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SUMMARY WEEK #2" sheetId="6" r:id="rId9"/>
    <sheet state="visible" name="DASHBOARD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<sst xmlns="http://schemas.openxmlformats.org/spreadsheetml/2006/main" count="670" uniqueCount="196">
  <si>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</si>
  <si>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</si>
  <si>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</si>
  <si>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</si>
  <si>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</si>
  <si>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</si>
  <si>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</si>
  <si>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Roof Top [Tangga Exit]</t>
  </si>
  <si>
    <t>Lantai Roof Top [Ruang lift]</t>
  </si>
  <si>
    <t>Lantai Roof Top [Gutter]</t>
  </si>
  <si>
    <t>Lantai 03 [Tangga Exit]</t>
  </si>
  <si>
    <t>Lantai 03 [R. Meeting Audiotium]</t>
  </si>
  <si>
    <t>Lantai 03 [Ruangan Staff]</t>
  </si>
  <si>
    <t>Lantai 03 [Pantry ]</t>
  </si>
  <si>
    <t>Lantai 03 [Lift]</t>
  </si>
  <si>
    <t>Lantai 03 [Mushola]</t>
  </si>
  <si>
    <t>Lantai 03 [Koridor ]</t>
  </si>
  <si>
    <t>Lantai 03 [Janitor]</t>
  </si>
  <si>
    <t>Lantai 03 [Anak Tangga]</t>
  </si>
  <si>
    <t>Lantai 03 [Toilet Pria / Wanita]</t>
  </si>
  <si>
    <t>Lantai 02 [Ruangan staff]</t>
  </si>
  <si>
    <t>Lantai 02 [R.uangan Arsip ]</t>
  </si>
  <si>
    <t>Lantai 02 [Pantry ]</t>
  </si>
  <si>
    <t>Lantai 02 [Ruang Panel]</t>
  </si>
  <si>
    <t>Lantai 02 [Koridor ]</t>
  </si>
  <si>
    <t>Lantai 02 [Lift]</t>
  </si>
  <si>
    <t>Lantai 02 [Ruangan Rapat]</t>
  </si>
  <si>
    <t>Lantai 02 [Janitor]</t>
  </si>
  <si>
    <t>Lantai 02 [Mushola]</t>
  </si>
  <si>
    <t>Lantai 02 [Anak Tangga]</t>
  </si>
  <si>
    <t>Lantai 02 [Toilet Pria / Wanita]</t>
  </si>
  <si>
    <t>Lantai 01 [Lobby Utama]</t>
  </si>
  <si>
    <t>Lantai 01 [Resepcionish]</t>
  </si>
  <si>
    <t>Lantai 01 [R.Labboratorium]</t>
  </si>
  <si>
    <t>Lantai 01 [Ruangan Arsip]</t>
  </si>
  <si>
    <t>Lantai 01 [Ruangan Panel]</t>
  </si>
  <si>
    <t>Lantai 01 [Toilet Pria / Wanita]</t>
  </si>
  <si>
    <t>Lantai 01 [Lift]</t>
  </si>
  <si>
    <t>Lantai 01 [Pantry]</t>
  </si>
  <si>
    <t>Lantai 01 [Janitor]</t>
  </si>
  <si>
    <t>Lantai 01 [Koridor ]</t>
  </si>
  <si>
    <t>Lantai 01 [Anak Tangga]</t>
  </si>
  <si>
    <t>Pos Security [Pos jaga]</t>
  </si>
  <si>
    <t>Pos Security [Pantry]</t>
  </si>
  <si>
    <t>Pos Security [Mushola]</t>
  </si>
  <si>
    <t>Pos Security [Toilet]</t>
  </si>
  <si>
    <t>Pos Security [Gerbang Masuk Gedung]</t>
  </si>
  <si>
    <t>Halaman [Taman depan sisi kanan dan kiri lobby]</t>
  </si>
  <si>
    <t>Halaman [Taman lapangan bendera ]</t>
  </si>
  <si>
    <t>Halaman [Lahan kosong sisi kiri lapangan bendera]</t>
  </si>
  <si>
    <t>Halaman [Lahan kosong depan gardu PLN]</t>
  </si>
  <si>
    <t>Halaman [Lahan kosong samping gedung 1]</t>
  </si>
  <si>
    <t>Halaman [Lahan kosong belakang gedung 1]</t>
  </si>
  <si>
    <t>Halaman [Taman belakang gedung 1]</t>
  </si>
  <si>
    <t>Halaman [Lahan kosong sisi kiri pos security]</t>
  </si>
  <si>
    <t>Halaman [Lahan kosong belakang pos security]</t>
  </si>
  <si>
    <t>Halaman [Taman depan pos security]</t>
  </si>
  <si>
    <t>Halaman [Taman sisi kanan dan kiri jalan]</t>
  </si>
  <si>
    <t>Halaman [Taman pohon Bambu]</t>
  </si>
  <si>
    <t>Halaman [Taman sisi kanan gedung 1]</t>
  </si>
  <si>
    <t>Halaman [Lapangan Bendera]</t>
  </si>
  <si>
    <t>Halaman [Parkir Motor ]</t>
  </si>
  <si>
    <t>Halaman [Parkir Mobil]</t>
  </si>
  <si>
    <t>Halaman [Halaman depan samping dan belakang]</t>
  </si>
  <si>
    <t>Halaman [TPS]</t>
  </si>
  <si>
    <t>theresia1@gmail.com</t>
  </si>
  <si>
    <t>theresia1</t>
  </si>
  <si>
    <t>BAIK</t>
  </si>
  <si>
    <t>CUKUP BAIK</t>
  </si>
  <si>
    <t>SANGATBAIK</t>
  </si>
  <si>
    <t>theresia2@gmail.com</t>
  </si>
  <si>
    <t>theresia v</t>
  </si>
  <si>
    <t>theresia3@gmail.com</t>
  </si>
  <si>
    <t>theresia4@gmail.com</t>
  </si>
  <si>
    <t>theresia5@gmail.com</t>
  </si>
  <si>
    <t>theresia vb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</si>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</sst>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sz val="3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vertical="center"/>
    </xf>
    <xf borderId="0" fillId="4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right" readingOrder="0" vertical="center"/>
    </xf>
    <xf borderId="0" fillId="5" fontId="5" numFmtId="10" xfId="0" applyAlignment="1" applyFont="1" applyNumberFormat="1">
      <alignment horizontal="center" vertical="center"/>
    </xf>
    <xf borderId="0" fillId="6" fontId="1" numFmtId="0" xfId="0" applyAlignment="1" applyFill="1" applyFont="1">
      <alignment vertical="center"/>
    </xf>
    <xf borderId="0" fillId="5" fontId="1" numFmtId="165" xfId="0" applyAlignment="1" applyFont="1" applyNumberFormat="1">
      <alignment horizontal="left" readingOrder="0" vertical="center"/>
    </xf>
    <xf borderId="0" fillId="5" fontId="1" numFmtId="165" xfId="0" applyAlignment="1" applyFont="1" applyNumberFormat="1">
      <alignment horizontal="right" readingOrder="0" vertical="center"/>
    </xf>
    <xf borderId="0" fillId="5" fontId="1" numFmtId="0" xfId="0" applyAlignment="1" applyFont="1">
      <alignment horizontal="left" vertical="center"/>
    </xf>
    <xf borderId="0" fillId="6" fontId="1" numFmtId="49" xfId="0" applyAlignment="1" applyFont="1" applyNumberFormat="1">
      <alignment vertical="center"/>
    </xf>
    <xf borderId="0" fillId="6" fontId="1" numFmtId="14" xfId="0" applyAlignment="1" applyFont="1" applyNumberFormat="1">
      <alignment vertical="center"/>
    </xf>
    <xf borderId="0" fillId="5" fontId="1" numFmtId="0" xfId="0" applyAlignment="1" applyFont="1">
      <alignment horizontal="right" vertical="center"/>
    </xf>
    <xf borderId="0" fillId="5" fontId="1" numFmtId="0" xfId="0" applyAlignment="1" applyFont="1">
      <alignment vertical="center"/>
    </xf>
    <xf borderId="0" fillId="7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7" fontId="2" numFmtId="10" xfId="0" applyAlignment="1" applyFont="1" applyNumberFormat="1">
      <alignment horizontal="center" vertical="center"/>
    </xf>
    <xf borderId="0" fillId="6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6:03:35Z"/>
        <d v="2023-03-20T16:04:35Z"/>
        <d v="2023-03-20T16:08:39Z"/>
        <d v="2023-03-20T16:09:49Z"/>
        <d v="2023-03-20T16:10:54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m/>
      </sharedItems>
    </cacheField>
    <cacheField name="Full Name" numFmtId="0">
      <sharedItems containsBlank="1">
        <s v="theresia1"/>
        <s v="theresia v"/>
        <s v="theresia vb"/>
        <m/>
      </sharedItems>
    </cacheField>
    <cacheField name="Penilaian untuk pekerjaan tanggal" numFmtId="14">
      <sharedItems containsDate="1" containsString="0" containsBlank="1">
        <d v="2023-03-02T00:00:00Z"/>
        <d v="2023-03-08T00:00:00Z"/>
        <d v="2023-03-01T00:00:00Z"/>
        <d v="2023-03-09T00:00:00Z"/>
        <d v="2023-03-16T00:00:00Z"/>
        <m/>
      </sharedItems>
    </cacheField>
    <cacheField name="weekday">
      <sharedItems containsMixedTypes="1" containsNumber="1" containsInteger="1">
        <n v="4.0"/>
        <n v="3.0"/>
        <s v=" "/>
      </sharedItems>
    </cacheField>
    <cacheField name="Sub Area" numFmtId="0">
      <sharedItems>
        <s v="Security [Security Functions]"/>
        <s v="Driver [Driving Safety]"/>
        <s v="Driver [ Attendance]"/>
        <s v="Lantai Roof Top [Tangga Exit]"/>
        <s v="Lantai Roof Top [Ruang lift]"/>
        <s v="Lantai Roof Top [Gutter]"/>
        <s v="Lantai 03 [Tangga Exit]"/>
        <s v="Lantai 03 [R. Meeting Audiotium]"/>
        <s v="Lantai 03 [Ruangan Staff]"/>
        <s v="Lantai 03 [Pantry ]"/>
        <s v="Lantai 03 [Lift]"/>
        <s v="Lantai 03 [Mushola]"/>
        <s v="Lantai 03 [Koridor ]"/>
        <s v="Lantai 03 [Janitor]"/>
        <s v="Lantai 03 [Anak Tangga]"/>
        <s v="Lantai 03 [Toilet Pria / Wanita]"/>
        <s v="Lantai 02 [Ruangan staff]"/>
        <s v="Lantai 02 [R.uangan Arsip ]"/>
        <s v="Lantai 02 [Pantry ]"/>
        <s v="Lantai 02 [Ruang Panel]"/>
        <s v="Lantai 02 [Koridor ]"/>
        <s v="Lantai 02 [Lift]"/>
        <s v="Lantai 02 [Ruangan Rapat]"/>
        <s v="Lantai 02 [Janitor]"/>
        <s v="Lantai 02 [Mushola]"/>
        <s v="Lantai 02 [Anak Tangga]"/>
        <s v="Lantai 02 [Toilet Pria / Wanita]"/>
        <s v="Lantai 01 [Lobby Utama]"/>
        <s v="Lantai 01 [Resepcionish]"/>
        <s v="Lantai 01 [R.Labboratorium]"/>
        <s v="Lantai 01 [Ruangan Arsip]"/>
        <s v="Lantai 01 [Ruangan Panel]"/>
        <s v="Lantai 01 [Toilet Pria / Wanita]"/>
        <s v="Lantai 01 [Lift]"/>
        <s v="Lantai 01 [Pantry]"/>
        <s v="Lantai 01 [Janitor]"/>
        <s v="Lantai 01 [Koridor ]"/>
        <s v="Lantai 01 [Anak Tangga]"/>
        <s v="Pos Security [Pos jaga]"/>
        <s v="Pos Security [Pantry]"/>
        <s v="Pos Security [Mushola]"/>
        <s v="Pos Security [Toilet]"/>
        <s v="Pos Security [Gerbang Masuk Gedung]"/>
        <s v="Halaman [Taman depan sisi kanan dan kiri lobby]"/>
        <s v="Halaman [Taman lapangan bendera ]"/>
        <s v="Halaman [Lahan kosong sisi kiri lapangan bendera]"/>
        <s v="Halaman [Lahan kosong depan gardu PLN]"/>
        <s v="Halaman [Lahan kosong samping gedung 1]"/>
        <s v="Halaman [Lahan kosong belakang gedung 1]"/>
        <s v="Halaman [Taman belakang gedung 1]"/>
        <s v="Halaman [Lahan kosong sisi kiri pos security]"/>
        <s v="Halaman [Lahan kosong belakang pos security]"/>
        <s v="Halaman [Taman depan pos security]"/>
        <s v="Halaman [Taman sisi kanan dan kiri jalan]"/>
        <s v="Halaman [Taman pohon Bambu]"/>
        <s v="Halaman [Taman sisi kanan gedung 1]"/>
        <s v="Halaman [Lapangan Bendera]"/>
        <s v="Halaman [Parkir Motor ]"/>
        <s v="Halaman [Parkir Mobil]"/>
        <s v="Halaman [Halaman depan samping dan belakang]"/>
        <s v="Halaman [TPS]"/>
        <s v=" "/>
      </sharedItems>
    </cacheField>
    <cacheField name="Value" numFmtId="0">
      <sharedItems>
        <s v="BAIK"/>
        <s v="CUKUP BAIK"/>
        <s v="SANGATBAIK"/>
        <s v=" "/>
      </sharedItems>
    </cacheField>
    <cacheField name="Area" numFmtId="10">
      <sharedItems>
        <s v="Security"/>
        <s v="Driver"/>
        <s v="Lantai Roof Top"/>
        <s v="Lantai 03"/>
        <s v="Lantai 02"/>
        <s v="Lantai 01"/>
        <s v="Pos Security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6"/>
        <n v="0.89"/>
        <n v="1.0"/>
        <s v=" "/>
      </sharedItems>
    </cacheField>
    <cacheField name="WeekNum">
      <sharedItems containsMixedTypes="1" containsNumber="1" containsInteger="1">
        <n v="9.0"/>
        <n v="10.0"/>
        <n v="11.0"/>
        <s v=" "/>
      </sharedItems>
    </cacheField>
    <cacheField name="Week" numFmtId="0">
      <sharedItems>
        <s v="2023 - WEEK 09"/>
        <s v="2023 - WEEK 10"/>
        <s v="2023 - WEEK 11"/>
        <s v=" "/>
      </sharedItems>
    </cacheField>
    <cacheField name="Month" numFmtId="0">
      <sharedItems>
        <s v="2023 - MONTH 03"/>
        <s v=" "/>
      </sharedItems>
    </cacheField>
    <cacheField name="Average Week">
      <sharedItems containsMixedTypes="1" containsNumber="1">
        <n v="0.9727868852459005"/>
        <n v="0.9638524590163924"/>
        <n v="0.9663934426229512"/>
        <s v=" "/>
      </sharedItems>
    </cacheField>
    <cacheField name="Average Value Month">
      <sharedItems containsMixedTypes="1" containsNumber="1">
        <n v="0.967934426229507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N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1"/>
        <item x="2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2"/>
        <item x="0"/>
        <item x="1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61"/>
        <item x="2"/>
        <item x="1"/>
        <item x="59"/>
        <item x="48"/>
        <item x="51"/>
        <item x="46"/>
        <item x="47"/>
        <item x="45"/>
        <item x="50"/>
        <item x="56"/>
        <item x="58"/>
        <item x="57"/>
        <item x="49"/>
        <item x="52"/>
        <item x="43"/>
        <item x="44"/>
        <item x="54"/>
        <item x="53"/>
        <item x="55"/>
        <item x="60"/>
        <item x="37"/>
        <item x="35"/>
        <item x="36"/>
        <item x="33"/>
        <item x="27"/>
        <item x="34"/>
        <item x="29"/>
        <item x="28"/>
        <item x="30"/>
        <item x="31"/>
        <item x="32"/>
        <item x="25"/>
        <item x="23"/>
        <item x="20"/>
        <item x="21"/>
        <item x="24"/>
        <item x="18"/>
        <item x="17"/>
        <item x="19"/>
        <item x="22"/>
        <item x="16"/>
        <item x="26"/>
        <item x="14"/>
        <item x="13"/>
        <item x="12"/>
        <item x="10"/>
        <item x="11"/>
        <item x="9"/>
        <item x="7"/>
        <item x="8"/>
        <item x="6"/>
        <item x="15"/>
        <item x="5"/>
        <item x="4"/>
        <item x="3"/>
        <item x="42"/>
        <item x="40"/>
        <item x="39"/>
        <item x="38"/>
        <item x="4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h="1"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6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61"/>
        <item x="2"/>
        <item x="1"/>
        <item x="59"/>
        <item x="48"/>
        <item x="51"/>
        <item x="46"/>
        <item x="47"/>
        <item x="45"/>
        <item x="50"/>
        <item x="56"/>
        <item x="58"/>
        <item x="57"/>
        <item x="49"/>
        <item x="52"/>
        <item x="43"/>
        <item x="44"/>
        <item x="54"/>
        <item x="53"/>
        <item x="55"/>
        <item x="60"/>
        <item x="37"/>
        <item x="35"/>
        <item x="36"/>
        <item x="33"/>
        <item x="27"/>
        <item x="34"/>
        <item x="29"/>
        <item x="28"/>
        <item x="30"/>
        <item x="31"/>
        <item x="32"/>
        <item x="25"/>
        <item x="23"/>
        <item x="20"/>
        <item x="21"/>
        <item x="24"/>
        <item x="18"/>
        <item x="17"/>
        <item x="19"/>
        <item x="22"/>
        <item x="16"/>
        <item x="26"/>
        <item x="14"/>
        <item x="13"/>
        <item x="12"/>
        <item x="10"/>
        <item x="11"/>
        <item x="9"/>
        <item x="7"/>
        <item x="8"/>
        <item x="6"/>
        <item x="15"/>
        <item x="5"/>
        <item x="4"/>
        <item x="3"/>
        <item x="42"/>
        <item x="40"/>
        <item x="39"/>
        <item x="38"/>
        <item x="4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axis="axisCol" compact="0" outline="0" multipleItemSelectionAllowed="1" showAll="0" sortType="ascending">
      <items>
        <item x="3"/>
        <item x="0"/>
        <item x="1"/>
        <item x="2"/>
        <item t="default"/>
      </items>
    </pivotField>
    <pivotField name="Month" axis="axisPage" compact="0" outline="0" multipleItemSelectionAllowed="1" showAll="0">
      <items>
        <item x="0"/>
        <item h="1"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2"/>
        <item x="0"/>
        <item x="1"/>
        <item x="3"/>
        <item x="4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45005.66916358796</v>
      </c>
      <c r="B2" s="3" t="s">
        <v>65</v>
      </c>
      <c r="C2" s="3" t="s">
        <v>66</v>
      </c>
      <c r="D2" s="4">
        <v>44987.0</v>
      </c>
      <c r="E2" s="3" t="s">
        <v>67</v>
      </c>
      <c r="F2" s="3" t="s">
        <v>68</v>
      </c>
      <c r="G2" s="3" t="s">
        <v>68</v>
      </c>
      <c r="H2" s="3" t="s">
        <v>69</v>
      </c>
      <c r="I2" s="3" t="s">
        <v>69</v>
      </c>
      <c r="J2" s="3" t="s">
        <v>69</v>
      </c>
      <c r="K2" s="3" t="s">
        <v>67</v>
      </c>
      <c r="L2" s="3" t="s">
        <v>67</v>
      </c>
      <c r="M2" s="3" t="s">
        <v>67</v>
      </c>
      <c r="N2" s="3" t="s">
        <v>69</v>
      </c>
      <c r="O2" s="3" t="s">
        <v>69</v>
      </c>
      <c r="P2" s="3" t="s">
        <v>69</v>
      </c>
      <c r="Q2" s="3" t="s">
        <v>67</v>
      </c>
      <c r="R2" s="3" t="s">
        <v>67</v>
      </c>
      <c r="S2" s="3" t="s">
        <v>67</v>
      </c>
      <c r="T2" s="3" t="s">
        <v>69</v>
      </c>
      <c r="U2" s="3" t="s">
        <v>67</v>
      </c>
      <c r="V2" s="3" t="s">
        <v>67</v>
      </c>
      <c r="W2" s="3" t="s">
        <v>67</v>
      </c>
      <c r="X2" s="3" t="s">
        <v>67</v>
      </c>
      <c r="Y2" s="3" t="s">
        <v>69</v>
      </c>
      <c r="Z2" s="3" t="s">
        <v>69</v>
      </c>
      <c r="AA2" s="3" t="s">
        <v>69</v>
      </c>
      <c r="AB2" s="3" t="s">
        <v>69</v>
      </c>
      <c r="AC2" s="3" t="s">
        <v>67</v>
      </c>
      <c r="AD2" s="3" t="s">
        <v>67</v>
      </c>
      <c r="AE2" s="3" t="s">
        <v>67</v>
      </c>
      <c r="AF2" s="3" t="s">
        <v>69</v>
      </c>
      <c r="AG2" s="3" t="s">
        <v>69</v>
      </c>
      <c r="AH2" s="3" t="s">
        <v>69</v>
      </c>
      <c r="AI2" s="3" t="s">
        <v>67</v>
      </c>
      <c r="AJ2" s="3" t="s">
        <v>67</v>
      </c>
      <c r="AK2" s="3" t="s">
        <v>67</v>
      </c>
      <c r="AL2" s="3" t="s">
        <v>69</v>
      </c>
      <c r="AM2" s="3" t="s">
        <v>69</v>
      </c>
      <c r="AN2" s="3" t="s">
        <v>69</v>
      </c>
      <c r="AO2" s="3" t="s">
        <v>67</v>
      </c>
      <c r="AP2" s="3" t="s">
        <v>67</v>
      </c>
      <c r="AQ2" s="3" t="s">
        <v>69</v>
      </c>
      <c r="AR2" s="3" t="s">
        <v>69</v>
      </c>
      <c r="AS2" s="3" t="s">
        <v>69</v>
      </c>
      <c r="AT2" s="3" t="s">
        <v>67</v>
      </c>
      <c r="AU2" s="3" t="s">
        <v>67</v>
      </c>
      <c r="AV2" s="3" t="s">
        <v>68</v>
      </c>
      <c r="AW2" s="3" t="s">
        <v>67</v>
      </c>
      <c r="AX2" s="3" t="s">
        <v>69</v>
      </c>
      <c r="AY2" s="3" t="s">
        <v>67</v>
      </c>
      <c r="AZ2" s="3" t="s">
        <v>68</v>
      </c>
      <c r="BA2" s="3" t="s">
        <v>67</v>
      </c>
      <c r="BB2" s="3" t="s">
        <v>69</v>
      </c>
      <c r="BC2" s="3" t="s">
        <v>67</v>
      </c>
      <c r="BD2" s="3" t="s">
        <v>68</v>
      </c>
      <c r="BE2" s="3" t="s">
        <v>67</v>
      </c>
      <c r="BF2" s="3" t="s">
        <v>69</v>
      </c>
      <c r="BG2" s="3" t="s">
        <v>67</v>
      </c>
      <c r="BH2" s="3" t="s">
        <v>68</v>
      </c>
      <c r="BI2" s="3" t="s">
        <v>67</v>
      </c>
      <c r="BJ2" s="3" t="s">
        <v>69</v>
      </c>
      <c r="BK2" s="3" t="s">
        <v>67</v>
      </c>
      <c r="BL2" s="3" t="s">
        <v>67</v>
      </c>
      <c r="BM2" s="3" t="s">
        <v>67</v>
      </c>
    </row>
    <row r="3">
      <c r="A3" s="2">
        <v>45005.669858900466</v>
      </c>
      <c r="B3" s="3" t="s">
        <v>70</v>
      </c>
      <c r="C3" s="3" t="s">
        <v>71</v>
      </c>
      <c r="D3" s="4">
        <v>44993.0</v>
      </c>
      <c r="E3" s="3" t="s">
        <v>67</v>
      </c>
      <c r="F3" s="3" t="s">
        <v>68</v>
      </c>
      <c r="G3" s="3" t="s">
        <v>68</v>
      </c>
      <c r="H3" s="3" t="s">
        <v>67</v>
      </c>
      <c r="I3" s="3" t="s">
        <v>67</v>
      </c>
      <c r="J3" s="3" t="s">
        <v>67</v>
      </c>
      <c r="K3" s="3" t="s">
        <v>68</v>
      </c>
      <c r="L3" s="3" t="s">
        <v>68</v>
      </c>
      <c r="M3" s="3" t="s">
        <v>68</v>
      </c>
      <c r="N3" s="3" t="s">
        <v>67</v>
      </c>
      <c r="O3" s="3" t="s">
        <v>67</v>
      </c>
      <c r="P3" s="3" t="s">
        <v>67</v>
      </c>
      <c r="Q3" s="3" t="s">
        <v>69</v>
      </c>
      <c r="R3" s="3" t="s">
        <v>69</v>
      </c>
      <c r="S3" s="3" t="s">
        <v>69</v>
      </c>
      <c r="T3" s="3" t="s">
        <v>69</v>
      </c>
      <c r="U3" s="3" t="s">
        <v>68</v>
      </c>
      <c r="V3" s="3" t="s">
        <v>67</v>
      </c>
      <c r="W3" s="3" t="s">
        <v>69</v>
      </c>
      <c r="X3" s="3" t="s">
        <v>67</v>
      </c>
      <c r="Y3" s="3" t="s">
        <v>68</v>
      </c>
      <c r="Z3" s="3" t="s">
        <v>67</v>
      </c>
      <c r="AA3" s="3" t="s">
        <v>69</v>
      </c>
      <c r="AB3" s="3" t="s">
        <v>69</v>
      </c>
      <c r="AC3" s="3" t="s">
        <v>69</v>
      </c>
      <c r="AD3" s="3" t="s">
        <v>69</v>
      </c>
      <c r="AE3" s="3" t="s">
        <v>69</v>
      </c>
      <c r="AF3" s="3" t="s">
        <v>67</v>
      </c>
      <c r="AG3" s="3" t="s">
        <v>67</v>
      </c>
      <c r="AH3" s="3" t="s">
        <v>67</v>
      </c>
      <c r="AI3" s="3" t="s">
        <v>69</v>
      </c>
      <c r="AJ3" s="3" t="s">
        <v>69</v>
      </c>
      <c r="AK3" s="3" t="s">
        <v>69</v>
      </c>
      <c r="AL3" s="3" t="s">
        <v>67</v>
      </c>
      <c r="AM3" s="3" t="s">
        <v>67</v>
      </c>
      <c r="AN3" s="3" t="s">
        <v>67</v>
      </c>
      <c r="AO3" s="3" t="s">
        <v>68</v>
      </c>
      <c r="AP3" s="3" t="s">
        <v>68</v>
      </c>
      <c r="AQ3" s="3" t="s">
        <v>67</v>
      </c>
      <c r="AR3" s="3" t="s">
        <v>67</v>
      </c>
      <c r="AS3" s="3" t="s">
        <v>67</v>
      </c>
      <c r="AT3" s="3" t="s">
        <v>67</v>
      </c>
      <c r="AU3" s="3" t="s">
        <v>67</v>
      </c>
      <c r="AV3" s="3" t="s">
        <v>69</v>
      </c>
      <c r="AW3" s="3" t="s">
        <v>69</v>
      </c>
      <c r="AX3" s="3" t="s">
        <v>69</v>
      </c>
      <c r="AY3" s="3" t="s">
        <v>67</v>
      </c>
      <c r="AZ3" s="3" t="s">
        <v>67</v>
      </c>
      <c r="BA3" s="3" t="s">
        <v>67</v>
      </c>
      <c r="BB3" s="3" t="s">
        <v>67</v>
      </c>
      <c r="BC3" s="3" t="s">
        <v>69</v>
      </c>
      <c r="BD3" s="3" t="s">
        <v>69</v>
      </c>
      <c r="BE3" s="3" t="s">
        <v>67</v>
      </c>
      <c r="BF3" s="3" t="s">
        <v>67</v>
      </c>
      <c r="BG3" s="3" t="s">
        <v>67</v>
      </c>
      <c r="BH3" s="3" t="s">
        <v>67</v>
      </c>
      <c r="BI3" s="3" t="s">
        <v>67</v>
      </c>
      <c r="BJ3" s="3" t="s">
        <v>69</v>
      </c>
      <c r="BK3" s="3" t="s">
        <v>69</v>
      </c>
      <c r="BL3" s="3" t="s">
        <v>69</v>
      </c>
      <c r="BM3" s="3" t="s">
        <v>69</v>
      </c>
    </row>
    <row r="4">
      <c r="A4" s="2">
        <v>45005.67267403935</v>
      </c>
      <c r="B4" s="3" t="s">
        <v>72</v>
      </c>
      <c r="C4" s="3" t="s">
        <v>71</v>
      </c>
      <c r="D4" s="4">
        <v>44986.0</v>
      </c>
      <c r="E4" s="3" t="s">
        <v>67</v>
      </c>
      <c r="F4" s="3" t="s">
        <v>69</v>
      </c>
      <c r="G4" s="3" t="s">
        <v>69</v>
      </c>
      <c r="H4" s="3" t="s">
        <v>67</v>
      </c>
      <c r="I4" s="3" t="s">
        <v>67</v>
      </c>
      <c r="J4" s="3" t="s">
        <v>67</v>
      </c>
      <c r="K4" s="3" t="s">
        <v>69</v>
      </c>
      <c r="L4" s="3" t="s">
        <v>69</v>
      </c>
      <c r="M4" s="3" t="s">
        <v>69</v>
      </c>
      <c r="N4" s="3" t="s">
        <v>69</v>
      </c>
      <c r="O4" s="3" t="s">
        <v>67</v>
      </c>
      <c r="P4" s="3" t="s">
        <v>67</v>
      </c>
      <c r="Q4" s="3" t="s">
        <v>67</v>
      </c>
      <c r="R4" s="3" t="s">
        <v>67</v>
      </c>
      <c r="S4" s="3" t="s">
        <v>67</v>
      </c>
      <c r="T4" s="3" t="s">
        <v>67</v>
      </c>
      <c r="U4" s="3" t="s">
        <v>69</v>
      </c>
      <c r="V4" s="3" t="s">
        <v>69</v>
      </c>
      <c r="W4" s="3" t="s">
        <v>67</v>
      </c>
      <c r="X4" s="3" t="s">
        <v>67</v>
      </c>
      <c r="Y4" s="3" t="s">
        <v>67</v>
      </c>
      <c r="Z4" s="3" t="s">
        <v>69</v>
      </c>
      <c r="AA4" s="3" t="s">
        <v>69</v>
      </c>
      <c r="AB4" s="3" t="s">
        <v>69</v>
      </c>
      <c r="AC4" s="3" t="s">
        <v>69</v>
      </c>
      <c r="AD4" s="3" t="s">
        <v>69</v>
      </c>
      <c r="AE4" s="3" t="s">
        <v>69</v>
      </c>
      <c r="AF4" s="3" t="s">
        <v>68</v>
      </c>
      <c r="AG4" s="3" t="s">
        <v>67</v>
      </c>
      <c r="AH4" s="3" t="s">
        <v>69</v>
      </c>
      <c r="AI4" s="3" t="s">
        <v>67</v>
      </c>
      <c r="AJ4" s="3" t="s">
        <v>67</v>
      </c>
      <c r="AK4" s="3" t="s">
        <v>67</v>
      </c>
      <c r="AL4" s="3" t="s">
        <v>68</v>
      </c>
      <c r="AM4" s="3" t="s">
        <v>67</v>
      </c>
      <c r="AN4" s="3" t="s">
        <v>69</v>
      </c>
      <c r="AO4" s="3" t="s">
        <v>67</v>
      </c>
      <c r="AP4" s="3" t="s">
        <v>67</v>
      </c>
      <c r="AQ4" s="3" t="s">
        <v>69</v>
      </c>
      <c r="AR4" s="3" t="s">
        <v>69</v>
      </c>
      <c r="AS4" s="3" t="s">
        <v>69</v>
      </c>
      <c r="AT4" s="3" t="s">
        <v>67</v>
      </c>
      <c r="AU4" s="3" t="s">
        <v>67</v>
      </c>
      <c r="AV4" s="3" t="s">
        <v>69</v>
      </c>
      <c r="AW4" s="3" t="s">
        <v>69</v>
      </c>
      <c r="AX4" s="3" t="s">
        <v>69</v>
      </c>
      <c r="AY4" s="3" t="s">
        <v>69</v>
      </c>
      <c r="AZ4" s="3" t="s">
        <v>67</v>
      </c>
      <c r="BA4" s="3" t="s">
        <v>67</v>
      </c>
      <c r="BB4" s="3" t="s">
        <v>67</v>
      </c>
      <c r="BC4" s="3" t="s">
        <v>67</v>
      </c>
      <c r="BD4" s="3" t="s">
        <v>69</v>
      </c>
      <c r="BE4" s="3" t="s">
        <v>69</v>
      </c>
      <c r="BF4" s="3" t="s">
        <v>69</v>
      </c>
      <c r="BG4" s="3" t="s">
        <v>69</v>
      </c>
      <c r="BH4" s="3" t="s">
        <v>67</v>
      </c>
      <c r="BI4" s="3" t="s">
        <v>67</v>
      </c>
      <c r="BJ4" s="3" t="s">
        <v>67</v>
      </c>
      <c r="BK4" s="3" t="s">
        <v>67</v>
      </c>
      <c r="BL4" s="3" t="s">
        <v>69</v>
      </c>
      <c r="BM4" s="3" t="s">
        <v>69</v>
      </c>
    </row>
    <row r="5">
      <c r="A5" s="2">
        <v>45005.673490706016</v>
      </c>
      <c r="B5" s="3" t="s">
        <v>73</v>
      </c>
      <c r="C5" s="3" t="s">
        <v>71</v>
      </c>
      <c r="D5" s="4">
        <v>44994.0</v>
      </c>
      <c r="E5" s="3" t="s">
        <v>67</v>
      </c>
      <c r="F5" s="3" t="s">
        <v>68</v>
      </c>
      <c r="G5" s="3" t="s">
        <v>67</v>
      </c>
      <c r="H5" s="3" t="s">
        <v>69</v>
      </c>
      <c r="I5" s="3" t="s">
        <v>69</v>
      </c>
      <c r="J5" s="3" t="s">
        <v>69</v>
      </c>
      <c r="K5" s="3" t="s">
        <v>67</v>
      </c>
      <c r="L5" s="3" t="s">
        <v>67</v>
      </c>
      <c r="M5" s="3" t="s">
        <v>67</v>
      </c>
      <c r="N5" s="3" t="s">
        <v>68</v>
      </c>
      <c r="O5" s="3" t="s">
        <v>68</v>
      </c>
      <c r="P5" s="3" t="s">
        <v>68</v>
      </c>
      <c r="Q5" s="3" t="s">
        <v>67</v>
      </c>
      <c r="R5" s="3" t="s">
        <v>67</v>
      </c>
      <c r="S5" s="3" t="s">
        <v>69</v>
      </c>
      <c r="T5" s="3" t="s">
        <v>69</v>
      </c>
      <c r="U5" s="3" t="s">
        <v>67</v>
      </c>
      <c r="V5" s="3" t="s">
        <v>67</v>
      </c>
      <c r="W5" s="3" t="s">
        <v>67</v>
      </c>
      <c r="X5" s="3" t="s">
        <v>69</v>
      </c>
      <c r="Y5" s="3" t="s">
        <v>69</v>
      </c>
      <c r="Z5" s="3" t="s">
        <v>69</v>
      </c>
      <c r="AA5" s="3" t="s">
        <v>67</v>
      </c>
      <c r="AB5" s="3" t="s">
        <v>67</v>
      </c>
      <c r="AC5" s="3" t="s">
        <v>67</v>
      </c>
      <c r="AD5" s="3" t="s">
        <v>69</v>
      </c>
      <c r="AE5" s="3" t="s">
        <v>69</v>
      </c>
      <c r="AF5" s="3" t="s">
        <v>67</v>
      </c>
      <c r="AG5" s="3" t="s">
        <v>67</v>
      </c>
      <c r="AH5" s="3" t="s">
        <v>67</v>
      </c>
      <c r="AI5" s="3" t="s">
        <v>68</v>
      </c>
      <c r="AJ5" s="3" t="s">
        <v>68</v>
      </c>
      <c r="AK5" s="3" t="s">
        <v>68</v>
      </c>
      <c r="AL5" s="3" t="s">
        <v>69</v>
      </c>
      <c r="AM5" s="3" t="s">
        <v>69</v>
      </c>
      <c r="AN5" s="3" t="s">
        <v>69</v>
      </c>
      <c r="AO5" s="3" t="s">
        <v>67</v>
      </c>
      <c r="AP5" s="3" t="s">
        <v>67</v>
      </c>
      <c r="AQ5" s="3" t="s">
        <v>67</v>
      </c>
      <c r="AR5" s="3" t="s">
        <v>67</v>
      </c>
      <c r="AS5" s="3" t="s">
        <v>69</v>
      </c>
      <c r="AT5" s="3" t="s">
        <v>69</v>
      </c>
      <c r="AU5" s="3" t="s">
        <v>69</v>
      </c>
      <c r="AV5" s="3" t="s">
        <v>67</v>
      </c>
      <c r="AW5" s="3" t="s">
        <v>67</v>
      </c>
      <c r="AX5" s="3" t="s">
        <v>67</v>
      </c>
      <c r="AY5" s="3" t="s">
        <v>68</v>
      </c>
      <c r="AZ5" s="3" t="s">
        <v>68</v>
      </c>
      <c r="BA5" s="3" t="s">
        <v>68</v>
      </c>
      <c r="BB5" s="3" t="s">
        <v>69</v>
      </c>
      <c r="BC5" s="3" t="s">
        <v>69</v>
      </c>
      <c r="BD5" s="3" t="s">
        <v>69</v>
      </c>
      <c r="BE5" s="3" t="s">
        <v>69</v>
      </c>
      <c r="BF5" s="3" t="s">
        <v>69</v>
      </c>
      <c r="BG5" s="3" t="s">
        <v>67</v>
      </c>
      <c r="BH5" s="3" t="s">
        <v>67</v>
      </c>
      <c r="BI5" s="3" t="s">
        <v>67</v>
      </c>
      <c r="BJ5" s="3" t="s">
        <v>67</v>
      </c>
      <c r="BK5" s="3" t="s">
        <v>67</v>
      </c>
      <c r="BL5" s="3" t="s">
        <v>69</v>
      </c>
      <c r="BM5" s="3" t="s">
        <v>69</v>
      </c>
    </row>
    <row r="6">
      <c r="A6" s="2">
        <v>45005.674242407404</v>
      </c>
      <c r="B6" s="3" t="s">
        <v>74</v>
      </c>
      <c r="C6" s="3" t="s">
        <v>75</v>
      </c>
      <c r="D6" s="4">
        <v>45001.0</v>
      </c>
      <c r="E6" s="3" t="s">
        <v>68</v>
      </c>
      <c r="F6" s="3" t="s">
        <v>67</v>
      </c>
      <c r="G6" s="3" t="s">
        <v>67</v>
      </c>
      <c r="H6" s="3" t="s">
        <v>69</v>
      </c>
      <c r="I6" s="3" t="s">
        <v>69</v>
      </c>
      <c r="J6" s="3" t="s">
        <v>69</v>
      </c>
      <c r="K6" s="3" t="s">
        <v>67</v>
      </c>
      <c r="L6" s="3" t="s">
        <v>67</v>
      </c>
      <c r="M6" s="3" t="s">
        <v>67</v>
      </c>
      <c r="N6" s="3" t="s">
        <v>67</v>
      </c>
      <c r="O6" s="3" t="s">
        <v>67</v>
      </c>
      <c r="P6" s="3" t="s">
        <v>69</v>
      </c>
      <c r="Q6" s="3" t="s">
        <v>69</v>
      </c>
      <c r="R6" s="3" t="s">
        <v>69</v>
      </c>
      <c r="S6" s="3" t="s">
        <v>67</v>
      </c>
      <c r="T6" s="3" t="s">
        <v>67</v>
      </c>
      <c r="U6" s="3" t="s">
        <v>68</v>
      </c>
      <c r="V6" s="3" t="s">
        <v>68</v>
      </c>
      <c r="W6" s="3" t="s">
        <v>68</v>
      </c>
      <c r="X6" s="3" t="s">
        <v>67</v>
      </c>
      <c r="Y6" s="3" t="s">
        <v>67</v>
      </c>
      <c r="Z6" s="3" t="s">
        <v>67</v>
      </c>
      <c r="AA6" s="3" t="s">
        <v>69</v>
      </c>
      <c r="AB6" s="3" t="s">
        <v>69</v>
      </c>
      <c r="AC6" s="3" t="s">
        <v>69</v>
      </c>
      <c r="AD6" s="3" t="s">
        <v>67</v>
      </c>
      <c r="AE6" s="3" t="s">
        <v>67</v>
      </c>
      <c r="AF6" s="3" t="s">
        <v>68</v>
      </c>
      <c r="AG6" s="3" t="s">
        <v>67</v>
      </c>
      <c r="AH6" s="3" t="s">
        <v>69</v>
      </c>
      <c r="AI6" s="3" t="s">
        <v>67</v>
      </c>
      <c r="AJ6" s="3" t="s">
        <v>68</v>
      </c>
      <c r="AK6" s="3" t="s">
        <v>67</v>
      </c>
      <c r="AL6" s="3" t="s">
        <v>67</v>
      </c>
      <c r="AM6" s="3" t="s">
        <v>67</v>
      </c>
      <c r="AN6" s="3" t="s">
        <v>69</v>
      </c>
      <c r="AO6" s="3" t="s">
        <v>69</v>
      </c>
      <c r="AP6" s="3" t="s">
        <v>69</v>
      </c>
      <c r="AQ6" s="3" t="s">
        <v>67</v>
      </c>
      <c r="AR6" s="3" t="s">
        <v>67</v>
      </c>
      <c r="AS6" s="3" t="s">
        <v>67</v>
      </c>
      <c r="AT6" s="3" t="s">
        <v>67</v>
      </c>
      <c r="AU6" s="3" t="s">
        <v>68</v>
      </c>
      <c r="AV6" s="3" t="s">
        <v>67</v>
      </c>
      <c r="AW6" s="3" t="s">
        <v>67</v>
      </c>
      <c r="AX6" s="3" t="s">
        <v>67</v>
      </c>
      <c r="AY6" s="3" t="s">
        <v>67</v>
      </c>
      <c r="AZ6" s="3" t="s">
        <v>69</v>
      </c>
      <c r="BA6" s="3" t="s">
        <v>69</v>
      </c>
      <c r="BB6" s="3" t="s">
        <v>69</v>
      </c>
      <c r="BC6" s="3" t="s">
        <v>69</v>
      </c>
      <c r="BD6" s="3" t="s">
        <v>69</v>
      </c>
      <c r="BE6" s="3" t="s">
        <v>67</v>
      </c>
      <c r="BF6" s="3" t="s">
        <v>67</v>
      </c>
      <c r="BG6" s="3" t="s">
        <v>67</v>
      </c>
      <c r="BH6" s="3" t="s">
        <v>67</v>
      </c>
      <c r="BI6" s="3" t="s">
        <v>67</v>
      </c>
      <c r="BJ6" s="3" t="s">
        <v>69</v>
      </c>
      <c r="BK6" s="3" t="s">
        <v>69</v>
      </c>
      <c r="BL6" s="3" t="s">
        <v>69</v>
      </c>
      <c r="BM6" s="3" t="s">
        <v>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76</v>
      </c>
      <c r="B1" s="3" t="s">
        <v>77</v>
      </c>
      <c r="C1" s="3" t="s">
        <v>78</v>
      </c>
      <c r="E1" s="3" t="s">
        <v>79</v>
      </c>
      <c r="F1" s="3" t="s">
        <v>80</v>
      </c>
      <c r="G1" s="3" t="s">
        <v>81</v>
      </c>
      <c r="I1" s="3" t="s">
        <v>82</v>
      </c>
    </row>
    <row r="2">
      <c r="A2" s="3" t="s">
        <v>69</v>
      </c>
      <c r="B2" s="3">
        <v>100.0</v>
      </c>
      <c r="C2" s="3" t="s">
        <v>83</v>
      </c>
      <c r="E2" s="3" t="s">
        <v>84</v>
      </c>
      <c r="F2" s="3" t="s">
        <v>85</v>
      </c>
      <c r="G2" s="3">
        <v>1.0</v>
      </c>
      <c r="I2" s="5" t="s">
        <v>86</v>
      </c>
    </row>
    <row r="3">
      <c r="A3" s="3" t="s">
        <v>67</v>
      </c>
      <c r="B3" s="3">
        <v>96.0</v>
      </c>
      <c r="C3" s="3" t="s">
        <v>87</v>
      </c>
      <c r="E3" s="3" t="s">
        <v>88</v>
      </c>
      <c r="F3" s="3" t="s">
        <v>89</v>
      </c>
      <c r="G3" s="3">
        <v>2.0</v>
      </c>
      <c r="I3" s="5" t="s">
        <v>90</v>
      </c>
    </row>
    <row r="4">
      <c r="A4" s="3" t="s">
        <v>68</v>
      </c>
      <c r="B4" s="3">
        <v>89.0</v>
      </c>
      <c r="C4" s="3" t="s">
        <v>91</v>
      </c>
      <c r="E4" s="3" t="s">
        <v>92</v>
      </c>
      <c r="F4" s="3" t="s">
        <v>93</v>
      </c>
      <c r="G4" s="3">
        <v>3.0</v>
      </c>
      <c r="I4" s="5" t="s">
        <v>94</v>
      </c>
    </row>
    <row r="5">
      <c r="A5" s="3" t="s">
        <v>95</v>
      </c>
      <c r="B5" s="3">
        <v>74.0</v>
      </c>
      <c r="C5" s="3" t="s">
        <v>96</v>
      </c>
      <c r="E5" s="3" t="s">
        <v>97</v>
      </c>
      <c r="F5" s="3" t="s">
        <v>98</v>
      </c>
      <c r="G5" s="3">
        <v>4.0</v>
      </c>
      <c r="I5" s="5" t="s">
        <v>99</v>
      </c>
    </row>
    <row r="6">
      <c r="E6" s="3" t="s">
        <v>100</v>
      </c>
      <c r="F6" s="3" t="s">
        <v>101</v>
      </c>
      <c r="G6" s="3">
        <v>5.0</v>
      </c>
      <c r="I6" s="5" t="s">
        <v>102</v>
      </c>
    </row>
    <row r="7">
      <c r="E7" s="3" t="s">
        <v>103</v>
      </c>
      <c r="F7" s="3" t="s">
        <v>104</v>
      </c>
      <c r="G7" s="3">
        <v>6.0</v>
      </c>
      <c r="I7" s="5" t="s">
        <v>105</v>
      </c>
    </row>
    <row r="8">
      <c r="E8" s="3" t="s">
        <v>106</v>
      </c>
      <c r="F8" s="3" t="s">
        <v>107</v>
      </c>
      <c r="G8" s="3">
        <v>7.0</v>
      </c>
      <c r="I8" s="5" t="s">
        <v>108</v>
      </c>
    </row>
    <row r="9">
      <c r="E9" s="3" t="s">
        <v>109</v>
      </c>
      <c r="F9" s="3" t="s">
        <v>110</v>
      </c>
      <c r="G9" s="3">
        <v>8.0</v>
      </c>
      <c r="I9" s="5" t="s">
        <v>111</v>
      </c>
    </row>
    <row r="10">
      <c r="E10" s="3" t="s">
        <v>112</v>
      </c>
      <c r="F10" s="3" t="s">
        <v>113</v>
      </c>
      <c r="G10" s="3">
        <v>9.0</v>
      </c>
      <c r="I10" s="5" t="s">
        <v>114</v>
      </c>
    </row>
    <row r="11">
      <c r="E11" s="3" t="s">
        <v>115</v>
      </c>
      <c r="F11" s="3" t="s">
        <v>116</v>
      </c>
      <c r="G11" s="3">
        <v>10.0</v>
      </c>
      <c r="I11" s="5" t="s">
        <v>117</v>
      </c>
    </row>
    <row r="12">
      <c r="E12" s="3" t="s">
        <v>118</v>
      </c>
      <c r="F12" s="3" t="s">
        <v>119</v>
      </c>
      <c r="G12" s="3">
        <v>11.0</v>
      </c>
      <c r="I12" s="5" t="s">
        <v>120</v>
      </c>
    </row>
    <row r="13">
      <c r="E13" s="3" t="s">
        <v>121</v>
      </c>
      <c r="F13" s="3" t="s">
        <v>122</v>
      </c>
      <c r="G13" s="3">
        <v>12.0</v>
      </c>
      <c r="I13" s="5" t="s">
        <v>123</v>
      </c>
    </row>
    <row r="14">
      <c r="I14" s="5" t="s">
        <v>124</v>
      </c>
    </row>
    <row r="15">
      <c r="I15" s="5" t="s">
        <v>125</v>
      </c>
    </row>
    <row r="16">
      <c r="I16" s="5" t="s">
        <v>126</v>
      </c>
    </row>
    <row r="17">
      <c r="I17" s="5" t="s">
        <v>127</v>
      </c>
    </row>
    <row r="18">
      <c r="I18" s="5" t="s">
        <v>128</v>
      </c>
    </row>
    <row r="19">
      <c r="I19" s="5" t="s">
        <v>129</v>
      </c>
    </row>
    <row r="20">
      <c r="I20" s="5" t="s">
        <v>130</v>
      </c>
    </row>
    <row r="21">
      <c r="I21" s="5" t="s">
        <v>131</v>
      </c>
    </row>
    <row r="22">
      <c r="I22" s="5" t="s">
        <v>132</v>
      </c>
    </row>
    <row r="23">
      <c r="I23" s="5" t="s">
        <v>133</v>
      </c>
    </row>
    <row r="24">
      <c r="I24" s="5" t="s">
        <v>134</v>
      </c>
    </row>
    <row r="25">
      <c r="I25" s="5" t="s">
        <v>135</v>
      </c>
    </row>
    <row r="26">
      <c r="I26" s="5" t="s">
        <v>136</v>
      </c>
    </row>
    <row r="27">
      <c r="I27" s="5" t="s">
        <v>137</v>
      </c>
    </row>
    <row r="28">
      <c r="I28" s="5" t="s">
        <v>138</v>
      </c>
    </row>
    <row r="29">
      <c r="I29" s="5" t="s">
        <v>139</v>
      </c>
    </row>
    <row r="30">
      <c r="I30" s="5" t="s">
        <v>140</v>
      </c>
    </row>
    <row r="31">
      <c r="I31" s="5" t="s">
        <v>141</v>
      </c>
    </row>
    <row r="32">
      <c r="I32" s="5" t="s">
        <v>142</v>
      </c>
    </row>
    <row r="33">
      <c r="I33" s="5" t="s">
        <v>143</v>
      </c>
    </row>
    <row r="34">
      <c r="I34" s="5" t="s">
        <v>144</v>
      </c>
    </row>
    <row r="35">
      <c r="I35" s="5" t="s">
        <v>145</v>
      </c>
    </row>
    <row r="36">
      <c r="I36" s="5" t="s">
        <v>146</v>
      </c>
    </row>
    <row r="37">
      <c r="I37" s="5" t="s">
        <v>147</v>
      </c>
    </row>
    <row r="38">
      <c r="I38" s="5" t="s">
        <v>148</v>
      </c>
    </row>
    <row r="39">
      <c r="I39" s="5" t="s">
        <v>149</v>
      </c>
    </row>
    <row r="40">
      <c r="I40" s="5" t="s">
        <v>150</v>
      </c>
    </row>
    <row r="41">
      <c r="I41" s="5" t="s">
        <v>151</v>
      </c>
    </row>
    <row r="42">
      <c r="I42" s="5" t="s">
        <v>152</v>
      </c>
    </row>
    <row r="43">
      <c r="I43" s="5" t="s">
        <v>153</v>
      </c>
    </row>
    <row r="44">
      <c r="I44" s="5" t="s">
        <v>154</v>
      </c>
    </row>
    <row r="45">
      <c r="I45" s="5" t="s">
        <v>155</v>
      </c>
    </row>
    <row r="46">
      <c r="I46" s="5" t="s">
        <v>156</v>
      </c>
    </row>
    <row r="47">
      <c r="I47" s="5" t="s">
        <v>157</v>
      </c>
    </row>
    <row r="48">
      <c r="I48" s="5" t="s">
        <v>158</v>
      </c>
    </row>
    <row r="49">
      <c r="I49" s="5" t="s">
        <v>159</v>
      </c>
    </row>
    <row r="50">
      <c r="I50" s="5" t="s">
        <v>160</v>
      </c>
    </row>
    <row r="51">
      <c r="I51" s="5" t="s">
        <v>161</v>
      </c>
    </row>
    <row r="52">
      <c r="I52" s="5" t="s">
        <v>162</v>
      </c>
    </row>
    <row r="53">
      <c r="I53" s="5" t="s">
        <v>163</v>
      </c>
    </row>
    <row r="54">
      <c r="I54" s="5" t="s">
        <v>164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165</v>
      </c>
      <c r="F1" s="6" t="s">
        <v>166</v>
      </c>
      <c r="G1" s="6" t="s">
        <v>167</v>
      </c>
      <c r="H1" s="6" t="s">
        <v>168</v>
      </c>
      <c r="I1" s="6" t="s">
        <v>169</v>
      </c>
      <c r="J1" s="7" t="s">
        <v>170</v>
      </c>
      <c r="K1" s="6" t="s">
        <v>171</v>
      </c>
      <c r="L1" s="6" t="s">
        <v>172</v>
      </c>
      <c r="M1" s="6" t="s">
        <v>173</v>
      </c>
      <c r="N1" s="6" t="s">
        <v>174</v>
      </c>
      <c r="O1" s="6" t="s">
        <v>175</v>
      </c>
      <c r="P1" s="6" t="s">
        <v>176</v>
      </c>
      <c r="Q1" s="6" t="s">
        <v>177</v>
      </c>
      <c r="R1" s="1"/>
      <c r="S1" s="1"/>
    </row>
    <row r="2">
      <c r="A2" s="8">
        <f>INDIRECT(ADDRESS(2+QUOTIENT(ROW()-2,COUNTA('Form Responses 1'!$1:$1)-4),1,,TRUE,"Form Responses 1"))</f>
        <v>45005.66916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theresia1</v>
      </c>
      <c r="D2" s="10">
        <f>INDIRECT(ADDRESS(2+QUOTIENT(ROW()-2,COUNTA('Form Responses 1'!$1:$1)-4),4,,TRUE,"Form Responses 1"))</f>
        <v>44987</v>
      </c>
      <c r="E2" s="11">
        <f t="shared" ref="E2:E1000" si="2">IF(ISBLANK(D2)," ",WEEKDAY(D2,2))</f>
        <v>4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0.96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0.9727868852</v>
      </c>
      <c r="O2" s="12">
        <f t="shared" si="1"/>
        <v>0.9679344262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45005.66916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theresia1</v>
      </c>
      <c r="D3" s="10">
        <f>INDIRECT(ADDRESS(2+QUOTIENT(ROW()-2,COUNTA('Form Responses 1'!$1:$1)-4),4,,TRUE,"Form Responses 1"))</f>
        <v>44987</v>
      </c>
      <c r="E3" s="11">
        <f t="shared" si="2"/>
        <v>4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0.89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0.9727868852</v>
      </c>
      <c r="O3" s="12">
        <f t="shared" si="8"/>
        <v>0.9679344262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45005.66916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theresia1</v>
      </c>
      <c r="D4" s="10">
        <f>INDIRECT(ADDRESS(2+QUOTIENT(ROW()-2,COUNTA('Form Responses 1'!$1:$1)-4),4,,TRUE,"Form Responses 1"))</f>
        <v>44987</v>
      </c>
      <c r="E4" s="11">
        <f t="shared" si="2"/>
        <v>4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0.89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0.9727868852</v>
      </c>
      <c r="O4" s="12">
        <f t="shared" si="9"/>
        <v>0.9679344262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45005.66916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theresia1</v>
      </c>
      <c r="D5" s="10">
        <f>INDIRECT(ADDRESS(2+QUOTIENT(ROW()-2,COUNTA('Form Responses 1'!$1:$1)-4),4,,TRUE,"Form Responses 1"))</f>
        <v>44987</v>
      </c>
      <c r="E5" s="11">
        <f t="shared" si="2"/>
        <v>4</v>
      </c>
      <c r="F5" s="9" t="str">
        <f>IF(ISBLANK(A5)," ",INDIRECT(ADDRESS(1,5+MOD(ROW()-2,COUNTA('Form Responses 1'!$1:$1)-4),,TRUE,"Form Responses 1")))</f>
        <v>Lantai Roof Top [Tangga Exit]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Lantai Roof Top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0.9727868852</v>
      </c>
      <c r="O5" s="12">
        <f t="shared" si="10"/>
        <v>0.9679344262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45005.66916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theresia1</v>
      </c>
      <c r="D6" s="10">
        <f>INDIRECT(ADDRESS(2+QUOTIENT(ROW()-2,COUNTA('Form Responses 1'!$1:$1)-4),4,,TRUE,"Form Responses 1"))</f>
        <v>44987</v>
      </c>
      <c r="E6" s="11">
        <f t="shared" si="2"/>
        <v>4</v>
      </c>
      <c r="F6" s="9" t="str">
        <f>IF(ISBLANK(A6)," ",INDIRECT(ADDRESS(1,5+MOD(ROW()-2,COUNTA('Form Responses 1'!$1:$1)-4),,TRUE,"Form Responses 1")))</f>
        <v>Lantai Roof Top [Ruang lift]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Lantai Roof Top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0.9727868852</v>
      </c>
      <c r="O6" s="12">
        <f t="shared" si="11"/>
        <v>0.9679344262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45005.66916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theresia1</v>
      </c>
      <c r="D7" s="10">
        <f>INDIRECT(ADDRESS(2+QUOTIENT(ROW()-2,COUNTA('Form Responses 1'!$1:$1)-4),4,,TRUE,"Form Responses 1"))</f>
        <v>44987</v>
      </c>
      <c r="E7" s="11">
        <f t="shared" si="2"/>
        <v>4</v>
      </c>
      <c r="F7" s="9" t="str">
        <f>IF(ISBLANK(A7)," ",INDIRECT(ADDRESS(1,5+MOD(ROW()-2,COUNTA('Form Responses 1'!$1:$1)-4),,TRUE,"Form Responses 1")))</f>
        <v>Lantai Roof Top [Gutter]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Lantai Roof Top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0.9727868852</v>
      </c>
      <c r="O7" s="12">
        <f t="shared" si="12"/>
        <v>0.9679344262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45005.66916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theresia1</v>
      </c>
      <c r="D8" s="10">
        <f>INDIRECT(ADDRESS(2+QUOTIENT(ROW()-2,COUNTA('Form Responses 1'!$1:$1)-4),4,,TRUE,"Form Responses 1"))</f>
        <v>44987</v>
      </c>
      <c r="E8" s="11">
        <f t="shared" si="2"/>
        <v>4</v>
      </c>
      <c r="F8" s="9" t="str">
        <f>IF(ISBLANK(A8)," ",INDIRECT(ADDRESS(1,5+MOD(ROW()-2,COUNTA('Form Responses 1'!$1:$1)-4),,TRUE,"Form Responses 1")))</f>
        <v>Lantai 03 [Tangga Exit]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03</v>
      </c>
      <c r="I8" s="12" t="str">
        <f t="shared" si="4"/>
        <v>CLEANING SERVICE</v>
      </c>
      <c r="J8" s="12">
        <f t="array" ref="J8">IFERROR(INDEX(MASTER!B:B,MATCH(G8,MASTER!A:A,0))/100," ")</f>
        <v>0.96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0.9727868852</v>
      </c>
      <c r="O8" s="12">
        <f t="shared" si="13"/>
        <v>0.9679344262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45005.66916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theresia1</v>
      </c>
      <c r="D9" s="10">
        <f>INDIRECT(ADDRESS(2+QUOTIENT(ROW()-2,COUNTA('Form Responses 1'!$1:$1)-4),4,,TRUE,"Form Responses 1"))</f>
        <v>44987</v>
      </c>
      <c r="E9" s="11">
        <f t="shared" si="2"/>
        <v>4</v>
      </c>
      <c r="F9" s="9" t="str">
        <f>IF(ISBLANK(A9)," ",INDIRECT(ADDRESS(1,5+MOD(ROW()-2,COUNTA('Form Responses 1'!$1:$1)-4),,TRUE,"Form Responses 1")))</f>
        <v>Lantai 03 [R. Meeting Audiotium]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03</v>
      </c>
      <c r="I9" s="12" t="str">
        <f t="shared" si="4"/>
        <v>CLEANING SERVICE</v>
      </c>
      <c r="J9" s="12">
        <f t="array" ref="J9">IFERROR(INDEX(MASTER!B:B,MATCH(G9,MASTER!A:A,0))/100," ")</f>
        <v>0.96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0.9727868852</v>
      </c>
      <c r="O9" s="12">
        <f t="shared" si="18"/>
        <v>0.9679344262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45005.66916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theresia1</v>
      </c>
      <c r="D10" s="10">
        <f>INDIRECT(ADDRESS(2+QUOTIENT(ROW()-2,COUNTA('Form Responses 1'!$1:$1)-4),4,,TRUE,"Form Responses 1"))</f>
        <v>44987</v>
      </c>
      <c r="E10" s="11">
        <f t="shared" si="2"/>
        <v>4</v>
      </c>
      <c r="F10" s="9" t="str">
        <f>IF(ISBLANK(A10)," ",INDIRECT(ADDRESS(1,5+MOD(ROW()-2,COUNTA('Form Responses 1'!$1:$1)-4),,TRUE,"Form Responses 1")))</f>
        <v>Lantai 03 [Ruangan Staff]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03</v>
      </c>
      <c r="I10" s="12" t="str">
        <f t="shared" si="4"/>
        <v>CLEANING SERVICE</v>
      </c>
      <c r="J10" s="12">
        <f t="array" ref="J10">IFERROR(INDEX(MASTER!B:B,MATCH(G10,MASTER!A:A,0))/100," ")</f>
        <v>0.96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0.9727868852</v>
      </c>
      <c r="O10" s="12">
        <f t="shared" si="19"/>
        <v>0.9679344262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45005.66916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theresia1</v>
      </c>
      <c r="D11" s="10">
        <f>INDIRECT(ADDRESS(2+QUOTIENT(ROW()-2,COUNTA('Form Responses 1'!$1:$1)-4),4,,TRUE,"Form Responses 1"))</f>
        <v>44987</v>
      </c>
      <c r="E11" s="11">
        <f t="shared" si="2"/>
        <v>4</v>
      </c>
      <c r="F11" s="9" t="str">
        <f>IF(ISBLANK(A11)," ",INDIRECT(ADDRESS(1,5+MOD(ROW()-2,COUNTA('Form Responses 1'!$1:$1)-4),,TRUE,"Form Responses 1")))</f>
        <v>Lantai 03 [Pantry 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Lantai 03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0.9727868852</v>
      </c>
      <c r="O11" s="12">
        <f t="shared" si="20"/>
        <v>0.9679344262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45005.66916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theresia1</v>
      </c>
      <c r="D12" s="10">
        <f>INDIRECT(ADDRESS(2+QUOTIENT(ROW()-2,COUNTA('Form Responses 1'!$1:$1)-4),4,,TRUE,"Form Responses 1"))</f>
        <v>44987</v>
      </c>
      <c r="E12" s="11">
        <f t="shared" si="2"/>
        <v>4</v>
      </c>
      <c r="F12" s="9" t="str">
        <f>IF(ISBLANK(A12)," ",INDIRECT(ADDRESS(1,5+MOD(ROW()-2,COUNTA('Form Responses 1'!$1:$1)-4),,TRUE,"Form Responses 1")))</f>
        <v>Lantai 03 [Lift]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Lantai 03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0.9727868852</v>
      </c>
      <c r="O12" s="12">
        <f t="shared" si="21"/>
        <v>0.9679344262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45005.66916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theresia1</v>
      </c>
      <c r="D13" s="10">
        <f>INDIRECT(ADDRESS(2+QUOTIENT(ROW()-2,COUNTA('Form Responses 1'!$1:$1)-4),4,,TRUE,"Form Responses 1"))</f>
        <v>44987</v>
      </c>
      <c r="E13" s="11">
        <f t="shared" si="2"/>
        <v>4</v>
      </c>
      <c r="F13" s="9" t="str">
        <f>IF(ISBLANK(A13)," ",INDIRECT(ADDRESS(1,5+MOD(ROW()-2,COUNTA('Form Responses 1'!$1:$1)-4),,TRUE,"Form Responses 1")))</f>
        <v>Lantai 03 [Mushola]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Lantai 03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0.9727868852</v>
      </c>
      <c r="O13" s="12">
        <f t="shared" si="22"/>
        <v>0.9679344262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45005.66916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theresia1</v>
      </c>
      <c r="D14" s="10">
        <f>INDIRECT(ADDRESS(2+QUOTIENT(ROW()-2,COUNTA('Form Responses 1'!$1:$1)-4),4,,TRUE,"Form Responses 1"))</f>
        <v>44987</v>
      </c>
      <c r="E14" s="11">
        <f t="shared" si="2"/>
        <v>4</v>
      </c>
      <c r="F14" s="9" t="str">
        <f>IF(ISBLANK(A14)," ",INDIRECT(ADDRESS(1,5+MOD(ROW()-2,COUNTA('Form Responses 1'!$1:$1)-4),,TRUE,"Form Responses 1")))</f>
        <v>Lantai 03 [Koridor 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 03</v>
      </c>
      <c r="I14" s="12" t="str">
        <f t="shared" si="4"/>
        <v>CLEANING SERVICE</v>
      </c>
      <c r="J14" s="12">
        <f t="array" ref="J14">IFERROR(INDEX(MASTER!B:B,MATCH(G14,MASTER!A:A,0))/100," ")</f>
        <v>0.96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0.9727868852</v>
      </c>
      <c r="O14" s="12">
        <f t="shared" si="23"/>
        <v>0.9679344262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45005.66916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theresia1</v>
      </c>
      <c r="D15" s="10">
        <f>INDIRECT(ADDRESS(2+QUOTIENT(ROW()-2,COUNTA('Form Responses 1'!$1:$1)-4),4,,TRUE,"Form Responses 1"))</f>
        <v>44987</v>
      </c>
      <c r="E15" s="11">
        <f t="shared" si="2"/>
        <v>4</v>
      </c>
      <c r="F15" s="9" t="str">
        <f>IF(ISBLANK(A15)," ",INDIRECT(ADDRESS(1,5+MOD(ROW()-2,COUNTA('Form Responses 1'!$1:$1)-4),,TRUE,"Form Responses 1")))</f>
        <v>Lantai 03 [Janitor]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03</v>
      </c>
      <c r="I15" s="12" t="str">
        <f t="shared" si="4"/>
        <v>CLEANING SERVICE</v>
      </c>
      <c r="J15" s="12">
        <f t="array" ref="J15">IFERROR(INDEX(MASTER!B:B,MATCH(G15,MASTER!A:A,0))/100," ")</f>
        <v>0.96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0.9727868852</v>
      </c>
      <c r="O15" s="12">
        <f t="shared" si="24"/>
        <v>0.9679344262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45005.66916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theresia1</v>
      </c>
      <c r="D16" s="10">
        <f>INDIRECT(ADDRESS(2+QUOTIENT(ROW()-2,COUNTA('Form Responses 1'!$1:$1)-4),4,,TRUE,"Form Responses 1"))</f>
        <v>44987</v>
      </c>
      <c r="E16" s="11">
        <f t="shared" si="2"/>
        <v>4</v>
      </c>
      <c r="F16" s="9" t="str">
        <f>IF(ISBLANK(A16)," ",INDIRECT(ADDRESS(1,5+MOD(ROW()-2,COUNTA('Form Responses 1'!$1:$1)-4),,TRUE,"Form Responses 1")))</f>
        <v>Lantai 03 [Anak Tangga]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Lantai 03</v>
      </c>
      <c r="I16" s="12" t="str">
        <f t="shared" si="4"/>
        <v>CLEANING SERVICE</v>
      </c>
      <c r="J16" s="12">
        <f t="array" ref="J16">IFERROR(INDEX(MASTER!B:B,MATCH(G16,MASTER!A:A,0))/100," ")</f>
        <v>0.96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0.9727868852</v>
      </c>
      <c r="O16" s="12">
        <f t="shared" si="25"/>
        <v>0.9679344262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45005.66916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theresia1</v>
      </c>
      <c r="D17" s="10">
        <f>INDIRECT(ADDRESS(2+QUOTIENT(ROW()-2,COUNTA('Form Responses 1'!$1:$1)-4),4,,TRUE,"Form Responses 1"))</f>
        <v>44987</v>
      </c>
      <c r="E17" s="11">
        <f t="shared" si="2"/>
        <v>4</v>
      </c>
      <c r="F17" s="9" t="str">
        <f>IF(ISBLANK(A17)," ",INDIRECT(ADDRESS(1,5+MOD(ROW()-2,COUNTA('Form Responses 1'!$1:$1)-4),,TRUE,"Form Responses 1")))</f>
        <v>Lantai 03 [Toilet Pria / Wanita]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Lantai 03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0.9727868852</v>
      </c>
      <c r="O17" s="12">
        <f t="shared" si="26"/>
        <v>0.9679344262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45005.66916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theresia1</v>
      </c>
      <c r="D18" s="10">
        <f>INDIRECT(ADDRESS(2+QUOTIENT(ROW()-2,COUNTA('Form Responses 1'!$1:$1)-4),4,,TRUE,"Form Responses 1"))</f>
        <v>44987</v>
      </c>
      <c r="E18" s="11">
        <f t="shared" si="2"/>
        <v>4</v>
      </c>
      <c r="F18" s="9" t="str">
        <f>IF(ISBLANK(A18)," ",INDIRECT(ADDRESS(1,5+MOD(ROW()-2,COUNTA('Form Responses 1'!$1:$1)-4),,TRUE,"Form Responses 1")))</f>
        <v>Lantai 02 [Ruangan staff]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02</v>
      </c>
      <c r="I18" s="12" t="str">
        <f t="shared" si="4"/>
        <v>CLEANING SERVICE</v>
      </c>
      <c r="J18" s="12">
        <f t="array" ref="J18">IFERROR(INDEX(MASTER!B:B,MATCH(G18,MASTER!A:A,0))/100," ")</f>
        <v>0.96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0.9727868852</v>
      </c>
      <c r="O18" s="12">
        <f t="shared" si="27"/>
        <v>0.9679344262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45005.66916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theresia1</v>
      </c>
      <c r="D19" s="10">
        <f>INDIRECT(ADDRESS(2+QUOTIENT(ROW()-2,COUNTA('Form Responses 1'!$1:$1)-4),4,,TRUE,"Form Responses 1"))</f>
        <v>44987</v>
      </c>
      <c r="E19" s="11">
        <f t="shared" si="2"/>
        <v>4</v>
      </c>
      <c r="F19" s="9" t="str">
        <f>IF(ISBLANK(A19)," ",INDIRECT(ADDRESS(1,5+MOD(ROW()-2,COUNTA('Form Responses 1'!$1:$1)-4),,TRUE,"Form Responses 1")))</f>
        <v>Lantai 02 [R.uangan Arsip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02</v>
      </c>
      <c r="I19" s="12" t="str">
        <f t="shared" si="4"/>
        <v>CLEANING SERVICE</v>
      </c>
      <c r="J19" s="12">
        <f t="array" ref="J19">IFERROR(INDEX(MASTER!B:B,MATCH(G19,MASTER!A:A,0))/100," ")</f>
        <v>0.96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0.9727868852</v>
      </c>
      <c r="O19" s="12">
        <f t="shared" si="28"/>
        <v>0.9679344262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45005.66916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theresia1</v>
      </c>
      <c r="D20" s="10">
        <f>INDIRECT(ADDRESS(2+QUOTIENT(ROW()-2,COUNTA('Form Responses 1'!$1:$1)-4),4,,TRUE,"Form Responses 1"))</f>
        <v>44987</v>
      </c>
      <c r="E20" s="11">
        <f t="shared" si="2"/>
        <v>4</v>
      </c>
      <c r="F20" s="9" t="str">
        <f>IF(ISBLANK(A20)," ",INDIRECT(ADDRESS(1,5+MOD(ROW()-2,COUNTA('Form Responses 1'!$1:$1)-4),,TRUE,"Form Responses 1")))</f>
        <v>Lantai 02 [Pantry 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02</v>
      </c>
      <c r="I20" s="12" t="str">
        <f t="shared" si="4"/>
        <v>CLEANING SERVICE</v>
      </c>
      <c r="J20" s="12">
        <f t="array" ref="J20">IFERROR(INDEX(MASTER!B:B,MATCH(G20,MASTER!A:A,0))/100," ")</f>
        <v>0.96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0.9727868852</v>
      </c>
      <c r="O20" s="12">
        <f t="shared" si="29"/>
        <v>0.9679344262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45005.66916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theresia1</v>
      </c>
      <c r="D21" s="10">
        <f>INDIRECT(ADDRESS(2+QUOTIENT(ROW()-2,COUNTA('Form Responses 1'!$1:$1)-4),4,,TRUE,"Form Responses 1"))</f>
        <v>44987</v>
      </c>
      <c r="E21" s="11">
        <f t="shared" si="2"/>
        <v>4</v>
      </c>
      <c r="F21" s="9" t="str">
        <f>IF(ISBLANK(A21)," ",INDIRECT(ADDRESS(1,5+MOD(ROW()-2,COUNTA('Form Responses 1'!$1:$1)-4),,TRUE,"Form Responses 1")))</f>
        <v>Lantai 02 [Ruang Panel]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02</v>
      </c>
      <c r="I21" s="12" t="str">
        <f t="shared" si="4"/>
        <v>CLEANING SERVICE</v>
      </c>
      <c r="J21" s="12">
        <f t="array" ref="J21">IFERROR(INDEX(MASTER!B:B,MATCH(G21,MASTER!A:A,0))/100," ")</f>
        <v>0.96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0.9727868852</v>
      </c>
      <c r="O21" s="12">
        <f t="shared" si="30"/>
        <v>0.9679344262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45005.66916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theresia1</v>
      </c>
      <c r="D22" s="10">
        <f>INDIRECT(ADDRESS(2+QUOTIENT(ROW()-2,COUNTA('Form Responses 1'!$1:$1)-4),4,,TRUE,"Form Responses 1"))</f>
        <v>44987</v>
      </c>
      <c r="E22" s="11">
        <f t="shared" si="2"/>
        <v>4</v>
      </c>
      <c r="F22" s="9" t="str">
        <f>IF(ISBLANK(A22)," ",INDIRECT(ADDRESS(1,5+MOD(ROW()-2,COUNTA('Form Responses 1'!$1:$1)-4),,TRUE,"Form Responses 1")))</f>
        <v>Lantai 02 [Koridor 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Lantai 02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0.9727868852</v>
      </c>
      <c r="O22" s="12">
        <f t="shared" si="31"/>
        <v>0.9679344262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45005.66916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theresia1</v>
      </c>
      <c r="D23" s="10">
        <f>INDIRECT(ADDRESS(2+QUOTIENT(ROW()-2,COUNTA('Form Responses 1'!$1:$1)-4),4,,TRUE,"Form Responses 1"))</f>
        <v>44987</v>
      </c>
      <c r="E23" s="11">
        <f t="shared" si="2"/>
        <v>4</v>
      </c>
      <c r="F23" s="9" t="str">
        <f>IF(ISBLANK(A23)," ",INDIRECT(ADDRESS(1,5+MOD(ROW()-2,COUNTA('Form Responses 1'!$1:$1)-4),,TRUE,"Form Responses 1")))</f>
        <v>Lantai 02 [Lift]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Lantai 02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0.9727868852</v>
      </c>
      <c r="O23" s="12">
        <f t="shared" si="32"/>
        <v>0.9679344262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45005.66916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theresia1</v>
      </c>
      <c r="D24" s="10">
        <f>INDIRECT(ADDRESS(2+QUOTIENT(ROW()-2,COUNTA('Form Responses 1'!$1:$1)-4),4,,TRUE,"Form Responses 1"))</f>
        <v>44987</v>
      </c>
      <c r="E24" s="11">
        <f t="shared" si="2"/>
        <v>4</v>
      </c>
      <c r="F24" s="9" t="str">
        <f>IF(ISBLANK(A24)," ",INDIRECT(ADDRESS(1,5+MOD(ROW()-2,COUNTA('Form Responses 1'!$1:$1)-4),,TRUE,"Form Responses 1")))</f>
        <v>Lantai 02 [Ruangan Rapat]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Lantai 02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0.9727868852</v>
      </c>
      <c r="O24" s="12">
        <f t="shared" si="33"/>
        <v>0.9679344262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45005.66916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theresia1</v>
      </c>
      <c r="D25" s="10">
        <f>INDIRECT(ADDRESS(2+QUOTIENT(ROW()-2,COUNTA('Form Responses 1'!$1:$1)-4),4,,TRUE,"Form Responses 1"))</f>
        <v>44987</v>
      </c>
      <c r="E25" s="11">
        <f t="shared" si="2"/>
        <v>4</v>
      </c>
      <c r="F25" s="9" t="str">
        <f>IF(ISBLANK(A25)," ",INDIRECT(ADDRESS(1,5+MOD(ROW()-2,COUNTA('Form Responses 1'!$1:$1)-4),,TRUE,"Form Responses 1")))</f>
        <v>Lantai 02 [Janitor]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Lantai 02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0.9727868852</v>
      </c>
      <c r="O25" s="12">
        <f t="shared" si="34"/>
        <v>0.9679344262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45005.66916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theresia1</v>
      </c>
      <c r="D26" s="10">
        <f>INDIRECT(ADDRESS(2+QUOTIENT(ROW()-2,COUNTA('Form Responses 1'!$1:$1)-4),4,,TRUE,"Form Responses 1"))</f>
        <v>44987</v>
      </c>
      <c r="E26" s="11">
        <f t="shared" si="2"/>
        <v>4</v>
      </c>
      <c r="F26" s="9" t="str">
        <f>IF(ISBLANK(A26)," ",INDIRECT(ADDRESS(1,5+MOD(ROW()-2,COUNTA('Form Responses 1'!$1:$1)-4),,TRUE,"Form Responses 1")))</f>
        <v>Lantai 02 [Mushola]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02</v>
      </c>
      <c r="I26" s="12" t="str">
        <f t="shared" si="4"/>
        <v>CLEANING SERVICE</v>
      </c>
      <c r="J26" s="12">
        <f t="array" ref="J26">IFERROR(INDEX(MASTER!B:B,MATCH(G26,MASTER!A:A,0))/100," ")</f>
        <v>0.96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0.9727868852</v>
      </c>
      <c r="O26" s="12">
        <f t="shared" si="35"/>
        <v>0.9679344262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45005.66916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theresia1</v>
      </c>
      <c r="D27" s="10">
        <f>INDIRECT(ADDRESS(2+QUOTIENT(ROW()-2,COUNTA('Form Responses 1'!$1:$1)-4),4,,TRUE,"Form Responses 1"))</f>
        <v>44987</v>
      </c>
      <c r="E27" s="11">
        <f t="shared" si="2"/>
        <v>4</v>
      </c>
      <c r="F27" s="9" t="str">
        <f>IF(ISBLANK(A27)," ",INDIRECT(ADDRESS(1,5+MOD(ROW()-2,COUNTA('Form Responses 1'!$1:$1)-4),,TRUE,"Form Responses 1")))</f>
        <v>Lantai 02 [Anak Tangga]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02</v>
      </c>
      <c r="I27" s="12" t="str">
        <f t="shared" si="4"/>
        <v>CLEANING SERVICE</v>
      </c>
      <c r="J27" s="12">
        <f t="array" ref="J27">IFERROR(INDEX(MASTER!B:B,MATCH(G27,MASTER!A:A,0))/100," ")</f>
        <v>0.96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0.9727868852</v>
      </c>
      <c r="O27" s="12">
        <f t="shared" si="36"/>
        <v>0.9679344262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45005.66916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theresia1</v>
      </c>
      <c r="D28" s="10">
        <f>INDIRECT(ADDRESS(2+QUOTIENT(ROW()-2,COUNTA('Form Responses 1'!$1:$1)-4),4,,TRUE,"Form Responses 1"))</f>
        <v>44987</v>
      </c>
      <c r="E28" s="11">
        <f t="shared" si="2"/>
        <v>4</v>
      </c>
      <c r="F28" s="9" t="str">
        <f>IF(ISBLANK(A28)," ",INDIRECT(ADDRESS(1,5+MOD(ROW()-2,COUNTA('Form Responses 1'!$1:$1)-4),,TRUE,"Form Responses 1")))</f>
        <v>Lantai 02 [Toilet Pria / Wanita]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02</v>
      </c>
      <c r="I28" s="12" t="str">
        <f t="shared" si="4"/>
        <v>CLEANING SERVICE</v>
      </c>
      <c r="J28" s="12">
        <f t="array" ref="J28">IFERROR(INDEX(MASTER!B:B,MATCH(G28,MASTER!A:A,0))/100," ")</f>
        <v>0.96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0.9727868852</v>
      </c>
      <c r="O28" s="12">
        <f t="shared" si="37"/>
        <v>0.9679344262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45005.66916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theresia1</v>
      </c>
      <c r="D29" s="10">
        <f>INDIRECT(ADDRESS(2+QUOTIENT(ROW()-2,COUNTA('Form Responses 1'!$1:$1)-4),4,,TRUE,"Form Responses 1"))</f>
        <v>44987</v>
      </c>
      <c r="E29" s="11">
        <f t="shared" si="2"/>
        <v>4</v>
      </c>
      <c r="F29" s="9" t="str">
        <f>IF(ISBLANK(A29)," ",INDIRECT(ADDRESS(1,5+MOD(ROW()-2,COUNTA('Form Responses 1'!$1:$1)-4),,TRUE,"Form Responses 1")))</f>
        <v>Lantai 01 [Lobby Utama]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Lantai 01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0.9727868852</v>
      </c>
      <c r="O29" s="12">
        <f t="shared" si="38"/>
        <v>0.9679344262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45005.66916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theresia1</v>
      </c>
      <c r="D30" s="10">
        <f>INDIRECT(ADDRESS(2+QUOTIENT(ROW()-2,COUNTA('Form Responses 1'!$1:$1)-4),4,,TRUE,"Form Responses 1"))</f>
        <v>44987</v>
      </c>
      <c r="E30" s="11">
        <f t="shared" si="2"/>
        <v>4</v>
      </c>
      <c r="F30" s="9" t="str">
        <f>IF(ISBLANK(A30)," ",INDIRECT(ADDRESS(1,5+MOD(ROW()-2,COUNTA('Form Responses 1'!$1:$1)-4),,TRUE,"Form Responses 1")))</f>
        <v>Lantai 01 [Resepcionish]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Lantai 01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0.9727868852</v>
      </c>
      <c r="O30" s="12">
        <f t="shared" si="39"/>
        <v>0.9679344262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45005.66916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theresia1</v>
      </c>
      <c r="D31" s="10">
        <f>INDIRECT(ADDRESS(2+QUOTIENT(ROW()-2,COUNTA('Form Responses 1'!$1:$1)-4),4,,TRUE,"Form Responses 1"))</f>
        <v>44987</v>
      </c>
      <c r="E31" s="11">
        <f t="shared" si="2"/>
        <v>4</v>
      </c>
      <c r="F31" s="9" t="str">
        <f>IF(ISBLANK(A31)," ",INDIRECT(ADDRESS(1,5+MOD(ROW()-2,COUNTA('Form Responses 1'!$1:$1)-4),,TRUE,"Form Responses 1")))</f>
        <v>Lantai 01 [R.Labboratorium]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Lantai 01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0.9727868852</v>
      </c>
      <c r="O31" s="12">
        <f t="shared" si="40"/>
        <v>0.9679344262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45005.66916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theresia1</v>
      </c>
      <c r="D32" s="10">
        <f>INDIRECT(ADDRESS(2+QUOTIENT(ROW()-2,COUNTA('Form Responses 1'!$1:$1)-4),4,,TRUE,"Form Responses 1"))</f>
        <v>44987</v>
      </c>
      <c r="E32" s="11">
        <f t="shared" si="2"/>
        <v>4</v>
      </c>
      <c r="F32" s="9" t="str">
        <f>IF(ISBLANK(A32)," ",INDIRECT(ADDRESS(1,5+MOD(ROW()-2,COUNTA('Form Responses 1'!$1:$1)-4),,TRUE,"Form Responses 1")))</f>
        <v>Lantai 01 [Ruangan Arsip]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01</v>
      </c>
      <c r="I32" s="12" t="str">
        <f t="shared" si="4"/>
        <v>CLEANING SERVICE</v>
      </c>
      <c r="J32" s="12">
        <f t="array" ref="J32">IFERROR(INDEX(MASTER!B:B,MATCH(G32,MASTER!A:A,0))/100," ")</f>
        <v>0.96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0.9727868852</v>
      </c>
      <c r="O32" s="12">
        <f t="shared" si="41"/>
        <v>0.9679344262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45005.66916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theresia1</v>
      </c>
      <c r="D33" s="10">
        <f>INDIRECT(ADDRESS(2+QUOTIENT(ROW()-2,COUNTA('Form Responses 1'!$1:$1)-4),4,,TRUE,"Form Responses 1"))</f>
        <v>44987</v>
      </c>
      <c r="E33" s="11">
        <f t="shared" si="2"/>
        <v>4</v>
      </c>
      <c r="F33" s="9" t="str">
        <f>IF(ISBLANK(A33)," ",INDIRECT(ADDRESS(1,5+MOD(ROW()-2,COUNTA('Form Responses 1'!$1:$1)-4),,TRUE,"Form Responses 1")))</f>
        <v>Lantai 01 [Ruangan Panel]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01</v>
      </c>
      <c r="I33" s="12" t="str">
        <f t="shared" si="4"/>
        <v>CLEANING SERVICE</v>
      </c>
      <c r="J33" s="12">
        <f t="array" ref="J33">IFERROR(INDEX(MASTER!B:B,MATCH(G33,MASTER!A:A,0))/100," ")</f>
        <v>0.96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0.9727868852</v>
      </c>
      <c r="O33" s="12">
        <f t="shared" si="42"/>
        <v>0.9679344262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45005.66916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theresia1</v>
      </c>
      <c r="D34" s="10">
        <f>INDIRECT(ADDRESS(2+QUOTIENT(ROW()-2,COUNTA('Form Responses 1'!$1:$1)-4),4,,TRUE,"Form Responses 1"))</f>
        <v>44987</v>
      </c>
      <c r="E34" s="11">
        <f t="shared" si="2"/>
        <v>4</v>
      </c>
      <c r="F34" s="9" t="str">
        <f>IF(ISBLANK(A34)," ",INDIRECT(ADDRESS(1,5+MOD(ROW()-2,COUNTA('Form Responses 1'!$1:$1)-4),,TRUE,"Form Responses 1")))</f>
        <v>Lantai 01 [Toilet Pria / Wanita]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01</v>
      </c>
      <c r="I34" s="12" t="str">
        <f t="shared" si="4"/>
        <v>CLEANING SERVICE</v>
      </c>
      <c r="J34" s="12">
        <f t="array" ref="J34">IFERROR(INDEX(MASTER!B:B,MATCH(G34,MASTER!A:A,0))/100," ")</f>
        <v>0.96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0.9727868852</v>
      </c>
      <c r="O34" s="12">
        <f t="shared" si="43"/>
        <v>0.9679344262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45005.66916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theresia1</v>
      </c>
      <c r="D35" s="10">
        <f>INDIRECT(ADDRESS(2+QUOTIENT(ROW()-2,COUNTA('Form Responses 1'!$1:$1)-4),4,,TRUE,"Form Responses 1"))</f>
        <v>44987</v>
      </c>
      <c r="E35" s="11">
        <f t="shared" si="2"/>
        <v>4</v>
      </c>
      <c r="F35" s="9" t="str">
        <f>IF(ISBLANK(A35)," ",INDIRECT(ADDRESS(1,5+MOD(ROW()-2,COUNTA('Form Responses 1'!$1:$1)-4),,TRUE,"Form Responses 1")))</f>
        <v>Lantai 01 [Lift]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Lantai 01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0.9727868852</v>
      </c>
      <c r="O35" s="12">
        <f t="shared" si="44"/>
        <v>0.9679344262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45005.66916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theresia1</v>
      </c>
      <c r="D36" s="10">
        <f>INDIRECT(ADDRESS(2+QUOTIENT(ROW()-2,COUNTA('Form Responses 1'!$1:$1)-4),4,,TRUE,"Form Responses 1"))</f>
        <v>44987</v>
      </c>
      <c r="E36" s="11">
        <f t="shared" si="2"/>
        <v>4</v>
      </c>
      <c r="F36" s="9" t="str">
        <f>IF(ISBLANK(A36)," ",INDIRECT(ADDRESS(1,5+MOD(ROW()-2,COUNTA('Form Responses 1'!$1:$1)-4),,TRUE,"Form Responses 1")))</f>
        <v>Lantai 01 [Pantry]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Lantai 01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0.9727868852</v>
      </c>
      <c r="O36" s="12">
        <f t="shared" si="45"/>
        <v>0.9679344262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45005.66916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theresia1</v>
      </c>
      <c r="D37" s="10">
        <f>INDIRECT(ADDRESS(2+QUOTIENT(ROW()-2,COUNTA('Form Responses 1'!$1:$1)-4),4,,TRUE,"Form Responses 1"))</f>
        <v>44987</v>
      </c>
      <c r="E37" s="11">
        <f t="shared" si="2"/>
        <v>4</v>
      </c>
      <c r="F37" s="9" t="str">
        <f>IF(ISBLANK(A37)," ",INDIRECT(ADDRESS(1,5+MOD(ROW()-2,COUNTA('Form Responses 1'!$1:$1)-4),,TRUE,"Form Responses 1")))</f>
        <v>Lantai 01 [Janitor]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Lantai 01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0.9727868852</v>
      </c>
      <c r="O37" s="12">
        <f t="shared" si="46"/>
        <v>0.9679344262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45005.66916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theresia1</v>
      </c>
      <c r="D38" s="10">
        <f>INDIRECT(ADDRESS(2+QUOTIENT(ROW()-2,COUNTA('Form Responses 1'!$1:$1)-4),4,,TRUE,"Form Responses 1"))</f>
        <v>44987</v>
      </c>
      <c r="E38" s="11">
        <f t="shared" si="2"/>
        <v>4</v>
      </c>
      <c r="F38" s="9" t="str">
        <f>IF(ISBLANK(A38)," ",INDIRECT(ADDRESS(1,5+MOD(ROW()-2,COUNTA('Form Responses 1'!$1:$1)-4),,TRUE,"Form Responses 1")))</f>
        <v>Lantai 01 [Koridor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01</v>
      </c>
      <c r="I38" s="12" t="str">
        <f t="shared" si="4"/>
        <v>CLEANING SERVICE</v>
      </c>
      <c r="J38" s="12">
        <f t="array" ref="J38">IFERROR(INDEX(MASTER!B:B,MATCH(G38,MASTER!A:A,0))/100," ")</f>
        <v>0.96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0.9727868852</v>
      </c>
      <c r="O38" s="12">
        <f t="shared" si="47"/>
        <v>0.9679344262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45005.66916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theresia1</v>
      </c>
      <c r="D39" s="10">
        <f>INDIRECT(ADDRESS(2+QUOTIENT(ROW()-2,COUNTA('Form Responses 1'!$1:$1)-4),4,,TRUE,"Form Responses 1"))</f>
        <v>44987</v>
      </c>
      <c r="E39" s="11">
        <f t="shared" si="2"/>
        <v>4</v>
      </c>
      <c r="F39" s="9" t="str">
        <f>IF(ISBLANK(A39)," ",INDIRECT(ADDRESS(1,5+MOD(ROW()-2,COUNTA('Form Responses 1'!$1:$1)-4),,TRUE,"Form Responses 1")))</f>
        <v>Lantai 01 [Anak Tangga]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01</v>
      </c>
      <c r="I39" s="12" t="str">
        <f t="shared" si="4"/>
        <v>CLEANING SERVICE</v>
      </c>
      <c r="J39" s="12">
        <f t="array" ref="J39">IFERROR(INDEX(MASTER!B:B,MATCH(G39,MASTER!A:A,0))/100," ")</f>
        <v>0.96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0.9727868852</v>
      </c>
      <c r="O39" s="12">
        <f t="shared" si="48"/>
        <v>0.9679344262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45005.66916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theresia1</v>
      </c>
      <c r="D40" s="10">
        <f>INDIRECT(ADDRESS(2+QUOTIENT(ROW()-2,COUNTA('Form Responses 1'!$1:$1)-4),4,,TRUE,"Form Responses 1"))</f>
        <v>44987</v>
      </c>
      <c r="E40" s="11">
        <f t="shared" si="2"/>
        <v>4</v>
      </c>
      <c r="F40" s="9" t="str">
        <f>IF(ISBLANK(A40)," ",INDIRECT(ADDRESS(1,5+MOD(ROW()-2,COUNTA('Form Responses 1'!$1:$1)-4),,TRUE,"Form Responses 1")))</f>
        <v>Pos Security [Pos jaga]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Pos Security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0.9727868852</v>
      </c>
      <c r="O40" s="12">
        <f t="shared" si="49"/>
        <v>0.9679344262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45005.66916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theresia1</v>
      </c>
      <c r="D41" s="10">
        <f>INDIRECT(ADDRESS(2+QUOTIENT(ROW()-2,COUNTA('Form Responses 1'!$1:$1)-4),4,,TRUE,"Form Responses 1"))</f>
        <v>44987</v>
      </c>
      <c r="E41" s="11">
        <f t="shared" si="2"/>
        <v>4</v>
      </c>
      <c r="F41" s="9" t="str">
        <f>IF(ISBLANK(A41)," ",INDIRECT(ADDRESS(1,5+MOD(ROW()-2,COUNTA('Form Responses 1'!$1:$1)-4),,TRUE,"Form Responses 1")))</f>
        <v>Pos Security [Pantry]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Pos Security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0.9727868852</v>
      </c>
      <c r="O41" s="12">
        <f t="shared" si="50"/>
        <v>0.9679344262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45005.66916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theresia1</v>
      </c>
      <c r="D42" s="10">
        <f>INDIRECT(ADDRESS(2+QUOTIENT(ROW()-2,COUNTA('Form Responses 1'!$1:$1)-4),4,,TRUE,"Form Responses 1"))</f>
        <v>44987</v>
      </c>
      <c r="E42" s="11">
        <f t="shared" si="2"/>
        <v>4</v>
      </c>
      <c r="F42" s="9" t="str">
        <f>IF(ISBLANK(A42)," ",INDIRECT(ADDRESS(1,5+MOD(ROW()-2,COUNTA('Form Responses 1'!$1:$1)-4),,TRUE,"Form Responses 1")))</f>
        <v>Pos Security [Mushola]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Pos Security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0.9727868852</v>
      </c>
      <c r="O42" s="12">
        <f t="shared" si="51"/>
        <v>0.9679344262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45005.66916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theresia1</v>
      </c>
      <c r="D43" s="10">
        <f>INDIRECT(ADDRESS(2+QUOTIENT(ROW()-2,COUNTA('Form Responses 1'!$1:$1)-4),4,,TRUE,"Form Responses 1"))</f>
        <v>44987</v>
      </c>
      <c r="E43" s="11">
        <f t="shared" si="2"/>
        <v>4</v>
      </c>
      <c r="F43" s="9" t="str">
        <f>IF(ISBLANK(A43)," ",INDIRECT(ADDRESS(1,5+MOD(ROW()-2,COUNTA('Form Responses 1'!$1:$1)-4),,TRUE,"Form Responses 1")))</f>
        <v>Pos Security [Toilet]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Pos Security</v>
      </c>
      <c r="I43" s="12" t="str">
        <f t="shared" si="4"/>
        <v>CLEANING SERVICE</v>
      </c>
      <c r="J43" s="12">
        <f t="array" ref="J43">IFERROR(INDEX(MASTER!B:B,MATCH(G43,MASTER!A:A,0))/100," ")</f>
        <v>0.96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0.9727868852</v>
      </c>
      <c r="O43" s="12">
        <f t="shared" si="52"/>
        <v>0.9679344262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45005.66916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theresia1</v>
      </c>
      <c r="D44" s="10">
        <f>INDIRECT(ADDRESS(2+QUOTIENT(ROW()-2,COUNTA('Form Responses 1'!$1:$1)-4),4,,TRUE,"Form Responses 1"))</f>
        <v>44987</v>
      </c>
      <c r="E44" s="11">
        <f t="shared" si="2"/>
        <v>4</v>
      </c>
      <c r="F44" s="9" t="str">
        <f>IF(ISBLANK(A44)," ",INDIRECT(ADDRESS(1,5+MOD(ROW()-2,COUNTA('Form Responses 1'!$1:$1)-4),,TRUE,"Form Responses 1")))</f>
        <v>Pos Security [Gerbang Masuk Gedung]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Pos Security</v>
      </c>
      <c r="I44" s="12" t="str">
        <f t="shared" si="4"/>
        <v>CLEANING SERVICE</v>
      </c>
      <c r="J44" s="12">
        <f t="array" ref="J44">IFERROR(INDEX(MASTER!B:B,MATCH(G44,MASTER!A:A,0))/100," ")</f>
        <v>0.96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0.9727868852</v>
      </c>
      <c r="O44" s="12">
        <f t="shared" si="53"/>
        <v>0.9679344262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45005.66916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theresia1</v>
      </c>
      <c r="D45" s="10">
        <f>INDIRECT(ADDRESS(2+QUOTIENT(ROW()-2,COUNTA('Form Responses 1'!$1:$1)-4),4,,TRUE,"Form Responses 1"))</f>
        <v>44987</v>
      </c>
      <c r="E45" s="11">
        <f t="shared" si="2"/>
        <v>4</v>
      </c>
      <c r="F45" s="9" t="str">
        <f>IF(ISBLANK(A45)," ",INDIRECT(ADDRESS(1,5+MOD(ROW()-2,COUNTA('Form Responses 1'!$1:$1)-4),,TRUE,"Form Responses 1")))</f>
        <v>Halaman [Taman depan sisi kanan dan kiri lobby]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Halaman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0.9727868852</v>
      </c>
      <c r="O45" s="12">
        <f t="shared" si="54"/>
        <v>0.9679344262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45005.66916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theresia1</v>
      </c>
      <c r="D46" s="10">
        <f>INDIRECT(ADDRESS(2+QUOTIENT(ROW()-2,COUNTA('Form Responses 1'!$1:$1)-4),4,,TRUE,"Form Responses 1"))</f>
        <v>44987</v>
      </c>
      <c r="E46" s="11">
        <f t="shared" si="2"/>
        <v>4</v>
      </c>
      <c r="F46" s="9" t="str">
        <f>IF(ISBLANK(A46)," ",INDIRECT(ADDRESS(1,5+MOD(ROW()-2,COUNTA('Form Responses 1'!$1:$1)-4),,TRUE,"Form Responses 1")))</f>
        <v>Halaman [Taman lapangan bendera 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Halaman</v>
      </c>
      <c r="I46" s="12" t="str">
        <f t="shared" si="4"/>
        <v>CLEANING SERVICE</v>
      </c>
      <c r="J46" s="12">
        <f t="array" ref="J46">IFERROR(INDEX(MASTER!B:B,MATCH(G46,MASTER!A:A,0))/100," ")</f>
        <v>0.96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0.9727868852</v>
      </c>
      <c r="O46" s="12">
        <f t="shared" si="55"/>
        <v>0.9679344262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45005.66916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theresia1</v>
      </c>
      <c r="D47" s="10">
        <f>INDIRECT(ADDRESS(2+QUOTIENT(ROW()-2,COUNTA('Form Responses 1'!$1:$1)-4),4,,TRUE,"Form Responses 1"))</f>
        <v>44987</v>
      </c>
      <c r="E47" s="11">
        <f t="shared" si="2"/>
        <v>4</v>
      </c>
      <c r="F47" s="9" t="str">
        <f>IF(ISBLANK(A47)," ",INDIRECT(ADDRESS(1,5+MOD(ROW()-2,COUNTA('Form Responses 1'!$1:$1)-4),,TRUE,"Form Responses 1")))</f>
        <v>Halaman [Lahan kosong sisi kiri lapangan bendera]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Halaman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03</v>
      </c>
      <c r="N47" s="12">
        <f t="shared" ref="N47:O47" si="56">IFERROR(AVERAGEIF(L:L,L47,$J:$J)," ")</f>
        <v>0.9727868852</v>
      </c>
      <c r="O47" s="12">
        <f t="shared" si="56"/>
        <v>0.9679344262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45005.66916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theresia1</v>
      </c>
      <c r="D48" s="10">
        <f>INDIRECT(ADDRESS(2+QUOTIENT(ROW()-2,COUNTA('Form Responses 1'!$1:$1)-4),4,,TRUE,"Form Responses 1"))</f>
        <v>44987</v>
      </c>
      <c r="E48" s="11">
        <f t="shared" si="2"/>
        <v>4</v>
      </c>
      <c r="F48" s="9" t="str">
        <f>IF(ISBLANK(A48)," ",INDIRECT(ADDRESS(1,5+MOD(ROW()-2,COUNTA('Form Responses 1'!$1:$1)-4),,TRUE,"Form Responses 1")))</f>
        <v>Halaman [Lahan kosong depan gardu PLN]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Halaman</v>
      </c>
      <c r="I48" s="12" t="str">
        <f t="shared" si="4"/>
        <v>CLEANING SERVICE</v>
      </c>
      <c r="J48" s="12">
        <f t="array" ref="J48">IFERROR(INDEX(MASTER!B:B,MATCH(G48,MASTER!A:A,0))/100," ")</f>
        <v>0.96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03</v>
      </c>
      <c r="N48" s="12">
        <f t="shared" ref="N48:O48" si="57">IFERROR(AVERAGEIF(L:L,L48,$J:$J)," ")</f>
        <v>0.9727868852</v>
      </c>
      <c r="O48" s="12">
        <f t="shared" si="57"/>
        <v>0.9679344262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45005.66916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theresia1</v>
      </c>
      <c r="D49" s="10">
        <f>INDIRECT(ADDRESS(2+QUOTIENT(ROW()-2,COUNTA('Form Responses 1'!$1:$1)-4),4,,TRUE,"Form Responses 1"))</f>
        <v>44987</v>
      </c>
      <c r="E49" s="11">
        <f t="shared" si="2"/>
        <v>4</v>
      </c>
      <c r="F49" s="9" t="str">
        <f>IF(ISBLANK(A49)," ",INDIRECT(ADDRESS(1,5+MOD(ROW()-2,COUNTA('Form Responses 1'!$1:$1)-4),,TRUE,"Form Responses 1")))</f>
        <v>Halaman [Lahan kosong samping gedung 1]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Halaman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03</v>
      </c>
      <c r="N49" s="12">
        <f t="shared" ref="N49:O49" si="58">IFERROR(AVERAGEIF(L:L,L49,$J:$J)," ")</f>
        <v>0.9727868852</v>
      </c>
      <c r="O49" s="12">
        <f t="shared" si="58"/>
        <v>0.9679344262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45005.66916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theresia1</v>
      </c>
      <c r="D50" s="10">
        <f>INDIRECT(ADDRESS(2+QUOTIENT(ROW()-2,COUNTA('Form Responses 1'!$1:$1)-4),4,,TRUE,"Form Responses 1"))</f>
        <v>44987</v>
      </c>
      <c r="E50" s="11">
        <f t="shared" si="2"/>
        <v>4</v>
      </c>
      <c r="F50" s="9" t="str">
        <f>IF(ISBLANK(A50)," ",INDIRECT(ADDRESS(1,5+MOD(ROW()-2,COUNTA('Form Responses 1'!$1:$1)-4),,TRUE,"Form Responses 1")))</f>
        <v>Halaman [Lahan kosong belakang gedung 1]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Halaman</v>
      </c>
      <c r="I50" s="12" t="str">
        <f t="shared" si="4"/>
        <v>CLEANING SERVICE</v>
      </c>
      <c r="J50" s="12">
        <f t="array" ref="J50">IFERROR(INDEX(MASTER!B:B,MATCH(G50,MASTER!A:A,0))/100," ")</f>
        <v>0.96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03</v>
      </c>
      <c r="N50" s="12">
        <f t="shared" ref="N50:O50" si="59">IFERROR(AVERAGEIF(L:L,L50,$J:$J)," ")</f>
        <v>0.9727868852</v>
      </c>
      <c r="O50" s="12">
        <f t="shared" si="59"/>
        <v>0.9679344262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45005.66916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theresia1</v>
      </c>
      <c r="D51" s="10">
        <f>INDIRECT(ADDRESS(2+QUOTIENT(ROW()-2,COUNTA('Form Responses 1'!$1:$1)-4),4,,TRUE,"Form Responses 1"))</f>
        <v>44987</v>
      </c>
      <c r="E51" s="11">
        <f t="shared" si="2"/>
        <v>4</v>
      </c>
      <c r="F51" s="9" t="str">
        <f>IF(ISBLANK(A51)," ",INDIRECT(ADDRESS(1,5+MOD(ROW()-2,COUNTA('Form Responses 1'!$1:$1)-4),,TRUE,"Form Responses 1")))</f>
        <v>Halaman [Taman belakang gedung 1]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Halaman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03</v>
      </c>
      <c r="N51" s="12">
        <f t="shared" ref="N51:O51" si="60">IFERROR(AVERAGEIF(L:L,L51,$J:$J)," ")</f>
        <v>0.9727868852</v>
      </c>
      <c r="O51" s="12">
        <f t="shared" si="60"/>
        <v>0.9679344262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45005.66916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theresia1</v>
      </c>
      <c r="D52" s="10">
        <f>INDIRECT(ADDRESS(2+QUOTIENT(ROW()-2,COUNTA('Form Responses 1'!$1:$1)-4),4,,TRUE,"Form Responses 1"))</f>
        <v>44987</v>
      </c>
      <c r="E52" s="11">
        <f t="shared" si="2"/>
        <v>4</v>
      </c>
      <c r="F52" s="9" t="str">
        <f>IF(ISBLANK(A52)," ",INDIRECT(ADDRESS(1,5+MOD(ROW()-2,COUNTA('Form Responses 1'!$1:$1)-4),,TRUE,"Form Responses 1")))</f>
        <v>Halaman [Lahan kosong sisi kiri pos security]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Halaman</v>
      </c>
      <c r="I52" s="12" t="str">
        <f t="shared" si="4"/>
        <v>CLEANING SERVICE</v>
      </c>
      <c r="J52" s="12">
        <f t="array" ref="J52">IFERROR(INDEX(MASTER!B:B,MATCH(G52,MASTER!A:A,0))/100," ")</f>
        <v>0.96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03</v>
      </c>
      <c r="N52" s="12">
        <f t="shared" ref="N52:O52" si="61">IFERROR(AVERAGEIF(L:L,L52,$J:$J)," ")</f>
        <v>0.9727868852</v>
      </c>
      <c r="O52" s="12">
        <f t="shared" si="61"/>
        <v>0.9679344262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45005.66916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theresia1</v>
      </c>
      <c r="D53" s="10">
        <f>INDIRECT(ADDRESS(2+QUOTIENT(ROW()-2,COUNTA('Form Responses 1'!$1:$1)-4),4,,TRUE,"Form Responses 1"))</f>
        <v>44987</v>
      </c>
      <c r="E53" s="11">
        <f t="shared" si="2"/>
        <v>4</v>
      </c>
      <c r="F53" s="9" t="str">
        <f>IF(ISBLANK(A53)," ",INDIRECT(ADDRESS(1,5+MOD(ROW()-2,COUNTA('Form Responses 1'!$1:$1)-4),,TRUE,"Form Responses 1")))</f>
        <v>Halaman [Lahan kosong belakang pos security]</v>
      </c>
      <c r="G53" s="9" t="str">
        <f>IF(ISBLANK(A53)," ",INDIRECT(ADDRESS(MATCH(A53,'Form Responses 1'!A:A,0),5+MOD(ROW()-2,COUNTA('Form Responses 1'!$1:$1)-4),,TRUE,"Form Responses 1")))</f>
        <v>CUKUP BAIK</v>
      </c>
      <c r="H53" s="12" t="str">
        <f t="shared" si="3"/>
        <v>Halaman</v>
      </c>
      <c r="I53" s="12" t="str">
        <f t="shared" si="4"/>
        <v>CLEANING SERVICE</v>
      </c>
      <c r="J53" s="12">
        <f t="array" ref="J53">IFERROR(INDEX(MASTER!B:B,MATCH(G53,MASTER!A:A,0))/100," ")</f>
        <v>0.89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03</v>
      </c>
      <c r="N53" s="12">
        <f t="shared" ref="N53:O53" si="62">IFERROR(AVERAGEIF(L:L,L53,$J:$J)," ")</f>
        <v>0.9727868852</v>
      </c>
      <c r="O53" s="12">
        <f t="shared" si="62"/>
        <v>0.9679344262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45005.66916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theresia1</v>
      </c>
      <c r="D54" s="10">
        <f>INDIRECT(ADDRESS(2+QUOTIENT(ROW()-2,COUNTA('Form Responses 1'!$1:$1)-4),4,,TRUE,"Form Responses 1"))</f>
        <v>44987</v>
      </c>
      <c r="E54" s="11">
        <f t="shared" si="2"/>
        <v>4</v>
      </c>
      <c r="F54" s="9" t="str">
        <f>IF(ISBLANK(A54)," ",INDIRECT(ADDRESS(1,5+MOD(ROW()-2,COUNTA('Form Responses 1'!$1:$1)-4),,TRUE,"Form Responses 1")))</f>
        <v>Halaman [Taman depan pos security]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Halaman</v>
      </c>
      <c r="I54" s="12" t="str">
        <f t="shared" si="4"/>
        <v>CLEANING SERVICE</v>
      </c>
      <c r="J54" s="12">
        <f t="array" ref="J54">IFERROR(INDEX(MASTER!B:B,MATCH(G54,MASTER!A:A,0))/100," ")</f>
        <v>0.96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03</v>
      </c>
      <c r="N54" s="12">
        <f t="shared" ref="N54:O54" si="63">IFERROR(AVERAGEIF(L:L,L54,$J:$J)," ")</f>
        <v>0.9727868852</v>
      </c>
      <c r="O54" s="12">
        <f t="shared" si="63"/>
        <v>0.9679344262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45005.66916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theresia1</v>
      </c>
      <c r="D55" s="10">
        <f>INDIRECT(ADDRESS(2+QUOTIENT(ROW()-2,COUNTA('Form Responses 1'!$1:$1)-4),4,,TRUE,"Form Responses 1"))</f>
        <v>44987</v>
      </c>
      <c r="E55" s="11">
        <f t="shared" si="2"/>
        <v>4</v>
      </c>
      <c r="F55" s="9" t="str">
        <f>IF(ISBLANK(A55)," ",INDIRECT(ADDRESS(1,5+MOD(ROW()-2,COUNTA('Form Responses 1'!$1:$1)-4),,TRUE,"Form Responses 1")))</f>
        <v>Halaman [Taman sisi kanan dan kiri jalan]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Halaman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03</v>
      </c>
      <c r="N55" s="12">
        <f t="shared" ref="N55:O55" si="64">IFERROR(AVERAGEIF(L:L,L55,$J:$J)," ")</f>
        <v>0.9727868852</v>
      </c>
      <c r="O55" s="12">
        <f t="shared" si="64"/>
        <v>0.9679344262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45005.66916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theresia1</v>
      </c>
      <c r="D56" s="10">
        <f>INDIRECT(ADDRESS(2+QUOTIENT(ROW()-2,COUNTA('Form Responses 1'!$1:$1)-4),4,,TRUE,"Form Responses 1"))</f>
        <v>44987</v>
      </c>
      <c r="E56" s="11">
        <f t="shared" si="2"/>
        <v>4</v>
      </c>
      <c r="F56" s="9" t="str">
        <f>IF(ISBLANK(A56)," ",INDIRECT(ADDRESS(1,5+MOD(ROW()-2,COUNTA('Form Responses 1'!$1:$1)-4),,TRUE,"Form Responses 1")))</f>
        <v>Halaman [Taman pohon Bambu]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Halaman</v>
      </c>
      <c r="I56" s="12" t="str">
        <f t="shared" si="4"/>
        <v>CLEANING SERVICE</v>
      </c>
      <c r="J56" s="12">
        <f t="array" ref="J56">IFERROR(INDEX(MASTER!B:B,MATCH(G56,MASTER!A:A,0))/100," ")</f>
        <v>0.96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03</v>
      </c>
      <c r="N56" s="12">
        <f t="shared" ref="N56:O56" si="65">IFERROR(AVERAGEIF(L:L,L56,$J:$J)," ")</f>
        <v>0.9727868852</v>
      </c>
      <c r="O56" s="12">
        <f t="shared" si="65"/>
        <v>0.9679344262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45005.66916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theresia1</v>
      </c>
      <c r="D57" s="10">
        <f>INDIRECT(ADDRESS(2+QUOTIENT(ROW()-2,COUNTA('Form Responses 1'!$1:$1)-4),4,,TRUE,"Form Responses 1"))</f>
        <v>44987</v>
      </c>
      <c r="E57" s="11">
        <f t="shared" si="2"/>
        <v>4</v>
      </c>
      <c r="F57" s="9" t="str">
        <f>IF(ISBLANK(A57)," ",INDIRECT(ADDRESS(1,5+MOD(ROW()-2,COUNTA('Form Responses 1'!$1:$1)-4),,TRUE,"Form Responses 1")))</f>
        <v>Halaman [Taman sisi kanan gedung 1]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Halaman</v>
      </c>
      <c r="I57" s="12" t="str">
        <f t="shared" si="4"/>
        <v>CLEANING SERVICE</v>
      </c>
      <c r="J57" s="12">
        <f t="array" ref="J57">IFERROR(INDEX(MASTER!B:B,MATCH(G57,MASTER!A:A,0))/100," ")</f>
        <v>0.89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03</v>
      </c>
      <c r="N57" s="12">
        <f t="shared" ref="N57:O57" si="66">IFERROR(AVERAGEIF(L:L,L57,$J:$J)," ")</f>
        <v>0.9727868852</v>
      </c>
      <c r="O57" s="12">
        <f t="shared" si="66"/>
        <v>0.9679344262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45005.66916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theresia1</v>
      </c>
      <c r="D58" s="10">
        <f>INDIRECT(ADDRESS(2+QUOTIENT(ROW()-2,COUNTA('Form Responses 1'!$1:$1)-4),4,,TRUE,"Form Responses 1"))</f>
        <v>44987</v>
      </c>
      <c r="E58" s="11">
        <f t="shared" si="2"/>
        <v>4</v>
      </c>
      <c r="F58" s="9" t="str">
        <f>IF(ISBLANK(A58)," ",INDIRECT(ADDRESS(1,5+MOD(ROW()-2,COUNTA('Form Responses 1'!$1:$1)-4),,TRUE,"Form Responses 1")))</f>
        <v>Halaman [Lapangan Bendera]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Halaman</v>
      </c>
      <c r="I58" s="12" t="str">
        <f t="shared" si="4"/>
        <v>CLEANING SERVICE</v>
      </c>
      <c r="J58" s="12">
        <f t="array" ref="J58">IFERROR(INDEX(MASTER!B:B,MATCH(G58,MASTER!A:A,0))/100," ")</f>
        <v>0.96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03</v>
      </c>
      <c r="N58" s="12">
        <f t="shared" ref="N58:O58" si="67">IFERROR(AVERAGEIF(L:L,L58,$J:$J)," ")</f>
        <v>0.9727868852</v>
      </c>
      <c r="O58" s="12">
        <f t="shared" si="67"/>
        <v>0.9679344262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45005.66916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theresia1</v>
      </c>
      <c r="D59" s="10">
        <f>INDIRECT(ADDRESS(2+QUOTIENT(ROW()-2,COUNTA('Form Responses 1'!$1:$1)-4),4,,TRUE,"Form Responses 1"))</f>
        <v>44987</v>
      </c>
      <c r="E59" s="11">
        <f t="shared" si="2"/>
        <v>4</v>
      </c>
      <c r="F59" s="9" t="str">
        <f>IF(ISBLANK(A59)," ",INDIRECT(ADDRESS(1,5+MOD(ROW()-2,COUNTA('Form Responses 1'!$1:$1)-4),,TRUE,"Form Responses 1")))</f>
        <v>Halaman [Parkir Motor 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Halaman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03</v>
      </c>
      <c r="N59" s="12">
        <f t="shared" ref="N59:O59" si="68">IFERROR(AVERAGEIF(L:L,L59,$J:$J)," ")</f>
        <v>0.9727868852</v>
      </c>
      <c r="O59" s="12">
        <f t="shared" si="68"/>
        <v>0.9679344262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45005.66916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theresia1</v>
      </c>
      <c r="D60" s="10">
        <f>INDIRECT(ADDRESS(2+QUOTIENT(ROW()-2,COUNTA('Form Responses 1'!$1:$1)-4),4,,TRUE,"Form Responses 1"))</f>
        <v>44987</v>
      </c>
      <c r="E60" s="11">
        <f t="shared" si="2"/>
        <v>4</v>
      </c>
      <c r="F60" s="9" t="str">
        <f>IF(ISBLANK(A60)," ",INDIRECT(ADDRESS(1,5+MOD(ROW()-2,COUNTA('Form Responses 1'!$1:$1)-4),,TRUE,"Form Responses 1")))</f>
        <v>Halaman [Parkir Mobil]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Halaman</v>
      </c>
      <c r="I60" s="12" t="str">
        <f t="shared" si="4"/>
        <v>CLEANING SERVICE</v>
      </c>
      <c r="J60" s="12">
        <f t="array" ref="J60">IFERROR(INDEX(MASTER!B:B,MATCH(G60,MASTER!A:A,0))/100," ")</f>
        <v>0.96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03</v>
      </c>
      <c r="N60" s="12">
        <f t="shared" ref="N60:O60" si="69">IFERROR(AVERAGEIF(L:L,L60,$J:$J)," ")</f>
        <v>0.9727868852</v>
      </c>
      <c r="O60" s="12">
        <f t="shared" si="69"/>
        <v>0.9679344262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45005.66916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theresia1</v>
      </c>
      <c r="D61" s="10">
        <f>INDIRECT(ADDRESS(2+QUOTIENT(ROW()-2,COUNTA('Form Responses 1'!$1:$1)-4),4,,TRUE,"Form Responses 1"))</f>
        <v>44987</v>
      </c>
      <c r="E61" s="11">
        <f t="shared" si="2"/>
        <v>4</v>
      </c>
      <c r="F61" s="9" t="str">
        <f>IF(ISBLANK(A61)," ",INDIRECT(ADDRESS(1,5+MOD(ROW()-2,COUNTA('Form Responses 1'!$1:$1)-4),,TRUE,"Form Responses 1")))</f>
        <v>Halaman [Halaman depan samping dan belakang]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Halaman</v>
      </c>
      <c r="I61" s="12" t="str">
        <f t="shared" si="4"/>
        <v>CLEANING SERVICE</v>
      </c>
      <c r="J61" s="12">
        <f t="array" ref="J61">IFERROR(INDEX(MASTER!B:B,MATCH(G61,MASTER!A:A,0))/100," ")</f>
        <v>0.96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03</v>
      </c>
      <c r="N61" s="12">
        <f t="shared" ref="N61:O61" si="70">IFERROR(AVERAGEIF(L:L,L61,$J:$J)," ")</f>
        <v>0.9727868852</v>
      </c>
      <c r="O61" s="12">
        <f t="shared" si="70"/>
        <v>0.9679344262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45005.66916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theresia1</v>
      </c>
      <c r="D62" s="10">
        <f>INDIRECT(ADDRESS(2+QUOTIENT(ROW()-2,COUNTA('Form Responses 1'!$1:$1)-4),4,,TRUE,"Form Responses 1"))</f>
        <v>44987</v>
      </c>
      <c r="E62" s="11">
        <f t="shared" si="2"/>
        <v>4</v>
      </c>
      <c r="F62" s="9" t="str">
        <f>IF(ISBLANK(A62)," ",INDIRECT(ADDRESS(1,5+MOD(ROW()-2,COUNTA('Form Responses 1'!$1:$1)-4),,TRUE,"Form Responses 1")))</f>
        <v>Halaman [TPS]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Halaman</v>
      </c>
      <c r="I62" s="12" t="str">
        <f t="shared" si="4"/>
        <v>CLEANING SERVICE</v>
      </c>
      <c r="J62" s="12">
        <f t="array" ref="J62">IFERROR(INDEX(MASTER!B:B,MATCH(G62,MASTER!A:A,0))/100," ")</f>
        <v>0.96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03</v>
      </c>
      <c r="N62" s="12">
        <f t="shared" ref="N62:O62" si="71">IFERROR(AVERAGEIF(L:L,L62,$J:$J)," ")</f>
        <v>0.9727868852</v>
      </c>
      <c r="O62" s="12">
        <f t="shared" si="71"/>
        <v>0.9679344262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45005.66986</v>
      </c>
      <c r="B63" s="9" t="str">
        <f>INDIRECT(ADDRESS(2+QUOTIENT(ROW()-2,COUNTA('Form Responses 1'!$1:$1)-4),2,,TRUE,"Form Responses 1"))</f>
        <v>theresia2@gmail.com</v>
      </c>
      <c r="C63" s="9" t="str">
        <f>INDIRECT(ADDRESS(2+QUOTIENT(ROW()-2,COUNTA('Form Responses 1'!$1:$1)-4),3,,TRUE,"Form Responses 1"))</f>
        <v>theresia v</v>
      </c>
      <c r="D63" s="10">
        <f>INDIRECT(ADDRESS(2+QUOTIENT(ROW()-2,COUNTA('Form Responses 1'!$1:$1)-4),4,,TRUE,"Form Responses 1"))</f>
        <v>44993</v>
      </c>
      <c r="E63" s="11">
        <f t="shared" si="2"/>
        <v>3</v>
      </c>
      <c r="F63" s="9" t="str">
        <f>IF(ISBLANK(A63)," ",INDIRECT(ADDRESS(1,5+MOD(ROW()-2,COUNTA('Form Responses 1'!$1:$1)-4),,TRUE,"Form Responses 1")))</f>
        <v>Security [Security Functions]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Security</v>
      </c>
      <c r="I63" s="12" t="str">
        <f t="shared" si="4"/>
        <v>SECURITY SERVICE</v>
      </c>
      <c r="J63" s="12">
        <f t="array" ref="J63">IFERROR(INDEX(MASTER!B:B,MATCH(G63,MASTER!A:A,0))/100," ")</f>
        <v>0.96</v>
      </c>
      <c r="K63" s="9">
        <f t="shared" si="5"/>
        <v>10</v>
      </c>
      <c r="L63" s="9" t="str">
        <f t="shared" si="6"/>
        <v>2023 - WEEK 10</v>
      </c>
      <c r="M63" s="9" t="str">
        <f t="shared" si="7"/>
        <v>2023 - MONTH 03</v>
      </c>
      <c r="N63" s="12">
        <f t="shared" ref="N63:O63" si="72">IFERROR(AVERAGEIF(L:L,L63,$J:$J)," ")</f>
        <v>0.963852459</v>
      </c>
      <c r="O63" s="12">
        <f t="shared" si="72"/>
        <v>0.9679344262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10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45005.66986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 v</v>
      </c>
      <c r="D64" s="10">
        <f>INDIRECT(ADDRESS(2+QUOTIENT(ROW()-2,COUNTA('Form Responses 1'!$1:$1)-4),4,,TRUE,"Form Responses 1"))</f>
        <v>44993</v>
      </c>
      <c r="E64" s="11">
        <f t="shared" si="2"/>
        <v>3</v>
      </c>
      <c r="F64" s="9" t="str">
        <f>IF(ISBLANK(A64)," ",INDIRECT(ADDRESS(1,5+MOD(ROW()-2,COUNTA('Form Responses 1'!$1:$1)-4),,TRUE,"Form Responses 1")))</f>
        <v>Driver [Driving Safety]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Driver</v>
      </c>
      <c r="I64" s="12" t="str">
        <f t="shared" si="4"/>
        <v>LABOR SERVICE</v>
      </c>
      <c r="J64" s="12">
        <f t="array" ref="J64">IFERROR(INDEX(MASTER!B:B,MATCH(G64,MASTER!A:A,0))/100," ")</f>
        <v>0.89</v>
      </c>
      <c r="K64" s="9">
        <f t="shared" si="5"/>
        <v>10</v>
      </c>
      <c r="L64" s="9" t="str">
        <f t="shared" si="6"/>
        <v>2023 - WEEK 10</v>
      </c>
      <c r="M64" s="9" t="str">
        <f t="shared" si="7"/>
        <v>2023 - MONTH 03</v>
      </c>
      <c r="N64" s="12">
        <f t="shared" ref="N64:O64" si="73">IFERROR(AVERAGEIF(L:L,L64,$J:$J)," ")</f>
        <v>0.963852459</v>
      </c>
      <c r="O64" s="12">
        <f t="shared" si="73"/>
        <v>0.9679344262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10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45005.66986</v>
      </c>
      <c r="B65" s="9" t="str">
        <f>INDIRECT(ADDRESS(2+QUOTIENT(ROW()-2,COUNTA('Form Responses 1'!$1:$1)-4),2,,TRUE,"Form Responses 1"))</f>
        <v>theresia2@gmail.com</v>
      </c>
      <c r="C65" s="9" t="str">
        <f>INDIRECT(ADDRESS(2+QUOTIENT(ROW()-2,COUNTA('Form Responses 1'!$1:$1)-4),3,,TRUE,"Form Responses 1"))</f>
        <v>theresia v</v>
      </c>
      <c r="D65" s="10">
        <f>INDIRECT(ADDRESS(2+QUOTIENT(ROW()-2,COUNTA('Form Responses 1'!$1:$1)-4),4,,TRUE,"Form Responses 1"))</f>
        <v>44993</v>
      </c>
      <c r="E65" s="11">
        <f t="shared" si="2"/>
        <v>3</v>
      </c>
      <c r="F65" s="9" t="str">
        <f>IF(ISBLANK(A65)," ",INDIRECT(ADDRESS(1,5+MOD(ROW()-2,COUNTA('Form Responses 1'!$1:$1)-4),,TRUE,"Form Responses 1")))</f>
        <v>Driver [ Attendance]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Driver</v>
      </c>
      <c r="I65" s="12" t="str">
        <f t="shared" si="4"/>
        <v>LABOR SERVICE</v>
      </c>
      <c r="J65" s="12">
        <f t="array" ref="J65">IFERROR(INDEX(MASTER!B:B,MATCH(G65,MASTER!A:A,0))/100," ")</f>
        <v>0.89</v>
      </c>
      <c r="K65" s="9">
        <f t="shared" si="5"/>
        <v>10</v>
      </c>
      <c r="L65" s="9" t="str">
        <f t="shared" si="6"/>
        <v>2023 - WEEK 10</v>
      </c>
      <c r="M65" s="9" t="str">
        <f t="shared" si="7"/>
        <v>2023 - MONTH 03</v>
      </c>
      <c r="N65" s="12">
        <f t="shared" ref="N65:O65" si="74">IFERROR(AVERAGEIF(L:L,L65,$J:$J)," ")</f>
        <v>0.963852459</v>
      </c>
      <c r="O65" s="12">
        <f t="shared" si="74"/>
        <v>0.9679344262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10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45005.66986</v>
      </c>
      <c r="B66" s="9" t="str">
        <f>INDIRECT(ADDRESS(2+QUOTIENT(ROW()-2,COUNTA('Form Responses 1'!$1:$1)-4),2,,TRUE,"Form Responses 1"))</f>
        <v>theresia2@gmail.com</v>
      </c>
      <c r="C66" s="9" t="str">
        <f>INDIRECT(ADDRESS(2+QUOTIENT(ROW()-2,COUNTA('Form Responses 1'!$1:$1)-4),3,,TRUE,"Form Responses 1"))</f>
        <v>theresia v</v>
      </c>
      <c r="D66" s="10">
        <f>INDIRECT(ADDRESS(2+QUOTIENT(ROW()-2,COUNTA('Form Responses 1'!$1:$1)-4),4,,TRUE,"Form Responses 1"))</f>
        <v>44993</v>
      </c>
      <c r="E66" s="11">
        <f t="shared" si="2"/>
        <v>3</v>
      </c>
      <c r="F66" s="9" t="str">
        <f>IF(ISBLANK(A66)," ",INDIRECT(ADDRESS(1,5+MOD(ROW()-2,COUNTA('Form Responses 1'!$1:$1)-4),,TRUE,"Form Responses 1")))</f>
        <v>Lantai Roof Top [Tangga Exit]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Lantai Roof Top</v>
      </c>
      <c r="I66" s="12" t="str">
        <f t="shared" si="4"/>
        <v>CLEANING SERVICE</v>
      </c>
      <c r="J66" s="12">
        <f t="array" ref="J66">IFERROR(INDEX(MASTER!B:B,MATCH(G66,MASTER!A:A,0))/100," ")</f>
        <v>0.96</v>
      </c>
      <c r="K66" s="9">
        <f t="shared" si="5"/>
        <v>10</v>
      </c>
      <c r="L66" s="9" t="str">
        <f t="shared" si="6"/>
        <v>2023 - WEEK 10</v>
      </c>
      <c r="M66" s="9" t="str">
        <f t="shared" si="7"/>
        <v>2023 - MONTH 03</v>
      </c>
      <c r="N66" s="12">
        <f t="shared" ref="N66:O66" si="75">IFERROR(AVERAGEIF(L:L,L66,$J:$J)," ")</f>
        <v>0.963852459</v>
      </c>
      <c r="O66" s="12">
        <f t="shared" si="75"/>
        <v>0.9679344262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10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45005.66986</v>
      </c>
      <c r="B67" s="9" t="str">
        <f>INDIRECT(ADDRESS(2+QUOTIENT(ROW()-2,COUNTA('Form Responses 1'!$1:$1)-4),2,,TRUE,"Form Responses 1"))</f>
        <v>theresia2@gmail.com</v>
      </c>
      <c r="C67" s="9" t="str">
        <f>INDIRECT(ADDRESS(2+QUOTIENT(ROW()-2,COUNTA('Form Responses 1'!$1:$1)-4),3,,TRUE,"Form Responses 1"))</f>
        <v>theresia v</v>
      </c>
      <c r="D67" s="10">
        <f>INDIRECT(ADDRESS(2+QUOTIENT(ROW()-2,COUNTA('Form Responses 1'!$1:$1)-4),4,,TRUE,"Form Responses 1"))</f>
        <v>44993</v>
      </c>
      <c r="E67" s="11">
        <f t="shared" si="2"/>
        <v>3</v>
      </c>
      <c r="F67" s="9" t="str">
        <f>IF(ISBLANK(A67)," ",INDIRECT(ADDRESS(1,5+MOD(ROW()-2,COUNTA('Form Responses 1'!$1:$1)-4),,TRUE,"Form Responses 1")))</f>
        <v>Lantai Roof Top [Ruang lift]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Lantai Roof Top</v>
      </c>
      <c r="I67" s="12" t="str">
        <f t="shared" si="4"/>
        <v>CLEANING SERVICE</v>
      </c>
      <c r="J67" s="12">
        <f t="array" ref="J67">IFERROR(INDEX(MASTER!B:B,MATCH(G67,MASTER!A:A,0))/100," ")</f>
        <v>0.96</v>
      </c>
      <c r="K67" s="9">
        <f t="shared" si="5"/>
        <v>10</v>
      </c>
      <c r="L67" s="9" t="str">
        <f t="shared" si="6"/>
        <v>2023 - WEEK 10</v>
      </c>
      <c r="M67" s="9" t="str">
        <f t="shared" si="7"/>
        <v>2023 - MONTH 03</v>
      </c>
      <c r="N67" s="12">
        <f t="shared" ref="N67:O67" si="76">IFERROR(AVERAGEIF(L:L,L67,$J:$J)," ")</f>
        <v>0.963852459</v>
      </c>
      <c r="O67" s="12">
        <f t="shared" si="76"/>
        <v>0.9679344262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10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45005.66986</v>
      </c>
      <c r="B68" s="9" t="str">
        <f>INDIRECT(ADDRESS(2+QUOTIENT(ROW()-2,COUNTA('Form Responses 1'!$1:$1)-4),2,,TRUE,"Form Responses 1"))</f>
        <v>theresia2@gmail.com</v>
      </c>
      <c r="C68" s="9" t="str">
        <f>INDIRECT(ADDRESS(2+QUOTIENT(ROW()-2,COUNTA('Form Responses 1'!$1:$1)-4),3,,TRUE,"Form Responses 1"))</f>
        <v>theresia v</v>
      </c>
      <c r="D68" s="10">
        <f>INDIRECT(ADDRESS(2+QUOTIENT(ROW()-2,COUNTA('Form Responses 1'!$1:$1)-4),4,,TRUE,"Form Responses 1"))</f>
        <v>44993</v>
      </c>
      <c r="E68" s="11">
        <f t="shared" si="2"/>
        <v>3</v>
      </c>
      <c r="F68" s="9" t="str">
        <f>IF(ISBLANK(A68)," ",INDIRECT(ADDRESS(1,5+MOD(ROW()-2,COUNTA('Form Responses 1'!$1:$1)-4),,TRUE,"Form Responses 1")))</f>
        <v>Lantai Roof Top [Gutter]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Lantai Roof Top</v>
      </c>
      <c r="I68" s="12" t="str">
        <f t="shared" si="4"/>
        <v>CLEANING SERVICE</v>
      </c>
      <c r="J68" s="12">
        <f t="array" ref="J68">IFERROR(INDEX(MASTER!B:B,MATCH(G68,MASTER!A:A,0))/100," ")</f>
        <v>0.96</v>
      </c>
      <c r="K68" s="9">
        <f t="shared" si="5"/>
        <v>10</v>
      </c>
      <c r="L68" s="9" t="str">
        <f t="shared" si="6"/>
        <v>2023 - WEEK 10</v>
      </c>
      <c r="M68" s="9" t="str">
        <f t="shared" si="7"/>
        <v>2023 - MONTH 03</v>
      </c>
      <c r="N68" s="12">
        <f t="shared" ref="N68:O68" si="77">IFERROR(AVERAGEIF(L:L,L68,$J:$J)," ")</f>
        <v>0.963852459</v>
      </c>
      <c r="O68" s="12">
        <f t="shared" si="77"/>
        <v>0.9679344262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10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45005.66986</v>
      </c>
      <c r="B69" s="9" t="str">
        <f>INDIRECT(ADDRESS(2+QUOTIENT(ROW()-2,COUNTA('Form Responses 1'!$1:$1)-4),2,,TRUE,"Form Responses 1"))</f>
        <v>theresia2@gmail.com</v>
      </c>
      <c r="C69" s="9" t="str">
        <f>INDIRECT(ADDRESS(2+QUOTIENT(ROW()-2,COUNTA('Form Responses 1'!$1:$1)-4),3,,TRUE,"Form Responses 1"))</f>
        <v>theresia v</v>
      </c>
      <c r="D69" s="10">
        <f>INDIRECT(ADDRESS(2+QUOTIENT(ROW()-2,COUNTA('Form Responses 1'!$1:$1)-4),4,,TRUE,"Form Responses 1"))</f>
        <v>44993</v>
      </c>
      <c r="E69" s="11">
        <f t="shared" si="2"/>
        <v>3</v>
      </c>
      <c r="F69" s="9" t="str">
        <f>IF(ISBLANK(A69)," ",INDIRECT(ADDRESS(1,5+MOD(ROW()-2,COUNTA('Form Responses 1'!$1:$1)-4),,TRUE,"Form Responses 1")))</f>
        <v>Lantai 03 [Tangga Exit]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Lantai 03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10</v>
      </c>
      <c r="L69" s="9" t="str">
        <f t="shared" si="6"/>
        <v>2023 - WEEK 10</v>
      </c>
      <c r="M69" s="9" t="str">
        <f t="shared" si="7"/>
        <v>2023 - MONTH 03</v>
      </c>
      <c r="N69" s="12">
        <f t="shared" ref="N69:O69" si="78">IFERROR(AVERAGEIF(L:L,L69,$J:$J)," ")</f>
        <v>0.963852459</v>
      </c>
      <c r="O69" s="12">
        <f t="shared" si="78"/>
        <v>0.9679344262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10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45005.66986</v>
      </c>
      <c r="B70" s="9" t="str">
        <f>INDIRECT(ADDRESS(2+QUOTIENT(ROW()-2,COUNTA('Form Responses 1'!$1:$1)-4),2,,TRUE,"Form Responses 1"))</f>
        <v>theresia2@gmail.com</v>
      </c>
      <c r="C70" s="9" t="str">
        <f>INDIRECT(ADDRESS(2+QUOTIENT(ROW()-2,COUNTA('Form Responses 1'!$1:$1)-4),3,,TRUE,"Form Responses 1"))</f>
        <v>theresia v</v>
      </c>
      <c r="D70" s="10">
        <f>INDIRECT(ADDRESS(2+QUOTIENT(ROW()-2,COUNTA('Form Responses 1'!$1:$1)-4),4,,TRUE,"Form Responses 1"))</f>
        <v>44993</v>
      </c>
      <c r="E70" s="11">
        <f t="shared" si="2"/>
        <v>3</v>
      </c>
      <c r="F70" s="9" t="str">
        <f>IF(ISBLANK(A70)," ",INDIRECT(ADDRESS(1,5+MOD(ROW()-2,COUNTA('Form Responses 1'!$1:$1)-4),,TRUE,"Form Responses 1")))</f>
        <v>Lantai 03 [R. Meeting Audiotium]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Lantai 03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10</v>
      </c>
      <c r="L70" s="9" t="str">
        <f t="shared" si="6"/>
        <v>2023 - WEEK 10</v>
      </c>
      <c r="M70" s="9" t="str">
        <f t="shared" si="7"/>
        <v>2023 - MONTH 03</v>
      </c>
      <c r="N70" s="12">
        <f t="shared" ref="N70:O70" si="79">IFERROR(AVERAGEIF(L:L,L70,$J:$J)," ")</f>
        <v>0.963852459</v>
      </c>
      <c r="O70" s="12">
        <f t="shared" si="79"/>
        <v>0.9679344262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10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45005.66986</v>
      </c>
      <c r="B71" s="9" t="str">
        <f>INDIRECT(ADDRESS(2+QUOTIENT(ROW()-2,COUNTA('Form Responses 1'!$1:$1)-4),2,,TRUE,"Form Responses 1"))</f>
        <v>theresia2@gmail.com</v>
      </c>
      <c r="C71" s="9" t="str">
        <f>INDIRECT(ADDRESS(2+QUOTIENT(ROW()-2,COUNTA('Form Responses 1'!$1:$1)-4),3,,TRUE,"Form Responses 1"))</f>
        <v>theresia v</v>
      </c>
      <c r="D71" s="10">
        <f>INDIRECT(ADDRESS(2+QUOTIENT(ROW()-2,COUNTA('Form Responses 1'!$1:$1)-4),4,,TRUE,"Form Responses 1"))</f>
        <v>44993</v>
      </c>
      <c r="E71" s="11">
        <f t="shared" si="2"/>
        <v>3</v>
      </c>
      <c r="F71" s="9" t="str">
        <f>IF(ISBLANK(A71)," ",INDIRECT(ADDRESS(1,5+MOD(ROW()-2,COUNTA('Form Responses 1'!$1:$1)-4),,TRUE,"Form Responses 1")))</f>
        <v>Lantai 03 [Ruangan Staff]</v>
      </c>
      <c r="G71" s="9" t="str">
        <f>IF(ISBLANK(A71)," ",INDIRECT(ADDRESS(MATCH(A71,'Form Responses 1'!A:A,0),5+MOD(ROW()-2,COUNTA('Form Responses 1'!$1:$1)-4),,TRUE,"Form Responses 1")))</f>
        <v>CUKUP BAIK</v>
      </c>
      <c r="H71" s="12" t="str">
        <f t="shared" si="3"/>
        <v>Lantai 03</v>
      </c>
      <c r="I71" s="12" t="str">
        <f t="shared" si="4"/>
        <v>CLEANING SERVICE</v>
      </c>
      <c r="J71" s="12">
        <f t="array" ref="J71">IFERROR(INDEX(MASTER!B:B,MATCH(G71,MASTER!A:A,0))/100," ")</f>
        <v>0.89</v>
      </c>
      <c r="K71" s="9">
        <f t="shared" si="5"/>
        <v>10</v>
      </c>
      <c r="L71" s="9" t="str">
        <f t="shared" si="6"/>
        <v>2023 - WEEK 10</v>
      </c>
      <c r="M71" s="9" t="str">
        <f t="shared" si="7"/>
        <v>2023 - MONTH 03</v>
      </c>
      <c r="N71" s="12">
        <f t="shared" ref="N71:O71" si="80">IFERROR(AVERAGEIF(L:L,L71,$J:$J)," ")</f>
        <v>0.963852459</v>
      </c>
      <c r="O71" s="12">
        <f t="shared" si="80"/>
        <v>0.9679344262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10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45005.66986</v>
      </c>
      <c r="B72" s="9" t="str">
        <f>INDIRECT(ADDRESS(2+QUOTIENT(ROW()-2,COUNTA('Form Responses 1'!$1:$1)-4),2,,TRUE,"Form Responses 1"))</f>
        <v>theresia2@gmail.com</v>
      </c>
      <c r="C72" s="9" t="str">
        <f>INDIRECT(ADDRESS(2+QUOTIENT(ROW()-2,COUNTA('Form Responses 1'!$1:$1)-4),3,,TRUE,"Form Responses 1"))</f>
        <v>theresia v</v>
      </c>
      <c r="D72" s="10">
        <f>INDIRECT(ADDRESS(2+QUOTIENT(ROW()-2,COUNTA('Form Responses 1'!$1:$1)-4),4,,TRUE,"Form Responses 1"))</f>
        <v>44993</v>
      </c>
      <c r="E72" s="11">
        <f t="shared" si="2"/>
        <v>3</v>
      </c>
      <c r="F72" s="9" t="str">
        <f>IF(ISBLANK(A72)," ",INDIRECT(ADDRESS(1,5+MOD(ROW()-2,COUNTA('Form Responses 1'!$1:$1)-4),,TRUE,"Form Responses 1")))</f>
        <v>Lantai 03 [Pantry 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 03</v>
      </c>
      <c r="I72" s="12" t="str">
        <f t="shared" si="4"/>
        <v>CLEANING SERVICE</v>
      </c>
      <c r="J72" s="12">
        <f t="array" ref="J72">IFERROR(INDEX(MASTER!B:B,MATCH(G72,MASTER!A:A,0))/100," ")</f>
        <v>0.96</v>
      </c>
      <c r="K72" s="9">
        <f t="shared" si="5"/>
        <v>10</v>
      </c>
      <c r="L72" s="9" t="str">
        <f t="shared" si="6"/>
        <v>2023 - WEEK 10</v>
      </c>
      <c r="M72" s="9" t="str">
        <f t="shared" si="7"/>
        <v>2023 - MONTH 03</v>
      </c>
      <c r="N72" s="12">
        <f t="shared" ref="N72:O72" si="81">IFERROR(AVERAGEIF(L:L,L72,$J:$J)," ")</f>
        <v>0.963852459</v>
      </c>
      <c r="O72" s="12">
        <f t="shared" si="81"/>
        <v>0.9679344262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10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45005.66986</v>
      </c>
      <c r="B73" s="9" t="str">
        <f>INDIRECT(ADDRESS(2+QUOTIENT(ROW()-2,COUNTA('Form Responses 1'!$1:$1)-4),2,,TRUE,"Form Responses 1"))</f>
        <v>theresia2@gmail.com</v>
      </c>
      <c r="C73" s="9" t="str">
        <f>INDIRECT(ADDRESS(2+QUOTIENT(ROW()-2,COUNTA('Form Responses 1'!$1:$1)-4),3,,TRUE,"Form Responses 1"))</f>
        <v>theresia v</v>
      </c>
      <c r="D73" s="10">
        <f>INDIRECT(ADDRESS(2+QUOTIENT(ROW()-2,COUNTA('Form Responses 1'!$1:$1)-4),4,,TRUE,"Form Responses 1"))</f>
        <v>44993</v>
      </c>
      <c r="E73" s="11">
        <f t="shared" si="2"/>
        <v>3</v>
      </c>
      <c r="F73" s="9" t="str">
        <f>IF(ISBLANK(A73)," ",INDIRECT(ADDRESS(1,5+MOD(ROW()-2,COUNTA('Form Responses 1'!$1:$1)-4),,TRUE,"Form Responses 1")))</f>
        <v>Lantai 03 [Lift]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 03</v>
      </c>
      <c r="I73" s="12" t="str">
        <f t="shared" si="4"/>
        <v>CLEANING SERVICE</v>
      </c>
      <c r="J73" s="12">
        <f t="array" ref="J73">IFERROR(INDEX(MASTER!B:B,MATCH(G73,MASTER!A:A,0))/100," ")</f>
        <v>0.96</v>
      </c>
      <c r="K73" s="9">
        <f t="shared" si="5"/>
        <v>10</v>
      </c>
      <c r="L73" s="9" t="str">
        <f t="shared" si="6"/>
        <v>2023 - WEEK 10</v>
      </c>
      <c r="M73" s="9" t="str">
        <f t="shared" si="7"/>
        <v>2023 - MONTH 03</v>
      </c>
      <c r="N73" s="12">
        <f t="shared" ref="N73:O73" si="82">IFERROR(AVERAGEIF(L:L,L73,$J:$J)," ")</f>
        <v>0.963852459</v>
      </c>
      <c r="O73" s="12">
        <f t="shared" si="82"/>
        <v>0.9679344262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10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45005.66986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44993</v>
      </c>
      <c r="E74" s="11">
        <f t="shared" si="2"/>
        <v>3</v>
      </c>
      <c r="F74" s="9" t="str">
        <f>IF(ISBLANK(A74)," ",INDIRECT(ADDRESS(1,5+MOD(ROW()-2,COUNTA('Form Responses 1'!$1:$1)-4),,TRUE,"Form Responses 1")))</f>
        <v>Lantai 03 [Mushola]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 03</v>
      </c>
      <c r="I74" s="12" t="str">
        <f t="shared" si="4"/>
        <v>CLEANING SERVICE</v>
      </c>
      <c r="J74" s="12">
        <f t="array" ref="J74">IFERROR(INDEX(MASTER!B:B,MATCH(G74,MASTER!A:A,0))/100," ")</f>
        <v>0.96</v>
      </c>
      <c r="K74" s="9">
        <f t="shared" si="5"/>
        <v>10</v>
      </c>
      <c r="L74" s="9" t="str">
        <f t="shared" si="6"/>
        <v>2023 - WEEK 10</v>
      </c>
      <c r="M74" s="9" t="str">
        <f t="shared" si="7"/>
        <v>2023 - MONTH 03</v>
      </c>
      <c r="N74" s="12">
        <f t="shared" ref="N74:O74" si="83">IFERROR(AVERAGEIF(L:L,L74,$J:$J)," ")</f>
        <v>0.963852459</v>
      </c>
      <c r="O74" s="12">
        <f t="shared" si="83"/>
        <v>0.9679344262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10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45005.66986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44993</v>
      </c>
      <c r="E75" s="11">
        <f t="shared" si="2"/>
        <v>3</v>
      </c>
      <c r="F75" s="9" t="str">
        <f>IF(ISBLANK(A75)," ",INDIRECT(ADDRESS(1,5+MOD(ROW()-2,COUNTA('Form Responses 1'!$1:$1)-4),,TRUE,"Form Responses 1")))</f>
        <v>Lantai 03 [Koridor 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Lantai 03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10</v>
      </c>
      <c r="L75" s="9" t="str">
        <f t="shared" si="6"/>
        <v>2023 - WEEK 10</v>
      </c>
      <c r="M75" s="9" t="str">
        <f t="shared" si="7"/>
        <v>2023 - MONTH 03</v>
      </c>
      <c r="N75" s="12">
        <f t="shared" ref="N75:O75" si="84">IFERROR(AVERAGEIF(L:L,L75,$J:$J)," ")</f>
        <v>0.963852459</v>
      </c>
      <c r="O75" s="12">
        <f t="shared" si="84"/>
        <v>0.9679344262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10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45005.66986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44993</v>
      </c>
      <c r="E76" s="11">
        <f t="shared" si="2"/>
        <v>3</v>
      </c>
      <c r="F76" s="9" t="str">
        <f>IF(ISBLANK(A76)," ",INDIRECT(ADDRESS(1,5+MOD(ROW()-2,COUNTA('Form Responses 1'!$1:$1)-4),,TRUE,"Form Responses 1")))</f>
        <v>Lantai 03 [Janitor]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Lantai 03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10</v>
      </c>
      <c r="L76" s="9" t="str">
        <f t="shared" si="6"/>
        <v>2023 - WEEK 10</v>
      </c>
      <c r="M76" s="9" t="str">
        <f t="shared" si="7"/>
        <v>2023 - MONTH 03</v>
      </c>
      <c r="N76" s="12">
        <f t="shared" ref="N76:O76" si="85">IFERROR(AVERAGEIF(L:L,L76,$J:$J)," ")</f>
        <v>0.963852459</v>
      </c>
      <c r="O76" s="12">
        <f t="shared" si="85"/>
        <v>0.9679344262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10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45005.66986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44993</v>
      </c>
      <c r="E77" s="11">
        <f t="shared" si="2"/>
        <v>3</v>
      </c>
      <c r="F77" s="9" t="str">
        <f>IF(ISBLANK(A77)," ",INDIRECT(ADDRESS(1,5+MOD(ROW()-2,COUNTA('Form Responses 1'!$1:$1)-4),,TRUE,"Form Responses 1")))</f>
        <v>Lantai 03 [Anak Tangga]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Lantai 03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10</v>
      </c>
      <c r="L77" s="9" t="str">
        <f t="shared" si="6"/>
        <v>2023 - WEEK 10</v>
      </c>
      <c r="M77" s="9" t="str">
        <f t="shared" si="7"/>
        <v>2023 - MONTH 03</v>
      </c>
      <c r="N77" s="12">
        <f t="shared" ref="N77:O77" si="86">IFERROR(AVERAGEIF(L:L,L77,$J:$J)," ")</f>
        <v>0.963852459</v>
      </c>
      <c r="O77" s="12">
        <f t="shared" si="86"/>
        <v>0.9679344262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10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45005.66986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44993</v>
      </c>
      <c r="E78" s="11">
        <f t="shared" si="2"/>
        <v>3</v>
      </c>
      <c r="F78" s="9" t="str">
        <f>IF(ISBLANK(A78)," ",INDIRECT(ADDRESS(1,5+MOD(ROW()-2,COUNTA('Form Responses 1'!$1:$1)-4),,TRUE,"Form Responses 1")))</f>
        <v>Lantai 03 [Toilet Pria / Wanita]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Lantai 03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10</v>
      </c>
      <c r="L78" s="9" t="str">
        <f t="shared" si="6"/>
        <v>2023 - WEEK 10</v>
      </c>
      <c r="M78" s="9" t="str">
        <f t="shared" si="7"/>
        <v>2023 - MONTH 03</v>
      </c>
      <c r="N78" s="12">
        <f t="shared" ref="N78:O78" si="87">IFERROR(AVERAGEIF(L:L,L78,$J:$J)," ")</f>
        <v>0.963852459</v>
      </c>
      <c r="O78" s="12">
        <f t="shared" si="87"/>
        <v>0.9679344262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10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45005.66986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44993</v>
      </c>
      <c r="E79" s="11">
        <f t="shared" si="2"/>
        <v>3</v>
      </c>
      <c r="F79" s="9" t="str">
        <f>IF(ISBLANK(A79)," ",INDIRECT(ADDRESS(1,5+MOD(ROW()-2,COUNTA('Form Responses 1'!$1:$1)-4),,TRUE,"Form Responses 1")))</f>
        <v>Lantai 02 [Ruangan staff]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Lantai 02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10</v>
      </c>
      <c r="L79" s="9" t="str">
        <f t="shared" si="6"/>
        <v>2023 - WEEK 10</v>
      </c>
      <c r="M79" s="9" t="str">
        <f t="shared" si="7"/>
        <v>2023 - MONTH 03</v>
      </c>
      <c r="N79" s="12">
        <f t="shared" ref="N79:O79" si="88">IFERROR(AVERAGEIF(L:L,L79,$J:$J)," ")</f>
        <v>0.963852459</v>
      </c>
      <c r="O79" s="12">
        <f t="shared" si="88"/>
        <v>0.9679344262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10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45005.66986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44993</v>
      </c>
      <c r="E80" s="11">
        <f t="shared" si="2"/>
        <v>3</v>
      </c>
      <c r="F80" s="9" t="str">
        <f>IF(ISBLANK(A80)," ",INDIRECT(ADDRESS(1,5+MOD(ROW()-2,COUNTA('Form Responses 1'!$1:$1)-4),,TRUE,"Form Responses 1")))</f>
        <v>Lantai 02 [R.uangan Arsip 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Lantai 02</v>
      </c>
      <c r="I80" s="12" t="str">
        <f t="shared" si="4"/>
        <v>CLEANING SERVICE</v>
      </c>
      <c r="J80" s="12">
        <f t="array" ref="J80">IFERROR(INDEX(MASTER!B:B,MATCH(G80,MASTER!A:A,0))/100," ")</f>
        <v>0.96</v>
      </c>
      <c r="K80" s="9">
        <f t="shared" si="5"/>
        <v>10</v>
      </c>
      <c r="L80" s="9" t="str">
        <f t="shared" si="6"/>
        <v>2023 - WEEK 10</v>
      </c>
      <c r="M80" s="9" t="str">
        <f t="shared" si="7"/>
        <v>2023 - MONTH 03</v>
      </c>
      <c r="N80" s="12">
        <f t="shared" ref="N80:O80" si="89">IFERROR(AVERAGEIF(L:L,L80,$J:$J)," ")</f>
        <v>0.963852459</v>
      </c>
      <c r="O80" s="12">
        <f t="shared" si="89"/>
        <v>0.9679344262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10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45005.66986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44993</v>
      </c>
      <c r="E81" s="11">
        <f t="shared" si="2"/>
        <v>3</v>
      </c>
      <c r="F81" s="9" t="str">
        <f>IF(ISBLANK(A81)," ",INDIRECT(ADDRESS(1,5+MOD(ROW()-2,COUNTA('Form Responses 1'!$1:$1)-4),,TRUE,"Form Responses 1")))</f>
        <v>Lantai 02 [Pantry 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Lantai 02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10</v>
      </c>
      <c r="L81" s="9" t="str">
        <f t="shared" si="6"/>
        <v>2023 - WEEK 10</v>
      </c>
      <c r="M81" s="9" t="str">
        <f t="shared" si="7"/>
        <v>2023 - MONTH 03</v>
      </c>
      <c r="N81" s="12">
        <f t="shared" ref="N81:O81" si="90">IFERROR(AVERAGEIF(L:L,L81,$J:$J)," ")</f>
        <v>0.963852459</v>
      </c>
      <c r="O81" s="12">
        <f t="shared" si="90"/>
        <v>0.9679344262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10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45005.66986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44993</v>
      </c>
      <c r="E82" s="11">
        <f t="shared" si="2"/>
        <v>3</v>
      </c>
      <c r="F82" s="9" t="str">
        <f>IF(ISBLANK(A82)," ",INDIRECT(ADDRESS(1,5+MOD(ROW()-2,COUNTA('Form Responses 1'!$1:$1)-4),,TRUE,"Form Responses 1")))</f>
        <v>Lantai 02 [Ruang Panel]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Lantai 02</v>
      </c>
      <c r="I82" s="12" t="str">
        <f t="shared" si="4"/>
        <v>CLEANING SERVICE</v>
      </c>
      <c r="J82" s="12">
        <f t="array" ref="J82">IFERROR(INDEX(MASTER!B:B,MATCH(G82,MASTER!A:A,0))/100," ")</f>
        <v>0.96</v>
      </c>
      <c r="K82" s="9">
        <f t="shared" si="5"/>
        <v>10</v>
      </c>
      <c r="L82" s="9" t="str">
        <f t="shared" si="6"/>
        <v>2023 - WEEK 10</v>
      </c>
      <c r="M82" s="9" t="str">
        <f t="shared" si="7"/>
        <v>2023 - MONTH 03</v>
      </c>
      <c r="N82" s="12">
        <f t="shared" ref="N82:O82" si="91">IFERROR(AVERAGEIF(L:L,L82,$J:$J)," ")</f>
        <v>0.963852459</v>
      </c>
      <c r="O82" s="12">
        <f t="shared" si="91"/>
        <v>0.9679344262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10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45005.66986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44993</v>
      </c>
      <c r="E83" s="11">
        <f t="shared" si="2"/>
        <v>3</v>
      </c>
      <c r="F83" s="9" t="str">
        <f>IF(ISBLANK(A83)," ",INDIRECT(ADDRESS(1,5+MOD(ROW()-2,COUNTA('Form Responses 1'!$1:$1)-4),,TRUE,"Form Responses 1")))</f>
        <v>Lantai 02 [Koridor 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Lantai 02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10</v>
      </c>
      <c r="L83" s="9" t="str">
        <f t="shared" si="6"/>
        <v>2023 - WEEK 10</v>
      </c>
      <c r="M83" s="9" t="str">
        <f t="shared" si="7"/>
        <v>2023 - MONTH 03</v>
      </c>
      <c r="N83" s="12">
        <f t="shared" ref="N83:O83" si="92">IFERROR(AVERAGEIF(L:L,L83,$J:$J)," ")</f>
        <v>0.963852459</v>
      </c>
      <c r="O83" s="12">
        <f t="shared" si="92"/>
        <v>0.9679344262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10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45005.66986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44993</v>
      </c>
      <c r="E84" s="11">
        <f t="shared" si="2"/>
        <v>3</v>
      </c>
      <c r="F84" s="9" t="str">
        <f>IF(ISBLANK(A84)," ",INDIRECT(ADDRESS(1,5+MOD(ROW()-2,COUNTA('Form Responses 1'!$1:$1)-4),,TRUE,"Form Responses 1")))</f>
        <v>Lantai 02 [Lift]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02</v>
      </c>
      <c r="I84" s="12" t="str">
        <f t="shared" si="4"/>
        <v>CLEANING SERVICE</v>
      </c>
      <c r="J84" s="12">
        <f t="array" ref="J84">IFERROR(INDEX(MASTER!B:B,MATCH(G84,MASTER!A:A,0))/100," ")</f>
        <v>0.96</v>
      </c>
      <c r="K84" s="9">
        <f t="shared" si="5"/>
        <v>10</v>
      </c>
      <c r="L84" s="9" t="str">
        <f t="shared" si="6"/>
        <v>2023 - WEEK 10</v>
      </c>
      <c r="M84" s="9" t="str">
        <f t="shared" si="7"/>
        <v>2023 - MONTH 03</v>
      </c>
      <c r="N84" s="12">
        <f t="shared" ref="N84:O84" si="93">IFERROR(AVERAGEIF(L:L,L84,$J:$J)," ")</f>
        <v>0.963852459</v>
      </c>
      <c r="O84" s="12">
        <f t="shared" si="93"/>
        <v>0.9679344262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10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45005.66986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44993</v>
      </c>
      <c r="E85" s="11">
        <f t="shared" si="2"/>
        <v>3</v>
      </c>
      <c r="F85" s="9" t="str">
        <f>IF(ISBLANK(A85)," ",INDIRECT(ADDRESS(1,5+MOD(ROW()-2,COUNTA('Form Responses 1'!$1:$1)-4),,TRUE,"Form Responses 1")))</f>
        <v>Lantai 02 [Ruangan Rapat]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Lantai 02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10</v>
      </c>
      <c r="L85" s="9" t="str">
        <f t="shared" si="6"/>
        <v>2023 - WEEK 10</v>
      </c>
      <c r="M85" s="9" t="str">
        <f t="shared" si="7"/>
        <v>2023 - MONTH 03</v>
      </c>
      <c r="N85" s="12">
        <f t="shared" ref="N85:O85" si="94">IFERROR(AVERAGEIF(L:L,L85,$J:$J)," ")</f>
        <v>0.963852459</v>
      </c>
      <c r="O85" s="12">
        <f t="shared" si="94"/>
        <v>0.9679344262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10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45005.66986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44993</v>
      </c>
      <c r="E86" s="11">
        <f t="shared" si="2"/>
        <v>3</v>
      </c>
      <c r="F86" s="9" t="str">
        <f>IF(ISBLANK(A86)," ",INDIRECT(ADDRESS(1,5+MOD(ROW()-2,COUNTA('Form Responses 1'!$1:$1)-4),,TRUE,"Form Responses 1")))</f>
        <v>Lantai 02 [Janitor]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Lantai 02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10</v>
      </c>
      <c r="L86" s="9" t="str">
        <f t="shared" si="6"/>
        <v>2023 - WEEK 10</v>
      </c>
      <c r="M86" s="9" t="str">
        <f t="shared" si="7"/>
        <v>2023 - MONTH 03</v>
      </c>
      <c r="N86" s="12">
        <f t="shared" ref="N86:O86" si="95">IFERROR(AVERAGEIF(L:L,L86,$J:$J)," ")</f>
        <v>0.963852459</v>
      </c>
      <c r="O86" s="12">
        <f t="shared" si="95"/>
        <v>0.9679344262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10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45005.66986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44993</v>
      </c>
      <c r="E87" s="11">
        <f t="shared" si="2"/>
        <v>3</v>
      </c>
      <c r="F87" s="9" t="str">
        <f>IF(ISBLANK(A87)," ",INDIRECT(ADDRESS(1,5+MOD(ROW()-2,COUNTA('Form Responses 1'!$1:$1)-4),,TRUE,"Form Responses 1")))</f>
        <v>Lantai 02 [Mushola]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Lantai 02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10</v>
      </c>
      <c r="L87" s="9" t="str">
        <f t="shared" si="6"/>
        <v>2023 - WEEK 10</v>
      </c>
      <c r="M87" s="9" t="str">
        <f t="shared" si="7"/>
        <v>2023 - MONTH 03</v>
      </c>
      <c r="N87" s="12">
        <f t="shared" ref="N87:O87" si="96">IFERROR(AVERAGEIF(L:L,L87,$J:$J)," ")</f>
        <v>0.963852459</v>
      </c>
      <c r="O87" s="12">
        <f t="shared" si="96"/>
        <v>0.9679344262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10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45005.66986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44993</v>
      </c>
      <c r="E88" s="11">
        <f t="shared" si="2"/>
        <v>3</v>
      </c>
      <c r="F88" s="9" t="str">
        <f>IF(ISBLANK(A88)," ",INDIRECT(ADDRESS(1,5+MOD(ROW()-2,COUNTA('Form Responses 1'!$1:$1)-4),,TRUE,"Form Responses 1")))</f>
        <v>Lantai 02 [Anak Tangga]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Lantai 02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10</v>
      </c>
      <c r="L88" s="9" t="str">
        <f t="shared" si="6"/>
        <v>2023 - WEEK 10</v>
      </c>
      <c r="M88" s="9" t="str">
        <f t="shared" si="7"/>
        <v>2023 - MONTH 03</v>
      </c>
      <c r="N88" s="12">
        <f t="shared" ref="N88:O88" si="97">IFERROR(AVERAGEIF(L:L,L88,$J:$J)," ")</f>
        <v>0.963852459</v>
      </c>
      <c r="O88" s="12">
        <f t="shared" si="97"/>
        <v>0.9679344262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10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45005.66986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44993</v>
      </c>
      <c r="E89" s="11">
        <f t="shared" si="2"/>
        <v>3</v>
      </c>
      <c r="F89" s="9" t="str">
        <f>IF(ISBLANK(A89)," ",INDIRECT(ADDRESS(1,5+MOD(ROW()-2,COUNTA('Form Responses 1'!$1:$1)-4),,TRUE,"Form Responses 1")))</f>
        <v>Lantai 02 [Toilet Pria / Wanita]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Lantai 02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10</v>
      </c>
      <c r="L89" s="9" t="str">
        <f t="shared" si="6"/>
        <v>2023 - WEEK 10</v>
      </c>
      <c r="M89" s="9" t="str">
        <f t="shared" si="7"/>
        <v>2023 - MONTH 03</v>
      </c>
      <c r="N89" s="12">
        <f t="shared" ref="N89:O89" si="98">IFERROR(AVERAGEIF(L:L,L89,$J:$J)," ")</f>
        <v>0.963852459</v>
      </c>
      <c r="O89" s="12">
        <f t="shared" si="98"/>
        <v>0.9679344262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10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45005.66986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44993</v>
      </c>
      <c r="E90" s="11">
        <f t="shared" si="2"/>
        <v>3</v>
      </c>
      <c r="F90" s="9" t="str">
        <f>IF(ISBLANK(A90)," ",INDIRECT(ADDRESS(1,5+MOD(ROW()-2,COUNTA('Form Responses 1'!$1:$1)-4),,TRUE,"Form Responses 1")))</f>
        <v>Lantai 01 [Lobby Utama]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Lantai 01</v>
      </c>
      <c r="I90" s="12" t="str">
        <f t="shared" si="4"/>
        <v>CLEANING SERVICE</v>
      </c>
      <c r="J90" s="12">
        <f t="array" ref="J90">IFERROR(INDEX(MASTER!B:B,MATCH(G90,MASTER!A:A,0))/100," ")</f>
        <v>0.96</v>
      </c>
      <c r="K90" s="9">
        <f t="shared" si="5"/>
        <v>10</v>
      </c>
      <c r="L90" s="9" t="str">
        <f t="shared" si="6"/>
        <v>2023 - WEEK 10</v>
      </c>
      <c r="M90" s="9" t="str">
        <f t="shared" si="7"/>
        <v>2023 - MONTH 03</v>
      </c>
      <c r="N90" s="12">
        <f t="shared" ref="N90:O90" si="99">IFERROR(AVERAGEIF(L:L,L90,$J:$J)," ")</f>
        <v>0.963852459</v>
      </c>
      <c r="O90" s="12">
        <f t="shared" si="99"/>
        <v>0.9679344262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10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45005.66986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44993</v>
      </c>
      <c r="E91" s="11">
        <f t="shared" si="2"/>
        <v>3</v>
      </c>
      <c r="F91" s="9" t="str">
        <f>IF(ISBLANK(A91)," ",INDIRECT(ADDRESS(1,5+MOD(ROW()-2,COUNTA('Form Responses 1'!$1:$1)-4),,TRUE,"Form Responses 1")))</f>
        <v>Lantai 01 [Resepcionish]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 01</v>
      </c>
      <c r="I91" s="12" t="str">
        <f t="shared" si="4"/>
        <v>CLEANING SERVICE</v>
      </c>
      <c r="J91" s="12">
        <f t="array" ref="J91">IFERROR(INDEX(MASTER!B:B,MATCH(G91,MASTER!A:A,0))/100," ")</f>
        <v>0.96</v>
      </c>
      <c r="K91" s="9">
        <f t="shared" si="5"/>
        <v>10</v>
      </c>
      <c r="L91" s="9" t="str">
        <f t="shared" si="6"/>
        <v>2023 - WEEK 10</v>
      </c>
      <c r="M91" s="9" t="str">
        <f t="shared" si="7"/>
        <v>2023 - MONTH 03</v>
      </c>
      <c r="N91" s="12">
        <f t="shared" ref="N91:O91" si="100">IFERROR(AVERAGEIF(L:L,L91,$J:$J)," ")</f>
        <v>0.963852459</v>
      </c>
      <c r="O91" s="12">
        <f t="shared" si="100"/>
        <v>0.9679344262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10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45005.66986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 v</v>
      </c>
      <c r="D92" s="10">
        <f>INDIRECT(ADDRESS(2+QUOTIENT(ROW()-2,COUNTA('Form Responses 1'!$1:$1)-4),4,,TRUE,"Form Responses 1"))</f>
        <v>44993</v>
      </c>
      <c r="E92" s="11">
        <f t="shared" si="2"/>
        <v>3</v>
      </c>
      <c r="F92" s="9" t="str">
        <f>IF(ISBLANK(A92)," ",INDIRECT(ADDRESS(1,5+MOD(ROW()-2,COUNTA('Form Responses 1'!$1:$1)-4),,TRUE,"Form Responses 1")))</f>
        <v>Lantai 01 [R.Labboratorium]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Lantai 01</v>
      </c>
      <c r="I92" s="12" t="str">
        <f t="shared" si="4"/>
        <v>CLEANING SERVICE</v>
      </c>
      <c r="J92" s="12">
        <f t="array" ref="J92">IFERROR(INDEX(MASTER!B:B,MATCH(G92,MASTER!A:A,0))/100," ")</f>
        <v>0.96</v>
      </c>
      <c r="K92" s="9">
        <f t="shared" si="5"/>
        <v>10</v>
      </c>
      <c r="L92" s="9" t="str">
        <f t="shared" si="6"/>
        <v>2023 - WEEK 10</v>
      </c>
      <c r="M92" s="9" t="str">
        <f t="shared" si="7"/>
        <v>2023 - MONTH 03</v>
      </c>
      <c r="N92" s="12">
        <f t="shared" ref="N92:O92" si="101">IFERROR(AVERAGEIF(L:L,L92,$J:$J)," ")</f>
        <v>0.963852459</v>
      </c>
      <c r="O92" s="12">
        <f t="shared" si="101"/>
        <v>0.9679344262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10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45005.66986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 v</v>
      </c>
      <c r="D93" s="10">
        <f>INDIRECT(ADDRESS(2+QUOTIENT(ROW()-2,COUNTA('Form Responses 1'!$1:$1)-4),4,,TRUE,"Form Responses 1"))</f>
        <v>44993</v>
      </c>
      <c r="E93" s="11">
        <f t="shared" si="2"/>
        <v>3</v>
      </c>
      <c r="F93" s="9" t="str">
        <f>IF(ISBLANK(A93)," ",INDIRECT(ADDRESS(1,5+MOD(ROW()-2,COUNTA('Form Responses 1'!$1:$1)-4),,TRUE,"Form Responses 1")))</f>
        <v>Lantai 01 [Ruangan Arsip]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Lantai 01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10</v>
      </c>
      <c r="L93" s="9" t="str">
        <f t="shared" si="6"/>
        <v>2023 - WEEK 10</v>
      </c>
      <c r="M93" s="9" t="str">
        <f t="shared" si="7"/>
        <v>2023 - MONTH 03</v>
      </c>
      <c r="N93" s="12">
        <f t="shared" ref="N93:O93" si="102">IFERROR(AVERAGEIF(L:L,L93,$J:$J)," ")</f>
        <v>0.963852459</v>
      </c>
      <c r="O93" s="12">
        <f t="shared" si="102"/>
        <v>0.9679344262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10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45005.66986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 v</v>
      </c>
      <c r="D94" s="10">
        <f>INDIRECT(ADDRESS(2+QUOTIENT(ROW()-2,COUNTA('Form Responses 1'!$1:$1)-4),4,,TRUE,"Form Responses 1"))</f>
        <v>44993</v>
      </c>
      <c r="E94" s="11">
        <f t="shared" si="2"/>
        <v>3</v>
      </c>
      <c r="F94" s="9" t="str">
        <f>IF(ISBLANK(A94)," ",INDIRECT(ADDRESS(1,5+MOD(ROW()-2,COUNTA('Form Responses 1'!$1:$1)-4),,TRUE,"Form Responses 1")))</f>
        <v>Lantai 01 [Ruangan Panel]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Lantai 01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10</v>
      </c>
      <c r="L94" s="9" t="str">
        <f t="shared" si="6"/>
        <v>2023 - WEEK 10</v>
      </c>
      <c r="M94" s="9" t="str">
        <f t="shared" si="7"/>
        <v>2023 - MONTH 03</v>
      </c>
      <c r="N94" s="12">
        <f t="shared" ref="N94:O94" si="103">IFERROR(AVERAGEIF(L:L,L94,$J:$J)," ")</f>
        <v>0.963852459</v>
      </c>
      <c r="O94" s="12">
        <f t="shared" si="103"/>
        <v>0.9679344262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10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45005.66986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 v</v>
      </c>
      <c r="D95" s="10">
        <f>INDIRECT(ADDRESS(2+QUOTIENT(ROW()-2,COUNTA('Form Responses 1'!$1:$1)-4),4,,TRUE,"Form Responses 1"))</f>
        <v>44993</v>
      </c>
      <c r="E95" s="11">
        <f t="shared" si="2"/>
        <v>3</v>
      </c>
      <c r="F95" s="9" t="str">
        <f>IF(ISBLANK(A95)," ",INDIRECT(ADDRESS(1,5+MOD(ROW()-2,COUNTA('Form Responses 1'!$1:$1)-4),,TRUE,"Form Responses 1")))</f>
        <v>Lantai 01 [Toilet Pria / Wanita]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Lantai 01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10</v>
      </c>
      <c r="L95" s="9" t="str">
        <f t="shared" si="6"/>
        <v>2023 - WEEK 10</v>
      </c>
      <c r="M95" s="9" t="str">
        <f t="shared" si="7"/>
        <v>2023 - MONTH 03</v>
      </c>
      <c r="N95" s="12">
        <f t="shared" ref="N95:O95" si="104">IFERROR(AVERAGEIF(L:L,L95,$J:$J)," ")</f>
        <v>0.963852459</v>
      </c>
      <c r="O95" s="12">
        <f t="shared" si="104"/>
        <v>0.9679344262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10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45005.66986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 v</v>
      </c>
      <c r="D96" s="10">
        <f>INDIRECT(ADDRESS(2+QUOTIENT(ROW()-2,COUNTA('Form Responses 1'!$1:$1)-4),4,,TRUE,"Form Responses 1"))</f>
        <v>44993</v>
      </c>
      <c r="E96" s="11">
        <f t="shared" si="2"/>
        <v>3</v>
      </c>
      <c r="F96" s="9" t="str">
        <f>IF(ISBLANK(A96)," ",INDIRECT(ADDRESS(1,5+MOD(ROW()-2,COUNTA('Form Responses 1'!$1:$1)-4),,TRUE,"Form Responses 1")))</f>
        <v>Lantai 01 [Lift]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Lantai 01</v>
      </c>
      <c r="I96" s="12" t="str">
        <f t="shared" si="4"/>
        <v>CLEANING SERVICE</v>
      </c>
      <c r="J96" s="12">
        <f t="array" ref="J96">IFERROR(INDEX(MASTER!B:B,MATCH(G96,MASTER!A:A,0))/100," ")</f>
        <v>0.96</v>
      </c>
      <c r="K96" s="9">
        <f t="shared" si="5"/>
        <v>10</v>
      </c>
      <c r="L96" s="9" t="str">
        <f t="shared" si="6"/>
        <v>2023 - WEEK 10</v>
      </c>
      <c r="M96" s="9" t="str">
        <f t="shared" si="7"/>
        <v>2023 - MONTH 03</v>
      </c>
      <c r="N96" s="12">
        <f t="shared" ref="N96:O96" si="105">IFERROR(AVERAGEIF(L:L,L96,$J:$J)," ")</f>
        <v>0.963852459</v>
      </c>
      <c r="O96" s="12">
        <f t="shared" si="105"/>
        <v>0.9679344262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10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45005.66986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 v</v>
      </c>
      <c r="D97" s="10">
        <f>INDIRECT(ADDRESS(2+QUOTIENT(ROW()-2,COUNTA('Form Responses 1'!$1:$1)-4),4,,TRUE,"Form Responses 1"))</f>
        <v>44993</v>
      </c>
      <c r="E97" s="11">
        <f t="shared" si="2"/>
        <v>3</v>
      </c>
      <c r="F97" s="9" t="str">
        <f>IF(ISBLANK(A97)," ",INDIRECT(ADDRESS(1,5+MOD(ROW()-2,COUNTA('Form Responses 1'!$1:$1)-4),,TRUE,"Form Responses 1")))</f>
        <v>Lantai 01 [Pantry]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01</v>
      </c>
      <c r="I97" s="12" t="str">
        <f t="shared" si="4"/>
        <v>CLEANING SERVICE</v>
      </c>
      <c r="J97" s="12">
        <f t="array" ref="J97">IFERROR(INDEX(MASTER!B:B,MATCH(G97,MASTER!A:A,0))/100," ")</f>
        <v>0.96</v>
      </c>
      <c r="K97" s="9">
        <f t="shared" si="5"/>
        <v>10</v>
      </c>
      <c r="L97" s="9" t="str">
        <f t="shared" si="6"/>
        <v>2023 - WEEK 10</v>
      </c>
      <c r="M97" s="9" t="str">
        <f t="shared" si="7"/>
        <v>2023 - MONTH 03</v>
      </c>
      <c r="N97" s="12">
        <f t="shared" ref="N97:O97" si="106">IFERROR(AVERAGEIF(L:L,L97,$J:$J)," ")</f>
        <v>0.963852459</v>
      </c>
      <c r="O97" s="12">
        <f t="shared" si="106"/>
        <v>0.9679344262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10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45005.66986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 v</v>
      </c>
      <c r="D98" s="10">
        <f>INDIRECT(ADDRESS(2+QUOTIENT(ROW()-2,COUNTA('Form Responses 1'!$1:$1)-4),4,,TRUE,"Form Responses 1"))</f>
        <v>44993</v>
      </c>
      <c r="E98" s="11">
        <f t="shared" si="2"/>
        <v>3</v>
      </c>
      <c r="F98" s="9" t="str">
        <f>IF(ISBLANK(A98)," ",INDIRECT(ADDRESS(1,5+MOD(ROW()-2,COUNTA('Form Responses 1'!$1:$1)-4),,TRUE,"Form Responses 1")))</f>
        <v>Lantai 01 [Janitor]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 01</v>
      </c>
      <c r="I98" s="12" t="str">
        <f t="shared" si="4"/>
        <v>CLEANING SERVICE</v>
      </c>
      <c r="J98" s="12">
        <f t="array" ref="J98">IFERROR(INDEX(MASTER!B:B,MATCH(G98,MASTER!A:A,0))/100," ")</f>
        <v>0.96</v>
      </c>
      <c r="K98" s="9">
        <f t="shared" si="5"/>
        <v>10</v>
      </c>
      <c r="L98" s="9" t="str">
        <f t="shared" si="6"/>
        <v>2023 - WEEK 10</v>
      </c>
      <c r="M98" s="9" t="str">
        <f t="shared" si="7"/>
        <v>2023 - MONTH 03</v>
      </c>
      <c r="N98" s="12">
        <f t="shared" ref="N98:O98" si="107">IFERROR(AVERAGEIF(L:L,L98,$J:$J)," ")</f>
        <v>0.963852459</v>
      </c>
      <c r="O98" s="12">
        <f t="shared" si="107"/>
        <v>0.9679344262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10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45005.66986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 v</v>
      </c>
      <c r="D99" s="10">
        <f>INDIRECT(ADDRESS(2+QUOTIENT(ROW()-2,COUNTA('Form Responses 1'!$1:$1)-4),4,,TRUE,"Form Responses 1"))</f>
        <v>44993</v>
      </c>
      <c r="E99" s="11">
        <f t="shared" si="2"/>
        <v>3</v>
      </c>
      <c r="F99" s="9" t="str">
        <f>IF(ISBLANK(A99)," ",INDIRECT(ADDRESS(1,5+MOD(ROW()-2,COUNTA('Form Responses 1'!$1:$1)-4),,TRUE,"Form Responses 1")))</f>
        <v>Lantai 01 [Koridor 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Lantai 01</v>
      </c>
      <c r="I99" s="12" t="str">
        <f t="shared" si="4"/>
        <v>CLEANING SERVICE</v>
      </c>
      <c r="J99" s="12">
        <f t="array" ref="J99">IFERROR(INDEX(MASTER!B:B,MATCH(G99,MASTER!A:A,0))/100," ")</f>
        <v>0.89</v>
      </c>
      <c r="K99" s="9">
        <f t="shared" si="5"/>
        <v>10</v>
      </c>
      <c r="L99" s="9" t="str">
        <f t="shared" si="6"/>
        <v>2023 - WEEK 10</v>
      </c>
      <c r="M99" s="9" t="str">
        <f t="shared" si="7"/>
        <v>2023 - MONTH 03</v>
      </c>
      <c r="N99" s="12">
        <f t="shared" ref="N99:O99" si="108">IFERROR(AVERAGEIF(L:L,L99,$J:$J)," ")</f>
        <v>0.963852459</v>
      </c>
      <c r="O99" s="12">
        <f t="shared" si="108"/>
        <v>0.9679344262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10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45005.66986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 v</v>
      </c>
      <c r="D100" s="10">
        <f>INDIRECT(ADDRESS(2+QUOTIENT(ROW()-2,COUNTA('Form Responses 1'!$1:$1)-4),4,,TRUE,"Form Responses 1"))</f>
        <v>44993</v>
      </c>
      <c r="E100" s="11">
        <f t="shared" si="2"/>
        <v>3</v>
      </c>
      <c r="F100" s="9" t="str">
        <f>IF(ISBLANK(A100)," ",INDIRECT(ADDRESS(1,5+MOD(ROW()-2,COUNTA('Form Responses 1'!$1:$1)-4),,TRUE,"Form Responses 1")))</f>
        <v>Lantai 01 [Anak Tangga]</v>
      </c>
      <c r="G100" s="9" t="str">
        <f>IF(ISBLANK(A100)," ",INDIRECT(ADDRESS(MATCH(A100,'Form Responses 1'!A:A,0),5+MOD(ROW()-2,COUNTA('Form Responses 1'!$1:$1)-4),,TRUE,"Form Responses 1")))</f>
        <v>CUKUP BAIK</v>
      </c>
      <c r="H100" s="12" t="str">
        <f t="shared" si="3"/>
        <v>Lantai 01</v>
      </c>
      <c r="I100" s="12" t="str">
        <f t="shared" si="4"/>
        <v>CLEANING SERVICE</v>
      </c>
      <c r="J100" s="12">
        <f t="array" ref="J100">IFERROR(INDEX(MASTER!B:B,MATCH(G100,MASTER!A:A,0))/100," ")</f>
        <v>0.89</v>
      </c>
      <c r="K100" s="9">
        <f t="shared" si="5"/>
        <v>10</v>
      </c>
      <c r="L100" s="9" t="str">
        <f t="shared" si="6"/>
        <v>2023 - WEEK 10</v>
      </c>
      <c r="M100" s="9" t="str">
        <f t="shared" si="7"/>
        <v>2023 - MONTH 03</v>
      </c>
      <c r="N100" s="12">
        <f t="shared" ref="N100:O100" si="109">IFERROR(AVERAGEIF(L:L,L100,$J:$J)," ")</f>
        <v>0.963852459</v>
      </c>
      <c r="O100" s="12">
        <f t="shared" si="109"/>
        <v>0.9679344262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10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45005.66986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 v</v>
      </c>
      <c r="D101" s="10">
        <f>INDIRECT(ADDRESS(2+QUOTIENT(ROW()-2,COUNTA('Form Responses 1'!$1:$1)-4),4,,TRUE,"Form Responses 1"))</f>
        <v>44993</v>
      </c>
      <c r="E101" s="11">
        <f t="shared" si="2"/>
        <v>3</v>
      </c>
      <c r="F101" s="9" t="str">
        <f>IF(ISBLANK(A101)," ",INDIRECT(ADDRESS(1,5+MOD(ROW()-2,COUNTA('Form Responses 1'!$1:$1)-4),,TRUE,"Form Responses 1")))</f>
        <v>Pos Security [Pos jaga]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Pos Security</v>
      </c>
      <c r="I101" s="12" t="str">
        <f t="shared" si="4"/>
        <v>CLEANING SERVICE</v>
      </c>
      <c r="J101" s="12">
        <f t="array" ref="J101">IFERROR(INDEX(MASTER!B:B,MATCH(G101,MASTER!A:A,0))/100," ")</f>
        <v>0.96</v>
      </c>
      <c r="K101" s="9">
        <f t="shared" si="5"/>
        <v>10</v>
      </c>
      <c r="L101" s="9" t="str">
        <f t="shared" si="6"/>
        <v>2023 - WEEK 10</v>
      </c>
      <c r="M101" s="9" t="str">
        <f t="shared" si="7"/>
        <v>2023 - MONTH 03</v>
      </c>
      <c r="N101" s="12">
        <f t="shared" ref="N101:O101" si="110">IFERROR(AVERAGEIF(L:L,L101,$J:$J)," ")</f>
        <v>0.963852459</v>
      </c>
      <c r="O101" s="12">
        <f t="shared" si="110"/>
        <v>0.9679344262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10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45005.66986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 v</v>
      </c>
      <c r="D102" s="10">
        <f>INDIRECT(ADDRESS(2+QUOTIENT(ROW()-2,COUNTA('Form Responses 1'!$1:$1)-4),4,,TRUE,"Form Responses 1"))</f>
        <v>44993</v>
      </c>
      <c r="E102" s="11">
        <f t="shared" si="2"/>
        <v>3</v>
      </c>
      <c r="F102" s="9" t="str">
        <f>IF(ISBLANK(A102)," ",INDIRECT(ADDRESS(1,5+MOD(ROW()-2,COUNTA('Form Responses 1'!$1:$1)-4),,TRUE,"Form Responses 1")))</f>
        <v>Pos Security [Pantry]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Pos Security</v>
      </c>
      <c r="I102" s="12" t="str">
        <f t="shared" si="4"/>
        <v>CLEANING SERVICE</v>
      </c>
      <c r="J102" s="12">
        <f t="array" ref="J102">IFERROR(INDEX(MASTER!B:B,MATCH(G102,MASTER!A:A,0))/100," ")</f>
        <v>0.96</v>
      </c>
      <c r="K102" s="9">
        <f t="shared" si="5"/>
        <v>10</v>
      </c>
      <c r="L102" s="9" t="str">
        <f t="shared" si="6"/>
        <v>2023 - WEEK 10</v>
      </c>
      <c r="M102" s="9" t="str">
        <f t="shared" si="7"/>
        <v>2023 - MONTH 03</v>
      </c>
      <c r="N102" s="12">
        <f t="shared" ref="N102:O102" si="111">IFERROR(AVERAGEIF(L:L,L102,$J:$J)," ")</f>
        <v>0.963852459</v>
      </c>
      <c r="O102" s="12">
        <f t="shared" si="111"/>
        <v>0.9679344262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10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45005.66986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 v</v>
      </c>
      <c r="D103" s="10">
        <f>INDIRECT(ADDRESS(2+QUOTIENT(ROW()-2,COUNTA('Form Responses 1'!$1:$1)-4),4,,TRUE,"Form Responses 1"))</f>
        <v>44993</v>
      </c>
      <c r="E103" s="11">
        <f t="shared" si="2"/>
        <v>3</v>
      </c>
      <c r="F103" s="9" t="str">
        <f>IF(ISBLANK(A103)," ",INDIRECT(ADDRESS(1,5+MOD(ROW()-2,COUNTA('Form Responses 1'!$1:$1)-4),,TRUE,"Form Responses 1")))</f>
        <v>Pos Security [Mushola]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Pos Security</v>
      </c>
      <c r="I103" s="12" t="str">
        <f t="shared" si="4"/>
        <v>CLEANING SERVICE</v>
      </c>
      <c r="J103" s="12">
        <f t="array" ref="J103">IFERROR(INDEX(MASTER!B:B,MATCH(G103,MASTER!A:A,0))/100," ")</f>
        <v>0.96</v>
      </c>
      <c r="K103" s="9">
        <f t="shared" si="5"/>
        <v>10</v>
      </c>
      <c r="L103" s="9" t="str">
        <f t="shared" si="6"/>
        <v>2023 - WEEK 10</v>
      </c>
      <c r="M103" s="9" t="str">
        <f t="shared" si="7"/>
        <v>2023 - MONTH 03</v>
      </c>
      <c r="N103" s="12">
        <f t="shared" ref="N103:O103" si="112">IFERROR(AVERAGEIF(L:L,L103,$J:$J)," ")</f>
        <v>0.963852459</v>
      </c>
      <c r="O103" s="12">
        <f t="shared" si="112"/>
        <v>0.9679344262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10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45005.66986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 v</v>
      </c>
      <c r="D104" s="10">
        <f>INDIRECT(ADDRESS(2+QUOTIENT(ROW()-2,COUNTA('Form Responses 1'!$1:$1)-4),4,,TRUE,"Form Responses 1"))</f>
        <v>44993</v>
      </c>
      <c r="E104" s="11">
        <f t="shared" si="2"/>
        <v>3</v>
      </c>
      <c r="F104" s="9" t="str">
        <f>IF(ISBLANK(A104)," ",INDIRECT(ADDRESS(1,5+MOD(ROW()-2,COUNTA('Form Responses 1'!$1:$1)-4),,TRUE,"Form Responses 1")))</f>
        <v>Pos Security [Toilet]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Pos Security</v>
      </c>
      <c r="I104" s="12" t="str">
        <f t="shared" si="4"/>
        <v>CLEANING SERVICE</v>
      </c>
      <c r="J104" s="12">
        <f t="array" ref="J104">IFERROR(INDEX(MASTER!B:B,MATCH(G104,MASTER!A:A,0))/100," ")</f>
        <v>0.96</v>
      </c>
      <c r="K104" s="9">
        <f t="shared" si="5"/>
        <v>10</v>
      </c>
      <c r="L104" s="9" t="str">
        <f t="shared" si="6"/>
        <v>2023 - WEEK 10</v>
      </c>
      <c r="M104" s="9" t="str">
        <f t="shared" si="7"/>
        <v>2023 - MONTH 03</v>
      </c>
      <c r="N104" s="12">
        <f t="shared" ref="N104:O104" si="113">IFERROR(AVERAGEIF(L:L,L104,$J:$J)," ")</f>
        <v>0.963852459</v>
      </c>
      <c r="O104" s="12">
        <f t="shared" si="113"/>
        <v>0.9679344262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10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45005.66986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 v</v>
      </c>
      <c r="D105" s="10">
        <f>INDIRECT(ADDRESS(2+QUOTIENT(ROW()-2,COUNTA('Form Responses 1'!$1:$1)-4),4,,TRUE,"Form Responses 1"))</f>
        <v>44993</v>
      </c>
      <c r="E105" s="11">
        <f t="shared" si="2"/>
        <v>3</v>
      </c>
      <c r="F105" s="9" t="str">
        <f>IF(ISBLANK(A105)," ",INDIRECT(ADDRESS(1,5+MOD(ROW()-2,COUNTA('Form Responses 1'!$1:$1)-4),,TRUE,"Form Responses 1")))</f>
        <v>Pos Security [Gerbang Masuk Gedung]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Pos Security</v>
      </c>
      <c r="I105" s="12" t="str">
        <f t="shared" si="4"/>
        <v>CLEANING SERVICE</v>
      </c>
      <c r="J105" s="12">
        <f t="array" ref="J105">IFERROR(INDEX(MASTER!B:B,MATCH(G105,MASTER!A:A,0))/100," ")</f>
        <v>0.96</v>
      </c>
      <c r="K105" s="9">
        <f t="shared" si="5"/>
        <v>10</v>
      </c>
      <c r="L105" s="9" t="str">
        <f t="shared" si="6"/>
        <v>2023 - WEEK 10</v>
      </c>
      <c r="M105" s="9" t="str">
        <f t="shared" si="7"/>
        <v>2023 - MONTH 03</v>
      </c>
      <c r="N105" s="12">
        <f t="shared" ref="N105:O105" si="114">IFERROR(AVERAGEIF(L:L,L105,$J:$J)," ")</f>
        <v>0.963852459</v>
      </c>
      <c r="O105" s="12">
        <f t="shared" si="114"/>
        <v>0.9679344262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10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45005.66986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 v</v>
      </c>
      <c r="D106" s="10">
        <f>INDIRECT(ADDRESS(2+QUOTIENT(ROW()-2,COUNTA('Form Responses 1'!$1:$1)-4),4,,TRUE,"Form Responses 1"))</f>
        <v>44993</v>
      </c>
      <c r="E106" s="11">
        <f t="shared" si="2"/>
        <v>3</v>
      </c>
      <c r="F106" s="9" t="str">
        <f>IF(ISBLANK(A106)," ",INDIRECT(ADDRESS(1,5+MOD(ROW()-2,COUNTA('Form Responses 1'!$1:$1)-4),,TRUE,"Form Responses 1")))</f>
        <v>Halaman [Taman depan sisi kanan dan kiri lobby]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10</v>
      </c>
      <c r="L106" s="9" t="str">
        <f t="shared" si="6"/>
        <v>2023 - WEEK 10</v>
      </c>
      <c r="M106" s="9" t="str">
        <f t="shared" si="7"/>
        <v>2023 - MONTH 03</v>
      </c>
      <c r="N106" s="12">
        <f t="shared" ref="N106:O106" si="115">IFERROR(AVERAGEIF(L:L,L106,$J:$J)," ")</f>
        <v>0.963852459</v>
      </c>
      <c r="O106" s="12">
        <f t="shared" si="115"/>
        <v>0.9679344262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10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45005.66986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 v</v>
      </c>
      <c r="D107" s="10">
        <f>INDIRECT(ADDRESS(2+QUOTIENT(ROW()-2,COUNTA('Form Responses 1'!$1:$1)-4),4,,TRUE,"Form Responses 1"))</f>
        <v>44993</v>
      </c>
      <c r="E107" s="11">
        <f t="shared" si="2"/>
        <v>3</v>
      </c>
      <c r="F107" s="9" t="str">
        <f>IF(ISBLANK(A107)," ",INDIRECT(ADDRESS(1,5+MOD(ROW()-2,COUNTA('Form Responses 1'!$1:$1)-4),,TRUE,"Form Responses 1")))</f>
        <v>Halaman [Taman lapangan bendera 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Halaman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10</v>
      </c>
      <c r="L107" s="9" t="str">
        <f t="shared" si="6"/>
        <v>2023 - WEEK 10</v>
      </c>
      <c r="M107" s="9" t="str">
        <f t="shared" si="7"/>
        <v>2023 - MONTH 03</v>
      </c>
      <c r="N107" s="12">
        <f t="shared" ref="N107:O107" si="116">IFERROR(AVERAGEIF(L:L,L107,$J:$J)," ")</f>
        <v>0.963852459</v>
      </c>
      <c r="O107" s="12">
        <f t="shared" si="116"/>
        <v>0.9679344262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45005.66986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 v</v>
      </c>
      <c r="D108" s="10">
        <f>INDIRECT(ADDRESS(2+QUOTIENT(ROW()-2,COUNTA('Form Responses 1'!$1:$1)-4),4,,TRUE,"Form Responses 1"))</f>
        <v>44993</v>
      </c>
      <c r="E108" s="11">
        <f t="shared" si="2"/>
        <v>3</v>
      </c>
      <c r="F108" s="9" t="str">
        <f>IF(ISBLANK(A108)," ",INDIRECT(ADDRESS(1,5+MOD(ROW()-2,COUNTA('Form Responses 1'!$1:$1)-4),,TRUE,"Form Responses 1")))</f>
        <v>Halaman [Lahan kosong sisi kiri lapangan bendera]</v>
      </c>
      <c r="G108" s="9" t="str">
        <f>IF(ISBLANK(A108)," ",INDIRECT(ADDRESS(MATCH(A108,'Form Responses 1'!A:A,0),5+MOD(ROW()-2,COUNTA('Form Responses 1'!$1:$1)-4),,TRUE,"Form Responses 1")))</f>
        <v>SANGATBAIK</v>
      </c>
      <c r="H108" s="12" t="str">
        <f t="shared" si="3"/>
        <v>Halaman</v>
      </c>
      <c r="I108" s="12" t="str">
        <f t="shared" si="4"/>
        <v>CLEANING SERVICE</v>
      </c>
      <c r="J108" s="12">
        <f t="array" ref="J108">IFERROR(INDEX(MASTER!B:B,MATCH(G108,MASTER!A:A,0))/100," ")</f>
        <v>1</v>
      </c>
      <c r="K108" s="9">
        <f t="shared" si="5"/>
        <v>10</v>
      </c>
      <c r="L108" s="9" t="str">
        <f t="shared" si="6"/>
        <v>2023 - WEEK 10</v>
      </c>
      <c r="M108" s="9" t="str">
        <f t="shared" si="7"/>
        <v>2023 - MONTH 03</v>
      </c>
      <c r="N108" s="12">
        <f t="shared" ref="N108:O108" si="117">IFERROR(AVERAGEIF(L:L,L108,$J:$J)," ")</f>
        <v>0.963852459</v>
      </c>
      <c r="O108" s="12">
        <f t="shared" si="117"/>
        <v>0.9679344262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45005.66986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 v</v>
      </c>
      <c r="D109" s="10">
        <f>INDIRECT(ADDRESS(2+QUOTIENT(ROW()-2,COUNTA('Form Responses 1'!$1:$1)-4),4,,TRUE,"Form Responses 1"))</f>
        <v>44993</v>
      </c>
      <c r="E109" s="11">
        <f t="shared" si="2"/>
        <v>3</v>
      </c>
      <c r="F109" s="9" t="str">
        <f>IF(ISBLANK(A109)," ",INDIRECT(ADDRESS(1,5+MOD(ROW()-2,COUNTA('Form Responses 1'!$1:$1)-4),,TRUE,"Form Responses 1")))</f>
        <v>Halaman [Lahan kosong depan gardu PLN]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Halaman</v>
      </c>
      <c r="I109" s="12" t="str">
        <f t="shared" si="4"/>
        <v>CLEANING SERVICE</v>
      </c>
      <c r="J109" s="12">
        <f t="array" ref="J109">IFERROR(INDEX(MASTER!B:B,MATCH(G109,MASTER!A:A,0))/100," ")</f>
        <v>0.96</v>
      </c>
      <c r="K109" s="9">
        <f t="shared" si="5"/>
        <v>10</v>
      </c>
      <c r="L109" s="9" t="str">
        <f t="shared" si="6"/>
        <v>2023 - WEEK 10</v>
      </c>
      <c r="M109" s="9" t="str">
        <f t="shared" si="7"/>
        <v>2023 - MONTH 03</v>
      </c>
      <c r="N109" s="12">
        <f t="shared" ref="N109:O109" si="118">IFERROR(AVERAGEIF(L:L,L109,$J:$J)," ")</f>
        <v>0.963852459</v>
      </c>
      <c r="O109" s="12">
        <f t="shared" si="118"/>
        <v>0.9679344262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45005.66986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 v</v>
      </c>
      <c r="D110" s="10">
        <f>INDIRECT(ADDRESS(2+QUOTIENT(ROW()-2,COUNTA('Form Responses 1'!$1:$1)-4),4,,TRUE,"Form Responses 1"))</f>
        <v>44993</v>
      </c>
      <c r="E110" s="11">
        <f t="shared" si="2"/>
        <v>3</v>
      </c>
      <c r="F110" s="9" t="str">
        <f>IF(ISBLANK(A110)," ",INDIRECT(ADDRESS(1,5+MOD(ROW()-2,COUNTA('Form Responses 1'!$1:$1)-4),,TRUE,"Form Responses 1")))</f>
        <v>Halaman [Lahan kosong samping gedung 1]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Halaman</v>
      </c>
      <c r="I110" s="12" t="str">
        <f t="shared" si="4"/>
        <v>CLEANING SERVICE</v>
      </c>
      <c r="J110" s="12">
        <f t="array" ref="J110">IFERROR(INDEX(MASTER!B:B,MATCH(G110,MASTER!A:A,0))/100," ")</f>
        <v>0.96</v>
      </c>
      <c r="K110" s="9">
        <f t="shared" si="5"/>
        <v>10</v>
      </c>
      <c r="L110" s="9" t="str">
        <f t="shared" si="6"/>
        <v>2023 - WEEK 10</v>
      </c>
      <c r="M110" s="9" t="str">
        <f t="shared" si="7"/>
        <v>2023 - MONTH 03</v>
      </c>
      <c r="N110" s="12">
        <f t="shared" ref="N110:O110" si="119">IFERROR(AVERAGEIF(L:L,L110,$J:$J)," ")</f>
        <v>0.963852459</v>
      </c>
      <c r="O110" s="12">
        <f t="shared" si="119"/>
        <v>0.9679344262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45005.66986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 v</v>
      </c>
      <c r="D111" s="10">
        <f>INDIRECT(ADDRESS(2+QUOTIENT(ROW()-2,COUNTA('Form Responses 1'!$1:$1)-4),4,,TRUE,"Form Responses 1"))</f>
        <v>44993</v>
      </c>
      <c r="E111" s="11">
        <f t="shared" si="2"/>
        <v>3</v>
      </c>
      <c r="F111" s="9" t="str">
        <f>IF(ISBLANK(A111)," ",INDIRECT(ADDRESS(1,5+MOD(ROW()-2,COUNTA('Form Responses 1'!$1:$1)-4),,TRUE,"Form Responses 1")))</f>
        <v>Halaman [Lahan kosong belakang gedung 1]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Halaman</v>
      </c>
      <c r="I111" s="12" t="str">
        <f t="shared" si="4"/>
        <v>CLEANING SERVICE</v>
      </c>
      <c r="J111" s="12">
        <f t="array" ref="J111">IFERROR(INDEX(MASTER!B:B,MATCH(G111,MASTER!A:A,0))/100," ")</f>
        <v>0.96</v>
      </c>
      <c r="K111" s="9">
        <f t="shared" si="5"/>
        <v>10</v>
      </c>
      <c r="L111" s="9" t="str">
        <f t="shared" si="6"/>
        <v>2023 - WEEK 10</v>
      </c>
      <c r="M111" s="9" t="str">
        <f t="shared" si="7"/>
        <v>2023 - MONTH 03</v>
      </c>
      <c r="N111" s="12">
        <f t="shared" ref="N111:O111" si="120">IFERROR(AVERAGEIF(L:L,L111,$J:$J)," ")</f>
        <v>0.963852459</v>
      </c>
      <c r="O111" s="12">
        <f t="shared" si="120"/>
        <v>0.9679344262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45005.66986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 v</v>
      </c>
      <c r="D112" s="10">
        <f>INDIRECT(ADDRESS(2+QUOTIENT(ROW()-2,COUNTA('Form Responses 1'!$1:$1)-4),4,,TRUE,"Form Responses 1"))</f>
        <v>44993</v>
      </c>
      <c r="E112" s="11">
        <f t="shared" si="2"/>
        <v>3</v>
      </c>
      <c r="F112" s="9" t="str">
        <f>IF(ISBLANK(A112)," ",INDIRECT(ADDRESS(1,5+MOD(ROW()-2,COUNTA('Form Responses 1'!$1:$1)-4),,TRUE,"Form Responses 1")))</f>
        <v>Halaman [Taman belakang gedung 1]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Halaman</v>
      </c>
      <c r="I112" s="12" t="str">
        <f t="shared" si="4"/>
        <v>CLEANING SERVICE</v>
      </c>
      <c r="J112" s="12">
        <f t="array" ref="J112">IFERROR(INDEX(MASTER!B:B,MATCH(G112,MASTER!A:A,0))/100," ")</f>
        <v>0.96</v>
      </c>
      <c r="K112" s="9">
        <f t="shared" si="5"/>
        <v>10</v>
      </c>
      <c r="L112" s="9" t="str">
        <f t="shared" si="6"/>
        <v>2023 - WEEK 10</v>
      </c>
      <c r="M112" s="9" t="str">
        <f t="shared" si="7"/>
        <v>2023 - MONTH 03</v>
      </c>
      <c r="N112" s="12">
        <f t="shared" ref="N112:O112" si="121">IFERROR(AVERAGEIF(L:L,L112,$J:$J)," ")</f>
        <v>0.963852459</v>
      </c>
      <c r="O112" s="12">
        <f t="shared" si="121"/>
        <v>0.9679344262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45005.66986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 v</v>
      </c>
      <c r="D113" s="10">
        <f>INDIRECT(ADDRESS(2+QUOTIENT(ROW()-2,COUNTA('Form Responses 1'!$1:$1)-4),4,,TRUE,"Form Responses 1"))</f>
        <v>44993</v>
      </c>
      <c r="E113" s="11">
        <f t="shared" si="2"/>
        <v>3</v>
      </c>
      <c r="F113" s="9" t="str">
        <f>IF(ISBLANK(A113)," ",INDIRECT(ADDRESS(1,5+MOD(ROW()-2,COUNTA('Form Responses 1'!$1:$1)-4),,TRUE,"Form Responses 1")))</f>
        <v>Halaman [Lahan kosong sisi kiri pos security]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Halaman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10</v>
      </c>
      <c r="L113" s="9" t="str">
        <f t="shared" si="6"/>
        <v>2023 - WEEK 10</v>
      </c>
      <c r="M113" s="9" t="str">
        <f t="shared" si="7"/>
        <v>2023 - MONTH 03</v>
      </c>
      <c r="N113" s="12">
        <f t="shared" ref="N113:O113" si="122">IFERROR(AVERAGEIF(L:L,L113,$J:$J)," ")</f>
        <v>0.963852459</v>
      </c>
      <c r="O113" s="12">
        <f t="shared" si="122"/>
        <v>0.9679344262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45005.66986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 v</v>
      </c>
      <c r="D114" s="10">
        <f>INDIRECT(ADDRESS(2+QUOTIENT(ROW()-2,COUNTA('Form Responses 1'!$1:$1)-4),4,,TRUE,"Form Responses 1"))</f>
        <v>44993</v>
      </c>
      <c r="E114" s="11">
        <f t="shared" si="2"/>
        <v>3</v>
      </c>
      <c r="F114" s="9" t="str">
        <f>IF(ISBLANK(A114)," ",INDIRECT(ADDRESS(1,5+MOD(ROW()-2,COUNTA('Form Responses 1'!$1:$1)-4),,TRUE,"Form Responses 1")))</f>
        <v>Halaman [Lahan kosong belakang pos security]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Halaman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10</v>
      </c>
      <c r="L114" s="9" t="str">
        <f t="shared" si="6"/>
        <v>2023 - WEEK 10</v>
      </c>
      <c r="M114" s="9" t="str">
        <f t="shared" si="7"/>
        <v>2023 - MONTH 03</v>
      </c>
      <c r="N114" s="12">
        <f t="shared" ref="N114:O114" si="123">IFERROR(AVERAGEIF(L:L,L114,$J:$J)," ")</f>
        <v>0.963852459</v>
      </c>
      <c r="O114" s="12">
        <f t="shared" si="123"/>
        <v>0.9679344262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45005.66986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 v</v>
      </c>
      <c r="D115" s="10">
        <f>INDIRECT(ADDRESS(2+QUOTIENT(ROW()-2,COUNTA('Form Responses 1'!$1:$1)-4),4,,TRUE,"Form Responses 1"))</f>
        <v>44993</v>
      </c>
      <c r="E115" s="11">
        <f t="shared" si="2"/>
        <v>3</v>
      </c>
      <c r="F115" s="9" t="str">
        <f>IF(ISBLANK(A115)," ",INDIRECT(ADDRESS(1,5+MOD(ROW()-2,COUNTA('Form Responses 1'!$1:$1)-4),,TRUE,"Form Responses 1")))</f>
        <v>Halaman [Taman depan pos security]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Halaman</v>
      </c>
      <c r="I115" s="12" t="str">
        <f t="shared" si="4"/>
        <v>CLEANING SERVICE</v>
      </c>
      <c r="J115" s="12">
        <f t="array" ref="J115">IFERROR(INDEX(MASTER!B:B,MATCH(G115,MASTER!A:A,0))/100," ")</f>
        <v>0.96</v>
      </c>
      <c r="K115" s="9">
        <f t="shared" si="5"/>
        <v>10</v>
      </c>
      <c r="L115" s="9" t="str">
        <f t="shared" si="6"/>
        <v>2023 - WEEK 10</v>
      </c>
      <c r="M115" s="9" t="str">
        <f t="shared" si="7"/>
        <v>2023 - MONTH 03</v>
      </c>
      <c r="N115" s="12">
        <f t="shared" ref="N115:O115" si="124">IFERROR(AVERAGEIF(L:L,L115,$J:$J)," ")</f>
        <v>0.963852459</v>
      </c>
      <c r="O115" s="12">
        <f t="shared" si="124"/>
        <v>0.9679344262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45005.66986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 v</v>
      </c>
      <c r="D116" s="10">
        <f>INDIRECT(ADDRESS(2+QUOTIENT(ROW()-2,COUNTA('Form Responses 1'!$1:$1)-4),4,,TRUE,"Form Responses 1"))</f>
        <v>44993</v>
      </c>
      <c r="E116" s="11">
        <f t="shared" si="2"/>
        <v>3</v>
      </c>
      <c r="F116" s="9" t="str">
        <f>IF(ISBLANK(A116)," ",INDIRECT(ADDRESS(1,5+MOD(ROW()-2,COUNTA('Form Responses 1'!$1:$1)-4),,TRUE,"Form Responses 1")))</f>
        <v>Halaman [Taman sisi kanan dan kiri jalan]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Halaman</v>
      </c>
      <c r="I116" s="12" t="str">
        <f t="shared" si="4"/>
        <v>CLEANING SERVICE</v>
      </c>
      <c r="J116" s="12">
        <f t="array" ref="J116">IFERROR(INDEX(MASTER!B:B,MATCH(G116,MASTER!A:A,0))/100," ")</f>
        <v>0.96</v>
      </c>
      <c r="K116" s="9">
        <f t="shared" si="5"/>
        <v>10</v>
      </c>
      <c r="L116" s="9" t="str">
        <f t="shared" si="6"/>
        <v>2023 - WEEK 10</v>
      </c>
      <c r="M116" s="9" t="str">
        <f t="shared" si="7"/>
        <v>2023 - MONTH 03</v>
      </c>
      <c r="N116" s="12">
        <f t="shared" ref="N116:O116" si="125">IFERROR(AVERAGEIF(L:L,L116,$J:$J)," ")</f>
        <v>0.963852459</v>
      </c>
      <c r="O116" s="12">
        <f t="shared" si="125"/>
        <v>0.9679344262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45005.66986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 v</v>
      </c>
      <c r="D117" s="10">
        <f>INDIRECT(ADDRESS(2+QUOTIENT(ROW()-2,COUNTA('Form Responses 1'!$1:$1)-4),4,,TRUE,"Form Responses 1"))</f>
        <v>44993</v>
      </c>
      <c r="E117" s="11">
        <f t="shared" si="2"/>
        <v>3</v>
      </c>
      <c r="F117" s="9" t="str">
        <f>IF(ISBLANK(A117)," ",INDIRECT(ADDRESS(1,5+MOD(ROW()-2,COUNTA('Form Responses 1'!$1:$1)-4),,TRUE,"Form Responses 1")))</f>
        <v>Halaman [Taman pohon Bambu]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Halaman</v>
      </c>
      <c r="I117" s="12" t="str">
        <f t="shared" si="4"/>
        <v>CLEANING SERVICE</v>
      </c>
      <c r="J117" s="12">
        <f t="array" ref="J117">IFERROR(INDEX(MASTER!B:B,MATCH(G117,MASTER!A:A,0))/100," ")</f>
        <v>0.96</v>
      </c>
      <c r="K117" s="9">
        <f t="shared" si="5"/>
        <v>10</v>
      </c>
      <c r="L117" s="9" t="str">
        <f t="shared" si="6"/>
        <v>2023 - WEEK 10</v>
      </c>
      <c r="M117" s="9" t="str">
        <f t="shared" si="7"/>
        <v>2023 - MONTH 03</v>
      </c>
      <c r="N117" s="12">
        <f t="shared" ref="N117:O117" si="126">IFERROR(AVERAGEIF(L:L,L117,$J:$J)," ")</f>
        <v>0.963852459</v>
      </c>
      <c r="O117" s="12">
        <f t="shared" si="126"/>
        <v>0.9679344262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45005.66986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 v</v>
      </c>
      <c r="D118" s="10">
        <f>INDIRECT(ADDRESS(2+QUOTIENT(ROW()-2,COUNTA('Form Responses 1'!$1:$1)-4),4,,TRUE,"Form Responses 1"))</f>
        <v>44993</v>
      </c>
      <c r="E118" s="11">
        <f t="shared" si="2"/>
        <v>3</v>
      </c>
      <c r="F118" s="9" t="str">
        <f>IF(ISBLANK(A118)," ",INDIRECT(ADDRESS(1,5+MOD(ROW()-2,COUNTA('Form Responses 1'!$1:$1)-4),,TRUE,"Form Responses 1")))</f>
        <v>Halaman [Taman sisi kanan gedung 1]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Halaman</v>
      </c>
      <c r="I118" s="12" t="str">
        <f t="shared" si="4"/>
        <v>CLEANING SERVICE</v>
      </c>
      <c r="J118" s="12">
        <f t="array" ref="J118">IFERROR(INDEX(MASTER!B:B,MATCH(G118,MASTER!A:A,0))/100," ")</f>
        <v>0.96</v>
      </c>
      <c r="K118" s="9">
        <f t="shared" si="5"/>
        <v>10</v>
      </c>
      <c r="L118" s="9" t="str">
        <f t="shared" si="6"/>
        <v>2023 - WEEK 10</v>
      </c>
      <c r="M118" s="9" t="str">
        <f t="shared" si="7"/>
        <v>2023 - MONTH 03</v>
      </c>
      <c r="N118" s="12">
        <f t="shared" ref="N118:O118" si="127">IFERROR(AVERAGEIF(L:L,L118,$J:$J)," ")</f>
        <v>0.963852459</v>
      </c>
      <c r="O118" s="12">
        <f t="shared" si="127"/>
        <v>0.9679344262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45005.66986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 v</v>
      </c>
      <c r="D119" s="10">
        <f>INDIRECT(ADDRESS(2+QUOTIENT(ROW()-2,COUNTA('Form Responses 1'!$1:$1)-4),4,,TRUE,"Form Responses 1"))</f>
        <v>44993</v>
      </c>
      <c r="E119" s="11">
        <f t="shared" si="2"/>
        <v>3</v>
      </c>
      <c r="F119" s="9" t="str">
        <f>IF(ISBLANK(A119)," ",INDIRECT(ADDRESS(1,5+MOD(ROW()-2,COUNTA('Form Responses 1'!$1:$1)-4),,TRUE,"Form Responses 1")))</f>
        <v>Halaman [Lapangan Bendera]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Halaman</v>
      </c>
      <c r="I119" s="12" t="str">
        <f t="shared" si="4"/>
        <v>CLEANING SERVICE</v>
      </c>
      <c r="J119" s="12">
        <f t="array" ref="J119">IFERROR(INDEX(MASTER!B:B,MATCH(G119,MASTER!A:A,0))/100," ")</f>
        <v>0.96</v>
      </c>
      <c r="K119" s="9">
        <f t="shared" si="5"/>
        <v>10</v>
      </c>
      <c r="L119" s="9" t="str">
        <f t="shared" si="6"/>
        <v>2023 - WEEK 10</v>
      </c>
      <c r="M119" s="9" t="str">
        <f t="shared" si="7"/>
        <v>2023 - MONTH 03</v>
      </c>
      <c r="N119" s="12">
        <f t="shared" ref="N119:O119" si="128">IFERROR(AVERAGEIF(L:L,L119,$J:$J)," ")</f>
        <v>0.963852459</v>
      </c>
      <c r="O119" s="12">
        <f t="shared" si="128"/>
        <v>0.9679344262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45005.66986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 v</v>
      </c>
      <c r="D120" s="10">
        <f>INDIRECT(ADDRESS(2+QUOTIENT(ROW()-2,COUNTA('Form Responses 1'!$1:$1)-4),4,,TRUE,"Form Responses 1"))</f>
        <v>44993</v>
      </c>
      <c r="E120" s="11">
        <f t="shared" si="2"/>
        <v>3</v>
      </c>
      <c r="F120" s="9" t="str">
        <f>IF(ISBLANK(A120)," ",INDIRECT(ADDRESS(1,5+MOD(ROW()-2,COUNTA('Form Responses 1'!$1:$1)-4),,TRUE,"Form Responses 1")))</f>
        <v>Halaman [Parkir Motor 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Halaman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10</v>
      </c>
      <c r="L120" s="9" t="str">
        <f t="shared" si="6"/>
        <v>2023 - WEEK 10</v>
      </c>
      <c r="M120" s="9" t="str">
        <f t="shared" si="7"/>
        <v>2023 - MONTH 03</v>
      </c>
      <c r="N120" s="12">
        <f t="shared" ref="N120:O120" si="129">IFERROR(AVERAGEIF(L:L,L120,$J:$J)," ")</f>
        <v>0.963852459</v>
      </c>
      <c r="O120" s="12">
        <f t="shared" si="129"/>
        <v>0.9679344262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45005.66986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 v</v>
      </c>
      <c r="D121" s="10">
        <f>INDIRECT(ADDRESS(2+QUOTIENT(ROW()-2,COUNTA('Form Responses 1'!$1:$1)-4),4,,TRUE,"Form Responses 1"))</f>
        <v>44993</v>
      </c>
      <c r="E121" s="11">
        <f t="shared" si="2"/>
        <v>3</v>
      </c>
      <c r="F121" s="9" t="str">
        <f>IF(ISBLANK(A121)," ",INDIRECT(ADDRESS(1,5+MOD(ROW()-2,COUNTA('Form Responses 1'!$1:$1)-4),,TRUE,"Form Responses 1")))</f>
        <v>Halaman [Parkir Mobil]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Halaman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10</v>
      </c>
      <c r="L121" s="9" t="str">
        <f t="shared" si="6"/>
        <v>2023 - WEEK 10</v>
      </c>
      <c r="M121" s="9" t="str">
        <f t="shared" si="7"/>
        <v>2023 - MONTH 03</v>
      </c>
      <c r="N121" s="12">
        <f t="shared" ref="N121:O121" si="130">IFERROR(AVERAGEIF(L:L,L121,$J:$J)," ")</f>
        <v>0.963852459</v>
      </c>
      <c r="O121" s="12">
        <f t="shared" si="130"/>
        <v>0.9679344262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45005.66986</v>
      </c>
      <c r="B122" s="9" t="str">
        <f>INDIRECT(ADDRESS(2+QUOTIENT(ROW()-2,COUNTA('Form Responses 1'!$1:$1)-4),2,,TRUE,"Form Responses 1"))</f>
        <v>theresia2@gmail.com</v>
      </c>
      <c r="C122" s="9" t="str">
        <f>INDIRECT(ADDRESS(2+QUOTIENT(ROW()-2,COUNTA('Form Responses 1'!$1:$1)-4),3,,TRUE,"Form Responses 1"))</f>
        <v>theresia v</v>
      </c>
      <c r="D122" s="10">
        <f>INDIRECT(ADDRESS(2+QUOTIENT(ROW()-2,COUNTA('Form Responses 1'!$1:$1)-4),4,,TRUE,"Form Responses 1"))</f>
        <v>44993</v>
      </c>
      <c r="E122" s="11">
        <f t="shared" si="2"/>
        <v>3</v>
      </c>
      <c r="F122" s="9" t="str">
        <f>IF(ISBLANK(A122)," ",INDIRECT(ADDRESS(1,5+MOD(ROW()-2,COUNTA('Form Responses 1'!$1:$1)-4),,TRUE,"Form Responses 1")))</f>
        <v>Halaman [Halaman depan samping dan belakang]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Halaman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10</v>
      </c>
      <c r="L122" s="9" t="str">
        <f t="shared" si="6"/>
        <v>2023 - WEEK 10</v>
      </c>
      <c r="M122" s="9" t="str">
        <f t="shared" si="7"/>
        <v>2023 - MONTH 03</v>
      </c>
      <c r="N122" s="12">
        <f t="shared" ref="N122:O122" si="131">IFERROR(AVERAGEIF(L:L,L122,$J:$J)," ")</f>
        <v>0.963852459</v>
      </c>
      <c r="O122" s="12">
        <f t="shared" si="131"/>
        <v>0.9679344262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45005.66986</v>
      </c>
      <c r="B123" s="9" t="str">
        <f>INDIRECT(ADDRESS(2+QUOTIENT(ROW()-2,COUNTA('Form Responses 1'!$1:$1)-4),2,,TRUE,"Form Responses 1"))</f>
        <v>theresia2@gmail.com</v>
      </c>
      <c r="C123" s="9" t="str">
        <f>INDIRECT(ADDRESS(2+QUOTIENT(ROW()-2,COUNTA('Form Responses 1'!$1:$1)-4),3,,TRUE,"Form Responses 1"))</f>
        <v>theresia v</v>
      </c>
      <c r="D123" s="10">
        <f>INDIRECT(ADDRESS(2+QUOTIENT(ROW()-2,COUNTA('Form Responses 1'!$1:$1)-4),4,,TRUE,"Form Responses 1"))</f>
        <v>44993</v>
      </c>
      <c r="E123" s="11">
        <f t="shared" si="2"/>
        <v>3</v>
      </c>
      <c r="F123" s="9" t="str">
        <f>IF(ISBLANK(A123)," ",INDIRECT(ADDRESS(1,5+MOD(ROW()-2,COUNTA('Form Responses 1'!$1:$1)-4),,TRUE,"Form Responses 1")))</f>
        <v>Halaman [TPS]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Halaman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10</v>
      </c>
      <c r="L123" s="9" t="str">
        <f t="shared" si="6"/>
        <v>2023 - WEEK 10</v>
      </c>
      <c r="M123" s="9" t="str">
        <f t="shared" si="7"/>
        <v>2023 - MONTH 03</v>
      </c>
      <c r="N123" s="12">
        <f t="shared" ref="N123:O123" si="132">IFERROR(AVERAGEIF(L:L,L123,$J:$J)," ")</f>
        <v>0.963852459</v>
      </c>
      <c r="O123" s="12">
        <f t="shared" si="132"/>
        <v>0.9679344262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45005.67267</v>
      </c>
      <c r="B124" s="9" t="str">
        <f>INDIRECT(ADDRESS(2+QUOTIENT(ROW()-2,COUNTA('Form Responses 1'!$1:$1)-4),2,,TRUE,"Form Responses 1"))</f>
        <v>theresia3@gmail.com</v>
      </c>
      <c r="C124" s="9" t="str">
        <f>INDIRECT(ADDRESS(2+QUOTIENT(ROW()-2,COUNTA('Form Responses 1'!$1:$1)-4),3,,TRUE,"Form Responses 1"))</f>
        <v>theresia v</v>
      </c>
      <c r="D124" s="10">
        <f>INDIRECT(ADDRESS(2+QUOTIENT(ROW()-2,COUNTA('Form Responses 1'!$1:$1)-4),4,,TRUE,"Form Responses 1"))</f>
        <v>44986</v>
      </c>
      <c r="E124" s="11">
        <f t="shared" si="2"/>
        <v>3</v>
      </c>
      <c r="F124" s="9" t="str">
        <f>IF(ISBLANK(A124)," ",INDIRECT(ADDRESS(1,5+MOD(ROW()-2,COUNTA('Form Responses 1'!$1:$1)-4),,TRUE,"Form Responses 1")))</f>
        <v>Security [Security Functions]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Security</v>
      </c>
      <c r="I124" s="12" t="str">
        <f t="shared" si="4"/>
        <v>SECURITY SERVICE</v>
      </c>
      <c r="J124" s="12">
        <f t="array" ref="J124">IFERROR(INDEX(MASTER!B:B,MATCH(G124,MASTER!A:A,0))/100," ")</f>
        <v>0.96</v>
      </c>
      <c r="K124" s="9">
        <f t="shared" si="5"/>
        <v>9</v>
      </c>
      <c r="L124" s="9" t="str">
        <f t="shared" si="6"/>
        <v>2023 - WEEK 09</v>
      </c>
      <c r="M124" s="9" t="str">
        <f t="shared" si="7"/>
        <v>2023 - MONTH 03</v>
      </c>
      <c r="N124" s="12">
        <f t="shared" ref="N124:O124" si="133">IFERROR(AVERAGEIF(L:L,L124,$J:$J)," ")</f>
        <v>0.9727868852</v>
      </c>
      <c r="O124" s="12">
        <f t="shared" si="133"/>
        <v>0.9679344262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45005.67267</v>
      </c>
      <c r="B125" s="9" t="str">
        <f>INDIRECT(ADDRESS(2+QUOTIENT(ROW()-2,COUNTA('Form Responses 1'!$1:$1)-4),2,,TRUE,"Form Responses 1"))</f>
        <v>theresia3@gmail.com</v>
      </c>
      <c r="C125" s="9" t="str">
        <f>INDIRECT(ADDRESS(2+QUOTIENT(ROW()-2,COUNTA('Form Responses 1'!$1:$1)-4),3,,TRUE,"Form Responses 1"))</f>
        <v>theresia v</v>
      </c>
      <c r="D125" s="10">
        <f>INDIRECT(ADDRESS(2+QUOTIENT(ROW()-2,COUNTA('Form Responses 1'!$1:$1)-4),4,,TRUE,"Form Responses 1"))</f>
        <v>44986</v>
      </c>
      <c r="E125" s="11">
        <f t="shared" si="2"/>
        <v>3</v>
      </c>
      <c r="F125" s="9" t="str">
        <f>IF(ISBLANK(A125)," ",INDIRECT(ADDRESS(1,5+MOD(ROW()-2,COUNTA('Form Responses 1'!$1:$1)-4),,TRUE,"Form Responses 1")))</f>
        <v>Driver [Driving Safety]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Driver</v>
      </c>
      <c r="I125" s="12" t="str">
        <f t="shared" si="4"/>
        <v>LABOR SERVICE</v>
      </c>
      <c r="J125" s="12">
        <f t="array" ref="J125">IFERROR(INDEX(MASTER!B:B,MATCH(G125,MASTER!A:A,0))/100," ")</f>
        <v>1</v>
      </c>
      <c r="K125" s="9">
        <f t="shared" si="5"/>
        <v>9</v>
      </c>
      <c r="L125" s="9" t="str">
        <f t="shared" si="6"/>
        <v>2023 - WEEK 09</v>
      </c>
      <c r="M125" s="9" t="str">
        <f t="shared" si="7"/>
        <v>2023 - MONTH 03</v>
      </c>
      <c r="N125" s="12">
        <f t="shared" ref="N125:O125" si="134">IFERROR(AVERAGEIF(L:L,L125,$J:$J)," ")</f>
        <v>0.9727868852</v>
      </c>
      <c r="O125" s="12">
        <f t="shared" si="134"/>
        <v>0.9679344262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45005.67267</v>
      </c>
      <c r="B126" s="9" t="str">
        <f>INDIRECT(ADDRESS(2+QUOTIENT(ROW()-2,COUNTA('Form Responses 1'!$1:$1)-4),2,,TRUE,"Form Responses 1"))</f>
        <v>theresia3@gmail.com</v>
      </c>
      <c r="C126" s="9" t="str">
        <f>INDIRECT(ADDRESS(2+QUOTIENT(ROW()-2,COUNTA('Form Responses 1'!$1:$1)-4),3,,TRUE,"Form Responses 1"))</f>
        <v>theresia v</v>
      </c>
      <c r="D126" s="10">
        <f>INDIRECT(ADDRESS(2+QUOTIENT(ROW()-2,COUNTA('Form Responses 1'!$1:$1)-4),4,,TRUE,"Form Responses 1"))</f>
        <v>44986</v>
      </c>
      <c r="E126" s="11">
        <f t="shared" si="2"/>
        <v>3</v>
      </c>
      <c r="F126" s="9" t="str">
        <f>IF(ISBLANK(A126)," ",INDIRECT(ADDRESS(1,5+MOD(ROW()-2,COUNTA('Form Responses 1'!$1:$1)-4),,TRUE,"Form Responses 1")))</f>
        <v>Driver [ Attendance]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Driver</v>
      </c>
      <c r="I126" s="12" t="str">
        <f t="shared" si="4"/>
        <v>LABOR SERVICE</v>
      </c>
      <c r="J126" s="12">
        <f t="array" ref="J126">IFERROR(INDEX(MASTER!B:B,MATCH(G126,MASTER!A:A,0))/100," ")</f>
        <v>1</v>
      </c>
      <c r="K126" s="9">
        <f t="shared" si="5"/>
        <v>9</v>
      </c>
      <c r="L126" s="9" t="str">
        <f t="shared" si="6"/>
        <v>2023 - WEEK 09</v>
      </c>
      <c r="M126" s="9" t="str">
        <f t="shared" si="7"/>
        <v>2023 - MONTH 03</v>
      </c>
      <c r="N126" s="12">
        <f t="shared" ref="N126:O126" si="135">IFERROR(AVERAGEIF(L:L,L126,$J:$J)," ")</f>
        <v>0.9727868852</v>
      </c>
      <c r="O126" s="12">
        <f t="shared" si="135"/>
        <v>0.9679344262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45005.67267</v>
      </c>
      <c r="B127" s="9" t="str">
        <f>INDIRECT(ADDRESS(2+QUOTIENT(ROW()-2,COUNTA('Form Responses 1'!$1:$1)-4),2,,TRUE,"Form Responses 1"))</f>
        <v>theresia3@gmail.com</v>
      </c>
      <c r="C127" s="9" t="str">
        <f>INDIRECT(ADDRESS(2+QUOTIENT(ROW()-2,COUNTA('Form Responses 1'!$1:$1)-4),3,,TRUE,"Form Responses 1"))</f>
        <v>theresia v</v>
      </c>
      <c r="D127" s="10">
        <f>INDIRECT(ADDRESS(2+QUOTIENT(ROW()-2,COUNTA('Form Responses 1'!$1:$1)-4),4,,TRUE,"Form Responses 1"))</f>
        <v>44986</v>
      </c>
      <c r="E127" s="11">
        <f t="shared" si="2"/>
        <v>3</v>
      </c>
      <c r="F127" s="9" t="str">
        <f>IF(ISBLANK(A127)," ",INDIRECT(ADDRESS(1,5+MOD(ROW()-2,COUNTA('Form Responses 1'!$1:$1)-4),,TRUE,"Form Responses 1")))</f>
        <v>Lantai Roof Top [Tangga Exit]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Lantai Roof Top</v>
      </c>
      <c r="I127" s="12" t="str">
        <f t="shared" si="4"/>
        <v>CLEANING SERVICE</v>
      </c>
      <c r="J127" s="12">
        <f t="array" ref="J127">IFERROR(INDEX(MASTER!B:B,MATCH(G127,MASTER!A:A,0))/100," ")</f>
        <v>0.96</v>
      </c>
      <c r="K127" s="9">
        <f t="shared" si="5"/>
        <v>9</v>
      </c>
      <c r="L127" s="9" t="str">
        <f t="shared" si="6"/>
        <v>2023 - WEEK 09</v>
      </c>
      <c r="M127" s="9" t="str">
        <f t="shared" si="7"/>
        <v>2023 - MONTH 03</v>
      </c>
      <c r="N127" s="12">
        <f t="shared" ref="N127:O127" si="136">IFERROR(AVERAGEIF(L:L,L127,$J:$J)," ")</f>
        <v>0.9727868852</v>
      </c>
      <c r="O127" s="12">
        <f t="shared" si="136"/>
        <v>0.9679344262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45005.67267</v>
      </c>
      <c r="B128" s="9" t="str">
        <f>INDIRECT(ADDRESS(2+QUOTIENT(ROW()-2,COUNTA('Form Responses 1'!$1:$1)-4),2,,TRUE,"Form Responses 1"))</f>
        <v>theresia3@gmail.com</v>
      </c>
      <c r="C128" s="9" t="str">
        <f>INDIRECT(ADDRESS(2+QUOTIENT(ROW()-2,COUNTA('Form Responses 1'!$1:$1)-4),3,,TRUE,"Form Responses 1"))</f>
        <v>theresia v</v>
      </c>
      <c r="D128" s="10">
        <f>INDIRECT(ADDRESS(2+QUOTIENT(ROW()-2,COUNTA('Form Responses 1'!$1:$1)-4),4,,TRUE,"Form Responses 1"))</f>
        <v>44986</v>
      </c>
      <c r="E128" s="11">
        <f t="shared" si="2"/>
        <v>3</v>
      </c>
      <c r="F128" s="9" t="str">
        <f>IF(ISBLANK(A128)," ",INDIRECT(ADDRESS(1,5+MOD(ROW()-2,COUNTA('Form Responses 1'!$1:$1)-4),,TRUE,"Form Responses 1")))</f>
        <v>Lantai Roof Top [Ruang lift]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Lantai Roof Top</v>
      </c>
      <c r="I128" s="12" t="str">
        <f t="shared" si="4"/>
        <v>CLEANING SERVICE</v>
      </c>
      <c r="J128" s="12">
        <f t="array" ref="J128">IFERROR(INDEX(MASTER!B:B,MATCH(G128,MASTER!A:A,0))/100," ")</f>
        <v>0.96</v>
      </c>
      <c r="K128" s="9">
        <f t="shared" si="5"/>
        <v>9</v>
      </c>
      <c r="L128" s="9" t="str">
        <f t="shared" si="6"/>
        <v>2023 - WEEK 09</v>
      </c>
      <c r="M128" s="9" t="str">
        <f t="shared" si="7"/>
        <v>2023 - MONTH 03</v>
      </c>
      <c r="N128" s="12">
        <f t="shared" ref="N128:O128" si="137">IFERROR(AVERAGEIF(L:L,L128,$J:$J)," ")</f>
        <v>0.9727868852</v>
      </c>
      <c r="O128" s="12">
        <f t="shared" si="137"/>
        <v>0.9679344262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45005.67267</v>
      </c>
      <c r="B129" s="9" t="str">
        <f>INDIRECT(ADDRESS(2+QUOTIENT(ROW()-2,COUNTA('Form Responses 1'!$1:$1)-4),2,,TRUE,"Form Responses 1"))</f>
        <v>theresia3@gmail.com</v>
      </c>
      <c r="C129" s="9" t="str">
        <f>INDIRECT(ADDRESS(2+QUOTIENT(ROW()-2,COUNTA('Form Responses 1'!$1:$1)-4),3,,TRUE,"Form Responses 1"))</f>
        <v>theresia v</v>
      </c>
      <c r="D129" s="10">
        <f>INDIRECT(ADDRESS(2+QUOTIENT(ROW()-2,COUNTA('Form Responses 1'!$1:$1)-4),4,,TRUE,"Form Responses 1"))</f>
        <v>44986</v>
      </c>
      <c r="E129" s="11">
        <f t="shared" si="2"/>
        <v>3</v>
      </c>
      <c r="F129" s="9" t="str">
        <f>IF(ISBLANK(A129)," ",INDIRECT(ADDRESS(1,5+MOD(ROW()-2,COUNTA('Form Responses 1'!$1:$1)-4),,TRUE,"Form Responses 1")))</f>
        <v>Lantai Roof Top [Gutter]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Lantai Roof Top</v>
      </c>
      <c r="I129" s="12" t="str">
        <f t="shared" si="4"/>
        <v>CLEANING SERVICE</v>
      </c>
      <c r="J129" s="12">
        <f t="array" ref="J129">IFERROR(INDEX(MASTER!B:B,MATCH(G129,MASTER!A:A,0))/100," ")</f>
        <v>0.96</v>
      </c>
      <c r="K129" s="9">
        <f t="shared" si="5"/>
        <v>9</v>
      </c>
      <c r="L129" s="9" t="str">
        <f t="shared" si="6"/>
        <v>2023 - WEEK 09</v>
      </c>
      <c r="M129" s="9" t="str">
        <f t="shared" si="7"/>
        <v>2023 - MONTH 03</v>
      </c>
      <c r="N129" s="12">
        <f t="shared" ref="N129:O129" si="138">IFERROR(AVERAGEIF(L:L,L129,$J:$J)," ")</f>
        <v>0.9727868852</v>
      </c>
      <c r="O129" s="12">
        <f t="shared" si="138"/>
        <v>0.9679344262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45005.67267</v>
      </c>
      <c r="B130" s="9" t="str">
        <f>INDIRECT(ADDRESS(2+QUOTIENT(ROW()-2,COUNTA('Form Responses 1'!$1:$1)-4),2,,TRUE,"Form Responses 1"))</f>
        <v>theresia3@gmail.com</v>
      </c>
      <c r="C130" s="9" t="str">
        <f>INDIRECT(ADDRESS(2+QUOTIENT(ROW()-2,COUNTA('Form Responses 1'!$1:$1)-4),3,,TRUE,"Form Responses 1"))</f>
        <v>theresia v</v>
      </c>
      <c r="D130" s="10">
        <f>INDIRECT(ADDRESS(2+QUOTIENT(ROW()-2,COUNTA('Form Responses 1'!$1:$1)-4),4,,TRUE,"Form Responses 1"))</f>
        <v>44986</v>
      </c>
      <c r="E130" s="11">
        <f t="shared" si="2"/>
        <v>3</v>
      </c>
      <c r="F130" s="9" t="str">
        <f>IF(ISBLANK(A130)," ",INDIRECT(ADDRESS(1,5+MOD(ROW()-2,COUNTA('Form Responses 1'!$1:$1)-4),,TRUE,"Form Responses 1")))</f>
        <v>Lantai 03 [Tangga Exit]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Lantai 03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9</v>
      </c>
      <c r="L130" s="9" t="str">
        <f t="shared" si="6"/>
        <v>2023 - WEEK 09</v>
      </c>
      <c r="M130" s="9" t="str">
        <f t="shared" si="7"/>
        <v>2023 - MONTH 03</v>
      </c>
      <c r="N130" s="12">
        <f t="shared" ref="N130:O130" si="139">IFERROR(AVERAGEIF(L:L,L130,$J:$J)," ")</f>
        <v>0.9727868852</v>
      </c>
      <c r="O130" s="12">
        <f t="shared" si="139"/>
        <v>0.9679344262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45005.67267</v>
      </c>
      <c r="B131" s="9" t="str">
        <f>INDIRECT(ADDRESS(2+QUOTIENT(ROW()-2,COUNTA('Form Responses 1'!$1:$1)-4),2,,TRUE,"Form Responses 1"))</f>
        <v>theresia3@gmail.com</v>
      </c>
      <c r="C131" s="9" t="str">
        <f>INDIRECT(ADDRESS(2+QUOTIENT(ROW()-2,COUNTA('Form Responses 1'!$1:$1)-4),3,,TRUE,"Form Responses 1"))</f>
        <v>theresia v</v>
      </c>
      <c r="D131" s="10">
        <f>INDIRECT(ADDRESS(2+QUOTIENT(ROW()-2,COUNTA('Form Responses 1'!$1:$1)-4),4,,TRUE,"Form Responses 1"))</f>
        <v>44986</v>
      </c>
      <c r="E131" s="11">
        <f t="shared" si="2"/>
        <v>3</v>
      </c>
      <c r="F131" s="9" t="str">
        <f>IF(ISBLANK(A131)," ",INDIRECT(ADDRESS(1,5+MOD(ROW()-2,COUNTA('Form Responses 1'!$1:$1)-4),,TRUE,"Form Responses 1")))</f>
        <v>Lantai 03 [R. Meeting Audiotium]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Lantai 03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9</v>
      </c>
      <c r="L131" s="9" t="str">
        <f t="shared" si="6"/>
        <v>2023 - WEEK 09</v>
      </c>
      <c r="M131" s="9" t="str">
        <f t="shared" si="7"/>
        <v>2023 - MONTH 03</v>
      </c>
      <c r="N131" s="12">
        <f t="shared" ref="N131:O131" si="140">IFERROR(AVERAGEIF(L:L,L131,$J:$J)," ")</f>
        <v>0.9727868852</v>
      </c>
      <c r="O131" s="12">
        <f t="shared" si="140"/>
        <v>0.9679344262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45005.67267</v>
      </c>
      <c r="B132" s="9" t="str">
        <f>INDIRECT(ADDRESS(2+QUOTIENT(ROW()-2,COUNTA('Form Responses 1'!$1:$1)-4),2,,TRUE,"Form Responses 1"))</f>
        <v>theresia3@gmail.com</v>
      </c>
      <c r="C132" s="9" t="str">
        <f>INDIRECT(ADDRESS(2+QUOTIENT(ROW()-2,COUNTA('Form Responses 1'!$1:$1)-4),3,,TRUE,"Form Responses 1"))</f>
        <v>theresia v</v>
      </c>
      <c r="D132" s="10">
        <f>INDIRECT(ADDRESS(2+QUOTIENT(ROW()-2,COUNTA('Form Responses 1'!$1:$1)-4),4,,TRUE,"Form Responses 1"))</f>
        <v>44986</v>
      </c>
      <c r="E132" s="11">
        <f t="shared" si="2"/>
        <v>3</v>
      </c>
      <c r="F132" s="9" t="str">
        <f>IF(ISBLANK(A132)," ",INDIRECT(ADDRESS(1,5+MOD(ROW()-2,COUNTA('Form Responses 1'!$1:$1)-4),,TRUE,"Form Responses 1")))</f>
        <v>Lantai 03 [Ruangan Staff]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Lantai 03</v>
      </c>
      <c r="I132" s="12" t="str">
        <f t="shared" si="4"/>
        <v>CLEANING SERVICE</v>
      </c>
      <c r="J132" s="12">
        <f t="array" ref="J132">IFERROR(INDEX(MASTER!B:B,MATCH(G132,MASTER!A:A,0))/100," ")</f>
        <v>1</v>
      </c>
      <c r="K132" s="9">
        <f t="shared" si="5"/>
        <v>9</v>
      </c>
      <c r="L132" s="9" t="str">
        <f t="shared" si="6"/>
        <v>2023 - WEEK 09</v>
      </c>
      <c r="M132" s="9" t="str">
        <f t="shared" si="7"/>
        <v>2023 - MONTH 03</v>
      </c>
      <c r="N132" s="12">
        <f t="shared" ref="N132:O132" si="141">IFERROR(AVERAGEIF(L:L,L132,$J:$J)," ")</f>
        <v>0.9727868852</v>
      </c>
      <c r="O132" s="12">
        <f t="shared" si="141"/>
        <v>0.9679344262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45005.67267</v>
      </c>
      <c r="B133" s="9" t="str">
        <f>INDIRECT(ADDRESS(2+QUOTIENT(ROW()-2,COUNTA('Form Responses 1'!$1:$1)-4),2,,TRUE,"Form Responses 1"))</f>
        <v>theresia3@gmail.com</v>
      </c>
      <c r="C133" s="9" t="str">
        <f>INDIRECT(ADDRESS(2+QUOTIENT(ROW()-2,COUNTA('Form Responses 1'!$1:$1)-4),3,,TRUE,"Form Responses 1"))</f>
        <v>theresia v</v>
      </c>
      <c r="D133" s="10">
        <f>INDIRECT(ADDRESS(2+QUOTIENT(ROW()-2,COUNTA('Form Responses 1'!$1:$1)-4),4,,TRUE,"Form Responses 1"))</f>
        <v>44986</v>
      </c>
      <c r="E133" s="11">
        <f t="shared" si="2"/>
        <v>3</v>
      </c>
      <c r="F133" s="9" t="str">
        <f>IF(ISBLANK(A133)," ",INDIRECT(ADDRESS(1,5+MOD(ROW()-2,COUNTA('Form Responses 1'!$1:$1)-4),,TRUE,"Form Responses 1")))</f>
        <v>Lantai 03 [Pantry 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Lantai 03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9</v>
      </c>
      <c r="L133" s="9" t="str">
        <f t="shared" si="6"/>
        <v>2023 - WEEK 09</v>
      </c>
      <c r="M133" s="9" t="str">
        <f t="shared" si="7"/>
        <v>2023 - MONTH 03</v>
      </c>
      <c r="N133" s="12">
        <f t="shared" ref="N133:O133" si="142">IFERROR(AVERAGEIF(L:L,L133,$J:$J)," ")</f>
        <v>0.9727868852</v>
      </c>
      <c r="O133" s="12">
        <f t="shared" si="142"/>
        <v>0.9679344262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45005.67267</v>
      </c>
      <c r="B134" s="9" t="str">
        <f>INDIRECT(ADDRESS(2+QUOTIENT(ROW()-2,COUNTA('Form Responses 1'!$1:$1)-4),2,,TRUE,"Form Responses 1"))</f>
        <v>theresia3@gmail.com</v>
      </c>
      <c r="C134" s="9" t="str">
        <f>INDIRECT(ADDRESS(2+QUOTIENT(ROW()-2,COUNTA('Form Responses 1'!$1:$1)-4),3,,TRUE,"Form Responses 1"))</f>
        <v>theresia v</v>
      </c>
      <c r="D134" s="10">
        <f>INDIRECT(ADDRESS(2+QUOTIENT(ROW()-2,COUNTA('Form Responses 1'!$1:$1)-4),4,,TRUE,"Form Responses 1"))</f>
        <v>44986</v>
      </c>
      <c r="E134" s="11">
        <f t="shared" si="2"/>
        <v>3</v>
      </c>
      <c r="F134" s="9" t="str">
        <f>IF(ISBLANK(A134)," ",INDIRECT(ADDRESS(1,5+MOD(ROW()-2,COUNTA('Form Responses 1'!$1:$1)-4),,TRUE,"Form Responses 1")))</f>
        <v>Lantai 03 [Lift]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Lantai 03</v>
      </c>
      <c r="I134" s="12" t="str">
        <f t="shared" si="4"/>
        <v>CLEANING SERVICE</v>
      </c>
      <c r="J134" s="12">
        <f t="array" ref="J134">IFERROR(INDEX(MASTER!B:B,MATCH(G134,MASTER!A:A,0))/100," ")</f>
        <v>0.96</v>
      </c>
      <c r="K134" s="9">
        <f t="shared" si="5"/>
        <v>9</v>
      </c>
      <c r="L134" s="9" t="str">
        <f t="shared" si="6"/>
        <v>2023 - WEEK 09</v>
      </c>
      <c r="M134" s="9" t="str">
        <f t="shared" si="7"/>
        <v>2023 - MONTH 03</v>
      </c>
      <c r="N134" s="12">
        <f t="shared" ref="N134:O134" si="143">IFERROR(AVERAGEIF(L:L,L134,$J:$J)," ")</f>
        <v>0.9727868852</v>
      </c>
      <c r="O134" s="12">
        <f t="shared" si="143"/>
        <v>0.9679344262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45005.67267</v>
      </c>
      <c r="B135" s="9" t="str">
        <f>INDIRECT(ADDRESS(2+QUOTIENT(ROW()-2,COUNTA('Form Responses 1'!$1:$1)-4),2,,TRUE,"Form Responses 1"))</f>
        <v>theresia3@gmail.com</v>
      </c>
      <c r="C135" s="9" t="str">
        <f>INDIRECT(ADDRESS(2+QUOTIENT(ROW()-2,COUNTA('Form Responses 1'!$1:$1)-4),3,,TRUE,"Form Responses 1"))</f>
        <v>theresia v</v>
      </c>
      <c r="D135" s="10">
        <f>INDIRECT(ADDRESS(2+QUOTIENT(ROW()-2,COUNTA('Form Responses 1'!$1:$1)-4),4,,TRUE,"Form Responses 1"))</f>
        <v>44986</v>
      </c>
      <c r="E135" s="11">
        <f t="shared" si="2"/>
        <v>3</v>
      </c>
      <c r="F135" s="9" t="str">
        <f>IF(ISBLANK(A135)," ",INDIRECT(ADDRESS(1,5+MOD(ROW()-2,COUNTA('Form Responses 1'!$1:$1)-4),,TRUE,"Form Responses 1")))</f>
        <v>Lantai 03 [Mushola]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Lantai 03</v>
      </c>
      <c r="I135" s="12" t="str">
        <f t="shared" si="4"/>
        <v>CLEANING SERVICE</v>
      </c>
      <c r="J135" s="12">
        <f t="array" ref="J135">IFERROR(INDEX(MASTER!B:B,MATCH(G135,MASTER!A:A,0))/100," ")</f>
        <v>0.96</v>
      </c>
      <c r="K135" s="9">
        <f t="shared" si="5"/>
        <v>9</v>
      </c>
      <c r="L135" s="9" t="str">
        <f t="shared" si="6"/>
        <v>2023 - WEEK 09</v>
      </c>
      <c r="M135" s="9" t="str">
        <f t="shared" si="7"/>
        <v>2023 - MONTH 03</v>
      </c>
      <c r="N135" s="12">
        <f t="shared" ref="N135:O135" si="144">IFERROR(AVERAGEIF(L:L,L135,$J:$J)," ")</f>
        <v>0.9727868852</v>
      </c>
      <c r="O135" s="12">
        <f t="shared" si="144"/>
        <v>0.9679344262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45005.67267</v>
      </c>
      <c r="B136" s="9" t="str">
        <f>INDIRECT(ADDRESS(2+QUOTIENT(ROW()-2,COUNTA('Form Responses 1'!$1:$1)-4),2,,TRUE,"Form Responses 1"))</f>
        <v>theresia3@gmail.com</v>
      </c>
      <c r="C136" s="9" t="str">
        <f>INDIRECT(ADDRESS(2+QUOTIENT(ROW()-2,COUNTA('Form Responses 1'!$1:$1)-4),3,,TRUE,"Form Responses 1"))</f>
        <v>theresia v</v>
      </c>
      <c r="D136" s="10">
        <f>INDIRECT(ADDRESS(2+QUOTIENT(ROW()-2,COUNTA('Form Responses 1'!$1:$1)-4),4,,TRUE,"Form Responses 1"))</f>
        <v>44986</v>
      </c>
      <c r="E136" s="11">
        <f t="shared" si="2"/>
        <v>3</v>
      </c>
      <c r="F136" s="9" t="str">
        <f>IF(ISBLANK(A136)," ",INDIRECT(ADDRESS(1,5+MOD(ROW()-2,COUNTA('Form Responses 1'!$1:$1)-4),,TRUE,"Form Responses 1")))</f>
        <v>Lantai 03 [Koridor 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Lantai 03</v>
      </c>
      <c r="I136" s="12" t="str">
        <f t="shared" si="4"/>
        <v>CLEANING SERVICE</v>
      </c>
      <c r="J136" s="12">
        <f t="array" ref="J136">IFERROR(INDEX(MASTER!B:B,MATCH(G136,MASTER!A:A,0))/100," ")</f>
        <v>0.96</v>
      </c>
      <c r="K136" s="9">
        <f t="shared" si="5"/>
        <v>9</v>
      </c>
      <c r="L136" s="9" t="str">
        <f t="shared" si="6"/>
        <v>2023 - WEEK 09</v>
      </c>
      <c r="M136" s="9" t="str">
        <f t="shared" si="7"/>
        <v>2023 - MONTH 03</v>
      </c>
      <c r="N136" s="12">
        <f t="shared" ref="N136:O136" si="145">IFERROR(AVERAGEIF(L:L,L136,$J:$J)," ")</f>
        <v>0.9727868852</v>
      </c>
      <c r="O136" s="12">
        <f t="shared" si="145"/>
        <v>0.9679344262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45005.67267</v>
      </c>
      <c r="B137" s="9" t="str">
        <f>INDIRECT(ADDRESS(2+QUOTIENT(ROW()-2,COUNTA('Form Responses 1'!$1:$1)-4),2,,TRUE,"Form Responses 1"))</f>
        <v>theresia3@gmail.com</v>
      </c>
      <c r="C137" s="9" t="str">
        <f>INDIRECT(ADDRESS(2+QUOTIENT(ROW()-2,COUNTA('Form Responses 1'!$1:$1)-4),3,,TRUE,"Form Responses 1"))</f>
        <v>theresia v</v>
      </c>
      <c r="D137" s="10">
        <f>INDIRECT(ADDRESS(2+QUOTIENT(ROW()-2,COUNTA('Form Responses 1'!$1:$1)-4),4,,TRUE,"Form Responses 1"))</f>
        <v>44986</v>
      </c>
      <c r="E137" s="11">
        <f t="shared" si="2"/>
        <v>3</v>
      </c>
      <c r="F137" s="9" t="str">
        <f>IF(ISBLANK(A137)," ",INDIRECT(ADDRESS(1,5+MOD(ROW()-2,COUNTA('Form Responses 1'!$1:$1)-4),,TRUE,"Form Responses 1")))</f>
        <v>Lantai 03 [Janitor]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 03</v>
      </c>
      <c r="I137" s="12" t="str">
        <f t="shared" si="4"/>
        <v>CLEANING SERVICE</v>
      </c>
      <c r="J137" s="12">
        <f t="array" ref="J137">IFERROR(INDEX(MASTER!B:B,MATCH(G137,MASTER!A:A,0))/100," ")</f>
        <v>0.96</v>
      </c>
      <c r="K137" s="9">
        <f t="shared" si="5"/>
        <v>9</v>
      </c>
      <c r="L137" s="9" t="str">
        <f t="shared" si="6"/>
        <v>2023 - WEEK 09</v>
      </c>
      <c r="M137" s="9" t="str">
        <f t="shared" si="7"/>
        <v>2023 - MONTH 03</v>
      </c>
      <c r="N137" s="12">
        <f t="shared" ref="N137:O137" si="146">IFERROR(AVERAGEIF(L:L,L137,$J:$J)," ")</f>
        <v>0.9727868852</v>
      </c>
      <c r="O137" s="12">
        <f t="shared" si="146"/>
        <v>0.9679344262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45005.67267</v>
      </c>
      <c r="B138" s="9" t="str">
        <f>INDIRECT(ADDRESS(2+QUOTIENT(ROW()-2,COUNTA('Form Responses 1'!$1:$1)-4),2,,TRUE,"Form Responses 1"))</f>
        <v>theresia3@gmail.com</v>
      </c>
      <c r="C138" s="9" t="str">
        <f>INDIRECT(ADDRESS(2+QUOTIENT(ROW()-2,COUNTA('Form Responses 1'!$1:$1)-4),3,,TRUE,"Form Responses 1"))</f>
        <v>theresia v</v>
      </c>
      <c r="D138" s="10">
        <f>INDIRECT(ADDRESS(2+QUOTIENT(ROW()-2,COUNTA('Form Responses 1'!$1:$1)-4),4,,TRUE,"Form Responses 1"))</f>
        <v>44986</v>
      </c>
      <c r="E138" s="11">
        <f t="shared" si="2"/>
        <v>3</v>
      </c>
      <c r="F138" s="9" t="str">
        <f>IF(ISBLANK(A138)," ",INDIRECT(ADDRESS(1,5+MOD(ROW()-2,COUNTA('Form Responses 1'!$1:$1)-4),,TRUE,"Form Responses 1")))</f>
        <v>Lantai 03 [Anak Tangga]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Lantai 03</v>
      </c>
      <c r="I138" s="12" t="str">
        <f t="shared" si="4"/>
        <v>CLEANING SERVICE</v>
      </c>
      <c r="J138" s="12">
        <f t="array" ref="J138">IFERROR(INDEX(MASTER!B:B,MATCH(G138,MASTER!A:A,0))/100," ")</f>
        <v>0.96</v>
      </c>
      <c r="K138" s="9">
        <f t="shared" si="5"/>
        <v>9</v>
      </c>
      <c r="L138" s="9" t="str">
        <f t="shared" si="6"/>
        <v>2023 - WEEK 09</v>
      </c>
      <c r="M138" s="9" t="str">
        <f t="shared" si="7"/>
        <v>2023 - MONTH 03</v>
      </c>
      <c r="N138" s="12">
        <f t="shared" ref="N138:O138" si="147">IFERROR(AVERAGEIF(L:L,L138,$J:$J)," ")</f>
        <v>0.9727868852</v>
      </c>
      <c r="O138" s="12">
        <f t="shared" si="147"/>
        <v>0.9679344262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45005.67267</v>
      </c>
      <c r="B139" s="9" t="str">
        <f>INDIRECT(ADDRESS(2+QUOTIENT(ROW()-2,COUNTA('Form Responses 1'!$1:$1)-4),2,,TRUE,"Form Responses 1"))</f>
        <v>theresia3@gmail.com</v>
      </c>
      <c r="C139" s="9" t="str">
        <f>INDIRECT(ADDRESS(2+QUOTIENT(ROW()-2,COUNTA('Form Responses 1'!$1:$1)-4),3,,TRUE,"Form Responses 1"))</f>
        <v>theresia v</v>
      </c>
      <c r="D139" s="10">
        <f>INDIRECT(ADDRESS(2+QUOTIENT(ROW()-2,COUNTA('Form Responses 1'!$1:$1)-4),4,,TRUE,"Form Responses 1"))</f>
        <v>44986</v>
      </c>
      <c r="E139" s="11">
        <f t="shared" si="2"/>
        <v>3</v>
      </c>
      <c r="F139" s="9" t="str">
        <f>IF(ISBLANK(A139)," ",INDIRECT(ADDRESS(1,5+MOD(ROW()-2,COUNTA('Form Responses 1'!$1:$1)-4),,TRUE,"Form Responses 1")))</f>
        <v>Lantai 03 [Toilet Pria / Wanita]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Lantai 03</v>
      </c>
      <c r="I139" s="12" t="str">
        <f t="shared" si="4"/>
        <v>CLEANING SERVICE</v>
      </c>
      <c r="J139" s="12">
        <f t="array" ref="J139">IFERROR(INDEX(MASTER!B:B,MATCH(G139,MASTER!A:A,0))/100," ")</f>
        <v>0.96</v>
      </c>
      <c r="K139" s="9">
        <f t="shared" si="5"/>
        <v>9</v>
      </c>
      <c r="L139" s="9" t="str">
        <f t="shared" si="6"/>
        <v>2023 - WEEK 09</v>
      </c>
      <c r="M139" s="9" t="str">
        <f t="shared" si="7"/>
        <v>2023 - MONTH 03</v>
      </c>
      <c r="N139" s="12">
        <f t="shared" ref="N139:O139" si="148">IFERROR(AVERAGEIF(L:L,L139,$J:$J)," ")</f>
        <v>0.9727868852</v>
      </c>
      <c r="O139" s="12">
        <f t="shared" si="148"/>
        <v>0.9679344262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45005.67267</v>
      </c>
      <c r="B140" s="9" t="str">
        <f>INDIRECT(ADDRESS(2+QUOTIENT(ROW()-2,COUNTA('Form Responses 1'!$1:$1)-4),2,,TRUE,"Form Responses 1"))</f>
        <v>theresia3@gmail.com</v>
      </c>
      <c r="C140" s="9" t="str">
        <f>INDIRECT(ADDRESS(2+QUOTIENT(ROW()-2,COUNTA('Form Responses 1'!$1:$1)-4),3,,TRUE,"Form Responses 1"))</f>
        <v>theresia v</v>
      </c>
      <c r="D140" s="10">
        <f>INDIRECT(ADDRESS(2+QUOTIENT(ROW()-2,COUNTA('Form Responses 1'!$1:$1)-4),4,,TRUE,"Form Responses 1"))</f>
        <v>44986</v>
      </c>
      <c r="E140" s="11">
        <f t="shared" si="2"/>
        <v>3</v>
      </c>
      <c r="F140" s="9" t="str">
        <f>IF(ISBLANK(A140)," ",INDIRECT(ADDRESS(1,5+MOD(ROW()-2,COUNTA('Form Responses 1'!$1:$1)-4),,TRUE,"Form Responses 1")))</f>
        <v>Lantai 02 [Ruangan staff]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Lantai 02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9</v>
      </c>
      <c r="L140" s="9" t="str">
        <f t="shared" si="6"/>
        <v>2023 - WEEK 09</v>
      </c>
      <c r="M140" s="9" t="str">
        <f t="shared" si="7"/>
        <v>2023 - MONTH 03</v>
      </c>
      <c r="N140" s="12">
        <f t="shared" ref="N140:O140" si="149">IFERROR(AVERAGEIF(L:L,L140,$J:$J)," ")</f>
        <v>0.9727868852</v>
      </c>
      <c r="O140" s="12">
        <f t="shared" si="149"/>
        <v>0.9679344262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45005.67267</v>
      </c>
      <c r="B141" s="9" t="str">
        <f>INDIRECT(ADDRESS(2+QUOTIENT(ROW()-2,COUNTA('Form Responses 1'!$1:$1)-4),2,,TRUE,"Form Responses 1"))</f>
        <v>theresia3@gmail.com</v>
      </c>
      <c r="C141" s="9" t="str">
        <f>INDIRECT(ADDRESS(2+QUOTIENT(ROW()-2,COUNTA('Form Responses 1'!$1:$1)-4),3,,TRUE,"Form Responses 1"))</f>
        <v>theresia v</v>
      </c>
      <c r="D141" s="10">
        <f>INDIRECT(ADDRESS(2+QUOTIENT(ROW()-2,COUNTA('Form Responses 1'!$1:$1)-4),4,,TRUE,"Form Responses 1"))</f>
        <v>44986</v>
      </c>
      <c r="E141" s="11">
        <f t="shared" si="2"/>
        <v>3</v>
      </c>
      <c r="F141" s="9" t="str">
        <f>IF(ISBLANK(A141)," ",INDIRECT(ADDRESS(1,5+MOD(ROW()-2,COUNTA('Form Responses 1'!$1:$1)-4),,TRUE,"Form Responses 1")))</f>
        <v>Lantai 02 [R.uangan Arsip ]</v>
      </c>
      <c r="G141" s="9" t="str">
        <f>IF(ISBLANK(A141)," ",INDIRECT(ADDRESS(MATCH(A141,'Form Responses 1'!A:A,0),5+MOD(ROW()-2,COUNTA('Form Responses 1'!$1:$1)-4),,TRUE,"Form Responses 1")))</f>
        <v>SANGATBAIK</v>
      </c>
      <c r="H141" s="12" t="str">
        <f t="shared" si="3"/>
        <v>Lantai 02</v>
      </c>
      <c r="I141" s="12" t="str">
        <f t="shared" si="4"/>
        <v>CLEANING SERVICE</v>
      </c>
      <c r="J141" s="12">
        <f t="array" ref="J141">IFERROR(INDEX(MASTER!B:B,MATCH(G141,MASTER!A:A,0))/100," ")</f>
        <v>1</v>
      </c>
      <c r="K141" s="9">
        <f t="shared" si="5"/>
        <v>9</v>
      </c>
      <c r="L141" s="9" t="str">
        <f t="shared" si="6"/>
        <v>2023 - WEEK 09</v>
      </c>
      <c r="M141" s="9" t="str">
        <f t="shared" si="7"/>
        <v>2023 - MONTH 03</v>
      </c>
      <c r="N141" s="12">
        <f t="shared" ref="N141:O141" si="150">IFERROR(AVERAGEIF(L:L,L141,$J:$J)," ")</f>
        <v>0.9727868852</v>
      </c>
      <c r="O141" s="12">
        <f t="shared" si="150"/>
        <v>0.9679344262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45005.67267</v>
      </c>
      <c r="B142" s="9" t="str">
        <f>INDIRECT(ADDRESS(2+QUOTIENT(ROW()-2,COUNTA('Form Responses 1'!$1:$1)-4),2,,TRUE,"Form Responses 1"))</f>
        <v>theresia3@gmail.com</v>
      </c>
      <c r="C142" s="9" t="str">
        <f>INDIRECT(ADDRESS(2+QUOTIENT(ROW()-2,COUNTA('Form Responses 1'!$1:$1)-4),3,,TRUE,"Form Responses 1"))</f>
        <v>theresia v</v>
      </c>
      <c r="D142" s="10">
        <f>INDIRECT(ADDRESS(2+QUOTIENT(ROW()-2,COUNTA('Form Responses 1'!$1:$1)-4),4,,TRUE,"Form Responses 1"))</f>
        <v>44986</v>
      </c>
      <c r="E142" s="11">
        <f t="shared" si="2"/>
        <v>3</v>
      </c>
      <c r="F142" s="9" t="str">
        <f>IF(ISBLANK(A142)," ",INDIRECT(ADDRESS(1,5+MOD(ROW()-2,COUNTA('Form Responses 1'!$1:$1)-4),,TRUE,"Form Responses 1")))</f>
        <v>Lantai 02 [Pantry 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Lantai 02</v>
      </c>
      <c r="I142" s="12" t="str">
        <f t="shared" si="4"/>
        <v>CLEANING SERVICE</v>
      </c>
      <c r="J142" s="12">
        <f t="array" ref="J142">IFERROR(INDEX(MASTER!B:B,MATCH(G142,MASTER!A:A,0))/100," ")</f>
        <v>0.96</v>
      </c>
      <c r="K142" s="9">
        <f t="shared" si="5"/>
        <v>9</v>
      </c>
      <c r="L142" s="9" t="str">
        <f t="shared" si="6"/>
        <v>2023 - WEEK 09</v>
      </c>
      <c r="M142" s="9" t="str">
        <f t="shared" si="7"/>
        <v>2023 - MONTH 03</v>
      </c>
      <c r="N142" s="12">
        <f t="shared" ref="N142:O142" si="151">IFERROR(AVERAGEIF(L:L,L142,$J:$J)," ")</f>
        <v>0.9727868852</v>
      </c>
      <c r="O142" s="12">
        <f t="shared" si="151"/>
        <v>0.9679344262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45005.67267</v>
      </c>
      <c r="B143" s="9" t="str">
        <f>INDIRECT(ADDRESS(2+QUOTIENT(ROW()-2,COUNTA('Form Responses 1'!$1:$1)-4),2,,TRUE,"Form Responses 1"))</f>
        <v>theresia3@gmail.com</v>
      </c>
      <c r="C143" s="9" t="str">
        <f>INDIRECT(ADDRESS(2+QUOTIENT(ROW()-2,COUNTA('Form Responses 1'!$1:$1)-4),3,,TRUE,"Form Responses 1"))</f>
        <v>theresia v</v>
      </c>
      <c r="D143" s="10">
        <f>INDIRECT(ADDRESS(2+QUOTIENT(ROW()-2,COUNTA('Form Responses 1'!$1:$1)-4),4,,TRUE,"Form Responses 1"))</f>
        <v>44986</v>
      </c>
      <c r="E143" s="11">
        <f t="shared" si="2"/>
        <v>3</v>
      </c>
      <c r="F143" s="9" t="str">
        <f>IF(ISBLANK(A143)," ",INDIRECT(ADDRESS(1,5+MOD(ROW()-2,COUNTA('Form Responses 1'!$1:$1)-4),,TRUE,"Form Responses 1")))</f>
        <v>Lantai 02 [Ruang Panel]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Lantai 02</v>
      </c>
      <c r="I143" s="12" t="str">
        <f t="shared" si="4"/>
        <v>CLEANING SERVICE</v>
      </c>
      <c r="J143" s="12">
        <f t="array" ref="J143">IFERROR(INDEX(MASTER!B:B,MATCH(G143,MASTER!A:A,0))/100," ")</f>
        <v>0.96</v>
      </c>
      <c r="K143" s="9">
        <f t="shared" si="5"/>
        <v>9</v>
      </c>
      <c r="L143" s="9" t="str">
        <f t="shared" si="6"/>
        <v>2023 - WEEK 09</v>
      </c>
      <c r="M143" s="9" t="str">
        <f t="shared" si="7"/>
        <v>2023 - MONTH 03</v>
      </c>
      <c r="N143" s="12">
        <f t="shared" ref="N143:O143" si="152">IFERROR(AVERAGEIF(L:L,L143,$J:$J)," ")</f>
        <v>0.9727868852</v>
      </c>
      <c r="O143" s="12">
        <f t="shared" si="152"/>
        <v>0.9679344262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45005.67267</v>
      </c>
      <c r="B144" s="9" t="str">
        <f>INDIRECT(ADDRESS(2+QUOTIENT(ROW()-2,COUNTA('Form Responses 1'!$1:$1)-4),2,,TRUE,"Form Responses 1"))</f>
        <v>theresia3@gmail.com</v>
      </c>
      <c r="C144" s="9" t="str">
        <f>INDIRECT(ADDRESS(2+QUOTIENT(ROW()-2,COUNTA('Form Responses 1'!$1:$1)-4),3,,TRUE,"Form Responses 1"))</f>
        <v>theresia v</v>
      </c>
      <c r="D144" s="10">
        <f>INDIRECT(ADDRESS(2+QUOTIENT(ROW()-2,COUNTA('Form Responses 1'!$1:$1)-4),4,,TRUE,"Form Responses 1"))</f>
        <v>44986</v>
      </c>
      <c r="E144" s="11">
        <f t="shared" si="2"/>
        <v>3</v>
      </c>
      <c r="F144" s="9" t="str">
        <f>IF(ISBLANK(A144)," ",INDIRECT(ADDRESS(1,5+MOD(ROW()-2,COUNTA('Form Responses 1'!$1:$1)-4),,TRUE,"Form Responses 1")))</f>
        <v>Lantai 02 [Koridor 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Lantai 02</v>
      </c>
      <c r="I144" s="12" t="str">
        <f t="shared" si="4"/>
        <v>CLEANING SERVICE</v>
      </c>
      <c r="J144" s="12">
        <f t="array" ref="J144">IFERROR(INDEX(MASTER!B:B,MATCH(G144,MASTER!A:A,0))/100," ")</f>
        <v>0.96</v>
      </c>
      <c r="K144" s="9">
        <f t="shared" si="5"/>
        <v>9</v>
      </c>
      <c r="L144" s="9" t="str">
        <f t="shared" si="6"/>
        <v>2023 - WEEK 09</v>
      </c>
      <c r="M144" s="9" t="str">
        <f t="shared" si="7"/>
        <v>2023 - MONTH 03</v>
      </c>
      <c r="N144" s="12">
        <f t="shared" ref="N144:O144" si="153">IFERROR(AVERAGEIF(L:L,L144,$J:$J)," ")</f>
        <v>0.9727868852</v>
      </c>
      <c r="O144" s="12">
        <f t="shared" si="153"/>
        <v>0.9679344262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45005.67267</v>
      </c>
      <c r="B145" s="9" t="str">
        <f>INDIRECT(ADDRESS(2+QUOTIENT(ROW()-2,COUNTA('Form Responses 1'!$1:$1)-4),2,,TRUE,"Form Responses 1"))</f>
        <v>theresia3@gmail.com</v>
      </c>
      <c r="C145" s="9" t="str">
        <f>INDIRECT(ADDRESS(2+QUOTIENT(ROW()-2,COUNTA('Form Responses 1'!$1:$1)-4),3,,TRUE,"Form Responses 1"))</f>
        <v>theresia v</v>
      </c>
      <c r="D145" s="10">
        <f>INDIRECT(ADDRESS(2+QUOTIENT(ROW()-2,COUNTA('Form Responses 1'!$1:$1)-4),4,,TRUE,"Form Responses 1"))</f>
        <v>44986</v>
      </c>
      <c r="E145" s="11">
        <f t="shared" si="2"/>
        <v>3</v>
      </c>
      <c r="F145" s="9" t="str">
        <f>IF(ISBLANK(A145)," ",INDIRECT(ADDRESS(1,5+MOD(ROW()-2,COUNTA('Form Responses 1'!$1:$1)-4),,TRUE,"Form Responses 1")))</f>
        <v>Lantai 02 [Lift]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Lantai 02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9</v>
      </c>
      <c r="L145" s="9" t="str">
        <f t="shared" si="6"/>
        <v>2023 - WEEK 09</v>
      </c>
      <c r="M145" s="9" t="str">
        <f t="shared" si="7"/>
        <v>2023 - MONTH 03</v>
      </c>
      <c r="N145" s="12">
        <f t="shared" ref="N145:O145" si="154">IFERROR(AVERAGEIF(L:L,L145,$J:$J)," ")</f>
        <v>0.9727868852</v>
      </c>
      <c r="O145" s="12">
        <f t="shared" si="154"/>
        <v>0.9679344262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45005.67267</v>
      </c>
      <c r="B146" s="9" t="str">
        <f>INDIRECT(ADDRESS(2+QUOTIENT(ROW()-2,COUNTA('Form Responses 1'!$1:$1)-4),2,,TRUE,"Form Responses 1"))</f>
        <v>theresia3@gmail.com</v>
      </c>
      <c r="C146" s="9" t="str">
        <f>INDIRECT(ADDRESS(2+QUOTIENT(ROW()-2,COUNTA('Form Responses 1'!$1:$1)-4),3,,TRUE,"Form Responses 1"))</f>
        <v>theresia v</v>
      </c>
      <c r="D146" s="10">
        <f>INDIRECT(ADDRESS(2+QUOTIENT(ROW()-2,COUNTA('Form Responses 1'!$1:$1)-4),4,,TRUE,"Form Responses 1"))</f>
        <v>44986</v>
      </c>
      <c r="E146" s="11">
        <f t="shared" si="2"/>
        <v>3</v>
      </c>
      <c r="F146" s="9" t="str">
        <f>IF(ISBLANK(A146)," ",INDIRECT(ADDRESS(1,5+MOD(ROW()-2,COUNTA('Form Responses 1'!$1:$1)-4),,TRUE,"Form Responses 1")))</f>
        <v>Lantai 02 [Ruangan Rapat]</v>
      </c>
      <c r="G146" s="9" t="str">
        <f>IF(ISBLANK(A146)," ",INDIRECT(ADDRESS(MATCH(A146,'Form Responses 1'!A:A,0),5+MOD(ROW()-2,COUNTA('Form Responses 1'!$1:$1)-4),,TRUE,"Form Responses 1")))</f>
        <v>SANGATBAIK</v>
      </c>
      <c r="H146" s="12" t="str">
        <f t="shared" si="3"/>
        <v>Lantai 02</v>
      </c>
      <c r="I146" s="12" t="str">
        <f t="shared" si="4"/>
        <v>CLEANING SERVICE</v>
      </c>
      <c r="J146" s="12">
        <f t="array" ref="J146">IFERROR(INDEX(MASTER!B:B,MATCH(G146,MASTER!A:A,0))/100," ")</f>
        <v>1</v>
      </c>
      <c r="K146" s="9">
        <f t="shared" si="5"/>
        <v>9</v>
      </c>
      <c r="L146" s="9" t="str">
        <f t="shared" si="6"/>
        <v>2023 - WEEK 09</v>
      </c>
      <c r="M146" s="9" t="str">
        <f t="shared" si="7"/>
        <v>2023 - MONTH 03</v>
      </c>
      <c r="N146" s="12">
        <f t="shared" ref="N146:O146" si="155">IFERROR(AVERAGEIF(L:L,L146,$J:$J)," ")</f>
        <v>0.9727868852</v>
      </c>
      <c r="O146" s="12">
        <f t="shared" si="155"/>
        <v>0.9679344262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45005.67267</v>
      </c>
      <c r="B147" s="9" t="str">
        <f>INDIRECT(ADDRESS(2+QUOTIENT(ROW()-2,COUNTA('Form Responses 1'!$1:$1)-4),2,,TRUE,"Form Responses 1"))</f>
        <v>theresia3@gmail.com</v>
      </c>
      <c r="C147" s="9" t="str">
        <f>INDIRECT(ADDRESS(2+QUOTIENT(ROW()-2,COUNTA('Form Responses 1'!$1:$1)-4),3,,TRUE,"Form Responses 1"))</f>
        <v>theresia v</v>
      </c>
      <c r="D147" s="10">
        <f>INDIRECT(ADDRESS(2+QUOTIENT(ROW()-2,COUNTA('Form Responses 1'!$1:$1)-4),4,,TRUE,"Form Responses 1"))</f>
        <v>44986</v>
      </c>
      <c r="E147" s="11">
        <f t="shared" si="2"/>
        <v>3</v>
      </c>
      <c r="F147" s="9" t="str">
        <f>IF(ISBLANK(A147)," ",INDIRECT(ADDRESS(1,5+MOD(ROW()-2,COUNTA('Form Responses 1'!$1:$1)-4),,TRUE,"Form Responses 1")))</f>
        <v>Lantai 02 [Janitor]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Lantai 02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9</v>
      </c>
      <c r="L147" s="9" t="str">
        <f t="shared" si="6"/>
        <v>2023 - WEEK 09</v>
      </c>
      <c r="M147" s="9" t="str">
        <f t="shared" si="7"/>
        <v>2023 - MONTH 03</v>
      </c>
      <c r="N147" s="12">
        <f t="shared" ref="N147:O147" si="156">IFERROR(AVERAGEIF(L:L,L147,$J:$J)," ")</f>
        <v>0.9727868852</v>
      </c>
      <c r="O147" s="12">
        <f t="shared" si="156"/>
        <v>0.9679344262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45005.67267</v>
      </c>
      <c r="B148" s="9" t="str">
        <f>INDIRECT(ADDRESS(2+QUOTIENT(ROW()-2,COUNTA('Form Responses 1'!$1:$1)-4),2,,TRUE,"Form Responses 1"))</f>
        <v>theresia3@gmail.com</v>
      </c>
      <c r="C148" s="9" t="str">
        <f>INDIRECT(ADDRESS(2+QUOTIENT(ROW()-2,COUNTA('Form Responses 1'!$1:$1)-4),3,,TRUE,"Form Responses 1"))</f>
        <v>theresia v</v>
      </c>
      <c r="D148" s="10">
        <f>INDIRECT(ADDRESS(2+QUOTIENT(ROW()-2,COUNTA('Form Responses 1'!$1:$1)-4),4,,TRUE,"Form Responses 1"))</f>
        <v>44986</v>
      </c>
      <c r="E148" s="11">
        <f t="shared" si="2"/>
        <v>3</v>
      </c>
      <c r="F148" s="9" t="str">
        <f>IF(ISBLANK(A148)," ",INDIRECT(ADDRESS(1,5+MOD(ROW()-2,COUNTA('Form Responses 1'!$1:$1)-4),,TRUE,"Form Responses 1")))</f>
        <v>Lantai 02 [Mushola]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Lantai 02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9</v>
      </c>
      <c r="L148" s="9" t="str">
        <f t="shared" si="6"/>
        <v>2023 - WEEK 09</v>
      </c>
      <c r="M148" s="9" t="str">
        <f t="shared" si="7"/>
        <v>2023 - MONTH 03</v>
      </c>
      <c r="N148" s="12">
        <f t="shared" ref="N148:O148" si="157">IFERROR(AVERAGEIF(L:L,L148,$J:$J)," ")</f>
        <v>0.9727868852</v>
      </c>
      <c r="O148" s="12">
        <f t="shared" si="157"/>
        <v>0.9679344262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45005.67267</v>
      </c>
      <c r="B149" s="9" t="str">
        <f>INDIRECT(ADDRESS(2+QUOTIENT(ROW()-2,COUNTA('Form Responses 1'!$1:$1)-4),2,,TRUE,"Form Responses 1"))</f>
        <v>theresia3@gmail.com</v>
      </c>
      <c r="C149" s="9" t="str">
        <f>INDIRECT(ADDRESS(2+QUOTIENT(ROW()-2,COUNTA('Form Responses 1'!$1:$1)-4),3,,TRUE,"Form Responses 1"))</f>
        <v>theresia v</v>
      </c>
      <c r="D149" s="10">
        <f>INDIRECT(ADDRESS(2+QUOTIENT(ROW()-2,COUNTA('Form Responses 1'!$1:$1)-4),4,,TRUE,"Form Responses 1"))</f>
        <v>44986</v>
      </c>
      <c r="E149" s="11">
        <f t="shared" si="2"/>
        <v>3</v>
      </c>
      <c r="F149" s="9" t="str">
        <f>IF(ISBLANK(A149)," ",INDIRECT(ADDRESS(1,5+MOD(ROW()-2,COUNTA('Form Responses 1'!$1:$1)-4),,TRUE,"Form Responses 1")))</f>
        <v>Lantai 02 [Anak Tangga]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Lantai 02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9</v>
      </c>
      <c r="L149" s="9" t="str">
        <f t="shared" si="6"/>
        <v>2023 - WEEK 09</v>
      </c>
      <c r="M149" s="9" t="str">
        <f t="shared" si="7"/>
        <v>2023 - MONTH 03</v>
      </c>
      <c r="N149" s="12">
        <f t="shared" ref="N149:O149" si="158">IFERROR(AVERAGEIF(L:L,L149,$J:$J)," ")</f>
        <v>0.9727868852</v>
      </c>
      <c r="O149" s="12">
        <f t="shared" si="158"/>
        <v>0.9679344262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45005.67267</v>
      </c>
      <c r="B150" s="9" t="str">
        <f>INDIRECT(ADDRESS(2+QUOTIENT(ROW()-2,COUNTA('Form Responses 1'!$1:$1)-4),2,,TRUE,"Form Responses 1"))</f>
        <v>theresia3@gmail.com</v>
      </c>
      <c r="C150" s="9" t="str">
        <f>INDIRECT(ADDRESS(2+QUOTIENT(ROW()-2,COUNTA('Form Responses 1'!$1:$1)-4),3,,TRUE,"Form Responses 1"))</f>
        <v>theresia v</v>
      </c>
      <c r="D150" s="10">
        <f>INDIRECT(ADDRESS(2+QUOTIENT(ROW()-2,COUNTA('Form Responses 1'!$1:$1)-4),4,,TRUE,"Form Responses 1"))</f>
        <v>44986</v>
      </c>
      <c r="E150" s="11">
        <f t="shared" si="2"/>
        <v>3</v>
      </c>
      <c r="F150" s="9" t="str">
        <f>IF(ISBLANK(A150)," ",INDIRECT(ADDRESS(1,5+MOD(ROW()-2,COUNTA('Form Responses 1'!$1:$1)-4),,TRUE,"Form Responses 1")))</f>
        <v>Lantai 02 [Toilet Pria / Wanita]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Lantai 02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9</v>
      </c>
      <c r="L150" s="9" t="str">
        <f t="shared" si="6"/>
        <v>2023 - WEEK 09</v>
      </c>
      <c r="M150" s="9" t="str">
        <f t="shared" si="7"/>
        <v>2023 - MONTH 03</v>
      </c>
      <c r="N150" s="12">
        <f t="shared" ref="N150:O150" si="159">IFERROR(AVERAGEIF(L:L,L150,$J:$J)," ")</f>
        <v>0.9727868852</v>
      </c>
      <c r="O150" s="12">
        <f t="shared" si="159"/>
        <v>0.9679344262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45005.67267</v>
      </c>
      <c r="B151" s="9" t="str">
        <f>INDIRECT(ADDRESS(2+QUOTIENT(ROW()-2,COUNTA('Form Responses 1'!$1:$1)-4),2,,TRUE,"Form Responses 1"))</f>
        <v>theresia3@gmail.com</v>
      </c>
      <c r="C151" s="9" t="str">
        <f>INDIRECT(ADDRESS(2+QUOTIENT(ROW()-2,COUNTA('Form Responses 1'!$1:$1)-4),3,,TRUE,"Form Responses 1"))</f>
        <v>theresia v</v>
      </c>
      <c r="D151" s="10">
        <f>INDIRECT(ADDRESS(2+QUOTIENT(ROW()-2,COUNTA('Form Responses 1'!$1:$1)-4),4,,TRUE,"Form Responses 1"))</f>
        <v>44986</v>
      </c>
      <c r="E151" s="11">
        <f t="shared" si="2"/>
        <v>3</v>
      </c>
      <c r="F151" s="9" t="str">
        <f>IF(ISBLANK(A151)," ",INDIRECT(ADDRESS(1,5+MOD(ROW()-2,COUNTA('Form Responses 1'!$1:$1)-4),,TRUE,"Form Responses 1")))</f>
        <v>Lantai 01 [Lobby Utama]</v>
      </c>
      <c r="G151" s="9" t="str">
        <f>IF(ISBLANK(A151)," ",INDIRECT(ADDRESS(MATCH(A151,'Form Responses 1'!A:A,0),5+MOD(ROW()-2,COUNTA('Form Responses 1'!$1:$1)-4),,TRUE,"Form Responses 1")))</f>
        <v>CUKUP BAIK</v>
      </c>
      <c r="H151" s="12" t="str">
        <f t="shared" si="3"/>
        <v>Lantai 01</v>
      </c>
      <c r="I151" s="12" t="str">
        <f t="shared" si="4"/>
        <v>CLEANING SERVICE</v>
      </c>
      <c r="J151" s="12">
        <f t="array" ref="J151">IFERROR(INDEX(MASTER!B:B,MATCH(G151,MASTER!A:A,0))/100," ")</f>
        <v>0.89</v>
      </c>
      <c r="K151" s="9">
        <f t="shared" si="5"/>
        <v>9</v>
      </c>
      <c r="L151" s="9" t="str">
        <f t="shared" si="6"/>
        <v>2023 - WEEK 09</v>
      </c>
      <c r="M151" s="9" t="str">
        <f t="shared" si="7"/>
        <v>2023 - MONTH 03</v>
      </c>
      <c r="N151" s="12">
        <f t="shared" ref="N151:O151" si="160">IFERROR(AVERAGEIF(L:L,L151,$J:$J)," ")</f>
        <v>0.9727868852</v>
      </c>
      <c r="O151" s="12">
        <f t="shared" si="160"/>
        <v>0.9679344262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45005.67267</v>
      </c>
      <c r="B152" s="9" t="str">
        <f>INDIRECT(ADDRESS(2+QUOTIENT(ROW()-2,COUNTA('Form Responses 1'!$1:$1)-4),2,,TRUE,"Form Responses 1"))</f>
        <v>theresia3@gmail.com</v>
      </c>
      <c r="C152" s="9" t="str">
        <f>INDIRECT(ADDRESS(2+QUOTIENT(ROW()-2,COUNTA('Form Responses 1'!$1:$1)-4),3,,TRUE,"Form Responses 1"))</f>
        <v>theresia v</v>
      </c>
      <c r="D152" s="10">
        <f>INDIRECT(ADDRESS(2+QUOTIENT(ROW()-2,COUNTA('Form Responses 1'!$1:$1)-4),4,,TRUE,"Form Responses 1"))</f>
        <v>44986</v>
      </c>
      <c r="E152" s="11">
        <f t="shared" si="2"/>
        <v>3</v>
      </c>
      <c r="F152" s="9" t="str">
        <f>IF(ISBLANK(A152)," ",INDIRECT(ADDRESS(1,5+MOD(ROW()-2,COUNTA('Form Responses 1'!$1:$1)-4),,TRUE,"Form Responses 1")))</f>
        <v>Lantai 01 [Resepcionish]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Lantai 01</v>
      </c>
      <c r="I152" s="12" t="str">
        <f t="shared" si="4"/>
        <v>CLEANING SERVICE</v>
      </c>
      <c r="J152" s="12">
        <f t="array" ref="J152">IFERROR(INDEX(MASTER!B:B,MATCH(G152,MASTER!A:A,0))/100," ")</f>
        <v>0.96</v>
      </c>
      <c r="K152" s="9">
        <f t="shared" si="5"/>
        <v>9</v>
      </c>
      <c r="L152" s="9" t="str">
        <f t="shared" si="6"/>
        <v>2023 - WEEK 09</v>
      </c>
      <c r="M152" s="9" t="str">
        <f t="shared" si="7"/>
        <v>2023 - MONTH 03</v>
      </c>
      <c r="N152" s="12">
        <f t="shared" ref="N152:O152" si="161">IFERROR(AVERAGEIF(L:L,L152,$J:$J)," ")</f>
        <v>0.9727868852</v>
      </c>
      <c r="O152" s="12">
        <f t="shared" si="161"/>
        <v>0.9679344262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45005.67267</v>
      </c>
      <c r="B153" s="9" t="str">
        <f>INDIRECT(ADDRESS(2+QUOTIENT(ROW()-2,COUNTA('Form Responses 1'!$1:$1)-4),2,,TRUE,"Form Responses 1"))</f>
        <v>theresia3@gmail.com</v>
      </c>
      <c r="C153" s="9" t="str">
        <f>INDIRECT(ADDRESS(2+QUOTIENT(ROW()-2,COUNTA('Form Responses 1'!$1:$1)-4),3,,TRUE,"Form Responses 1"))</f>
        <v>theresia v</v>
      </c>
      <c r="D153" s="10">
        <f>INDIRECT(ADDRESS(2+QUOTIENT(ROW()-2,COUNTA('Form Responses 1'!$1:$1)-4),4,,TRUE,"Form Responses 1"))</f>
        <v>44986</v>
      </c>
      <c r="E153" s="11">
        <f t="shared" si="2"/>
        <v>3</v>
      </c>
      <c r="F153" s="9" t="str">
        <f>IF(ISBLANK(A153)," ",INDIRECT(ADDRESS(1,5+MOD(ROW()-2,COUNTA('Form Responses 1'!$1:$1)-4),,TRUE,"Form Responses 1")))</f>
        <v>Lantai 01 [R.Labboratorium]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Lantai 01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9</v>
      </c>
      <c r="L153" s="9" t="str">
        <f t="shared" si="6"/>
        <v>2023 - WEEK 09</v>
      </c>
      <c r="M153" s="9" t="str">
        <f t="shared" si="7"/>
        <v>2023 - MONTH 03</v>
      </c>
      <c r="N153" s="12">
        <f t="shared" ref="N153:O153" si="162">IFERROR(AVERAGEIF(L:L,L153,$J:$J)," ")</f>
        <v>0.9727868852</v>
      </c>
      <c r="O153" s="12">
        <f t="shared" si="162"/>
        <v>0.9679344262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45005.67267</v>
      </c>
      <c r="B154" s="9" t="str">
        <f>INDIRECT(ADDRESS(2+QUOTIENT(ROW()-2,COUNTA('Form Responses 1'!$1:$1)-4),2,,TRUE,"Form Responses 1"))</f>
        <v>theresia3@gmail.com</v>
      </c>
      <c r="C154" s="9" t="str">
        <f>INDIRECT(ADDRESS(2+QUOTIENT(ROW()-2,COUNTA('Form Responses 1'!$1:$1)-4),3,,TRUE,"Form Responses 1"))</f>
        <v>theresia v</v>
      </c>
      <c r="D154" s="10">
        <f>INDIRECT(ADDRESS(2+QUOTIENT(ROW()-2,COUNTA('Form Responses 1'!$1:$1)-4),4,,TRUE,"Form Responses 1"))</f>
        <v>44986</v>
      </c>
      <c r="E154" s="11">
        <f t="shared" si="2"/>
        <v>3</v>
      </c>
      <c r="F154" s="9" t="str">
        <f>IF(ISBLANK(A154)," ",INDIRECT(ADDRESS(1,5+MOD(ROW()-2,COUNTA('Form Responses 1'!$1:$1)-4),,TRUE,"Form Responses 1")))</f>
        <v>Lantai 01 [Ruangan Arsip]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Lantai 01</v>
      </c>
      <c r="I154" s="12" t="str">
        <f t="shared" si="4"/>
        <v>CLEANING SERVICE</v>
      </c>
      <c r="J154" s="12">
        <f t="array" ref="J154">IFERROR(INDEX(MASTER!B:B,MATCH(G154,MASTER!A:A,0))/100," ")</f>
        <v>0.96</v>
      </c>
      <c r="K154" s="9">
        <f t="shared" si="5"/>
        <v>9</v>
      </c>
      <c r="L154" s="9" t="str">
        <f t="shared" si="6"/>
        <v>2023 - WEEK 09</v>
      </c>
      <c r="M154" s="9" t="str">
        <f t="shared" si="7"/>
        <v>2023 - MONTH 03</v>
      </c>
      <c r="N154" s="12">
        <f t="shared" ref="N154:O154" si="163">IFERROR(AVERAGEIF(L:L,L154,$J:$J)," ")</f>
        <v>0.9727868852</v>
      </c>
      <c r="O154" s="12">
        <f t="shared" si="163"/>
        <v>0.9679344262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45005.67267</v>
      </c>
      <c r="B155" s="9" t="str">
        <f>INDIRECT(ADDRESS(2+QUOTIENT(ROW()-2,COUNTA('Form Responses 1'!$1:$1)-4),2,,TRUE,"Form Responses 1"))</f>
        <v>theresia3@gmail.com</v>
      </c>
      <c r="C155" s="9" t="str">
        <f>INDIRECT(ADDRESS(2+QUOTIENT(ROW()-2,COUNTA('Form Responses 1'!$1:$1)-4),3,,TRUE,"Form Responses 1"))</f>
        <v>theresia v</v>
      </c>
      <c r="D155" s="10">
        <f>INDIRECT(ADDRESS(2+QUOTIENT(ROW()-2,COUNTA('Form Responses 1'!$1:$1)-4),4,,TRUE,"Form Responses 1"))</f>
        <v>44986</v>
      </c>
      <c r="E155" s="11">
        <f t="shared" si="2"/>
        <v>3</v>
      </c>
      <c r="F155" s="9" t="str">
        <f>IF(ISBLANK(A155)," ",INDIRECT(ADDRESS(1,5+MOD(ROW()-2,COUNTA('Form Responses 1'!$1:$1)-4),,TRUE,"Form Responses 1")))</f>
        <v>Lantai 01 [Ruangan Panel]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Lantai 01</v>
      </c>
      <c r="I155" s="12" t="str">
        <f t="shared" si="4"/>
        <v>CLEANING SERVICE</v>
      </c>
      <c r="J155" s="12">
        <f t="array" ref="J155">IFERROR(INDEX(MASTER!B:B,MATCH(G155,MASTER!A:A,0))/100," ")</f>
        <v>0.96</v>
      </c>
      <c r="K155" s="9">
        <f t="shared" si="5"/>
        <v>9</v>
      </c>
      <c r="L155" s="9" t="str">
        <f t="shared" si="6"/>
        <v>2023 - WEEK 09</v>
      </c>
      <c r="M155" s="9" t="str">
        <f t="shared" si="7"/>
        <v>2023 - MONTH 03</v>
      </c>
      <c r="N155" s="12">
        <f t="shared" ref="N155:O155" si="164">IFERROR(AVERAGEIF(L:L,L155,$J:$J)," ")</f>
        <v>0.9727868852</v>
      </c>
      <c r="O155" s="12">
        <f t="shared" si="164"/>
        <v>0.9679344262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45005.67267</v>
      </c>
      <c r="B156" s="9" t="str">
        <f>INDIRECT(ADDRESS(2+QUOTIENT(ROW()-2,COUNTA('Form Responses 1'!$1:$1)-4),2,,TRUE,"Form Responses 1"))</f>
        <v>theresia3@gmail.com</v>
      </c>
      <c r="C156" s="9" t="str">
        <f>INDIRECT(ADDRESS(2+QUOTIENT(ROW()-2,COUNTA('Form Responses 1'!$1:$1)-4),3,,TRUE,"Form Responses 1"))</f>
        <v>theresia v</v>
      </c>
      <c r="D156" s="10">
        <f>INDIRECT(ADDRESS(2+QUOTIENT(ROW()-2,COUNTA('Form Responses 1'!$1:$1)-4),4,,TRUE,"Form Responses 1"))</f>
        <v>44986</v>
      </c>
      <c r="E156" s="11">
        <f t="shared" si="2"/>
        <v>3</v>
      </c>
      <c r="F156" s="9" t="str">
        <f>IF(ISBLANK(A156)," ",INDIRECT(ADDRESS(1,5+MOD(ROW()-2,COUNTA('Form Responses 1'!$1:$1)-4),,TRUE,"Form Responses 1")))</f>
        <v>Lantai 01 [Toilet Pria / Wanita]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Lantai 01</v>
      </c>
      <c r="I156" s="12" t="str">
        <f t="shared" si="4"/>
        <v>CLEANING SERVICE</v>
      </c>
      <c r="J156" s="12">
        <f t="array" ref="J156">IFERROR(INDEX(MASTER!B:B,MATCH(G156,MASTER!A:A,0))/100," ")</f>
        <v>0.96</v>
      </c>
      <c r="K156" s="9">
        <f t="shared" si="5"/>
        <v>9</v>
      </c>
      <c r="L156" s="9" t="str">
        <f t="shared" si="6"/>
        <v>2023 - WEEK 09</v>
      </c>
      <c r="M156" s="9" t="str">
        <f t="shared" si="7"/>
        <v>2023 - MONTH 03</v>
      </c>
      <c r="N156" s="12">
        <f t="shared" ref="N156:O156" si="165">IFERROR(AVERAGEIF(L:L,L156,$J:$J)," ")</f>
        <v>0.9727868852</v>
      </c>
      <c r="O156" s="12">
        <f t="shared" si="165"/>
        <v>0.9679344262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45005.67267</v>
      </c>
      <c r="B157" s="9" t="str">
        <f>INDIRECT(ADDRESS(2+QUOTIENT(ROW()-2,COUNTA('Form Responses 1'!$1:$1)-4),2,,TRUE,"Form Responses 1"))</f>
        <v>theresia3@gmail.com</v>
      </c>
      <c r="C157" s="9" t="str">
        <f>INDIRECT(ADDRESS(2+QUOTIENT(ROW()-2,COUNTA('Form Responses 1'!$1:$1)-4),3,,TRUE,"Form Responses 1"))</f>
        <v>theresia v</v>
      </c>
      <c r="D157" s="10">
        <f>INDIRECT(ADDRESS(2+QUOTIENT(ROW()-2,COUNTA('Form Responses 1'!$1:$1)-4),4,,TRUE,"Form Responses 1"))</f>
        <v>44986</v>
      </c>
      <c r="E157" s="11">
        <f t="shared" si="2"/>
        <v>3</v>
      </c>
      <c r="F157" s="9" t="str">
        <f>IF(ISBLANK(A157)," ",INDIRECT(ADDRESS(1,5+MOD(ROW()-2,COUNTA('Form Responses 1'!$1:$1)-4),,TRUE,"Form Responses 1")))</f>
        <v>Lantai 01 [Lift]</v>
      </c>
      <c r="G157" s="9" t="str">
        <f>IF(ISBLANK(A157)," ",INDIRECT(ADDRESS(MATCH(A157,'Form Responses 1'!A:A,0),5+MOD(ROW()-2,COUNTA('Form Responses 1'!$1:$1)-4),,TRUE,"Form Responses 1")))</f>
        <v>CUKUP BAIK</v>
      </c>
      <c r="H157" s="12" t="str">
        <f t="shared" si="3"/>
        <v>Lantai 01</v>
      </c>
      <c r="I157" s="12" t="str">
        <f t="shared" si="4"/>
        <v>CLEANING SERVICE</v>
      </c>
      <c r="J157" s="12">
        <f t="array" ref="J157">IFERROR(INDEX(MASTER!B:B,MATCH(G157,MASTER!A:A,0))/100," ")</f>
        <v>0.89</v>
      </c>
      <c r="K157" s="9">
        <f t="shared" si="5"/>
        <v>9</v>
      </c>
      <c r="L157" s="9" t="str">
        <f t="shared" si="6"/>
        <v>2023 - WEEK 09</v>
      </c>
      <c r="M157" s="9" t="str">
        <f t="shared" si="7"/>
        <v>2023 - MONTH 03</v>
      </c>
      <c r="N157" s="12">
        <f t="shared" ref="N157:O157" si="166">IFERROR(AVERAGEIF(L:L,L157,$J:$J)," ")</f>
        <v>0.9727868852</v>
      </c>
      <c r="O157" s="12">
        <f t="shared" si="166"/>
        <v>0.9679344262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45005.67267</v>
      </c>
      <c r="B158" s="9" t="str">
        <f>INDIRECT(ADDRESS(2+QUOTIENT(ROW()-2,COUNTA('Form Responses 1'!$1:$1)-4),2,,TRUE,"Form Responses 1"))</f>
        <v>theresia3@gmail.com</v>
      </c>
      <c r="C158" s="9" t="str">
        <f>INDIRECT(ADDRESS(2+QUOTIENT(ROW()-2,COUNTA('Form Responses 1'!$1:$1)-4),3,,TRUE,"Form Responses 1"))</f>
        <v>theresia v</v>
      </c>
      <c r="D158" s="10">
        <f>INDIRECT(ADDRESS(2+QUOTIENT(ROW()-2,COUNTA('Form Responses 1'!$1:$1)-4),4,,TRUE,"Form Responses 1"))</f>
        <v>44986</v>
      </c>
      <c r="E158" s="11">
        <f t="shared" si="2"/>
        <v>3</v>
      </c>
      <c r="F158" s="9" t="str">
        <f>IF(ISBLANK(A158)," ",INDIRECT(ADDRESS(1,5+MOD(ROW()-2,COUNTA('Form Responses 1'!$1:$1)-4),,TRUE,"Form Responses 1")))</f>
        <v>Lantai 01 [Pantry]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Lantai 01</v>
      </c>
      <c r="I158" s="12" t="str">
        <f t="shared" si="4"/>
        <v>CLEANING SERVICE</v>
      </c>
      <c r="J158" s="12">
        <f t="array" ref="J158">IFERROR(INDEX(MASTER!B:B,MATCH(G158,MASTER!A:A,0))/100," ")</f>
        <v>0.96</v>
      </c>
      <c r="K158" s="9">
        <f t="shared" si="5"/>
        <v>9</v>
      </c>
      <c r="L158" s="9" t="str">
        <f t="shared" si="6"/>
        <v>2023 - WEEK 09</v>
      </c>
      <c r="M158" s="9" t="str">
        <f t="shared" si="7"/>
        <v>2023 - MONTH 03</v>
      </c>
      <c r="N158" s="12">
        <f t="shared" ref="N158:O158" si="167">IFERROR(AVERAGEIF(L:L,L158,$J:$J)," ")</f>
        <v>0.9727868852</v>
      </c>
      <c r="O158" s="12">
        <f t="shared" si="167"/>
        <v>0.9679344262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45005.67267</v>
      </c>
      <c r="B159" s="9" t="str">
        <f>INDIRECT(ADDRESS(2+QUOTIENT(ROW()-2,COUNTA('Form Responses 1'!$1:$1)-4),2,,TRUE,"Form Responses 1"))</f>
        <v>theresia3@gmail.com</v>
      </c>
      <c r="C159" s="9" t="str">
        <f>INDIRECT(ADDRESS(2+QUOTIENT(ROW()-2,COUNTA('Form Responses 1'!$1:$1)-4),3,,TRUE,"Form Responses 1"))</f>
        <v>theresia v</v>
      </c>
      <c r="D159" s="10">
        <f>INDIRECT(ADDRESS(2+QUOTIENT(ROW()-2,COUNTA('Form Responses 1'!$1:$1)-4),4,,TRUE,"Form Responses 1"))</f>
        <v>44986</v>
      </c>
      <c r="E159" s="11">
        <f t="shared" si="2"/>
        <v>3</v>
      </c>
      <c r="F159" s="9" t="str">
        <f>IF(ISBLANK(A159)," ",INDIRECT(ADDRESS(1,5+MOD(ROW()-2,COUNTA('Form Responses 1'!$1:$1)-4),,TRUE,"Form Responses 1")))</f>
        <v>Lantai 01 [Janitor]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Lantai 01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9</v>
      </c>
      <c r="L159" s="9" t="str">
        <f t="shared" si="6"/>
        <v>2023 - WEEK 09</v>
      </c>
      <c r="M159" s="9" t="str">
        <f t="shared" si="7"/>
        <v>2023 - MONTH 03</v>
      </c>
      <c r="N159" s="12">
        <f t="shared" ref="N159:O159" si="168">IFERROR(AVERAGEIF(L:L,L159,$J:$J)," ")</f>
        <v>0.9727868852</v>
      </c>
      <c r="O159" s="12">
        <f t="shared" si="168"/>
        <v>0.9679344262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45005.67267</v>
      </c>
      <c r="B160" s="9" t="str">
        <f>INDIRECT(ADDRESS(2+QUOTIENT(ROW()-2,COUNTA('Form Responses 1'!$1:$1)-4),2,,TRUE,"Form Responses 1"))</f>
        <v>theresia3@gmail.com</v>
      </c>
      <c r="C160" s="9" t="str">
        <f>INDIRECT(ADDRESS(2+QUOTIENT(ROW()-2,COUNTA('Form Responses 1'!$1:$1)-4),3,,TRUE,"Form Responses 1"))</f>
        <v>theresia v</v>
      </c>
      <c r="D160" s="10">
        <f>INDIRECT(ADDRESS(2+QUOTIENT(ROW()-2,COUNTA('Form Responses 1'!$1:$1)-4),4,,TRUE,"Form Responses 1"))</f>
        <v>44986</v>
      </c>
      <c r="E160" s="11">
        <f t="shared" si="2"/>
        <v>3</v>
      </c>
      <c r="F160" s="9" t="str">
        <f>IF(ISBLANK(A160)," ",INDIRECT(ADDRESS(1,5+MOD(ROW()-2,COUNTA('Form Responses 1'!$1:$1)-4),,TRUE,"Form Responses 1")))</f>
        <v>Lantai 01 [Koridor 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Lantai 01</v>
      </c>
      <c r="I160" s="12" t="str">
        <f t="shared" si="4"/>
        <v>CLEANING SERVICE</v>
      </c>
      <c r="J160" s="12">
        <f t="array" ref="J160">IFERROR(INDEX(MASTER!B:B,MATCH(G160,MASTER!A:A,0))/100," ")</f>
        <v>0.96</v>
      </c>
      <c r="K160" s="9">
        <f t="shared" si="5"/>
        <v>9</v>
      </c>
      <c r="L160" s="9" t="str">
        <f t="shared" si="6"/>
        <v>2023 - WEEK 09</v>
      </c>
      <c r="M160" s="9" t="str">
        <f t="shared" si="7"/>
        <v>2023 - MONTH 03</v>
      </c>
      <c r="N160" s="12">
        <f t="shared" ref="N160:O160" si="169">IFERROR(AVERAGEIF(L:L,L160,$J:$J)," ")</f>
        <v>0.9727868852</v>
      </c>
      <c r="O160" s="12">
        <f t="shared" si="169"/>
        <v>0.9679344262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45005.67267</v>
      </c>
      <c r="B161" s="9" t="str">
        <f>INDIRECT(ADDRESS(2+QUOTIENT(ROW()-2,COUNTA('Form Responses 1'!$1:$1)-4),2,,TRUE,"Form Responses 1"))</f>
        <v>theresia3@gmail.com</v>
      </c>
      <c r="C161" s="9" t="str">
        <f>INDIRECT(ADDRESS(2+QUOTIENT(ROW()-2,COUNTA('Form Responses 1'!$1:$1)-4),3,,TRUE,"Form Responses 1"))</f>
        <v>theresia v</v>
      </c>
      <c r="D161" s="10">
        <f>INDIRECT(ADDRESS(2+QUOTIENT(ROW()-2,COUNTA('Form Responses 1'!$1:$1)-4),4,,TRUE,"Form Responses 1"))</f>
        <v>44986</v>
      </c>
      <c r="E161" s="11">
        <f t="shared" si="2"/>
        <v>3</v>
      </c>
      <c r="F161" s="9" t="str">
        <f>IF(ISBLANK(A161)," ",INDIRECT(ADDRESS(1,5+MOD(ROW()-2,COUNTA('Form Responses 1'!$1:$1)-4),,TRUE,"Form Responses 1")))</f>
        <v>Lantai 01 [Anak Tangga]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Lantai 01</v>
      </c>
      <c r="I161" s="12" t="str">
        <f t="shared" si="4"/>
        <v>CLEANING SERVICE</v>
      </c>
      <c r="J161" s="12">
        <f t="array" ref="J161">IFERROR(INDEX(MASTER!B:B,MATCH(G161,MASTER!A:A,0))/100," ")</f>
        <v>0.96</v>
      </c>
      <c r="K161" s="9">
        <f t="shared" si="5"/>
        <v>9</v>
      </c>
      <c r="L161" s="9" t="str">
        <f t="shared" si="6"/>
        <v>2023 - WEEK 09</v>
      </c>
      <c r="M161" s="9" t="str">
        <f t="shared" si="7"/>
        <v>2023 - MONTH 03</v>
      </c>
      <c r="N161" s="12">
        <f t="shared" ref="N161:O161" si="170">IFERROR(AVERAGEIF(L:L,L161,$J:$J)," ")</f>
        <v>0.9727868852</v>
      </c>
      <c r="O161" s="12">
        <f t="shared" si="170"/>
        <v>0.9679344262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45005.67267</v>
      </c>
      <c r="B162" s="9" t="str">
        <f>INDIRECT(ADDRESS(2+QUOTIENT(ROW()-2,COUNTA('Form Responses 1'!$1:$1)-4),2,,TRUE,"Form Responses 1"))</f>
        <v>theresia3@gmail.com</v>
      </c>
      <c r="C162" s="9" t="str">
        <f>INDIRECT(ADDRESS(2+QUOTIENT(ROW()-2,COUNTA('Form Responses 1'!$1:$1)-4),3,,TRUE,"Form Responses 1"))</f>
        <v>theresia v</v>
      </c>
      <c r="D162" s="10">
        <f>INDIRECT(ADDRESS(2+QUOTIENT(ROW()-2,COUNTA('Form Responses 1'!$1:$1)-4),4,,TRUE,"Form Responses 1"))</f>
        <v>44986</v>
      </c>
      <c r="E162" s="11">
        <f t="shared" si="2"/>
        <v>3</v>
      </c>
      <c r="F162" s="9" t="str">
        <f>IF(ISBLANK(A162)," ",INDIRECT(ADDRESS(1,5+MOD(ROW()-2,COUNTA('Form Responses 1'!$1:$1)-4),,TRUE,"Form Responses 1")))</f>
        <v>Pos Security [Pos jaga]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Pos Security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9</v>
      </c>
      <c r="L162" s="9" t="str">
        <f t="shared" si="6"/>
        <v>2023 - WEEK 09</v>
      </c>
      <c r="M162" s="9" t="str">
        <f t="shared" si="7"/>
        <v>2023 - MONTH 03</v>
      </c>
      <c r="N162" s="12">
        <f t="shared" ref="N162:O162" si="171">IFERROR(AVERAGEIF(L:L,L162,$J:$J)," ")</f>
        <v>0.9727868852</v>
      </c>
      <c r="O162" s="12">
        <f t="shared" si="171"/>
        <v>0.9679344262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45005.67267</v>
      </c>
      <c r="B163" s="9" t="str">
        <f>INDIRECT(ADDRESS(2+QUOTIENT(ROW()-2,COUNTA('Form Responses 1'!$1:$1)-4),2,,TRUE,"Form Responses 1"))</f>
        <v>theresia3@gmail.com</v>
      </c>
      <c r="C163" s="9" t="str">
        <f>INDIRECT(ADDRESS(2+QUOTIENT(ROW()-2,COUNTA('Form Responses 1'!$1:$1)-4),3,,TRUE,"Form Responses 1"))</f>
        <v>theresia v</v>
      </c>
      <c r="D163" s="10">
        <f>INDIRECT(ADDRESS(2+QUOTIENT(ROW()-2,COUNTA('Form Responses 1'!$1:$1)-4),4,,TRUE,"Form Responses 1"))</f>
        <v>44986</v>
      </c>
      <c r="E163" s="11">
        <f t="shared" si="2"/>
        <v>3</v>
      </c>
      <c r="F163" s="9" t="str">
        <f>IF(ISBLANK(A163)," ",INDIRECT(ADDRESS(1,5+MOD(ROW()-2,COUNTA('Form Responses 1'!$1:$1)-4),,TRUE,"Form Responses 1")))</f>
        <v>Pos Security [Pantry]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Pos Security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9</v>
      </c>
      <c r="L163" s="9" t="str">
        <f t="shared" si="6"/>
        <v>2023 - WEEK 09</v>
      </c>
      <c r="M163" s="9" t="str">
        <f t="shared" si="7"/>
        <v>2023 - MONTH 03</v>
      </c>
      <c r="N163" s="12">
        <f t="shared" ref="N163:O163" si="172">IFERROR(AVERAGEIF(L:L,L163,$J:$J)," ")</f>
        <v>0.9727868852</v>
      </c>
      <c r="O163" s="12">
        <f t="shared" si="172"/>
        <v>0.9679344262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45005.67267</v>
      </c>
      <c r="B164" s="9" t="str">
        <f>INDIRECT(ADDRESS(2+QUOTIENT(ROW()-2,COUNTA('Form Responses 1'!$1:$1)-4),2,,TRUE,"Form Responses 1"))</f>
        <v>theresia3@gmail.com</v>
      </c>
      <c r="C164" s="9" t="str">
        <f>INDIRECT(ADDRESS(2+QUOTIENT(ROW()-2,COUNTA('Form Responses 1'!$1:$1)-4),3,,TRUE,"Form Responses 1"))</f>
        <v>theresia v</v>
      </c>
      <c r="D164" s="10">
        <f>INDIRECT(ADDRESS(2+QUOTIENT(ROW()-2,COUNTA('Form Responses 1'!$1:$1)-4),4,,TRUE,"Form Responses 1"))</f>
        <v>44986</v>
      </c>
      <c r="E164" s="11">
        <f t="shared" si="2"/>
        <v>3</v>
      </c>
      <c r="F164" s="9" t="str">
        <f>IF(ISBLANK(A164)," ",INDIRECT(ADDRESS(1,5+MOD(ROW()-2,COUNTA('Form Responses 1'!$1:$1)-4),,TRUE,"Form Responses 1")))</f>
        <v>Pos Security [Mushola]</v>
      </c>
      <c r="G164" s="9" t="str">
        <f>IF(ISBLANK(A164)," ",INDIRECT(ADDRESS(MATCH(A164,'Form Responses 1'!A:A,0),5+MOD(ROW()-2,COUNTA('Form Responses 1'!$1:$1)-4),,TRUE,"Form Responses 1")))</f>
        <v>SANGATBAIK</v>
      </c>
      <c r="H164" s="12" t="str">
        <f t="shared" si="3"/>
        <v>Pos Security</v>
      </c>
      <c r="I164" s="12" t="str">
        <f t="shared" si="4"/>
        <v>CLEANING SERVICE</v>
      </c>
      <c r="J164" s="12">
        <f t="array" ref="J164">IFERROR(INDEX(MASTER!B:B,MATCH(G164,MASTER!A:A,0))/100," ")</f>
        <v>1</v>
      </c>
      <c r="K164" s="9">
        <f t="shared" si="5"/>
        <v>9</v>
      </c>
      <c r="L164" s="9" t="str">
        <f t="shared" si="6"/>
        <v>2023 - WEEK 09</v>
      </c>
      <c r="M164" s="9" t="str">
        <f t="shared" si="7"/>
        <v>2023 - MONTH 03</v>
      </c>
      <c r="N164" s="12">
        <f t="shared" ref="N164:O164" si="173">IFERROR(AVERAGEIF(L:L,L164,$J:$J)," ")</f>
        <v>0.9727868852</v>
      </c>
      <c r="O164" s="12">
        <f t="shared" si="173"/>
        <v>0.9679344262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45005.67267</v>
      </c>
      <c r="B165" s="9" t="str">
        <f>INDIRECT(ADDRESS(2+QUOTIENT(ROW()-2,COUNTA('Form Responses 1'!$1:$1)-4),2,,TRUE,"Form Responses 1"))</f>
        <v>theresia3@gmail.com</v>
      </c>
      <c r="C165" s="9" t="str">
        <f>INDIRECT(ADDRESS(2+QUOTIENT(ROW()-2,COUNTA('Form Responses 1'!$1:$1)-4),3,,TRUE,"Form Responses 1"))</f>
        <v>theresia v</v>
      </c>
      <c r="D165" s="10">
        <f>INDIRECT(ADDRESS(2+QUOTIENT(ROW()-2,COUNTA('Form Responses 1'!$1:$1)-4),4,,TRUE,"Form Responses 1"))</f>
        <v>44986</v>
      </c>
      <c r="E165" s="11">
        <f t="shared" si="2"/>
        <v>3</v>
      </c>
      <c r="F165" s="9" t="str">
        <f>IF(ISBLANK(A165)," ",INDIRECT(ADDRESS(1,5+MOD(ROW()-2,COUNTA('Form Responses 1'!$1:$1)-4),,TRUE,"Form Responses 1")))</f>
        <v>Pos Security [Toilet]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Pos Security</v>
      </c>
      <c r="I165" s="12" t="str">
        <f t="shared" si="4"/>
        <v>CLEANING SERVICE</v>
      </c>
      <c r="J165" s="12">
        <f t="array" ref="J165">IFERROR(INDEX(MASTER!B:B,MATCH(G165,MASTER!A:A,0))/100," ")</f>
        <v>0.96</v>
      </c>
      <c r="K165" s="9">
        <f t="shared" si="5"/>
        <v>9</v>
      </c>
      <c r="L165" s="9" t="str">
        <f t="shared" si="6"/>
        <v>2023 - WEEK 09</v>
      </c>
      <c r="M165" s="9" t="str">
        <f t="shared" si="7"/>
        <v>2023 - MONTH 03</v>
      </c>
      <c r="N165" s="12">
        <f t="shared" ref="N165:O165" si="174">IFERROR(AVERAGEIF(L:L,L165,$J:$J)," ")</f>
        <v>0.9727868852</v>
      </c>
      <c r="O165" s="12">
        <f t="shared" si="174"/>
        <v>0.9679344262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45005.67267</v>
      </c>
      <c r="B166" s="9" t="str">
        <f>INDIRECT(ADDRESS(2+QUOTIENT(ROW()-2,COUNTA('Form Responses 1'!$1:$1)-4),2,,TRUE,"Form Responses 1"))</f>
        <v>theresia3@gmail.com</v>
      </c>
      <c r="C166" s="9" t="str">
        <f>INDIRECT(ADDRESS(2+QUOTIENT(ROW()-2,COUNTA('Form Responses 1'!$1:$1)-4),3,,TRUE,"Form Responses 1"))</f>
        <v>theresia v</v>
      </c>
      <c r="D166" s="10">
        <f>INDIRECT(ADDRESS(2+QUOTIENT(ROW()-2,COUNTA('Form Responses 1'!$1:$1)-4),4,,TRUE,"Form Responses 1"))</f>
        <v>44986</v>
      </c>
      <c r="E166" s="11">
        <f t="shared" si="2"/>
        <v>3</v>
      </c>
      <c r="F166" s="9" t="str">
        <f>IF(ISBLANK(A166)," ",INDIRECT(ADDRESS(1,5+MOD(ROW()-2,COUNTA('Form Responses 1'!$1:$1)-4),,TRUE,"Form Responses 1")))</f>
        <v>Pos Security [Gerbang Masuk Gedung]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Pos Security</v>
      </c>
      <c r="I166" s="12" t="str">
        <f t="shared" si="4"/>
        <v>CLEANING SERVICE</v>
      </c>
      <c r="J166" s="12">
        <f t="array" ref="J166">IFERROR(INDEX(MASTER!B:B,MATCH(G166,MASTER!A:A,0))/100," ")</f>
        <v>0.96</v>
      </c>
      <c r="K166" s="9">
        <f t="shared" si="5"/>
        <v>9</v>
      </c>
      <c r="L166" s="9" t="str">
        <f t="shared" si="6"/>
        <v>2023 - WEEK 09</v>
      </c>
      <c r="M166" s="9" t="str">
        <f t="shared" si="7"/>
        <v>2023 - MONTH 03</v>
      </c>
      <c r="N166" s="12">
        <f t="shared" ref="N166:O166" si="175">IFERROR(AVERAGEIF(L:L,L166,$J:$J)," ")</f>
        <v>0.9727868852</v>
      </c>
      <c r="O166" s="12">
        <f t="shared" si="175"/>
        <v>0.9679344262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45005.67267</v>
      </c>
      <c r="B167" s="9" t="str">
        <f>INDIRECT(ADDRESS(2+QUOTIENT(ROW()-2,COUNTA('Form Responses 1'!$1:$1)-4),2,,TRUE,"Form Responses 1"))</f>
        <v>theresia3@gmail.com</v>
      </c>
      <c r="C167" s="9" t="str">
        <f>INDIRECT(ADDRESS(2+QUOTIENT(ROW()-2,COUNTA('Form Responses 1'!$1:$1)-4),3,,TRUE,"Form Responses 1"))</f>
        <v>theresia v</v>
      </c>
      <c r="D167" s="10">
        <f>INDIRECT(ADDRESS(2+QUOTIENT(ROW()-2,COUNTA('Form Responses 1'!$1:$1)-4),4,,TRUE,"Form Responses 1"))</f>
        <v>44986</v>
      </c>
      <c r="E167" s="11">
        <f t="shared" si="2"/>
        <v>3</v>
      </c>
      <c r="F167" s="9" t="str">
        <f>IF(ISBLANK(A167)," ",INDIRECT(ADDRESS(1,5+MOD(ROW()-2,COUNTA('Form Responses 1'!$1:$1)-4),,TRUE,"Form Responses 1")))</f>
        <v>Halaman [Taman depan sisi kanan dan kiri lobby]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Halaman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9</v>
      </c>
      <c r="L167" s="9" t="str">
        <f t="shared" si="6"/>
        <v>2023 - WEEK 09</v>
      </c>
      <c r="M167" s="9" t="str">
        <f t="shared" si="7"/>
        <v>2023 - MONTH 03</v>
      </c>
      <c r="N167" s="12">
        <f t="shared" ref="N167:O167" si="176">IFERROR(AVERAGEIF(L:L,L167,$J:$J)," ")</f>
        <v>0.9727868852</v>
      </c>
      <c r="O167" s="12">
        <f t="shared" si="176"/>
        <v>0.9679344262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45005.67267</v>
      </c>
      <c r="B168" s="9" t="str">
        <f>INDIRECT(ADDRESS(2+QUOTIENT(ROW()-2,COUNTA('Form Responses 1'!$1:$1)-4),2,,TRUE,"Form Responses 1"))</f>
        <v>theresia3@gmail.com</v>
      </c>
      <c r="C168" s="9" t="str">
        <f>INDIRECT(ADDRESS(2+QUOTIENT(ROW()-2,COUNTA('Form Responses 1'!$1:$1)-4),3,,TRUE,"Form Responses 1"))</f>
        <v>theresia v</v>
      </c>
      <c r="D168" s="10">
        <f>INDIRECT(ADDRESS(2+QUOTIENT(ROW()-2,COUNTA('Form Responses 1'!$1:$1)-4),4,,TRUE,"Form Responses 1"))</f>
        <v>44986</v>
      </c>
      <c r="E168" s="11">
        <f t="shared" si="2"/>
        <v>3</v>
      </c>
      <c r="F168" s="9" t="str">
        <f>IF(ISBLANK(A168)," ",INDIRECT(ADDRESS(1,5+MOD(ROW()-2,COUNTA('Form Responses 1'!$1:$1)-4),,TRUE,"Form Responses 1")))</f>
        <v>Halaman [Taman lapangan bendera 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Halaman</v>
      </c>
      <c r="I168" s="12" t="str">
        <f t="shared" si="4"/>
        <v>CLEANING SERVICE</v>
      </c>
      <c r="J168" s="12">
        <f t="array" ref="J168">IFERROR(INDEX(MASTER!B:B,MATCH(G168,MASTER!A:A,0))/100," ")</f>
        <v>1</v>
      </c>
      <c r="K168" s="9">
        <f t="shared" si="5"/>
        <v>9</v>
      </c>
      <c r="L168" s="9" t="str">
        <f t="shared" si="6"/>
        <v>2023 - WEEK 09</v>
      </c>
      <c r="M168" s="9" t="str">
        <f t="shared" si="7"/>
        <v>2023 - MONTH 03</v>
      </c>
      <c r="N168" s="12">
        <f t="shared" ref="N168:O168" si="177">IFERROR(AVERAGEIF(L:L,L168,$J:$J)," ")</f>
        <v>0.9727868852</v>
      </c>
      <c r="O168" s="12">
        <f t="shared" si="177"/>
        <v>0.9679344262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45005.67267</v>
      </c>
      <c r="B169" s="9" t="str">
        <f>INDIRECT(ADDRESS(2+QUOTIENT(ROW()-2,COUNTA('Form Responses 1'!$1:$1)-4),2,,TRUE,"Form Responses 1"))</f>
        <v>theresia3@gmail.com</v>
      </c>
      <c r="C169" s="9" t="str">
        <f>INDIRECT(ADDRESS(2+QUOTIENT(ROW()-2,COUNTA('Form Responses 1'!$1:$1)-4),3,,TRUE,"Form Responses 1"))</f>
        <v>theresia v</v>
      </c>
      <c r="D169" s="10">
        <f>INDIRECT(ADDRESS(2+QUOTIENT(ROW()-2,COUNTA('Form Responses 1'!$1:$1)-4),4,,TRUE,"Form Responses 1"))</f>
        <v>44986</v>
      </c>
      <c r="E169" s="11">
        <f t="shared" si="2"/>
        <v>3</v>
      </c>
      <c r="F169" s="9" t="str">
        <f>IF(ISBLANK(A169)," ",INDIRECT(ADDRESS(1,5+MOD(ROW()-2,COUNTA('Form Responses 1'!$1:$1)-4),,TRUE,"Form Responses 1")))</f>
        <v>Halaman [Lahan kosong sisi kiri lapangan bendera]</v>
      </c>
      <c r="G169" s="9" t="str">
        <f>IF(ISBLANK(A169)," ",INDIRECT(ADDRESS(MATCH(A169,'Form Responses 1'!A:A,0),5+MOD(ROW()-2,COUNTA('Form Responses 1'!$1:$1)-4),,TRUE,"Form Responses 1")))</f>
        <v>SANGATBAIK</v>
      </c>
      <c r="H169" s="12" t="str">
        <f t="shared" si="3"/>
        <v>Halaman</v>
      </c>
      <c r="I169" s="12" t="str">
        <f t="shared" si="4"/>
        <v>CLEANING SERVICE</v>
      </c>
      <c r="J169" s="12">
        <f t="array" ref="J169">IFERROR(INDEX(MASTER!B:B,MATCH(G169,MASTER!A:A,0))/100," ")</f>
        <v>1</v>
      </c>
      <c r="K169" s="9">
        <f t="shared" si="5"/>
        <v>9</v>
      </c>
      <c r="L169" s="9" t="str">
        <f t="shared" si="6"/>
        <v>2023 - WEEK 09</v>
      </c>
      <c r="M169" s="9" t="str">
        <f t="shared" si="7"/>
        <v>2023 - MONTH 03</v>
      </c>
      <c r="N169" s="12">
        <f t="shared" ref="N169:O169" si="178">IFERROR(AVERAGEIF(L:L,L169,$J:$J)," ")</f>
        <v>0.9727868852</v>
      </c>
      <c r="O169" s="12">
        <f t="shared" si="178"/>
        <v>0.9679344262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45005.67267</v>
      </c>
      <c r="B170" s="9" t="str">
        <f>INDIRECT(ADDRESS(2+QUOTIENT(ROW()-2,COUNTA('Form Responses 1'!$1:$1)-4),2,,TRUE,"Form Responses 1"))</f>
        <v>theresia3@gmail.com</v>
      </c>
      <c r="C170" s="9" t="str">
        <f>INDIRECT(ADDRESS(2+QUOTIENT(ROW()-2,COUNTA('Form Responses 1'!$1:$1)-4),3,,TRUE,"Form Responses 1"))</f>
        <v>theresia v</v>
      </c>
      <c r="D170" s="10">
        <f>INDIRECT(ADDRESS(2+QUOTIENT(ROW()-2,COUNTA('Form Responses 1'!$1:$1)-4),4,,TRUE,"Form Responses 1"))</f>
        <v>44986</v>
      </c>
      <c r="E170" s="11">
        <f t="shared" si="2"/>
        <v>3</v>
      </c>
      <c r="F170" s="9" t="str">
        <f>IF(ISBLANK(A170)," ",INDIRECT(ADDRESS(1,5+MOD(ROW()-2,COUNTA('Form Responses 1'!$1:$1)-4),,TRUE,"Form Responses 1")))</f>
        <v>Halaman [Lahan kosong depan gardu PLN]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Halaman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9</v>
      </c>
      <c r="L170" s="9" t="str">
        <f t="shared" si="6"/>
        <v>2023 - WEEK 09</v>
      </c>
      <c r="M170" s="9" t="str">
        <f t="shared" si="7"/>
        <v>2023 - MONTH 03</v>
      </c>
      <c r="N170" s="12">
        <f t="shared" ref="N170:O170" si="179">IFERROR(AVERAGEIF(L:L,L170,$J:$J)," ")</f>
        <v>0.9727868852</v>
      </c>
      <c r="O170" s="12">
        <f t="shared" si="179"/>
        <v>0.9679344262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45005.67267</v>
      </c>
      <c r="B171" s="9" t="str">
        <f>INDIRECT(ADDRESS(2+QUOTIENT(ROW()-2,COUNTA('Form Responses 1'!$1:$1)-4),2,,TRUE,"Form Responses 1"))</f>
        <v>theresia3@gmail.com</v>
      </c>
      <c r="C171" s="9" t="str">
        <f>INDIRECT(ADDRESS(2+QUOTIENT(ROW()-2,COUNTA('Form Responses 1'!$1:$1)-4),3,,TRUE,"Form Responses 1"))</f>
        <v>theresia v</v>
      </c>
      <c r="D171" s="10">
        <f>INDIRECT(ADDRESS(2+QUOTIENT(ROW()-2,COUNTA('Form Responses 1'!$1:$1)-4),4,,TRUE,"Form Responses 1"))</f>
        <v>44986</v>
      </c>
      <c r="E171" s="11">
        <f t="shared" si="2"/>
        <v>3</v>
      </c>
      <c r="F171" s="9" t="str">
        <f>IF(ISBLANK(A171)," ",INDIRECT(ADDRESS(1,5+MOD(ROW()-2,COUNTA('Form Responses 1'!$1:$1)-4),,TRUE,"Form Responses 1")))</f>
        <v>Halaman [Lahan kosong samping gedung 1]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Halaman</v>
      </c>
      <c r="I171" s="12" t="str">
        <f t="shared" si="4"/>
        <v>CLEANING SERVICE</v>
      </c>
      <c r="J171" s="12">
        <f t="array" ref="J171">IFERROR(INDEX(MASTER!B:B,MATCH(G171,MASTER!A:A,0))/100," ")</f>
        <v>0.96</v>
      </c>
      <c r="K171" s="9">
        <f t="shared" si="5"/>
        <v>9</v>
      </c>
      <c r="L171" s="9" t="str">
        <f t="shared" si="6"/>
        <v>2023 - WEEK 09</v>
      </c>
      <c r="M171" s="9" t="str">
        <f t="shared" si="7"/>
        <v>2023 - MONTH 03</v>
      </c>
      <c r="N171" s="12">
        <f t="shared" ref="N171:O171" si="180">IFERROR(AVERAGEIF(L:L,L171,$J:$J)," ")</f>
        <v>0.9727868852</v>
      </c>
      <c r="O171" s="12">
        <f t="shared" si="180"/>
        <v>0.9679344262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45005.67267</v>
      </c>
      <c r="B172" s="9" t="str">
        <f>INDIRECT(ADDRESS(2+QUOTIENT(ROW()-2,COUNTA('Form Responses 1'!$1:$1)-4),2,,TRUE,"Form Responses 1"))</f>
        <v>theresia3@gmail.com</v>
      </c>
      <c r="C172" s="9" t="str">
        <f>INDIRECT(ADDRESS(2+QUOTIENT(ROW()-2,COUNTA('Form Responses 1'!$1:$1)-4),3,,TRUE,"Form Responses 1"))</f>
        <v>theresia v</v>
      </c>
      <c r="D172" s="10">
        <f>INDIRECT(ADDRESS(2+QUOTIENT(ROW()-2,COUNTA('Form Responses 1'!$1:$1)-4),4,,TRUE,"Form Responses 1"))</f>
        <v>44986</v>
      </c>
      <c r="E172" s="11">
        <f t="shared" si="2"/>
        <v>3</v>
      </c>
      <c r="F172" s="9" t="str">
        <f>IF(ISBLANK(A172)," ",INDIRECT(ADDRESS(1,5+MOD(ROW()-2,COUNTA('Form Responses 1'!$1:$1)-4),,TRUE,"Form Responses 1")))</f>
        <v>Halaman [Lahan kosong belakang gedung 1]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Halaman</v>
      </c>
      <c r="I172" s="12" t="str">
        <f t="shared" si="4"/>
        <v>CLEANING SERVICE</v>
      </c>
      <c r="J172" s="12">
        <f t="array" ref="J172">IFERROR(INDEX(MASTER!B:B,MATCH(G172,MASTER!A:A,0))/100," ")</f>
        <v>0.96</v>
      </c>
      <c r="K172" s="9">
        <f t="shared" si="5"/>
        <v>9</v>
      </c>
      <c r="L172" s="9" t="str">
        <f t="shared" si="6"/>
        <v>2023 - WEEK 09</v>
      </c>
      <c r="M172" s="9" t="str">
        <f t="shared" si="7"/>
        <v>2023 - MONTH 03</v>
      </c>
      <c r="N172" s="12">
        <f t="shared" ref="N172:O172" si="181">IFERROR(AVERAGEIF(L:L,L172,$J:$J)," ")</f>
        <v>0.9727868852</v>
      </c>
      <c r="O172" s="12">
        <f t="shared" si="181"/>
        <v>0.9679344262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45005.67267</v>
      </c>
      <c r="B173" s="9" t="str">
        <f>INDIRECT(ADDRESS(2+QUOTIENT(ROW()-2,COUNTA('Form Responses 1'!$1:$1)-4),2,,TRUE,"Form Responses 1"))</f>
        <v>theresia3@gmail.com</v>
      </c>
      <c r="C173" s="9" t="str">
        <f>INDIRECT(ADDRESS(2+QUOTIENT(ROW()-2,COUNTA('Form Responses 1'!$1:$1)-4),3,,TRUE,"Form Responses 1"))</f>
        <v>theresia v</v>
      </c>
      <c r="D173" s="10">
        <f>INDIRECT(ADDRESS(2+QUOTIENT(ROW()-2,COUNTA('Form Responses 1'!$1:$1)-4),4,,TRUE,"Form Responses 1"))</f>
        <v>44986</v>
      </c>
      <c r="E173" s="11">
        <f t="shared" si="2"/>
        <v>3</v>
      </c>
      <c r="F173" s="9" t="str">
        <f>IF(ISBLANK(A173)," ",INDIRECT(ADDRESS(1,5+MOD(ROW()-2,COUNTA('Form Responses 1'!$1:$1)-4),,TRUE,"Form Responses 1")))</f>
        <v>Halaman [Taman belakang gedung 1]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Halaman</v>
      </c>
      <c r="I173" s="12" t="str">
        <f t="shared" si="4"/>
        <v>CLEANING SERVICE</v>
      </c>
      <c r="J173" s="12">
        <f t="array" ref="J173">IFERROR(INDEX(MASTER!B:B,MATCH(G173,MASTER!A:A,0))/100," ")</f>
        <v>0.96</v>
      </c>
      <c r="K173" s="9">
        <f t="shared" si="5"/>
        <v>9</v>
      </c>
      <c r="L173" s="9" t="str">
        <f t="shared" si="6"/>
        <v>2023 - WEEK 09</v>
      </c>
      <c r="M173" s="9" t="str">
        <f t="shared" si="7"/>
        <v>2023 - MONTH 03</v>
      </c>
      <c r="N173" s="12">
        <f t="shared" ref="N173:O173" si="182">IFERROR(AVERAGEIF(L:L,L173,$J:$J)," ")</f>
        <v>0.9727868852</v>
      </c>
      <c r="O173" s="12">
        <f t="shared" si="182"/>
        <v>0.9679344262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45005.67267</v>
      </c>
      <c r="B174" s="9" t="str">
        <f>INDIRECT(ADDRESS(2+QUOTIENT(ROW()-2,COUNTA('Form Responses 1'!$1:$1)-4),2,,TRUE,"Form Responses 1"))</f>
        <v>theresia3@gmail.com</v>
      </c>
      <c r="C174" s="9" t="str">
        <f>INDIRECT(ADDRESS(2+QUOTIENT(ROW()-2,COUNTA('Form Responses 1'!$1:$1)-4),3,,TRUE,"Form Responses 1"))</f>
        <v>theresia v</v>
      </c>
      <c r="D174" s="10">
        <f>INDIRECT(ADDRESS(2+QUOTIENT(ROW()-2,COUNTA('Form Responses 1'!$1:$1)-4),4,,TRUE,"Form Responses 1"))</f>
        <v>44986</v>
      </c>
      <c r="E174" s="11">
        <f t="shared" si="2"/>
        <v>3</v>
      </c>
      <c r="F174" s="9" t="str">
        <f>IF(ISBLANK(A174)," ",INDIRECT(ADDRESS(1,5+MOD(ROW()-2,COUNTA('Form Responses 1'!$1:$1)-4),,TRUE,"Form Responses 1")))</f>
        <v>Halaman [Lahan kosong sisi kiri pos security]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Halaman</v>
      </c>
      <c r="I174" s="12" t="str">
        <f t="shared" si="4"/>
        <v>CLEANING SERVICE</v>
      </c>
      <c r="J174" s="12">
        <f t="array" ref="J174">IFERROR(INDEX(MASTER!B:B,MATCH(G174,MASTER!A:A,0))/100," ")</f>
        <v>0.96</v>
      </c>
      <c r="K174" s="9">
        <f t="shared" si="5"/>
        <v>9</v>
      </c>
      <c r="L174" s="9" t="str">
        <f t="shared" si="6"/>
        <v>2023 - WEEK 09</v>
      </c>
      <c r="M174" s="9" t="str">
        <f t="shared" si="7"/>
        <v>2023 - MONTH 03</v>
      </c>
      <c r="N174" s="12">
        <f t="shared" ref="N174:O174" si="183">IFERROR(AVERAGEIF(L:L,L174,$J:$J)," ")</f>
        <v>0.9727868852</v>
      </c>
      <c r="O174" s="12">
        <f t="shared" si="183"/>
        <v>0.9679344262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45005.67267</v>
      </c>
      <c r="B175" s="9" t="str">
        <f>INDIRECT(ADDRESS(2+QUOTIENT(ROW()-2,COUNTA('Form Responses 1'!$1:$1)-4),2,,TRUE,"Form Responses 1"))</f>
        <v>theresia3@gmail.com</v>
      </c>
      <c r="C175" s="9" t="str">
        <f>INDIRECT(ADDRESS(2+QUOTIENT(ROW()-2,COUNTA('Form Responses 1'!$1:$1)-4),3,,TRUE,"Form Responses 1"))</f>
        <v>theresia v</v>
      </c>
      <c r="D175" s="10">
        <f>INDIRECT(ADDRESS(2+QUOTIENT(ROW()-2,COUNTA('Form Responses 1'!$1:$1)-4),4,,TRUE,"Form Responses 1"))</f>
        <v>44986</v>
      </c>
      <c r="E175" s="11">
        <f t="shared" si="2"/>
        <v>3</v>
      </c>
      <c r="F175" s="9" t="str">
        <f>IF(ISBLANK(A175)," ",INDIRECT(ADDRESS(1,5+MOD(ROW()-2,COUNTA('Form Responses 1'!$1:$1)-4),,TRUE,"Form Responses 1")))</f>
        <v>Halaman [Lahan kosong belakang pos security]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Halaman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9</v>
      </c>
      <c r="L175" s="9" t="str">
        <f t="shared" si="6"/>
        <v>2023 - WEEK 09</v>
      </c>
      <c r="M175" s="9" t="str">
        <f t="shared" si="7"/>
        <v>2023 - MONTH 03</v>
      </c>
      <c r="N175" s="12">
        <f t="shared" ref="N175:O175" si="184">IFERROR(AVERAGEIF(L:L,L175,$J:$J)," ")</f>
        <v>0.9727868852</v>
      </c>
      <c r="O175" s="12">
        <f t="shared" si="184"/>
        <v>0.9679344262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45005.67267</v>
      </c>
      <c r="B176" s="9" t="str">
        <f>INDIRECT(ADDRESS(2+QUOTIENT(ROW()-2,COUNTA('Form Responses 1'!$1:$1)-4),2,,TRUE,"Form Responses 1"))</f>
        <v>theresia3@gmail.com</v>
      </c>
      <c r="C176" s="9" t="str">
        <f>INDIRECT(ADDRESS(2+QUOTIENT(ROW()-2,COUNTA('Form Responses 1'!$1:$1)-4),3,,TRUE,"Form Responses 1"))</f>
        <v>theresia v</v>
      </c>
      <c r="D176" s="10">
        <f>INDIRECT(ADDRESS(2+QUOTIENT(ROW()-2,COUNTA('Form Responses 1'!$1:$1)-4),4,,TRUE,"Form Responses 1"))</f>
        <v>44986</v>
      </c>
      <c r="E176" s="11">
        <f t="shared" si="2"/>
        <v>3</v>
      </c>
      <c r="F176" s="9" t="str">
        <f>IF(ISBLANK(A176)," ",INDIRECT(ADDRESS(1,5+MOD(ROW()-2,COUNTA('Form Responses 1'!$1:$1)-4),,TRUE,"Form Responses 1")))</f>
        <v>Halaman [Taman depan pos security]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Halaman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9</v>
      </c>
      <c r="L176" s="9" t="str">
        <f t="shared" si="6"/>
        <v>2023 - WEEK 09</v>
      </c>
      <c r="M176" s="9" t="str">
        <f t="shared" si="7"/>
        <v>2023 - MONTH 03</v>
      </c>
      <c r="N176" s="12">
        <f t="shared" ref="N176:O176" si="185">IFERROR(AVERAGEIF(L:L,L176,$J:$J)," ")</f>
        <v>0.9727868852</v>
      </c>
      <c r="O176" s="12">
        <f t="shared" si="185"/>
        <v>0.9679344262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45005.67267</v>
      </c>
      <c r="B177" s="9" t="str">
        <f>INDIRECT(ADDRESS(2+QUOTIENT(ROW()-2,COUNTA('Form Responses 1'!$1:$1)-4),2,,TRUE,"Form Responses 1"))</f>
        <v>theresia3@gmail.com</v>
      </c>
      <c r="C177" s="9" t="str">
        <f>INDIRECT(ADDRESS(2+QUOTIENT(ROW()-2,COUNTA('Form Responses 1'!$1:$1)-4),3,,TRUE,"Form Responses 1"))</f>
        <v>theresia v</v>
      </c>
      <c r="D177" s="10">
        <f>INDIRECT(ADDRESS(2+QUOTIENT(ROW()-2,COUNTA('Form Responses 1'!$1:$1)-4),4,,TRUE,"Form Responses 1"))</f>
        <v>44986</v>
      </c>
      <c r="E177" s="11">
        <f t="shared" si="2"/>
        <v>3</v>
      </c>
      <c r="F177" s="9" t="str">
        <f>IF(ISBLANK(A177)," ",INDIRECT(ADDRESS(1,5+MOD(ROW()-2,COUNTA('Form Responses 1'!$1:$1)-4),,TRUE,"Form Responses 1")))</f>
        <v>Halaman [Taman sisi kanan dan kiri jalan]</v>
      </c>
      <c r="G177" s="9" t="str">
        <f>IF(ISBLANK(A177)," ",INDIRECT(ADDRESS(MATCH(A177,'Form Responses 1'!A:A,0),5+MOD(ROW()-2,COUNTA('Form Responses 1'!$1:$1)-4),,TRUE,"Form Responses 1")))</f>
        <v>SANGATBAIK</v>
      </c>
      <c r="H177" s="12" t="str">
        <f t="shared" si="3"/>
        <v>Halaman</v>
      </c>
      <c r="I177" s="12" t="str">
        <f t="shared" si="4"/>
        <v>CLEANING SERVICE</v>
      </c>
      <c r="J177" s="12">
        <f t="array" ref="J177">IFERROR(INDEX(MASTER!B:B,MATCH(G177,MASTER!A:A,0))/100," ")</f>
        <v>1</v>
      </c>
      <c r="K177" s="9">
        <f t="shared" si="5"/>
        <v>9</v>
      </c>
      <c r="L177" s="9" t="str">
        <f t="shared" si="6"/>
        <v>2023 - WEEK 09</v>
      </c>
      <c r="M177" s="9" t="str">
        <f t="shared" si="7"/>
        <v>2023 - MONTH 03</v>
      </c>
      <c r="N177" s="12">
        <f t="shared" ref="N177:O177" si="186">IFERROR(AVERAGEIF(L:L,L177,$J:$J)," ")</f>
        <v>0.9727868852</v>
      </c>
      <c r="O177" s="12">
        <f t="shared" si="186"/>
        <v>0.9679344262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45005.67267</v>
      </c>
      <c r="B178" s="9" t="str">
        <f>INDIRECT(ADDRESS(2+QUOTIENT(ROW()-2,COUNTA('Form Responses 1'!$1:$1)-4),2,,TRUE,"Form Responses 1"))</f>
        <v>theresia3@gmail.com</v>
      </c>
      <c r="C178" s="9" t="str">
        <f>INDIRECT(ADDRESS(2+QUOTIENT(ROW()-2,COUNTA('Form Responses 1'!$1:$1)-4),3,,TRUE,"Form Responses 1"))</f>
        <v>theresia v</v>
      </c>
      <c r="D178" s="10">
        <f>INDIRECT(ADDRESS(2+QUOTIENT(ROW()-2,COUNTA('Form Responses 1'!$1:$1)-4),4,,TRUE,"Form Responses 1"))</f>
        <v>44986</v>
      </c>
      <c r="E178" s="11">
        <f t="shared" si="2"/>
        <v>3</v>
      </c>
      <c r="F178" s="9" t="str">
        <f>IF(ISBLANK(A178)," ",INDIRECT(ADDRESS(1,5+MOD(ROW()-2,COUNTA('Form Responses 1'!$1:$1)-4),,TRUE,"Form Responses 1")))</f>
        <v>Halaman [Taman pohon Bambu]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Halaman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9</v>
      </c>
      <c r="L178" s="9" t="str">
        <f t="shared" si="6"/>
        <v>2023 - WEEK 09</v>
      </c>
      <c r="M178" s="9" t="str">
        <f t="shared" si="7"/>
        <v>2023 - MONTH 03</v>
      </c>
      <c r="N178" s="12">
        <f t="shared" ref="N178:O178" si="187">IFERROR(AVERAGEIF(L:L,L178,$J:$J)," ")</f>
        <v>0.9727868852</v>
      </c>
      <c r="O178" s="12">
        <f t="shared" si="187"/>
        <v>0.9679344262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45005.67267</v>
      </c>
      <c r="B179" s="9" t="str">
        <f>INDIRECT(ADDRESS(2+QUOTIENT(ROW()-2,COUNTA('Form Responses 1'!$1:$1)-4),2,,TRUE,"Form Responses 1"))</f>
        <v>theresia3@gmail.com</v>
      </c>
      <c r="C179" s="9" t="str">
        <f>INDIRECT(ADDRESS(2+QUOTIENT(ROW()-2,COUNTA('Form Responses 1'!$1:$1)-4),3,,TRUE,"Form Responses 1"))</f>
        <v>theresia v</v>
      </c>
      <c r="D179" s="10">
        <f>INDIRECT(ADDRESS(2+QUOTIENT(ROW()-2,COUNTA('Form Responses 1'!$1:$1)-4),4,,TRUE,"Form Responses 1"))</f>
        <v>44986</v>
      </c>
      <c r="E179" s="11">
        <f t="shared" si="2"/>
        <v>3</v>
      </c>
      <c r="F179" s="9" t="str">
        <f>IF(ISBLANK(A179)," ",INDIRECT(ADDRESS(1,5+MOD(ROW()-2,COUNTA('Form Responses 1'!$1:$1)-4),,TRUE,"Form Responses 1")))</f>
        <v>Halaman [Taman sisi kanan gedung 1]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Halaman</v>
      </c>
      <c r="I179" s="12" t="str">
        <f t="shared" si="4"/>
        <v>CLEANING SERVICE</v>
      </c>
      <c r="J179" s="12">
        <f t="array" ref="J179">IFERROR(INDEX(MASTER!B:B,MATCH(G179,MASTER!A:A,0))/100," ")</f>
        <v>0.96</v>
      </c>
      <c r="K179" s="9">
        <f t="shared" si="5"/>
        <v>9</v>
      </c>
      <c r="L179" s="9" t="str">
        <f t="shared" si="6"/>
        <v>2023 - WEEK 09</v>
      </c>
      <c r="M179" s="9" t="str">
        <f t="shared" si="7"/>
        <v>2023 - MONTH 03</v>
      </c>
      <c r="N179" s="12">
        <f t="shared" ref="N179:O179" si="188">IFERROR(AVERAGEIF(L:L,L179,$J:$J)," ")</f>
        <v>0.9727868852</v>
      </c>
      <c r="O179" s="12">
        <f t="shared" si="188"/>
        <v>0.9679344262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45005.67267</v>
      </c>
      <c r="B180" s="9" t="str">
        <f>INDIRECT(ADDRESS(2+QUOTIENT(ROW()-2,COUNTA('Form Responses 1'!$1:$1)-4),2,,TRUE,"Form Responses 1"))</f>
        <v>theresia3@gmail.com</v>
      </c>
      <c r="C180" s="9" t="str">
        <f>INDIRECT(ADDRESS(2+QUOTIENT(ROW()-2,COUNTA('Form Responses 1'!$1:$1)-4),3,,TRUE,"Form Responses 1"))</f>
        <v>theresia v</v>
      </c>
      <c r="D180" s="10">
        <f>INDIRECT(ADDRESS(2+QUOTIENT(ROW()-2,COUNTA('Form Responses 1'!$1:$1)-4),4,,TRUE,"Form Responses 1"))</f>
        <v>44986</v>
      </c>
      <c r="E180" s="11">
        <f t="shared" si="2"/>
        <v>3</v>
      </c>
      <c r="F180" s="9" t="str">
        <f>IF(ISBLANK(A180)," ",INDIRECT(ADDRESS(1,5+MOD(ROW()-2,COUNTA('Form Responses 1'!$1:$1)-4),,TRUE,"Form Responses 1")))</f>
        <v>Halaman [Lapangan Bendera]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Halaman</v>
      </c>
      <c r="I180" s="12" t="str">
        <f t="shared" si="4"/>
        <v>CLEANING SERVICE</v>
      </c>
      <c r="J180" s="12">
        <f t="array" ref="J180">IFERROR(INDEX(MASTER!B:B,MATCH(G180,MASTER!A:A,0))/100," ")</f>
        <v>0.96</v>
      </c>
      <c r="K180" s="9">
        <f t="shared" si="5"/>
        <v>9</v>
      </c>
      <c r="L180" s="9" t="str">
        <f t="shared" si="6"/>
        <v>2023 - WEEK 09</v>
      </c>
      <c r="M180" s="9" t="str">
        <f t="shared" si="7"/>
        <v>2023 - MONTH 03</v>
      </c>
      <c r="N180" s="12">
        <f t="shared" ref="N180:O180" si="189">IFERROR(AVERAGEIF(L:L,L180,$J:$J)," ")</f>
        <v>0.9727868852</v>
      </c>
      <c r="O180" s="12">
        <f t="shared" si="189"/>
        <v>0.9679344262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45005.67267</v>
      </c>
      <c r="B181" s="9" t="str">
        <f>INDIRECT(ADDRESS(2+QUOTIENT(ROW()-2,COUNTA('Form Responses 1'!$1:$1)-4),2,,TRUE,"Form Responses 1"))</f>
        <v>theresia3@gmail.com</v>
      </c>
      <c r="C181" s="9" t="str">
        <f>INDIRECT(ADDRESS(2+QUOTIENT(ROW()-2,COUNTA('Form Responses 1'!$1:$1)-4),3,,TRUE,"Form Responses 1"))</f>
        <v>theresia v</v>
      </c>
      <c r="D181" s="10">
        <f>INDIRECT(ADDRESS(2+QUOTIENT(ROW()-2,COUNTA('Form Responses 1'!$1:$1)-4),4,,TRUE,"Form Responses 1"))</f>
        <v>44986</v>
      </c>
      <c r="E181" s="11">
        <f t="shared" si="2"/>
        <v>3</v>
      </c>
      <c r="F181" s="9" t="str">
        <f>IF(ISBLANK(A181)," ",INDIRECT(ADDRESS(1,5+MOD(ROW()-2,COUNTA('Form Responses 1'!$1:$1)-4),,TRUE,"Form Responses 1")))</f>
        <v>Halaman [Parkir Motor 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Halaman</v>
      </c>
      <c r="I181" s="12" t="str">
        <f t="shared" si="4"/>
        <v>CLEANING SERVICE</v>
      </c>
      <c r="J181" s="12">
        <f t="array" ref="J181">IFERROR(INDEX(MASTER!B:B,MATCH(G181,MASTER!A:A,0))/100," ")</f>
        <v>0.96</v>
      </c>
      <c r="K181" s="9">
        <f t="shared" si="5"/>
        <v>9</v>
      </c>
      <c r="L181" s="9" t="str">
        <f t="shared" si="6"/>
        <v>2023 - WEEK 09</v>
      </c>
      <c r="M181" s="9" t="str">
        <f t="shared" si="7"/>
        <v>2023 - MONTH 03</v>
      </c>
      <c r="N181" s="12">
        <f t="shared" ref="N181:O181" si="190">IFERROR(AVERAGEIF(L:L,L181,$J:$J)," ")</f>
        <v>0.9727868852</v>
      </c>
      <c r="O181" s="12">
        <f t="shared" si="190"/>
        <v>0.9679344262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45005.67267</v>
      </c>
      <c r="B182" s="9" t="str">
        <f>INDIRECT(ADDRESS(2+QUOTIENT(ROW()-2,COUNTA('Form Responses 1'!$1:$1)-4),2,,TRUE,"Form Responses 1"))</f>
        <v>theresia3@gmail.com</v>
      </c>
      <c r="C182" s="9" t="str">
        <f>INDIRECT(ADDRESS(2+QUOTIENT(ROW()-2,COUNTA('Form Responses 1'!$1:$1)-4),3,,TRUE,"Form Responses 1"))</f>
        <v>theresia v</v>
      </c>
      <c r="D182" s="10">
        <f>INDIRECT(ADDRESS(2+QUOTIENT(ROW()-2,COUNTA('Form Responses 1'!$1:$1)-4),4,,TRUE,"Form Responses 1"))</f>
        <v>44986</v>
      </c>
      <c r="E182" s="11">
        <f t="shared" si="2"/>
        <v>3</v>
      </c>
      <c r="F182" s="9" t="str">
        <f>IF(ISBLANK(A182)," ",INDIRECT(ADDRESS(1,5+MOD(ROW()-2,COUNTA('Form Responses 1'!$1:$1)-4),,TRUE,"Form Responses 1")))</f>
        <v>Halaman [Parkir Mobil]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Halaman</v>
      </c>
      <c r="I182" s="12" t="str">
        <f t="shared" si="4"/>
        <v>CLEANING SERVICE</v>
      </c>
      <c r="J182" s="12">
        <f t="array" ref="J182">IFERROR(INDEX(MASTER!B:B,MATCH(G182,MASTER!A:A,0))/100," ")</f>
        <v>0.96</v>
      </c>
      <c r="K182" s="9">
        <f t="shared" si="5"/>
        <v>9</v>
      </c>
      <c r="L182" s="9" t="str">
        <f t="shared" si="6"/>
        <v>2023 - WEEK 09</v>
      </c>
      <c r="M182" s="9" t="str">
        <f t="shared" si="7"/>
        <v>2023 - MONTH 03</v>
      </c>
      <c r="N182" s="12">
        <f t="shared" ref="N182:O182" si="191">IFERROR(AVERAGEIF(L:L,L182,$J:$J)," ")</f>
        <v>0.9727868852</v>
      </c>
      <c r="O182" s="12">
        <f t="shared" si="191"/>
        <v>0.9679344262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45005.67267</v>
      </c>
      <c r="B183" s="9" t="str">
        <f>INDIRECT(ADDRESS(2+QUOTIENT(ROW()-2,COUNTA('Form Responses 1'!$1:$1)-4),2,,TRUE,"Form Responses 1"))</f>
        <v>theresia3@gmail.com</v>
      </c>
      <c r="C183" s="9" t="str">
        <f>INDIRECT(ADDRESS(2+QUOTIENT(ROW()-2,COUNTA('Form Responses 1'!$1:$1)-4),3,,TRUE,"Form Responses 1"))</f>
        <v>theresia v</v>
      </c>
      <c r="D183" s="10">
        <f>INDIRECT(ADDRESS(2+QUOTIENT(ROW()-2,COUNTA('Form Responses 1'!$1:$1)-4),4,,TRUE,"Form Responses 1"))</f>
        <v>44986</v>
      </c>
      <c r="E183" s="11">
        <f t="shared" si="2"/>
        <v>3</v>
      </c>
      <c r="F183" s="9" t="str">
        <f>IF(ISBLANK(A183)," ",INDIRECT(ADDRESS(1,5+MOD(ROW()-2,COUNTA('Form Responses 1'!$1:$1)-4),,TRUE,"Form Responses 1")))</f>
        <v>Halaman [Halaman depan samping dan belakang]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Halaman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9</v>
      </c>
      <c r="L183" s="9" t="str">
        <f t="shared" si="6"/>
        <v>2023 - WEEK 09</v>
      </c>
      <c r="M183" s="9" t="str">
        <f t="shared" si="7"/>
        <v>2023 - MONTH 03</v>
      </c>
      <c r="N183" s="12">
        <f t="shared" ref="N183:O183" si="192">IFERROR(AVERAGEIF(L:L,L183,$J:$J)," ")</f>
        <v>0.9727868852</v>
      </c>
      <c r="O183" s="12">
        <f t="shared" si="192"/>
        <v>0.9679344262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45005.67267</v>
      </c>
      <c r="B184" s="9" t="str">
        <f>INDIRECT(ADDRESS(2+QUOTIENT(ROW()-2,COUNTA('Form Responses 1'!$1:$1)-4),2,,TRUE,"Form Responses 1"))</f>
        <v>theresia3@gmail.com</v>
      </c>
      <c r="C184" s="9" t="str">
        <f>INDIRECT(ADDRESS(2+QUOTIENT(ROW()-2,COUNTA('Form Responses 1'!$1:$1)-4),3,,TRUE,"Form Responses 1"))</f>
        <v>theresia v</v>
      </c>
      <c r="D184" s="10">
        <f>INDIRECT(ADDRESS(2+QUOTIENT(ROW()-2,COUNTA('Form Responses 1'!$1:$1)-4),4,,TRUE,"Form Responses 1"))</f>
        <v>44986</v>
      </c>
      <c r="E184" s="11">
        <f t="shared" si="2"/>
        <v>3</v>
      </c>
      <c r="F184" s="9" t="str">
        <f>IF(ISBLANK(A184)," ",INDIRECT(ADDRESS(1,5+MOD(ROW()-2,COUNTA('Form Responses 1'!$1:$1)-4),,TRUE,"Form Responses 1")))</f>
        <v>Halaman [TPS]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Halaman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9</v>
      </c>
      <c r="L184" s="9" t="str">
        <f t="shared" si="6"/>
        <v>2023 - WEEK 09</v>
      </c>
      <c r="M184" s="9" t="str">
        <f t="shared" si="7"/>
        <v>2023 - MONTH 03</v>
      </c>
      <c r="N184" s="12">
        <f t="shared" ref="N184:O184" si="193">IFERROR(AVERAGEIF(L:L,L184,$J:$J)," ")</f>
        <v>0.9727868852</v>
      </c>
      <c r="O184" s="12">
        <f t="shared" si="193"/>
        <v>0.9679344262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45005.67349</v>
      </c>
      <c r="B185" s="9" t="str">
        <f>INDIRECT(ADDRESS(2+QUOTIENT(ROW()-2,COUNTA('Form Responses 1'!$1:$1)-4),2,,TRUE,"Form Responses 1"))</f>
        <v>theresia4@gmail.com</v>
      </c>
      <c r="C185" s="9" t="str">
        <f>INDIRECT(ADDRESS(2+QUOTIENT(ROW()-2,COUNTA('Form Responses 1'!$1:$1)-4),3,,TRUE,"Form Responses 1"))</f>
        <v>theresia v</v>
      </c>
      <c r="D185" s="10">
        <f>INDIRECT(ADDRESS(2+QUOTIENT(ROW()-2,COUNTA('Form Responses 1'!$1:$1)-4),4,,TRUE,"Form Responses 1"))</f>
        <v>44994</v>
      </c>
      <c r="E185" s="11">
        <f t="shared" si="2"/>
        <v>4</v>
      </c>
      <c r="F185" s="9" t="str">
        <f>IF(ISBLANK(A185)," ",INDIRECT(ADDRESS(1,5+MOD(ROW()-2,COUNTA('Form Responses 1'!$1:$1)-4),,TRUE,"Form Responses 1")))</f>
        <v>Security [Security Functions]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Security</v>
      </c>
      <c r="I185" s="12" t="str">
        <f t="shared" si="4"/>
        <v>SECURITY SERVICE</v>
      </c>
      <c r="J185" s="12">
        <f t="array" ref="J185">IFERROR(INDEX(MASTER!B:B,MATCH(G185,MASTER!A:A,0))/100," ")</f>
        <v>0.96</v>
      </c>
      <c r="K185" s="9">
        <f t="shared" si="5"/>
        <v>10</v>
      </c>
      <c r="L185" s="9" t="str">
        <f t="shared" si="6"/>
        <v>2023 - WEEK 10</v>
      </c>
      <c r="M185" s="9" t="str">
        <f t="shared" si="7"/>
        <v>2023 - MONTH 03</v>
      </c>
      <c r="N185" s="12">
        <f t="shared" ref="N185:O185" si="194">IFERROR(AVERAGEIF(L:L,L185,$J:$J)," ")</f>
        <v>0.963852459</v>
      </c>
      <c r="O185" s="12">
        <f t="shared" si="194"/>
        <v>0.9679344262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45005.67349</v>
      </c>
      <c r="B186" s="9" t="str">
        <f>INDIRECT(ADDRESS(2+QUOTIENT(ROW()-2,COUNTA('Form Responses 1'!$1:$1)-4),2,,TRUE,"Form Responses 1"))</f>
        <v>theresia4@gmail.com</v>
      </c>
      <c r="C186" s="9" t="str">
        <f>INDIRECT(ADDRESS(2+QUOTIENT(ROW()-2,COUNTA('Form Responses 1'!$1:$1)-4),3,,TRUE,"Form Responses 1"))</f>
        <v>theresia v</v>
      </c>
      <c r="D186" s="10">
        <f>INDIRECT(ADDRESS(2+QUOTIENT(ROW()-2,COUNTA('Form Responses 1'!$1:$1)-4),4,,TRUE,"Form Responses 1"))</f>
        <v>44994</v>
      </c>
      <c r="E186" s="11">
        <f t="shared" si="2"/>
        <v>4</v>
      </c>
      <c r="F186" s="9" t="str">
        <f>IF(ISBLANK(A186)," ",INDIRECT(ADDRESS(1,5+MOD(ROW()-2,COUNTA('Form Responses 1'!$1:$1)-4),,TRUE,"Form Responses 1")))</f>
        <v>Driver [Driving Safety]</v>
      </c>
      <c r="G186" s="9" t="str">
        <f>IF(ISBLANK(A186)," ",INDIRECT(ADDRESS(MATCH(A186,'Form Responses 1'!A:A,0),5+MOD(ROW()-2,COUNTA('Form Responses 1'!$1:$1)-4),,TRUE,"Form Responses 1")))</f>
        <v>CUKUP BAIK</v>
      </c>
      <c r="H186" s="12" t="str">
        <f t="shared" si="3"/>
        <v>Driver</v>
      </c>
      <c r="I186" s="12" t="str">
        <f t="shared" si="4"/>
        <v>LABOR SERVICE</v>
      </c>
      <c r="J186" s="12">
        <f t="array" ref="J186">IFERROR(INDEX(MASTER!B:B,MATCH(G186,MASTER!A:A,0))/100," ")</f>
        <v>0.89</v>
      </c>
      <c r="K186" s="9">
        <f t="shared" si="5"/>
        <v>10</v>
      </c>
      <c r="L186" s="9" t="str">
        <f t="shared" si="6"/>
        <v>2023 - WEEK 10</v>
      </c>
      <c r="M186" s="9" t="str">
        <f t="shared" si="7"/>
        <v>2023 - MONTH 03</v>
      </c>
      <c r="N186" s="12">
        <f t="shared" ref="N186:O186" si="195">IFERROR(AVERAGEIF(L:L,L186,$J:$J)," ")</f>
        <v>0.963852459</v>
      </c>
      <c r="O186" s="12">
        <f t="shared" si="195"/>
        <v>0.9679344262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45005.67349</v>
      </c>
      <c r="B187" s="9" t="str">
        <f>INDIRECT(ADDRESS(2+QUOTIENT(ROW()-2,COUNTA('Form Responses 1'!$1:$1)-4),2,,TRUE,"Form Responses 1"))</f>
        <v>theresia4@gmail.com</v>
      </c>
      <c r="C187" s="9" t="str">
        <f>INDIRECT(ADDRESS(2+QUOTIENT(ROW()-2,COUNTA('Form Responses 1'!$1:$1)-4),3,,TRUE,"Form Responses 1"))</f>
        <v>theresia v</v>
      </c>
      <c r="D187" s="10">
        <f>INDIRECT(ADDRESS(2+QUOTIENT(ROW()-2,COUNTA('Form Responses 1'!$1:$1)-4),4,,TRUE,"Form Responses 1"))</f>
        <v>44994</v>
      </c>
      <c r="E187" s="11">
        <f t="shared" si="2"/>
        <v>4</v>
      </c>
      <c r="F187" s="9" t="str">
        <f>IF(ISBLANK(A187)," ",INDIRECT(ADDRESS(1,5+MOD(ROW()-2,COUNTA('Form Responses 1'!$1:$1)-4),,TRUE,"Form Responses 1")))</f>
        <v>Driver [ Attendance]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Driver</v>
      </c>
      <c r="I187" s="12" t="str">
        <f t="shared" si="4"/>
        <v>LABOR SERVICE</v>
      </c>
      <c r="J187" s="12">
        <f t="array" ref="J187">IFERROR(INDEX(MASTER!B:B,MATCH(G187,MASTER!A:A,0))/100," ")</f>
        <v>0.96</v>
      </c>
      <c r="K187" s="9">
        <f t="shared" si="5"/>
        <v>10</v>
      </c>
      <c r="L187" s="9" t="str">
        <f t="shared" si="6"/>
        <v>2023 - WEEK 10</v>
      </c>
      <c r="M187" s="9" t="str">
        <f t="shared" si="7"/>
        <v>2023 - MONTH 03</v>
      </c>
      <c r="N187" s="12">
        <f t="shared" ref="N187:O187" si="196">IFERROR(AVERAGEIF(L:L,L187,$J:$J)," ")</f>
        <v>0.963852459</v>
      </c>
      <c r="O187" s="12">
        <f t="shared" si="196"/>
        <v>0.9679344262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45005.67349</v>
      </c>
      <c r="B188" s="9" t="str">
        <f>INDIRECT(ADDRESS(2+QUOTIENT(ROW()-2,COUNTA('Form Responses 1'!$1:$1)-4),2,,TRUE,"Form Responses 1"))</f>
        <v>theresia4@gmail.com</v>
      </c>
      <c r="C188" s="9" t="str">
        <f>INDIRECT(ADDRESS(2+QUOTIENT(ROW()-2,COUNTA('Form Responses 1'!$1:$1)-4),3,,TRUE,"Form Responses 1"))</f>
        <v>theresia v</v>
      </c>
      <c r="D188" s="10">
        <f>INDIRECT(ADDRESS(2+QUOTIENT(ROW()-2,COUNTA('Form Responses 1'!$1:$1)-4),4,,TRUE,"Form Responses 1"))</f>
        <v>44994</v>
      </c>
      <c r="E188" s="11">
        <f t="shared" si="2"/>
        <v>4</v>
      </c>
      <c r="F188" s="9" t="str">
        <f>IF(ISBLANK(A188)," ",INDIRECT(ADDRESS(1,5+MOD(ROW()-2,COUNTA('Form Responses 1'!$1:$1)-4),,TRUE,"Form Responses 1")))</f>
        <v>Lantai Roof Top [Tangga Exit]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Lantai Roof Top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10</v>
      </c>
      <c r="L188" s="9" t="str">
        <f t="shared" si="6"/>
        <v>2023 - WEEK 10</v>
      </c>
      <c r="M188" s="9" t="str">
        <f t="shared" si="7"/>
        <v>2023 - MONTH 03</v>
      </c>
      <c r="N188" s="12">
        <f t="shared" ref="N188:O188" si="197">IFERROR(AVERAGEIF(L:L,L188,$J:$J)," ")</f>
        <v>0.963852459</v>
      </c>
      <c r="O188" s="12">
        <f t="shared" si="197"/>
        <v>0.9679344262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45005.67349</v>
      </c>
      <c r="B189" s="9" t="str">
        <f>INDIRECT(ADDRESS(2+QUOTIENT(ROW()-2,COUNTA('Form Responses 1'!$1:$1)-4),2,,TRUE,"Form Responses 1"))</f>
        <v>theresia4@gmail.com</v>
      </c>
      <c r="C189" s="9" t="str">
        <f>INDIRECT(ADDRESS(2+QUOTIENT(ROW()-2,COUNTA('Form Responses 1'!$1:$1)-4),3,,TRUE,"Form Responses 1"))</f>
        <v>theresia v</v>
      </c>
      <c r="D189" s="10">
        <f>INDIRECT(ADDRESS(2+QUOTIENT(ROW()-2,COUNTA('Form Responses 1'!$1:$1)-4),4,,TRUE,"Form Responses 1"))</f>
        <v>44994</v>
      </c>
      <c r="E189" s="11">
        <f t="shared" si="2"/>
        <v>4</v>
      </c>
      <c r="F189" s="9" t="str">
        <f>IF(ISBLANK(A189)," ",INDIRECT(ADDRESS(1,5+MOD(ROW()-2,COUNTA('Form Responses 1'!$1:$1)-4),,TRUE,"Form Responses 1")))</f>
        <v>Lantai Roof Top [Ruang lift]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Lantai Roof Top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10</v>
      </c>
      <c r="L189" s="9" t="str">
        <f t="shared" si="6"/>
        <v>2023 - WEEK 10</v>
      </c>
      <c r="M189" s="9" t="str">
        <f t="shared" si="7"/>
        <v>2023 - MONTH 03</v>
      </c>
      <c r="N189" s="12">
        <f t="shared" ref="N189:O189" si="198">IFERROR(AVERAGEIF(L:L,L189,$J:$J)," ")</f>
        <v>0.963852459</v>
      </c>
      <c r="O189" s="12">
        <f t="shared" si="198"/>
        <v>0.9679344262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45005.67349</v>
      </c>
      <c r="B190" s="9" t="str">
        <f>INDIRECT(ADDRESS(2+QUOTIENT(ROW()-2,COUNTA('Form Responses 1'!$1:$1)-4),2,,TRUE,"Form Responses 1"))</f>
        <v>theresia4@gmail.com</v>
      </c>
      <c r="C190" s="9" t="str">
        <f>INDIRECT(ADDRESS(2+QUOTIENT(ROW()-2,COUNTA('Form Responses 1'!$1:$1)-4),3,,TRUE,"Form Responses 1"))</f>
        <v>theresia v</v>
      </c>
      <c r="D190" s="10">
        <f>INDIRECT(ADDRESS(2+QUOTIENT(ROW()-2,COUNTA('Form Responses 1'!$1:$1)-4),4,,TRUE,"Form Responses 1"))</f>
        <v>44994</v>
      </c>
      <c r="E190" s="11">
        <f t="shared" si="2"/>
        <v>4</v>
      </c>
      <c r="F190" s="9" t="str">
        <f>IF(ISBLANK(A190)," ",INDIRECT(ADDRESS(1,5+MOD(ROW()-2,COUNTA('Form Responses 1'!$1:$1)-4),,TRUE,"Form Responses 1")))</f>
        <v>Lantai Roof Top [Gutter]</v>
      </c>
      <c r="G190" s="9" t="str">
        <f>IF(ISBLANK(A190)," ",INDIRECT(ADDRESS(MATCH(A190,'Form Responses 1'!A:A,0),5+MOD(ROW()-2,COUNTA('Form Responses 1'!$1:$1)-4),,TRUE,"Form Responses 1")))</f>
        <v>SANGATBAIK</v>
      </c>
      <c r="H190" s="12" t="str">
        <f t="shared" si="3"/>
        <v>Lantai Roof Top</v>
      </c>
      <c r="I190" s="12" t="str">
        <f t="shared" si="4"/>
        <v>CLEANING SERVICE</v>
      </c>
      <c r="J190" s="12">
        <f t="array" ref="J190">IFERROR(INDEX(MASTER!B:B,MATCH(G190,MASTER!A:A,0))/100," ")</f>
        <v>1</v>
      </c>
      <c r="K190" s="9">
        <f t="shared" si="5"/>
        <v>10</v>
      </c>
      <c r="L190" s="9" t="str">
        <f t="shared" si="6"/>
        <v>2023 - WEEK 10</v>
      </c>
      <c r="M190" s="9" t="str">
        <f t="shared" si="7"/>
        <v>2023 - MONTH 03</v>
      </c>
      <c r="N190" s="12">
        <f t="shared" ref="N190:O190" si="199">IFERROR(AVERAGEIF(L:L,L190,$J:$J)," ")</f>
        <v>0.963852459</v>
      </c>
      <c r="O190" s="12">
        <f t="shared" si="199"/>
        <v>0.9679344262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45005.67349</v>
      </c>
      <c r="B191" s="9" t="str">
        <f>INDIRECT(ADDRESS(2+QUOTIENT(ROW()-2,COUNTA('Form Responses 1'!$1:$1)-4),2,,TRUE,"Form Responses 1"))</f>
        <v>theresia4@gmail.com</v>
      </c>
      <c r="C191" s="9" t="str">
        <f>INDIRECT(ADDRESS(2+QUOTIENT(ROW()-2,COUNTA('Form Responses 1'!$1:$1)-4),3,,TRUE,"Form Responses 1"))</f>
        <v>theresia v</v>
      </c>
      <c r="D191" s="10">
        <f>INDIRECT(ADDRESS(2+QUOTIENT(ROW()-2,COUNTA('Form Responses 1'!$1:$1)-4),4,,TRUE,"Form Responses 1"))</f>
        <v>44994</v>
      </c>
      <c r="E191" s="11">
        <f t="shared" si="2"/>
        <v>4</v>
      </c>
      <c r="F191" s="9" t="str">
        <f>IF(ISBLANK(A191)," ",INDIRECT(ADDRESS(1,5+MOD(ROW()-2,COUNTA('Form Responses 1'!$1:$1)-4),,TRUE,"Form Responses 1")))</f>
        <v>Lantai 03 [Tangga Exit]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Lantai 03</v>
      </c>
      <c r="I191" s="12" t="str">
        <f t="shared" si="4"/>
        <v>CLEANING SERVICE</v>
      </c>
      <c r="J191" s="12">
        <f t="array" ref="J191">IFERROR(INDEX(MASTER!B:B,MATCH(G191,MASTER!A:A,0))/100," ")</f>
        <v>0.96</v>
      </c>
      <c r="K191" s="9">
        <f t="shared" si="5"/>
        <v>10</v>
      </c>
      <c r="L191" s="9" t="str">
        <f t="shared" si="6"/>
        <v>2023 - WEEK 10</v>
      </c>
      <c r="M191" s="9" t="str">
        <f t="shared" si="7"/>
        <v>2023 - MONTH 03</v>
      </c>
      <c r="N191" s="12">
        <f t="shared" ref="N191:O191" si="200">IFERROR(AVERAGEIF(L:L,L191,$J:$J)," ")</f>
        <v>0.963852459</v>
      </c>
      <c r="O191" s="12">
        <f t="shared" si="200"/>
        <v>0.9679344262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45005.67349</v>
      </c>
      <c r="B192" s="9" t="str">
        <f>INDIRECT(ADDRESS(2+QUOTIENT(ROW()-2,COUNTA('Form Responses 1'!$1:$1)-4),2,,TRUE,"Form Responses 1"))</f>
        <v>theresia4@gmail.com</v>
      </c>
      <c r="C192" s="9" t="str">
        <f>INDIRECT(ADDRESS(2+QUOTIENT(ROW()-2,COUNTA('Form Responses 1'!$1:$1)-4),3,,TRUE,"Form Responses 1"))</f>
        <v>theresia v</v>
      </c>
      <c r="D192" s="10">
        <f>INDIRECT(ADDRESS(2+QUOTIENT(ROW()-2,COUNTA('Form Responses 1'!$1:$1)-4),4,,TRUE,"Form Responses 1"))</f>
        <v>44994</v>
      </c>
      <c r="E192" s="11">
        <f t="shared" si="2"/>
        <v>4</v>
      </c>
      <c r="F192" s="9" t="str">
        <f>IF(ISBLANK(A192)," ",INDIRECT(ADDRESS(1,5+MOD(ROW()-2,COUNTA('Form Responses 1'!$1:$1)-4),,TRUE,"Form Responses 1")))</f>
        <v>Lantai 03 [R. Meeting Audiotium]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Lantai 03</v>
      </c>
      <c r="I192" s="12" t="str">
        <f t="shared" si="4"/>
        <v>CLEANING SERVICE</v>
      </c>
      <c r="J192" s="12">
        <f t="array" ref="J192">IFERROR(INDEX(MASTER!B:B,MATCH(G192,MASTER!A:A,0))/100," ")</f>
        <v>0.96</v>
      </c>
      <c r="K192" s="9">
        <f t="shared" si="5"/>
        <v>10</v>
      </c>
      <c r="L192" s="9" t="str">
        <f t="shared" si="6"/>
        <v>2023 - WEEK 10</v>
      </c>
      <c r="M192" s="9" t="str">
        <f t="shared" si="7"/>
        <v>2023 - MONTH 03</v>
      </c>
      <c r="N192" s="12">
        <f t="shared" ref="N192:O192" si="201">IFERROR(AVERAGEIF(L:L,L192,$J:$J)," ")</f>
        <v>0.963852459</v>
      </c>
      <c r="O192" s="12">
        <f t="shared" si="201"/>
        <v>0.9679344262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45005.67349</v>
      </c>
      <c r="B193" s="9" t="str">
        <f>INDIRECT(ADDRESS(2+QUOTIENT(ROW()-2,COUNTA('Form Responses 1'!$1:$1)-4),2,,TRUE,"Form Responses 1"))</f>
        <v>theresia4@gmail.com</v>
      </c>
      <c r="C193" s="9" t="str">
        <f>INDIRECT(ADDRESS(2+QUOTIENT(ROW()-2,COUNTA('Form Responses 1'!$1:$1)-4),3,,TRUE,"Form Responses 1"))</f>
        <v>theresia v</v>
      </c>
      <c r="D193" s="10">
        <f>INDIRECT(ADDRESS(2+QUOTIENT(ROW()-2,COUNTA('Form Responses 1'!$1:$1)-4),4,,TRUE,"Form Responses 1"))</f>
        <v>44994</v>
      </c>
      <c r="E193" s="11">
        <f t="shared" si="2"/>
        <v>4</v>
      </c>
      <c r="F193" s="9" t="str">
        <f>IF(ISBLANK(A193)," ",INDIRECT(ADDRESS(1,5+MOD(ROW()-2,COUNTA('Form Responses 1'!$1:$1)-4),,TRUE,"Form Responses 1")))</f>
        <v>Lantai 03 [Ruangan Staff]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Lantai 03</v>
      </c>
      <c r="I193" s="12" t="str">
        <f t="shared" si="4"/>
        <v>CLEANING SERVICE</v>
      </c>
      <c r="J193" s="12">
        <f t="array" ref="J193">IFERROR(INDEX(MASTER!B:B,MATCH(G193,MASTER!A:A,0))/100," ")</f>
        <v>0.96</v>
      </c>
      <c r="K193" s="9">
        <f t="shared" si="5"/>
        <v>10</v>
      </c>
      <c r="L193" s="9" t="str">
        <f t="shared" si="6"/>
        <v>2023 - WEEK 10</v>
      </c>
      <c r="M193" s="9" t="str">
        <f t="shared" si="7"/>
        <v>2023 - MONTH 03</v>
      </c>
      <c r="N193" s="12">
        <f t="shared" ref="N193:O193" si="202">IFERROR(AVERAGEIF(L:L,L193,$J:$J)," ")</f>
        <v>0.963852459</v>
      </c>
      <c r="O193" s="12">
        <f t="shared" si="202"/>
        <v>0.9679344262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45005.67349</v>
      </c>
      <c r="B194" s="9" t="str">
        <f>INDIRECT(ADDRESS(2+QUOTIENT(ROW()-2,COUNTA('Form Responses 1'!$1:$1)-4),2,,TRUE,"Form Responses 1"))</f>
        <v>theresia4@gmail.com</v>
      </c>
      <c r="C194" s="9" t="str">
        <f>INDIRECT(ADDRESS(2+QUOTIENT(ROW()-2,COUNTA('Form Responses 1'!$1:$1)-4),3,,TRUE,"Form Responses 1"))</f>
        <v>theresia v</v>
      </c>
      <c r="D194" s="10">
        <f>INDIRECT(ADDRESS(2+QUOTIENT(ROW()-2,COUNTA('Form Responses 1'!$1:$1)-4),4,,TRUE,"Form Responses 1"))</f>
        <v>44994</v>
      </c>
      <c r="E194" s="11">
        <f t="shared" si="2"/>
        <v>4</v>
      </c>
      <c r="F194" s="9" t="str">
        <f>IF(ISBLANK(A194)," ",INDIRECT(ADDRESS(1,5+MOD(ROW()-2,COUNTA('Form Responses 1'!$1:$1)-4),,TRUE,"Form Responses 1")))</f>
        <v>Lantai 03 [Pantry ]</v>
      </c>
      <c r="G194" s="9" t="str">
        <f>IF(ISBLANK(A194)," ",INDIRECT(ADDRESS(MATCH(A194,'Form Responses 1'!A:A,0),5+MOD(ROW()-2,COUNTA('Form Responses 1'!$1:$1)-4),,TRUE,"Form Responses 1")))</f>
        <v>CUKUP BAIK</v>
      </c>
      <c r="H194" s="12" t="str">
        <f t="shared" si="3"/>
        <v>Lantai 03</v>
      </c>
      <c r="I194" s="12" t="str">
        <f t="shared" si="4"/>
        <v>CLEANING SERVICE</v>
      </c>
      <c r="J194" s="12">
        <f t="array" ref="J194">IFERROR(INDEX(MASTER!B:B,MATCH(G194,MASTER!A:A,0))/100," ")</f>
        <v>0.89</v>
      </c>
      <c r="K194" s="9">
        <f t="shared" si="5"/>
        <v>10</v>
      </c>
      <c r="L194" s="9" t="str">
        <f t="shared" si="6"/>
        <v>2023 - WEEK 10</v>
      </c>
      <c r="M194" s="9" t="str">
        <f t="shared" si="7"/>
        <v>2023 - MONTH 03</v>
      </c>
      <c r="N194" s="12">
        <f t="shared" ref="N194:O194" si="203">IFERROR(AVERAGEIF(L:L,L194,$J:$J)," ")</f>
        <v>0.963852459</v>
      </c>
      <c r="O194" s="12">
        <f t="shared" si="203"/>
        <v>0.9679344262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45005.67349</v>
      </c>
      <c r="B195" s="9" t="str">
        <f>INDIRECT(ADDRESS(2+QUOTIENT(ROW()-2,COUNTA('Form Responses 1'!$1:$1)-4),2,,TRUE,"Form Responses 1"))</f>
        <v>theresia4@gmail.com</v>
      </c>
      <c r="C195" s="9" t="str">
        <f>INDIRECT(ADDRESS(2+QUOTIENT(ROW()-2,COUNTA('Form Responses 1'!$1:$1)-4),3,,TRUE,"Form Responses 1"))</f>
        <v>theresia v</v>
      </c>
      <c r="D195" s="10">
        <f>INDIRECT(ADDRESS(2+QUOTIENT(ROW()-2,COUNTA('Form Responses 1'!$1:$1)-4),4,,TRUE,"Form Responses 1"))</f>
        <v>44994</v>
      </c>
      <c r="E195" s="11">
        <f t="shared" si="2"/>
        <v>4</v>
      </c>
      <c r="F195" s="9" t="str">
        <f>IF(ISBLANK(A195)," ",INDIRECT(ADDRESS(1,5+MOD(ROW()-2,COUNTA('Form Responses 1'!$1:$1)-4),,TRUE,"Form Responses 1")))</f>
        <v>Lantai 03 [Lift]</v>
      </c>
      <c r="G195" s="9" t="str">
        <f>IF(ISBLANK(A195)," ",INDIRECT(ADDRESS(MATCH(A195,'Form Responses 1'!A:A,0),5+MOD(ROW()-2,COUNTA('Form Responses 1'!$1:$1)-4),,TRUE,"Form Responses 1")))</f>
        <v>CUKUP BAIK</v>
      </c>
      <c r="H195" s="12" t="str">
        <f t="shared" si="3"/>
        <v>Lantai 03</v>
      </c>
      <c r="I195" s="12" t="str">
        <f t="shared" si="4"/>
        <v>CLEANING SERVICE</v>
      </c>
      <c r="J195" s="12">
        <f t="array" ref="J195">IFERROR(INDEX(MASTER!B:B,MATCH(G195,MASTER!A:A,0))/100," ")</f>
        <v>0.89</v>
      </c>
      <c r="K195" s="9">
        <f t="shared" si="5"/>
        <v>10</v>
      </c>
      <c r="L195" s="9" t="str">
        <f t="shared" si="6"/>
        <v>2023 - WEEK 10</v>
      </c>
      <c r="M195" s="9" t="str">
        <f t="shared" si="7"/>
        <v>2023 - MONTH 03</v>
      </c>
      <c r="N195" s="12">
        <f t="shared" ref="N195:O195" si="204">IFERROR(AVERAGEIF(L:L,L195,$J:$J)," ")</f>
        <v>0.963852459</v>
      </c>
      <c r="O195" s="12">
        <f t="shared" si="204"/>
        <v>0.9679344262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45005.67349</v>
      </c>
      <c r="B196" s="9" t="str">
        <f>INDIRECT(ADDRESS(2+QUOTIENT(ROW()-2,COUNTA('Form Responses 1'!$1:$1)-4),2,,TRUE,"Form Responses 1"))</f>
        <v>theresia4@gmail.com</v>
      </c>
      <c r="C196" s="9" t="str">
        <f>INDIRECT(ADDRESS(2+QUOTIENT(ROW()-2,COUNTA('Form Responses 1'!$1:$1)-4),3,,TRUE,"Form Responses 1"))</f>
        <v>theresia v</v>
      </c>
      <c r="D196" s="10">
        <f>INDIRECT(ADDRESS(2+QUOTIENT(ROW()-2,COUNTA('Form Responses 1'!$1:$1)-4),4,,TRUE,"Form Responses 1"))</f>
        <v>44994</v>
      </c>
      <c r="E196" s="11">
        <f t="shared" si="2"/>
        <v>4</v>
      </c>
      <c r="F196" s="9" t="str">
        <f>IF(ISBLANK(A196)," ",INDIRECT(ADDRESS(1,5+MOD(ROW()-2,COUNTA('Form Responses 1'!$1:$1)-4),,TRUE,"Form Responses 1")))</f>
        <v>Lantai 03 [Mushola]</v>
      </c>
      <c r="G196" s="9" t="str">
        <f>IF(ISBLANK(A196)," ",INDIRECT(ADDRESS(MATCH(A196,'Form Responses 1'!A:A,0),5+MOD(ROW()-2,COUNTA('Form Responses 1'!$1:$1)-4),,TRUE,"Form Responses 1")))</f>
        <v>CUKUP BAIK</v>
      </c>
      <c r="H196" s="12" t="str">
        <f t="shared" si="3"/>
        <v>Lantai 03</v>
      </c>
      <c r="I196" s="12" t="str">
        <f t="shared" si="4"/>
        <v>CLEANING SERVICE</v>
      </c>
      <c r="J196" s="12">
        <f t="array" ref="J196">IFERROR(INDEX(MASTER!B:B,MATCH(G196,MASTER!A:A,0))/100," ")</f>
        <v>0.89</v>
      </c>
      <c r="K196" s="9">
        <f t="shared" si="5"/>
        <v>10</v>
      </c>
      <c r="L196" s="9" t="str">
        <f t="shared" si="6"/>
        <v>2023 - WEEK 10</v>
      </c>
      <c r="M196" s="9" t="str">
        <f t="shared" si="7"/>
        <v>2023 - MONTH 03</v>
      </c>
      <c r="N196" s="12">
        <f t="shared" ref="N196:O196" si="205">IFERROR(AVERAGEIF(L:L,L196,$J:$J)," ")</f>
        <v>0.963852459</v>
      </c>
      <c r="O196" s="12">
        <f t="shared" si="205"/>
        <v>0.9679344262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45005.67349</v>
      </c>
      <c r="B197" s="9" t="str">
        <f>INDIRECT(ADDRESS(2+QUOTIENT(ROW()-2,COUNTA('Form Responses 1'!$1:$1)-4),2,,TRUE,"Form Responses 1"))</f>
        <v>theresia4@gmail.com</v>
      </c>
      <c r="C197" s="9" t="str">
        <f>INDIRECT(ADDRESS(2+QUOTIENT(ROW()-2,COUNTA('Form Responses 1'!$1:$1)-4),3,,TRUE,"Form Responses 1"))</f>
        <v>theresia v</v>
      </c>
      <c r="D197" s="10">
        <f>INDIRECT(ADDRESS(2+QUOTIENT(ROW()-2,COUNTA('Form Responses 1'!$1:$1)-4),4,,TRUE,"Form Responses 1"))</f>
        <v>44994</v>
      </c>
      <c r="E197" s="11">
        <f t="shared" si="2"/>
        <v>4</v>
      </c>
      <c r="F197" s="9" t="str">
        <f>IF(ISBLANK(A197)," ",INDIRECT(ADDRESS(1,5+MOD(ROW()-2,COUNTA('Form Responses 1'!$1:$1)-4),,TRUE,"Form Responses 1")))</f>
        <v>Lantai 03 [Koridor 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Lantai 03</v>
      </c>
      <c r="I197" s="12" t="str">
        <f t="shared" si="4"/>
        <v>CLEANING SERVICE</v>
      </c>
      <c r="J197" s="12">
        <f t="array" ref="J197">IFERROR(INDEX(MASTER!B:B,MATCH(G197,MASTER!A:A,0))/100," ")</f>
        <v>0.96</v>
      </c>
      <c r="K197" s="9">
        <f t="shared" si="5"/>
        <v>10</v>
      </c>
      <c r="L197" s="9" t="str">
        <f t="shared" si="6"/>
        <v>2023 - WEEK 10</v>
      </c>
      <c r="M197" s="9" t="str">
        <f t="shared" si="7"/>
        <v>2023 - MONTH 03</v>
      </c>
      <c r="N197" s="12">
        <f t="shared" ref="N197:O197" si="206">IFERROR(AVERAGEIF(L:L,L197,$J:$J)," ")</f>
        <v>0.963852459</v>
      </c>
      <c r="O197" s="12">
        <f t="shared" si="206"/>
        <v>0.9679344262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45005.67349</v>
      </c>
      <c r="B198" s="9" t="str">
        <f>INDIRECT(ADDRESS(2+QUOTIENT(ROW()-2,COUNTA('Form Responses 1'!$1:$1)-4),2,,TRUE,"Form Responses 1"))</f>
        <v>theresia4@gmail.com</v>
      </c>
      <c r="C198" s="9" t="str">
        <f>INDIRECT(ADDRESS(2+QUOTIENT(ROW()-2,COUNTA('Form Responses 1'!$1:$1)-4),3,,TRUE,"Form Responses 1"))</f>
        <v>theresia v</v>
      </c>
      <c r="D198" s="10">
        <f>INDIRECT(ADDRESS(2+QUOTIENT(ROW()-2,COUNTA('Form Responses 1'!$1:$1)-4),4,,TRUE,"Form Responses 1"))</f>
        <v>44994</v>
      </c>
      <c r="E198" s="11">
        <f t="shared" si="2"/>
        <v>4</v>
      </c>
      <c r="F198" s="9" t="str">
        <f>IF(ISBLANK(A198)," ",INDIRECT(ADDRESS(1,5+MOD(ROW()-2,COUNTA('Form Responses 1'!$1:$1)-4),,TRUE,"Form Responses 1")))</f>
        <v>Lantai 03 [Janitor]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Lantai 03</v>
      </c>
      <c r="I198" s="12" t="str">
        <f t="shared" si="4"/>
        <v>CLEANING SERVICE</v>
      </c>
      <c r="J198" s="12">
        <f t="array" ref="J198">IFERROR(INDEX(MASTER!B:B,MATCH(G198,MASTER!A:A,0))/100," ")</f>
        <v>0.96</v>
      </c>
      <c r="K198" s="9">
        <f t="shared" si="5"/>
        <v>10</v>
      </c>
      <c r="L198" s="9" t="str">
        <f t="shared" si="6"/>
        <v>2023 - WEEK 10</v>
      </c>
      <c r="M198" s="9" t="str">
        <f t="shared" si="7"/>
        <v>2023 - MONTH 03</v>
      </c>
      <c r="N198" s="12">
        <f t="shared" ref="N198:O198" si="207">IFERROR(AVERAGEIF(L:L,L198,$J:$J)," ")</f>
        <v>0.963852459</v>
      </c>
      <c r="O198" s="12">
        <f t="shared" si="207"/>
        <v>0.9679344262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45005.67349</v>
      </c>
      <c r="B199" s="9" t="str">
        <f>INDIRECT(ADDRESS(2+QUOTIENT(ROW()-2,COUNTA('Form Responses 1'!$1:$1)-4),2,,TRUE,"Form Responses 1"))</f>
        <v>theresia4@gmail.com</v>
      </c>
      <c r="C199" s="9" t="str">
        <f>INDIRECT(ADDRESS(2+QUOTIENT(ROW()-2,COUNTA('Form Responses 1'!$1:$1)-4),3,,TRUE,"Form Responses 1"))</f>
        <v>theresia v</v>
      </c>
      <c r="D199" s="10">
        <f>INDIRECT(ADDRESS(2+QUOTIENT(ROW()-2,COUNTA('Form Responses 1'!$1:$1)-4),4,,TRUE,"Form Responses 1"))</f>
        <v>44994</v>
      </c>
      <c r="E199" s="11">
        <f t="shared" si="2"/>
        <v>4</v>
      </c>
      <c r="F199" s="9" t="str">
        <f>IF(ISBLANK(A199)," ",INDIRECT(ADDRESS(1,5+MOD(ROW()-2,COUNTA('Form Responses 1'!$1:$1)-4),,TRUE,"Form Responses 1")))</f>
        <v>Lantai 03 [Anak Tangga]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Lantai 03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10</v>
      </c>
      <c r="L199" s="9" t="str">
        <f t="shared" si="6"/>
        <v>2023 - WEEK 10</v>
      </c>
      <c r="M199" s="9" t="str">
        <f t="shared" si="7"/>
        <v>2023 - MONTH 03</v>
      </c>
      <c r="N199" s="12">
        <f t="shared" ref="N199:O199" si="208">IFERROR(AVERAGEIF(L:L,L199,$J:$J)," ")</f>
        <v>0.963852459</v>
      </c>
      <c r="O199" s="12">
        <f t="shared" si="208"/>
        <v>0.9679344262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45005.67349</v>
      </c>
      <c r="B200" s="9" t="str">
        <f>INDIRECT(ADDRESS(2+QUOTIENT(ROW()-2,COUNTA('Form Responses 1'!$1:$1)-4),2,,TRUE,"Form Responses 1"))</f>
        <v>theresia4@gmail.com</v>
      </c>
      <c r="C200" s="9" t="str">
        <f>INDIRECT(ADDRESS(2+QUOTIENT(ROW()-2,COUNTA('Form Responses 1'!$1:$1)-4),3,,TRUE,"Form Responses 1"))</f>
        <v>theresia v</v>
      </c>
      <c r="D200" s="10">
        <f>INDIRECT(ADDRESS(2+QUOTIENT(ROW()-2,COUNTA('Form Responses 1'!$1:$1)-4),4,,TRUE,"Form Responses 1"))</f>
        <v>44994</v>
      </c>
      <c r="E200" s="11">
        <f t="shared" si="2"/>
        <v>4</v>
      </c>
      <c r="F200" s="9" t="str">
        <f>IF(ISBLANK(A200)," ",INDIRECT(ADDRESS(1,5+MOD(ROW()-2,COUNTA('Form Responses 1'!$1:$1)-4),,TRUE,"Form Responses 1")))</f>
        <v>Lantai 03 [Toilet Pria / Wanita]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Lantai 03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10</v>
      </c>
      <c r="L200" s="9" t="str">
        <f t="shared" si="6"/>
        <v>2023 - WEEK 10</v>
      </c>
      <c r="M200" s="9" t="str">
        <f t="shared" si="7"/>
        <v>2023 - MONTH 03</v>
      </c>
      <c r="N200" s="12">
        <f t="shared" ref="N200:O200" si="209">IFERROR(AVERAGEIF(L:L,L200,$J:$J)," ")</f>
        <v>0.963852459</v>
      </c>
      <c r="O200" s="12">
        <f t="shared" si="209"/>
        <v>0.9679344262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45005.67349</v>
      </c>
      <c r="B201" s="9" t="str">
        <f>INDIRECT(ADDRESS(2+QUOTIENT(ROW()-2,COUNTA('Form Responses 1'!$1:$1)-4),2,,TRUE,"Form Responses 1"))</f>
        <v>theresia4@gmail.com</v>
      </c>
      <c r="C201" s="9" t="str">
        <f>INDIRECT(ADDRESS(2+QUOTIENT(ROW()-2,COUNTA('Form Responses 1'!$1:$1)-4),3,,TRUE,"Form Responses 1"))</f>
        <v>theresia v</v>
      </c>
      <c r="D201" s="10">
        <f>INDIRECT(ADDRESS(2+QUOTIENT(ROW()-2,COUNTA('Form Responses 1'!$1:$1)-4),4,,TRUE,"Form Responses 1"))</f>
        <v>44994</v>
      </c>
      <c r="E201" s="11">
        <f t="shared" si="2"/>
        <v>4</v>
      </c>
      <c r="F201" s="9" t="str">
        <f>IF(ISBLANK(A201)," ",INDIRECT(ADDRESS(1,5+MOD(ROW()-2,COUNTA('Form Responses 1'!$1:$1)-4),,TRUE,"Form Responses 1")))</f>
        <v>Lantai 02 [Ruangan staff]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Lantai 02</v>
      </c>
      <c r="I201" s="12" t="str">
        <f t="shared" si="4"/>
        <v>CLEANING SERVICE</v>
      </c>
      <c r="J201" s="12">
        <f t="array" ref="J201">IFERROR(INDEX(MASTER!B:B,MATCH(G201,MASTER!A:A,0))/100," ")</f>
        <v>0.96</v>
      </c>
      <c r="K201" s="9">
        <f t="shared" si="5"/>
        <v>10</v>
      </c>
      <c r="L201" s="9" t="str">
        <f t="shared" si="6"/>
        <v>2023 - WEEK 10</v>
      </c>
      <c r="M201" s="9" t="str">
        <f t="shared" si="7"/>
        <v>2023 - MONTH 03</v>
      </c>
      <c r="N201" s="12">
        <f t="shared" ref="N201:O201" si="210">IFERROR(AVERAGEIF(L:L,L201,$J:$J)," ")</f>
        <v>0.963852459</v>
      </c>
      <c r="O201" s="12">
        <f t="shared" si="210"/>
        <v>0.9679344262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45005.67349</v>
      </c>
      <c r="B202" s="9" t="str">
        <f>INDIRECT(ADDRESS(2+QUOTIENT(ROW()-2,COUNTA('Form Responses 1'!$1:$1)-4),2,,TRUE,"Form Responses 1"))</f>
        <v>theresia4@gmail.com</v>
      </c>
      <c r="C202" s="9" t="str">
        <f>INDIRECT(ADDRESS(2+QUOTIENT(ROW()-2,COUNTA('Form Responses 1'!$1:$1)-4),3,,TRUE,"Form Responses 1"))</f>
        <v>theresia v</v>
      </c>
      <c r="D202" s="10">
        <f>INDIRECT(ADDRESS(2+QUOTIENT(ROW()-2,COUNTA('Form Responses 1'!$1:$1)-4),4,,TRUE,"Form Responses 1"))</f>
        <v>44994</v>
      </c>
      <c r="E202" s="11">
        <f t="shared" si="2"/>
        <v>4</v>
      </c>
      <c r="F202" s="9" t="str">
        <f>IF(ISBLANK(A202)," ",INDIRECT(ADDRESS(1,5+MOD(ROW()-2,COUNTA('Form Responses 1'!$1:$1)-4),,TRUE,"Form Responses 1")))</f>
        <v>Lantai 02 [R.uangan Arsip 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Lantai 02</v>
      </c>
      <c r="I202" s="12" t="str">
        <f t="shared" si="4"/>
        <v>CLEANING SERVICE</v>
      </c>
      <c r="J202" s="12">
        <f t="array" ref="J202">IFERROR(INDEX(MASTER!B:B,MATCH(G202,MASTER!A:A,0))/100," ")</f>
        <v>0.96</v>
      </c>
      <c r="K202" s="9">
        <f t="shared" si="5"/>
        <v>10</v>
      </c>
      <c r="L202" s="9" t="str">
        <f t="shared" si="6"/>
        <v>2023 - WEEK 10</v>
      </c>
      <c r="M202" s="9" t="str">
        <f t="shared" si="7"/>
        <v>2023 - MONTH 03</v>
      </c>
      <c r="N202" s="12">
        <f t="shared" ref="N202:O202" si="211">IFERROR(AVERAGEIF(L:L,L202,$J:$J)," ")</f>
        <v>0.963852459</v>
      </c>
      <c r="O202" s="12">
        <f t="shared" si="211"/>
        <v>0.9679344262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45005.67349</v>
      </c>
      <c r="B203" s="9" t="str">
        <f>INDIRECT(ADDRESS(2+QUOTIENT(ROW()-2,COUNTA('Form Responses 1'!$1:$1)-4),2,,TRUE,"Form Responses 1"))</f>
        <v>theresia4@gmail.com</v>
      </c>
      <c r="C203" s="9" t="str">
        <f>INDIRECT(ADDRESS(2+QUOTIENT(ROW()-2,COUNTA('Form Responses 1'!$1:$1)-4),3,,TRUE,"Form Responses 1"))</f>
        <v>theresia v</v>
      </c>
      <c r="D203" s="10">
        <f>INDIRECT(ADDRESS(2+QUOTIENT(ROW()-2,COUNTA('Form Responses 1'!$1:$1)-4),4,,TRUE,"Form Responses 1"))</f>
        <v>44994</v>
      </c>
      <c r="E203" s="11">
        <f t="shared" si="2"/>
        <v>4</v>
      </c>
      <c r="F203" s="9" t="str">
        <f>IF(ISBLANK(A203)," ",INDIRECT(ADDRESS(1,5+MOD(ROW()-2,COUNTA('Form Responses 1'!$1:$1)-4),,TRUE,"Form Responses 1")))</f>
        <v>Lantai 02 [Pantry 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Lantai 02</v>
      </c>
      <c r="I203" s="12" t="str">
        <f t="shared" si="4"/>
        <v>CLEANING SERVICE</v>
      </c>
      <c r="J203" s="12">
        <f t="array" ref="J203">IFERROR(INDEX(MASTER!B:B,MATCH(G203,MASTER!A:A,0))/100," ")</f>
        <v>0.96</v>
      </c>
      <c r="K203" s="9">
        <f t="shared" si="5"/>
        <v>10</v>
      </c>
      <c r="L203" s="9" t="str">
        <f t="shared" si="6"/>
        <v>2023 - WEEK 10</v>
      </c>
      <c r="M203" s="9" t="str">
        <f t="shared" si="7"/>
        <v>2023 - MONTH 03</v>
      </c>
      <c r="N203" s="12">
        <f t="shared" ref="N203:O203" si="212">IFERROR(AVERAGEIF(L:L,L203,$J:$J)," ")</f>
        <v>0.963852459</v>
      </c>
      <c r="O203" s="12">
        <f t="shared" si="212"/>
        <v>0.9679344262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45005.67349</v>
      </c>
      <c r="B204" s="9" t="str">
        <f>INDIRECT(ADDRESS(2+QUOTIENT(ROW()-2,COUNTA('Form Responses 1'!$1:$1)-4),2,,TRUE,"Form Responses 1"))</f>
        <v>theresia4@gmail.com</v>
      </c>
      <c r="C204" s="9" t="str">
        <f>INDIRECT(ADDRESS(2+QUOTIENT(ROW()-2,COUNTA('Form Responses 1'!$1:$1)-4),3,,TRUE,"Form Responses 1"))</f>
        <v>theresia v</v>
      </c>
      <c r="D204" s="10">
        <f>INDIRECT(ADDRESS(2+QUOTIENT(ROW()-2,COUNTA('Form Responses 1'!$1:$1)-4),4,,TRUE,"Form Responses 1"))</f>
        <v>44994</v>
      </c>
      <c r="E204" s="11">
        <f t="shared" si="2"/>
        <v>4</v>
      </c>
      <c r="F204" s="9" t="str">
        <f>IF(ISBLANK(A204)," ",INDIRECT(ADDRESS(1,5+MOD(ROW()-2,COUNTA('Form Responses 1'!$1:$1)-4),,TRUE,"Form Responses 1")))</f>
        <v>Lantai 02 [Ruang Panel]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Lantai 02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10</v>
      </c>
      <c r="L204" s="9" t="str">
        <f t="shared" si="6"/>
        <v>2023 - WEEK 10</v>
      </c>
      <c r="M204" s="9" t="str">
        <f t="shared" si="7"/>
        <v>2023 - MONTH 03</v>
      </c>
      <c r="N204" s="12">
        <f t="shared" ref="N204:O204" si="213">IFERROR(AVERAGEIF(L:L,L204,$J:$J)," ")</f>
        <v>0.963852459</v>
      </c>
      <c r="O204" s="12">
        <f t="shared" si="213"/>
        <v>0.9679344262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45005.67349</v>
      </c>
      <c r="B205" s="9" t="str">
        <f>INDIRECT(ADDRESS(2+QUOTIENT(ROW()-2,COUNTA('Form Responses 1'!$1:$1)-4),2,,TRUE,"Form Responses 1"))</f>
        <v>theresia4@gmail.com</v>
      </c>
      <c r="C205" s="9" t="str">
        <f>INDIRECT(ADDRESS(2+QUOTIENT(ROW()-2,COUNTA('Form Responses 1'!$1:$1)-4),3,,TRUE,"Form Responses 1"))</f>
        <v>theresia v</v>
      </c>
      <c r="D205" s="10">
        <f>INDIRECT(ADDRESS(2+QUOTIENT(ROW()-2,COUNTA('Form Responses 1'!$1:$1)-4),4,,TRUE,"Form Responses 1"))</f>
        <v>44994</v>
      </c>
      <c r="E205" s="11">
        <f t="shared" si="2"/>
        <v>4</v>
      </c>
      <c r="F205" s="9" t="str">
        <f>IF(ISBLANK(A205)," ",INDIRECT(ADDRESS(1,5+MOD(ROW()-2,COUNTA('Form Responses 1'!$1:$1)-4),,TRUE,"Form Responses 1")))</f>
        <v>Lantai 02 [Koridor 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Lantai 02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10</v>
      </c>
      <c r="L205" s="9" t="str">
        <f t="shared" si="6"/>
        <v>2023 - WEEK 10</v>
      </c>
      <c r="M205" s="9" t="str">
        <f t="shared" si="7"/>
        <v>2023 - MONTH 03</v>
      </c>
      <c r="N205" s="12">
        <f t="shared" ref="N205:O205" si="214">IFERROR(AVERAGEIF(L:L,L205,$J:$J)," ")</f>
        <v>0.963852459</v>
      </c>
      <c r="O205" s="12">
        <f t="shared" si="214"/>
        <v>0.9679344262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45005.67349</v>
      </c>
      <c r="B206" s="9" t="str">
        <f>INDIRECT(ADDRESS(2+QUOTIENT(ROW()-2,COUNTA('Form Responses 1'!$1:$1)-4),2,,TRUE,"Form Responses 1"))</f>
        <v>theresia4@gmail.com</v>
      </c>
      <c r="C206" s="9" t="str">
        <f>INDIRECT(ADDRESS(2+QUOTIENT(ROW()-2,COUNTA('Form Responses 1'!$1:$1)-4),3,,TRUE,"Form Responses 1"))</f>
        <v>theresia v</v>
      </c>
      <c r="D206" s="10">
        <f>INDIRECT(ADDRESS(2+QUOTIENT(ROW()-2,COUNTA('Form Responses 1'!$1:$1)-4),4,,TRUE,"Form Responses 1"))</f>
        <v>44994</v>
      </c>
      <c r="E206" s="11">
        <f t="shared" si="2"/>
        <v>4</v>
      </c>
      <c r="F206" s="9" t="str">
        <f>IF(ISBLANK(A206)," ",INDIRECT(ADDRESS(1,5+MOD(ROW()-2,COUNTA('Form Responses 1'!$1:$1)-4),,TRUE,"Form Responses 1")))</f>
        <v>Lantai 02 [Lift]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Lantai 02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10</v>
      </c>
      <c r="L206" s="9" t="str">
        <f t="shared" si="6"/>
        <v>2023 - WEEK 10</v>
      </c>
      <c r="M206" s="9" t="str">
        <f t="shared" si="7"/>
        <v>2023 - MONTH 03</v>
      </c>
      <c r="N206" s="12">
        <f t="shared" ref="N206:O206" si="215">IFERROR(AVERAGEIF(L:L,L206,$J:$J)," ")</f>
        <v>0.963852459</v>
      </c>
      <c r="O206" s="12">
        <f t="shared" si="215"/>
        <v>0.9679344262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45005.67349</v>
      </c>
      <c r="B207" s="9" t="str">
        <f>INDIRECT(ADDRESS(2+QUOTIENT(ROW()-2,COUNTA('Form Responses 1'!$1:$1)-4),2,,TRUE,"Form Responses 1"))</f>
        <v>theresia4@gmail.com</v>
      </c>
      <c r="C207" s="9" t="str">
        <f>INDIRECT(ADDRESS(2+QUOTIENT(ROW()-2,COUNTA('Form Responses 1'!$1:$1)-4),3,,TRUE,"Form Responses 1"))</f>
        <v>theresia v</v>
      </c>
      <c r="D207" s="10">
        <f>INDIRECT(ADDRESS(2+QUOTIENT(ROW()-2,COUNTA('Form Responses 1'!$1:$1)-4),4,,TRUE,"Form Responses 1"))</f>
        <v>44994</v>
      </c>
      <c r="E207" s="11">
        <f t="shared" si="2"/>
        <v>4</v>
      </c>
      <c r="F207" s="9" t="str">
        <f>IF(ISBLANK(A207)," ",INDIRECT(ADDRESS(1,5+MOD(ROW()-2,COUNTA('Form Responses 1'!$1:$1)-4),,TRUE,"Form Responses 1")))</f>
        <v>Lantai 02 [Ruangan Rapat]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Lantai 02</v>
      </c>
      <c r="I207" s="12" t="str">
        <f t="shared" si="4"/>
        <v>CLEANING SERVICE</v>
      </c>
      <c r="J207" s="12">
        <f t="array" ref="J207">IFERROR(INDEX(MASTER!B:B,MATCH(G207,MASTER!A:A,0))/100," ")</f>
        <v>0.96</v>
      </c>
      <c r="K207" s="9">
        <f t="shared" si="5"/>
        <v>10</v>
      </c>
      <c r="L207" s="9" t="str">
        <f t="shared" si="6"/>
        <v>2023 - WEEK 10</v>
      </c>
      <c r="M207" s="9" t="str">
        <f t="shared" si="7"/>
        <v>2023 - MONTH 03</v>
      </c>
      <c r="N207" s="12">
        <f t="shared" ref="N207:O207" si="216">IFERROR(AVERAGEIF(L:L,L207,$J:$J)," ")</f>
        <v>0.963852459</v>
      </c>
      <c r="O207" s="12">
        <f t="shared" si="216"/>
        <v>0.9679344262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45005.67349</v>
      </c>
      <c r="B208" s="9" t="str">
        <f>INDIRECT(ADDRESS(2+QUOTIENT(ROW()-2,COUNTA('Form Responses 1'!$1:$1)-4),2,,TRUE,"Form Responses 1"))</f>
        <v>theresia4@gmail.com</v>
      </c>
      <c r="C208" s="9" t="str">
        <f>INDIRECT(ADDRESS(2+QUOTIENT(ROW()-2,COUNTA('Form Responses 1'!$1:$1)-4),3,,TRUE,"Form Responses 1"))</f>
        <v>theresia v</v>
      </c>
      <c r="D208" s="10">
        <f>INDIRECT(ADDRESS(2+QUOTIENT(ROW()-2,COUNTA('Form Responses 1'!$1:$1)-4),4,,TRUE,"Form Responses 1"))</f>
        <v>44994</v>
      </c>
      <c r="E208" s="11">
        <f t="shared" si="2"/>
        <v>4</v>
      </c>
      <c r="F208" s="9" t="str">
        <f>IF(ISBLANK(A208)," ",INDIRECT(ADDRESS(1,5+MOD(ROW()-2,COUNTA('Form Responses 1'!$1:$1)-4),,TRUE,"Form Responses 1")))</f>
        <v>Lantai 02 [Janitor]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Lantai 02</v>
      </c>
      <c r="I208" s="12" t="str">
        <f t="shared" si="4"/>
        <v>CLEANING SERVICE</v>
      </c>
      <c r="J208" s="12">
        <f t="array" ref="J208">IFERROR(INDEX(MASTER!B:B,MATCH(G208,MASTER!A:A,0))/100," ")</f>
        <v>0.96</v>
      </c>
      <c r="K208" s="9">
        <f t="shared" si="5"/>
        <v>10</v>
      </c>
      <c r="L208" s="9" t="str">
        <f t="shared" si="6"/>
        <v>2023 - WEEK 10</v>
      </c>
      <c r="M208" s="9" t="str">
        <f t="shared" si="7"/>
        <v>2023 - MONTH 03</v>
      </c>
      <c r="N208" s="12">
        <f t="shared" ref="N208:O208" si="217">IFERROR(AVERAGEIF(L:L,L208,$J:$J)," ")</f>
        <v>0.963852459</v>
      </c>
      <c r="O208" s="12">
        <f t="shared" si="217"/>
        <v>0.9679344262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45005.67349</v>
      </c>
      <c r="B209" s="9" t="str">
        <f>INDIRECT(ADDRESS(2+QUOTIENT(ROW()-2,COUNTA('Form Responses 1'!$1:$1)-4),2,,TRUE,"Form Responses 1"))</f>
        <v>theresia4@gmail.com</v>
      </c>
      <c r="C209" s="9" t="str">
        <f>INDIRECT(ADDRESS(2+QUOTIENT(ROW()-2,COUNTA('Form Responses 1'!$1:$1)-4),3,,TRUE,"Form Responses 1"))</f>
        <v>theresia v</v>
      </c>
      <c r="D209" s="10">
        <f>INDIRECT(ADDRESS(2+QUOTIENT(ROW()-2,COUNTA('Form Responses 1'!$1:$1)-4),4,,TRUE,"Form Responses 1"))</f>
        <v>44994</v>
      </c>
      <c r="E209" s="11">
        <f t="shared" si="2"/>
        <v>4</v>
      </c>
      <c r="F209" s="9" t="str">
        <f>IF(ISBLANK(A209)," ",INDIRECT(ADDRESS(1,5+MOD(ROW()-2,COUNTA('Form Responses 1'!$1:$1)-4),,TRUE,"Form Responses 1")))</f>
        <v>Lantai 02 [Mushola]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Lantai 02</v>
      </c>
      <c r="I209" s="12" t="str">
        <f t="shared" si="4"/>
        <v>CLEANING SERVICE</v>
      </c>
      <c r="J209" s="12">
        <f t="array" ref="J209">IFERROR(INDEX(MASTER!B:B,MATCH(G209,MASTER!A:A,0))/100," ")</f>
        <v>0.96</v>
      </c>
      <c r="K209" s="9">
        <f t="shared" si="5"/>
        <v>10</v>
      </c>
      <c r="L209" s="9" t="str">
        <f t="shared" si="6"/>
        <v>2023 - WEEK 10</v>
      </c>
      <c r="M209" s="9" t="str">
        <f t="shared" si="7"/>
        <v>2023 - MONTH 03</v>
      </c>
      <c r="N209" s="12">
        <f t="shared" ref="N209:O209" si="218">IFERROR(AVERAGEIF(L:L,L209,$J:$J)," ")</f>
        <v>0.963852459</v>
      </c>
      <c r="O209" s="12">
        <f t="shared" si="218"/>
        <v>0.9679344262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45005.67349</v>
      </c>
      <c r="B210" s="9" t="str">
        <f>INDIRECT(ADDRESS(2+QUOTIENT(ROW()-2,COUNTA('Form Responses 1'!$1:$1)-4),2,,TRUE,"Form Responses 1"))</f>
        <v>theresia4@gmail.com</v>
      </c>
      <c r="C210" s="9" t="str">
        <f>INDIRECT(ADDRESS(2+QUOTIENT(ROW()-2,COUNTA('Form Responses 1'!$1:$1)-4),3,,TRUE,"Form Responses 1"))</f>
        <v>theresia v</v>
      </c>
      <c r="D210" s="10">
        <f>INDIRECT(ADDRESS(2+QUOTIENT(ROW()-2,COUNTA('Form Responses 1'!$1:$1)-4),4,,TRUE,"Form Responses 1"))</f>
        <v>44994</v>
      </c>
      <c r="E210" s="11">
        <f t="shared" si="2"/>
        <v>4</v>
      </c>
      <c r="F210" s="9" t="str">
        <f>IF(ISBLANK(A210)," ",INDIRECT(ADDRESS(1,5+MOD(ROW()-2,COUNTA('Form Responses 1'!$1:$1)-4),,TRUE,"Form Responses 1")))</f>
        <v>Lantai 02 [Anak Tangga]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Lantai 02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10</v>
      </c>
      <c r="L210" s="9" t="str">
        <f t="shared" si="6"/>
        <v>2023 - WEEK 10</v>
      </c>
      <c r="M210" s="9" t="str">
        <f t="shared" si="7"/>
        <v>2023 - MONTH 03</v>
      </c>
      <c r="N210" s="12">
        <f t="shared" ref="N210:O210" si="219">IFERROR(AVERAGEIF(L:L,L210,$J:$J)," ")</f>
        <v>0.963852459</v>
      </c>
      <c r="O210" s="12">
        <f t="shared" si="219"/>
        <v>0.9679344262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45005.67349</v>
      </c>
      <c r="B211" s="9" t="str">
        <f>INDIRECT(ADDRESS(2+QUOTIENT(ROW()-2,COUNTA('Form Responses 1'!$1:$1)-4),2,,TRUE,"Form Responses 1"))</f>
        <v>theresia4@gmail.com</v>
      </c>
      <c r="C211" s="9" t="str">
        <f>INDIRECT(ADDRESS(2+QUOTIENT(ROW()-2,COUNTA('Form Responses 1'!$1:$1)-4),3,,TRUE,"Form Responses 1"))</f>
        <v>theresia v</v>
      </c>
      <c r="D211" s="10">
        <f>INDIRECT(ADDRESS(2+QUOTIENT(ROW()-2,COUNTA('Form Responses 1'!$1:$1)-4),4,,TRUE,"Form Responses 1"))</f>
        <v>44994</v>
      </c>
      <c r="E211" s="11">
        <f t="shared" si="2"/>
        <v>4</v>
      </c>
      <c r="F211" s="9" t="str">
        <f>IF(ISBLANK(A211)," ",INDIRECT(ADDRESS(1,5+MOD(ROW()-2,COUNTA('Form Responses 1'!$1:$1)-4),,TRUE,"Form Responses 1")))</f>
        <v>Lantai 02 [Toilet Pria / Wanita]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Lantai 02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10</v>
      </c>
      <c r="L211" s="9" t="str">
        <f t="shared" si="6"/>
        <v>2023 - WEEK 10</v>
      </c>
      <c r="M211" s="9" t="str">
        <f t="shared" si="7"/>
        <v>2023 - MONTH 03</v>
      </c>
      <c r="N211" s="12">
        <f t="shared" ref="N211:O211" si="220">IFERROR(AVERAGEIF(L:L,L211,$J:$J)," ")</f>
        <v>0.963852459</v>
      </c>
      <c r="O211" s="12">
        <f t="shared" si="220"/>
        <v>0.9679344262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45005.67349</v>
      </c>
      <c r="B212" s="9" t="str">
        <f>INDIRECT(ADDRESS(2+QUOTIENT(ROW()-2,COUNTA('Form Responses 1'!$1:$1)-4),2,,TRUE,"Form Responses 1"))</f>
        <v>theresia4@gmail.com</v>
      </c>
      <c r="C212" s="9" t="str">
        <f>INDIRECT(ADDRESS(2+QUOTIENT(ROW()-2,COUNTA('Form Responses 1'!$1:$1)-4),3,,TRUE,"Form Responses 1"))</f>
        <v>theresia v</v>
      </c>
      <c r="D212" s="10">
        <f>INDIRECT(ADDRESS(2+QUOTIENT(ROW()-2,COUNTA('Form Responses 1'!$1:$1)-4),4,,TRUE,"Form Responses 1"))</f>
        <v>44994</v>
      </c>
      <c r="E212" s="11">
        <f t="shared" si="2"/>
        <v>4</v>
      </c>
      <c r="F212" s="9" t="str">
        <f>IF(ISBLANK(A212)," ",INDIRECT(ADDRESS(1,5+MOD(ROW()-2,COUNTA('Form Responses 1'!$1:$1)-4),,TRUE,"Form Responses 1")))</f>
        <v>Lantai 01 [Lobby Utama]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Lantai 01</v>
      </c>
      <c r="I212" s="12" t="str">
        <f t="shared" si="4"/>
        <v>CLEANING SERVICE</v>
      </c>
      <c r="J212" s="12">
        <f t="array" ref="J212">IFERROR(INDEX(MASTER!B:B,MATCH(G212,MASTER!A:A,0))/100," ")</f>
        <v>0.96</v>
      </c>
      <c r="K212" s="9">
        <f t="shared" si="5"/>
        <v>10</v>
      </c>
      <c r="L212" s="9" t="str">
        <f t="shared" si="6"/>
        <v>2023 - WEEK 10</v>
      </c>
      <c r="M212" s="9" t="str">
        <f t="shared" si="7"/>
        <v>2023 - MONTH 03</v>
      </c>
      <c r="N212" s="12">
        <f t="shared" ref="N212:O212" si="221">IFERROR(AVERAGEIF(L:L,L212,$J:$J)," ")</f>
        <v>0.963852459</v>
      </c>
      <c r="O212" s="12">
        <f t="shared" si="221"/>
        <v>0.9679344262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45005.67349</v>
      </c>
      <c r="B213" s="9" t="str">
        <f>INDIRECT(ADDRESS(2+QUOTIENT(ROW()-2,COUNTA('Form Responses 1'!$1:$1)-4),2,,TRUE,"Form Responses 1"))</f>
        <v>theresia4@gmail.com</v>
      </c>
      <c r="C213" s="9" t="str">
        <f>INDIRECT(ADDRESS(2+QUOTIENT(ROW()-2,COUNTA('Form Responses 1'!$1:$1)-4),3,,TRUE,"Form Responses 1"))</f>
        <v>theresia v</v>
      </c>
      <c r="D213" s="10">
        <f>INDIRECT(ADDRESS(2+QUOTIENT(ROW()-2,COUNTA('Form Responses 1'!$1:$1)-4),4,,TRUE,"Form Responses 1"))</f>
        <v>44994</v>
      </c>
      <c r="E213" s="11">
        <f t="shared" si="2"/>
        <v>4</v>
      </c>
      <c r="F213" s="9" t="str">
        <f>IF(ISBLANK(A213)," ",INDIRECT(ADDRESS(1,5+MOD(ROW()-2,COUNTA('Form Responses 1'!$1:$1)-4),,TRUE,"Form Responses 1")))</f>
        <v>Lantai 01 [Resepcionish]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Lantai 01</v>
      </c>
      <c r="I213" s="12" t="str">
        <f t="shared" si="4"/>
        <v>CLEANING SERVICE</v>
      </c>
      <c r="J213" s="12">
        <f t="array" ref="J213">IFERROR(INDEX(MASTER!B:B,MATCH(G213,MASTER!A:A,0))/100," ")</f>
        <v>0.96</v>
      </c>
      <c r="K213" s="9">
        <f t="shared" si="5"/>
        <v>10</v>
      </c>
      <c r="L213" s="9" t="str">
        <f t="shared" si="6"/>
        <v>2023 - WEEK 10</v>
      </c>
      <c r="M213" s="9" t="str">
        <f t="shared" si="7"/>
        <v>2023 - MONTH 03</v>
      </c>
      <c r="N213" s="12">
        <f t="shared" ref="N213:O213" si="222">IFERROR(AVERAGEIF(L:L,L213,$J:$J)," ")</f>
        <v>0.963852459</v>
      </c>
      <c r="O213" s="12">
        <f t="shared" si="222"/>
        <v>0.9679344262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45005.67349</v>
      </c>
      <c r="B214" s="9" t="str">
        <f>INDIRECT(ADDRESS(2+QUOTIENT(ROW()-2,COUNTA('Form Responses 1'!$1:$1)-4),2,,TRUE,"Form Responses 1"))</f>
        <v>theresia4@gmail.com</v>
      </c>
      <c r="C214" s="9" t="str">
        <f>INDIRECT(ADDRESS(2+QUOTIENT(ROW()-2,COUNTA('Form Responses 1'!$1:$1)-4),3,,TRUE,"Form Responses 1"))</f>
        <v>theresia v</v>
      </c>
      <c r="D214" s="10">
        <f>INDIRECT(ADDRESS(2+QUOTIENT(ROW()-2,COUNTA('Form Responses 1'!$1:$1)-4),4,,TRUE,"Form Responses 1"))</f>
        <v>44994</v>
      </c>
      <c r="E214" s="11">
        <f t="shared" si="2"/>
        <v>4</v>
      </c>
      <c r="F214" s="9" t="str">
        <f>IF(ISBLANK(A214)," ",INDIRECT(ADDRESS(1,5+MOD(ROW()-2,COUNTA('Form Responses 1'!$1:$1)-4),,TRUE,"Form Responses 1")))</f>
        <v>Lantai 01 [R.Labboratorium]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Lantai 01</v>
      </c>
      <c r="I214" s="12" t="str">
        <f t="shared" si="4"/>
        <v>CLEANING SERVICE</v>
      </c>
      <c r="J214" s="12">
        <f t="array" ref="J214">IFERROR(INDEX(MASTER!B:B,MATCH(G214,MASTER!A:A,0))/100," ")</f>
        <v>0.96</v>
      </c>
      <c r="K214" s="9">
        <f t="shared" si="5"/>
        <v>10</v>
      </c>
      <c r="L214" s="9" t="str">
        <f t="shared" si="6"/>
        <v>2023 - WEEK 10</v>
      </c>
      <c r="M214" s="9" t="str">
        <f t="shared" si="7"/>
        <v>2023 - MONTH 03</v>
      </c>
      <c r="N214" s="12">
        <f t="shared" ref="N214:O214" si="223">IFERROR(AVERAGEIF(L:L,L214,$J:$J)," ")</f>
        <v>0.963852459</v>
      </c>
      <c r="O214" s="12">
        <f t="shared" si="223"/>
        <v>0.9679344262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45005.67349</v>
      </c>
      <c r="B215" s="9" t="str">
        <f>INDIRECT(ADDRESS(2+QUOTIENT(ROW()-2,COUNTA('Form Responses 1'!$1:$1)-4),2,,TRUE,"Form Responses 1"))</f>
        <v>theresia4@gmail.com</v>
      </c>
      <c r="C215" s="9" t="str">
        <f>INDIRECT(ADDRESS(2+QUOTIENT(ROW()-2,COUNTA('Form Responses 1'!$1:$1)-4),3,,TRUE,"Form Responses 1"))</f>
        <v>theresia v</v>
      </c>
      <c r="D215" s="10">
        <f>INDIRECT(ADDRESS(2+QUOTIENT(ROW()-2,COUNTA('Form Responses 1'!$1:$1)-4),4,,TRUE,"Form Responses 1"))</f>
        <v>44994</v>
      </c>
      <c r="E215" s="11">
        <f t="shared" si="2"/>
        <v>4</v>
      </c>
      <c r="F215" s="9" t="str">
        <f>IF(ISBLANK(A215)," ",INDIRECT(ADDRESS(1,5+MOD(ROW()-2,COUNTA('Form Responses 1'!$1:$1)-4),,TRUE,"Form Responses 1")))</f>
        <v>Lantai 01 [Ruangan Arsip]</v>
      </c>
      <c r="G215" s="9" t="str">
        <f>IF(ISBLANK(A215)," ",INDIRECT(ADDRESS(MATCH(A215,'Form Responses 1'!A:A,0),5+MOD(ROW()-2,COUNTA('Form Responses 1'!$1:$1)-4),,TRUE,"Form Responses 1")))</f>
        <v>CUKUP BAIK</v>
      </c>
      <c r="H215" s="12" t="str">
        <f t="shared" si="3"/>
        <v>Lantai 01</v>
      </c>
      <c r="I215" s="12" t="str">
        <f t="shared" si="4"/>
        <v>CLEANING SERVICE</v>
      </c>
      <c r="J215" s="12">
        <f t="array" ref="J215">IFERROR(INDEX(MASTER!B:B,MATCH(G215,MASTER!A:A,0))/100," ")</f>
        <v>0.89</v>
      </c>
      <c r="K215" s="9">
        <f t="shared" si="5"/>
        <v>10</v>
      </c>
      <c r="L215" s="9" t="str">
        <f t="shared" si="6"/>
        <v>2023 - WEEK 10</v>
      </c>
      <c r="M215" s="9" t="str">
        <f t="shared" si="7"/>
        <v>2023 - MONTH 03</v>
      </c>
      <c r="N215" s="12">
        <f t="shared" ref="N215:O215" si="224">IFERROR(AVERAGEIF(L:L,L215,$J:$J)," ")</f>
        <v>0.963852459</v>
      </c>
      <c r="O215" s="12">
        <f t="shared" si="224"/>
        <v>0.9679344262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45005.67349</v>
      </c>
      <c r="B216" s="9" t="str">
        <f>INDIRECT(ADDRESS(2+QUOTIENT(ROW()-2,COUNTA('Form Responses 1'!$1:$1)-4),2,,TRUE,"Form Responses 1"))</f>
        <v>theresia4@gmail.com</v>
      </c>
      <c r="C216" s="9" t="str">
        <f>INDIRECT(ADDRESS(2+QUOTIENT(ROW()-2,COUNTA('Form Responses 1'!$1:$1)-4),3,,TRUE,"Form Responses 1"))</f>
        <v>theresia v</v>
      </c>
      <c r="D216" s="10">
        <f>INDIRECT(ADDRESS(2+QUOTIENT(ROW()-2,COUNTA('Form Responses 1'!$1:$1)-4),4,,TRUE,"Form Responses 1"))</f>
        <v>44994</v>
      </c>
      <c r="E216" s="11">
        <f t="shared" si="2"/>
        <v>4</v>
      </c>
      <c r="F216" s="9" t="str">
        <f>IF(ISBLANK(A216)," ",INDIRECT(ADDRESS(1,5+MOD(ROW()-2,COUNTA('Form Responses 1'!$1:$1)-4),,TRUE,"Form Responses 1")))</f>
        <v>Lantai 01 [Ruangan Panel]</v>
      </c>
      <c r="G216" s="9" t="str">
        <f>IF(ISBLANK(A216)," ",INDIRECT(ADDRESS(MATCH(A216,'Form Responses 1'!A:A,0),5+MOD(ROW()-2,COUNTA('Form Responses 1'!$1:$1)-4),,TRUE,"Form Responses 1")))</f>
        <v>CUKUP BAIK</v>
      </c>
      <c r="H216" s="12" t="str">
        <f t="shared" si="3"/>
        <v>Lantai 01</v>
      </c>
      <c r="I216" s="12" t="str">
        <f t="shared" si="4"/>
        <v>CLEANING SERVICE</v>
      </c>
      <c r="J216" s="12">
        <f t="array" ref="J216">IFERROR(INDEX(MASTER!B:B,MATCH(G216,MASTER!A:A,0))/100," ")</f>
        <v>0.89</v>
      </c>
      <c r="K216" s="9">
        <f t="shared" si="5"/>
        <v>10</v>
      </c>
      <c r="L216" s="9" t="str">
        <f t="shared" si="6"/>
        <v>2023 - WEEK 10</v>
      </c>
      <c r="M216" s="9" t="str">
        <f t="shared" si="7"/>
        <v>2023 - MONTH 03</v>
      </c>
      <c r="N216" s="12">
        <f t="shared" ref="N216:O216" si="225">IFERROR(AVERAGEIF(L:L,L216,$J:$J)," ")</f>
        <v>0.963852459</v>
      </c>
      <c r="O216" s="12">
        <f t="shared" si="225"/>
        <v>0.9679344262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45005.67349</v>
      </c>
      <c r="B217" s="9" t="str">
        <f>INDIRECT(ADDRESS(2+QUOTIENT(ROW()-2,COUNTA('Form Responses 1'!$1:$1)-4),2,,TRUE,"Form Responses 1"))</f>
        <v>theresia4@gmail.com</v>
      </c>
      <c r="C217" s="9" t="str">
        <f>INDIRECT(ADDRESS(2+QUOTIENT(ROW()-2,COUNTA('Form Responses 1'!$1:$1)-4),3,,TRUE,"Form Responses 1"))</f>
        <v>theresia v</v>
      </c>
      <c r="D217" s="10">
        <f>INDIRECT(ADDRESS(2+QUOTIENT(ROW()-2,COUNTA('Form Responses 1'!$1:$1)-4),4,,TRUE,"Form Responses 1"))</f>
        <v>44994</v>
      </c>
      <c r="E217" s="11">
        <f t="shared" si="2"/>
        <v>4</v>
      </c>
      <c r="F217" s="9" t="str">
        <f>IF(ISBLANK(A217)," ",INDIRECT(ADDRESS(1,5+MOD(ROW()-2,COUNTA('Form Responses 1'!$1:$1)-4),,TRUE,"Form Responses 1")))</f>
        <v>Lantai 01 [Toilet Pria / Wanita]</v>
      </c>
      <c r="G217" s="9" t="str">
        <f>IF(ISBLANK(A217)," ",INDIRECT(ADDRESS(MATCH(A217,'Form Responses 1'!A:A,0),5+MOD(ROW()-2,COUNTA('Form Responses 1'!$1:$1)-4),,TRUE,"Form Responses 1")))</f>
        <v>CUKUP BAIK</v>
      </c>
      <c r="H217" s="12" t="str">
        <f t="shared" si="3"/>
        <v>Lantai 01</v>
      </c>
      <c r="I217" s="12" t="str">
        <f t="shared" si="4"/>
        <v>CLEANING SERVICE</v>
      </c>
      <c r="J217" s="12">
        <f t="array" ref="J217">IFERROR(INDEX(MASTER!B:B,MATCH(G217,MASTER!A:A,0))/100," ")</f>
        <v>0.89</v>
      </c>
      <c r="K217" s="9">
        <f t="shared" si="5"/>
        <v>10</v>
      </c>
      <c r="L217" s="9" t="str">
        <f t="shared" si="6"/>
        <v>2023 - WEEK 10</v>
      </c>
      <c r="M217" s="9" t="str">
        <f t="shared" si="7"/>
        <v>2023 - MONTH 03</v>
      </c>
      <c r="N217" s="12">
        <f t="shared" ref="N217:O217" si="226">IFERROR(AVERAGEIF(L:L,L217,$J:$J)," ")</f>
        <v>0.963852459</v>
      </c>
      <c r="O217" s="12">
        <f t="shared" si="226"/>
        <v>0.9679344262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45005.67349</v>
      </c>
      <c r="B218" s="9" t="str">
        <f>INDIRECT(ADDRESS(2+QUOTIENT(ROW()-2,COUNTA('Form Responses 1'!$1:$1)-4),2,,TRUE,"Form Responses 1"))</f>
        <v>theresia4@gmail.com</v>
      </c>
      <c r="C218" s="9" t="str">
        <f>INDIRECT(ADDRESS(2+QUOTIENT(ROW()-2,COUNTA('Form Responses 1'!$1:$1)-4),3,,TRUE,"Form Responses 1"))</f>
        <v>theresia v</v>
      </c>
      <c r="D218" s="10">
        <f>INDIRECT(ADDRESS(2+QUOTIENT(ROW()-2,COUNTA('Form Responses 1'!$1:$1)-4),4,,TRUE,"Form Responses 1"))</f>
        <v>44994</v>
      </c>
      <c r="E218" s="11">
        <f t="shared" si="2"/>
        <v>4</v>
      </c>
      <c r="F218" s="9" t="str">
        <f>IF(ISBLANK(A218)," ",INDIRECT(ADDRESS(1,5+MOD(ROW()-2,COUNTA('Form Responses 1'!$1:$1)-4),,TRUE,"Form Responses 1")))</f>
        <v>Lantai 01 [Lift]</v>
      </c>
      <c r="G218" s="9" t="str">
        <f>IF(ISBLANK(A218)," ",INDIRECT(ADDRESS(MATCH(A218,'Form Responses 1'!A:A,0),5+MOD(ROW()-2,COUNTA('Form Responses 1'!$1:$1)-4),,TRUE,"Form Responses 1")))</f>
        <v>SANGATBAIK</v>
      </c>
      <c r="H218" s="12" t="str">
        <f t="shared" si="3"/>
        <v>Lantai 01</v>
      </c>
      <c r="I218" s="12" t="str">
        <f t="shared" si="4"/>
        <v>CLEANING SERVICE</v>
      </c>
      <c r="J218" s="12">
        <f t="array" ref="J218">IFERROR(INDEX(MASTER!B:B,MATCH(G218,MASTER!A:A,0))/100," ")</f>
        <v>1</v>
      </c>
      <c r="K218" s="9">
        <f t="shared" si="5"/>
        <v>10</v>
      </c>
      <c r="L218" s="9" t="str">
        <f t="shared" si="6"/>
        <v>2023 - WEEK 10</v>
      </c>
      <c r="M218" s="9" t="str">
        <f t="shared" si="7"/>
        <v>2023 - MONTH 03</v>
      </c>
      <c r="N218" s="12">
        <f t="shared" ref="N218:O218" si="227">IFERROR(AVERAGEIF(L:L,L218,$J:$J)," ")</f>
        <v>0.963852459</v>
      </c>
      <c r="O218" s="12">
        <f t="shared" si="227"/>
        <v>0.9679344262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45005.67349</v>
      </c>
      <c r="B219" s="9" t="str">
        <f>INDIRECT(ADDRESS(2+QUOTIENT(ROW()-2,COUNTA('Form Responses 1'!$1:$1)-4),2,,TRUE,"Form Responses 1"))</f>
        <v>theresia4@gmail.com</v>
      </c>
      <c r="C219" s="9" t="str">
        <f>INDIRECT(ADDRESS(2+QUOTIENT(ROW()-2,COUNTA('Form Responses 1'!$1:$1)-4),3,,TRUE,"Form Responses 1"))</f>
        <v>theresia v</v>
      </c>
      <c r="D219" s="10">
        <f>INDIRECT(ADDRESS(2+QUOTIENT(ROW()-2,COUNTA('Form Responses 1'!$1:$1)-4),4,,TRUE,"Form Responses 1"))</f>
        <v>44994</v>
      </c>
      <c r="E219" s="11">
        <f t="shared" si="2"/>
        <v>4</v>
      </c>
      <c r="F219" s="9" t="str">
        <f>IF(ISBLANK(A219)," ",INDIRECT(ADDRESS(1,5+MOD(ROW()-2,COUNTA('Form Responses 1'!$1:$1)-4),,TRUE,"Form Responses 1")))</f>
        <v>Lantai 01 [Pantry]</v>
      </c>
      <c r="G219" s="9" t="str">
        <f>IF(ISBLANK(A219)," ",INDIRECT(ADDRESS(MATCH(A219,'Form Responses 1'!A:A,0),5+MOD(ROW()-2,COUNTA('Form Responses 1'!$1:$1)-4),,TRUE,"Form Responses 1")))</f>
        <v>SANGATBAIK</v>
      </c>
      <c r="H219" s="12" t="str">
        <f t="shared" si="3"/>
        <v>Lantai 01</v>
      </c>
      <c r="I219" s="12" t="str">
        <f t="shared" si="4"/>
        <v>CLEANING SERVICE</v>
      </c>
      <c r="J219" s="12">
        <f t="array" ref="J219">IFERROR(INDEX(MASTER!B:B,MATCH(G219,MASTER!A:A,0))/100," ")</f>
        <v>1</v>
      </c>
      <c r="K219" s="9">
        <f t="shared" si="5"/>
        <v>10</v>
      </c>
      <c r="L219" s="9" t="str">
        <f t="shared" si="6"/>
        <v>2023 - WEEK 10</v>
      </c>
      <c r="M219" s="9" t="str">
        <f t="shared" si="7"/>
        <v>2023 - MONTH 03</v>
      </c>
      <c r="N219" s="12">
        <f t="shared" ref="N219:O219" si="228">IFERROR(AVERAGEIF(L:L,L219,$J:$J)," ")</f>
        <v>0.963852459</v>
      </c>
      <c r="O219" s="12">
        <f t="shared" si="228"/>
        <v>0.9679344262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45005.67349</v>
      </c>
      <c r="B220" s="9" t="str">
        <f>INDIRECT(ADDRESS(2+QUOTIENT(ROW()-2,COUNTA('Form Responses 1'!$1:$1)-4),2,,TRUE,"Form Responses 1"))</f>
        <v>theresia4@gmail.com</v>
      </c>
      <c r="C220" s="9" t="str">
        <f>INDIRECT(ADDRESS(2+QUOTIENT(ROW()-2,COUNTA('Form Responses 1'!$1:$1)-4),3,,TRUE,"Form Responses 1"))</f>
        <v>theresia v</v>
      </c>
      <c r="D220" s="10">
        <f>INDIRECT(ADDRESS(2+QUOTIENT(ROW()-2,COUNTA('Form Responses 1'!$1:$1)-4),4,,TRUE,"Form Responses 1"))</f>
        <v>44994</v>
      </c>
      <c r="E220" s="11">
        <f t="shared" si="2"/>
        <v>4</v>
      </c>
      <c r="F220" s="9" t="str">
        <f>IF(ISBLANK(A220)," ",INDIRECT(ADDRESS(1,5+MOD(ROW()-2,COUNTA('Form Responses 1'!$1:$1)-4),,TRUE,"Form Responses 1")))</f>
        <v>Lantai 01 [Janitor]</v>
      </c>
      <c r="G220" s="9" t="str">
        <f>IF(ISBLANK(A220)," ",INDIRECT(ADDRESS(MATCH(A220,'Form Responses 1'!A:A,0),5+MOD(ROW()-2,COUNTA('Form Responses 1'!$1:$1)-4),,TRUE,"Form Responses 1")))</f>
        <v>SANGATBAIK</v>
      </c>
      <c r="H220" s="12" t="str">
        <f t="shared" si="3"/>
        <v>Lantai 01</v>
      </c>
      <c r="I220" s="12" t="str">
        <f t="shared" si="4"/>
        <v>CLEANING SERVICE</v>
      </c>
      <c r="J220" s="12">
        <f t="array" ref="J220">IFERROR(INDEX(MASTER!B:B,MATCH(G220,MASTER!A:A,0))/100," ")</f>
        <v>1</v>
      </c>
      <c r="K220" s="9">
        <f t="shared" si="5"/>
        <v>10</v>
      </c>
      <c r="L220" s="9" t="str">
        <f t="shared" si="6"/>
        <v>2023 - WEEK 10</v>
      </c>
      <c r="M220" s="9" t="str">
        <f t="shared" si="7"/>
        <v>2023 - MONTH 03</v>
      </c>
      <c r="N220" s="12">
        <f t="shared" ref="N220:O220" si="229">IFERROR(AVERAGEIF(L:L,L220,$J:$J)," ")</f>
        <v>0.963852459</v>
      </c>
      <c r="O220" s="12">
        <f t="shared" si="229"/>
        <v>0.9679344262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45005.67349</v>
      </c>
      <c r="B221" s="9" t="str">
        <f>INDIRECT(ADDRESS(2+QUOTIENT(ROW()-2,COUNTA('Form Responses 1'!$1:$1)-4),2,,TRUE,"Form Responses 1"))</f>
        <v>theresia4@gmail.com</v>
      </c>
      <c r="C221" s="9" t="str">
        <f>INDIRECT(ADDRESS(2+QUOTIENT(ROW()-2,COUNTA('Form Responses 1'!$1:$1)-4),3,,TRUE,"Form Responses 1"))</f>
        <v>theresia v</v>
      </c>
      <c r="D221" s="10">
        <f>INDIRECT(ADDRESS(2+QUOTIENT(ROW()-2,COUNTA('Form Responses 1'!$1:$1)-4),4,,TRUE,"Form Responses 1"))</f>
        <v>44994</v>
      </c>
      <c r="E221" s="11">
        <f t="shared" si="2"/>
        <v>4</v>
      </c>
      <c r="F221" s="9" t="str">
        <f>IF(ISBLANK(A221)," ",INDIRECT(ADDRESS(1,5+MOD(ROW()-2,COUNTA('Form Responses 1'!$1:$1)-4),,TRUE,"Form Responses 1")))</f>
        <v>Lantai 01 [Koridor 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Lantai 01</v>
      </c>
      <c r="I221" s="12" t="str">
        <f t="shared" si="4"/>
        <v>CLEANING SERVICE</v>
      </c>
      <c r="J221" s="12">
        <f t="array" ref="J221">IFERROR(INDEX(MASTER!B:B,MATCH(G221,MASTER!A:A,0))/100," ")</f>
        <v>0.96</v>
      </c>
      <c r="K221" s="9">
        <f t="shared" si="5"/>
        <v>10</v>
      </c>
      <c r="L221" s="9" t="str">
        <f t="shared" si="6"/>
        <v>2023 - WEEK 10</v>
      </c>
      <c r="M221" s="9" t="str">
        <f t="shared" si="7"/>
        <v>2023 - MONTH 03</v>
      </c>
      <c r="N221" s="12">
        <f t="shared" ref="N221:O221" si="230">IFERROR(AVERAGEIF(L:L,L221,$J:$J)," ")</f>
        <v>0.963852459</v>
      </c>
      <c r="O221" s="12">
        <f t="shared" si="230"/>
        <v>0.9679344262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45005.67349</v>
      </c>
      <c r="B222" s="9" t="str">
        <f>INDIRECT(ADDRESS(2+QUOTIENT(ROW()-2,COUNTA('Form Responses 1'!$1:$1)-4),2,,TRUE,"Form Responses 1"))</f>
        <v>theresia4@gmail.com</v>
      </c>
      <c r="C222" s="9" t="str">
        <f>INDIRECT(ADDRESS(2+QUOTIENT(ROW()-2,COUNTA('Form Responses 1'!$1:$1)-4),3,,TRUE,"Form Responses 1"))</f>
        <v>theresia v</v>
      </c>
      <c r="D222" s="10">
        <f>INDIRECT(ADDRESS(2+QUOTIENT(ROW()-2,COUNTA('Form Responses 1'!$1:$1)-4),4,,TRUE,"Form Responses 1"))</f>
        <v>44994</v>
      </c>
      <c r="E222" s="11">
        <f t="shared" si="2"/>
        <v>4</v>
      </c>
      <c r="F222" s="9" t="str">
        <f>IF(ISBLANK(A222)," ",INDIRECT(ADDRESS(1,5+MOD(ROW()-2,COUNTA('Form Responses 1'!$1:$1)-4),,TRUE,"Form Responses 1")))</f>
        <v>Lantai 01 [Anak Tangga]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Lantai 01</v>
      </c>
      <c r="I222" s="12" t="str">
        <f t="shared" si="4"/>
        <v>CLEANING SERVICE</v>
      </c>
      <c r="J222" s="12">
        <f t="array" ref="J222">IFERROR(INDEX(MASTER!B:B,MATCH(G222,MASTER!A:A,0))/100," ")</f>
        <v>0.96</v>
      </c>
      <c r="K222" s="9">
        <f t="shared" si="5"/>
        <v>10</v>
      </c>
      <c r="L222" s="9" t="str">
        <f t="shared" si="6"/>
        <v>2023 - WEEK 10</v>
      </c>
      <c r="M222" s="9" t="str">
        <f t="shared" si="7"/>
        <v>2023 - MONTH 03</v>
      </c>
      <c r="N222" s="12">
        <f t="shared" ref="N222:O222" si="231">IFERROR(AVERAGEIF(L:L,L222,$J:$J)," ")</f>
        <v>0.963852459</v>
      </c>
      <c r="O222" s="12">
        <f t="shared" si="231"/>
        <v>0.9679344262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45005.67349</v>
      </c>
      <c r="B223" s="9" t="str">
        <f>INDIRECT(ADDRESS(2+QUOTIENT(ROW()-2,COUNTA('Form Responses 1'!$1:$1)-4),2,,TRUE,"Form Responses 1"))</f>
        <v>theresia4@gmail.com</v>
      </c>
      <c r="C223" s="9" t="str">
        <f>INDIRECT(ADDRESS(2+QUOTIENT(ROW()-2,COUNTA('Form Responses 1'!$1:$1)-4),3,,TRUE,"Form Responses 1"))</f>
        <v>theresia v</v>
      </c>
      <c r="D223" s="10">
        <f>INDIRECT(ADDRESS(2+QUOTIENT(ROW()-2,COUNTA('Form Responses 1'!$1:$1)-4),4,,TRUE,"Form Responses 1"))</f>
        <v>44994</v>
      </c>
      <c r="E223" s="11">
        <f t="shared" si="2"/>
        <v>4</v>
      </c>
      <c r="F223" s="9" t="str">
        <f>IF(ISBLANK(A223)," ",INDIRECT(ADDRESS(1,5+MOD(ROW()-2,COUNTA('Form Responses 1'!$1:$1)-4),,TRUE,"Form Responses 1")))</f>
        <v>Pos Security [Pos jaga]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Pos Security</v>
      </c>
      <c r="I223" s="12" t="str">
        <f t="shared" si="4"/>
        <v>CLEANING SERVICE</v>
      </c>
      <c r="J223" s="12">
        <f t="array" ref="J223">IFERROR(INDEX(MASTER!B:B,MATCH(G223,MASTER!A:A,0))/100," ")</f>
        <v>0.96</v>
      </c>
      <c r="K223" s="9">
        <f t="shared" si="5"/>
        <v>10</v>
      </c>
      <c r="L223" s="9" t="str">
        <f t="shared" si="6"/>
        <v>2023 - WEEK 10</v>
      </c>
      <c r="M223" s="9" t="str">
        <f t="shared" si="7"/>
        <v>2023 - MONTH 03</v>
      </c>
      <c r="N223" s="12">
        <f t="shared" ref="N223:O223" si="232">IFERROR(AVERAGEIF(L:L,L223,$J:$J)," ")</f>
        <v>0.963852459</v>
      </c>
      <c r="O223" s="12">
        <f t="shared" si="232"/>
        <v>0.9679344262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45005.67349</v>
      </c>
      <c r="B224" s="9" t="str">
        <f>INDIRECT(ADDRESS(2+QUOTIENT(ROW()-2,COUNTA('Form Responses 1'!$1:$1)-4),2,,TRUE,"Form Responses 1"))</f>
        <v>theresia4@gmail.com</v>
      </c>
      <c r="C224" s="9" t="str">
        <f>INDIRECT(ADDRESS(2+QUOTIENT(ROW()-2,COUNTA('Form Responses 1'!$1:$1)-4),3,,TRUE,"Form Responses 1"))</f>
        <v>theresia v</v>
      </c>
      <c r="D224" s="10">
        <f>INDIRECT(ADDRESS(2+QUOTIENT(ROW()-2,COUNTA('Form Responses 1'!$1:$1)-4),4,,TRUE,"Form Responses 1"))</f>
        <v>44994</v>
      </c>
      <c r="E224" s="11">
        <f t="shared" si="2"/>
        <v>4</v>
      </c>
      <c r="F224" s="9" t="str">
        <f>IF(ISBLANK(A224)," ",INDIRECT(ADDRESS(1,5+MOD(ROW()-2,COUNTA('Form Responses 1'!$1:$1)-4),,TRUE,"Form Responses 1")))</f>
        <v>Pos Security [Pantry]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Pos Security</v>
      </c>
      <c r="I224" s="12" t="str">
        <f t="shared" si="4"/>
        <v>CLEANING SERVICE</v>
      </c>
      <c r="J224" s="12">
        <f t="array" ref="J224">IFERROR(INDEX(MASTER!B:B,MATCH(G224,MASTER!A:A,0))/100," ")</f>
        <v>0.96</v>
      </c>
      <c r="K224" s="9">
        <f t="shared" si="5"/>
        <v>10</v>
      </c>
      <c r="L224" s="9" t="str">
        <f t="shared" si="6"/>
        <v>2023 - WEEK 10</v>
      </c>
      <c r="M224" s="9" t="str">
        <f t="shared" si="7"/>
        <v>2023 - MONTH 03</v>
      </c>
      <c r="N224" s="12">
        <f t="shared" ref="N224:O224" si="233">IFERROR(AVERAGEIF(L:L,L224,$J:$J)," ")</f>
        <v>0.963852459</v>
      </c>
      <c r="O224" s="12">
        <f t="shared" si="233"/>
        <v>0.9679344262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45005.67349</v>
      </c>
      <c r="B225" s="9" t="str">
        <f>INDIRECT(ADDRESS(2+QUOTIENT(ROW()-2,COUNTA('Form Responses 1'!$1:$1)-4),2,,TRUE,"Form Responses 1"))</f>
        <v>theresia4@gmail.com</v>
      </c>
      <c r="C225" s="9" t="str">
        <f>INDIRECT(ADDRESS(2+QUOTIENT(ROW()-2,COUNTA('Form Responses 1'!$1:$1)-4),3,,TRUE,"Form Responses 1"))</f>
        <v>theresia v</v>
      </c>
      <c r="D225" s="10">
        <f>INDIRECT(ADDRESS(2+QUOTIENT(ROW()-2,COUNTA('Form Responses 1'!$1:$1)-4),4,,TRUE,"Form Responses 1"))</f>
        <v>44994</v>
      </c>
      <c r="E225" s="11">
        <f t="shared" si="2"/>
        <v>4</v>
      </c>
      <c r="F225" s="9" t="str">
        <f>IF(ISBLANK(A225)," ",INDIRECT(ADDRESS(1,5+MOD(ROW()-2,COUNTA('Form Responses 1'!$1:$1)-4),,TRUE,"Form Responses 1")))</f>
        <v>Pos Security [Mushola]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Pos Security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10</v>
      </c>
      <c r="L225" s="9" t="str">
        <f t="shared" si="6"/>
        <v>2023 - WEEK 10</v>
      </c>
      <c r="M225" s="9" t="str">
        <f t="shared" si="7"/>
        <v>2023 - MONTH 03</v>
      </c>
      <c r="N225" s="12">
        <f t="shared" ref="N225:O225" si="234">IFERROR(AVERAGEIF(L:L,L225,$J:$J)," ")</f>
        <v>0.963852459</v>
      </c>
      <c r="O225" s="12">
        <f t="shared" si="234"/>
        <v>0.9679344262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45005.67349</v>
      </c>
      <c r="B226" s="9" t="str">
        <f>INDIRECT(ADDRESS(2+QUOTIENT(ROW()-2,COUNTA('Form Responses 1'!$1:$1)-4),2,,TRUE,"Form Responses 1"))</f>
        <v>theresia4@gmail.com</v>
      </c>
      <c r="C226" s="9" t="str">
        <f>INDIRECT(ADDRESS(2+QUOTIENT(ROW()-2,COUNTA('Form Responses 1'!$1:$1)-4),3,,TRUE,"Form Responses 1"))</f>
        <v>theresia v</v>
      </c>
      <c r="D226" s="10">
        <f>INDIRECT(ADDRESS(2+QUOTIENT(ROW()-2,COUNTA('Form Responses 1'!$1:$1)-4),4,,TRUE,"Form Responses 1"))</f>
        <v>44994</v>
      </c>
      <c r="E226" s="11">
        <f t="shared" si="2"/>
        <v>4</v>
      </c>
      <c r="F226" s="9" t="str">
        <f>IF(ISBLANK(A226)," ",INDIRECT(ADDRESS(1,5+MOD(ROW()-2,COUNTA('Form Responses 1'!$1:$1)-4),,TRUE,"Form Responses 1")))</f>
        <v>Pos Security [Toilet]</v>
      </c>
      <c r="G226" s="9" t="str">
        <f>IF(ISBLANK(A226)," ",INDIRECT(ADDRESS(MATCH(A226,'Form Responses 1'!A:A,0),5+MOD(ROW()-2,COUNTA('Form Responses 1'!$1:$1)-4),,TRUE,"Form Responses 1")))</f>
        <v>SANGATBAIK</v>
      </c>
      <c r="H226" s="12" t="str">
        <f t="shared" si="3"/>
        <v>Pos Security</v>
      </c>
      <c r="I226" s="12" t="str">
        <f t="shared" si="4"/>
        <v>CLEANING SERVICE</v>
      </c>
      <c r="J226" s="12">
        <f t="array" ref="J226">IFERROR(INDEX(MASTER!B:B,MATCH(G226,MASTER!A:A,0))/100," ")</f>
        <v>1</v>
      </c>
      <c r="K226" s="9">
        <f t="shared" si="5"/>
        <v>10</v>
      </c>
      <c r="L226" s="9" t="str">
        <f t="shared" si="6"/>
        <v>2023 - WEEK 10</v>
      </c>
      <c r="M226" s="9" t="str">
        <f t="shared" si="7"/>
        <v>2023 - MONTH 03</v>
      </c>
      <c r="N226" s="12">
        <f t="shared" ref="N226:O226" si="235">IFERROR(AVERAGEIF(L:L,L226,$J:$J)," ")</f>
        <v>0.963852459</v>
      </c>
      <c r="O226" s="12">
        <f t="shared" si="235"/>
        <v>0.9679344262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45005.67349</v>
      </c>
      <c r="B227" s="9" t="str">
        <f>INDIRECT(ADDRESS(2+QUOTIENT(ROW()-2,COUNTA('Form Responses 1'!$1:$1)-4),2,,TRUE,"Form Responses 1"))</f>
        <v>theresia4@gmail.com</v>
      </c>
      <c r="C227" s="9" t="str">
        <f>INDIRECT(ADDRESS(2+QUOTIENT(ROW()-2,COUNTA('Form Responses 1'!$1:$1)-4),3,,TRUE,"Form Responses 1"))</f>
        <v>theresia v</v>
      </c>
      <c r="D227" s="10">
        <f>INDIRECT(ADDRESS(2+QUOTIENT(ROW()-2,COUNTA('Form Responses 1'!$1:$1)-4),4,,TRUE,"Form Responses 1"))</f>
        <v>44994</v>
      </c>
      <c r="E227" s="11">
        <f t="shared" si="2"/>
        <v>4</v>
      </c>
      <c r="F227" s="9" t="str">
        <f>IF(ISBLANK(A227)," ",INDIRECT(ADDRESS(1,5+MOD(ROW()-2,COUNTA('Form Responses 1'!$1:$1)-4),,TRUE,"Form Responses 1")))</f>
        <v>Pos Security [Gerbang Masuk Gedung]</v>
      </c>
      <c r="G227" s="9" t="str">
        <f>IF(ISBLANK(A227)," ",INDIRECT(ADDRESS(MATCH(A227,'Form Responses 1'!A:A,0),5+MOD(ROW()-2,COUNTA('Form Responses 1'!$1:$1)-4),,TRUE,"Form Responses 1")))</f>
        <v>SANGATBAIK</v>
      </c>
      <c r="H227" s="12" t="str">
        <f t="shared" si="3"/>
        <v>Pos Security</v>
      </c>
      <c r="I227" s="12" t="str">
        <f t="shared" si="4"/>
        <v>CLEANING SERVICE</v>
      </c>
      <c r="J227" s="12">
        <f t="array" ref="J227">IFERROR(INDEX(MASTER!B:B,MATCH(G227,MASTER!A:A,0))/100," ")</f>
        <v>1</v>
      </c>
      <c r="K227" s="9">
        <f t="shared" si="5"/>
        <v>10</v>
      </c>
      <c r="L227" s="9" t="str">
        <f t="shared" si="6"/>
        <v>2023 - WEEK 10</v>
      </c>
      <c r="M227" s="9" t="str">
        <f t="shared" si="7"/>
        <v>2023 - MONTH 03</v>
      </c>
      <c r="N227" s="12">
        <f t="shared" ref="N227:O227" si="236">IFERROR(AVERAGEIF(L:L,L227,$J:$J)," ")</f>
        <v>0.963852459</v>
      </c>
      <c r="O227" s="12">
        <f t="shared" si="236"/>
        <v>0.9679344262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45005.67349</v>
      </c>
      <c r="B228" s="9" t="str">
        <f>INDIRECT(ADDRESS(2+QUOTIENT(ROW()-2,COUNTA('Form Responses 1'!$1:$1)-4),2,,TRUE,"Form Responses 1"))</f>
        <v>theresia4@gmail.com</v>
      </c>
      <c r="C228" s="9" t="str">
        <f>INDIRECT(ADDRESS(2+QUOTIENT(ROW()-2,COUNTA('Form Responses 1'!$1:$1)-4),3,,TRUE,"Form Responses 1"))</f>
        <v>theresia v</v>
      </c>
      <c r="D228" s="10">
        <f>INDIRECT(ADDRESS(2+QUOTIENT(ROW()-2,COUNTA('Form Responses 1'!$1:$1)-4),4,,TRUE,"Form Responses 1"))</f>
        <v>44994</v>
      </c>
      <c r="E228" s="11">
        <f t="shared" si="2"/>
        <v>4</v>
      </c>
      <c r="F228" s="9" t="str">
        <f>IF(ISBLANK(A228)," ",INDIRECT(ADDRESS(1,5+MOD(ROW()-2,COUNTA('Form Responses 1'!$1:$1)-4),,TRUE,"Form Responses 1")))</f>
        <v>Halaman [Taman depan sisi kanan dan kiri lobby]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Halaman</v>
      </c>
      <c r="I228" s="12" t="str">
        <f t="shared" si="4"/>
        <v>CLEANING SERVICE</v>
      </c>
      <c r="J228" s="12">
        <f t="array" ref="J228">IFERROR(INDEX(MASTER!B:B,MATCH(G228,MASTER!A:A,0))/100," ")</f>
        <v>0.96</v>
      </c>
      <c r="K228" s="9">
        <f t="shared" si="5"/>
        <v>10</v>
      </c>
      <c r="L228" s="9" t="str">
        <f t="shared" si="6"/>
        <v>2023 - WEEK 10</v>
      </c>
      <c r="M228" s="9" t="str">
        <f t="shared" si="7"/>
        <v>2023 - MONTH 03</v>
      </c>
      <c r="N228" s="12">
        <f t="shared" ref="N228:O228" si="237">IFERROR(AVERAGEIF(L:L,L228,$J:$J)," ")</f>
        <v>0.963852459</v>
      </c>
      <c r="O228" s="12">
        <f t="shared" si="237"/>
        <v>0.9679344262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45005.67349</v>
      </c>
      <c r="B229" s="9" t="str">
        <f>INDIRECT(ADDRESS(2+QUOTIENT(ROW()-2,COUNTA('Form Responses 1'!$1:$1)-4),2,,TRUE,"Form Responses 1"))</f>
        <v>theresia4@gmail.com</v>
      </c>
      <c r="C229" s="9" t="str">
        <f>INDIRECT(ADDRESS(2+QUOTIENT(ROW()-2,COUNTA('Form Responses 1'!$1:$1)-4),3,,TRUE,"Form Responses 1"))</f>
        <v>theresia v</v>
      </c>
      <c r="D229" s="10">
        <f>INDIRECT(ADDRESS(2+QUOTIENT(ROW()-2,COUNTA('Form Responses 1'!$1:$1)-4),4,,TRUE,"Form Responses 1"))</f>
        <v>44994</v>
      </c>
      <c r="E229" s="11">
        <f t="shared" si="2"/>
        <v>4</v>
      </c>
      <c r="F229" s="9" t="str">
        <f>IF(ISBLANK(A229)," ",INDIRECT(ADDRESS(1,5+MOD(ROW()-2,COUNTA('Form Responses 1'!$1:$1)-4),,TRUE,"Form Responses 1")))</f>
        <v>Halaman [Taman lapangan bendera 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Halaman</v>
      </c>
      <c r="I229" s="12" t="str">
        <f t="shared" si="4"/>
        <v>CLEANING SERVICE</v>
      </c>
      <c r="J229" s="12">
        <f t="array" ref="J229">IFERROR(INDEX(MASTER!B:B,MATCH(G229,MASTER!A:A,0))/100," ")</f>
        <v>0.96</v>
      </c>
      <c r="K229" s="9">
        <f t="shared" si="5"/>
        <v>10</v>
      </c>
      <c r="L229" s="9" t="str">
        <f t="shared" si="6"/>
        <v>2023 - WEEK 10</v>
      </c>
      <c r="M229" s="9" t="str">
        <f t="shared" si="7"/>
        <v>2023 - MONTH 03</v>
      </c>
      <c r="N229" s="12">
        <f t="shared" ref="N229:O229" si="238">IFERROR(AVERAGEIF(L:L,L229,$J:$J)," ")</f>
        <v>0.963852459</v>
      </c>
      <c r="O229" s="12">
        <f t="shared" si="238"/>
        <v>0.9679344262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45005.67349</v>
      </c>
      <c r="B230" s="9" t="str">
        <f>INDIRECT(ADDRESS(2+QUOTIENT(ROW()-2,COUNTA('Form Responses 1'!$1:$1)-4),2,,TRUE,"Form Responses 1"))</f>
        <v>theresia4@gmail.com</v>
      </c>
      <c r="C230" s="9" t="str">
        <f>INDIRECT(ADDRESS(2+QUOTIENT(ROW()-2,COUNTA('Form Responses 1'!$1:$1)-4),3,,TRUE,"Form Responses 1"))</f>
        <v>theresia v</v>
      </c>
      <c r="D230" s="10">
        <f>INDIRECT(ADDRESS(2+QUOTIENT(ROW()-2,COUNTA('Form Responses 1'!$1:$1)-4),4,,TRUE,"Form Responses 1"))</f>
        <v>44994</v>
      </c>
      <c r="E230" s="11">
        <f t="shared" si="2"/>
        <v>4</v>
      </c>
      <c r="F230" s="9" t="str">
        <f>IF(ISBLANK(A230)," ",INDIRECT(ADDRESS(1,5+MOD(ROW()-2,COUNTA('Form Responses 1'!$1:$1)-4),,TRUE,"Form Responses 1")))</f>
        <v>Halaman [Lahan kosong sisi kiri lapangan bendera]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Halaman</v>
      </c>
      <c r="I230" s="12" t="str">
        <f t="shared" si="4"/>
        <v>CLEANING SERVICE</v>
      </c>
      <c r="J230" s="12">
        <f t="array" ref="J230">IFERROR(INDEX(MASTER!B:B,MATCH(G230,MASTER!A:A,0))/100," ")</f>
        <v>0.96</v>
      </c>
      <c r="K230" s="9">
        <f t="shared" si="5"/>
        <v>10</v>
      </c>
      <c r="L230" s="9" t="str">
        <f t="shared" si="6"/>
        <v>2023 - WEEK 10</v>
      </c>
      <c r="M230" s="9" t="str">
        <f t="shared" si="7"/>
        <v>2023 - MONTH 03</v>
      </c>
      <c r="N230" s="12">
        <f t="shared" ref="N230:O230" si="239">IFERROR(AVERAGEIF(L:L,L230,$J:$J)," ")</f>
        <v>0.963852459</v>
      </c>
      <c r="O230" s="12">
        <f t="shared" si="239"/>
        <v>0.9679344262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45005.67349</v>
      </c>
      <c r="B231" s="9" t="str">
        <f>INDIRECT(ADDRESS(2+QUOTIENT(ROW()-2,COUNTA('Form Responses 1'!$1:$1)-4),2,,TRUE,"Form Responses 1"))</f>
        <v>theresia4@gmail.com</v>
      </c>
      <c r="C231" s="9" t="str">
        <f>INDIRECT(ADDRESS(2+QUOTIENT(ROW()-2,COUNTA('Form Responses 1'!$1:$1)-4),3,,TRUE,"Form Responses 1"))</f>
        <v>theresia v</v>
      </c>
      <c r="D231" s="10">
        <f>INDIRECT(ADDRESS(2+QUOTIENT(ROW()-2,COUNTA('Form Responses 1'!$1:$1)-4),4,,TRUE,"Form Responses 1"))</f>
        <v>44994</v>
      </c>
      <c r="E231" s="11">
        <f t="shared" si="2"/>
        <v>4</v>
      </c>
      <c r="F231" s="9" t="str">
        <f>IF(ISBLANK(A231)," ",INDIRECT(ADDRESS(1,5+MOD(ROW()-2,COUNTA('Form Responses 1'!$1:$1)-4),,TRUE,"Form Responses 1")))</f>
        <v>Halaman [Lahan kosong depan gardu PLN]</v>
      </c>
      <c r="G231" s="9" t="str">
        <f>IF(ISBLANK(A231)," ",INDIRECT(ADDRESS(MATCH(A231,'Form Responses 1'!A:A,0),5+MOD(ROW()-2,COUNTA('Form Responses 1'!$1:$1)-4),,TRUE,"Form Responses 1")))</f>
        <v>CUKUP BAIK</v>
      </c>
      <c r="H231" s="12" t="str">
        <f t="shared" si="3"/>
        <v>Halaman</v>
      </c>
      <c r="I231" s="12" t="str">
        <f t="shared" si="4"/>
        <v>CLEANING SERVICE</v>
      </c>
      <c r="J231" s="12">
        <f t="array" ref="J231">IFERROR(INDEX(MASTER!B:B,MATCH(G231,MASTER!A:A,0))/100," ")</f>
        <v>0.89</v>
      </c>
      <c r="K231" s="9">
        <f t="shared" si="5"/>
        <v>10</v>
      </c>
      <c r="L231" s="9" t="str">
        <f t="shared" si="6"/>
        <v>2023 - WEEK 10</v>
      </c>
      <c r="M231" s="9" t="str">
        <f t="shared" si="7"/>
        <v>2023 - MONTH 03</v>
      </c>
      <c r="N231" s="12">
        <f t="shared" ref="N231:O231" si="240">IFERROR(AVERAGEIF(L:L,L231,$J:$J)," ")</f>
        <v>0.963852459</v>
      </c>
      <c r="O231" s="12">
        <f t="shared" si="240"/>
        <v>0.9679344262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45005.67349</v>
      </c>
      <c r="B232" s="9" t="str">
        <f>INDIRECT(ADDRESS(2+QUOTIENT(ROW()-2,COUNTA('Form Responses 1'!$1:$1)-4),2,,TRUE,"Form Responses 1"))</f>
        <v>theresia4@gmail.com</v>
      </c>
      <c r="C232" s="9" t="str">
        <f>INDIRECT(ADDRESS(2+QUOTIENT(ROW()-2,COUNTA('Form Responses 1'!$1:$1)-4),3,,TRUE,"Form Responses 1"))</f>
        <v>theresia v</v>
      </c>
      <c r="D232" s="10">
        <f>INDIRECT(ADDRESS(2+QUOTIENT(ROW()-2,COUNTA('Form Responses 1'!$1:$1)-4),4,,TRUE,"Form Responses 1"))</f>
        <v>44994</v>
      </c>
      <c r="E232" s="11">
        <f t="shared" si="2"/>
        <v>4</v>
      </c>
      <c r="F232" s="9" t="str">
        <f>IF(ISBLANK(A232)," ",INDIRECT(ADDRESS(1,5+MOD(ROW()-2,COUNTA('Form Responses 1'!$1:$1)-4),,TRUE,"Form Responses 1")))</f>
        <v>Halaman [Lahan kosong samping gedung 1]</v>
      </c>
      <c r="G232" s="9" t="str">
        <f>IF(ISBLANK(A232)," ",INDIRECT(ADDRESS(MATCH(A232,'Form Responses 1'!A:A,0),5+MOD(ROW()-2,COUNTA('Form Responses 1'!$1:$1)-4),,TRUE,"Form Responses 1")))</f>
        <v>CUKUP BAIK</v>
      </c>
      <c r="H232" s="12" t="str">
        <f t="shared" si="3"/>
        <v>Halaman</v>
      </c>
      <c r="I232" s="12" t="str">
        <f t="shared" si="4"/>
        <v>CLEANING SERVICE</v>
      </c>
      <c r="J232" s="12">
        <f t="array" ref="J232">IFERROR(INDEX(MASTER!B:B,MATCH(G232,MASTER!A:A,0))/100," ")</f>
        <v>0.89</v>
      </c>
      <c r="K232" s="9">
        <f t="shared" si="5"/>
        <v>10</v>
      </c>
      <c r="L232" s="9" t="str">
        <f t="shared" si="6"/>
        <v>2023 - WEEK 10</v>
      </c>
      <c r="M232" s="9" t="str">
        <f t="shared" si="7"/>
        <v>2023 - MONTH 03</v>
      </c>
      <c r="N232" s="12">
        <f t="shared" ref="N232:O232" si="241">IFERROR(AVERAGEIF(L:L,L232,$J:$J)," ")</f>
        <v>0.963852459</v>
      </c>
      <c r="O232" s="12">
        <f t="shared" si="241"/>
        <v>0.9679344262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45005.67349</v>
      </c>
      <c r="B233" s="9" t="str">
        <f>INDIRECT(ADDRESS(2+QUOTIENT(ROW()-2,COUNTA('Form Responses 1'!$1:$1)-4),2,,TRUE,"Form Responses 1"))</f>
        <v>theresia4@gmail.com</v>
      </c>
      <c r="C233" s="9" t="str">
        <f>INDIRECT(ADDRESS(2+QUOTIENT(ROW()-2,COUNTA('Form Responses 1'!$1:$1)-4),3,,TRUE,"Form Responses 1"))</f>
        <v>theresia v</v>
      </c>
      <c r="D233" s="10">
        <f>INDIRECT(ADDRESS(2+QUOTIENT(ROW()-2,COUNTA('Form Responses 1'!$1:$1)-4),4,,TRUE,"Form Responses 1"))</f>
        <v>44994</v>
      </c>
      <c r="E233" s="11">
        <f t="shared" si="2"/>
        <v>4</v>
      </c>
      <c r="F233" s="9" t="str">
        <f>IF(ISBLANK(A233)," ",INDIRECT(ADDRESS(1,5+MOD(ROW()-2,COUNTA('Form Responses 1'!$1:$1)-4),,TRUE,"Form Responses 1")))</f>
        <v>Halaman [Lahan kosong belakang gedung 1]</v>
      </c>
      <c r="G233" s="9" t="str">
        <f>IF(ISBLANK(A233)," ",INDIRECT(ADDRESS(MATCH(A233,'Form Responses 1'!A:A,0),5+MOD(ROW()-2,COUNTA('Form Responses 1'!$1:$1)-4),,TRUE,"Form Responses 1")))</f>
        <v>CUKUP BAIK</v>
      </c>
      <c r="H233" s="12" t="str">
        <f t="shared" si="3"/>
        <v>Halaman</v>
      </c>
      <c r="I233" s="12" t="str">
        <f t="shared" si="4"/>
        <v>CLEANING SERVICE</v>
      </c>
      <c r="J233" s="12">
        <f t="array" ref="J233">IFERROR(INDEX(MASTER!B:B,MATCH(G233,MASTER!A:A,0))/100," ")</f>
        <v>0.89</v>
      </c>
      <c r="K233" s="9">
        <f t="shared" si="5"/>
        <v>10</v>
      </c>
      <c r="L233" s="9" t="str">
        <f t="shared" si="6"/>
        <v>2023 - WEEK 10</v>
      </c>
      <c r="M233" s="9" t="str">
        <f t="shared" si="7"/>
        <v>2023 - MONTH 03</v>
      </c>
      <c r="N233" s="12">
        <f t="shared" ref="N233:O233" si="242">IFERROR(AVERAGEIF(L:L,L233,$J:$J)," ")</f>
        <v>0.963852459</v>
      </c>
      <c r="O233" s="12">
        <f t="shared" si="242"/>
        <v>0.9679344262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45005.67349</v>
      </c>
      <c r="B234" s="9" t="str">
        <f>INDIRECT(ADDRESS(2+QUOTIENT(ROW()-2,COUNTA('Form Responses 1'!$1:$1)-4),2,,TRUE,"Form Responses 1"))</f>
        <v>theresia4@gmail.com</v>
      </c>
      <c r="C234" s="9" t="str">
        <f>INDIRECT(ADDRESS(2+QUOTIENT(ROW()-2,COUNTA('Form Responses 1'!$1:$1)-4),3,,TRUE,"Form Responses 1"))</f>
        <v>theresia v</v>
      </c>
      <c r="D234" s="10">
        <f>INDIRECT(ADDRESS(2+QUOTIENT(ROW()-2,COUNTA('Form Responses 1'!$1:$1)-4),4,,TRUE,"Form Responses 1"))</f>
        <v>44994</v>
      </c>
      <c r="E234" s="11">
        <f t="shared" si="2"/>
        <v>4</v>
      </c>
      <c r="F234" s="9" t="str">
        <f>IF(ISBLANK(A234)," ",INDIRECT(ADDRESS(1,5+MOD(ROW()-2,COUNTA('Form Responses 1'!$1:$1)-4),,TRUE,"Form Responses 1")))</f>
        <v>Halaman [Taman belakang gedung 1]</v>
      </c>
      <c r="G234" s="9" t="str">
        <f>IF(ISBLANK(A234)," ",INDIRECT(ADDRESS(MATCH(A234,'Form Responses 1'!A:A,0),5+MOD(ROW()-2,COUNTA('Form Responses 1'!$1:$1)-4),,TRUE,"Form Responses 1")))</f>
        <v>SANGATBAIK</v>
      </c>
      <c r="H234" s="12" t="str">
        <f t="shared" si="3"/>
        <v>Halaman</v>
      </c>
      <c r="I234" s="12" t="str">
        <f t="shared" si="4"/>
        <v>CLEANING SERVICE</v>
      </c>
      <c r="J234" s="12">
        <f t="array" ref="J234">IFERROR(INDEX(MASTER!B:B,MATCH(G234,MASTER!A:A,0))/100," ")</f>
        <v>1</v>
      </c>
      <c r="K234" s="9">
        <f t="shared" si="5"/>
        <v>10</v>
      </c>
      <c r="L234" s="9" t="str">
        <f t="shared" si="6"/>
        <v>2023 - WEEK 10</v>
      </c>
      <c r="M234" s="9" t="str">
        <f t="shared" si="7"/>
        <v>2023 - MONTH 03</v>
      </c>
      <c r="N234" s="12">
        <f t="shared" ref="N234:O234" si="243">IFERROR(AVERAGEIF(L:L,L234,$J:$J)," ")</f>
        <v>0.963852459</v>
      </c>
      <c r="O234" s="12">
        <f t="shared" si="243"/>
        <v>0.9679344262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45005.67349</v>
      </c>
      <c r="B235" s="9" t="str">
        <f>INDIRECT(ADDRESS(2+QUOTIENT(ROW()-2,COUNTA('Form Responses 1'!$1:$1)-4),2,,TRUE,"Form Responses 1"))</f>
        <v>theresia4@gmail.com</v>
      </c>
      <c r="C235" s="9" t="str">
        <f>INDIRECT(ADDRESS(2+QUOTIENT(ROW()-2,COUNTA('Form Responses 1'!$1:$1)-4),3,,TRUE,"Form Responses 1"))</f>
        <v>theresia v</v>
      </c>
      <c r="D235" s="10">
        <f>INDIRECT(ADDRESS(2+QUOTIENT(ROW()-2,COUNTA('Form Responses 1'!$1:$1)-4),4,,TRUE,"Form Responses 1"))</f>
        <v>44994</v>
      </c>
      <c r="E235" s="11">
        <f t="shared" si="2"/>
        <v>4</v>
      </c>
      <c r="F235" s="9" t="str">
        <f>IF(ISBLANK(A235)," ",INDIRECT(ADDRESS(1,5+MOD(ROW()-2,COUNTA('Form Responses 1'!$1:$1)-4),,TRUE,"Form Responses 1")))</f>
        <v>Halaman [Lahan kosong sisi kiri pos security]</v>
      </c>
      <c r="G235" s="9" t="str">
        <f>IF(ISBLANK(A235)," ",INDIRECT(ADDRESS(MATCH(A235,'Form Responses 1'!A:A,0),5+MOD(ROW()-2,COUNTA('Form Responses 1'!$1:$1)-4),,TRUE,"Form Responses 1")))</f>
        <v>SANGATBAIK</v>
      </c>
      <c r="H235" s="12" t="str">
        <f t="shared" si="3"/>
        <v>Halaman</v>
      </c>
      <c r="I235" s="12" t="str">
        <f t="shared" si="4"/>
        <v>CLEANING SERVICE</v>
      </c>
      <c r="J235" s="12">
        <f t="array" ref="J235">IFERROR(INDEX(MASTER!B:B,MATCH(G235,MASTER!A:A,0))/100," ")</f>
        <v>1</v>
      </c>
      <c r="K235" s="9">
        <f t="shared" si="5"/>
        <v>10</v>
      </c>
      <c r="L235" s="9" t="str">
        <f t="shared" si="6"/>
        <v>2023 - WEEK 10</v>
      </c>
      <c r="M235" s="9" t="str">
        <f t="shared" si="7"/>
        <v>2023 - MONTH 03</v>
      </c>
      <c r="N235" s="12">
        <f t="shared" ref="N235:O235" si="244">IFERROR(AVERAGEIF(L:L,L235,$J:$J)," ")</f>
        <v>0.963852459</v>
      </c>
      <c r="O235" s="12">
        <f t="shared" si="244"/>
        <v>0.9679344262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45005.67349</v>
      </c>
      <c r="B236" s="9" t="str">
        <f>INDIRECT(ADDRESS(2+QUOTIENT(ROW()-2,COUNTA('Form Responses 1'!$1:$1)-4),2,,TRUE,"Form Responses 1"))</f>
        <v>theresia4@gmail.com</v>
      </c>
      <c r="C236" s="9" t="str">
        <f>INDIRECT(ADDRESS(2+QUOTIENT(ROW()-2,COUNTA('Form Responses 1'!$1:$1)-4),3,,TRUE,"Form Responses 1"))</f>
        <v>theresia v</v>
      </c>
      <c r="D236" s="10">
        <f>INDIRECT(ADDRESS(2+QUOTIENT(ROW()-2,COUNTA('Form Responses 1'!$1:$1)-4),4,,TRUE,"Form Responses 1"))</f>
        <v>44994</v>
      </c>
      <c r="E236" s="11">
        <f t="shared" si="2"/>
        <v>4</v>
      </c>
      <c r="F236" s="9" t="str">
        <f>IF(ISBLANK(A236)," ",INDIRECT(ADDRESS(1,5+MOD(ROW()-2,COUNTA('Form Responses 1'!$1:$1)-4),,TRUE,"Form Responses 1")))</f>
        <v>Halaman [Lahan kosong belakang pos security]</v>
      </c>
      <c r="G236" s="9" t="str">
        <f>IF(ISBLANK(A236)," ",INDIRECT(ADDRESS(MATCH(A236,'Form Responses 1'!A:A,0),5+MOD(ROW()-2,COUNTA('Form Responses 1'!$1:$1)-4),,TRUE,"Form Responses 1")))</f>
        <v>SANGATBAIK</v>
      </c>
      <c r="H236" s="12" t="str">
        <f t="shared" si="3"/>
        <v>Halaman</v>
      </c>
      <c r="I236" s="12" t="str">
        <f t="shared" si="4"/>
        <v>CLEANING SERVICE</v>
      </c>
      <c r="J236" s="12">
        <f t="array" ref="J236">IFERROR(INDEX(MASTER!B:B,MATCH(G236,MASTER!A:A,0))/100," ")</f>
        <v>1</v>
      </c>
      <c r="K236" s="9">
        <f t="shared" si="5"/>
        <v>10</v>
      </c>
      <c r="L236" s="9" t="str">
        <f t="shared" si="6"/>
        <v>2023 - WEEK 10</v>
      </c>
      <c r="M236" s="9" t="str">
        <f t="shared" si="7"/>
        <v>2023 - MONTH 03</v>
      </c>
      <c r="N236" s="12">
        <f t="shared" ref="N236:O236" si="245">IFERROR(AVERAGEIF(L:L,L236,$J:$J)," ")</f>
        <v>0.963852459</v>
      </c>
      <c r="O236" s="12">
        <f t="shared" si="245"/>
        <v>0.9679344262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45005.67349</v>
      </c>
      <c r="B237" s="9" t="str">
        <f>INDIRECT(ADDRESS(2+QUOTIENT(ROW()-2,COUNTA('Form Responses 1'!$1:$1)-4),2,,TRUE,"Form Responses 1"))</f>
        <v>theresia4@gmail.com</v>
      </c>
      <c r="C237" s="9" t="str">
        <f>INDIRECT(ADDRESS(2+QUOTIENT(ROW()-2,COUNTA('Form Responses 1'!$1:$1)-4),3,,TRUE,"Form Responses 1"))</f>
        <v>theresia v</v>
      </c>
      <c r="D237" s="10">
        <f>INDIRECT(ADDRESS(2+QUOTIENT(ROW()-2,COUNTA('Form Responses 1'!$1:$1)-4),4,,TRUE,"Form Responses 1"))</f>
        <v>44994</v>
      </c>
      <c r="E237" s="11">
        <f t="shared" si="2"/>
        <v>4</v>
      </c>
      <c r="F237" s="9" t="str">
        <f>IF(ISBLANK(A237)," ",INDIRECT(ADDRESS(1,5+MOD(ROW()-2,COUNTA('Form Responses 1'!$1:$1)-4),,TRUE,"Form Responses 1")))</f>
        <v>Halaman [Taman depan pos security]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Halaman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10</v>
      </c>
      <c r="L237" s="9" t="str">
        <f t="shared" si="6"/>
        <v>2023 - WEEK 10</v>
      </c>
      <c r="M237" s="9" t="str">
        <f t="shared" si="7"/>
        <v>2023 - MONTH 03</v>
      </c>
      <c r="N237" s="12">
        <f t="shared" ref="N237:O237" si="246">IFERROR(AVERAGEIF(L:L,L237,$J:$J)," ")</f>
        <v>0.963852459</v>
      </c>
      <c r="O237" s="12">
        <f t="shared" si="246"/>
        <v>0.9679344262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45005.67349</v>
      </c>
      <c r="B238" s="9" t="str">
        <f>INDIRECT(ADDRESS(2+QUOTIENT(ROW()-2,COUNTA('Form Responses 1'!$1:$1)-4),2,,TRUE,"Form Responses 1"))</f>
        <v>theresia4@gmail.com</v>
      </c>
      <c r="C238" s="9" t="str">
        <f>INDIRECT(ADDRESS(2+QUOTIENT(ROW()-2,COUNTA('Form Responses 1'!$1:$1)-4),3,,TRUE,"Form Responses 1"))</f>
        <v>theresia v</v>
      </c>
      <c r="D238" s="10">
        <f>INDIRECT(ADDRESS(2+QUOTIENT(ROW()-2,COUNTA('Form Responses 1'!$1:$1)-4),4,,TRUE,"Form Responses 1"))</f>
        <v>44994</v>
      </c>
      <c r="E238" s="11">
        <f t="shared" si="2"/>
        <v>4</v>
      </c>
      <c r="F238" s="9" t="str">
        <f>IF(ISBLANK(A238)," ",INDIRECT(ADDRESS(1,5+MOD(ROW()-2,COUNTA('Form Responses 1'!$1:$1)-4),,TRUE,"Form Responses 1")))</f>
        <v>Halaman [Taman sisi kanan dan kiri jalan]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Halaman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10</v>
      </c>
      <c r="L238" s="9" t="str">
        <f t="shared" si="6"/>
        <v>2023 - WEEK 10</v>
      </c>
      <c r="M238" s="9" t="str">
        <f t="shared" si="7"/>
        <v>2023 - MONTH 03</v>
      </c>
      <c r="N238" s="12">
        <f t="shared" ref="N238:O238" si="247">IFERROR(AVERAGEIF(L:L,L238,$J:$J)," ")</f>
        <v>0.963852459</v>
      </c>
      <c r="O238" s="12">
        <f t="shared" si="247"/>
        <v>0.9679344262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45005.67349</v>
      </c>
      <c r="B239" s="9" t="str">
        <f>INDIRECT(ADDRESS(2+QUOTIENT(ROW()-2,COUNTA('Form Responses 1'!$1:$1)-4),2,,TRUE,"Form Responses 1"))</f>
        <v>theresia4@gmail.com</v>
      </c>
      <c r="C239" s="9" t="str">
        <f>INDIRECT(ADDRESS(2+QUOTIENT(ROW()-2,COUNTA('Form Responses 1'!$1:$1)-4),3,,TRUE,"Form Responses 1"))</f>
        <v>theresia v</v>
      </c>
      <c r="D239" s="10">
        <f>INDIRECT(ADDRESS(2+QUOTIENT(ROW()-2,COUNTA('Form Responses 1'!$1:$1)-4),4,,TRUE,"Form Responses 1"))</f>
        <v>44994</v>
      </c>
      <c r="E239" s="11">
        <f t="shared" si="2"/>
        <v>4</v>
      </c>
      <c r="F239" s="9" t="str">
        <f>IF(ISBLANK(A239)," ",INDIRECT(ADDRESS(1,5+MOD(ROW()-2,COUNTA('Form Responses 1'!$1:$1)-4),,TRUE,"Form Responses 1")))</f>
        <v>Halaman [Taman pohon Bambu]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Halaman</v>
      </c>
      <c r="I239" s="12" t="str">
        <f t="shared" si="4"/>
        <v>CLEANING SERVICE</v>
      </c>
      <c r="J239" s="12">
        <f t="array" ref="J239">IFERROR(INDEX(MASTER!B:B,MATCH(G239,MASTER!A:A,0))/100," ")</f>
        <v>0.96</v>
      </c>
      <c r="K239" s="9">
        <f t="shared" si="5"/>
        <v>10</v>
      </c>
      <c r="L239" s="9" t="str">
        <f t="shared" si="6"/>
        <v>2023 - WEEK 10</v>
      </c>
      <c r="M239" s="9" t="str">
        <f t="shared" si="7"/>
        <v>2023 - MONTH 03</v>
      </c>
      <c r="N239" s="12">
        <f t="shared" ref="N239:O239" si="248">IFERROR(AVERAGEIF(L:L,L239,$J:$J)," ")</f>
        <v>0.963852459</v>
      </c>
      <c r="O239" s="12">
        <f t="shared" si="248"/>
        <v>0.9679344262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45005.67349</v>
      </c>
      <c r="B240" s="9" t="str">
        <f>INDIRECT(ADDRESS(2+QUOTIENT(ROW()-2,COUNTA('Form Responses 1'!$1:$1)-4),2,,TRUE,"Form Responses 1"))</f>
        <v>theresia4@gmail.com</v>
      </c>
      <c r="C240" s="9" t="str">
        <f>INDIRECT(ADDRESS(2+QUOTIENT(ROW()-2,COUNTA('Form Responses 1'!$1:$1)-4),3,,TRUE,"Form Responses 1"))</f>
        <v>theresia v</v>
      </c>
      <c r="D240" s="10">
        <f>INDIRECT(ADDRESS(2+QUOTIENT(ROW()-2,COUNTA('Form Responses 1'!$1:$1)-4),4,,TRUE,"Form Responses 1"))</f>
        <v>44994</v>
      </c>
      <c r="E240" s="11">
        <f t="shared" si="2"/>
        <v>4</v>
      </c>
      <c r="F240" s="9" t="str">
        <f>IF(ISBLANK(A240)," ",INDIRECT(ADDRESS(1,5+MOD(ROW()-2,COUNTA('Form Responses 1'!$1:$1)-4),,TRUE,"Form Responses 1")))</f>
        <v>Halaman [Taman sisi kanan gedung 1]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Halaman</v>
      </c>
      <c r="I240" s="12" t="str">
        <f t="shared" si="4"/>
        <v>CLEANING SERVICE</v>
      </c>
      <c r="J240" s="12">
        <f t="array" ref="J240">IFERROR(INDEX(MASTER!B:B,MATCH(G240,MASTER!A:A,0))/100," ")</f>
        <v>0.96</v>
      </c>
      <c r="K240" s="9">
        <f t="shared" si="5"/>
        <v>10</v>
      </c>
      <c r="L240" s="9" t="str">
        <f t="shared" si="6"/>
        <v>2023 - WEEK 10</v>
      </c>
      <c r="M240" s="9" t="str">
        <f t="shared" si="7"/>
        <v>2023 - MONTH 03</v>
      </c>
      <c r="N240" s="12">
        <f t="shared" ref="N240:O240" si="249">IFERROR(AVERAGEIF(L:L,L240,$J:$J)," ")</f>
        <v>0.963852459</v>
      </c>
      <c r="O240" s="12">
        <f t="shared" si="249"/>
        <v>0.9679344262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45005.67349</v>
      </c>
      <c r="B241" s="9" t="str">
        <f>INDIRECT(ADDRESS(2+QUOTIENT(ROW()-2,COUNTA('Form Responses 1'!$1:$1)-4),2,,TRUE,"Form Responses 1"))</f>
        <v>theresia4@gmail.com</v>
      </c>
      <c r="C241" s="9" t="str">
        <f>INDIRECT(ADDRESS(2+QUOTIENT(ROW()-2,COUNTA('Form Responses 1'!$1:$1)-4),3,,TRUE,"Form Responses 1"))</f>
        <v>theresia v</v>
      </c>
      <c r="D241" s="10">
        <f>INDIRECT(ADDRESS(2+QUOTIENT(ROW()-2,COUNTA('Form Responses 1'!$1:$1)-4),4,,TRUE,"Form Responses 1"))</f>
        <v>44994</v>
      </c>
      <c r="E241" s="11">
        <f t="shared" si="2"/>
        <v>4</v>
      </c>
      <c r="F241" s="9" t="str">
        <f>IF(ISBLANK(A241)," ",INDIRECT(ADDRESS(1,5+MOD(ROW()-2,COUNTA('Form Responses 1'!$1:$1)-4),,TRUE,"Form Responses 1")))</f>
        <v>Halaman [Lapangan Bendera]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Halaman</v>
      </c>
      <c r="I241" s="12" t="str">
        <f t="shared" si="4"/>
        <v>CLEANING SERVICE</v>
      </c>
      <c r="J241" s="12">
        <f t="array" ref="J241">IFERROR(INDEX(MASTER!B:B,MATCH(G241,MASTER!A:A,0))/100," ")</f>
        <v>0.96</v>
      </c>
      <c r="K241" s="9">
        <f t="shared" si="5"/>
        <v>10</v>
      </c>
      <c r="L241" s="9" t="str">
        <f t="shared" si="6"/>
        <v>2023 - WEEK 10</v>
      </c>
      <c r="M241" s="9" t="str">
        <f t="shared" si="7"/>
        <v>2023 - MONTH 03</v>
      </c>
      <c r="N241" s="12">
        <f t="shared" ref="N241:O241" si="250">IFERROR(AVERAGEIF(L:L,L241,$J:$J)," ")</f>
        <v>0.963852459</v>
      </c>
      <c r="O241" s="12">
        <f t="shared" si="250"/>
        <v>0.9679344262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45005.67349</v>
      </c>
      <c r="B242" s="9" t="str">
        <f>INDIRECT(ADDRESS(2+QUOTIENT(ROW()-2,COUNTA('Form Responses 1'!$1:$1)-4),2,,TRUE,"Form Responses 1"))</f>
        <v>theresia4@gmail.com</v>
      </c>
      <c r="C242" s="9" t="str">
        <f>INDIRECT(ADDRESS(2+QUOTIENT(ROW()-2,COUNTA('Form Responses 1'!$1:$1)-4),3,,TRUE,"Form Responses 1"))</f>
        <v>theresia v</v>
      </c>
      <c r="D242" s="10">
        <f>INDIRECT(ADDRESS(2+QUOTIENT(ROW()-2,COUNTA('Form Responses 1'!$1:$1)-4),4,,TRUE,"Form Responses 1"))</f>
        <v>44994</v>
      </c>
      <c r="E242" s="11">
        <f t="shared" si="2"/>
        <v>4</v>
      </c>
      <c r="F242" s="9" t="str">
        <f>IF(ISBLANK(A242)," ",INDIRECT(ADDRESS(1,5+MOD(ROW()-2,COUNTA('Form Responses 1'!$1:$1)-4),,TRUE,"Form Responses 1")))</f>
        <v>Halaman [Parkir Motor 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Halaman</v>
      </c>
      <c r="I242" s="12" t="str">
        <f t="shared" si="4"/>
        <v>CLEANING SERVICE</v>
      </c>
      <c r="J242" s="12">
        <f t="array" ref="J242">IFERROR(INDEX(MASTER!B:B,MATCH(G242,MASTER!A:A,0))/100," ")</f>
        <v>0.96</v>
      </c>
      <c r="K242" s="9">
        <f t="shared" si="5"/>
        <v>10</v>
      </c>
      <c r="L242" s="9" t="str">
        <f t="shared" si="6"/>
        <v>2023 - WEEK 10</v>
      </c>
      <c r="M242" s="9" t="str">
        <f t="shared" si="7"/>
        <v>2023 - MONTH 03</v>
      </c>
      <c r="N242" s="12">
        <f t="shared" ref="N242:O242" si="251">IFERROR(AVERAGEIF(L:L,L242,$J:$J)," ")</f>
        <v>0.963852459</v>
      </c>
      <c r="O242" s="12">
        <f t="shared" si="251"/>
        <v>0.9679344262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45005.67349</v>
      </c>
      <c r="B243" s="9" t="str">
        <f>INDIRECT(ADDRESS(2+QUOTIENT(ROW()-2,COUNTA('Form Responses 1'!$1:$1)-4),2,,TRUE,"Form Responses 1"))</f>
        <v>theresia4@gmail.com</v>
      </c>
      <c r="C243" s="9" t="str">
        <f>INDIRECT(ADDRESS(2+QUOTIENT(ROW()-2,COUNTA('Form Responses 1'!$1:$1)-4),3,,TRUE,"Form Responses 1"))</f>
        <v>theresia v</v>
      </c>
      <c r="D243" s="10">
        <f>INDIRECT(ADDRESS(2+QUOTIENT(ROW()-2,COUNTA('Form Responses 1'!$1:$1)-4),4,,TRUE,"Form Responses 1"))</f>
        <v>44994</v>
      </c>
      <c r="E243" s="11">
        <f t="shared" si="2"/>
        <v>4</v>
      </c>
      <c r="F243" s="9" t="str">
        <f>IF(ISBLANK(A243)," ",INDIRECT(ADDRESS(1,5+MOD(ROW()-2,COUNTA('Form Responses 1'!$1:$1)-4),,TRUE,"Form Responses 1")))</f>
        <v>Halaman [Parkir Mobil]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Halaman</v>
      </c>
      <c r="I243" s="12" t="str">
        <f t="shared" si="4"/>
        <v>CLEANING SERVICE</v>
      </c>
      <c r="J243" s="12">
        <f t="array" ref="J243">IFERROR(INDEX(MASTER!B:B,MATCH(G243,MASTER!A:A,0))/100," ")</f>
        <v>0.96</v>
      </c>
      <c r="K243" s="9">
        <f t="shared" si="5"/>
        <v>10</v>
      </c>
      <c r="L243" s="9" t="str">
        <f t="shared" si="6"/>
        <v>2023 - WEEK 10</v>
      </c>
      <c r="M243" s="9" t="str">
        <f t="shared" si="7"/>
        <v>2023 - MONTH 03</v>
      </c>
      <c r="N243" s="12">
        <f t="shared" ref="N243:O243" si="252">IFERROR(AVERAGEIF(L:L,L243,$J:$J)," ")</f>
        <v>0.963852459</v>
      </c>
      <c r="O243" s="12">
        <f t="shared" si="252"/>
        <v>0.9679344262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45005.67349</v>
      </c>
      <c r="B244" s="9" t="str">
        <f>INDIRECT(ADDRESS(2+QUOTIENT(ROW()-2,COUNTA('Form Responses 1'!$1:$1)-4),2,,TRUE,"Form Responses 1"))</f>
        <v>theresia4@gmail.com</v>
      </c>
      <c r="C244" s="9" t="str">
        <f>INDIRECT(ADDRESS(2+QUOTIENT(ROW()-2,COUNTA('Form Responses 1'!$1:$1)-4),3,,TRUE,"Form Responses 1"))</f>
        <v>theresia v</v>
      </c>
      <c r="D244" s="10">
        <f>INDIRECT(ADDRESS(2+QUOTIENT(ROW()-2,COUNTA('Form Responses 1'!$1:$1)-4),4,,TRUE,"Form Responses 1"))</f>
        <v>44994</v>
      </c>
      <c r="E244" s="11">
        <f t="shared" si="2"/>
        <v>4</v>
      </c>
      <c r="F244" s="9" t="str">
        <f>IF(ISBLANK(A244)," ",INDIRECT(ADDRESS(1,5+MOD(ROW()-2,COUNTA('Form Responses 1'!$1:$1)-4),,TRUE,"Form Responses 1")))</f>
        <v>Halaman [Halaman depan samping dan belakang]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Halaman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10</v>
      </c>
      <c r="L244" s="9" t="str">
        <f t="shared" si="6"/>
        <v>2023 - WEEK 10</v>
      </c>
      <c r="M244" s="9" t="str">
        <f t="shared" si="7"/>
        <v>2023 - MONTH 03</v>
      </c>
      <c r="N244" s="12">
        <f t="shared" ref="N244:O244" si="253">IFERROR(AVERAGEIF(L:L,L244,$J:$J)," ")</f>
        <v>0.963852459</v>
      </c>
      <c r="O244" s="12">
        <f t="shared" si="253"/>
        <v>0.9679344262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45005.67349</v>
      </c>
      <c r="B245" s="9" t="str">
        <f>INDIRECT(ADDRESS(2+QUOTIENT(ROW()-2,COUNTA('Form Responses 1'!$1:$1)-4),2,,TRUE,"Form Responses 1"))</f>
        <v>theresia4@gmail.com</v>
      </c>
      <c r="C245" s="9" t="str">
        <f>INDIRECT(ADDRESS(2+QUOTIENT(ROW()-2,COUNTA('Form Responses 1'!$1:$1)-4),3,,TRUE,"Form Responses 1"))</f>
        <v>theresia v</v>
      </c>
      <c r="D245" s="10">
        <f>INDIRECT(ADDRESS(2+QUOTIENT(ROW()-2,COUNTA('Form Responses 1'!$1:$1)-4),4,,TRUE,"Form Responses 1"))</f>
        <v>44994</v>
      </c>
      <c r="E245" s="11">
        <f t="shared" si="2"/>
        <v>4</v>
      </c>
      <c r="F245" s="9" t="str">
        <f>IF(ISBLANK(A245)," ",INDIRECT(ADDRESS(1,5+MOD(ROW()-2,COUNTA('Form Responses 1'!$1:$1)-4),,TRUE,"Form Responses 1")))</f>
        <v>Halaman [TPS]</v>
      </c>
      <c r="G245" s="9" t="str">
        <f>IF(ISBLANK(A245)," ",INDIRECT(ADDRESS(MATCH(A245,'Form Responses 1'!A:A,0),5+MOD(ROW()-2,COUNTA('Form Responses 1'!$1:$1)-4),,TRUE,"Form Responses 1")))</f>
        <v>SANGATBAIK</v>
      </c>
      <c r="H245" s="12" t="str">
        <f t="shared" si="3"/>
        <v>Halaman</v>
      </c>
      <c r="I245" s="12" t="str">
        <f t="shared" si="4"/>
        <v>CLEANING SERVICE</v>
      </c>
      <c r="J245" s="12">
        <f t="array" ref="J245">IFERROR(INDEX(MASTER!B:B,MATCH(G245,MASTER!A:A,0))/100," ")</f>
        <v>1</v>
      </c>
      <c r="K245" s="9">
        <f t="shared" si="5"/>
        <v>10</v>
      </c>
      <c r="L245" s="9" t="str">
        <f t="shared" si="6"/>
        <v>2023 - WEEK 10</v>
      </c>
      <c r="M245" s="9" t="str">
        <f t="shared" si="7"/>
        <v>2023 - MONTH 03</v>
      </c>
      <c r="N245" s="12">
        <f t="shared" ref="N245:O245" si="254">IFERROR(AVERAGEIF(L:L,L245,$J:$J)," ")</f>
        <v>0.963852459</v>
      </c>
      <c r="O245" s="12">
        <f t="shared" si="254"/>
        <v>0.9679344262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45005.67424</v>
      </c>
      <c r="B246" s="9" t="str">
        <f>INDIRECT(ADDRESS(2+QUOTIENT(ROW()-2,COUNTA('Form Responses 1'!$1:$1)-4),2,,TRUE,"Form Responses 1"))</f>
        <v>theresia5@gmail.com</v>
      </c>
      <c r="C246" s="9" t="str">
        <f>INDIRECT(ADDRESS(2+QUOTIENT(ROW()-2,COUNTA('Form Responses 1'!$1:$1)-4),3,,TRUE,"Form Responses 1"))</f>
        <v>theresia vb</v>
      </c>
      <c r="D246" s="10">
        <f>INDIRECT(ADDRESS(2+QUOTIENT(ROW()-2,COUNTA('Form Responses 1'!$1:$1)-4),4,,TRUE,"Form Responses 1"))</f>
        <v>45001</v>
      </c>
      <c r="E246" s="11">
        <f t="shared" si="2"/>
        <v>4</v>
      </c>
      <c r="F246" s="9" t="str">
        <f>IF(ISBLANK(A246)," ",INDIRECT(ADDRESS(1,5+MOD(ROW()-2,COUNTA('Form Responses 1'!$1:$1)-4),,TRUE,"Form Responses 1")))</f>
        <v>Security [Security Functions]</v>
      </c>
      <c r="G246" s="9" t="str">
        <f>IF(ISBLANK(A246)," ",INDIRECT(ADDRESS(MATCH(A246,'Form Responses 1'!A:A,0),5+MOD(ROW()-2,COUNTA('Form Responses 1'!$1:$1)-4),,TRUE,"Form Responses 1")))</f>
        <v>CUKUP BAIK</v>
      </c>
      <c r="H246" s="12" t="str">
        <f t="shared" si="3"/>
        <v>Security</v>
      </c>
      <c r="I246" s="12" t="str">
        <f t="shared" si="4"/>
        <v>SECURITY SERVICE</v>
      </c>
      <c r="J246" s="12">
        <f t="array" ref="J246">IFERROR(INDEX(MASTER!B:B,MATCH(G246,MASTER!A:A,0))/100," ")</f>
        <v>0.89</v>
      </c>
      <c r="K246" s="9">
        <f t="shared" si="5"/>
        <v>11</v>
      </c>
      <c r="L246" s="9" t="str">
        <f t="shared" si="6"/>
        <v>2023 - WEEK 11</v>
      </c>
      <c r="M246" s="9" t="str">
        <f t="shared" si="7"/>
        <v>2023 - MONTH 03</v>
      </c>
      <c r="N246" s="12">
        <f t="shared" ref="N246:O246" si="255">IFERROR(AVERAGEIF(L:L,L246,$J:$J)," ")</f>
        <v>0.9663934426</v>
      </c>
      <c r="O246" s="12">
        <f t="shared" si="255"/>
        <v>0.9679344262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45005.67424</v>
      </c>
      <c r="B247" s="9" t="str">
        <f>INDIRECT(ADDRESS(2+QUOTIENT(ROW()-2,COUNTA('Form Responses 1'!$1:$1)-4),2,,TRUE,"Form Responses 1"))</f>
        <v>theresia5@gmail.com</v>
      </c>
      <c r="C247" s="9" t="str">
        <f>INDIRECT(ADDRESS(2+QUOTIENT(ROW()-2,COUNTA('Form Responses 1'!$1:$1)-4),3,,TRUE,"Form Responses 1"))</f>
        <v>theresia vb</v>
      </c>
      <c r="D247" s="10">
        <f>INDIRECT(ADDRESS(2+QUOTIENT(ROW()-2,COUNTA('Form Responses 1'!$1:$1)-4),4,,TRUE,"Form Responses 1"))</f>
        <v>45001</v>
      </c>
      <c r="E247" s="11">
        <f t="shared" si="2"/>
        <v>4</v>
      </c>
      <c r="F247" s="9" t="str">
        <f>IF(ISBLANK(A247)," ",INDIRECT(ADDRESS(1,5+MOD(ROW()-2,COUNTA('Form Responses 1'!$1:$1)-4),,TRUE,"Form Responses 1")))</f>
        <v>Driver [Driving Safety]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Driver</v>
      </c>
      <c r="I247" s="12" t="str">
        <f t="shared" si="4"/>
        <v>LABOR SERVICE</v>
      </c>
      <c r="J247" s="12">
        <f t="array" ref="J247">IFERROR(INDEX(MASTER!B:B,MATCH(G247,MASTER!A:A,0))/100," ")</f>
        <v>0.96</v>
      </c>
      <c r="K247" s="9">
        <f t="shared" si="5"/>
        <v>11</v>
      </c>
      <c r="L247" s="9" t="str">
        <f t="shared" si="6"/>
        <v>2023 - WEEK 11</v>
      </c>
      <c r="M247" s="9" t="str">
        <f t="shared" si="7"/>
        <v>2023 - MONTH 03</v>
      </c>
      <c r="N247" s="12">
        <f t="shared" ref="N247:O247" si="256">IFERROR(AVERAGEIF(L:L,L247,$J:$J)," ")</f>
        <v>0.9663934426</v>
      </c>
      <c r="O247" s="12">
        <f t="shared" si="256"/>
        <v>0.9679344262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45005.67424</v>
      </c>
      <c r="B248" s="9" t="str">
        <f>INDIRECT(ADDRESS(2+QUOTIENT(ROW()-2,COUNTA('Form Responses 1'!$1:$1)-4),2,,TRUE,"Form Responses 1"))</f>
        <v>theresia5@gmail.com</v>
      </c>
      <c r="C248" s="9" t="str">
        <f>INDIRECT(ADDRESS(2+QUOTIENT(ROW()-2,COUNTA('Form Responses 1'!$1:$1)-4),3,,TRUE,"Form Responses 1"))</f>
        <v>theresia vb</v>
      </c>
      <c r="D248" s="10">
        <f>INDIRECT(ADDRESS(2+QUOTIENT(ROW()-2,COUNTA('Form Responses 1'!$1:$1)-4),4,,TRUE,"Form Responses 1"))</f>
        <v>45001</v>
      </c>
      <c r="E248" s="11">
        <f t="shared" si="2"/>
        <v>4</v>
      </c>
      <c r="F248" s="9" t="str">
        <f>IF(ISBLANK(A248)," ",INDIRECT(ADDRESS(1,5+MOD(ROW()-2,COUNTA('Form Responses 1'!$1:$1)-4),,TRUE,"Form Responses 1")))</f>
        <v>Driver [ Attendance]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Driver</v>
      </c>
      <c r="I248" s="12" t="str">
        <f t="shared" si="4"/>
        <v>LABOR SERVICE</v>
      </c>
      <c r="J248" s="12">
        <f t="array" ref="J248">IFERROR(INDEX(MASTER!B:B,MATCH(G248,MASTER!A:A,0))/100," ")</f>
        <v>0.96</v>
      </c>
      <c r="K248" s="9">
        <f t="shared" si="5"/>
        <v>11</v>
      </c>
      <c r="L248" s="9" t="str">
        <f t="shared" si="6"/>
        <v>2023 - WEEK 11</v>
      </c>
      <c r="M248" s="9" t="str">
        <f t="shared" si="7"/>
        <v>2023 - MONTH 03</v>
      </c>
      <c r="N248" s="12">
        <f t="shared" ref="N248:O248" si="257">IFERROR(AVERAGEIF(L:L,L248,$J:$J)," ")</f>
        <v>0.9663934426</v>
      </c>
      <c r="O248" s="12">
        <f t="shared" si="257"/>
        <v>0.9679344262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45005.67424</v>
      </c>
      <c r="B249" s="9" t="str">
        <f>INDIRECT(ADDRESS(2+QUOTIENT(ROW()-2,COUNTA('Form Responses 1'!$1:$1)-4),2,,TRUE,"Form Responses 1"))</f>
        <v>theresia5@gmail.com</v>
      </c>
      <c r="C249" s="9" t="str">
        <f>INDIRECT(ADDRESS(2+QUOTIENT(ROW()-2,COUNTA('Form Responses 1'!$1:$1)-4),3,,TRUE,"Form Responses 1"))</f>
        <v>theresia vb</v>
      </c>
      <c r="D249" s="10">
        <f>INDIRECT(ADDRESS(2+QUOTIENT(ROW()-2,COUNTA('Form Responses 1'!$1:$1)-4),4,,TRUE,"Form Responses 1"))</f>
        <v>45001</v>
      </c>
      <c r="E249" s="11">
        <f t="shared" si="2"/>
        <v>4</v>
      </c>
      <c r="F249" s="9" t="str">
        <f>IF(ISBLANK(A249)," ",INDIRECT(ADDRESS(1,5+MOD(ROW()-2,COUNTA('Form Responses 1'!$1:$1)-4),,TRUE,"Form Responses 1")))</f>
        <v>Lantai Roof Top [Tangga Exit]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Lantai Roof Top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11</v>
      </c>
      <c r="L249" s="9" t="str">
        <f t="shared" si="6"/>
        <v>2023 - WEEK 11</v>
      </c>
      <c r="M249" s="9" t="str">
        <f t="shared" si="7"/>
        <v>2023 - MONTH 03</v>
      </c>
      <c r="N249" s="12">
        <f t="shared" ref="N249:O249" si="258">IFERROR(AVERAGEIF(L:L,L249,$J:$J)," ")</f>
        <v>0.9663934426</v>
      </c>
      <c r="O249" s="12">
        <f t="shared" si="258"/>
        <v>0.9679344262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45005.67424</v>
      </c>
      <c r="B250" s="9" t="str">
        <f>INDIRECT(ADDRESS(2+QUOTIENT(ROW()-2,COUNTA('Form Responses 1'!$1:$1)-4),2,,TRUE,"Form Responses 1"))</f>
        <v>theresia5@gmail.com</v>
      </c>
      <c r="C250" s="9" t="str">
        <f>INDIRECT(ADDRESS(2+QUOTIENT(ROW()-2,COUNTA('Form Responses 1'!$1:$1)-4),3,,TRUE,"Form Responses 1"))</f>
        <v>theresia vb</v>
      </c>
      <c r="D250" s="10">
        <f>INDIRECT(ADDRESS(2+QUOTIENT(ROW()-2,COUNTA('Form Responses 1'!$1:$1)-4),4,,TRUE,"Form Responses 1"))</f>
        <v>45001</v>
      </c>
      <c r="E250" s="11">
        <f t="shared" si="2"/>
        <v>4</v>
      </c>
      <c r="F250" s="9" t="str">
        <f>IF(ISBLANK(A250)," ",INDIRECT(ADDRESS(1,5+MOD(ROW()-2,COUNTA('Form Responses 1'!$1:$1)-4),,TRUE,"Form Responses 1")))</f>
        <v>Lantai Roof Top [Ruang lift]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Lantai Roof Top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11</v>
      </c>
      <c r="L250" s="9" t="str">
        <f t="shared" si="6"/>
        <v>2023 - WEEK 11</v>
      </c>
      <c r="M250" s="9" t="str">
        <f t="shared" si="7"/>
        <v>2023 - MONTH 03</v>
      </c>
      <c r="N250" s="12">
        <f t="shared" ref="N250:O250" si="259">IFERROR(AVERAGEIF(L:L,L250,$J:$J)," ")</f>
        <v>0.9663934426</v>
      </c>
      <c r="O250" s="12">
        <f t="shared" si="259"/>
        <v>0.9679344262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45005.67424</v>
      </c>
      <c r="B251" s="9" t="str">
        <f>INDIRECT(ADDRESS(2+QUOTIENT(ROW()-2,COUNTA('Form Responses 1'!$1:$1)-4),2,,TRUE,"Form Responses 1"))</f>
        <v>theresia5@gmail.com</v>
      </c>
      <c r="C251" s="9" t="str">
        <f>INDIRECT(ADDRESS(2+QUOTIENT(ROW()-2,COUNTA('Form Responses 1'!$1:$1)-4),3,,TRUE,"Form Responses 1"))</f>
        <v>theresia vb</v>
      </c>
      <c r="D251" s="10">
        <f>INDIRECT(ADDRESS(2+QUOTIENT(ROW()-2,COUNTA('Form Responses 1'!$1:$1)-4),4,,TRUE,"Form Responses 1"))</f>
        <v>45001</v>
      </c>
      <c r="E251" s="11">
        <f t="shared" si="2"/>
        <v>4</v>
      </c>
      <c r="F251" s="9" t="str">
        <f>IF(ISBLANK(A251)," ",INDIRECT(ADDRESS(1,5+MOD(ROW()-2,COUNTA('Form Responses 1'!$1:$1)-4),,TRUE,"Form Responses 1")))</f>
        <v>Lantai Roof Top [Gutter]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Lantai Roof Top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11</v>
      </c>
      <c r="L251" s="9" t="str">
        <f t="shared" si="6"/>
        <v>2023 - WEEK 11</v>
      </c>
      <c r="M251" s="9" t="str">
        <f t="shared" si="7"/>
        <v>2023 - MONTH 03</v>
      </c>
      <c r="N251" s="12">
        <f t="shared" ref="N251:O251" si="260">IFERROR(AVERAGEIF(L:L,L251,$J:$J)," ")</f>
        <v>0.9663934426</v>
      </c>
      <c r="O251" s="12">
        <f t="shared" si="260"/>
        <v>0.9679344262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45005.67424</v>
      </c>
      <c r="B252" s="9" t="str">
        <f>INDIRECT(ADDRESS(2+QUOTIENT(ROW()-2,COUNTA('Form Responses 1'!$1:$1)-4),2,,TRUE,"Form Responses 1"))</f>
        <v>theresia5@gmail.com</v>
      </c>
      <c r="C252" s="9" t="str">
        <f>INDIRECT(ADDRESS(2+QUOTIENT(ROW()-2,COUNTA('Form Responses 1'!$1:$1)-4),3,,TRUE,"Form Responses 1"))</f>
        <v>theresia vb</v>
      </c>
      <c r="D252" s="10">
        <f>INDIRECT(ADDRESS(2+QUOTIENT(ROW()-2,COUNTA('Form Responses 1'!$1:$1)-4),4,,TRUE,"Form Responses 1"))</f>
        <v>45001</v>
      </c>
      <c r="E252" s="11">
        <f t="shared" si="2"/>
        <v>4</v>
      </c>
      <c r="F252" s="9" t="str">
        <f>IF(ISBLANK(A252)," ",INDIRECT(ADDRESS(1,5+MOD(ROW()-2,COUNTA('Form Responses 1'!$1:$1)-4),,TRUE,"Form Responses 1")))</f>
        <v>Lantai 03 [Tangga Exit]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Lantai 03</v>
      </c>
      <c r="I252" s="12" t="str">
        <f t="shared" si="4"/>
        <v>CLEANING SERVICE</v>
      </c>
      <c r="J252" s="12">
        <f t="array" ref="J252">IFERROR(INDEX(MASTER!B:B,MATCH(G252,MASTER!A:A,0))/100," ")</f>
        <v>0.96</v>
      </c>
      <c r="K252" s="9">
        <f t="shared" si="5"/>
        <v>11</v>
      </c>
      <c r="L252" s="9" t="str">
        <f t="shared" si="6"/>
        <v>2023 - WEEK 11</v>
      </c>
      <c r="M252" s="9" t="str">
        <f t="shared" si="7"/>
        <v>2023 - MONTH 03</v>
      </c>
      <c r="N252" s="12">
        <f t="shared" ref="N252:O252" si="261">IFERROR(AVERAGEIF(L:L,L252,$J:$J)," ")</f>
        <v>0.9663934426</v>
      </c>
      <c r="O252" s="12">
        <f t="shared" si="261"/>
        <v>0.9679344262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45005.67424</v>
      </c>
      <c r="B253" s="9" t="str">
        <f>INDIRECT(ADDRESS(2+QUOTIENT(ROW()-2,COUNTA('Form Responses 1'!$1:$1)-4),2,,TRUE,"Form Responses 1"))</f>
        <v>theresia5@gmail.com</v>
      </c>
      <c r="C253" s="9" t="str">
        <f>INDIRECT(ADDRESS(2+QUOTIENT(ROW()-2,COUNTA('Form Responses 1'!$1:$1)-4),3,,TRUE,"Form Responses 1"))</f>
        <v>theresia vb</v>
      </c>
      <c r="D253" s="10">
        <f>INDIRECT(ADDRESS(2+QUOTIENT(ROW()-2,COUNTA('Form Responses 1'!$1:$1)-4),4,,TRUE,"Form Responses 1"))</f>
        <v>45001</v>
      </c>
      <c r="E253" s="11">
        <f t="shared" si="2"/>
        <v>4</v>
      </c>
      <c r="F253" s="9" t="str">
        <f>IF(ISBLANK(A253)," ",INDIRECT(ADDRESS(1,5+MOD(ROW()-2,COUNTA('Form Responses 1'!$1:$1)-4),,TRUE,"Form Responses 1")))</f>
        <v>Lantai 03 [R. Meeting Audiotium]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Lantai 03</v>
      </c>
      <c r="I253" s="12" t="str">
        <f t="shared" si="4"/>
        <v>CLEANING SERVICE</v>
      </c>
      <c r="J253" s="12">
        <f t="array" ref="J253">IFERROR(INDEX(MASTER!B:B,MATCH(G253,MASTER!A:A,0))/100," ")</f>
        <v>0.96</v>
      </c>
      <c r="K253" s="9">
        <f t="shared" si="5"/>
        <v>11</v>
      </c>
      <c r="L253" s="9" t="str">
        <f t="shared" si="6"/>
        <v>2023 - WEEK 11</v>
      </c>
      <c r="M253" s="9" t="str">
        <f t="shared" si="7"/>
        <v>2023 - MONTH 03</v>
      </c>
      <c r="N253" s="12">
        <f t="shared" ref="N253:O253" si="262">IFERROR(AVERAGEIF(L:L,L253,$J:$J)," ")</f>
        <v>0.9663934426</v>
      </c>
      <c r="O253" s="12">
        <f t="shared" si="262"/>
        <v>0.9679344262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45005.67424</v>
      </c>
      <c r="B254" s="9" t="str">
        <f>INDIRECT(ADDRESS(2+QUOTIENT(ROW()-2,COUNTA('Form Responses 1'!$1:$1)-4),2,,TRUE,"Form Responses 1"))</f>
        <v>theresia5@gmail.com</v>
      </c>
      <c r="C254" s="9" t="str">
        <f>INDIRECT(ADDRESS(2+QUOTIENT(ROW()-2,COUNTA('Form Responses 1'!$1:$1)-4),3,,TRUE,"Form Responses 1"))</f>
        <v>theresia vb</v>
      </c>
      <c r="D254" s="10">
        <f>INDIRECT(ADDRESS(2+QUOTIENT(ROW()-2,COUNTA('Form Responses 1'!$1:$1)-4),4,,TRUE,"Form Responses 1"))</f>
        <v>45001</v>
      </c>
      <c r="E254" s="11">
        <f t="shared" si="2"/>
        <v>4</v>
      </c>
      <c r="F254" s="9" t="str">
        <f>IF(ISBLANK(A254)," ",INDIRECT(ADDRESS(1,5+MOD(ROW()-2,COUNTA('Form Responses 1'!$1:$1)-4),,TRUE,"Form Responses 1")))</f>
        <v>Lantai 03 [Ruangan Staff]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Lantai 03</v>
      </c>
      <c r="I254" s="12" t="str">
        <f t="shared" si="4"/>
        <v>CLEANING SERVICE</v>
      </c>
      <c r="J254" s="12">
        <f t="array" ref="J254">IFERROR(INDEX(MASTER!B:B,MATCH(G254,MASTER!A:A,0))/100," ")</f>
        <v>0.96</v>
      </c>
      <c r="K254" s="9">
        <f t="shared" si="5"/>
        <v>11</v>
      </c>
      <c r="L254" s="9" t="str">
        <f t="shared" si="6"/>
        <v>2023 - WEEK 11</v>
      </c>
      <c r="M254" s="9" t="str">
        <f t="shared" si="7"/>
        <v>2023 - MONTH 03</v>
      </c>
      <c r="N254" s="12">
        <f t="shared" ref="N254:O254" si="263">IFERROR(AVERAGEIF(L:L,L254,$J:$J)," ")</f>
        <v>0.9663934426</v>
      </c>
      <c r="O254" s="12">
        <f t="shared" si="263"/>
        <v>0.9679344262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45005.67424</v>
      </c>
      <c r="B255" s="9" t="str">
        <f>INDIRECT(ADDRESS(2+QUOTIENT(ROW()-2,COUNTA('Form Responses 1'!$1:$1)-4),2,,TRUE,"Form Responses 1"))</f>
        <v>theresia5@gmail.com</v>
      </c>
      <c r="C255" s="9" t="str">
        <f>INDIRECT(ADDRESS(2+QUOTIENT(ROW()-2,COUNTA('Form Responses 1'!$1:$1)-4),3,,TRUE,"Form Responses 1"))</f>
        <v>theresia vb</v>
      </c>
      <c r="D255" s="10">
        <f>INDIRECT(ADDRESS(2+QUOTIENT(ROW()-2,COUNTA('Form Responses 1'!$1:$1)-4),4,,TRUE,"Form Responses 1"))</f>
        <v>45001</v>
      </c>
      <c r="E255" s="11">
        <f t="shared" si="2"/>
        <v>4</v>
      </c>
      <c r="F255" s="9" t="str">
        <f>IF(ISBLANK(A255)," ",INDIRECT(ADDRESS(1,5+MOD(ROW()-2,COUNTA('Form Responses 1'!$1:$1)-4),,TRUE,"Form Responses 1")))</f>
        <v>Lantai 03 [Pantry 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Lantai 03</v>
      </c>
      <c r="I255" s="12" t="str">
        <f t="shared" si="4"/>
        <v>CLEANING SERVICE</v>
      </c>
      <c r="J255" s="12">
        <f t="array" ref="J255">IFERROR(INDEX(MASTER!B:B,MATCH(G255,MASTER!A:A,0))/100," ")</f>
        <v>0.96</v>
      </c>
      <c r="K255" s="9">
        <f t="shared" si="5"/>
        <v>11</v>
      </c>
      <c r="L255" s="9" t="str">
        <f t="shared" si="6"/>
        <v>2023 - WEEK 11</v>
      </c>
      <c r="M255" s="9" t="str">
        <f t="shared" si="7"/>
        <v>2023 - MONTH 03</v>
      </c>
      <c r="N255" s="12">
        <f t="shared" ref="N255:O255" si="264">IFERROR(AVERAGEIF(L:L,L255,$J:$J)," ")</f>
        <v>0.9663934426</v>
      </c>
      <c r="O255" s="12">
        <f t="shared" si="264"/>
        <v>0.9679344262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45005.67424</v>
      </c>
      <c r="B256" s="9" t="str">
        <f>INDIRECT(ADDRESS(2+QUOTIENT(ROW()-2,COUNTA('Form Responses 1'!$1:$1)-4),2,,TRUE,"Form Responses 1"))</f>
        <v>theresia5@gmail.com</v>
      </c>
      <c r="C256" s="9" t="str">
        <f>INDIRECT(ADDRESS(2+QUOTIENT(ROW()-2,COUNTA('Form Responses 1'!$1:$1)-4),3,,TRUE,"Form Responses 1"))</f>
        <v>theresia vb</v>
      </c>
      <c r="D256" s="10">
        <f>INDIRECT(ADDRESS(2+QUOTIENT(ROW()-2,COUNTA('Form Responses 1'!$1:$1)-4),4,,TRUE,"Form Responses 1"))</f>
        <v>45001</v>
      </c>
      <c r="E256" s="11">
        <f t="shared" si="2"/>
        <v>4</v>
      </c>
      <c r="F256" s="9" t="str">
        <f>IF(ISBLANK(A256)," ",INDIRECT(ADDRESS(1,5+MOD(ROW()-2,COUNTA('Form Responses 1'!$1:$1)-4),,TRUE,"Form Responses 1")))</f>
        <v>Lantai 03 [Lift]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Lantai 03</v>
      </c>
      <c r="I256" s="12" t="str">
        <f t="shared" si="4"/>
        <v>CLEANING SERVICE</v>
      </c>
      <c r="J256" s="12">
        <f t="array" ref="J256">IFERROR(INDEX(MASTER!B:B,MATCH(G256,MASTER!A:A,0))/100," ")</f>
        <v>0.96</v>
      </c>
      <c r="K256" s="9">
        <f t="shared" si="5"/>
        <v>11</v>
      </c>
      <c r="L256" s="9" t="str">
        <f t="shared" si="6"/>
        <v>2023 - WEEK 11</v>
      </c>
      <c r="M256" s="9" t="str">
        <f t="shared" si="7"/>
        <v>2023 - MONTH 03</v>
      </c>
      <c r="N256" s="12">
        <f t="shared" ref="N256:O256" si="265">IFERROR(AVERAGEIF(L:L,L256,$J:$J)," ")</f>
        <v>0.9663934426</v>
      </c>
      <c r="O256" s="12">
        <f t="shared" si="265"/>
        <v>0.9679344262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45005.67424</v>
      </c>
      <c r="B257" s="9" t="str">
        <f>INDIRECT(ADDRESS(2+QUOTIENT(ROW()-2,COUNTA('Form Responses 1'!$1:$1)-4),2,,TRUE,"Form Responses 1"))</f>
        <v>theresia5@gmail.com</v>
      </c>
      <c r="C257" s="9" t="str">
        <f>INDIRECT(ADDRESS(2+QUOTIENT(ROW()-2,COUNTA('Form Responses 1'!$1:$1)-4),3,,TRUE,"Form Responses 1"))</f>
        <v>theresia vb</v>
      </c>
      <c r="D257" s="10">
        <f>INDIRECT(ADDRESS(2+QUOTIENT(ROW()-2,COUNTA('Form Responses 1'!$1:$1)-4),4,,TRUE,"Form Responses 1"))</f>
        <v>45001</v>
      </c>
      <c r="E257" s="11">
        <f t="shared" si="2"/>
        <v>4</v>
      </c>
      <c r="F257" s="9" t="str">
        <f>IF(ISBLANK(A257)," ",INDIRECT(ADDRESS(1,5+MOD(ROW()-2,COUNTA('Form Responses 1'!$1:$1)-4),,TRUE,"Form Responses 1")))</f>
        <v>Lantai 03 [Mushola]</v>
      </c>
      <c r="G257" s="9" t="str">
        <f>IF(ISBLANK(A257)," ",INDIRECT(ADDRESS(MATCH(A257,'Form Responses 1'!A:A,0),5+MOD(ROW()-2,COUNTA('Form Responses 1'!$1:$1)-4),,TRUE,"Form Responses 1")))</f>
        <v>SANGATBAIK</v>
      </c>
      <c r="H257" s="12" t="str">
        <f t="shared" si="3"/>
        <v>Lantai 03</v>
      </c>
      <c r="I257" s="12" t="str">
        <f t="shared" si="4"/>
        <v>CLEANING SERVICE</v>
      </c>
      <c r="J257" s="12">
        <f t="array" ref="J257">IFERROR(INDEX(MASTER!B:B,MATCH(G257,MASTER!A:A,0))/100," ")</f>
        <v>1</v>
      </c>
      <c r="K257" s="9">
        <f t="shared" si="5"/>
        <v>11</v>
      </c>
      <c r="L257" s="9" t="str">
        <f t="shared" si="6"/>
        <v>2023 - WEEK 11</v>
      </c>
      <c r="M257" s="9" t="str">
        <f t="shared" si="7"/>
        <v>2023 - MONTH 03</v>
      </c>
      <c r="N257" s="12">
        <f t="shared" ref="N257:O257" si="266">IFERROR(AVERAGEIF(L:L,L257,$J:$J)," ")</f>
        <v>0.9663934426</v>
      </c>
      <c r="O257" s="12">
        <f t="shared" si="266"/>
        <v>0.9679344262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45005.67424</v>
      </c>
      <c r="B258" s="9" t="str">
        <f>INDIRECT(ADDRESS(2+QUOTIENT(ROW()-2,COUNTA('Form Responses 1'!$1:$1)-4),2,,TRUE,"Form Responses 1"))</f>
        <v>theresia5@gmail.com</v>
      </c>
      <c r="C258" s="9" t="str">
        <f>INDIRECT(ADDRESS(2+QUOTIENT(ROW()-2,COUNTA('Form Responses 1'!$1:$1)-4),3,,TRUE,"Form Responses 1"))</f>
        <v>theresia vb</v>
      </c>
      <c r="D258" s="10">
        <f>INDIRECT(ADDRESS(2+QUOTIENT(ROW()-2,COUNTA('Form Responses 1'!$1:$1)-4),4,,TRUE,"Form Responses 1"))</f>
        <v>45001</v>
      </c>
      <c r="E258" s="11">
        <f t="shared" si="2"/>
        <v>4</v>
      </c>
      <c r="F258" s="9" t="str">
        <f>IF(ISBLANK(A258)," ",INDIRECT(ADDRESS(1,5+MOD(ROW()-2,COUNTA('Form Responses 1'!$1:$1)-4),,TRUE,"Form Responses 1")))</f>
        <v>Lantai 03 [Koridor 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Lantai 03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11</v>
      </c>
      <c r="L258" s="9" t="str">
        <f t="shared" si="6"/>
        <v>2023 - WEEK 11</v>
      </c>
      <c r="M258" s="9" t="str">
        <f t="shared" si="7"/>
        <v>2023 - MONTH 03</v>
      </c>
      <c r="N258" s="12">
        <f t="shared" ref="N258:O258" si="267">IFERROR(AVERAGEIF(L:L,L258,$J:$J)," ")</f>
        <v>0.9663934426</v>
      </c>
      <c r="O258" s="12">
        <f t="shared" si="267"/>
        <v>0.9679344262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45005.67424</v>
      </c>
      <c r="B259" s="9" t="str">
        <f>INDIRECT(ADDRESS(2+QUOTIENT(ROW()-2,COUNTA('Form Responses 1'!$1:$1)-4),2,,TRUE,"Form Responses 1"))</f>
        <v>theresia5@gmail.com</v>
      </c>
      <c r="C259" s="9" t="str">
        <f>INDIRECT(ADDRESS(2+QUOTIENT(ROW()-2,COUNTA('Form Responses 1'!$1:$1)-4),3,,TRUE,"Form Responses 1"))</f>
        <v>theresia vb</v>
      </c>
      <c r="D259" s="10">
        <f>INDIRECT(ADDRESS(2+QUOTIENT(ROW()-2,COUNTA('Form Responses 1'!$1:$1)-4),4,,TRUE,"Form Responses 1"))</f>
        <v>45001</v>
      </c>
      <c r="E259" s="11">
        <f t="shared" si="2"/>
        <v>4</v>
      </c>
      <c r="F259" s="9" t="str">
        <f>IF(ISBLANK(A259)," ",INDIRECT(ADDRESS(1,5+MOD(ROW()-2,COUNTA('Form Responses 1'!$1:$1)-4),,TRUE,"Form Responses 1")))</f>
        <v>Lantai 03 [Janitor]</v>
      </c>
      <c r="G259" s="9" t="str">
        <f>IF(ISBLANK(A259)," ",INDIRECT(ADDRESS(MATCH(A259,'Form Responses 1'!A:A,0),5+MOD(ROW()-2,COUNTA('Form Responses 1'!$1:$1)-4),,TRUE,"Form Responses 1")))</f>
        <v>SANGATBAIK</v>
      </c>
      <c r="H259" s="12" t="str">
        <f t="shared" si="3"/>
        <v>Lantai 03</v>
      </c>
      <c r="I259" s="12" t="str">
        <f t="shared" si="4"/>
        <v>CLEANING SERVICE</v>
      </c>
      <c r="J259" s="12">
        <f t="array" ref="J259">IFERROR(INDEX(MASTER!B:B,MATCH(G259,MASTER!A:A,0))/100," ")</f>
        <v>1</v>
      </c>
      <c r="K259" s="9">
        <f t="shared" si="5"/>
        <v>11</v>
      </c>
      <c r="L259" s="9" t="str">
        <f t="shared" si="6"/>
        <v>2023 - WEEK 11</v>
      </c>
      <c r="M259" s="9" t="str">
        <f t="shared" si="7"/>
        <v>2023 - MONTH 03</v>
      </c>
      <c r="N259" s="12">
        <f t="shared" ref="N259:O259" si="268">IFERROR(AVERAGEIF(L:L,L259,$J:$J)," ")</f>
        <v>0.9663934426</v>
      </c>
      <c r="O259" s="12">
        <f t="shared" si="268"/>
        <v>0.9679344262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45005.67424</v>
      </c>
      <c r="B260" s="9" t="str">
        <f>INDIRECT(ADDRESS(2+QUOTIENT(ROW()-2,COUNTA('Form Responses 1'!$1:$1)-4),2,,TRUE,"Form Responses 1"))</f>
        <v>theresia5@gmail.com</v>
      </c>
      <c r="C260" s="9" t="str">
        <f>INDIRECT(ADDRESS(2+QUOTIENT(ROW()-2,COUNTA('Form Responses 1'!$1:$1)-4),3,,TRUE,"Form Responses 1"))</f>
        <v>theresia vb</v>
      </c>
      <c r="D260" s="10">
        <f>INDIRECT(ADDRESS(2+QUOTIENT(ROW()-2,COUNTA('Form Responses 1'!$1:$1)-4),4,,TRUE,"Form Responses 1"))</f>
        <v>45001</v>
      </c>
      <c r="E260" s="11">
        <f t="shared" si="2"/>
        <v>4</v>
      </c>
      <c r="F260" s="9" t="str">
        <f>IF(ISBLANK(A260)," ",INDIRECT(ADDRESS(1,5+MOD(ROW()-2,COUNTA('Form Responses 1'!$1:$1)-4),,TRUE,"Form Responses 1")))</f>
        <v>Lantai 03 [Anak Tangga]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Lantai 03</v>
      </c>
      <c r="I260" s="12" t="str">
        <f t="shared" si="4"/>
        <v>CLEANING SERVICE</v>
      </c>
      <c r="J260" s="12">
        <f t="array" ref="J260">IFERROR(INDEX(MASTER!B:B,MATCH(G260,MASTER!A:A,0))/100," ")</f>
        <v>0.96</v>
      </c>
      <c r="K260" s="9">
        <f t="shared" si="5"/>
        <v>11</v>
      </c>
      <c r="L260" s="9" t="str">
        <f t="shared" si="6"/>
        <v>2023 - WEEK 11</v>
      </c>
      <c r="M260" s="9" t="str">
        <f t="shared" si="7"/>
        <v>2023 - MONTH 03</v>
      </c>
      <c r="N260" s="12">
        <f t="shared" ref="N260:O260" si="269">IFERROR(AVERAGEIF(L:L,L260,$J:$J)," ")</f>
        <v>0.9663934426</v>
      </c>
      <c r="O260" s="12">
        <f t="shared" si="269"/>
        <v>0.9679344262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45005.67424</v>
      </c>
      <c r="B261" s="9" t="str">
        <f>INDIRECT(ADDRESS(2+QUOTIENT(ROW()-2,COUNTA('Form Responses 1'!$1:$1)-4),2,,TRUE,"Form Responses 1"))</f>
        <v>theresia5@gmail.com</v>
      </c>
      <c r="C261" s="9" t="str">
        <f>INDIRECT(ADDRESS(2+QUOTIENT(ROW()-2,COUNTA('Form Responses 1'!$1:$1)-4),3,,TRUE,"Form Responses 1"))</f>
        <v>theresia vb</v>
      </c>
      <c r="D261" s="10">
        <f>INDIRECT(ADDRESS(2+QUOTIENT(ROW()-2,COUNTA('Form Responses 1'!$1:$1)-4),4,,TRUE,"Form Responses 1"))</f>
        <v>45001</v>
      </c>
      <c r="E261" s="11">
        <f t="shared" si="2"/>
        <v>4</v>
      </c>
      <c r="F261" s="9" t="str">
        <f>IF(ISBLANK(A261)," ",INDIRECT(ADDRESS(1,5+MOD(ROW()-2,COUNTA('Form Responses 1'!$1:$1)-4),,TRUE,"Form Responses 1")))</f>
        <v>Lantai 03 [Toilet Pria / Wanita]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Lantai 03</v>
      </c>
      <c r="I261" s="12" t="str">
        <f t="shared" si="4"/>
        <v>CLEANING SERVICE</v>
      </c>
      <c r="J261" s="12">
        <f t="array" ref="J261">IFERROR(INDEX(MASTER!B:B,MATCH(G261,MASTER!A:A,0))/100," ")</f>
        <v>0.96</v>
      </c>
      <c r="K261" s="9">
        <f t="shared" si="5"/>
        <v>11</v>
      </c>
      <c r="L261" s="9" t="str">
        <f t="shared" si="6"/>
        <v>2023 - WEEK 11</v>
      </c>
      <c r="M261" s="9" t="str">
        <f t="shared" si="7"/>
        <v>2023 - MONTH 03</v>
      </c>
      <c r="N261" s="12">
        <f t="shared" ref="N261:O261" si="270">IFERROR(AVERAGEIF(L:L,L261,$J:$J)," ")</f>
        <v>0.9663934426</v>
      </c>
      <c r="O261" s="12">
        <f t="shared" si="270"/>
        <v>0.9679344262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45005.67424</v>
      </c>
      <c r="B262" s="9" t="str">
        <f>INDIRECT(ADDRESS(2+QUOTIENT(ROW()-2,COUNTA('Form Responses 1'!$1:$1)-4),2,,TRUE,"Form Responses 1"))</f>
        <v>theresia5@gmail.com</v>
      </c>
      <c r="C262" s="9" t="str">
        <f>INDIRECT(ADDRESS(2+QUOTIENT(ROW()-2,COUNTA('Form Responses 1'!$1:$1)-4),3,,TRUE,"Form Responses 1"))</f>
        <v>theresia vb</v>
      </c>
      <c r="D262" s="10">
        <f>INDIRECT(ADDRESS(2+QUOTIENT(ROW()-2,COUNTA('Form Responses 1'!$1:$1)-4),4,,TRUE,"Form Responses 1"))</f>
        <v>45001</v>
      </c>
      <c r="E262" s="11">
        <f t="shared" si="2"/>
        <v>4</v>
      </c>
      <c r="F262" s="9" t="str">
        <f>IF(ISBLANK(A262)," ",INDIRECT(ADDRESS(1,5+MOD(ROW()-2,COUNTA('Form Responses 1'!$1:$1)-4),,TRUE,"Form Responses 1")))</f>
        <v>Lantai 02 [Ruangan staff]</v>
      </c>
      <c r="G262" s="9" t="str">
        <f>IF(ISBLANK(A262)," ",INDIRECT(ADDRESS(MATCH(A262,'Form Responses 1'!A:A,0),5+MOD(ROW()-2,COUNTA('Form Responses 1'!$1:$1)-4),,TRUE,"Form Responses 1")))</f>
        <v>CUKUP BAIK</v>
      </c>
      <c r="H262" s="12" t="str">
        <f t="shared" si="3"/>
        <v>Lantai 02</v>
      </c>
      <c r="I262" s="12" t="str">
        <f t="shared" si="4"/>
        <v>CLEANING SERVICE</v>
      </c>
      <c r="J262" s="12">
        <f t="array" ref="J262">IFERROR(INDEX(MASTER!B:B,MATCH(G262,MASTER!A:A,0))/100," ")</f>
        <v>0.89</v>
      </c>
      <c r="K262" s="9">
        <f t="shared" si="5"/>
        <v>11</v>
      </c>
      <c r="L262" s="9" t="str">
        <f t="shared" si="6"/>
        <v>2023 - WEEK 11</v>
      </c>
      <c r="M262" s="9" t="str">
        <f t="shared" si="7"/>
        <v>2023 - MONTH 03</v>
      </c>
      <c r="N262" s="12">
        <f t="shared" ref="N262:O262" si="271">IFERROR(AVERAGEIF(L:L,L262,$J:$J)," ")</f>
        <v>0.9663934426</v>
      </c>
      <c r="O262" s="12">
        <f t="shared" si="271"/>
        <v>0.9679344262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45005.67424</v>
      </c>
      <c r="B263" s="9" t="str">
        <f>INDIRECT(ADDRESS(2+QUOTIENT(ROW()-2,COUNTA('Form Responses 1'!$1:$1)-4),2,,TRUE,"Form Responses 1"))</f>
        <v>theresia5@gmail.com</v>
      </c>
      <c r="C263" s="9" t="str">
        <f>INDIRECT(ADDRESS(2+QUOTIENT(ROW()-2,COUNTA('Form Responses 1'!$1:$1)-4),3,,TRUE,"Form Responses 1"))</f>
        <v>theresia vb</v>
      </c>
      <c r="D263" s="10">
        <f>INDIRECT(ADDRESS(2+QUOTIENT(ROW()-2,COUNTA('Form Responses 1'!$1:$1)-4),4,,TRUE,"Form Responses 1"))</f>
        <v>45001</v>
      </c>
      <c r="E263" s="11">
        <f t="shared" si="2"/>
        <v>4</v>
      </c>
      <c r="F263" s="9" t="str">
        <f>IF(ISBLANK(A263)," ",INDIRECT(ADDRESS(1,5+MOD(ROW()-2,COUNTA('Form Responses 1'!$1:$1)-4),,TRUE,"Form Responses 1")))</f>
        <v>Lantai 02 [R.uangan Arsip ]</v>
      </c>
      <c r="G263" s="9" t="str">
        <f>IF(ISBLANK(A263)," ",INDIRECT(ADDRESS(MATCH(A263,'Form Responses 1'!A:A,0),5+MOD(ROW()-2,COUNTA('Form Responses 1'!$1:$1)-4),,TRUE,"Form Responses 1")))</f>
        <v>CUKUP BAIK</v>
      </c>
      <c r="H263" s="12" t="str">
        <f t="shared" si="3"/>
        <v>Lantai 02</v>
      </c>
      <c r="I263" s="12" t="str">
        <f t="shared" si="4"/>
        <v>CLEANING SERVICE</v>
      </c>
      <c r="J263" s="12">
        <f t="array" ref="J263">IFERROR(INDEX(MASTER!B:B,MATCH(G263,MASTER!A:A,0))/100," ")</f>
        <v>0.89</v>
      </c>
      <c r="K263" s="9">
        <f t="shared" si="5"/>
        <v>11</v>
      </c>
      <c r="L263" s="9" t="str">
        <f t="shared" si="6"/>
        <v>2023 - WEEK 11</v>
      </c>
      <c r="M263" s="9" t="str">
        <f t="shared" si="7"/>
        <v>2023 - MONTH 03</v>
      </c>
      <c r="N263" s="12">
        <f t="shared" ref="N263:O263" si="272">IFERROR(AVERAGEIF(L:L,L263,$J:$J)," ")</f>
        <v>0.9663934426</v>
      </c>
      <c r="O263" s="12">
        <f t="shared" si="272"/>
        <v>0.9679344262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45005.67424</v>
      </c>
      <c r="B264" s="9" t="str">
        <f>INDIRECT(ADDRESS(2+QUOTIENT(ROW()-2,COUNTA('Form Responses 1'!$1:$1)-4),2,,TRUE,"Form Responses 1"))</f>
        <v>theresia5@gmail.com</v>
      </c>
      <c r="C264" s="9" t="str">
        <f>INDIRECT(ADDRESS(2+QUOTIENT(ROW()-2,COUNTA('Form Responses 1'!$1:$1)-4),3,,TRUE,"Form Responses 1"))</f>
        <v>theresia vb</v>
      </c>
      <c r="D264" s="10">
        <f>INDIRECT(ADDRESS(2+QUOTIENT(ROW()-2,COUNTA('Form Responses 1'!$1:$1)-4),4,,TRUE,"Form Responses 1"))</f>
        <v>45001</v>
      </c>
      <c r="E264" s="11">
        <f t="shared" si="2"/>
        <v>4</v>
      </c>
      <c r="F264" s="9" t="str">
        <f>IF(ISBLANK(A264)," ",INDIRECT(ADDRESS(1,5+MOD(ROW()-2,COUNTA('Form Responses 1'!$1:$1)-4),,TRUE,"Form Responses 1")))</f>
        <v>Lantai 02 [Pantry ]</v>
      </c>
      <c r="G264" s="9" t="str">
        <f>IF(ISBLANK(A264)," ",INDIRECT(ADDRESS(MATCH(A264,'Form Responses 1'!A:A,0),5+MOD(ROW()-2,COUNTA('Form Responses 1'!$1:$1)-4),,TRUE,"Form Responses 1")))</f>
        <v>CUKUP BAIK</v>
      </c>
      <c r="H264" s="12" t="str">
        <f t="shared" si="3"/>
        <v>Lantai 02</v>
      </c>
      <c r="I264" s="12" t="str">
        <f t="shared" si="4"/>
        <v>CLEANING SERVICE</v>
      </c>
      <c r="J264" s="12">
        <f t="array" ref="J264">IFERROR(INDEX(MASTER!B:B,MATCH(G264,MASTER!A:A,0))/100," ")</f>
        <v>0.89</v>
      </c>
      <c r="K264" s="9">
        <f t="shared" si="5"/>
        <v>11</v>
      </c>
      <c r="L264" s="9" t="str">
        <f t="shared" si="6"/>
        <v>2023 - WEEK 11</v>
      </c>
      <c r="M264" s="9" t="str">
        <f t="shared" si="7"/>
        <v>2023 - MONTH 03</v>
      </c>
      <c r="N264" s="12">
        <f t="shared" ref="N264:O264" si="273">IFERROR(AVERAGEIF(L:L,L264,$J:$J)," ")</f>
        <v>0.9663934426</v>
      </c>
      <c r="O264" s="12">
        <f t="shared" si="273"/>
        <v>0.9679344262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45005.67424</v>
      </c>
      <c r="B265" s="9" t="str">
        <f>INDIRECT(ADDRESS(2+QUOTIENT(ROW()-2,COUNTA('Form Responses 1'!$1:$1)-4),2,,TRUE,"Form Responses 1"))</f>
        <v>theresia5@gmail.com</v>
      </c>
      <c r="C265" s="9" t="str">
        <f>INDIRECT(ADDRESS(2+QUOTIENT(ROW()-2,COUNTA('Form Responses 1'!$1:$1)-4),3,,TRUE,"Form Responses 1"))</f>
        <v>theresia vb</v>
      </c>
      <c r="D265" s="10">
        <f>INDIRECT(ADDRESS(2+QUOTIENT(ROW()-2,COUNTA('Form Responses 1'!$1:$1)-4),4,,TRUE,"Form Responses 1"))</f>
        <v>45001</v>
      </c>
      <c r="E265" s="11">
        <f t="shared" si="2"/>
        <v>4</v>
      </c>
      <c r="F265" s="9" t="str">
        <f>IF(ISBLANK(A265)," ",INDIRECT(ADDRESS(1,5+MOD(ROW()-2,COUNTA('Form Responses 1'!$1:$1)-4),,TRUE,"Form Responses 1")))</f>
        <v>Lantai 02 [Ruang Panel]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Lantai 02</v>
      </c>
      <c r="I265" s="12" t="str">
        <f t="shared" si="4"/>
        <v>CLEANING SERVICE</v>
      </c>
      <c r="J265" s="12">
        <f t="array" ref="J265">IFERROR(INDEX(MASTER!B:B,MATCH(G265,MASTER!A:A,0))/100," ")</f>
        <v>0.96</v>
      </c>
      <c r="K265" s="9">
        <f t="shared" si="5"/>
        <v>11</v>
      </c>
      <c r="L265" s="9" t="str">
        <f t="shared" si="6"/>
        <v>2023 - WEEK 11</v>
      </c>
      <c r="M265" s="9" t="str">
        <f t="shared" si="7"/>
        <v>2023 - MONTH 03</v>
      </c>
      <c r="N265" s="12">
        <f t="shared" ref="N265:O265" si="274">IFERROR(AVERAGEIF(L:L,L265,$J:$J)," ")</f>
        <v>0.9663934426</v>
      </c>
      <c r="O265" s="12">
        <f t="shared" si="274"/>
        <v>0.9679344262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45005.67424</v>
      </c>
      <c r="B266" s="9" t="str">
        <f>INDIRECT(ADDRESS(2+QUOTIENT(ROW()-2,COUNTA('Form Responses 1'!$1:$1)-4),2,,TRUE,"Form Responses 1"))</f>
        <v>theresia5@gmail.com</v>
      </c>
      <c r="C266" s="9" t="str">
        <f>INDIRECT(ADDRESS(2+QUOTIENT(ROW()-2,COUNTA('Form Responses 1'!$1:$1)-4),3,,TRUE,"Form Responses 1"))</f>
        <v>theresia vb</v>
      </c>
      <c r="D266" s="10">
        <f>INDIRECT(ADDRESS(2+QUOTIENT(ROW()-2,COUNTA('Form Responses 1'!$1:$1)-4),4,,TRUE,"Form Responses 1"))</f>
        <v>45001</v>
      </c>
      <c r="E266" s="11">
        <f t="shared" si="2"/>
        <v>4</v>
      </c>
      <c r="F266" s="9" t="str">
        <f>IF(ISBLANK(A266)," ",INDIRECT(ADDRESS(1,5+MOD(ROW()-2,COUNTA('Form Responses 1'!$1:$1)-4),,TRUE,"Form Responses 1")))</f>
        <v>Lantai 02 [Koridor 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Lantai 02</v>
      </c>
      <c r="I266" s="12" t="str">
        <f t="shared" si="4"/>
        <v>CLEANING SERVICE</v>
      </c>
      <c r="J266" s="12">
        <f t="array" ref="J266">IFERROR(INDEX(MASTER!B:B,MATCH(G266,MASTER!A:A,0))/100," ")</f>
        <v>0.96</v>
      </c>
      <c r="K266" s="9">
        <f t="shared" si="5"/>
        <v>11</v>
      </c>
      <c r="L266" s="9" t="str">
        <f t="shared" si="6"/>
        <v>2023 - WEEK 11</v>
      </c>
      <c r="M266" s="9" t="str">
        <f t="shared" si="7"/>
        <v>2023 - MONTH 03</v>
      </c>
      <c r="N266" s="12">
        <f t="shared" ref="N266:O266" si="275">IFERROR(AVERAGEIF(L:L,L266,$J:$J)," ")</f>
        <v>0.9663934426</v>
      </c>
      <c r="O266" s="12">
        <f t="shared" si="275"/>
        <v>0.9679344262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45005.67424</v>
      </c>
      <c r="B267" s="9" t="str">
        <f>INDIRECT(ADDRESS(2+QUOTIENT(ROW()-2,COUNTA('Form Responses 1'!$1:$1)-4),2,,TRUE,"Form Responses 1"))</f>
        <v>theresia5@gmail.com</v>
      </c>
      <c r="C267" s="9" t="str">
        <f>INDIRECT(ADDRESS(2+QUOTIENT(ROW()-2,COUNTA('Form Responses 1'!$1:$1)-4),3,,TRUE,"Form Responses 1"))</f>
        <v>theresia vb</v>
      </c>
      <c r="D267" s="10">
        <f>INDIRECT(ADDRESS(2+QUOTIENT(ROW()-2,COUNTA('Form Responses 1'!$1:$1)-4),4,,TRUE,"Form Responses 1"))</f>
        <v>45001</v>
      </c>
      <c r="E267" s="11">
        <f t="shared" si="2"/>
        <v>4</v>
      </c>
      <c r="F267" s="9" t="str">
        <f>IF(ISBLANK(A267)," ",INDIRECT(ADDRESS(1,5+MOD(ROW()-2,COUNTA('Form Responses 1'!$1:$1)-4),,TRUE,"Form Responses 1")))</f>
        <v>Lantai 02 [Lift]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Lantai 02</v>
      </c>
      <c r="I267" s="12" t="str">
        <f t="shared" si="4"/>
        <v>CLEANING SERVICE</v>
      </c>
      <c r="J267" s="12">
        <f t="array" ref="J267">IFERROR(INDEX(MASTER!B:B,MATCH(G267,MASTER!A:A,0))/100," ")</f>
        <v>0.96</v>
      </c>
      <c r="K267" s="9">
        <f t="shared" si="5"/>
        <v>11</v>
      </c>
      <c r="L267" s="9" t="str">
        <f t="shared" si="6"/>
        <v>2023 - WEEK 11</v>
      </c>
      <c r="M267" s="9" t="str">
        <f t="shared" si="7"/>
        <v>2023 - MONTH 03</v>
      </c>
      <c r="N267" s="12">
        <f t="shared" ref="N267:O267" si="276">IFERROR(AVERAGEIF(L:L,L267,$J:$J)," ")</f>
        <v>0.9663934426</v>
      </c>
      <c r="O267" s="12">
        <f t="shared" si="276"/>
        <v>0.9679344262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45005.67424</v>
      </c>
      <c r="B268" s="9" t="str">
        <f>INDIRECT(ADDRESS(2+QUOTIENT(ROW()-2,COUNTA('Form Responses 1'!$1:$1)-4),2,,TRUE,"Form Responses 1"))</f>
        <v>theresia5@gmail.com</v>
      </c>
      <c r="C268" s="9" t="str">
        <f>INDIRECT(ADDRESS(2+QUOTIENT(ROW()-2,COUNTA('Form Responses 1'!$1:$1)-4),3,,TRUE,"Form Responses 1"))</f>
        <v>theresia vb</v>
      </c>
      <c r="D268" s="10">
        <f>INDIRECT(ADDRESS(2+QUOTIENT(ROW()-2,COUNTA('Form Responses 1'!$1:$1)-4),4,,TRUE,"Form Responses 1"))</f>
        <v>45001</v>
      </c>
      <c r="E268" s="11">
        <f t="shared" si="2"/>
        <v>4</v>
      </c>
      <c r="F268" s="9" t="str">
        <f>IF(ISBLANK(A268)," ",INDIRECT(ADDRESS(1,5+MOD(ROW()-2,COUNTA('Form Responses 1'!$1:$1)-4),,TRUE,"Form Responses 1")))</f>
        <v>Lantai 02 [Ruangan Rapat]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Lantai 02</v>
      </c>
      <c r="I268" s="12" t="str">
        <f t="shared" si="4"/>
        <v>CLEANING SERVICE</v>
      </c>
      <c r="J268" s="12">
        <f t="array" ref="J268">IFERROR(INDEX(MASTER!B:B,MATCH(G268,MASTER!A:A,0))/100," ")</f>
        <v>1</v>
      </c>
      <c r="K268" s="9">
        <f t="shared" si="5"/>
        <v>11</v>
      </c>
      <c r="L268" s="9" t="str">
        <f t="shared" si="6"/>
        <v>2023 - WEEK 11</v>
      </c>
      <c r="M268" s="9" t="str">
        <f t="shared" si="7"/>
        <v>2023 - MONTH 03</v>
      </c>
      <c r="N268" s="12">
        <f t="shared" ref="N268:O268" si="277">IFERROR(AVERAGEIF(L:L,L268,$J:$J)," ")</f>
        <v>0.9663934426</v>
      </c>
      <c r="O268" s="12">
        <f t="shared" si="277"/>
        <v>0.9679344262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45005.67424</v>
      </c>
      <c r="B269" s="9" t="str">
        <f>INDIRECT(ADDRESS(2+QUOTIENT(ROW()-2,COUNTA('Form Responses 1'!$1:$1)-4),2,,TRUE,"Form Responses 1"))</f>
        <v>theresia5@gmail.com</v>
      </c>
      <c r="C269" s="9" t="str">
        <f>INDIRECT(ADDRESS(2+QUOTIENT(ROW()-2,COUNTA('Form Responses 1'!$1:$1)-4),3,,TRUE,"Form Responses 1"))</f>
        <v>theresia vb</v>
      </c>
      <c r="D269" s="10">
        <f>INDIRECT(ADDRESS(2+QUOTIENT(ROW()-2,COUNTA('Form Responses 1'!$1:$1)-4),4,,TRUE,"Form Responses 1"))</f>
        <v>45001</v>
      </c>
      <c r="E269" s="11">
        <f t="shared" si="2"/>
        <v>4</v>
      </c>
      <c r="F269" s="9" t="str">
        <f>IF(ISBLANK(A269)," ",INDIRECT(ADDRESS(1,5+MOD(ROW()-2,COUNTA('Form Responses 1'!$1:$1)-4),,TRUE,"Form Responses 1")))</f>
        <v>Lantai 02 [Janitor]</v>
      </c>
      <c r="G269" s="9" t="str">
        <f>IF(ISBLANK(A269)," ",INDIRECT(ADDRESS(MATCH(A269,'Form Responses 1'!A:A,0),5+MOD(ROW()-2,COUNTA('Form Responses 1'!$1:$1)-4),,TRUE,"Form Responses 1")))</f>
        <v>SANGATBAIK</v>
      </c>
      <c r="H269" s="12" t="str">
        <f t="shared" si="3"/>
        <v>Lantai 02</v>
      </c>
      <c r="I269" s="12" t="str">
        <f t="shared" si="4"/>
        <v>CLEANING SERVICE</v>
      </c>
      <c r="J269" s="12">
        <f t="array" ref="J269">IFERROR(INDEX(MASTER!B:B,MATCH(G269,MASTER!A:A,0))/100," ")</f>
        <v>1</v>
      </c>
      <c r="K269" s="9">
        <f t="shared" si="5"/>
        <v>11</v>
      </c>
      <c r="L269" s="9" t="str">
        <f t="shared" si="6"/>
        <v>2023 - WEEK 11</v>
      </c>
      <c r="M269" s="9" t="str">
        <f t="shared" si="7"/>
        <v>2023 - MONTH 03</v>
      </c>
      <c r="N269" s="12">
        <f t="shared" ref="N269:O269" si="278">IFERROR(AVERAGEIF(L:L,L269,$J:$J)," ")</f>
        <v>0.9663934426</v>
      </c>
      <c r="O269" s="12">
        <f t="shared" si="278"/>
        <v>0.9679344262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45005.67424</v>
      </c>
      <c r="B270" s="9" t="str">
        <f>INDIRECT(ADDRESS(2+QUOTIENT(ROW()-2,COUNTA('Form Responses 1'!$1:$1)-4),2,,TRUE,"Form Responses 1"))</f>
        <v>theresia5@gmail.com</v>
      </c>
      <c r="C270" s="9" t="str">
        <f>INDIRECT(ADDRESS(2+QUOTIENT(ROW()-2,COUNTA('Form Responses 1'!$1:$1)-4),3,,TRUE,"Form Responses 1"))</f>
        <v>theresia vb</v>
      </c>
      <c r="D270" s="10">
        <f>INDIRECT(ADDRESS(2+QUOTIENT(ROW()-2,COUNTA('Form Responses 1'!$1:$1)-4),4,,TRUE,"Form Responses 1"))</f>
        <v>45001</v>
      </c>
      <c r="E270" s="11">
        <f t="shared" si="2"/>
        <v>4</v>
      </c>
      <c r="F270" s="9" t="str">
        <f>IF(ISBLANK(A270)," ",INDIRECT(ADDRESS(1,5+MOD(ROW()-2,COUNTA('Form Responses 1'!$1:$1)-4),,TRUE,"Form Responses 1")))</f>
        <v>Lantai 02 [Mushola]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Lantai 02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11</v>
      </c>
      <c r="L270" s="9" t="str">
        <f t="shared" si="6"/>
        <v>2023 - WEEK 11</v>
      </c>
      <c r="M270" s="9" t="str">
        <f t="shared" si="7"/>
        <v>2023 - MONTH 03</v>
      </c>
      <c r="N270" s="12">
        <f t="shared" ref="N270:O270" si="279">IFERROR(AVERAGEIF(L:L,L270,$J:$J)," ")</f>
        <v>0.9663934426</v>
      </c>
      <c r="O270" s="12">
        <f t="shared" si="279"/>
        <v>0.9679344262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45005.67424</v>
      </c>
      <c r="B271" s="9" t="str">
        <f>INDIRECT(ADDRESS(2+QUOTIENT(ROW()-2,COUNTA('Form Responses 1'!$1:$1)-4),2,,TRUE,"Form Responses 1"))</f>
        <v>theresia5@gmail.com</v>
      </c>
      <c r="C271" s="9" t="str">
        <f>INDIRECT(ADDRESS(2+QUOTIENT(ROW()-2,COUNTA('Form Responses 1'!$1:$1)-4),3,,TRUE,"Form Responses 1"))</f>
        <v>theresia vb</v>
      </c>
      <c r="D271" s="10">
        <f>INDIRECT(ADDRESS(2+QUOTIENT(ROW()-2,COUNTA('Form Responses 1'!$1:$1)-4),4,,TRUE,"Form Responses 1"))</f>
        <v>45001</v>
      </c>
      <c r="E271" s="11">
        <f t="shared" si="2"/>
        <v>4</v>
      </c>
      <c r="F271" s="9" t="str">
        <f>IF(ISBLANK(A271)," ",INDIRECT(ADDRESS(1,5+MOD(ROW()-2,COUNTA('Form Responses 1'!$1:$1)-4),,TRUE,"Form Responses 1")))</f>
        <v>Lantai 02 [Anak Tangga]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Lantai 02</v>
      </c>
      <c r="I271" s="12" t="str">
        <f t="shared" si="4"/>
        <v>CLEANING SERVICE</v>
      </c>
      <c r="J271" s="12">
        <f t="array" ref="J271">IFERROR(INDEX(MASTER!B:B,MATCH(G271,MASTER!A:A,0))/100," ")</f>
        <v>0.96</v>
      </c>
      <c r="K271" s="9">
        <f t="shared" si="5"/>
        <v>11</v>
      </c>
      <c r="L271" s="9" t="str">
        <f t="shared" si="6"/>
        <v>2023 - WEEK 11</v>
      </c>
      <c r="M271" s="9" t="str">
        <f t="shared" si="7"/>
        <v>2023 - MONTH 03</v>
      </c>
      <c r="N271" s="12">
        <f t="shared" ref="N271:O271" si="280">IFERROR(AVERAGEIF(L:L,L271,$J:$J)," ")</f>
        <v>0.9663934426</v>
      </c>
      <c r="O271" s="12">
        <f t="shared" si="280"/>
        <v>0.9679344262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45005.67424</v>
      </c>
      <c r="B272" s="9" t="str">
        <f>INDIRECT(ADDRESS(2+QUOTIENT(ROW()-2,COUNTA('Form Responses 1'!$1:$1)-4),2,,TRUE,"Form Responses 1"))</f>
        <v>theresia5@gmail.com</v>
      </c>
      <c r="C272" s="9" t="str">
        <f>INDIRECT(ADDRESS(2+QUOTIENT(ROW()-2,COUNTA('Form Responses 1'!$1:$1)-4),3,,TRUE,"Form Responses 1"))</f>
        <v>theresia vb</v>
      </c>
      <c r="D272" s="10">
        <f>INDIRECT(ADDRESS(2+QUOTIENT(ROW()-2,COUNTA('Form Responses 1'!$1:$1)-4),4,,TRUE,"Form Responses 1"))</f>
        <v>45001</v>
      </c>
      <c r="E272" s="11">
        <f t="shared" si="2"/>
        <v>4</v>
      </c>
      <c r="F272" s="9" t="str">
        <f>IF(ISBLANK(A272)," ",INDIRECT(ADDRESS(1,5+MOD(ROW()-2,COUNTA('Form Responses 1'!$1:$1)-4),,TRUE,"Form Responses 1")))</f>
        <v>Lantai 02 [Toilet Pria / Wanita]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Lantai 02</v>
      </c>
      <c r="I272" s="12" t="str">
        <f t="shared" si="4"/>
        <v>CLEANING SERVICE</v>
      </c>
      <c r="J272" s="12">
        <f t="array" ref="J272">IFERROR(INDEX(MASTER!B:B,MATCH(G272,MASTER!A:A,0))/100," ")</f>
        <v>0.96</v>
      </c>
      <c r="K272" s="9">
        <f t="shared" si="5"/>
        <v>11</v>
      </c>
      <c r="L272" s="9" t="str">
        <f t="shared" si="6"/>
        <v>2023 - WEEK 11</v>
      </c>
      <c r="M272" s="9" t="str">
        <f t="shared" si="7"/>
        <v>2023 - MONTH 03</v>
      </c>
      <c r="N272" s="12">
        <f t="shared" ref="N272:O272" si="281">IFERROR(AVERAGEIF(L:L,L272,$J:$J)," ")</f>
        <v>0.9663934426</v>
      </c>
      <c r="O272" s="12">
        <f t="shared" si="281"/>
        <v>0.9679344262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45005.67424</v>
      </c>
      <c r="B273" s="9" t="str">
        <f>INDIRECT(ADDRESS(2+QUOTIENT(ROW()-2,COUNTA('Form Responses 1'!$1:$1)-4),2,,TRUE,"Form Responses 1"))</f>
        <v>theresia5@gmail.com</v>
      </c>
      <c r="C273" s="9" t="str">
        <f>INDIRECT(ADDRESS(2+QUOTIENT(ROW()-2,COUNTA('Form Responses 1'!$1:$1)-4),3,,TRUE,"Form Responses 1"))</f>
        <v>theresia vb</v>
      </c>
      <c r="D273" s="10">
        <f>INDIRECT(ADDRESS(2+QUOTIENT(ROW()-2,COUNTA('Form Responses 1'!$1:$1)-4),4,,TRUE,"Form Responses 1"))</f>
        <v>45001</v>
      </c>
      <c r="E273" s="11">
        <f t="shared" si="2"/>
        <v>4</v>
      </c>
      <c r="F273" s="9" t="str">
        <f>IF(ISBLANK(A273)," ",INDIRECT(ADDRESS(1,5+MOD(ROW()-2,COUNTA('Form Responses 1'!$1:$1)-4),,TRUE,"Form Responses 1")))</f>
        <v>Lantai 01 [Lobby Utama]</v>
      </c>
      <c r="G273" s="9" t="str">
        <f>IF(ISBLANK(A273)," ",INDIRECT(ADDRESS(MATCH(A273,'Form Responses 1'!A:A,0),5+MOD(ROW()-2,COUNTA('Form Responses 1'!$1:$1)-4),,TRUE,"Form Responses 1")))</f>
        <v>CUKUP BAIK</v>
      </c>
      <c r="H273" s="12" t="str">
        <f t="shared" si="3"/>
        <v>Lantai 01</v>
      </c>
      <c r="I273" s="12" t="str">
        <f t="shared" si="4"/>
        <v>CLEANING SERVICE</v>
      </c>
      <c r="J273" s="12">
        <f t="array" ref="J273">IFERROR(INDEX(MASTER!B:B,MATCH(G273,MASTER!A:A,0))/100," ")</f>
        <v>0.89</v>
      </c>
      <c r="K273" s="9">
        <f t="shared" si="5"/>
        <v>11</v>
      </c>
      <c r="L273" s="9" t="str">
        <f t="shared" si="6"/>
        <v>2023 - WEEK 11</v>
      </c>
      <c r="M273" s="9" t="str">
        <f t="shared" si="7"/>
        <v>2023 - MONTH 03</v>
      </c>
      <c r="N273" s="12">
        <f t="shared" ref="N273:O273" si="282">IFERROR(AVERAGEIF(L:L,L273,$J:$J)," ")</f>
        <v>0.9663934426</v>
      </c>
      <c r="O273" s="12">
        <f t="shared" si="282"/>
        <v>0.9679344262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45005.67424</v>
      </c>
      <c r="B274" s="9" t="str">
        <f>INDIRECT(ADDRESS(2+QUOTIENT(ROW()-2,COUNTA('Form Responses 1'!$1:$1)-4),2,,TRUE,"Form Responses 1"))</f>
        <v>theresia5@gmail.com</v>
      </c>
      <c r="C274" s="9" t="str">
        <f>INDIRECT(ADDRESS(2+QUOTIENT(ROW()-2,COUNTA('Form Responses 1'!$1:$1)-4),3,,TRUE,"Form Responses 1"))</f>
        <v>theresia vb</v>
      </c>
      <c r="D274" s="10">
        <f>INDIRECT(ADDRESS(2+QUOTIENT(ROW()-2,COUNTA('Form Responses 1'!$1:$1)-4),4,,TRUE,"Form Responses 1"))</f>
        <v>45001</v>
      </c>
      <c r="E274" s="11">
        <f t="shared" si="2"/>
        <v>4</v>
      </c>
      <c r="F274" s="9" t="str">
        <f>IF(ISBLANK(A274)," ",INDIRECT(ADDRESS(1,5+MOD(ROW()-2,COUNTA('Form Responses 1'!$1:$1)-4),,TRUE,"Form Responses 1")))</f>
        <v>Lantai 01 [Resepcionish]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Lantai 01</v>
      </c>
      <c r="I274" s="12" t="str">
        <f t="shared" si="4"/>
        <v>CLEANING SERVICE</v>
      </c>
      <c r="J274" s="12">
        <f t="array" ref="J274">IFERROR(INDEX(MASTER!B:B,MATCH(G274,MASTER!A:A,0))/100," ")</f>
        <v>0.96</v>
      </c>
      <c r="K274" s="9">
        <f t="shared" si="5"/>
        <v>11</v>
      </c>
      <c r="L274" s="9" t="str">
        <f t="shared" si="6"/>
        <v>2023 - WEEK 11</v>
      </c>
      <c r="M274" s="9" t="str">
        <f t="shared" si="7"/>
        <v>2023 - MONTH 03</v>
      </c>
      <c r="N274" s="12">
        <f t="shared" ref="N274:O274" si="283">IFERROR(AVERAGEIF(L:L,L274,$J:$J)," ")</f>
        <v>0.9663934426</v>
      </c>
      <c r="O274" s="12">
        <f t="shared" si="283"/>
        <v>0.9679344262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45005.67424</v>
      </c>
      <c r="B275" s="9" t="str">
        <f>INDIRECT(ADDRESS(2+QUOTIENT(ROW()-2,COUNTA('Form Responses 1'!$1:$1)-4),2,,TRUE,"Form Responses 1"))</f>
        <v>theresia5@gmail.com</v>
      </c>
      <c r="C275" s="9" t="str">
        <f>INDIRECT(ADDRESS(2+QUOTIENT(ROW()-2,COUNTA('Form Responses 1'!$1:$1)-4),3,,TRUE,"Form Responses 1"))</f>
        <v>theresia vb</v>
      </c>
      <c r="D275" s="10">
        <f>INDIRECT(ADDRESS(2+QUOTIENT(ROW()-2,COUNTA('Form Responses 1'!$1:$1)-4),4,,TRUE,"Form Responses 1"))</f>
        <v>45001</v>
      </c>
      <c r="E275" s="11">
        <f t="shared" si="2"/>
        <v>4</v>
      </c>
      <c r="F275" s="9" t="str">
        <f>IF(ISBLANK(A275)," ",INDIRECT(ADDRESS(1,5+MOD(ROW()-2,COUNTA('Form Responses 1'!$1:$1)-4),,TRUE,"Form Responses 1")))</f>
        <v>Lantai 01 [R.Labboratorium]</v>
      </c>
      <c r="G275" s="9" t="str">
        <f>IF(ISBLANK(A275)," ",INDIRECT(ADDRESS(MATCH(A275,'Form Responses 1'!A:A,0),5+MOD(ROW()-2,COUNTA('Form Responses 1'!$1:$1)-4),,TRUE,"Form Responses 1")))</f>
        <v>SANGATBAIK</v>
      </c>
      <c r="H275" s="12" t="str">
        <f t="shared" si="3"/>
        <v>Lantai 01</v>
      </c>
      <c r="I275" s="12" t="str">
        <f t="shared" si="4"/>
        <v>CLEANING SERVICE</v>
      </c>
      <c r="J275" s="12">
        <f t="array" ref="J275">IFERROR(INDEX(MASTER!B:B,MATCH(G275,MASTER!A:A,0))/100," ")</f>
        <v>1</v>
      </c>
      <c r="K275" s="9">
        <f t="shared" si="5"/>
        <v>11</v>
      </c>
      <c r="L275" s="9" t="str">
        <f t="shared" si="6"/>
        <v>2023 - WEEK 11</v>
      </c>
      <c r="M275" s="9" t="str">
        <f t="shared" si="7"/>
        <v>2023 - MONTH 03</v>
      </c>
      <c r="N275" s="12">
        <f t="shared" ref="N275:O275" si="284">IFERROR(AVERAGEIF(L:L,L275,$J:$J)," ")</f>
        <v>0.9663934426</v>
      </c>
      <c r="O275" s="12">
        <f t="shared" si="284"/>
        <v>0.9679344262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45005.67424</v>
      </c>
      <c r="B276" s="9" t="str">
        <f>INDIRECT(ADDRESS(2+QUOTIENT(ROW()-2,COUNTA('Form Responses 1'!$1:$1)-4),2,,TRUE,"Form Responses 1"))</f>
        <v>theresia5@gmail.com</v>
      </c>
      <c r="C276" s="9" t="str">
        <f>INDIRECT(ADDRESS(2+QUOTIENT(ROW()-2,COUNTA('Form Responses 1'!$1:$1)-4),3,,TRUE,"Form Responses 1"))</f>
        <v>theresia vb</v>
      </c>
      <c r="D276" s="10">
        <f>INDIRECT(ADDRESS(2+QUOTIENT(ROW()-2,COUNTA('Form Responses 1'!$1:$1)-4),4,,TRUE,"Form Responses 1"))</f>
        <v>45001</v>
      </c>
      <c r="E276" s="11">
        <f t="shared" si="2"/>
        <v>4</v>
      </c>
      <c r="F276" s="9" t="str">
        <f>IF(ISBLANK(A276)," ",INDIRECT(ADDRESS(1,5+MOD(ROW()-2,COUNTA('Form Responses 1'!$1:$1)-4),,TRUE,"Form Responses 1")))</f>
        <v>Lantai 01 [Ruangan Arsip]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Lantai 01</v>
      </c>
      <c r="I276" s="12" t="str">
        <f t="shared" si="4"/>
        <v>CLEANING SERVICE</v>
      </c>
      <c r="J276" s="12">
        <f t="array" ref="J276">IFERROR(INDEX(MASTER!B:B,MATCH(G276,MASTER!A:A,0))/100," ")</f>
        <v>0.96</v>
      </c>
      <c r="K276" s="9">
        <f t="shared" si="5"/>
        <v>11</v>
      </c>
      <c r="L276" s="9" t="str">
        <f t="shared" si="6"/>
        <v>2023 - WEEK 11</v>
      </c>
      <c r="M276" s="9" t="str">
        <f t="shared" si="7"/>
        <v>2023 - MONTH 03</v>
      </c>
      <c r="N276" s="12">
        <f t="shared" ref="N276:O276" si="285">IFERROR(AVERAGEIF(L:L,L276,$J:$J)," ")</f>
        <v>0.9663934426</v>
      </c>
      <c r="O276" s="12">
        <f t="shared" si="285"/>
        <v>0.9679344262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45005.67424</v>
      </c>
      <c r="B277" s="9" t="str">
        <f>INDIRECT(ADDRESS(2+QUOTIENT(ROW()-2,COUNTA('Form Responses 1'!$1:$1)-4),2,,TRUE,"Form Responses 1"))</f>
        <v>theresia5@gmail.com</v>
      </c>
      <c r="C277" s="9" t="str">
        <f>INDIRECT(ADDRESS(2+QUOTIENT(ROW()-2,COUNTA('Form Responses 1'!$1:$1)-4),3,,TRUE,"Form Responses 1"))</f>
        <v>theresia vb</v>
      </c>
      <c r="D277" s="10">
        <f>INDIRECT(ADDRESS(2+QUOTIENT(ROW()-2,COUNTA('Form Responses 1'!$1:$1)-4),4,,TRUE,"Form Responses 1"))</f>
        <v>45001</v>
      </c>
      <c r="E277" s="11">
        <f t="shared" si="2"/>
        <v>4</v>
      </c>
      <c r="F277" s="9" t="str">
        <f>IF(ISBLANK(A277)," ",INDIRECT(ADDRESS(1,5+MOD(ROW()-2,COUNTA('Form Responses 1'!$1:$1)-4),,TRUE,"Form Responses 1")))</f>
        <v>Lantai 01 [Ruangan Panel]</v>
      </c>
      <c r="G277" s="9" t="str">
        <f>IF(ISBLANK(A277)," ",INDIRECT(ADDRESS(MATCH(A277,'Form Responses 1'!A:A,0),5+MOD(ROW()-2,COUNTA('Form Responses 1'!$1:$1)-4),,TRUE,"Form Responses 1")))</f>
        <v>CUKUP BAIK</v>
      </c>
      <c r="H277" s="12" t="str">
        <f t="shared" si="3"/>
        <v>Lantai 01</v>
      </c>
      <c r="I277" s="12" t="str">
        <f t="shared" si="4"/>
        <v>CLEANING SERVICE</v>
      </c>
      <c r="J277" s="12">
        <f t="array" ref="J277">IFERROR(INDEX(MASTER!B:B,MATCH(G277,MASTER!A:A,0))/100," ")</f>
        <v>0.89</v>
      </c>
      <c r="K277" s="9">
        <f t="shared" si="5"/>
        <v>11</v>
      </c>
      <c r="L277" s="9" t="str">
        <f t="shared" si="6"/>
        <v>2023 - WEEK 11</v>
      </c>
      <c r="M277" s="9" t="str">
        <f t="shared" si="7"/>
        <v>2023 - MONTH 03</v>
      </c>
      <c r="N277" s="12">
        <f t="shared" ref="N277:O277" si="286">IFERROR(AVERAGEIF(L:L,L277,$J:$J)," ")</f>
        <v>0.9663934426</v>
      </c>
      <c r="O277" s="12">
        <f t="shared" si="286"/>
        <v>0.9679344262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45005.67424</v>
      </c>
      <c r="B278" s="9" t="str">
        <f>INDIRECT(ADDRESS(2+QUOTIENT(ROW()-2,COUNTA('Form Responses 1'!$1:$1)-4),2,,TRUE,"Form Responses 1"))</f>
        <v>theresia5@gmail.com</v>
      </c>
      <c r="C278" s="9" t="str">
        <f>INDIRECT(ADDRESS(2+QUOTIENT(ROW()-2,COUNTA('Form Responses 1'!$1:$1)-4),3,,TRUE,"Form Responses 1"))</f>
        <v>theresia vb</v>
      </c>
      <c r="D278" s="10">
        <f>INDIRECT(ADDRESS(2+QUOTIENT(ROW()-2,COUNTA('Form Responses 1'!$1:$1)-4),4,,TRUE,"Form Responses 1"))</f>
        <v>45001</v>
      </c>
      <c r="E278" s="11">
        <f t="shared" si="2"/>
        <v>4</v>
      </c>
      <c r="F278" s="9" t="str">
        <f>IF(ISBLANK(A278)," ",INDIRECT(ADDRESS(1,5+MOD(ROW()-2,COUNTA('Form Responses 1'!$1:$1)-4),,TRUE,"Form Responses 1")))</f>
        <v>Lantai 01 [Toilet Pria / Wanita]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Lantai 01</v>
      </c>
      <c r="I278" s="12" t="str">
        <f t="shared" si="4"/>
        <v>CLEANING SERVICE</v>
      </c>
      <c r="J278" s="12">
        <f t="array" ref="J278">IFERROR(INDEX(MASTER!B:B,MATCH(G278,MASTER!A:A,0))/100," ")</f>
        <v>0.96</v>
      </c>
      <c r="K278" s="9">
        <f t="shared" si="5"/>
        <v>11</v>
      </c>
      <c r="L278" s="9" t="str">
        <f t="shared" si="6"/>
        <v>2023 - WEEK 11</v>
      </c>
      <c r="M278" s="9" t="str">
        <f t="shared" si="7"/>
        <v>2023 - MONTH 03</v>
      </c>
      <c r="N278" s="12">
        <f t="shared" ref="N278:O278" si="287">IFERROR(AVERAGEIF(L:L,L278,$J:$J)," ")</f>
        <v>0.9663934426</v>
      </c>
      <c r="O278" s="12">
        <f t="shared" si="287"/>
        <v>0.9679344262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45005.67424</v>
      </c>
      <c r="B279" s="9" t="str">
        <f>INDIRECT(ADDRESS(2+QUOTIENT(ROW()-2,COUNTA('Form Responses 1'!$1:$1)-4),2,,TRUE,"Form Responses 1"))</f>
        <v>theresia5@gmail.com</v>
      </c>
      <c r="C279" s="9" t="str">
        <f>INDIRECT(ADDRESS(2+QUOTIENT(ROW()-2,COUNTA('Form Responses 1'!$1:$1)-4),3,,TRUE,"Form Responses 1"))</f>
        <v>theresia vb</v>
      </c>
      <c r="D279" s="10">
        <f>INDIRECT(ADDRESS(2+QUOTIENT(ROW()-2,COUNTA('Form Responses 1'!$1:$1)-4),4,,TRUE,"Form Responses 1"))</f>
        <v>45001</v>
      </c>
      <c r="E279" s="11">
        <f t="shared" si="2"/>
        <v>4</v>
      </c>
      <c r="F279" s="9" t="str">
        <f>IF(ISBLANK(A279)," ",INDIRECT(ADDRESS(1,5+MOD(ROW()-2,COUNTA('Form Responses 1'!$1:$1)-4),,TRUE,"Form Responses 1")))</f>
        <v>Lantai 01 [Lift]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Lantai 01</v>
      </c>
      <c r="I279" s="12" t="str">
        <f t="shared" si="4"/>
        <v>CLEANING SERVICE</v>
      </c>
      <c r="J279" s="12">
        <f t="array" ref="J279">IFERROR(INDEX(MASTER!B:B,MATCH(G279,MASTER!A:A,0))/100," ")</f>
        <v>0.96</v>
      </c>
      <c r="K279" s="9">
        <f t="shared" si="5"/>
        <v>11</v>
      </c>
      <c r="L279" s="9" t="str">
        <f t="shared" si="6"/>
        <v>2023 - WEEK 11</v>
      </c>
      <c r="M279" s="9" t="str">
        <f t="shared" si="7"/>
        <v>2023 - MONTH 03</v>
      </c>
      <c r="N279" s="12">
        <f t="shared" ref="N279:O279" si="288">IFERROR(AVERAGEIF(L:L,L279,$J:$J)," ")</f>
        <v>0.9663934426</v>
      </c>
      <c r="O279" s="12">
        <f t="shared" si="288"/>
        <v>0.9679344262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45005.67424</v>
      </c>
      <c r="B280" s="9" t="str">
        <f>INDIRECT(ADDRESS(2+QUOTIENT(ROW()-2,COUNTA('Form Responses 1'!$1:$1)-4),2,,TRUE,"Form Responses 1"))</f>
        <v>theresia5@gmail.com</v>
      </c>
      <c r="C280" s="9" t="str">
        <f>INDIRECT(ADDRESS(2+QUOTIENT(ROW()-2,COUNTA('Form Responses 1'!$1:$1)-4),3,,TRUE,"Form Responses 1"))</f>
        <v>theresia vb</v>
      </c>
      <c r="D280" s="10">
        <f>INDIRECT(ADDRESS(2+QUOTIENT(ROW()-2,COUNTA('Form Responses 1'!$1:$1)-4),4,,TRUE,"Form Responses 1"))</f>
        <v>45001</v>
      </c>
      <c r="E280" s="11">
        <f t="shared" si="2"/>
        <v>4</v>
      </c>
      <c r="F280" s="9" t="str">
        <f>IF(ISBLANK(A280)," ",INDIRECT(ADDRESS(1,5+MOD(ROW()-2,COUNTA('Form Responses 1'!$1:$1)-4),,TRUE,"Form Responses 1")))</f>
        <v>Lantai 01 [Pantry]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Lantai 01</v>
      </c>
      <c r="I280" s="12" t="str">
        <f t="shared" si="4"/>
        <v>CLEANING SERVICE</v>
      </c>
      <c r="J280" s="12">
        <f t="array" ref="J280">IFERROR(INDEX(MASTER!B:B,MATCH(G280,MASTER!A:A,0))/100," ")</f>
        <v>0.96</v>
      </c>
      <c r="K280" s="9">
        <f t="shared" si="5"/>
        <v>11</v>
      </c>
      <c r="L280" s="9" t="str">
        <f t="shared" si="6"/>
        <v>2023 - WEEK 11</v>
      </c>
      <c r="M280" s="9" t="str">
        <f t="shared" si="7"/>
        <v>2023 - MONTH 03</v>
      </c>
      <c r="N280" s="12">
        <f t="shared" ref="N280:O280" si="289">IFERROR(AVERAGEIF(L:L,L280,$J:$J)," ")</f>
        <v>0.9663934426</v>
      </c>
      <c r="O280" s="12">
        <f t="shared" si="289"/>
        <v>0.9679344262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45005.67424</v>
      </c>
      <c r="B281" s="9" t="str">
        <f>INDIRECT(ADDRESS(2+QUOTIENT(ROW()-2,COUNTA('Form Responses 1'!$1:$1)-4),2,,TRUE,"Form Responses 1"))</f>
        <v>theresia5@gmail.com</v>
      </c>
      <c r="C281" s="9" t="str">
        <f>INDIRECT(ADDRESS(2+QUOTIENT(ROW()-2,COUNTA('Form Responses 1'!$1:$1)-4),3,,TRUE,"Form Responses 1"))</f>
        <v>theresia vb</v>
      </c>
      <c r="D281" s="10">
        <f>INDIRECT(ADDRESS(2+QUOTIENT(ROW()-2,COUNTA('Form Responses 1'!$1:$1)-4),4,,TRUE,"Form Responses 1"))</f>
        <v>45001</v>
      </c>
      <c r="E281" s="11">
        <f t="shared" si="2"/>
        <v>4</v>
      </c>
      <c r="F281" s="9" t="str">
        <f>IF(ISBLANK(A281)," ",INDIRECT(ADDRESS(1,5+MOD(ROW()-2,COUNTA('Form Responses 1'!$1:$1)-4),,TRUE,"Form Responses 1")))</f>
        <v>Lantai 01 [Janitor]</v>
      </c>
      <c r="G281" s="9" t="str">
        <f>IF(ISBLANK(A281)," ",INDIRECT(ADDRESS(MATCH(A281,'Form Responses 1'!A:A,0),5+MOD(ROW()-2,COUNTA('Form Responses 1'!$1:$1)-4),,TRUE,"Form Responses 1")))</f>
        <v>SANGATBAIK</v>
      </c>
      <c r="H281" s="12" t="str">
        <f t="shared" si="3"/>
        <v>Lantai 01</v>
      </c>
      <c r="I281" s="12" t="str">
        <f t="shared" si="4"/>
        <v>CLEANING SERVICE</v>
      </c>
      <c r="J281" s="12">
        <f t="array" ref="J281">IFERROR(INDEX(MASTER!B:B,MATCH(G281,MASTER!A:A,0))/100," ")</f>
        <v>1</v>
      </c>
      <c r="K281" s="9">
        <f t="shared" si="5"/>
        <v>11</v>
      </c>
      <c r="L281" s="9" t="str">
        <f t="shared" si="6"/>
        <v>2023 - WEEK 11</v>
      </c>
      <c r="M281" s="9" t="str">
        <f t="shared" si="7"/>
        <v>2023 - MONTH 03</v>
      </c>
      <c r="N281" s="12">
        <f t="shared" ref="N281:O281" si="290">IFERROR(AVERAGEIF(L:L,L281,$J:$J)," ")</f>
        <v>0.9663934426</v>
      </c>
      <c r="O281" s="12">
        <f t="shared" si="290"/>
        <v>0.9679344262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45005.67424</v>
      </c>
      <c r="B282" s="9" t="str">
        <f>INDIRECT(ADDRESS(2+QUOTIENT(ROW()-2,COUNTA('Form Responses 1'!$1:$1)-4),2,,TRUE,"Form Responses 1"))</f>
        <v>theresia5@gmail.com</v>
      </c>
      <c r="C282" s="9" t="str">
        <f>INDIRECT(ADDRESS(2+QUOTIENT(ROW()-2,COUNTA('Form Responses 1'!$1:$1)-4),3,,TRUE,"Form Responses 1"))</f>
        <v>theresia vb</v>
      </c>
      <c r="D282" s="10">
        <f>INDIRECT(ADDRESS(2+QUOTIENT(ROW()-2,COUNTA('Form Responses 1'!$1:$1)-4),4,,TRUE,"Form Responses 1"))</f>
        <v>45001</v>
      </c>
      <c r="E282" s="11">
        <f t="shared" si="2"/>
        <v>4</v>
      </c>
      <c r="F282" s="9" t="str">
        <f>IF(ISBLANK(A282)," ",INDIRECT(ADDRESS(1,5+MOD(ROW()-2,COUNTA('Form Responses 1'!$1:$1)-4),,TRUE,"Form Responses 1")))</f>
        <v>Lantai 01 [Koridor 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Lantai 01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11</v>
      </c>
      <c r="L282" s="9" t="str">
        <f t="shared" si="6"/>
        <v>2023 - WEEK 11</v>
      </c>
      <c r="M282" s="9" t="str">
        <f t="shared" si="7"/>
        <v>2023 - MONTH 03</v>
      </c>
      <c r="N282" s="12">
        <f t="shared" ref="N282:O282" si="291">IFERROR(AVERAGEIF(L:L,L282,$J:$J)," ")</f>
        <v>0.9663934426</v>
      </c>
      <c r="O282" s="12">
        <f t="shared" si="291"/>
        <v>0.9679344262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45005.67424</v>
      </c>
      <c r="B283" s="9" t="str">
        <f>INDIRECT(ADDRESS(2+QUOTIENT(ROW()-2,COUNTA('Form Responses 1'!$1:$1)-4),2,,TRUE,"Form Responses 1"))</f>
        <v>theresia5@gmail.com</v>
      </c>
      <c r="C283" s="9" t="str">
        <f>INDIRECT(ADDRESS(2+QUOTIENT(ROW()-2,COUNTA('Form Responses 1'!$1:$1)-4),3,,TRUE,"Form Responses 1"))</f>
        <v>theresia vb</v>
      </c>
      <c r="D283" s="10">
        <f>INDIRECT(ADDRESS(2+QUOTIENT(ROW()-2,COUNTA('Form Responses 1'!$1:$1)-4),4,,TRUE,"Form Responses 1"))</f>
        <v>45001</v>
      </c>
      <c r="E283" s="11">
        <f t="shared" si="2"/>
        <v>4</v>
      </c>
      <c r="F283" s="9" t="str">
        <f>IF(ISBLANK(A283)," ",INDIRECT(ADDRESS(1,5+MOD(ROW()-2,COUNTA('Form Responses 1'!$1:$1)-4),,TRUE,"Form Responses 1")))</f>
        <v>Lantai 01 [Anak Tangga]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Lantai 01</v>
      </c>
      <c r="I283" s="12" t="str">
        <f t="shared" si="4"/>
        <v>CLEANING SERVICE</v>
      </c>
      <c r="J283" s="12">
        <f t="array" ref="J283">IFERROR(INDEX(MASTER!B:B,MATCH(G283,MASTER!A:A,0))/100," ")</f>
        <v>1</v>
      </c>
      <c r="K283" s="9">
        <f t="shared" si="5"/>
        <v>11</v>
      </c>
      <c r="L283" s="9" t="str">
        <f t="shared" si="6"/>
        <v>2023 - WEEK 11</v>
      </c>
      <c r="M283" s="9" t="str">
        <f t="shared" si="7"/>
        <v>2023 - MONTH 03</v>
      </c>
      <c r="N283" s="12">
        <f t="shared" ref="N283:O283" si="292">IFERROR(AVERAGEIF(L:L,L283,$J:$J)," ")</f>
        <v>0.9663934426</v>
      </c>
      <c r="O283" s="12">
        <f t="shared" si="292"/>
        <v>0.9679344262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45005.67424</v>
      </c>
      <c r="B284" s="9" t="str">
        <f>INDIRECT(ADDRESS(2+QUOTIENT(ROW()-2,COUNTA('Form Responses 1'!$1:$1)-4),2,,TRUE,"Form Responses 1"))</f>
        <v>theresia5@gmail.com</v>
      </c>
      <c r="C284" s="9" t="str">
        <f>INDIRECT(ADDRESS(2+QUOTIENT(ROW()-2,COUNTA('Form Responses 1'!$1:$1)-4),3,,TRUE,"Form Responses 1"))</f>
        <v>theresia vb</v>
      </c>
      <c r="D284" s="10">
        <f>INDIRECT(ADDRESS(2+QUOTIENT(ROW()-2,COUNTA('Form Responses 1'!$1:$1)-4),4,,TRUE,"Form Responses 1"))</f>
        <v>45001</v>
      </c>
      <c r="E284" s="11">
        <f t="shared" si="2"/>
        <v>4</v>
      </c>
      <c r="F284" s="9" t="str">
        <f>IF(ISBLANK(A284)," ",INDIRECT(ADDRESS(1,5+MOD(ROW()-2,COUNTA('Form Responses 1'!$1:$1)-4),,TRUE,"Form Responses 1")))</f>
        <v>Pos Security [Pos jaga]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Pos Security</v>
      </c>
      <c r="I284" s="12" t="str">
        <f t="shared" si="4"/>
        <v>CLEANING SERVICE</v>
      </c>
      <c r="J284" s="12">
        <f t="array" ref="J284">IFERROR(INDEX(MASTER!B:B,MATCH(G284,MASTER!A:A,0))/100," ")</f>
        <v>0.96</v>
      </c>
      <c r="K284" s="9">
        <f t="shared" si="5"/>
        <v>11</v>
      </c>
      <c r="L284" s="9" t="str">
        <f t="shared" si="6"/>
        <v>2023 - WEEK 11</v>
      </c>
      <c r="M284" s="9" t="str">
        <f t="shared" si="7"/>
        <v>2023 - MONTH 03</v>
      </c>
      <c r="N284" s="12">
        <f t="shared" ref="N284:O284" si="293">IFERROR(AVERAGEIF(L:L,L284,$J:$J)," ")</f>
        <v>0.9663934426</v>
      </c>
      <c r="O284" s="12">
        <f t="shared" si="293"/>
        <v>0.9679344262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45005.67424</v>
      </c>
      <c r="B285" s="9" t="str">
        <f>INDIRECT(ADDRESS(2+QUOTIENT(ROW()-2,COUNTA('Form Responses 1'!$1:$1)-4),2,,TRUE,"Form Responses 1"))</f>
        <v>theresia5@gmail.com</v>
      </c>
      <c r="C285" s="9" t="str">
        <f>INDIRECT(ADDRESS(2+QUOTIENT(ROW()-2,COUNTA('Form Responses 1'!$1:$1)-4),3,,TRUE,"Form Responses 1"))</f>
        <v>theresia vb</v>
      </c>
      <c r="D285" s="10">
        <f>INDIRECT(ADDRESS(2+QUOTIENT(ROW()-2,COUNTA('Form Responses 1'!$1:$1)-4),4,,TRUE,"Form Responses 1"))</f>
        <v>45001</v>
      </c>
      <c r="E285" s="11">
        <f t="shared" si="2"/>
        <v>4</v>
      </c>
      <c r="F285" s="9" t="str">
        <f>IF(ISBLANK(A285)," ",INDIRECT(ADDRESS(1,5+MOD(ROW()-2,COUNTA('Form Responses 1'!$1:$1)-4),,TRUE,"Form Responses 1")))</f>
        <v>Pos Security [Pantry]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Pos Security</v>
      </c>
      <c r="I285" s="12" t="str">
        <f t="shared" si="4"/>
        <v>CLEANING SERVICE</v>
      </c>
      <c r="J285" s="12">
        <f t="array" ref="J285">IFERROR(INDEX(MASTER!B:B,MATCH(G285,MASTER!A:A,0))/100," ")</f>
        <v>0.96</v>
      </c>
      <c r="K285" s="9">
        <f t="shared" si="5"/>
        <v>11</v>
      </c>
      <c r="L285" s="9" t="str">
        <f t="shared" si="6"/>
        <v>2023 - WEEK 11</v>
      </c>
      <c r="M285" s="9" t="str">
        <f t="shared" si="7"/>
        <v>2023 - MONTH 03</v>
      </c>
      <c r="N285" s="12">
        <f t="shared" ref="N285:O285" si="294">IFERROR(AVERAGEIF(L:L,L285,$J:$J)," ")</f>
        <v>0.9663934426</v>
      </c>
      <c r="O285" s="12">
        <f t="shared" si="294"/>
        <v>0.9679344262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45005.67424</v>
      </c>
      <c r="B286" s="9" t="str">
        <f>INDIRECT(ADDRESS(2+QUOTIENT(ROW()-2,COUNTA('Form Responses 1'!$1:$1)-4),2,,TRUE,"Form Responses 1"))</f>
        <v>theresia5@gmail.com</v>
      </c>
      <c r="C286" s="9" t="str">
        <f>INDIRECT(ADDRESS(2+QUOTIENT(ROW()-2,COUNTA('Form Responses 1'!$1:$1)-4),3,,TRUE,"Form Responses 1"))</f>
        <v>theresia vb</v>
      </c>
      <c r="D286" s="10">
        <f>INDIRECT(ADDRESS(2+QUOTIENT(ROW()-2,COUNTA('Form Responses 1'!$1:$1)-4),4,,TRUE,"Form Responses 1"))</f>
        <v>45001</v>
      </c>
      <c r="E286" s="11">
        <f t="shared" si="2"/>
        <v>4</v>
      </c>
      <c r="F286" s="9" t="str">
        <f>IF(ISBLANK(A286)," ",INDIRECT(ADDRESS(1,5+MOD(ROW()-2,COUNTA('Form Responses 1'!$1:$1)-4),,TRUE,"Form Responses 1")))</f>
        <v>Pos Security [Mushola]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Pos Security</v>
      </c>
      <c r="I286" s="12" t="str">
        <f t="shared" si="4"/>
        <v>CLEANING SERVICE</v>
      </c>
      <c r="J286" s="12">
        <f t="array" ref="J286">IFERROR(INDEX(MASTER!B:B,MATCH(G286,MASTER!A:A,0))/100," ")</f>
        <v>0.96</v>
      </c>
      <c r="K286" s="9">
        <f t="shared" si="5"/>
        <v>11</v>
      </c>
      <c r="L286" s="9" t="str">
        <f t="shared" si="6"/>
        <v>2023 - WEEK 11</v>
      </c>
      <c r="M286" s="9" t="str">
        <f t="shared" si="7"/>
        <v>2023 - MONTH 03</v>
      </c>
      <c r="N286" s="12">
        <f t="shared" ref="N286:O286" si="295">IFERROR(AVERAGEIF(L:L,L286,$J:$J)," ")</f>
        <v>0.9663934426</v>
      </c>
      <c r="O286" s="12">
        <f t="shared" si="295"/>
        <v>0.9679344262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45005.67424</v>
      </c>
      <c r="B287" s="9" t="str">
        <f>INDIRECT(ADDRESS(2+QUOTIENT(ROW()-2,COUNTA('Form Responses 1'!$1:$1)-4),2,,TRUE,"Form Responses 1"))</f>
        <v>theresia5@gmail.com</v>
      </c>
      <c r="C287" s="9" t="str">
        <f>INDIRECT(ADDRESS(2+QUOTIENT(ROW()-2,COUNTA('Form Responses 1'!$1:$1)-4),3,,TRUE,"Form Responses 1"))</f>
        <v>theresia vb</v>
      </c>
      <c r="D287" s="10">
        <f>INDIRECT(ADDRESS(2+QUOTIENT(ROW()-2,COUNTA('Form Responses 1'!$1:$1)-4),4,,TRUE,"Form Responses 1"))</f>
        <v>45001</v>
      </c>
      <c r="E287" s="11">
        <f t="shared" si="2"/>
        <v>4</v>
      </c>
      <c r="F287" s="9" t="str">
        <f>IF(ISBLANK(A287)," ",INDIRECT(ADDRESS(1,5+MOD(ROW()-2,COUNTA('Form Responses 1'!$1:$1)-4),,TRUE,"Form Responses 1")))</f>
        <v>Pos Security [Toilet]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Pos Security</v>
      </c>
      <c r="I287" s="12" t="str">
        <f t="shared" si="4"/>
        <v>CLEANING SERVICE</v>
      </c>
      <c r="J287" s="12">
        <f t="array" ref="J287">IFERROR(INDEX(MASTER!B:B,MATCH(G287,MASTER!A:A,0))/100," ")</f>
        <v>0.96</v>
      </c>
      <c r="K287" s="9">
        <f t="shared" si="5"/>
        <v>11</v>
      </c>
      <c r="L287" s="9" t="str">
        <f t="shared" si="6"/>
        <v>2023 - WEEK 11</v>
      </c>
      <c r="M287" s="9" t="str">
        <f t="shared" si="7"/>
        <v>2023 - MONTH 03</v>
      </c>
      <c r="N287" s="12">
        <f t="shared" ref="N287:O287" si="296">IFERROR(AVERAGEIF(L:L,L287,$J:$J)," ")</f>
        <v>0.9663934426</v>
      </c>
      <c r="O287" s="12">
        <f t="shared" si="296"/>
        <v>0.9679344262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45005.67424</v>
      </c>
      <c r="B288" s="9" t="str">
        <f>INDIRECT(ADDRESS(2+QUOTIENT(ROW()-2,COUNTA('Form Responses 1'!$1:$1)-4),2,,TRUE,"Form Responses 1"))</f>
        <v>theresia5@gmail.com</v>
      </c>
      <c r="C288" s="9" t="str">
        <f>INDIRECT(ADDRESS(2+QUOTIENT(ROW()-2,COUNTA('Form Responses 1'!$1:$1)-4),3,,TRUE,"Form Responses 1"))</f>
        <v>theresia vb</v>
      </c>
      <c r="D288" s="10">
        <f>INDIRECT(ADDRESS(2+QUOTIENT(ROW()-2,COUNTA('Form Responses 1'!$1:$1)-4),4,,TRUE,"Form Responses 1"))</f>
        <v>45001</v>
      </c>
      <c r="E288" s="11">
        <f t="shared" si="2"/>
        <v>4</v>
      </c>
      <c r="F288" s="9" t="str">
        <f>IF(ISBLANK(A288)," ",INDIRECT(ADDRESS(1,5+MOD(ROW()-2,COUNTA('Form Responses 1'!$1:$1)-4),,TRUE,"Form Responses 1")))</f>
        <v>Pos Security [Gerbang Masuk Gedung]</v>
      </c>
      <c r="G288" s="9" t="str">
        <f>IF(ISBLANK(A288)," ",INDIRECT(ADDRESS(MATCH(A288,'Form Responses 1'!A:A,0),5+MOD(ROW()-2,COUNTA('Form Responses 1'!$1:$1)-4),,TRUE,"Form Responses 1")))</f>
        <v>CUKUP BAIK</v>
      </c>
      <c r="H288" s="12" t="str">
        <f t="shared" si="3"/>
        <v>Pos Security</v>
      </c>
      <c r="I288" s="12" t="str">
        <f t="shared" si="4"/>
        <v>CLEANING SERVICE</v>
      </c>
      <c r="J288" s="12">
        <f t="array" ref="J288">IFERROR(INDEX(MASTER!B:B,MATCH(G288,MASTER!A:A,0))/100," ")</f>
        <v>0.89</v>
      </c>
      <c r="K288" s="9">
        <f t="shared" si="5"/>
        <v>11</v>
      </c>
      <c r="L288" s="9" t="str">
        <f t="shared" si="6"/>
        <v>2023 - WEEK 11</v>
      </c>
      <c r="M288" s="9" t="str">
        <f t="shared" si="7"/>
        <v>2023 - MONTH 03</v>
      </c>
      <c r="N288" s="12">
        <f t="shared" ref="N288:O288" si="297">IFERROR(AVERAGEIF(L:L,L288,$J:$J)," ")</f>
        <v>0.9663934426</v>
      </c>
      <c r="O288" s="12">
        <f t="shared" si="297"/>
        <v>0.9679344262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45005.67424</v>
      </c>
      <c r="B289" s="9" t="str">
        <f>INDIRECT(ADDRESS(2+QUOTIENT(ROW()-2,COUNTA('Form Responses 1'!$1:$1)-4),2,,TRUE,"Form Responses 1"))</f>
        <v>theresia5@gmail.com</v>
      </c>
      <c r="C289" s="9" t="str">
        <f>INDIRECT(ADDRESS(2+QUOTIENT(ROW()-2,COUNTA('Form Responses 1'!$1:$1)-4),3,,TRUE,"Form Responses 1"))</f>
        <v>theresia vb</v>
      </c>
      <c r="D289" s="10">
        <f>INDIRECT(ADDRESS(2+QUOTIENT(ROW()-2,COUNTA('Form Responses 1'!$1:$1)-4),4,,TRUE,"Form Responses 1"))</f>
        <v>45001</v>
      </c>
      <c r="E289" s="11">
        <f t="shared" si="2"/>
        <v>4</v>
      </c>
      <c r="F289" s="9" t="str">
        <f>IF(ISBLANK(A289)," ",INDIRECT(ADDRESS(1,5+MOD(ROW()-2,COUNTA('Form Responses 1'!$1:$1)-4),,TRUE,"Form Responses 1")))</f>
        <v>Halaman [Taman depan sisi kanan dan kiri lobby]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Halaman</v>
      </c>
      <c r="I289" s="12" t="str">
        <f t="shared" si="4"/>
        <v>CLEANING SERVICE</v>
      </c>
      <c r="J289" s="12">
        <f t="array" ref="J289">IFERROR(INDEX(MASTER!B:B,MATCH(G289,MASTER!A:A,0))/100," ")</f>
        <v>0.96</v>
      </c>
      <c r="K289" s="9">
        <f t="shared" si="5"/>
        <v>11</v>
      </c>
      <c r="L289" s="9" t="str">
        <f t="shared" si="6"/>
        <v>2023 - WEEK 11</v>
      </c>
      <c r="M289" s="9" t="str">
        <f t="shared" si="7"/>
        <v>2023 - MONTH 03</v>
      </c>
      <c r="N289" s="12">
        <f t="shared" ref="N289:O289" si="298">IFERROR(AVERAGEIF(L:L,L289,$J:$J)," ")</f>
        <v>0.9663934426</v>
      </c>
      <c r="O289" s="12">
        <f t="shared" si="298"/>
        <v>0.9679344262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45005.67424</v>
      </c>
      <c r="B290" s="9" t="str">
        <f>INDIRECT(ADDRESS(2+QUOTIENT(ROW()-2,COUNTA('Form Responses 1'!$1:$1)-4),2,,TRUE,"Form Responses 1"))</f>
        <v>theresia5@gmail.com</v>
      </c>
      <c r="C290" s="9" t="str">
        <f>INDIRECT(ADDRESS(2+QUOTIENT(ROW()-2,COUNTA('Form Responses 1'!$1:$1)-4),3,,TRUE,"Form Responses 1"))</f>
        <v>theresia vb</v>
      </c>
      <c r="D290" s="10">
        <f>INDIRECT(ADDRESS(2+QUOTIENT(ROW()-2,COUNTA('Form Responses 1'!$1:$1)-4),4,,TRUE,"Form Responses 1"))</f>
        <v>45001</v>
      </c>
      <c r="E290" s="11">
        <f t="shared" si="2"/>
        <v>4</v>
      </c>
      <c r="F290" s="9" t="str">
        <f>IF(ISBLANK(A290)," ",INDIRECT(ADDRESS(1,5+MOD(ROW()-2,COUNTA('Form Responses 1'!$1:$1)-4),,TRUE,"Form Responses 1")))</f>
        <v>Halaman [Taman lapangan bendera 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Halaman</v>
      </c>
      <c r="I290" s="12" t="str">
        <f t="shared" si="4"/>
        <v>CLEANING SERVICE</v>
      </c>
      <c r="J290" s="12">
        <f t="array" ref="J290">IFERROR(INDEX(MASTER!B:B,MATCH(G290,MASTER!A:A,0))/100," ")</f>
        <v>0.96</v>
      </c>
      <c r="K290" s="9">
        <f t="shared" si="5"/>
        <v>11</v>
      </c>
      <c r="L290" s="9" t="str">
        <f t="shared" si="6"/>
        <v>2023 - WEEK 11</v>
      </c>
      <c r="M290" s="9" t="str">
        <f t="shared" si="7"/>
        <v>2023 - MONTH 03</v>
      </c>
      <c r="N290" s="12">
        <f t="shared" ref="N290:O290" si="299">IFERROR(AVERAGEIF(L:L,L290,$J:$J)," ")</f>
        <v>0.9663934426</v>
      </c>
      <c r="O290" s="12">
        <f t="shared" si="299"/>
        <v>0.9679344262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45005.67424</v>
      </c>
      <c r="B291" s="9" t="str">
        <f>INDIRECT(ADDRESS(2+QUOTIENT(ROW()-2,COUNTA('Form Responses 1'!$1:$1)-4),2,,TRUE,"Form Responses 1"))</f>
        <v>theresia5@gmail.com</v>
      </c>
      <c r="C291" s="9" t="str">
        <f>INDIRECT(ADDRESS(2+QUOTIENT(ROW()-2,COUNTA('Form Responses 1'!$1:$1)-4),3,,TRUE,"Form Responses 1"))</f>
        <v>theresia vb</v>
      </c>
      <c r="D291" s="10">
        <f>INDIRECT(ADDRESS(2+QUOTIENT(ROW()-2,COUNTA('Form Responses 1'!$1:$1)-4),4,,TRUE,"Form Responses 1"))</f>
        <v>45001</v>
      </c>
      <c r="E291" s="11">
        <f t="shared" si="2"/>
        <v>4</v>
      </c>
      <c r="F291" s="9" t="str">
        <f>IF(ISBLANK(A291)," ",INDIRECT(ADDRESS(1,5+MOD(ROW()-2,COUNTA('Form Responses 1'!$1:$1)-4),,TRUE,"Form Responses 1")))</f>
        <v>Halaman [Lahan kosong sisi kiri lapangan bendera]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Halaman</v>
      </c>
      <c r="I291" s="12" t="str">
        <f t="shared" si="4"/>
        <v>CLEANING SERVICE</v>
      </c>
      <c r="J291" s="12">
        <f t="array" ref="J291">IFERROR(INDEX(MASTER!B:B,MATCH(G291,MASTER!A:A,0))/100," ")</f>
        <v>0.96</v>
      </c>
      <c r="K291" s="9">
        <f t="shared" si="5"/>
        <v>11</v>
      </c>
      <c r="L291" s="9" t="str">
        <f t="shared" si="6"/>
        <v>2023 - WEEK 11</v>
      </c>
      <c r="M291" s="9" t="str">
        <f t="shared" si="7"/>
        <v>2023 - MONTH 03</v>
      </c>
      <c r="N291" s="12">
        <f t="shared" ref="N291:O291" si="300">IFERROR(AVERAGEIF(L:L,L291,$J:$J)," ")</f>
        <v>0.9663934426</v>
      </c>
      <c r="O291" s="12">
        <f t="shared" si="300"/>
        <v>0.9679344262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45005.67424</v>
      </c>
      <c r="B292" s="9" t="str">
        <f>INDIRECT(ADDRESS(2+QUOTIENT(ROW()-2,COUNTA('Form Responses 1'!$1:$1)-4),2,,TRUE,"Form Responses 1"))</f>
        <v>theresia5@gmail.com</v>
      </c>
      <c r="C292" s="9" t="str">
        <f>INDIRECT(ADDRESS(2+QUOTIENT(ROW()-2,COUNTA('Form Responses 1'!$1:$1)-4),3,,TRUE,"Form Responses 1"))</f>
        <v>theresia vb</v>
      </c>
      <c r="D292" s="10">
        <f>INDIRECT(ADDRESS(2+QUOTIENT(ROW()-2,COUNTA('Form Responses 1'!$1:$1)-4),4,,TRUE,"Form Responses 1"))</f>
        <v>45001</v>
      </c>
      <c r="E292" s="11">
        <f t="shared" si="2"/>
        <v>4</v>
      </c>
      <c r="F292" s="9" t="str">
        <f>IF(ISBLANK(A292)," ",INDIRECT(ADDRESS(1,5+MOD(ROW()-2,COUNTA('Form Responses 1'!$1:$1)-4),,TRUE,"Form Responses 1")))</f>
        <v>Halaman [Lahan kosong depan gardu PLN]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Halaman</v>
      </c>
      <c r="I292" s="12" t="str">
        <f t="shared" si="4"/>
        <v>CLEANING SERVICE</v>
      </c>
      <c r="J292" s="12">
        <f t="array" ref="J292">IFERROR(INDEX(MASTER!B:B,MATCH(G292,MASTER!A:A,0))/100," ")</f>
        <v>0.96</v>
      </c>
      <c r="K292" s="9">
        <f t="shared" si="5"/>
        <v>11</v>
      </c>
      <c r="L292" s="9" t="str">
        <f t="shared" si="6"/>
        <v>2023 - WEEK 11</v>
      </c>
      <c r="M292" s="9" t="str">
        <f t="shared" si="7"/>
        <v>2023 - MONTH 03</v>
      </c>
      <c r="N292" s="12">
        <f t="shared" ref="N292:O292" si="301">IFERROR(AVERAGEIF(L:L,L292,$J:$J)," ")</f>
        <v>0.9663934426</v>
      </c>
      <c r="O292" s="12">
        <f t="shared" si="301"/>
        <v>0.9679344262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45005.67424</v>
      </c>
      <c r="B293" s="9" t="str">
        <f>INDIRECT(ADDRESS(2+QUOTIENT(ROW()-2,COUNTA('Form Responses 1'!$1:$1)-4),2,,TRUE,"Form Responses 1"))</f>
        <v>theresia5@gmail.com</v>
      </c>
      <c r="C293" s="9" t="str">
        <f>INDIRECT(ADDRESS(2+QUOTIENT(ROW()-2,COUNTA('Form Responses 1'!$1:$1)-4),3,,TRUE,"Form Responses 1"))</f>
        <v>theresia vb</v>
      </c>
      <c r="D293" s="10">
        <f>INDIRECT(ADDRESS(2+QUOTIENT(ROW()-2,COUNTA('Form Responses 1'!$1:$1)-4),4,,TRUE,"Form Responses 1"))</f>
        <v>45001</v>
      </c>
      <c r="E293" s="11">
        <f t="shared" si="2"/>
        <v>4</v>
      </c>
      <c r="F293" s="9" t="str">
        <f>IF(ISBLANK(A293)," ",INDIRECT(ADDRESS(1,5+MOD(ROW()-2,COUNTA('Form Responses 1'!$1:$1)-4),,TRUE,"Form Responses 1")))</f>
        <v>Halaman [Lahan kosong samping gedung 1]</v>
      </c>
      <c r="G293" s="9" t="str">
        <f>IF(ISBLANK(A293)," ",INDIRECT(ADDRESS(MATCH(A293,'Form Responses 1'!A:A,0),5+MOD(ROW()-2,COUNTA('Form Responses 1'!$1:$1)-4),,TRUE,"Form Responses 1")))</f>
        <v>SANGATBAIK</v>
      </c>
      <c r="H293" s="12" t="str">
        <f t="shared" si="3"/>
        <v>Halaman</v>
      </c>
      <c r="I293" s="12" t="str">
        <f t="shared" si="4"/>
        <v>CLEANING SERVICE</v>
      </c>
      <c r="J293" s="12">
        <f t="array" ref="J293">IFERROR(INDEX(MASTER!B:B,MATCH(G293,MASTER!A:A,0))/100," ")</f>
        <v>1</v>
      </c>
      <c r="K293" s="9">
        <f t="shared" si="5"/>
        <v>11</v>
      </c>
      <c r="L293" s="9" t="str">
        <f t="shared" si="6"/>
        <v>2023 - WEEK 11</v>
      </c>
      <c r="M293" s="9" t="str">
        <f t="shared" si="7"/>
        <v>2023 - MONTH 03</v>
      </c>
      <c r="N293" s="12">
        <f t="shared" ref="N293:O293" si="302">IFERROR(AVERAGEIF(L:L,L293,$J:$J)," ")</f>
        <v>0.9663934426</v>
      </c>
      <c r="O293" s="12">
        <f t="shared" si="302"/>
        <v>0.9679344262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45005.67424</v>
      </c>
      <c r="B294" s="9" t="str">
        <f>INDIRECT(ADDRESS(2+QUOTIENT(ROW()-2,COUNTA('Form Responses 1'!$1:$1)-4),2,,TRUE,"Form Responses 1"))</f>
        <v>theresia5@gmail.com</v>
      </c>
      <c r="C294" s="9" t="str">
        <f>INDIRECT(ADDRESS(2+QUOTIENT(ROW()-2,COUNTA('Form Responses 1'!$1:$1)-4),3,,TRUE,"Form Responses 1"))</f>
        <v>theresia vb</v>
      </c>
      <c r="D294" s="10">
        <f>INDIRECT(ADDRESS(2+QUOTIENT(ROW()-2,COUNTA('Form Responses 1'!$1:$1)-4),4,,TRUE,"Form Responses 1"))</f>
        <v>45001</v>
      </c>
      <c r="E294" s="11">
        <f t="shared" si="2"/>
        <v>4</v>
      </c>
      <c r="F294" s="9" t="str">
        <f>IF(ISBLANK(A294)," ",INDIRECT(ADDRESS(1,5+MOD(ROW()-2,COUNTA('Form Responses 1'!$1:$1)-4),,TRUE,"Form Responses 1")))</f>
        <v>Halaman [Lahan kosong belakang gedung 1]</v>
      </c>
      <c r="G294" s="9" t="str">
        <f>IF(ISBLANK(A294)," ",INDIRECT(ADDRESS(MATCH(A294,'Form Responses 1'!A:A,0),5+MOD(ROW()-2,COUNTA('Form Responses 1'!$1:$1)-4),,TRUE,"Form Responses 1")))</f>
        <v>SANGATBAIK</v>
      </c>
      <c r="H294" s="12" t="str">
        <f t="shared" si="3"/>
        <v>Halaman</v>
      </c>
      <c r="I294" s="12" t="str">
        <f t="shared" si="4"/>
        <v>CLEANING SERVICE</v>
      </c>
      <c r="J294" s="12">
        <f t="array" ref="J294">IFERROR(INDEX(MASTER!B:B,MATCH(G294,MASTER!A:A,0))/100," ")</f>
        <v>1</v>
      </c>
      <c r="K294" s="9">
        <f t="shared" si="5"/>
        <v>11</v>
      </c>
      <c r="L294" s="9" t="str">
        <f t="shared" si="6"/>
        <v>2023 - WEEK 11</v>
      </c>
      <c r="M294" s="9" t="str">
        <f t="shared" si="7"/>
        <v>2023 - MONTH 03</v>
      </c>
      <c r="N294" s="12">
        <f t="shared" ref="N294:O294" si="303">IFERROR(AVERAGEIF(L:L,L294,$J:$J)," ")</f>
        <v>0.9663934426</v>
      </c>
      <c r="O294" s="12">
        <f t="shared" si="303"/>
        <v>0.9679344262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45005.67424</v>
      </c>
      <c r="B295" s="9" t="str">
        <f>INDIRECT(ADDRESS(2+QUOTIENT(ROW()-2,COUNTA('Form Responses 1'!$1:$1)-4),2,,TRUE,"Form Responses 1"))</f>
        <v>theresia5@gmail.com</v>
      </c>
      <c r="C295" s="9" t="str">
        <f>INDIRECT(ADDRESS(2+QUOTIENT(ROW()-2,COUNTA('Form Responses 1'!$1:$1)-4),3,,TRUE,"Form Responses 1"))</f>
        <v>theresia vb</v>
      </c>
      <c r="D295" s="10">
        <f>INDIRECT(ADDRESS(2+QUOTIENT(ROW()-2,COUNTA('Form Responses 1'!$1:$1)-4),4,,TRUE,"Form Responses 1"))</f>
        <v>45001</v>
      </c>
      <c r="E295" s="11">
        <f t="shared" si="2"/>
        <v>4</v>
      </c>
      <c r="F295" s="9" t="str">
        <f>IF(ISBLANK(A295)," ",INDIRECT(ADDRESS(1,5+MOD(ROW()-2,COUNTA('Form Responses 1'!$1:$1)-4),,TRUE,"Form Responses 1")))</f>
        <v>Halaman [Taman belakang gedung 1]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Halaman</v>
      </c>
      <c r="I295" s="12" t="str">
        <f t="shared" si="4"/>
        <v>CLEANING SERVICE</v>
      </c>
      <c r="J295" s="12">
        <f t="array" ref="J295">IFERROR(INDEX(MASTER!B:B,MATCH(G295,MASTER!A:A,0))/100," ")</f>
        <v>1</v>
      </c>
      <c r="K295" s="9">
        <f t="shared" si="5"/>
        <v>11</v>
      </c>
      <c r="L295" s="9" t="str">
        <f t="shared" si="6"/>
        <v>2023 - WEEK 11</v>
      </c>
      <c r="M295" s="9" t="str">
        <f t="shared" si="7"/>
        <v>2023 - MONTH 03</v>
      </c>
      <c r="N295" s="12">
        <f t="shared" ref="N295:O295" si="304">IFERROR(AVERAGEIF(L:L,L295,$J:$J)," ")</f>
        <v>0.9663934426</v>
      </c>
      <c r="O295" s="12">
        <f t="shared" si="304"/>
        <v>0.9679344262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45005.67424</v>
      </c>
      <c r="B296" s="9" t="str">
        <f>INDIRECT(ADDRESS(2+QUOTIENT(ROW()-2,COUNTA('Form Responses 1'!$1:$1)-4),2,,TRUE,"Form Responses 1"))</f>
        <v>theresia5@gmail.com</v>
      </c>
      <c r="C296" s="9" t="str">
        <f>INDIRECT(ADDRESS(2+QUOTIENT(ROW()-2,COUNTA('Form Responses 1'!$1:$1)-4),3,,TRUE,"Form Responses 1"))</f>
        <v>theresia vb</v>
      </c>
      <c r="D296" s="10">
        <f>INDIRECT(ADDRESS(2+QUOTIENT(ROW()-2,COUNTA('Form Responses 1'!$1:$1)-4),4,,TRUE,"Form Responses 1"))</f>
        <v>45001</v>
      </c>
      <c r="E296" s="11">
        <f t="shared" si="2"/>
        <v>4</v>
      </c>
      <c r="F296" s="9" t="str">
        <f>IF(ISBLANK(A296)," ",INDIRECT(ADDRESS(1,5+MOD(ROW()-2,COUNTA('Form Responses 1'!$1:$1)-4),,TRUE,"Form Responses 1")))</f>
        <v>Halaman [Lahan kosong sisi kiri pos security]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Halaman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11</v>
      </c>
      <c r="L296" s="9" t="str">
        <f t="shared" si="6"/>
        <v>2023 - WEEK 11</v>
      </c>
      <c r="M296" s="9" t="str">
        <f t="shared" si="7"/>
        <v>2023 - MONTH 03</v>
      </c>
      <c r="N296" s="12">
        <f t="shared" ref="N296:O296" si="305">IFERROR(AVERAGEIF(L:L,L296,$J:$J)," ")</f>
        <v>0.9663934426</v>
      </c>
      <c r="O296" s="12">
        <f t="shared" si="305"/>
        <v>0.9679344262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45005.67424</v>
      </c>
      <c r="B297" s="9" t="str">
        <f>INDIRECT(ADDRESS(2+QUOTIENT(ROW()-2,COUNTA('Form Responses 1'!$1:$1)-4),2,,TRUE,"Form Responses 1"))</f>
        <v>theresia5@gmail.com</v>
      </c>
      <c r="C297" s="9" t="str">
        <f>INDIRECT(ADDRESS(2+QUOTIENT(ROW()-2,COUNTA('Form Responses 1'!$1:$1)-4),3,,TRUE,"Form Responses 1"))</f>
        <v>theresia vb</v>
      </c>
      <c r="D297" s="10">
        <f>INDIRECT(ADDRESS(2+QUOTIENT(ROW()-2,COUNTA('Form Responses 1'!$1:$1)-4),4,,TRUE,"Form Responses 1"))</f>
        <v>45001</v>
      </c>
      <c r="E297" s="11">
        <f t="shared" si="2"/>
        <v>4</v>
      </c>
      <c r="F297" s="9" t="str">
        <f>IF(ISBLANK(A297)," ",INDIRECT(ADDRESS(1,5+MOD(ROW()-2,COUNTA('Form Responses 1'!$1:$1)-4),,TRUE,"Form Responses 1")))</f>
        <v>Halaman [Lahan kosong belakang pos security]</v>
      </c>
      <c r="G297" s="9" t="str">
        <f>IF(ISBLANK(A297)," ",INDIRECT(ADDRESS(MATCH(A297,'Form Responses 1'!A:A,0),5+MOD(ROW()-2,COUNTA('Form Responses 1'!$1:$1)-4),,TRUE,"Form Responses 1")))</f>
        <v>SANGATBAIK</v>
      </c>
      <c r="H297" s="12" t="str">
        <f t="shared" si="3"/>
        <v>Halaman</v>
      </c>
      <c r="I297" s="12" t="str">
        <f t="shared" si="4"/>
        <v>CLEANING SERVICE</v>
      </c>
      <c r="J297" s="12">
        <f t="array" ref="J297">IFERROR(INDEX(MASTER!B:B,MATCH(G297,MASTER!A:A,0))/100," ")</f>
        <v>1</v>
      </c>
      <c r="K297" s="9">
        <f t="shared" si="5"/>
        <v>11</v>
      </c>
      <c r="L297" s="9" t="str">
        <f t="shared" si="6"/>
        <v>2023 - WEEK 11</v>
      </c>
      <c r="M297" s="9" t="str">
        <f t="shared" si="7"/>
        <v>2023 - MONTH 03</v>
      </c>
      <c r="N297" s="12">
        <f t="shared" ref="N297:O297" si="306">IFERROR(AVERAGEIF(L:L,L297,$J:$J)," ")</f>
        <v>0.9663934426</v>
      </c>
      <c r="O297" s="12">
        <f t="shared" si="306"/>
        <v>0.9679344262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45005.67424</v>
      </c>
      <c r="B298" s="9" t="str">
        <f>INDIRECT(ADDRESS(2+QUOTIENT(ROW()-2,COUNTA('Form Responses 1'!$1:$1)-4),2,,TRUE,"Form Responses 1"))</f>
        <v>theresia5@gmail.com</v>
      </c>
      <c r="C298" s="9" t="str">
        <f>INDIRECT(ADDRESS(2+QUOTIENT(ROW()-2,COUNTA('Form Responses 1'!$1:$1)-4),3,,TRUE,"Form Responses 1"))</f>
        <v>theresia vb</v>
      </c>
      <c r="D298" s="10">
        <f>INDIRECT(ADDRESS(2+QUOTIENT(ROW()-2,COUNTA('Form Responses 1'!$1:$1)-4),4,,TRUE,"Form Responses 1"))</f>
        <v>45001</v>
      </c>
      <c r="E298" s="11">
        <f t="shared" si="2"/>
        <v>4</v>
      </c>
      <c r="F298" s="9" t="str">
        <f>IF(ISBLANK(A298)," ",INDIRECT(ADDRESS(1,5+MOD(ROW()-2,COUNTA('Form Responses 1'!$1:$1)-4),,TRUE,"Form Responses 1")))</f>
        <v>Halaman [Taman depan pos security]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Halaman</v>
      </c>
      <c r="I298" s="12" t="str">
        <f t="shared" si="4"/>
        <v>CLEANING SERVICE</v>
      </c>
      <c r="J298" s="12">
        <f t="array" ref="J298">IFERROR(INDEX(MASTER!B:B,MATCH(G298,MASTER!A:A,0))/100," ")</f>
        <v>0.96</v>
      </c>
      <c r="K298" s="9">
        <f t="shared" si="5"/>
        <v>11</v>
      </c>
      <c r="L298" s="9" t="str">
        <f t="shared" si="6"/>
        <v>2023 - WEEK 11</v>
      </c>
      <c r="M298" s="9" t="str">
        <f t="shared" si="7"/>
        <v>2023 - MONTH 03</v>
      </c>
      <c r="N298" s="12">
        <f t="shared" ref="N298:O298" si="307">IFERROR(AVERAGEIF(L:L,L298,$J:$J)," ")</f>
        <v>0.9663934426</v>
      </c>
      <c r="O298" s="12">
        <f t="shared" si="307"/>
        <v>0.9679344262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45005.67424</v>
      </c>
      <c r="B299" s="9" t="str">
        <f>INDIRECT(ADDRESS(2+QUOTIENT(ROW()-2,COUNTA('Form Responses 1'!$1:$1)-4),2,,TRUE,"Form Responses 1"))</f>
        <v>theresia5@gmail.com</v>
      </c>
      <c r="C299" s="9" t="str">
        <f>INDIRECT(ADDRESS(2+QUOTIENT(ROW()-2,COUNTA('Form Responses 1'!$1:$1)-4),3,,TRUE,"Form Responses 1"))</f>
        <v>theresia vb</v>
      </c>
      <c r="D299" s="10">
        <f>INDIRECT(ADDRESS(2+QUOTIENT(ROW()-2,COUNTA('Form Responses 1'!$1:$1)-4),4,,TRUE,"Form Responses 1"))</f>
        <v>45001</v>
      </c>
      <c r="E299" s="11">
        <f t="shared" si="2"/>
        <v>4</v>
      </c>
      <c r="F299" s="9" t="str">
        <f>IF(ISBLANK(A299)," ",INDIRECT(ADDRESS(1,5+MOD(ROW()-2,COUNTA('Form Responses 1'!$1:$1)-4),,TRUE,"Form Responses 1")))</f>
        <v>Halaman [Taman sisi kanan dan kiri jalan]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Halaman</v>
      </c>
      <c r="I299" s="12" t="str">
        <f t="shared" si="4"/>
        <v>CLEANING SERVICE</v>
      </c>
      <c r="J299" s="12">
        <f t="array" ref="J299">IFERROR(INDEX(MASTER!B:B,MATCH(G299,MASTER!A:A,0))/100," ")</f>
        <v>0.96</v>
      </c>
      <c r="K299" s="9">
        <f t="shared" si="5"/>
        <v>11</v>
      </c>
      <c r="L299" s="9" t="str">
        <f t="shared" si="6"/>
        <v>2023 - WEEK 11</v>
      </c>
      <c r="M299" s="9" t="str">
        <f t="shared" si="7"/>
        <v>2023 - MONTH 03</v>
      </c>
      <c r="N299" s="12">
        <f t="shared" ref="N299:O299" si="308">IFERROR(AVERAGEIF(L:L,L299,$J:$J)," ")</f>
        <v>0.9663934426</v>
      </c>
      <c r="O299" s="12">
        <f t="shared" si="308"/>
        <v>0.9679344262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45005.67424</v>
      </c>
      <c r="B300" s="9" t="str">
        <f>INDIRECT(ADDRESS(2+QUOTIENT(ROW()-2,COUNTA('Form Responses 1'!$1:$1)-4),2,,TRUE,"Form Responses 1"))</f>
        <v>theresia5@gmail.com</v>
      </c>
      <c r="C300" s="9" t="str">
        <f>INDIRECT(ADDRESS(2+QUOTIENT(ROW()-2,COUNTA('Form Responses 1'!$1:$1)-4),3,,TRUE,"Form Responses 1"))</f>
        <v>theresia vb</v>
      </c>
      <c r="D300" s="10">
        <f>INDIRECT(ADDRESS(2+QUOTIENT(ROW()-2,COUNTA('Form Responses 1'!$1:$1)-4),4,,TRUE,"Form Responses 1"))</f>
        <v>45001</v>
      </c>
      <c r="E300" s="11">
        <f t="shared" si="2"/>
        <v>4</v>
      </c>
      <c r="F300" s="9" t="str">
        <f>IF(ISBLANK(A300)," ",INDIRECT(ADDRESS(1,5+MOD(ROW()-2,COUNTA('Form Responses 1'!$1:$1)-4),,TRUE,"Form Responses 1")))</f>
        <v>Halaman [Taman pohon Bambu]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Halaman</v>
      </c>
      <c r="I300" s="12" t="str">
        <f t="shared" si="4"/>
        <v>CLEANING SERVICE</v>
      </c>
      <c r="J300" s="12">
        <f t="array" ref="J300">IFERROR(INDEX(MASTER!B:B,MATCH(G300,MASTER!A:A,0))/100," ")</f>
        <v>0.96</v>
      </c>
      <c r="K300" s="9">
        <f t="shared" si="5"/>
        <v>11</v>
      </c>
      <c r="L300" s="9" t="str">
        <f t="shared" si="6"/>
        <v>2023 - WEEK 11</v>
      </c>
      <c r="M300" s="9" t="str">
        <f t="shared" si="7"/>
        <v>2023 - MONTH 03</v>
      </c>
      <c r="N300" s="12">
        <f t="shared" ref="N300:O300" si="309">IFERROR(AVERAGEIF(L:L,L300,$J:$J)," ")</f>
        <v>0.9663934426</v>
      </c>
      <c r="O300" s="12">
        <f t="shared" si="309"/>
        <v>0.9679344262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45005.67424</v>
      </c>
      <c r="B301" s="9" t="str">
        <f>INDIRECT(ADDRESS(2+QUOTIENT(ROW()-2,COUNTA('Form Responses 1'!$1:$1)-4),2,,TRUE,"Form Responses 1"))</f>
        <v>theresia5@gmail.com</v>
      </c>
      <c r="C301" s="9" t="str">
        <f>INDIRECT(ADDRESS(2+QUOTIENT(ROW()-2,COUNTA('Form Responses 1'!$1:$1)-4),3,,TRUE,"Form Responses 1"))</f>
        <v>theresia vb</v>
      </c>
      <c r="D301" s="10">
        <f>INDIRECT(ADDRESS(2+QUOTIENT(ROW()-2,COUNTA('Form Responses 1'!$1:$1)-4),4,,TRUE,"Form Responses 1"))</f>
        <v>45001</v>
      </c>
      <c r="E301" s="11">
        <f t="shared" si="2"/>
        <v>4</v>
      </c>
      <c r="F301" s="9" t="str">
        <f>IF(ISBLANK(A301)," ",INDIRECT(ADDRESS(1,5+MOD(ROW()-2,COUNTA('Form Responses 1'!$1:$1)-4),,TRUE,"Form Responses 1")))</f>
        <v>Halaman [Taman sisi kanan gedung 1]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Halaman</v>
      </c>
      <c r="I301" s="12" t="str">
        <f t="shared" si="4"/>
        <v>CLEANING SERVICE</v>
      </c>
      <c r="J301" s="12">
        <f t="array" ref="J301">IFERROR(INDEX(MASTER!B:B,MATCH(G301,MASTER!A:A,0))/100," ")</f>
        <v>0.96</v>
      </c>
      <c r="K301" s="9">
        <f t="shared" si="5"/>
        <v>11</v>
      </c>
      <c r="L301" s="9" t="str">
        <f t="shared" si="6"/>
        <v>2023 - WEEK 11</v>
      </c>
      <c r="M301" s="9" t="str">
        <f t="shared" si="7"/>
        <v>2023 - MONTH 03</v>
      </c>
      <c r="N301" s="12">
        <f t="shared" ref="N301:O301" si="310">IFERROR(AVERAGEIF(L:L,L301,$J:$J)," ")</f>
        <v>0.9663934426</v>
      </c>
      <c r="O301" s="12">
        <f t="shared" si="310"/>
        <v>0.9679344262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45005.67424</v>
      </c>
      <c r="B302" s="9" t="str">
        <f>INDIRECT(ADDRESS(2+QUOTIENT(ROW()-2,COUNTA('Form Responses 1'!$1:$1)-4),2,,TRUE,"Form Responses 1"))</f>
        <v>theresia5@gmail.com</v>
      </c>
      <c r="C302" s="9" t="str">
        <f>INDIRECT(ADDRESS(2+QUOTIENT(ROW()-2,COUNTA('Form Responses 1'!$1:$1)-4),3,,TRUE,"Form Responses 1"))</f>
        <v>theresia vb</v>
      </c>
      <c r="D302" s="10">
        <f>INDIRECT(ADDRESS(2+QUOTIENT(ROW()-2,COUNTA('Form Responses 1'!$1:$1)-4),4,,TRUE,"Form Responses 1"))</f>
        <v>45001</v>
      </c>
      <c r="E302" s="11">
        <f t="shared" si="2"/>
        <v>4</v>
      </c>
      <c r="F302" s="9" t="str">
        <f>IF(ISBLANK(A302)," ",INDIRECT(ADDRESS(1,5+MOD(ROW()-2,COUNTA('Form Responses 1'!$1:$1)-4),,TRUE,"Form Responses 1")))</f>
        <v>Halaman [Lapangan Bendera]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Halaman</v>
      </c>
      <c r="I302" s="12" t="str">
        <f t="shared" si="4"/>
        <v>CLEANING SERVICE</v>
      </c>
      <c r="J302" s="12">
        <f t="array" ref="J302">IFERROR(INDEX(MASTER!B:B,MATCH(G302,MASTER!A:A,0))/100," ")</f>
        <v>0.96</v>
      </c>
      <c r="K302" s="9">
        <f t="shared" si="5"/>
        <v>11</v>
      </c>
      <c r="L302" s="9" t="str">
        <f t="shared" si="6"/>
        <v>2023 - WEEK 11</v>
      </c>
      <c r="M302" s="9" t="str">
        <f t="shared" si="7"/>
        <v>2023 - MONTH 03</v>
      </c>
      <c r="N302" s="12">
        <f t="shared" ref="N302:O302" si="311">IFERROR(AVERAGEIF(L:L,L302,$J:$J)," ")</f>
        <v>0.9663934426</v>
      </c>
      <c r="O302" s="12">
        <f t="shared" si="311"/>
        <v>0.9679344262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45005.67424</v>
      </c>
      <c r="B303" s="9" t="str">
        <f>INDIRECT(ADDRESS(2+QUOTIENT(ROW()-2,COUNTA('Form Responses 1'!$1:$1)-4),2,,TRUE,"Form Responses 1"))</f>
        <v>theresia5@gmail.com</v>
      </c>
      <c r="C303" s="9" t="str">
        <f>INDIRECT(ADDRESS(2+QUOTIENT(ROW()-2,COUNTA('Form Responses 1'!$1:$1)-4),3,,TRUE,"Form Responses 1"))</f>
        <v>theresia vb</v>
      </c>
      <c r="D303" s="10">
        <f>INDIRECT(ADDRESS(2+QUOTIENT(ROW()-2,COUNTA('Form Responses 1'!$1:$1)-4),4,,TRUE,"Form Responses 1"))</f>
        <v>45001</v>
      </c>
      <c r="E303" s="11">
        <f t="shared" si="2"/>
        <v>4</v>
      </c>
      <c r="F303" s="9" t="str">
        <f>IF(ISBLANK(A303)," ",INDIRECT(ADDRESS(1,5+MOD(ROW()-2,COUNTA('Form Responses 1'!$1:$1)-4),,TRUE,"Form Responses 1")))</f>
        <v>Halaman [Parkir Motor 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Halaman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11</v>
      </c>
      <c r="L303" s="9" t="str">
        <f t="shared" si="6"/>
        <v>2023 - WEEK 11</v>
      </c>
      <c r="M303" s="9" t="str">
        <f t="shared" si="7"/>
        <v>2023 - MONTH 03</v>
      </c>
      <c r="N303" s="12">
        <f t="shared" ref="N303:O303" si="312">IFERROR(AVERAGEIF(L:L,L303,$J:$J)," ")</f>
        <v>0.9663934426</v>
      </c>
      <c r="O303" s="12">
        <f t="shared" si="312"/>
        <v>0.9679344262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45005.67424</v>
      </c>
      <c r="B304" s="9" t="str">
        <f>INDIRECT(ADDRESS(2+QUOTIENT(ROW()-2,COUNTA('Form Responses 1'!$1:$1)-4),2,,TRUE,"Form Responses 1"))</f>
        <v>theresia5@gmail.com</v>
      </c>
      <c r="C304" s="9" t="str">
        <f>INDIRECT(ADDRESS(2+QUOTIENT(ROW()-2,COUNTA('Form Responses 1'!$1:$1)-4),3,,TRUE,"Form Responses 1"))</f>
        <v>theresia vb</v>
      </c>
      <c r="D304" s="10">
        <f>INDIRECT(ADDRESS(2+QUOTIENT(ROW()-2,COUNTA('Form Responses 1'!$1:$1)-4),4,,TRUE,"Form Responses 1"))</f>
        <v>45001</v>
      </c>
      <c r="E304" s="11">
        <f t="shared" si="2"/>
        <v>4</v>
      </c>
      <c r="F304" s="9" t="str">
        <f>IF(ISBLANK(A304)," ",INDIRECT(ADDRESS(1,5+MOD(ROW()-2,COUNTA('Form Responses 1'!$1:$1)-4),,TRUE,"Form Responses 1")))</f>
        <v>Halaman [Parkir Mobil]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Halaman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11</v>
      </c>
      <c r="L304" s="9" t="str">
        <f t="shared" si="6"/>
        <v>2023 - WEEK 11</v>
      </c>
      <c r="M304" s="9" t="str">
        <f t="shared" si="7"/>
        <v>2023 - MONTH 03</v>
      </c>
      <c r="N304" s="12">
        <f t="shared" ref="N304:O304" si="313">IFERROR(AVERAGEIF(L:L,L304,$J:$J)," ")</f>
        <v>0.9663934426</v>
      </c>
      <c r="O304" s="12">
        <f t="shared" si="313"/>
        <v>0.9679344262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45005.67424</v>
      </c>
      <c r="B305" s="9" t="str">
        <f>INDIRECT(ADDRESS(2+QUOTIENT(ROW()-2,COUNTA('Form Responses 1'!$1:$1)-4),2,,TRUE,"Form Responses 1"))</f>
        <v>theresia5@gmail.com</v>
      </c>
      <c r="C305" s="9" t="str">
        <f>INDIRECT(ADDRESS(2+QUOTIENT(ROW()-2,COUNTA('Form Responses 1'!$1:$1)-4),3,,TRUE,"Form Responses 1"))</f>
        <v>theresia vb</v>
      </c>
      <c r="D305" s="10">
        <f>INDIRECT(ADDRESS(2+QUOTIENT(ROW()-2,COUNTA('Form Responses 1'!$1:$1)-4),4,,TRUE,"Form Responses 1"))</f>
        <v>45001</v>
      </c>
      <c r="E305" s="11">
        <f t="shared" si="2"/>
        <v>4</v>
      </c>
      <c r="F305" s="9" t="str">
        <f>IF(ISBLANK(A305)," ",INDIRECT(ADDRESS(1,5+MOD(ROW()-2,COUNTA('Form Responses 1'!$1:$1)-4),,TRUE,"Form Responses 1")))</f>
        <v>Halaman [Halaman depan samping dan belakang]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Halaman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11</v>
      </c>
      <c r="L305" s="9" t="str">
        <f t="shared" si="6"/>
        <v>2023 - WEEK 11</v>
      </c>
      <c r="M305" s="9" t="str">
        <f t="shared" si="7"/>
        <v>2023 - MONTH 03</v>
      </c>
      <c r="N305" s="12">
        <f t="shared" ref="N305:O305" si="314">IFERROR(AVERAGEIF(L:L,L305,$J:$J)," ")</f>
        <v>0.9663934426</v>
      </c>
      <c r="O305" s="12">
        <f t="shared" si="314"/>
        <v>0.9679344262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45005.67424</v>
      </c>
      <c r="B306" s="9" t="str">
        <f>INDIRECT(ADDRESS(2+QUOTIENT(ROW()-2,COUNTA('Form Responses 1'!$1:$1)-4),2,,TRUE,"Form Responses 1"))</f>
        <v>theresia5@gmail.com</v>
      </c>
      <c r="C306" s="9" t="str">
        <f>INDIRECT(ADDRESS(2+QUOTIENT(ROW()-2,COUNTA('Form Responses 1'!$1:$1)-4),3,,TRUE,"Form Responses 1"))</f>
        <v>theresia vb</v>
      </c>
      <c r="D306" s="10">
        <f>INDIRECT(ADDRESS(2+QUOTIENT(ROW()-2,COUNTA('Form Responses 1'!$1:$1)-4),4,,TRUE,"Form Responses 1"))</f>
        <v>45001</v>
      </c>
      <c r="E306" s="11">
        <f t="shared" si="2"/>
        <v>4</v>
      </c>
      <c r="F306" s="9" t="str">
        <f>IF(ISBLANK(A306)," ",INDIRECT(ADDRESS(1,5+MOD(ROW()-2,COUNTA('Form Responses 1'!$1:$1)-4),,TRUE,"Form Responses 1")))</f>
        <v>Halaman [TPS]</v>
      </c>
      <c r="G306" s="9" t="str">
        <f>IF(ISBLANK(A306)," ",INDIRECT(ADDRESS(MATCH(A306,'Form Responses 1'!A:A,0),5+MOD(ROW()-2,COUNTA('Form Responses 1'!$1:$1)-4),,TRUE,"Form Responses 1")))</f>
        <v>SANGATBAIK</v>
      </c>
      <c r="H306" s="12" t="str">
        <f t="shared" si="3"/>
        <v>Halaman</v>
      </c>
      <c r="I306" s="12" t="str">
        <f t="shared" si="4"/>
        <v>CLEANING SERVICE</v>
      </c>
      <c r="J306" s="12">
        <f t="array" ref="J306">IFERROR(INDEX(MASTER!B:B,MATCH(G306,MASTER!A:A,0))/100," ")</f>
        <v>1</v>
      </c>
      <c r="K306" s="9">
        <f t="shared" si="5"/>
        <v>11</v>
      </c>
      <c r="L306" s="9" t="str">
        <f t="shared" si="6"/>
        <v>2023 - WEEK 11</v>
      </c>
      <c r="M306" s="9" t="str">
        <f t="shared" si="7"/>
        <v>2023 - MONTH 03</v>
      </c>
      <c r="N306" s="12">
        <f t="shared" ref="N306:O306" si="315">IFERROR(AVERAGEIF(L:L,L306,$J:$J)," ")</f>
        <v>0.9663934426</v>
      </c>
      <c r="O306" s="12">
        <f t="shared" si="315"/>
        <v>0.9679344262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G28" s="5"/>
      <c r="H28" s="5"/>
      <c r="I28" s="5"/>
      <c r="J28" s="5"/>
      <c r="K28" s="5"/>
    </row>
    <row r="29">
      <c r="G29" s="5"/>
      <c r="H29" s="5"/>
      <c r="I29" s="5"/>
      <c r="J29" s="5"/>
      <c r="K29" s="5"/>
    </row>
    <row r="30">
      <c r="G30" s="5"/>
      <c r="H30" s="5"/>
      <c r="I30" s="5"/>
      <c r="J30" s="5"/>
      <c r="K30" s="5"/>
    </row>
    <row r="31">
      <c r="G31" s="5"/>
      <c r="H31" s="5"/>
      <c r="I31" s="5"/>
      <c r="J31" s="5"/>
      <c r="K31" s="5"/>
    </row>
    <row r="32">
      <c r="G32" s="5"/>
      <c r="H32" s="5"/>
      <c r="I32" s="5"/>
      <c r="J32" s="5"/>
      <c r="K32" s="5"/>
    </row>
    <row r="33">
      <c r="G33" s="5"/>
      <c r="H33" s="5"/>
      <c r="I33" s="5"/>
      <c r="J33" s="5"/>
      <c r="K33" s="5"/>
    </row>
    <row r="34">
      <c r="G34" s="5"/>
      <c r="H34" s="5"/>
      <c r="I34" s="5"/>
      <c r="J34" s="5"/>
      <c r="K34" s="5"/>
    </row>
    <row r="35">
      <c r="G35" s="5"/>
      <c r="H35" s="5"/>
      <c r="I35" s="5"/>
      <c r="J35" s="5"/>
      <c r="K35" s="5"/>
    </row>
    <row r="36">
      <c r="G36" s="5"/>
      <c r="H36" s="5"/>
      <c r="I36" s="5"/>
      <c r="J36" s="5"/>
      <c r="K36" s="5"/>
    </row>
    <row r="37">
      <c r="G37" s="5"/>
      <c r="H37" s="5"/>
      <c r="I37" s="5"/>
      <c r="J37" s="5"/>
      <c r="K37" s="5"/>
    </row>
    <row r="38">
      <c r="G38" s="5"/>
      <c r="H38" s="5"/>
      <c r="I38" s="5"/>
      <c r="J38" s="5"/>
      <c r="K38" s="5"/>
    </row>
    <row r="39">
      <c r="G39" s="5"/>
      <c r="H39" s="5"/>
      <c r="I39" s="5"/>
      <c r="J39" s="5"/>
      <c r="K39" s="5"/>
    </row>
    <row r="40">
      <c r="G40" s="5"/>
      <c r="H40" s="5"/>
      <c r="I40" s="5"/>
      <c r="J40" s="5"/>
      <c r="K40" s="5"/>
    </row>
    <row r="41">
      <c r="G41" s="5"/>
      <c r="H41" s="5"/>
      <c r="I41" s="5"/>
      <c r="J41" s="5"/>
      <c r="K41" s="5"/>
    </row>
    <row r="42">
      <c r="G42" s="5"/>
      <c r="H42" s="5"/>
      <c r="I42" s="5"/>
      <c r="J42" s="5"/>
      <c r="K42" s="5"/>
    </row>
    <row r="43">
      <c r="G43" s="5"/>
      <c r="H43" s="5"/>
      <c r="I43" s="5"/>
      <c r="J43" s="5"/>
      <c r="K43" s="5"/>
    </row>
    <row r="44">
      <c r="G44" s="5"/>
      <c r="H44" s="5"/>
      <c r="I44" s="5"/>
      <c r="J44" s="5"/>
      <c r="K44" s="5"/>
    </row>
    <row r="45">
      <c r="G45" s="5"/>
      <c r="H45" s="5"/>
      <c r="I45" s="5"/>
      <c r="J45" s="5"/>
      <c r="K45" s="5"/>
    </row>
    <row r="46">
      <c r="G46" s="5"/>
      <c r="H46" s="5"/>
      <c r="I46" s="5"/>
      <c r="J46" s="5"/>
      <c r="K46" s="5"/>
    </row>
    <row r="47">
      <c r="G47" s="5"/>
      <c r="H47" s="5"/>
      <c r="I47" s="5"/>
      <c r="J47" s="5"/>
      <c r="K47" s="5"/>
    </row>
    <row r="48">
      <c r="G48" s="5"/>
      <c r="H48" s="5"/>
      <c r="I48" s="5"/>
      <c r="J48" s="5"/>
      <c r="K48" s="5"/>
    </row>
    <row r="49">
      <c r="G49" s="5"/>
      <c r="H49" s="5"/>
      <c r="I49" s="5"/>
      <c r="J49" s="5"/>
      <c r="K49" s="5"/>
    </row>
    <row r="50">
      <c r="G50" s="5"/>
      <c r="H50" s="5"/>
      <c r="I50" s="5"/>
      <c r="J50" s="5"/>
      <c r="K50" s="5"/>
    </row>
    <row r="51">
      <c r="G51" s="5"/>
      <c r="H51" s="5"/>
      <c r="I51" s="5"/>
      <c r="J51" s="5"/>
      <c r="K51" s="5"/>
    </row>
    <row r="52">
      <c r="G52" s="5"/>
      <c r="H52" s="5"/>
      <c r="I52" s="5"/>
      <c r="J52" s="5"/>
      <c r="K52" s="5"/>
    </row>
    <row r="53">
      <c r="G53" s="5"/>
      <c r="H53" s="5"/>
      <c r="I53" s="5"/>
      <c r="J53" s="5"/>
      <c r="K53" s="5"/>
    </row>
    <row r="54">
      <c r="G54" s="5"/>
      <c r="H54" s="5"/>
      <c r="I54" s="5"/>
      <c r="J54" s="5"/>
      <c r="K54" s="5"/>
    </row>
    <row r="55">
      <c r="G55" s="5"/>
      <c r="H55" s="5"/>
      <c r="I55" s="5"/>
      <c r="J55" s="5"/>
      <c r="K55" s="5"/>
    </row>
    <row r="56">
      <c r="G56" s="5"/>
      <c r="H56" s="5"/>
      <c r="I56" s="5"/>
      <c r="J56" s="5"/>
      <c r="K56" s="5"/>
    </row>
    <row r="57">
      <c r="G57" s="5"/>
      <c r="H57" s="5"/>
      <c r="I57" s="5"/>
      <c r="J57" s="5"/>
      <c r="K57" s="5"/>
    </row>
    <row r="58">
      <c r="G58" s="5"/>
      <c r="H58" s="5"/>
      <c r="I58" s="5"/>
      <c r="J58" s="5"/>
      <c r="K58" s="5"/>
    </row>
    <row r="59">
      <c r="G59" s="5"/>
      <c r="H59" s="5"/>
      <c r="I59" s="5"/>
      <c r="J59" s="5"/>
      <c r="K59" s="5"/>
    </row>
    <row r="60">
      <c r="G60" s="5"/>
      <c r="H60" s="5"/>
      <c r="I60" s="5"/>
      <c r="J60" s="5"/>
      <c r="K60" s="5"/>
    </row>
    <row r="61">
      <c r="G61" s="5"/>
      <c r="H61" s="5"/>
      <c r="I61" s="5"/>
      <c r="J61" s="5"/>
      <c r="K61" s="5"/>
    </row>
    <row r="62">
      <c r="G62" s="5"/>
      <c r="H62" s="5"/>
      <c r="I62" s="5"/>
      <c r="J62" s="5"/>
      <c r="K62" s="5"/>
    </row>
    <row r="63">
      <c r="G63" s="5"/>
      <c r="H63" s="5"/>
      <c r="I63" s="5"/>
      <c r="J63" s="5"/>
      <c r="K63" s="5"/>
    </row>
    <row r="64">
      <c r="G64" s="5"/>
      <c r="H64" s="5"/>
      <c r="I64" s="5"/>
      <c r="J64" s="5"/>
      <c r="K64" s="5"/>
    </row>
    <row r="65">
      <c r="G65" s="5"/>
      <c r="H65" s="5"/>
      <c r="I65" s="5"/>
      <c r="J65" s="5"/>
      <c r="K65" s="5"/>
    </row>
    <row r="66">
      <c r="G66" s="5"/>
      <c r="H66" s="5"/>
      <c r="I66" s="5"/>
      <c r="J66" s="5"/>
      <c r="K66" s="5"/>
    </row>
    <row r="67"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27" width="15.75"/>
  </cols>
  <sheetData>
    <row r="1">
      <c r="A1" s="14" t="str">
        <f>IF(ISBLANK('SUMMARY WEEK'!A1),'SUMMARY WEEK'!A1,IFERROR(IF(VALUE('SUMMARY WEEK'!A1)&gt;MASTER!$B$3/100,"SB",IF(VALUE('SUMMARY WEEK'!A1)&gt;MASTER!$B$4/100,"B",IF(VALUE('SUMMARY WEEK'!A1)&gt;MASTER!$B$5/100,"C","K"))),'SUMMARY WEEK'!A1))</f>
        <v>AVERAGE of Score</v>
      </c>
      <c r="B1" s="14" t="str">
        <f>IF(ISBLANK('SUMMARY WEEK'!B1),'SUMMARY WEEK'!B1,IFERROR(IF(VALUE('SUMMARY WEEK'!B1)&gt;MASTER!$B$3/100,"SB",IF(VALUE('SUMMARY WEEK'!B1)&gt;MASTER!$B$4/100,"B",IF(VALUE('SUMMARY WEEK'!B1)&gt;MASTER!$B$5/100,"C","K"))),'SUMMARY WEEK'!B1))</f>
        <v/>
      </c>
      <c r="C1" s="14" t="str">
        <f>IF(ISBLANK('SUMMARY WEEK'!C1),'SUMMARY WEEK'!C1,IFERROR(IF(VALUE('SUMMARY WEEK'!C1)&gt;MASTER!$B$3/100,"SB",IF(VALUE('SUMMARY WEEK'!C1)&gt;MASTER!$B$4/100,"B",IF(VALUE('SUMMARY WEEK'!C1)&gt;MASTER!$B$5/100,"C","K"))),'SUMMARY WEEK'!C1))</f>
        <v>Week</v>
      </c>
      <c r="D1" s="15" t="str">
        <f>IF(ISBLANK('SUMMARY WEEK'!D1),'SUMMARY WEEK'!D1,IFERROR(IF(VALUE('SUMMARY WEEK'!D1)&gt;MASTER!$B$3/100,"SB",IF(VALUE('SUMMARY WEEK'!D1)&gt;MASTER!$B$4/100,"B",IF(VALUE('SUMMARY WEEK'!D1)&gt;MASTER!$B$5/100,"C","K"))),'SUMMARY WEEK'!D1))</f>
        <v/>
      </c>
      <c r="E1" s="15" t="str">
        <f>IF(ISBLANK('SUMMARY WEEK'!E1),'SUMMARY WEEK'!E1,IFERROR(IF(VALUE('SUMMARY WEEK'!E1)&gt;MASTER!$B$3/100,"SB",IF(VALUE('SUMMARY WEEK'!E1)&gt;MASTER!$B$4/100,"B",IF(VALUE('SUMMARY WEEK'!E1)&gt;MASTER!$B$5/100,"C","K"))),'SUMMARY WEEK'!E1))</f>
        <v/>
      </c>
      <c r="F1" s="15" t="str">
        <f>IF(ISBLANK('SUMMARY WEEK'!F1),'SUMMARY WEEK'!F1,IFERROR(IF(VALUE('SUMMARY WEEK'!F1)&gt;MASTER!$B$3/100,"SB",IF(VALUE('SUMMARY WEEK'!F1)&gt;MASTER!$B$4/100,"B",IF(VALUE('SUMMARY WEEK'!F1)&gt;MASTER!$B$5/100,"C","K"))),'SUMMARY WEEK'!F1))</f>
        <v/>
      </c>
      <c r="G1" s="15" t="str">
        <f>IF(ISBLANK('SUMMARY WEEK'!G1),'SUMMARY WEEK'!G1,IFERROR(IF(VALUE('SUMMARY WEEK'!G1)&gt;MASTER!$B$3/100,"SB",IF(VALUE('SUMMARY WEEK'!G1)&gt;MASTER!$B$4/100,"B",IF(VALUE('SUMMARY WEEK'!G1)&gt;MASTER!$B$5/100,"C","K"))),'SUMMARY WEEK'!G1))</f>
        <v/>
      </c>
      <c r="H1" s="15" t="str">
        <f>IF(ISBLANK('SUMMARY WEEK'!H1),'SUMMARY WEEK'!H1,IFERROR(IF(VALUE('SUMMARY WEEK'!H1)&gt;MASTER!$B$3/100,"SB",IF(VALUE('SUMMARY WEEK'!H1)&gt;MASTER!$B$4/100,"B",IF(VALUE('SUMMARY WEEK'!H1)&gt;MASTER!$B$5/100,"C","K"))),'SUMMARY WEEK'!H1))</f>
        <v/>
      </c>
      <c r="I1" s="15" t="str">
        <f>IF(ISBLANK('SUMMARY WEEK'!I1),'SUMMARY WEEK'!I1,IFERROR(IF(VALUE('SUMMARY WEEK'!I1)&gt;MASTER!$B$3/100,"SB",IF(VALUE('SUMMARY WEEK'!I1)&gt;MASTER!$B$4/100,"B",IF(VALUE('SUMMARY WEEK'!I1)&gt;MASTER!$B$5/100,"C","K"))),'SUMMARY WEEK'!I1))</f>
        <v/>
      </c>
      <c r="J1" s="15" t="str">
        <f>IF(ISBLANK('SUMMARY WEEK'!J1),'SUMMARY WEEK'!J1,IFERROR(IF(VALUE('SUMMARY WEEK'!J1)&gt;MASTER!$B$3/100,"SB",IF(VALUE('SUMMARY WEEK'!J1)&gt;MASTER!$B$4/100,"B",IF(VALUE('SUMMARY WEEK'!J1)&gt;MASTER!$B$5/100,"C","K"))),'SUMMARY WEEK'!J1))</f>
        <v/>
      </c>
      <c r="K1" s="15" t="str">
        <f>IF(ISBLANK('SUMMARY WEEK'!K1),'SUMMARY WEEK'!K1,IFERROR(IF(VALUE('SUMMARY WEEK'!K1)&gt;MASTER!$B$3/100,"SB",IF(VALUE('SUMMARY WEEK'!K1)&gt;MASTER!$B$4/100,"B",IF(VALUE('SUMMARY WEEK'!K1)&gt;MASTER!$B$5/100,"C","K"))),'SUMMARY WEEK'!K1))</f>
        <v/>
      </c>
      <c r="L1" s="15" t="str">
        <f>IF(ISBLANK('SUMMARY WEEK'!L1),'SUMMARY WEEK'!L1,IFERROR(IF(VALUE('SUMMARY WEEK'!L1)&gt;MASTER!$B$3/100,"SB",IF(VALUE('SUMMARY WEEK'!L1)&gt;MASTER!$B$4/100,"B",IF(VALUE('SUMMARY WEEK'!L1)&gt;MASTER!$B$5/100,"C","K"))),'SUMMARY WEEK'!L1))</f>
        <v/>
      </c>
      <c r="M1" s="15" t="str">
        <f>IF(ISBLANK('SUMMARY WEEK'!M1),'SUMMARY WEEK'!M1,IFERROR(IF(VALUE('SUMMARY WEEK'!M1)&gt;MASTER!$B$3/100,"SB",IF(VALUE('SUMMARY WEEK'!M1)&gt;MASTER!$B$4/100,"B",IF(VALUE('SUMMARY WEEK'!M1)&gt;MASTER!$B$5/100,"C","K"))),'SUMMARY WEEK'!M1))</f>
        <v/>
      </c>
      <c r="N1" s="15" t="str">
        <f>IF(ISBLANK('SUMMARY WEEK'!N1),'SUMMARY WEEK'!N1,IFERROR(IF(VALUE('SUMMARY WEEK'!N1)&gt;MASTER!$B$3/100,"SB",IF(VALUE('SUMMARY WEEK'!N1)&gt;MASTER!$B$4/100,"B",IF(VALUE('SUMMARY WEEK'!N1)&gt;MASTER!$B$5/100,"C","K"))),'SUMMARY WEEK'!N1))</f>
        <v/>
      </c>
      <c r="O1" s="15" t="str">
        <f>IF(ISBLANK('SUMMARY WEEK'!O1),'SUMMARY WEEK'!O1,IFERROR(IF(VALUE('SUMMARY WEEK'!O1)&gt;MASTER!$B$3/100,"SB",IF(VALUE('SUMMARY WEEK'!O1)&gt;MASTER!$B$4/100,"B",IF(VALUE('SUMMARY WEEK'!O1)&gt;MASTER!$B$5/100,"C","K"))),'SUMMARY WEEK'!O1))</f>
        <v/>
      </c>
      <c r="P1" s="15" t="str">
        <f>IF(ISBLANK('SUMMARY WEEK'!P1),'SUMMARY WEEK'!P1,IFERROR(IF(VALUE('SUMMARY WEEK'!P1)&gt;MASTER!$B$3/100,"SB",IF(VALUE('SUMMARY WEEK'!P1)&gt;MASTER!$B$4/100,"B",IF(VALUE('SUMMARY WEEK'!P1)&gt;MASTER!$B$5/100,"C","K"))),'SUMMARY WEEK'!P1))</f>
        <v/>
      </c>
      <c r="Q1" s="15" t="str">
        <f>IF(ISBLANK('SUMMARY WEEK'!Q1),'SUMMARY WEEK'!Q1,IFERROR(IF(VALUE('SUMMARY WEEK'!Q1)&gt;MASTER!$B$3/100,"SB",IF(VALUE('SUMMARY WEEK'!Q1)&gt;MASTER!$B$4/100,"B",IF(VALUE('SUMMARY WEEK'!Q1)&gt;MASTER!$B$5/100,"C","K"))),'SUMMARY WEEK'!Q1))</f>
        <v/>
      </c>
      <c r="R1" s="15" t="str">
        <f>IF(ISBLANK('SUMMARY WEEK'!R1),'SUMMARY WEEK'!R1,IFERROR(IF(VALUE('SUMMARY WEEK'!R1)&gt;MASTER!$B$3/100,"SB",IF(VALUE('SUMMARY WEEK'!R1)&gt;MASTER!$B$4/100,"B",IF(VALUE('SUMMARY WEEK'!R1)&gt;MASTER!$B$5/100,"C","K"))),'SUMMARY WEEK'!R1))</f>
        <v/>
      </c>
      <c r="S1" s="15" t="str">
        <f>IF(ISBLANK('SUMMARY WEEK'!S1),'SUMMARY WEEK'!S1,IFERROR(IF(VALUE('SUMMARY WEEK'!S1)&gt;MASTER!$B$3/100,"SB",IF(VALUE('SUMMARY WEEK'!S1)&gt;MASTER!$B$4/100,"B",IF(VALUE('SUMMARY WEEK'!S1)&gt;MASTER!$B$5/100,"C","K"))),'SUMMARY WEEK'!S1))</f>
        <v/>
      </c>
      <c r="T1" s="15" t="str">
        <f>IF(ISBLANK('SUMMARY WEEK'!T1),'SUMMARY WEEK'!T1,IFERROR(IF(VALUE('SUMMARY WEEK'!T1)&gt;MASTER!$B$3/100,"SB",IF(VALUE('SUMMARY WEEK'!T1)&gt;MASTER!$B$4/100,"B",IF(VALUE('SUMMARY WEEK'!T1)&gt;MASTER!$B$5/100,"C","K"))),'SUMMARY WEEK'!T1))</f>
        <v/>
      </c>
      <c r="U1" s="15" t="str">
        <f>IF(ISBLANK('SUMMARY WEEK'!U1),'SUMMARY WEEK'!U1,IFERROR(IF(VALUE('SUMMARY WEEK'!U1)&gt;MASTER!$B$3/100,"SB",IF(VALUE('SUMMARY WEEK'!U1)&gt;MASTER!$B$4/100,"B",IF(VALUE('SUMMARY WEEK'!U1)&gt;MASTER!$B$5/100,"C","K"))),'SUMMARY WEEK'!U1))</f>
        <v/>
      </c>
      <c r="V1" s="15" t="str">
        <f>IF(ISBLANK('SUMMARY WEEK'!V1),'SUMMARY WEEK'!V1,IFERROR(IF(VALUE('SUMMARY WEEK'!V1)&gt;MASTER!$B$3/100,"SB",IF(VALUE('SUMMARY WEEK'!V1)&gt;MASTER!$B$4/100,"B",IF(VALUE('SUMMARY WEEK'!V1)&gt;MASTER!$B$5/100,"C","K"))),'SUMMARY WEEK'!V1))</f>
        <v/>
      </c>
      <c r="W1" s="15" t="str">
        <f>IF(ISBLANK('SUMMARY WEEK'!W1),'SUMMARY WEEK'!W1,IFERROR(IF(VALUE('SUMMARY WEEK'!W1)&gt;MASTER!$B$3/100,"SB",IF(VALUE('SUMMARY WEEK'!W1)&gt;MASTER!$B$4/100,"B",IF(VALUE('SUMMARY WEEK'!W1)&gt;MASTER!$B$5/100,"C","K"))),'SUMMARY WEEK'!W1))</f>
        <v/>
      </c>
      <c r="X1" s="15" t="str">
        <f>IF(ISBLANK('SUMMARY WEEK'!X1),'SUMMARY WEEK'!X1,IFERROR(IF(VALUE('SUMMARY WEEK'!X1)&gt;MASTER!$B$3/100,"SB",IF(VALUE('SUMMARY WEEK'!X1)&gt;MASTER!$B$4/100,"B",IF(VALUE('SUMMARY WEEK'!X1)&gt;MASTER!$B$5/100,"C","K"))),'SUMMARY WEEK'!X1))</f>
        <v/>
      </c>
      <c r="Y1" s="15" t="str">
        <f>IF(ISBLANK('SUMMARY WEEK'!Y1),'SUMMARY WEEK'!Y1,IFERROR(IF(VALUE('SUMMARY WEEK'!Y1)&gt;MASTER!$B$3/100,"SB",IF(VALUE('SUMMARY WEEK'!Y1)&gt;MASTER!$B$4/100,"B",IF(VALUE('SUMMARY WEEK'!Y1)&gt;MASTER!$B$5/100,"C","K"))),'SUMMARY WEEK'!Y1))</f>
        <v/>
      </c>
      <c r="Z1" s="15" t="str">
        <f>IF(ISBLANK('SUMMARY WEEK'!Z1),'SUMMARY WEEK'!Z1,IFERROR(IF(VALUE('SUMMARY WEEK'!Z1)&gt;MASTER!$B$3/100,"SB",IF(VALUE('SUMMARY WEEK'!Z1)&gt;MASTER!$B$4/100,"B",IF(VALUE('SUMMARY WEEK'!Z1)&gt;MASTER!$B$5/100,"C","K"))),'SUMMARY WEEK'!Z1))</f>
        <v/>
      </c>
      <c r="AA1" s="15"/>
    </row>
    <row r="2">
      <c r="A2" s="14" t="str">
        <f>IF(ISBLANK('SUMMARY WEEK'!A2),'SUMMARY WEEK'!A2,IFERROR(IF(VALUE('SUMMARY WEEK'!A2)&gt;MASTER!$B$3/100,"SB",IF(VALUE('SUMMARY WEEK'!A2)&gt;MASTER!$B$4/100,"B",IF(VALUE('SUMMARY WEEK'!A2)&gt;MASTER!$B$5/100,"C","K"))),'SUMMARY WEEK'!A2))</f>
        <v>Category</v>
      </c>
      <c r="B2" s="16" t="str">
        <f>IF(ISBLANK('SUMMARY WEEK'!B2),'SUMMARY WEEK'!B2,IFERROR(IF(VALUE('SUMMARY WEEK'!B2)&gt;MASTER!$B$3/100,"SB",IF(VALUE('SUMMARY WEEK'!B2)&gt;MASTER!$B$4/100,"B",IF(VALUE('SUMMARY WEEK'!B2)&gt;MASTER!$B$5/100,"C","K"))),'SUMMARY WEEK'!B2))</f>
        <v>Sub Area</v>
      </c>
      <c r="C2" s="17" t="str">
        <f>IF(ISBLANK('SUMMARY WEEK'!C2),'SUMMARY WEEK'!C2,IFERROR(IF(VALUE('SUMMARY WEEK'!C2)&gt;MASTER!$B$3/100,"SB",IF(VALUE('SUMMARY WEEK'!C2)&gt;MASTER!$B$4/100,"B",IF(VALUE('SUMMARY WEEK'!C2)&gt;MASTER!$B$5/100,"C","K"))),'SUMMARY WEEK'!C2))</f>
        <v>2023 - WEEK 09</v>
      </c>
      <c r="D2" s="17" t="str">
        <f>IF(ISBLANK('SUMMARY WEEK'!D2),'SUMMARY WEEK'!D2,IFERROR(IF(VALUE('SUMMARY WEEK'!D2)&gt;MASTER!$B$3/100,"SB",IF(VALUE('SUMMARY WEEK'!D2)&gt;MASTER!$B$4/100,"B",IF(VALUE('SUMMARY WEEK'!D2)&gt;MASTER!$B$5/100,"C","K"))),'SUMMARY WEEK'!D2))</f>
        <v>2023 - WEEK 10</v>
      </c>
      <c r="E2" s="17" t="str">
        <f>IF(ISBLANK('SUMMARY WEEK'!E2),'SUMMARY WEEK'!E2,IFERROR(IF(VALUE('SUMMARY WEEK'!E2)&gt;MASTER!$B$3/100,"SB",IF(VALUE('SUMMARY WEEK'!E2)&gt;MASTER!$B$4/100,"B",IF(VALUE('SUMMARY WEEK'!E2)&gt;MASTER!$B$5/100,"C","K"))),'SUMMARY WEEK'!E2))</f>
        <v>2023 - WEEK 11</v>
      </c>
      <c r="F2" s="17" t="str">
        <f>IF(ISBLANK('SUMMARY WEEK'!F2),'SUMMARY WEEK'!F2,IFERROR(IF(VALUE('SUMMARY WEEK'!F2)&gt;MASTER!$B$3/100,"SB",IF(VALUE('SUMMARY WEEK'!F2)&gt;MASTER!$B$4/100,"B",IF(VALUE('SUMMARY WEEK'!F2)&gt;MASTER!$B$5/100,"C","K"))),'SUMMARY WEEK'!F2))</f>
        <v>Grand Total</v>
      </c>
      <c r="G2" s="17" t="str">
        <f>IF(ISBLANK('SUMMARY WEEK'!G2),'SUMMARY WEEK'!G2,IFERROR(IF(VALUE('SUMMARY WEEK'!G2)&gt;MASTER!$B$3/100,"SB",IF(VALUE('SUMMARY WEEK'!G2)&gt;MASTER!$B$4/100,"B",IF(VALUE('SUMMARY WEEK'!G2)&gt;MASTER!$B$5/100,"C","K"))),'SUMMARY WEEK'!G2))</f>
        <v/>
      </c>
      <c r="H2" s="17" t="str">
        <f>IF(ISBLANK('SUMMARY WEEK'!H2),'SUMMARY WEEK'!H2,IFERROR(IF(VALUE('SUMMARY WEEK'!H2)&gt;MASTER!$B$3/100,"SB",IF(VALUE('SUMMARY WEEK'!H2)&gt;MASTER!$B$4/100,"B",IF(VALUE('SUMMARY WEEK'!H2)&gt;MASTER!$B$5/100,"C","K"))),'SUMMARY WEEK'!H2))</f>
        <v/>
      </c>
      <c r="I2" s="17" t="str">
        <f>IF(ISBLANK('SUMMARY WEEK'!I2),'SUMMARY WEEK'!I2,IFERROR(IF(VALUE('SUMMARY WEEK'!I2)&gt;MASTER!$B$3/100,"SB",IF(VALUE('SUMMARY WEEK'!I2)&gt;MASTER!$B$4/100,"B",IF(VALUE('SUMMARY WEEK'!I2)&gt;MASTER!$B$5/100,"C","K"))),'SUMMARY WEEK'!I2))</f>
        <v/>
      </c>
      <c r="J2" s="17" t="str">
        <f>IF(ISBLANK('SUMMARY WEEK'!J2),'SUMMARY WEEK'!J2,IFERROR(IF(VALUE('SUMMARY WEEK'!J2)&gt;MASTER!$B$3/100,"SB",IF(VALUE('SUMMARY WEEK'!J2)&gt;MASTER!$B$4/100,"B",IF(VALUE('SUMMARY WEEK'!J2)&gt;MASTER!$B$5/100,"C","K"))),'SUMMARY WEEK'!J2))</f>
        <v/>
      </c>
      <c r="K2" s="17" t="str">
        <f>IF(ISBLANK('SUMMARY WEEK'!K2),'SUMMARY WEEK'!K2,IFERROR(IF(VALUE('SUMMARY WEEK'!K2)&gt;MASTER!$B$3/100,"SB",IF(VALUE('SUMMARY WEEK'!K2)&gt;MASTER!$B$4/100,"B",IF(VALUE('SUMMARY WEEK'!K2)&gt;MASTER!$B$5/100,"C","K"))),'SUMMARY WEEK'!K2))</f>
        <v/>
      </c>
      <c r="L2" s="17" t="str">
        <f>IF(ISBLANK('SUMMARY WEEK'!L2),'SUMMARY WEEK'!L2,IFERROR(IF(VALUE('SUMMARY WEEK'!L2)&gt;MASTER!$B$3/100,"SB",IF(VALUE('SUMMARY WEEK'!L2)&gt;MASTER!$B$4/100,"B",IF(VALUE('SUMMARY WEEK'!L2)&gt;MASTER!$B$5/100,"C","K"))),'SUMMARY WEEK'!L2))</f>
        <v/>
      </c>
      <c r="M2" s="17" t="str">
        <f>IF(ISBLANK('SUMMARY WEEK'!M2),'SUMMARY WEEK'!M2,IFERROR(IF(VALUE('SUMMARY WEEK'!M2)&gt;MASTER!$B$3/100,"SB",IF(VALUE('SUMMARY WEEK'!M2)&gt;MASTER!$B$4/100,"B",IF(VALUE('SUMMARY WEEK'!M2)&gt;MASTER!$B$5/100,"C","K"))),'SUMMARY WEEK'!M2))</f>
        <v/>
      </c>
      <c r="N2" s="17" t="str">
        <f>IF(ISBLANK('SUMMARY WEEK'!N2),'SUMMARY WEEK'!N2,IFERROR(IF(VALUE('SUMMARY WEEK'!N2)&gt;MASTER!$B$3/100,"SB",IF(VALUE('SUMMARY WEEK'!N2)&gt;MASTER!$B$4/100,"B",IF(VALUE('SUMMARY WEEK'!N2)&gt;MASTER!$B$5/100,"C","K"))),'SUMMARY WEEK'!N2))</f>
        <v/>
      </c>
      <c r="O2" s="17" t="str">
        <f>IF(ISBLANK('SUMMARY WEEK'!O2),'SUMMARY WEEK'!O2,IFERROR(IF(VALUE('SUMMARY WEEK'!O2)&gt;MASTER!$B$3/100,"SB",IF(VALUE('SUMMARY WEEK'!O2)&gt;MASTER!$B$4/100,"B",IF(VALUE('SUMMARY WEEK'!O2)&gt;MASTER!$B$5/100,"C","K"))),'SUMMARY WEEK'!O2))</f>
        <v/>
      </c>
      <c r="P2" s="17" t="str">
        <f>IF(ISBLANK('SUMMARY WEEK'!P2),'SUMMARY WEEK'!P2,IFERROR(IF(VALUE('SUMMARY WEEK'!P2)&gt;MASTER!$B$3/100,"SB",IF(VALUE('SUMMARY WEEK'!P2)&gt;MASTER!$B$4/100,"B",IF(VALUE('SUMMARY WEEK'!P2)&gt;MASTER!$B$5/100,"C","K"))),'SUMMARY WEEK'!P2))</f>
        <v/>
      </c>
      <c r="Q2" s="17" t="str">
        <f>IF(ISBLANK('SUMMARY WEEK'!Q2),'SUMMARY WEEK'!Q2,IFERROR(IF(VALUE('SUMMARY WEEK'!Q2)&gt;MASTER!$B$3/100,"SB",IF(VALUE('SUMMARY WEEK'!Q2)&gt;MASTER!$B$4/100,"B",IF(VALUE('SUMMARY WEEK'!Q2)&gt;MASTER!$B$5/100,"C","K"))),'SUMMARY WEEK'!Q2))</f>
        <v/>
      </c>
      <c r="R2" s="17" t="str">
        <f>IF(ISBLANK('SUMMARY WEEK'!R2),'SUMMARY WEEK'!R2,IFERROR(IF(VALUE('SUMMARY WEEK'!R2)&gt;MASTER!$B$3/100,"SB",IF(VALUE('SUMMARY WEEK'!R2)&gt;MASTER!$B$4/100,"B",IF(VALUE('SUMMARY WEEK'!R2)&gt;MASTER!$B$5/100,"C","K"))),'SUMMARY WEEK'!R2))</f>
        <v/>
      </c>
      <c r="S2" s="17" t="str">
        <f>IF(ISBLANK('SUMMARY WEEK'!S2),'SUMMARY WEEK'!S2,IFERROR(IF(VALUE('SUMMARY WEEK'!S2)&gt;MASTER!$B$3/100,"SB",IF(VALUE('SUMMARY WEEK'!S2)&gt;MASTER!$B$4/100,"B",IF(VALUE('SUMMARY WEEK'!S2)&gt;MASTER!$B$5/100,"C","K"))),'SUMMARY WEEK'!S2))</f>
        <v/>
      </c>
      <c r="T2" s="17" t="str">
        <f>IF(ISBLANK('SUMMARY WEEK'!T2),'SUMMARY WEEK'!T2,IFERROR(IF(VALUE('SUMMARY WEEK'!T2)&gt;MASTER!$B$3/100,"SB",IF(VALUE('SUMMARY WEEK'!T2)&gt;MASTER!$B$4/100,"B",IF(VALUE('SUMMARY WEEK'!T2)&gt;MASTER!$B$5/100,"C","K"))),'SUMMARY WEEK'!T2))</f>
        <v/>
      </c>
      <c r="U2" s="17" t="str">
        <f>IF(ISBLANK('SUMMARY WEEK'!U2),'SUMMARY WEEK'!U2,IFERROR(IF(VALUE('SUMMARY WEEK'!U2)&gt;MASTER!$B$3/100,"SB",IF(VALUE('SUMMARY WEEK'!U2)&gt;MASTER!$B$4/100,"B",IF(VALUE('SUMMARY WEEK'!U2)&gt;MASTER!$B$5/100,"C","K"))),'SUMMARY WEEK'!U2))</f>
        <v/>
      </c>
      <c r="V2" s="17" t="str">
        <f>IF(ISBLANK('SUMMARY WEEK'!V2),'SUMMARY WEEK'!V2,IFERROR(IF(VALUE('SUMMARY WEEK'!V2)&gt;MASTER!$B$3/100,"SB",IF(VALUE('SUMMARY WEEK'!V2)&gt;MASTER!$B$4/100,"B",IF(VALUE('SUMMARY WEEK'!V2)&gt;MASTER!$B$5/100,"C","K"))),'SUMMARY WEEK'!V2))</f>
        <v/>
      </c>
      <c r="W2" s="17" t="str">
        <f>IF(ISBLANK('SUMMARY WEEK'!W2),'SUMMARY WEEK'!W2,IFERROR(IF(VALUE('SUMMARY WEEK'!W2)&gt;MASTER!$B$3/100,"SB",IF(VALUE('SUMMARY WEEK'!W2)&gt;MASTER!$B$4/100,"B",IF(VALUE('SUMMARY WEEK'!W2)&gt;MASTER!$B$5/100,"C","K"))),'SUMMARY WEEK'!W2))</f>
        <v/>
      </c>
      <c r="X2" s="17" t="str">
        <f>IF(ISBLANK('SUMMARY WEEK'!X2),'SUMMARY WEEK'!X2,IFERROR(IF(VALUE('SUMMARY WEEK'!X2)&gt;MASTER!$B$3/100,"SB",IF(VALUE('SUMMARY WEEK'!X2)&gt;MASTER!$B$4/100,"B",IF(VALUE('SUMMARY WEEK'!X2)&gt;MASTER!$B$5/100,"C","K"))),'SUMMARY WEEK'!X2))</f>
        <v/>
      </c>
      <c r="Y2" s="17" t="str">
        <f>IF(ISBLANK('SUMMARY WEEK'!Y2),'SUMMARY WEEK'!Y2,IFERROR(IF(VALUE('SUMMARY WEEK'!Y2)&gt;MASTER!$B$3/100,"SB",IF(VALUE('SUMMARY WEEK'!Y2)&gt;MASTER!$B$4/100,"B",IF(VALUE('SUMMARY WEEK'!Y2)&gt;MASTER!$B$5/100,"C","K"))),'SUMMARY WEEK'!Y2))</f>
        <v/>
      </c>
      <c r="Z2" s="17" t="str">
        <f>IF(ISBLANK('SUMMARY WEEK'!Z2),'SUMMARY WEEK'!Z2,IFERROR(IF(VALUE('SUMMARY WEEK'!Z2)&gt;MASTER!$B$3/100,"SB",IF(VALUE('SUMMARY WEEK'!Z2)&gt;MASTER!$B$4/100,"B",IF(VALUE('SUMMARY WEEK'!Z2)&gt;MASTER!$B$5/100,"C","K"))),'SUMMARY WEEK'!Z2))</f>
        <v/>
      </c>
      <c r="AA2" s="17"/>
    </row>
    <row r="3">
      <c r="A3" s="18" t="str">
        <f>IF(ISBLANK('SUMMARY WEEK'!A3),'SUMMARY WEEK'!A3,IFERROR(IF(VALUE('SUMMARY WEEK'!A3)&gt;MASTER!$B$3/100,"SB",IF(VALUE('SUMMARY WEEK'!A3)&gt;MASTER!$B$4/100,"B",IF(VALUE('SUMMARY WEEK'!A3)&gt;MASTER!$B$5/100,"C","K"))),'SUMMARY WEEK'!A3))</f>
        <v>CLEANING SERVICE</v>
      </c>
      <c r="B3" s="19" t="str">
        <f>IF(ISBLANK('SUMMARY WEEK'!B3),'SUMMARY WEEK'!B3,IFERROR(IF(VALUE('SUMMARY WEEK'!B3)&gt;MASTER!$B$3/100,"SB",IF(VALUE('SUMMARY WEEK'!B3)&gt;MASTER!$B$4/100,"B",IF(VALUE('SUMMARY WEEK'!B3)&gt;MASTER!$B$5/100,"C","K"))),'SUMMARY WEEK'!B3))</f>
        <v>Halaman [Halaman depan samping dan belakang]</v>
      </c>
      <c r="C3" s="20" t="str">
        <f>IF(ISBLANK('SUMMARY WEEK'!C3),'SUMMARY WEEK'!C3,IFERROR(IF(VALUE('SUMMARY WEEK'!C3)&gt;MASTER!$B$3/100,"SB",IF(VALUE('SUMMARY WEEK'!C3)&gt;MASTER!$B$4/100,"B",IF(VALUE('SUMMARY WEEK'!C3)&gt;MASTER!$B$5/100,"C","K"))),'SUMMARY WEEK'!C3))</f>
        <v>SB</v>
      </c>
      <c r="D3" s="20" t="str">
        <f>IF(ISBLANK('SUMMARY WEEK'!D3),'SUMMARY WEEK'!D3,IFERROR(IF(VALUE('SUMMARY WEEK'!D3)&gt;MASTER!$B$3/100,"SB",IF(VALUE('SUMMARY WEEK'!D3)&gt;MASTER!$B$4/100,"B",IF(VALUE('SUMMARY WEEK'!D3)&gt;MASTER!$B$5/100,"C","K"))),'SUMMARY WEEK'!D3))</f>
        <v>SB</v>
      </c>
      <c r="E3" s="20" t="str">
        <f>IF(ISBLANK('SUMMARY WEEK'!E3),'SUMMARY WEEK'!E3,IFERROR(IF(VALUE('SUMMARY WEEK'!E3)&gt;MASTER!$B$3/100,"SB",IF(VALUE('SUMMARY WEEK'!E3)&gt;MASTER!$B$4/100,"B",IF(VALUE('SUMMARY WEEK'!E3)&gt;MASTER!$B$5/100,"C","K"))),'SUMMARY WEEK'!E3))</f>
        <v>SB</v>
      </c>
      <c r="F3" s="20" t="str">
        <f>IF(ISBLANK('SUMMARY WEEK'!F3),'SUMMARY WEEK'!F3,IFERROR(IF(VALUE('SUMMARY WEEK'!F3)&gt;MASTER!$B$3/100,"SB",IF(VALUE('SUMMARY WEEK'!F3)&gt;MASTER!$B$4/100,"B",IF(VALUE('SUMMARY WEEK'!F3)&gt;MASTER!$B$5/100,"C","K"))),'SUMMARY WEEK'!F3))</f>
        <v>SB</v>
      </c>
      <c r="G3" s="20" t="str">
        <f>IF(ISBLANK('SUMMARY WEEK'!G3),'SUMMARY WEEK'!G3,IFERROR(IF(VALUE('SUMMARY WEEK'!G3)&gt;MASTER!$B$3/100,"SB",IF(VALUE('SUMMARY WEEK'!G3)&gt;MASTER!$B$4/100,"B",IF(VALUE('SUMMARY WEEK'!G3)&gt;MASTER!$B$5/100,"C","K"))),'SUMMARY WEEK'!G3))</f>
        <v/>
      </c>
      <c r="H3" s="20" t="str">
        <f>IF(ISBLANK('SUMMARY WEEK'!H3),'SUMMARY WEEK'!H3,IFERROR(IF(VALUE('SUMMARY WEEK'!H3)&gt;MASTER!$B$3/100,"SB",IF(VALUE('SUMMARY WEEK'!H3)&gt;MASTER!$B$4/100,"B",IF(VALUE('SUMMARY WEEK'!H3)&gt;MASTER!$B$5/100,"C","K"))),'SUMMARY WEEK'!H3))</f>
        <v/>
      </c>
      <c r="I3" s="20" t="str">
        <f>IF(ISBLANK('SUMMARY WEEK'!I3),'SUMMARY WEEK'!I3,IFERROR(IF(VALUE('SUMMARY WEEK'!I3)&gt;MASTER!$B$3/100,"SB",IF(VALUE('SUMMARY WEEK'!I3)&gt;MASTER!$B$4/100,"B",IF(VALUE('SUMMARY WEEK'!I3)&gt;MASTER!$B$5/100,"C","K"))),'SUMMARY WEEK'!I3))</f>
        <v/>
      </c>
      <c r="J3" s="20" t="str">
        <f>IF(ISBLANK('SUMMARY WEEK'!J3),'SUMMARY WEEK'!J3,IFERROR(IF(VALUE('SUMMARY WEEK'!J3)&gt;MASTER!$B$3/100,"SB",IF(VALUE('SUMMARY WEEK'!J3)&gt;MASTER!$B$4/100,"B",IF(VALUE('SUMMARY WEEK'!J3)&gt;MASTER!$B$5/100,"C","K"))),'SUMMARY WEEK'!J3))</f>
        <v/>
      </c>
      <c r="K3" s="20" t="str">
        <f>IF(ISBLANK('SUMMARY WEEK'!K3),'SUMMARY WEEK'!K3,IFERROR(IF(VALUE('SUMMARY WEEK'!K3)&gt;MASTER!$B$3/100,"SB",IF(VALUE('SUMMARY WEEK'!K3)&gt;MASTER!$B$4/100,"B",IF(VALUE('SUMMARY WEEK'!K3)&gt;MASTER!$B$5/100,"C","K"))),'SUMMARY WEEK'!K3))</f>
        <v/>
      </c>
      <c r="L3" s="20" t="str">
        <f>IF(ISBLANK('SUMMARY WEEK'!L3),'SUMMARY WEEK'!L3,IFERROR(IF(VALUE('SUMMARY WEEK'!L3)&gt;MASTER!$B$3/100,"SB",IF(VALUE('SUMMARY WEEK'!L3)&gt;MASTER!$B$4/100,"B",IF(VALUE('SUMMARY WEEK'!L3)&gt;MASTER!$B$5/100,"C","K"))),'SUMMARY WEEK'!L3))</f>
        <v/>
      </c>
      <c r="M3" s="20" t="str">
        <f>IF(ISBLANK('SUMMARY WEEK'!M3),'SUMMARY WEEK'!M3,IFERROR(IF(VALUE('SUMMARY WEEK'!M3)&gt;MASTER!$B$3/100,"SB",IF(VALUE('SUMMARY WEEK'!M3)&gt;MASTER!$B$4/100,"B",IF(VALUE('SUMMARY WEEK'!M3)&gt;MASTER!$B$5/100,"C","K"))),'SUMMARY WEEK'!M3))</f>
        <v/>
      </c>
      <c r="N3" s="20" t="str">
        <f>IF(ISBLANK('SUMMARY WEEK'!N3),'SUMMARY WEEK'!N3,IFERROR(IF(VALUE('SUMMARY WEEK'!N3)&gt;MASTER!$B$3/100,"SB",IF(VALUE('SUMMARY WEEK'!N3)&gt;MASTER!$B$4/100,"B",IF(VALUE('SUMMARY WEEK'!N3)&gt;MASTER!$B$5/100,"C","K"))),'SUMMARY WEEK'!N3))</f>
        <v/>
      </c>
      <c r="O3" s="20" t="str">
        <f>IF(ISBLANK('SUMMARY WEEK'!O3),'SUMMARY WEEK'!O3,IFERROR(IF(VALUE('SUMMARY WEEK'!O3)&gt;MASTER!$B$3/100,"SB",IF(VALUE('SUMMARY WEEK'!O3)&gt;MASTER!$B$4/100,"B",IF(VALUE('SUMMARY WEEK'!O3)&gt;MASTER!$B$5/100,"C","K"))),'SUMMARY WEEK'!O3))</f>
        <v/>
      </c>
      <c r="P3" s="20" t="str">
        <f>IF(ISBLANK('SUMMARY WEEK'!P3),'SUMMARY WEEK'!P3,IFERROR(IF(VALUE('SUMMARY WEEK'!P3)&gt;MASTER!$B$3/100,"SB",IF(VALUE('SUMMARY WEEK'!P3)&gt;MASTER!$B$4/100,"B",IF(VALUE('SUMMARY WEEK'!P3)&gt;MASTER!$B$5/100,"C","K"))),'SUMMARY WEEK'!P3))</f>
        <v/>
      </c>
      <c r="Q3" s="20" t="str">
        <f>IF(ISBLANK('SUMMARY WEEK'!Q3),'SUMMARY WEEK'!Q3,IFERROR(IF(VALUE('SUMMARY WEEK'!Q3)&gt;MASTER!$B$3/100,"SB",IF(VALUE('SUMMARY WEEK'!Q3)&gt;MASTER!$B$4/100,"B",IF(VALUE('SUMMARY WEEK'!Q3)&gt;MASTER!$B$5/100,"C","K"))),'SUMMARY WEEK'!Q3))</f>
        <v/>
      </c>
      <c r="R3" s="20" t="str">
        <f>IF(ISBLANK('SUMMARY WEEK'!R3),'SUMMARY WEEK'!R3,IFERROR(IF(VALUE('SUMMARY WEEK'!R3)&gt;MASTER!$B$3/100,"SB",IF(VALUE('SUMMARY WEEK'!R3)&gt;MASTER!$B$4/100,"B",IF(VALUE('SUMMARY WEEK'!R3)&gt;MASTER!$B$5/100,"C","K"))),'SUMMARY WEEK'!R3))</f>
        <v/>
      </c>
      <c r="S3" s="20" t="str">
        <f>IF(ISBLANK('SUMMARY WEEK'!S3),'SUMMARY WEEK'!S3,IFERROR(IF(VALUE('SUMMARY WEEK'!S3)&gt;MASTER!$B$3/100,"SB",IF(VALUE('SUMMARY WEEK'!S3)&gt;MASTER!$B$4/100,"B",IF(VALUE('SUMMARY WEEK'!S3)&gt;MASTER!$B$5/100,"C","K"))),'SUMMARY WEEK'!S3))</f>
        <v/>
      </c>
      <c r="T3" s="20" t="str">
        <f>IF(ISBLANK('SUMMARY WEEK'!T3),'SUMMARY WEEK'!T3,IFERROR(IF(VALUE('SUMMARY WEEK'!T3)&gt;MASTER!$B$3/100,"SB",IF(VALUE('SUMMARY WEEK'!T3)&gt;MASTER!$B$4/100,"B",IF(VALUE('SUMMARY WEEK'!T3)&gt;MASTER!$B$5/100,"C","K"))),'SUMMARY WEEK'!T3))</f>
        <v/>
      </c>
      <c r="U3" s="20" t="str">
        <f>IF(ISBLANK('SUMMARY WEEK'!U3),'SUMMARY WEEK'!U3,IFERROR(IF(VALUE('SUMMARY WEEK'!U3)&gt;MASTER!$B$3/100,"SB",IF(VALUE('SUMMARY WEEK'!U3)&gt;MASTER!$B$4/100,"B",IF(VALUE('SUMMARY WEEK'!U3)&gt;MASTER!$B$5/100,"C","K"))),'SUMMARY WEEK'!U3))</f>
        <v/>
      </c>
      <c r="V3" s="20" t="str">
        <f>IF(ISBLANK('SUMMARY WEEK'!V3),'SUMMARY WEEK'!V3,IFERROR(IF(VALUE('SUMMARY WEEK'!V3)&gt;MASTER!$B$3/100,"SB",IF(VALUE('SUMMARY WEEK'!V3)&gt;MASTER!$B$4/100,"B",IF(VALUE('SUMMARY WEEK'!V3)&gt;MASTER!$B$5/100,"C","K"))),'SUMMARY WEEK'!V3))</f>
        <v/>
      </c>
      <c r="W3" s="20" t="str">
        <f>IF(ISBLANK('SUMMARY WEEK'!W3),'SUMMARY WEEK'!W3,IFERROR(IF(VALUE('SUMMARY WEEK'!W3)&gt;MASTER!$B$3/100,"SB",IF(VALUE('SUMMARY WEEK'!W3)&gt;MASTER!$B$4/100,"B",IF(VALUE('SUMMARY WEEK'!W3)&gt;MASTER!$B$5/100,"C","K"))),'SUMMARY WEEK'!W3))</f>
        <v/>
      </c>
      <c r="X3" s="20" t="str">
        <f>IF(ISBLANK('SUMMARY WEEK'!X3),'SUMMARY WEEK'!X3,IFERROR(IF(VALUE('SUMMARY WEEK'!X3)&gt;MASTER!$B$3/100,"SB",IF(VALUE('SUMMARY WEEK'!X3)&gt;MASTER!$B$4/100,"B",IF(VALUE('SUMMARY WEEK'!X3)&gt;MASTER!$B$5/100,"C","K"))),'SUMMARY WEEK'!X3))</f>
        <v/>
      </c>
      <c r="Y3" s="20" t="str">
        <f>IF(ISBLANK('SUMMARY WEEK'!Y3),'SUMMARY WEEK'!Y3,IFERROR(IF(VALUE('SUMMARY WEEK'!Y3)&gt;MASTER!$B$3/100,"SB",IF(VALUE('SUMMARY WEEK'!Y3)&gt;MASTER!$B$4/100,"B",IF(VALUE('SUMMARY WEEK'!Y3)&gt;MASTER!$B$5/100,"C","K"))),'SUMMARY WEEK'!Y3))</f>
        <v/>
      </c>
      <c r="Z3" s="20" t="str">
        <f>IF(ISBLANK('SUMMARY WEEK'!Z3),'SUMMARY WEEK'!Z3,IFERROR(IF(VALUE('SUMMARY WEEK'!Z3)&gt;MASTER!$B$3/100,"SB",IF(VALUE('SUMMARY WEEK'!Z3)&gt;MASTER!$B$4/100,"B",IF(VALUE('SUMMARY WEEK'!Z3)&gt;MASTER!$B$5/100,"C","K"))),'SUMMARY WEEK'!Z3))</f>
        <v/>
      </c>
      <c r="AA3" s="20"/>
    </row>
    <row r="4">
      <c r="A4" s="18" t="str">
        <f>IF(ISBLANK('SUMMARY WEEK'!A4),'SUMMARY WEEK'!A4,IFERROR(IF(VALUE('SUMMARY WEEK'!A4)&gt;MASTER!$B$3/100,"SB",IF(VALUE('SUMMARY WEEK'!A4)&gt;MASTER!$B$4/100,"B",IF(VALUE('SUMMARY WEEK'!A4)&gt;MASTER!$B$5/100,"C","K"))),'SUMMARY WEEK'!A4))</f>
        <v/>
      </c>
      <c r="B4" s="19" t="str">
        <f>IF(ISBLANK('SUMMARY WEEK'!B4),'SUMMARY WEEK'!B4,IFERROR(IF(VALUE('SUMMARY WEEK'!B4)&gt;MASTER!$B$3/100,"SB",IF(VALUE('SUMMARY WEEK'!B4)&gt;MASTER!$B$4/100,"B",IF(VALUE('SUMMARY WEEK'!B4)&gt;MASTER!$B$5/100,"C","K"))),'SUMMARY WEEK'!B4))</f>
        <v>Halaman [Lahan kosong belakang gedung 1]</v>
      </c>
      <c r="C4" s="20" t="str">
        <f>IF(ISBLANK('SUMMARY WEEK'!C4),'SUMMARY WEEK'!C4,IFERROR(IF(VALUE('SUMMARY WEEK'!C4)&gt;MASTER!$B$3/100,"SB",IF(VALUE('SUMMARY WEEK'!C4)&gt;MASTER!$B$4/100,"B",IF(VALUE('SUMMARY WEEK'!C4)&gt;MASTER!$B$5/100,"C","K"))),'SUMMARY WEEK'!C4))</f>
        <v>B</v>
      </c>
      <c r="D4" s="20" t="str">
        <f>IF(ISBLANK('SUMMARY WEEK'!D4),'SUMMARY WEEK'!D4,IFERROR(IF(VALUE('SUMMARY WEEK'!D4)&gt;MASTER!$B$3/100,"SB",IF(VALUE('SUMMARY WEEK'!D4)&gt;MASTER!$B$4/100,"B",IF(VALUE('SUMMARY WEEK'!D4)&gt;MASTER!$B$5/100,"C","K"))),'SUMMARY WEEK'!D4))</f>
        <v>B</v>
      </c>
      <c r="E4" s="20" t="str">
        <f>IF(ISBLANK('SUMMARY WEEK'!E4),'SUMMARY WEEK'!E4,IFERROR(IF(VALUE('SUMMARY WEEK'!E4)&gt;MASTER!$B$3/100,"SB",IF(VALUE('SUMMARY WEEK'!E4)&gt;MASTER!$B$4/100,"B",IF(VALUE('SUMMARY WEEK'!E4)&gt;MASTER!$B$5/100,"C","K"))),'SUMMARY WEEK'!E4))</f>
        <v>SB</v>
      </c>
      <c r="F4" s="20" t="str">
        <f>IF(ISBLANK('SUMMARY WEEK'!F4),'SUMMARY WEEK'!F4,IFERROR(IF(VALUE('SUMMARY WEEK'!F4)&gt;MASTER!$B$3/100,"SB",IF(VALUE('SUMMARY WEEK'!F4)&gt;MASTER!$B$4/100,"B",IF(VALUE('SUMMARY WEEK'!F4)&gt;MASTER!$B$5/100,"C","K"))),'SUMMARY WEEK'!F4))</f>
        <v>B</v>
      </c>
      <c r="G4" s="20" t="str">
        <f>IF(ISBLANK('SUMMARY WEEK'!G4),'SUMMARY WEEK'!G4,IFERROR(IF(VALUE('SUMMARY WEEK'!G4)&gt;MASTER!$B$3/100,"SB",IF(VALUE('SUMMARY WEEK'!G4)&gt;MASTER!$B$4/100,"B",IF(VALUE('SUMMARY WEEK'!G4)&gt;MASTER!$B$5/100,"C","K"))),'SUMMARY WEEK'!G4))</f>
        <v/>
      </c>
      <c r="H4" s="20" t="str">
        <f>IF(ISBLANK('SUMMARY WEEK'!H4),'SUMMARY WEEK'!H4,IFERROR(IF(VALUE('SUMMARY WEEK'!H4)&gt;MASTER!$B$3/100,"SB",IF(VALUE('SUMMARY WEEK'!H4)&gt;MASTER!$B$4/100,"B",IF(VALUE('SUMMARY WEEK'!H4)&gt;MASTER!$B$5/100,"C","K"))),'SUMMARY WEEK'!H4))</f>
        <v/>
      </c>
      <c r="I4" s="20" t="str">
        <f>IF(ISBLANK('SUMMARY WEEK'!I4),'SUMMARY WEEK'!I4,IFERROR(IF(VALUE('SUMMARY WEEK'!I4)&gt;MASTER!$B$3/100,"SB",IF(VALUE('SUMMARY WEEK'!I4)&gt;MASTER!$B$4/100,"B",IF(VALUE('SUMMARY WEEK'!I4)&gt;MASTER!$B$5/100,"C","K"))),'SUMMARY WEEK'!I4))</f>
        <v/>
      </c>
      <c r="J4" s="20" t="str">
        <f>IF(ISBLANK('SUMMARY WEEK'!J4),'SUMMARY WEEK'!J4,IFERROR(IF(VALUE('SUMMARY WEEK'!J4)&gt;MASTER!$B$3/100,"SB",IF(VALUE('SUMMARY WEEK'!J4)&gt;MASTER!$B$4/100,"B",IF(VALUE('SUMMARY WEEK'!J4)&gt;MASTER!$B$5/100,"C","K"))),'SUMMARY WEEK'!J4))</f>
        <v/>
      </c>
      <c r="K4" s="20" t="str">
        <f>IF(ISBLANK('SUMMARY WEEK'!K4),'SUMMARY WEEK'!K4,IFERROR(IF(VALUE('SUMMARY WEEK'!K4)&gt;MASTER!$B$3/100,"SB",IF(VALUE('SUMMARY WEEK'!K4)&gt;MASTER!$B$4/100,"B",IF(VALUE('SUMMARY WEEK'!K4)&gt;MASTER!$B$5/100,"C","K"))),'SUMMARY WEEK'!K4))</f>
        <v/>
      </c>
      <c r="L4" s="20" t="str">
        <f>IF(ISBLANK('SUMMARY WEEK'!L4),'SUMMARY WEEK'!L4,IFERROR(IF(VALUE('SUMMARY WEEK'!L4)&gt;MASTER!$B$3/100,"SB",IF(VALUE('SUMMARY WEEK'!L4)&gt;MASTER!$B$4/100,"B",IF(VALUE('SUMMARY WEEK'!L4)&gt;MASTER!$B$5/100,"C","K"))),'SUMMARY WEEK'!L4))</f>
        <v/>
      </c>
      <c r="M4" s="20" t="str">
        <f>IF(ISBLANK('SUMMARY WEEK'!M4),'SUMMARY WEEK'!M4,IFERROR(IF(VALUE('SUMMARY WEEK'!M4)&gt;MASTER!$B$3/100,"SB",IF(VALUE('SUMMARY WEEK'!M4)&gt;MASTER!$B$4/100,"B",IF(VALUE('SUMMARY WEEK'!M4)&gt;MASTER!$B$5/100,"C","K"))),'SUMMARY WEEK'!M4))</f>
        <v/>
      </c>
      <c r="N4" s="20" t="str">
        <f>IF(ISBLANK('SUMMARY WEEK'!N4),'SUMMARY WEEK'!N4,IFERROR(IF(VALUE('SUMMARY WEEK'!N4)&gt;MASTER!$B$3/100,"SB",IF(VALUE('SUMMARY WEEK'!N4)&gt;MASTER!$B$4/100,"B",IF(VALUE('SUMMARY WEEK'!N4)&gt;MASTER!$B$5/100,"C","K"))),'SUMMARY WEEK'!N4))</f>
        <v/>
      </c>
      <c r="O4" s="20" t="str">
        <f>IF(ISBLANK('SUMMARY WEEK'!O4),'SUMMARY WEEK'!O4,IFERROR(IF(VALUE('SUMMARY WEEK'!O4)&gt;MASTER!$B$3/100,"SB",IF(VALUE('SUMMARY WEEK'!O4)&gt;MASTER!$B$4/100,"B",IF(VALUE('SUMMARY WEEK'!O4)&gt;MASTER!$B$5/100,"C","K"))),'SUMMARY WEEK'!O4))</f>
        <v/>
      </c>
      <c r="P4" s="20" t="str">
        <f>IF(ISBLANK('SUMMARY WEEK'!P4),'SUMMARY WEEK'!P4,IFERROR(IF(VALUE('SUMMARY WEEK'!P4)&gt;MASTER!$B$3/100,"SB",IF(VALUE('SUMMARY WEEK'!P4)&gt;MASTER!$B$4/100,"B",IF(VALUE('SUMMARY WEEK'!P4)&gt;MASTER!$B$5/100,"C","K"))),'SUMMARY WEEK'!P4))</f>
        <v/>
      </c>
      <c r="Q4" s="20" t="str">
        <f>IF(ISBLANK('SUMMARY WEEK'!Q4),'SUMMARY WEEK'!Q4,IFERROR(IF(VALUE('SUMMARY WEEK'!Q4)&gt;MASTER!$B$3/100,"SB",IF(VALUE('SUMMARY WEEK'!Q4)&gt;MASTER!$B$4/100,"B",IF(VALUE('SUMMARY WEEK'!Q4)&gt;MASTER!$B$5/100,"C","K"))),'SUMMARY WEEK'!Q4))</f>
        <v/>
      </c>
      <c r="R4" s="20" t="str">
        <f>IF(ISBLANK('SUMMARY WEEK'!R4),'SUMMARY WEEK'!R4,IFERROR(IF(VALUE('SUMMARY WEEK'!R4)&gt;MASTER!$B$3/100,"SB",IF(VALUE('SUMMARY WEEK'!R4)&gt;MASTER!$B$4/100,"B",IF(VALUE('SUMMARY WEEK'!R4)&gt;MASTER!$B$5/100,"C","K"))),'SUMMARY WEEK'!R4))</f>
        <v/>
      </c>
      <c r="S4" s="20" t="str">
        <f>IF(ISBLANK('SUMMARY WEEK'!S4),'SUMMARY WEEK'!S4,IFERROR(IF(VALUE('SUMMARY WEEK'!S4)&gt;MASTER!$B$3/100,"SB",IF(VALUE('SUMMARY WEEK'!S4)&gt;MASTER!$B$4/100,"B",IF(VALUE('SUMMARY WEEK'!S4)&gt;MASTER!$B$5/100,"C","K"))),'SUMMARY WEEK'!S4))</f>
        <v/>
      </c>
      <c r="T4" s="20" t="str">
        <f>IF(ISBLANK('SUMMARY WEEK'!T4),'SUMMARY WEEK'!T4,IFERROR(IF(VALUE('SUMMARY WEEK'!T4)&gt;MASTER!$B$3/100,"SB",IF(VALUE('SUMMARY WEEK'!T4)&gt;MASTER!$B$4/100,"B",IF(VALUE('SUMMARY WEEK'!T4)&gt;MASTER!$B$5/100,"C","K"))),'SUMMARY WEEK'!T4))</f>
        <v/>
      </c>
      <c r="U4" s="20" t="str">
        <f>IF(ISBLANK('SUMMARY WEEK'!U4),'SUMMARY WEEK'!U4,IFERROR(IF(VALUE('SUMMARY WEEK'!U4)&gt;MASTER!$B$3/100,"SB",IF(VALUE('SUMMARY WEEK'!U4)&gt;MASTER!$B$4/100,"B",IF(VALUE('SUMMARY WEEK'!U4)&gt;MASTER!$B$5/100,"C","K"))),'SUMMARY WEEK'!U4))</f>
        <v/>
      </c>
      <c r="V4" s="20" t="str">
        <f>IF(ISBLANK('SUMMARY WEEK'!V4),'SUMMARY WEEK'!V4,IFERROR(IF(VALUE('SUMMARY WEEK'!V4)&gt;MASTER!$B$3/100,"SB",IF(VALUE('SUMMARY WEEK'!V4)&gt;MASTER!$B$4/100,"B",IF(VALUE('SUMMARY WEEK'!V4)&gt;MASTER!$B$5/100,"C","K"))),'SUMMARY WEEK'!V4))</f>
        <v/>
      </c>
      <c r="W4" s="20" t="str">
        <f>IF(ISBLANK('SUMMARY WEEK'!W4),'SUMMARY WEEK'!W4,IFERROR(IF(VALUE('SUMMARY WEEK'!W4)&gt;MASTER!$B$3/100,"SB",IF(VALUE('SUMMARY WEEK'!W4)&gt;MASTER!$B$4/100,"B",IF(VALUE('SUMMARY WEEK'!W4)&gt;MASTER!$B$5/100,"C","K"))),'SUMMARY WEEK'!W4))</f>
        <v/>
      </c>
      <c r="X4" s="20" t="str">
        <f>IF(ISBLANK('SUMMARY WEEK'!X4),'SUMMARY WEEK'!X4,IFERROR(IF(VALUE('SUMMARY WEEK'!X4)&gt;MASTER!$B$3/100,"SB",IF(VALUE('SUMMARY WEEK'!X4)&gt;MASTER!$B$4/100,"B",IF(VALUE('SUMMARY WEEK'!X4)&gt;MASTER!$B$5/100,"C","K"))),'SUMMARY WEEK'!X4))</f>
        <v/>
      </c>
      <c r="Y4" s="20" t="str">
        <f>IF(ISBLANK('SUMMARY WEEK'!Y4),'SUMMARY WEEK'!Y4,IFERROR(IF(VALUE('SUMMARY WEEK'!Y4)&gt;MASTER!$B$3/100,"SB",IF(VALUE('SUMMARY WEEK'!Y4)&gt;MASTER!$B$4/100,"B",IF(VALUE('SUMMARY WEEK'!Y4)&gt;MASTER!$B$5/100,"C","K"))),'SUMMARY WEEK'!Y4))</f>
        <v/>
      </c>
      <c r="Z4" s="20" t="str">
        <f>IF(ISBLANK('SUMMARY WEEK'!Z4),'SUMMARY WEEK'!Z4,IFERROR(IF(VALUE('SUMMARY WEEK'!Z4)&gt;MASTER!$B$3/100,"SB",IF(VALUE('SUMMARY WEEK'!Z4)&gt;MASTER!$B$4/100,"B",IF(VALUE('SUMMARY WEEK'!Z4)&gt;MASTER!$B$5/100,"C","K"))),'SUMMARY WEEK'!Z4))</f>
        <v/>
      </c>
      <c r="AA4" s="20"/>
    </row>
    <row r="5">
      <c r="A5" s="18" t="str">
        <f>IF(ISBLANK('SUMMARY WEEK'!A5),'SUMMARY WEEK'!A5,IFERROR(IF(VALUE('SUMMARY WEEK'!A5)&gt;MASTER!$B$3/100,"SB",IF(VALUE('SUMMARY WEEK'!A5)&gt;MASTER!$B$4/100,"B",IF(VALUE('SUMMARY WEEK'!A5)&gt;MASTER!$B$5/100,"C","K"))),'SUMMARY WEEK'!A5))</f>
        <v/>
      </c>
      <c r="B5" s="19" t="str">
        <f>IF(ISBLANK('SUMMARY WEEK'!B5),'SUMMARY WEEK'!B5,IFERROR(IF(VALUE('SUMMARY WEEK'!B5)&gt;MASTER!$B$3/100,"SB",IF(VALUE('SUMMARY WEEK'!B5)&gt;MASTER!$B$4/100,"B",IF(VALUE('SUMMARY WEEK'!B5)&gt;MASTER!$B$5/100,"C","K"))),'SUMMARY WEEK'!B5))</f>
        <v>Halaman [Lahan kosong belakang pos security]</v>
      </c>
      <c r="C5" s="20" t="str">
        <f>IF(ISBLANK('SUMMARY WEEK'!C5),'SUMMARY WEEK'!C5,IFERROR(IF(VALUE('SUMMARY WEEK'!C5)&gt;MASTER!$B$3/100,"SB",IF(VALUE('SUMMARY WEEK'!C5)&gt;MASTER!$B$4/100,"B",IF(VALUE('SUMMARY WEEK'!C5)&gt;MASTER!$B$5/100,"C","K"))),'SUMMARY WEEK'!C5))</f>
        <v>B</v>
      </c>
      <c r="D5" s="20" t="str">
        <f>IF(ISBLANK('SUMMARY WEEK'!D5),'SUMMARY WEEK'!D5,IFERROR(IF(VALUE('SUMMARY WEEK'!D5)&gt;MASTER!$B$3/100,"SB",IF(VALUE('SUMMARY WEEK'!D5)&gt;MASTER!$B$4/100,"B",IF(VALUE('SUMMARY WEEK'!D5)&gt;MASTER!$B$5/100,"C","K"))),'SUMMARY WEEK'!D5))</f>
        <v>SB</v>
      </c>
      <c r="E5" s="20" t="str">
        <f>IF(ISBLANK('SUMMARY WEEK'!E5),'SUMMARY WEEK'!E5,IFERROR(IF(VALUE('SUMMARY WEEK'!E5)&gt;MASTER!$B$3/100,"SB",IF(VALUE('SUMMARY WEEK'!E5)&gt;MASTER!$B$4/100,"B",IF(VALUE('SUMMARY WEEK'!E5)&gt;MASTER!$B$5/100,"C","K"))),'SUMMARY WEEK'!E5))</f>
        <v>SB</v>
      </c>
      <c r="F5" s="20" t="str">
        <f>IF(ISBLANK('SUMMARY WEEK'!F5),'SUMMARY WEEK'!F5,IFERROR(IF(VALUE('SUMMARY WEEK'!F5)&gt;MASTER!$B$3/100,"SB",IF(VALUE('SUMMARY WEEK'!F5)&gt;MASTER!$B$4/100,"B",IF(VALUE('SUMMARY WEEK'!F5)&gt;MASTER!$B$5/100,"C","K"))),'SUMMARY WEEK'!F5))</f>
        <v>SB</v>
      </c>
      <c r="G5" s="20" t="str">
        <f>IF(ISBLANK('SUMMARY WEEK'!G5),'SUMMARY WEEK'!G5,IFERROR(IF(VALUE('SUMMARY WEEK'!G5)&gt;MASTER!$B$3/100,"SB",IF(VALUE('SUMMARY WEEK'!G5)&gt;MASTER!$B$4/100,"B",IF(VALUE('SUMMARY WEEK'!G5)&gt;MASTER!$B$5/100,"C","K"))),'SUMMARY WEEK'!G5))</f>
        <v/>
      </c>
      <c r="H5" s="20" t="str">
        <f>IF(ISBLANK('SUMMARY WEEK'!H5),'SUMMARY WEEK'!H5,IFERROR(IF(VALUE('SUMMARY WEEK'!H5)&gt;MASTER!$B$3/100,"SB",IF(VALUE('SUMMARY WEEK'!H5)&gt;MASTER!$B$4/100,"B",IF(VALUE('SUMMARY WEEK'!H5)&gt;MASTER!$B$5/100,"C","K"))),'SUMMARY WEEK'!H5))</f>
        <v/>
      </c>
      <c r="I5" s="20" t="str">
        <f>IF(ISBLANK('SUMMARY WEEK'!I5),'SUMMARY WEEK'!I5,IFERROR(IF(VALUE('SUMMARY WEEK'!I5)&gt;MASTER!$B$3/100,"SB",IF(VALUE('SUMMARY WEEK'!I5)&gt;MASTER!$B$4/100,"B",IF(VALUE('SUMMARY WEEK'!I5)&gt;MASTER!$B$5/100,"C","K"))),'SUMMARY WEEK'!I5))</f>
        <v/>
      </c>
      <c r="J5" s="20" t="str">
        <f>IF(ISBLANK('SUMMARY WEEK'!J5),'SUMMARY WEEK'!J5,IFERROR(IF(VALUE('SUMMARY WEEK'!J5)&gt;MASTER!$B$3/100,"SB",IF(VALUE('SUMMARY WEEK'!J5)&gt;MASTER!$B$4/100,"B",IF(VALUE('SUMMARY WEEK'!J5)&gt;MASTER!$B$5/100,"C","K"))),'SUMMARY WEEK'!J5))</f>
        <v/>
      </c>
      <c r="K5" s="20" t="str">
        <f>IF(ISBLANK('SUMMARY WEEK'!K5),'SUMMARY WEEK'!K5,IFERROR(IF(VALUE('SUMMARY WEEK'!K5)&gt;MASTER!$B$3/100,"SB",IF(VALUE('SUMMARY WEEK'!K5)&gt;MASTER!$B$4/100,"B",IF(VALUE('SUMMARY WEEK'!K5)&gt;MASTER!$B$5/100,"C","K"))),'SUMMARY WEEK'!K5))</f>
        <v/>
      </c>
      <c r="L5" s="20" t="str">
        <f>IF(ISBLANK('SUMMARY WEEK'!L5),'SUMMARY WEEK'!L5,IFERROR(IF(VALUE('SUMMARY WEEK'!L5)&gt;MASTER!$B$3/100,"SB",IF(VALUE('SUMMARY WEEK'!L5)&gt;MASTER!$B$4/100,"B",IF(VALUE('SUMMARY WEEK'!L5)&gt;MASTER!$B$5/100,"C","K"))),'SUMMARY WEEK'!L5))</f>
        <v/>
      </c>
      <c r="M5" s="20" t="str">
        <f>IF(ISBLANK('SUMMARY WEEK'!M5),'SUMMARY WEEK'!M5,IFERROR(IF(VALUE('SUMMARY WEEK'!M5)&gt;MASTER!$B$3/100,"SB",IF(VALUE('SUMMARY WEEK'!M5)&gt;MASTER!$B$4/100,"B",IF(VALUE('SUMMARY WEEK'!M5)&gt;MASTER!$B$5/100,"C","K"))),'SUMMARY WEEK'!M5))</f>
        <v/>
      </c>
      <c r="N5" s="20" t="str">
        <f>IF(ISBLANK('SUMMARY WEEK'!N5),'SUMMARY WEEK'!N5,IFERROR(IF(VALUE('SUMMARY WEEK'!N5)&gt;MASTER!$B$3/100,"SB",IF(VALUE('SUMMARY WEEK'!N5)&gt;MASTER!$B$4/100,"B",IF(VALUE('SUMMARY WEEK'!N5)&gt;MASTER!$B$5/100,"C","K"))),'SUMMARY WEEK'!N5))</f>
        <v/>
      </c>
      <c r="O5" s="20" t="str">
        <f>IF(ISBLANK('SUMMARY WEEK'!O5),'SUMMARY WEEK'!O5,IFERROR(IF(VALUE('SUMMARY WEEK'!O5)&gt;MASTER!$B$3/100,"SB",IF(VALUE('SUMMARY WEEK'!O5)&gt;MASTER!$B$4/100,"B",IF(VALUE('SUMMARY WEEK'!O5)&gt;MASTER!$B$5/100,"C","K"))),'SUMMARY WEEK'!O5))</f>
        <v/>
      </c>
      <c r="P5" s="20" t="str">
        <f>IF(ISBLANK('SUMMARY WEEK'!P5),'SUMMARY WEEK'!P5,IFERROR(IF(VALUE('SUMMARY WEEK'!P5)&gt;MASTER!$B$3/100,"SB",IF(VALUE('SUMMARY WEEK'!P5)&gt;MASTER!$B$4/100,"B",IF(VALUE('SUMMARY WEEK'!P5)&gt;MASTER!$B$5/100,"C","K"))),'SUMMARY WEEK'!P5))</f>
        <v/>
      </c>
      <c r="Q5" s="20" t="str">
        <f>IF(ISBLANK('SUMMARY WEEK'!Q5),'SUMMARY WEEK'!Q5,IFERROR(IF(VALUE('SUMMARY WEEK'!Q5)&gt;MASTER!$B$3/100,"SB",IF(VALUE('SUMMARY WEEK'!Q5)&gt;MASTER!$B$4/100,"B",IF(VALUE('SUMMARY WEEK'!Q5)&gt;MASTER!$B$5/100,"C","K"))),'SUMMARY WEEK'!Q5))</f>
        <v/>
      </c>
      <c r="R5" s="20" t="str">
        <f>IF(ISBLANK('SUMMARY WEEK'!R5),'SUMMARY WEEK'!R5,IFERROR(IF(VALUE('SUMMARY WEEK'!R5)&gt;MASTER!$B$3/100,"SB",IF(VALUE('SUMMARY WEEK'!R5)&gt;MASTER!$B$4/100,"B",IF(VALUE('SUMMARY WEEK'!R5)&gt;MASTER!$B$5/100,"C","K"))),'SUMMARY WEEK'!R5))</f>
        <v/>
      </c>
      <c r="S5" s="20" t="str">
        <f>IF(ISBLANK('SUMMARY WEEK'!S5),'SUMMARY WEEK'!S5,IFERROR(IF(VALUE('SUMMARY WEEK'!S5)&gt;MASTER!$B$3/100,"SB",IF(VALUE('SUMMARY WEEK'!S5)&gt;MASTER!$B$4/100,"B",IF(VALUE('SUMMARY WEEK'!S5)&gt;MASTER!$B$5/100,"C","K"))),'SUMMARY WEEK'!S5))</f>
        <v/>
      </c>
      <c r="T5" s="20" t="str">
        <f>IF(ISBLANK('SUMMARY WEEK'!T5),'SUMMARY WEEK'!T5,IFERROR(IF(VALUE('SUMMARY WEEK'!T5)&gt;MASTER!$B$3/100,"SB",IF(VALUE('SUMMARY WEEK'!T5)&gt;MASTER!$B$4/100,"B",IF(VALUE('SUMMARY WEEK'!T5)&gt;MASTER!$B$5/100,"C","K"))),'SUMMARY WEEK'!T5))</f>
        <v/>
      </c>
      <c r="U5" s="20" t="str">
        <f>IF(ISBLANK('SUMMARY WEEK'!U5),'SUMMARY WEEK'!U5,IFERROR(IF(VALUE('SUMMARY WEEK'!U5)&gt;MASTER!$B$3/100,"SB",IF(VALUE('SUMMARY WEEK'!U5)&gt;MASTER!$B$4/100,"B",IF(VALUE('SUMMARY WEEK'!U5)&gt;MASTER!$B$5/100,"C","K"))),'SUMMARY WEEK'!U5))</f>
        <v/>
      </c>
      <c r="V5" s="20" t="str">
        <f>IF(ISBLANK('SUMMARY WEEK'!V5),'SUMMARY WEEK'!V5,IFERROR(IF(VALUE('SUMMARY WEEK'!V5)&gt;MASTER!$B$3/100,"SB",IF(VALUE('SUMMARY WEEK'!V5)&gt;MASTER!$B$4/100,"B",IF(VALUE('SUMMARY WEEK'!V5)&gt;MASTER!$B$5/100,"C","K"))),'SUMMARY WEEK'!V5))</f>
        <v/>
      </c>
      <c r="W5" s="20" t="str">
        <f>IF(ISBLANK('SUMMARY WEEK'!W5),'SUMMARY WEEK'!W5,IFERROR(IF(VALUE('SUMMARY WEEK'!W5)&gt;MASTER!$B$3/100,"SB",IF(VALUE('SUMMARY WEEK'!W5)&gt;MASTER!$B$4/100,"B",IF(VALUE('SUMMARY WEEK'!W5)&gt;MASTER!$B$5/100,"C","K"))),'SUMMARY WEEK'!W5))</f>
        <v/>
      </c>
      <c r="X5" s="20" t="str">
        <f>IF(ISBLANK('SUMMARY WEEK'!X5),'SUMMARY WEEK'!X5,IFERROR(IF(VALUE('SUMMARY WEEK'!X5)&gt;MASTER!$B$3/100,"SB",IF(VALUE('SUMMARY WEEK'!X5)&gt;MASTER!$B$4/100,"B",IF(VALUE('SUMMARY WEEK'!X5)&gt;MASTER!$B$5/100,"C","K"))),'SUMMARY WEEK'!X5))</f>
        <v/>
      </c>
      <c r="Y5" s="20" t="str">
        <f>IF(ISBLANK('SUMMARY WEEK'!Y5),'SUMMARY WEEK'!Y5,IFERROR(IF(VALUE('SUMMARY WEEK'!Y5)&gt;MASTER!$B$3/100,"SB",IF(VALUE('SUMMARY WEEK'!Y5)&gt;MASTER!$B$4/100,"B",IF(VALUE('SUMMARY WEEK'!Y5)&gt;MASTER!$B$5/100,"C","K"))),'SUMMARY WEEK'!Y5))</f>
        <v/>
      </c>
      <c r="Z5" s="20" t="str">
        <f>IF(ISBLANK('SUMMARY WEEK'!Z5),'SUMMARY WEEK'!Z5,IFERROR(IF(VALUE('SUMMARY WEEK'!Z5)&gt;MASTER!$B$3/100,"SB",IF(VALUE('SUMMARY WEEK'!Z5)&gt;MASTER!$B$4/100,"B",IF(VALUE('SUMMARY WEEK'!Z5)&gt;MASTER!$B$5/100,"C","K"))),'SUMMARY WEEK'!Z5))</f>
        <v/>
      </c>
      <c r="AA5" s="20"/>
    </row>
    <row r="6">
      <c r="A6" s="18" t="str">
        <f>IF(ISBLANK('SUMMARY WEEK'!A6),'SUMMARY WEEK'!A6,IFERROR(IF(VALUE('SUMMARY WEEK'!A6)&gt;MASTER!$B$3/100,"SB",IF(VALUE('SUMMARY WEEK'!A6)&gt;MASTER!$B$4/100,"B",IF(VALUE('SUMMARY WEEK'!A6)&gt;MASTER!$B$5/100,"C","K"))),'SUMMARY WEEK'!A6))</f>
        <v/>
      </c>
      <c r="B6" s="19" t="str">
        <f>IF(ISBLANK('SUMMARY WEEK'!B6),'SUMMARY WEEK'!B6,IFERROR(IF(VALUE('SUMMARY WEEK'!B6)&gt;MASTER!$B$3/100,"SB",IF(VALUE('SUMMARY WEEK'!B6)&gt;MASTER!$B$4/100,"B",IF(VALUE('SUMMARY WEEK'!B6)&gt;MASTER!$B$5/100,"C","K"))),'SUMMARY WEEK'!B6))</f>
        <v>Halaman [Lahan kosong depan gardu PLN]</v>
      </c>
      <c r="C6" s="20" t="str">
        <f>IF(ISBLANK('SUMMARY WEEK'!C6),'SUMMARY WEEK'!C6,IFERROR(IF(VALUE('SUMMARY WEEK'!C6)&gt;MASTER!$B$3/100,"SB",IF(VALUE('SUMMARY WEEK'!C6)&gt;MASTER!$B$4/100,"B",IF(VALUE('SUMMARY WEEK'!C6)&gt;MASTER!$B$5/100,"C","K"))),'SUMMARY WEEK'!C6))</f>
        <v>SB</v>
      </c>
      <c r="D6" s="20" t="str">
        <f>IF(ISBLANK('SUMMARY WEEK'!D6),'SUMMARY WEEK'!D6,IFERROR(IF(VALUE('SUMMARY WEEK'!D6)&gt;MASTER!$B$3/100,"SB",IF(VALUE('SUMMARY WEEK'!D6)&gt;MASTER!$B$4/100,"B",IF(VALUE('SUMMARY WEEK'!D6)&gt;MASTER!$B$5/100,"C","K"))),'SUMMARY WEEK'!D6))</f>
        <v>B</v>
      </c>
      <c r="E6" s="20" t="str">
        <f>IF(ISBLANK('SUMMARY WEEK'!E6),'SUMMARY WEEK'!E6,IFERROR(IF(VALUE('SUMMARY WEEK'!E6)&gt;MASTER!$B$3/100,"SB",IF(VALUE('SUMMARY WEEK'!E6)&gt;MASTER!$B$4/100,"B",IF(VALUE('SUMMARY WEEK'!E6)&gt;MASTER!$B$5/100,"C","K"))),'SUMMARY WEEK'!E6))</f>
        <v>B</v>
      </c>
      <c r="F6" s="20" t="str">
        <f>IF(ISBLANK('SUMMARY WEEK'!F6),'SUMMARY WEEK'!F6,IFERROR(IF(VALUE('SUMMARY WEEK'!F6)&gt;MASTER!$B$3/100,"SB",IF(VALUE('SUMMARY WEEK'!F6)&gt;MASTER!$B$4/100,"B",IF(VALUE('SUMMARY WEEK'!F6)&gt;MASTER!$B$5/100,"C","K"))),'SUMMARY WEEK'!F6))</f>
        <v>B</v>
      </c>
      <c r="G6" s="20" t="str">
        <f>IF(ISBLANK('SUMMARY WEEK'!G6),'SUMMARY WEEK'!G6,IFERROR(IF(VALUE('SUMMARY WEEK'!G6)&gt;MASTER!$B$3/100,"SB",IF(VALUE('SUMMARY WEEK'!G6)&gt;MASTER!$B$4/100,"B",IF(VALUE('SUMMARY WEEK'!G6)&gt;MASTER!$B$5/100,"C","K"))),'SUMMARY WEEK'!G6))</f>
        <v/>
      </c>
      <c r="H6" s="20" t="str">
        <f>IF(ISBLANK('SUMMARY WEEK'!H6),'SUMMARY WEEK'!H6,IFERROR(IF(VALUE('SUMMARY WEEK'!H6)&gt;MASTER!$B$3/100,"SB",IF(VALUE('SUMMARY WEEK'!H6)&gt;MASTER!$B$4/100,"B",IF(VALUE('SUMMARY WEEK'!H6)&gt;MASTER!$B$5/100,"C","K"))),'SUMMARY WEEK'!H6))</f>
        <v/>
      </c>
      <c r="I6" s="20" t="str">
        <f>IF(ISBLANK('SUMMARY WEEK'!I6),'SUMMARY WEEK'!I6,IFERROR(IF(VALUE('SUMMARY WEEK'!I6)&gt;MASTER!$B$3/100,"SB",IF(VALUE('SUMMARY WEEK'!I6)&gt;MASTER!$B$4/100,"B",IF(VALUE('SUMMARY WEEK'!I6)&gt;MASTER!$B$5/100,"C","K"))),'SUMMARY WEEK'!I6))</f>
        <v/>
      </c>
      <c r="J6" s="20" t="str">
        <f>IF(ISBLANK('SUMMARY WEEK'!J6),'SUMMARY WEEK'!J6,IFERROR(IF(VALUE('SUMMARY WEEK'!J6)&gt;MASTER!$B$3/100,"SB",IF(VALUE('SUMMARY WEEK'!J6)&gt;MASTER!$B$4/100,"B",IF(VALUE('SUMMARY WEEK'!J6)&gt;MASTER!$B$5/100,"C","K"))),'SUMMARY WEEK'!J6))</f>
        <v/>
      </c>
      <c r="K6" s="20" t="str">
        <f>IF(ISBLANK('SUMMARY WEEK'!K6),'SUMMARY WEEK'!K6,IFERROR(IF(VALUE('SUMMARY WEEK'!K6)&gt;MASTER!$B$3/100,"SB",IF(VALUE('SUMMARY WEEK'!K6)&gt;MASTER!$B$4/100,"B",IF(VALUE('SUMMARY WEEK'!K6)&gt;MASTER!$B$5/100,"C","K"))),'SUMMARY WEEK'!K6))</f>
        <v/>
      </c>
      <c r="L6" s="20" t="str">
        <f>IF(ISBLANK('SUMMARY WEEK'!L6),'SUMMARY WEEK'!L6,IFERROR(IF(VALUE('SUMMARY WEEK'!L6)&gt;MASTER!$B$3/100,"SB",IF(VALUE('SUMMARY WEEK'!L6)&gt;MASTER!$B$4/100,"B",IF(VALUE('SUMMARY WEEK'!L6)&gt;MASTER!$B$5/100,"C","K"))),'SUMMARY WEEK'!L6))</f>
        <v/>
      </c>
      <c r="M6" s="20" t="str">
        <f>IF(ISBLANK('SUMMARY WEEK'!M6),'SUMMARY WEEK'!M6,IFERROR(IF(VALUE('SUMMARY WEEK'!M6)&gt;MASTER!$B$3/100,"SB",IF(VALUE('SUMMARY WEEK'!M6)&gt;MASTER!$B$4/100,"B",IF(VALUE('SUMMARY WEEK'!M6)&gt;MASTER!$B$5/100,"C","K"))),'SUMMARY WEEK'!M6))</f>
        <v/>
      </c>
      <c r="N6" s="20" t="str">
        <f>IF(ISBLANK('SUMMARY WEEK'!N6),'SUMMARY WEEK'!N6,IFERROR(IF(VALUE('SUMMARY WEEK'!N6)&gt;MASTER!$B$3/100,"SB",IF(VALUE('SUMMARY WEEK'!N6)&gt;MASTER!$B$4/100,"B",IF(VALUE('SUMMARY WEEK'!N6)&gt;MASTER!$B$5/100,"C","K"))),'SUMMARY WEEK'!N6))</f>
        <v/>
      </c>
      <c r="O6" s="20" t="str">
        <f>IF(ISBLANK('SUMMARY WEEK'!O6),'SUMMARY WEEK'!O6,IFERROR(IF(VALUE('SUMMARY WEEK'!O6)&gt;MASTER!$B$3/100,"SB",IF(VALUE('SUMMARY WEEK'!O6)&gt;MASTER!$B$4/100,"B",IF(VALUE('SUMMARY WEEK'!O6)&gt;MASTER!$B$5/100,"C","K"))),'SUMMARY WEEK'!O6))</f>
        <v/>
      </c>
      <c r="P6" s="20" t="str">
        <f>IF(ISBLANK('SUMMARY WEEK'!P6),'SUMMARY WEEK'!P6,IFERROR(IF(VALUE('SUMMARY WEEK'!P6)&gt;MASTER!$B$3/100,"SB",IF(VALUE('SUMMARY WEEK'!P6)&gt;MASTER!$B$4/100,"B",IF(VALUE('SUMMARY WEEK'!P6)&gt;MASTER!$B$5/100,"C","K"))),'SUMMARY WEEK'!P6))</f>
        <v/>
      </c>
      <c r="Q6" s="20" t="str">
        <f>IF(ISBLANK('SUMMARY WEEK'!Q6),'SUMMARY WEEK'!Q6,IFERROR(IF(VALUE('SUMMARY WEEK'!Q6)&gt;MASTER!$B$3/100,"SB",IF(VALUE('SUMMARY WEEK'!Q6)&gt;MASTER!$B$4/100,"B",IF(VALUE('SUMMARY WEEK'!Q6)&gt;MASTER!$B$5/100,"C","K"))),'SUMMARY WEEK'!Q6))</f>
        <v/>
      </c>
      <c r="R6" s="20" t="str">
        <f>IF(ISBLANK('SUMMARY WEEK'!R6),'SUMMARY WEEK'!R6,IFERROR(IF(VALUE('SUMMARY WEEK'!R6)&gt;MASTER!$B$3/100,"SB",IF(VALUE('SUMMARY WEEK'!R6)&gt;MASTER!$B$4/100,"B",IF(VALUE('SUMMARY WEEK'!R6)&gt;MASTER!$B$5/100,"C","K"))),'SUMMARY WEEK'!R6))</f>
        <v/>
      </c>
      <c r="S6" s="20" t="str">
        <f>IF(ISBLANK('SUMMARY WEEK'!S6),'SUMMARY WEEK'!S6,IFERROR(IF(VALUE('SUMMARY WEEK'!S6)&gt;MASTER!$B$3/100,"SB",IF(VALUE('SUMMARY WEEK'!S6)&gt;MASTER!$B$4/100,"B",IF(VALUE('SUMMARY WEEK'!S6)&gt;MASTER!$B$5/100,"C","K"))),'SUMMARY WEEK'!S6))</f>
        <v/>
      </c>
      <c r="T6" s="20" t="str">
        <f>IF(ISBLANK('SUMMARY WEEK'!T6),'SUMMARY WEEK'!T6,IFERROR(IF(VALUE('SUMMARY WEEK'!T6)&gt;MASTER!$B$3/100,"SB",IF(VALUE('SUMMARY WEEK'!T6)&gt;MASTER!$B$4/100,"B",IF(VALUE('SUMMARY WEEK'!T6)&gt;MASTER!$B$5/100,"C","K"))),'SUMMARY WEEK'!T6))</f>
        <v/>
      </c>
      <c r="U6" s="20" t="str">
        <f>IF(ISBLANK('SUMMARY WEEK'!U6),'SUMMARY WEEK'!U6,IFERROR(IF(VALUE('SUMMARY WEEK'!U6)&gt;MASTER!$B$3/100,"SB",IF(VALUE('SUMMARY WEEK'!U6)&gt;MASTER!$B$4/100,"B",IF(VALUE('SUMMARY WEEK'!U6)&gt;MASTER!$B$5/100,"C","K"))),'SUMMARY WEEK'!U6))</f>
        <v/>
      </c>
      <c r="V6" s="20" t="str">
        <f>IF(ISBLANK('SUMMARY WEEK'!V6),'SUMMARY WEEK'!V6,IFERROR(IF(VALUE('SUMMARY WEEK'!V6)&gt;MASTER!$B$3/100,"SB",IF(VALUE('SUMMARY WEEK'!V6)&gt;MASTER!$B$4/100,"B",IF(VALUE('SUMMARY WEEK'!V6)&gt;MASTER!$B$5/100,"C","K"))),'SUMMARY WEEK'!V6))</f>
        <v/>
      </c>
      <c r="W6" s="20" t="str">
        <f>IF(ISBLANK('SUMMARY WEEK'!W6),'SUMMARY WEEK'!W6,IFERROR(IF(VALUE('SUMMARY WEEK'!W6)&gt;MASTER!$B$3/100,"SB",IF(VALUE('SUMMARY WEEK'!W6)&gt;MASTER!$B$4/100,"B",IF(VALUE('SUMMARY WEEK'!W6)&gt;MASTER!$B$5/100,"C","K"))),'SUMMARY WEEK'!W6))</f>
        <v/>
      </c>
      <c r="X6" s="20" t="str">
        <f>IF(ISBLANK('SUMMARY WEEK'!X6),'SUMMARY WEEK'!X6,IFERROR(IF(VALUE('SUMMARY WEEK'!X6)&gt;MASTER!$B$3/100,"SB",IF(VALUE('SUMMARY WEEK'!X6)&gt;MASTER!$B$4/100,"B",IF(VALUE('SUMMARY WEEK'!X6)&gt;MASTER!$B$5/100,"C","K"))),'SUMMARY WEEK'!X6))</f>
        <v/>
      </c>
      <c r="Y6" s="20" t="str">
        <f>IF(ISBLANK('SUMMARY WEEK'!Y6),'SUMMARY WEEK'!Y6,IFERROR(IF(VALUE('SUMMARY WEEK'!Y6)&gt;MASTER!$B$3/100,"SB",IF(VALUE('SUMMARY WEEK'!Y6)&gt;MASTER!$B$4/100,"B",IF(VALUE('SUMMARY WEEK'!Y6)&gt;MASTER!$B$5/100,"C","K"))),'SUMMARY WEEK'!Y6))</f>
        <v/>
      </c>
      <c r="Z6" s="20" t="str">
        <f>IF(ISBLANK('SUMMARY WEEK'!Z6),'SUMMARY WEEK'!Z6,IFERROR(IF(VALUE('SUMMARY WEEK'!Z6)&gt;MASTER!$B$3/100,"SB",IF(VALUE('SUMMARY WEEK'!Z6)&gt;MASTER!$B$4/100,"B",IF(VALUE('SUMMARY WEEK'!Z6)&gt;MASTER!$B$5/100,"C","K"))),'SUMMARY WEEK'!Z6))</f>
        <v/>
      </c>
      <c r="AA6" s="20"/>
    </row>
    <row r="7">
      <c r="A7" s="18" t="str">
        <f>IF(ISBLANK('SUMMARY WEEK'!A7),'SUMMARY WEEK'!A7,IFERROR(IF(VALUE('SUMMARY WEEK'!A7)&gt;MASTER!$B$3/100,"SB",IF(VALUE('SUMMARY WEEK'!A7)&gt;MASTER!$B$4/100,"B",IF(VALUE('SUMMARY WEEK'!A7)&gt;MASTER!$B$5/100,"C","K"))),'SUMMARY WEEK'!A7))</f>
        <v/>
      </c>
      <c r="B7" s="19" t="str">
        <f>IF(ISBLANK('SUMMARY WEEK'!B7),'SUMMARY WEEK'!B7,IFERROR(IF(VALUE('SUMMARY WEEK'!B7)&gt;MASTER!$B$3/100,"SB",IF(VALUE('SUMMARY WEEK'!B7)&gt;MASTER!$B$4/100,"B",IF(VALUE('SUMMARY WEEK'!B7)&gt;MASTER!$B$5/100,"C","K"))),'SUMMARY WEEK'!B7))</f>
        <v>Halaman [Lahan kosong samping gedung 1]</v>
      </c>
      <c r="C7" s="20" t="str">
        <f>IF(ISBLANK('SUMMARY WEEK'!C7),'SUMMARY WEEK'!C7,IFERROR(IF(VALUE('SUMMARY WEEK'!C7)&gt;MASTER!$B$3/100,"SB",IF(VALUE('SUMMARY WEEK'!C7)&gt;MASTER!$B$4/100,"B",IF(VALUE('SUMMARY WEEK'!C7)&gt;MASTER!$B$5/100,"C","K"))),'SUMMARY WEEK'!C7))</f>
        <v>B</v>
      </c>
      <c r="D7" s="20" t="str">
        <f>IF(ISBLANK('SUMMARY WEEK'!D7),'SUMMARY WEEK'!D7,IFERROR(IF(VALUE('SUMMARY WEEK'!D7)&gt;MASTER!$B$3/100,"SB",IF(VALUE('SUMMARY WEEK'!D7)&gt;MASTER!$B$4/100,"B",IF(VALUE('SUMMARY WEEK'!D7)&gt;MASTER!$B$5/100,"C","K"))),'SUMMARY WEEK'!D7))</f>
        <v>B</v>
      </c>
      <c r="E7" s="20" t="str">
        <f>IF(ISBLANK('SUMMARY WEEK'!E7),'SUMMARY WEEK'!E7,IFERROR(IF(VALUE('SUMMARY WEEK'!E7)&gt;MASTER!$B$3/100,"SB",IF(VALUE('SUMMARY WEEK'!E7)&gt;MASTER!$B$4/100,"B",IF(VALUE('SUMMARY WEEK'!E7)&gt;MASTER!$B$5/100,"C","K"))),'SUMMARY WEEK'!E7))</f>
        <v>SB</v>
      </c>
      <c r="F7" s="20" t="str">
        <f>IF(ISBLANK('SUMMARY WEEK'!F7),'SUMMARY WEEK'!F7,IFERROR(IF(VALUE('SUMMARY WEEK'!F7)&gt;MASTER!$B$3/100,"SB",IF(VALUE('SUMMARY WEEK'!F7)&gt;MASTER!$B$4/100,"B",IF(VALUE('SUMMARY WEEK'!F7)&gt;MASTER!$B$5/100,"C","K"))),'SUMMARY WEEK'!F7))</f>
        <v>B</v>
      </c>
      <c r="G7" s="20" t="str">
        <f>IF(ISBLANK('SUMMARY WEEK'!G7),'SUMMARY WEEK'!G7,IFERROR(IF(VALUE('SUMMARY WEEK'!G7)&gt;MASTER!$B$3/100,"SB",IF(VALUE('SUMMARY WEEK'!G7)&gt;MASTER!$B$4/100,"B",IF(VALUE('SUMMARY WEEK'!G7)&gt;MASTER!$B$5/100,"C","K"))),'SUMMARY WEEK'!G7))</f>
        <v/>
      </c>
      <c r="H7" s="20" t="str">
        <f>IF(ISBLANK('SUMMARY WEEK'!H7),'SUMMARY WEEK'!H7,IFERROR(IF(VALUE('SUMMARY WEEK'!H7)&gt;MASTER!$B$3/100,"SB",IF(VALUE('SUMMARY WEEK'!H7)&gt;MASTER!$B$4/100,"B",IF(VALUE('SUMMARY WEEK'!H7)&gt;MASTER!$B$5/100,"C","K"))),'SUMMARY WEEK'!H7))</f>
        <v/>
      </c>
      <c r="I7" s="20" t="str">
        <f>IF(ISBLANK('SUMMARY WEEK'!I7),'SUMMARY WEEK'!I7,IFERROR(IF(VALUE('SUMMARY WEEK'!I7)&gt;MASTER!$B$3/100,"SB",IF(VALUE('SUMMARY WEEK'!I7)&gt;MASTER!$B$4/100,"B",IF(VALUE('SUMMARY WEEK'!I7)&gt;MASTER!$B$5/100,"C","K"))),'SUMMARY WEEK'!I7))</f>
        <v/>
      </c>
      <c r="J7" s="20" t="str">
        <f>IF(ISBLANK('SUMMARY WEEK'!J7),'SUMMARY WEEK'!J7,IFERROR(IF(VALUE('SUMMARY WEEK'!J7)&gt;MASTER!$B$3/100,"SB",IF(VALUE('SUMMARY WEEK'!J7)&gt;MASTER!$B$4/100,"B",IF(VALUE('SUMMARY WEEK'!J7)&gt;MASTER!$B$5/100,"C","K"))),'SUMMARY WEEK'!J7))</f>
        <v/>
      </c>
      <c r="K7" s="20" t="str">
        <f>IF(ISBLANK('SUMMARY WEEK'!K7),'SUMMARY WEEK'!K7,IFERROR(IF(VALUE('SUMMARY WEEK'!K7)&gt;MASTER!$B$3/100,"SB",IF(VALUE('SUMMARY WEEK'!K7)&gt;MASTER!$B$4/100,"B",IF(VALUE('SUMMARY WEEK'!K7)&gt;MASTER!$B$5/100,"C","K"))),'SUMMARY WEEK'!K7))</f>
        <v/>
      </c>
      <c r="L7" s="20" t="str">
        <f>IF(ISBLANK('SUMMARY WEEK'!L7),'SUMMARY WEEK'!L7,IFERROR(IF(VALUE('SUMMARY WEEK'!L7)&gt;MASTER!$B$3/100,"SB",IF(VALUE('SUMMARY WEEK'!L7)&gt;MASTER!$B$4/100,"B",IF(VALUE('SUMMARY WEEK'!L7)&gt;MASTER!$B$5/100,"C","K"))),'SUMMARY WEEK'!L7))</f>
        <v/>
      </c>
      <c r="M7" s="20" t="str">
        <f>IF(ISBLANK('SUMMARY WEEK'!M7),'SUMMARY WEEK'!M7,IFERROR(IF(VALUE('SUMMARY WEEK'!M7)&gt;MASTER!$B$3/100,"SB",IF(VALUE('SUMMARY WEEK'!M7)&gt;MASTER!$B$4/100,"B",IF(VALUE('SUMMARY WEEK'!M7)&gt;MASTER!$B$5/100,"C","K"))),'SUMMARY WEEK'!M7))</f>
        <v/>
      </c>
      <c r="N7" s="20" t="str">
        <f>IF(ISBLANK('SUMMARY WEEK'!N7),'SUMMARY WEEK'!N7,IFERROR(IF(VALUE('SUMMARY WEEK'!N7)&gt;MASTER!$B$3/100,"SB",IF(VALUE('SUMMARY WEEK'!N7)&gt;MASTER!$B$4/100,"B",IF(VALUE('SUMMARY WEEK'!N7)&gt;MASTER!$B$5/100,"C","K"))),'SUMMARY WEEK'!N7))</f>
        <v/>
      </c>
      <c r="O7" s="20" t="str">
        <f>IF(ISBLANK('SUMMARY WEEK'!O7),'SUMMARY WEEK'!O7,IFERROR(IF(VALUE('SUMMARY WEEK'!O7)&gt;MASTER!$B$3/100,"SB",IF(VALUE('SUMMARY WEEK'!O7)&gt;MASTER!$B$4/100,"B",IF(VALUE('SUMMARY WEEK'!O7)&gt;MASTER!$B$5/100,"C","K"))),'SUMMARY WEEK'!O7))</f>
        <v/>
      </c>
      <c r="P7" s="20" t="str">
        <f>IF(ISBLANK('SUMMARY WEEK'!P7),'SUMMARY WEEK'!P7,IFERROR(IF(VALUE('SUMMARY WEEK'!P7)&gt;MASTER!$B$3/100,"SB",IF(VALUE('SUMMARY WEEK'!P7)&gt;MASTER!$B$4/100,"B",IF(VALUE('SUMMARY WEEK'!P7)&gt;MASTER!$B$5/100,"C","K"))),'SUMMARY WEEK'!P7))</f>
        <v/>
      </c>
      <c r="Q7" s="20" t="str">
        <f>IF(ISBLANK('SUMMARY WEEK'!Q7),'SUMMARY WEEK'!Q7,IFERROR(IF(VALUE('SUMMARY WEEK'!Q7)&gt;MASTER!$B$3/100,"SB",IF(VALUE('SUMMARY WEEK'!Q7)&gt;MASTER!$B$4/100,"B",IF(VALUE('SUMMARY WEEK'!Q7)&gt;MASTER!$B$5/100,"C","K"))),'SUMMARY WEEK'!Q7))</f>
        <v/>
      </c>
      <c r="R7" s="20" t="str">
        <f>IF(ISBLANK('SUMMARY WEEK'!R7),'SUMMARY WEEK'!R7,IFERROR(IF(VALUE('SUMMARY WEEK'!R7)&gt;MASTER!$B$3/100,"SB",IF(VALUE('SUMMARY WEEK'!R7)&gt;MASTER!$B$4/100,"B",IF(VALUE('SUMMARY WEEK'!R7)&gt;MASTER!$B$5/100,"C","K"))),'SUMMARY WEEK'!R7))</f>
        <v/>
      </c>
      <c r="S7" s="20" t="str">
        <f>IF(ISBLANK('SUMMARY WEEK'!S7),'SUMMARY WEEK'!S7,IFERROR(IF(VALUE('SUMMARY WEEK'!S7)&gt;MASTER!$B$3/100,"SB",IF(VALUE('SUMMARY WEEK'!S7)&gt;MASTER!$B$4/100,"B",IF(VALUE('SUMMARY WEEK'!S7)&gt;MASTER!$B$5/100,"C","K"))),'SUMMARY WEEK'!S7))</f>
        <v/>
      </c>
      <c r="T7" s="20" t="str">
        <f>IF(ISBLANK('SUMMARY WEEK'!T7),'SUMMARY WEEK'!T7,IFERROR(IF(VALUE('SUMMARY WEEK'!T7)&gt;MASTER!$B$3/100,"SB",IF(VALUE('SUMMARY WEEK'!T7)&gt;MASTER!$B$4/100,"B",IF(VALUE('SUMMARY WEEK'!T7)&gt;MASTER!$B$5/100,"C","K"))),'SUMMARY WEEK'!T7))</f>
        <v/>
      </c>
      <c r="U7" s="20" t="str">
        <f>IF(ISBLANK('SUMMARY WEEK'!U7),'SUMMARY WEEK'!U7,IFERROR(IF(VALUE('SUMMARY WEEK'!U7)&gt;MASTER!$B$3/100,"SB",IF(VALUE('SUMMARY WEEK'!U7)&gt;MASTER!$B$4/100,"B",IF(VALUE('SUMMARY WEEK'!U7)&gt;MASTER!$B$5/100,"C","K"))),'SUMMARY WEEK'!U7))</f>
        <v/>
      </c>
      <c r="V7" s="20" t="str">
        <f>IF(ISBLANK('SUMMARY WEEK'!V7),'SUMMARY WEEK'!V7,IFERROR(IF(VALUE('SUMMARY WEEK'!V7)&gt;MASTER!$B$3/100,"SB",IF(VALUE('SUMMARY WEEK'!V7)&gt;MASTER!$B$4/100,"B",IF(VALUE('SUMMARY WEEK'!V7)&gt;MASTER!$B$5/100,"C","K"))),'SUMMARY WEEK'!V7))</f>
        <v/>
      </c>
      <c r="W7" s="20" t="str">
        <f>IF(ISBLANK('SUMMARY WEEK'!W7),'SUMMARY WEEK'!W7,IFERROR(IF(VALUE('SUMMARY WEEK'!W7)&gt;MASTER!$B$3/100,"SB",IF(VALUE('SUMMARY WEEK'!W7)&gt;MASTER!$B$4/100,"B",IF(VALUE('SUMMARY WEEK'!W7)&gt;MASTER!$B$5/100,"C","K"))),'SUMMARY WEEK'!W7))</f>
        <v/>
      </c>
      <c r="X7" s="20" t="str">
        <f>IF(ISBLANK('SUMMARY WEEK'!X7),'SUMMARY WEEK'!X7,IFERROR(IF(VALUE('SUMMARY WEEK'!X7)&gt;MASTER!$B$3/100,"SB",IF(VALUE('SUMMARY WEEK'!X7)&gt;MASTER!$B$4/100,"B",IF(VALUE('SUMMARY WEEK'!X7)&gt;MASTER!$B$5/100,"C","K"))),'SUMMARY WEEK'!X7))</f>
        <v/>
      </c>
      <c r="Y7" s="20" t="str">
        <f>IF(ISBLANK('SUMMARY WEEK'!Y7),'SUMMARY WEEK'!Y7,IFERROR(IF(VALUE('SUMMARY WEEK'!Y7)&gt;MASTER!$B$3/100,"SB",IF(VALUE('SUMMARY WEEK'!Y7)&gt;MASTER!$B$4/100,"B",IF(VALUE('SUMMARY WEEK'!Y7)&gt;MASTER!$B$5/100,"C","K"))),'SUMMARY WEEK'!Y7))</f>
        <v/>
      </c>
      <c r="Z7" s="20" t="str">
        <f>IF(ISBLANK('SUMMARY WEEK'!Z7),'SUMMARY WEEK'!Z7,IFERROR(IF(VALUE('SUMMARY WEEK'!Z7)&gt;MASTER!$B$3/100,"SB",IF(VALUE('SUMMARY WEEK'!Z7)&gt;MASTER!$B$4/100,"B",IF(VALUE('SUMMARY WEEK'!Z7)&gt;MASTER!$B$5/100,"C","K"))),'SUMMARY WEEK'!Z7))</f>
        <v/>
      </c>
      <c r="AA7" s="20"/>
    </row>
    <row r="8">
      <c r="A8" s="18" t="str">
        <f>IF(ISBLANK('SUMMARY WEEK'!A8),'SUMMARY WEEK'!A8,IFERROR(IF(VALUE('SUMMARY WEEK'!A8)&gt;MASTER!$B$3/100,"SB",IF(VALUE('SUMMARY WEEK'!A8)&gt;MASTER!$B$4/100,"B",IF(VALUE('SUMMARY WEEK'!A8)&gt;MASTER!$B$5/100,"C","K"))),'SUMMARY WEEK'!A8))</f>
        <v/>
      </c>
      <c r="B8" s="19" t="str">
        <f>IF(ISBLANK('SUMMARY WEEK'!B8),'SUMMARY WEEK'!B8,IFERROR(IF(VALUE('SUMMARY WEEK'!B8)&gt;MASTER!$B$3/100,"SB",IF(VALUE('SUMMARY WEEK'!B8)&gt;MASTER!$B$4/100,"B",IF(VALUE('SUMMARY WEEK'!B8)&gt;MASTER!$B$5/100,"C","K"))),'SUMMARY WEEK'!B8))</f>
        <v>Halaman [Lahan kosong sisi kiri lapangan bendera]</v>
      </c>
      <c r="C8" s="20" t="str">
        <f>IF(ISBLANK('SUMMARY WEEK'!C8),'SUMMARY WEEK'!C8,IFERROR(IF(VALUE('SUMMARY WEEK'!C8)&gt;MASTER!$B$3/100,"SB",IF(VALUE('SUMMARY WEEK'!C8)&gt;MASTER!$B$4/100,"B",IF(VALUE('SUMMARY WEEK'!C8)&gt;MASTER!$B$5/100,"C","K"))),'SUMMARY WEEK'!C8))</f>
        <v>SB</v>
      </c>
      <c r="D8" s="20" t="str">
        <f>IF(ISBLANK('SUMMARY WEEK'!D8),'SUMMARY WEEK'!D8,IFERROR(IF(VALUE('SUMMARY WEEK'!D8)&gt;MASTER!$B$3/100,"SB",IF(VALUE('SUMMARY WEEK'!D8)&gt;MASTER!$B$4/100,"B",IF(VALUE('SUMMARY WEEK'!D8)&gt;MASTER!$B$5/100,"C","K"))),'SUMMARY WEEK'!D8))</f>
        <v>SB</v>
      </c>
      <c r="E8" s="20" t="str">
        <f>IF(ISBLANK('SUMMARY WEEK'!E8),'SUMMARY WEEK'!E8,IFERROR(IF(VALUE('SUMMARY WEEK'!E8)&gt;MASTER!$B$3/100,"SB",IF(VALUE('SUMMARY WEEK'!E8)&gt;MASTER!$B$4/100,"B",IF(VALUE('SUMMARY WEEK'!E8)&gt;MASTER!$B$5/100,"C","K"))),'SUMMARY WEEK'!E8))</f>
        <v>B</v>
      </c>
      <c r="F8" s="20" t="str">
        <f>IF(ISBLANK('SUMMARY WEEK'!F8),'SUMMARY WEEK'!F8,IFERROR(IF(VALUE('SUMMARY WEEK'!F8)&gt;MASTER!$B$3/100,"SB",IF(VALUE('SUMMARY WEEK'!F8)&gt;MASTER!$B$4/100,"B",IF(VALUE('SUMMARY WEEK'!F8)&gt;MASTER!$B$5/100,"C","K"))),'SUMMARY WEEK'!F8))</f>
        <v>SB</v>
      </c>
      <c r="G8" s="20" t="str">
        <f>IF(ISBLANK('SUMMARY WEEK'!G8),'SUMMARY WEEK'!G8,IFERROR(IF(VALUE('SUMMARY WEEK'!G8)&gt;MASTER!$B$3/100,"SB",IF(VALUE('SUMMARY WEEK'!G8)&gt;MASTER!$B$4/100,"B",IF(VALUE('SUMMARY WEEK'!G8)&gt;MASTER!$B$5/100,"C","K"))),'SUMMARY WEEK'!G8))</f>
        <v/>
      </c>
      <c r="H8" s="20" t="str">
        <f>IF(ISBLANK('SUMMARY WEEK'!H8),'SUMMARY WEEK'!H8,IFERROR(IF(VALUE('SUMMARY WEEK'!H8)&gt;MASTER!$B$3/100,"SB",IF(VALUE('SUMMARY WEEK'!H8)&gt;MASTER!$B$4/100,"B",IF(VALUE('SUMMARY WEEK'!H8)&gt;MASTER!$B$5/100,"C","K"))),'SUMMARY WEEK'!H8))</f>
        <v/>
      </c>
      <c r="I8" s="20" t="str">
        <f>IF(ISBLANK('SUMMARY WEEK'!I8),'SUMMARY WEEK'!I8,IFERROR(IF(VALUE('SUMMARY WEEK'!I8)&gt;MASTER!$B$3/100,"SB",IF(VALUE('SUMMARY WEEK'!I8)&gt;MASTER!$B$4/100,"B",IF(VALUE('SUMMARY WEEK'!I8)&gt;MASTER!$B$5/100,"C","K"))),'SUMMARY WEEK'!I8))</f>
        <v/>
      </c>
      <c r="J8" s="20" t="str">
        <f>IF(ISBLANK('SUMMARY WEEK'!J8),'SUMMARY WEEK'!J8,IFERROR(IF(VALUE('SUMMARY WEEK'!J8)&gt;MASTER!$B$3/100,"SB",IF(VALUE('SUMMARY WEEK'!J8)&gt;MASTER!$B$4/100,"B",IF(VALUE('SUMMARY WEEK'!J8)&gt;MASTER!$B$5/100,"C","K"))),'SUMMARY WEEK'!J8))</f>
        <v/>
      </c>
      <c r="K8" s="20" t="str">
        <f>IF(ISBLANK('SUMMARY WEEK'!K8),'SUMMARY WEEK'!K8,IFERROR(IF(VALUE('SUMMARY WEEK'!K8)&gt;MASTER!$B$3/100,"SB",IF(VALUE('SUMMARY WEEK'!K8)&gt;MASTER!$B$4/100,"B",IF(VALUE('SUMMARY WEEK'!K8)&gt;MASTER!$B$5/100,"C","K"))),'SUMMARY WEEK'!K8))</f>
        <v/>
      </c>
      <c r="L8" s="20" t="str">
        <f>IF(ISBLANK('SUMMARY WEEK'!L8),'SUMMARY WEEK'!L8,IFERROR(IF(VALUE('SUMMARY WEEK'!L8)&gt;MASTER!$B$3/100,"SB",IF(VALUE('SUMMARY WEEK'!L8)&gt;MASTER!$B$4/100,"B",IF(VALUE('SUMMARY WEEK'!L8)&gt;MASTER!$B$5/100,"C","K"))),'SUMMARY WEEK'!L8))</f>
        <v/>
      </c>
      <c r="M8" s="20" t="str">
        <f>IF(ISBLANK('SUMMARY WEEK'!M8),'SUMMARY WEEK'!M8,IFERROR(IF(VALUE('SUMMARY WEEK'!M8)&gt;MASTER!$B$3/100,"SB",IF(VALUE('SUMMARY WEEK'!M8)&gt;MASTER!$B$4/100,"B",IF(VALUE('SUMMARY WEEK'!M8)&gt;MASTER!$B$5/100,"C","K"))),'SUMMARY WEEK'!M8))</f>
        <v/>
      </c>
      <c r="N8" s="20" t="str">
        <f>IF(ISBLANK('SUMMARY WEEK'!N8),'SUMMARY WEEK'!N8,IFERROR(IF(VALUE('SUMMARY WEEK'!N8)&gt;MASTER!$B$3/100,"SB",IF(VALUE('SUMMARY WEEK'!N8)&gt;MASTER!$B$4/100,"B",IF(VALUE('SUMMARY WEEK'!N8)&gt;MASTER!$B$5/100,"C","K"))),'SUMMARY WEEK'!N8))</f>
        <v/>
      </c>
      <c r="O8" s="20" t="str">
        <f>IF(ISBLANK('SUMMARY WEEK'!O8),'SUMMARY WEEK'!O8,IFERROR(IF(VALUE('SUMMARY WEEK'!O8)&gt;MASTER!$B$3/100,"SB",IF(VALUE('SUMMARY WEEK'!O8)&gt;MASTER!$B$4/100,"B",IF(VALUE('SUMMARY WEEK'!O8)&gt;MASTER!$B$5/100,"C","K"))),'SUMMARY WEEK'!O8))</f>
        <v/>
      </c>
      <c r="P8" s="20" t="str">
        <f>IF(ISBLANK('SUMMARY WEEK'!P8),'SUMMARY WEEK'!P8,IFERROR(IF(VALUE('SUMMARY WEEK'!P8)&gt;MASTER!$B$3/100,"SB",IF(VALUE('SUMMARY WEEK'!P8)&gt;MASTER!$B$4/100,"B",IF(VALUE('SUMMARY WEEK'!P8)&gt;MASTER!$B$5/100,"C","K"))),'SUMMARY WEEK'!P8))</f>
        <v/>
      </c>
      <c r="Q8" s="20" t="str">
        <f>IF(ISBLANK('SUMMARY WEEK'!Q8),'SUMMARY WEEK'!Q8,IFERROR(IF(VALUE('SUMMARY WEEK'!Q8)&gt;MASTER!$B$3/100,"SB",IF(VALUE('SUMMARY WEEK'!Q8)&gt;MASTER!$B$4/100,"B",IF(VALUE('SUMMARY WEEK'!Q8)&gt;MASTER!$B$5/100,"C","K"))),'SUMMARY WEEK'!Q8))</f>
        <v/>
      </c>
      <c r="R8" s="20" t="str">
        <f>IF(ISBLANK('SUMMARY WEEK'!R8),'SUMMARY WEEK'!R8,IFERROR(IF(VALUE('SUMMARY WEEK'!R8)&gt;MASTER!$B$3/100,"SB",IF(VALUE('SUMMARY WEEK'!R8)&gt;MASTER!$B$4/100,"B",IF(VALUE('SUMMARY WEEK'!R8)&gt;MASTER!$B$5/100,"C","K"))),'SUMMARY WEEK'!R8))</f>
        <v/>
      </c>
      <c r="S8" s="20" t="str">
        <f>IF(ISBLANK('SUMMARY WEEK'!S8),'SUMMARY WEEK'!S8,IFERROR(IF(VALUE('SUMMARY WEEK'!S8)&gt;MASTER!$B$3/100,"SB",IF(VALUE('SUMMARY WEEK'!S8)&gt;MASTER!$B$4/100,"B",IF(VALUE('SUMMARY WEEK'!S8)&gt;MASTER!$B$5/100,"C","K"))),'SUMMARY WEEK'!S8))</f>
        <v/>
      </c>
      <c r="T8" s="20" t="str">
        <f>IF(ISBLANK('SUMMARY WEEK'!T8),'SUMMARY WEEK'!T8,IFERROR(IF(VALUE('SUMMARY WEEK'!T8)&gt;MASTER!$B$3/100,"SB",IF(VALUE('SUMMARY WEEK'!T8)&gt;MASTER!$B$4/100,"B",IF(VALUE('SUMMARY WEEK'!T8)&gt;MASTER!$B$5/100,"C","K"))),'SUMMARY WEEK'!T8))</f>
        <v/>
      </c>
      <c r="U8" s="20" t="str">
        <f>IF(ISBLANK('SUMMARY WEEK'!U8),'SUMMARY WEEK'!U8,IFERROR(IF(VALUE('SUMMARY WEEK'!U8)&gt;MASTER!$B$3/100,"SB",IF(VALUE('SUMMARY WEEK'!U8)&gt;MASTER!$B$4/100,"B",IF(VALUE('SUMMARY WEEK'!U8)&gt;MASTER!$B$5/100,"C","K"))),'SUMMARY WEEK'!U8))</f>
        <v/>
      </c>
      <c r="V8" s="20" t="str">
        <f>IF(ISBLANK('SUMMARY WEEK'!V8),'SUMMARY WEEK'!V8,IFERROR(IF(VALUE('SUMMARY WEEK'!V8)&gt;MASTER!$B$3/100,"SB",IF(VALUE('SUMMARY WEEK'!V8)&gt;MASTER!$B$4/100,"B",IF(VALUE('SUMMARY WEEK'!V8)&gt;MASTER!$B$5/100,"C","K"))),'SUMMARY WEEK'!V8))</f>
        <v/>
      </c>
      <c r="W8" s="20" t="str">
        <f>IF(ISBLANK('SUMMARY WEEK'!W8),'SUMMARY WEEK'!W8,IFERROR(IF(VALUE('SUMMARY WEEK'!W8)&gt;MASTER!$B$3/100,"SB",IF(VALUE('SUMMARY WEEK'!W8)&gt;MASTER!$B$4/100,"B",IF(VALUE('SUMMARY WEEK'!W8)&gt;MASTER!$B$5/100,"C","K"))),'SUMMARY WEEK'!W8))</f>
        <v/>
      </c>
      <c r="X8" s="20" t="str">
        <f>IF(ISBLANK('SUMMARY WEEK'!X8),'SUMMARY WEEK'!X8,IFERROR(IF(VALUE('SUMMARY WEEK'!X8)&gt;MASTER!$B$3/100,"SB",IF(VALUE('SUMMARY WEEK'!X8)&gt;MASTER!$B$4/100,"B",IF(VALUE('SUMMARY WEEK'!X8)&gt;MASTER!$B$5/100,"C","K"))),'SUMMARY WEEK'!X8))</f>
        <v/>
      </c>
      <c r="Y8" s="20" t="str">
        <f>IF(ISBLANK('SUMMARY WEEK'!Y8),'SUMMARY WEEK'!Y8,IFERROR(IF(VALUE('SUMMARY WEEK'!Y8)&gt;MASTER!$B$3/100,"SB",IF(VALUE('SUMMARY WEEK'!Y8)&gt;MASTER!$B$4/100,"B",IF(VALUE('SUMMARY WEEK'!Y8)&gt;MASTER!$B$5/100,"C","K"))),'SUMMARY WEEK'!Y8))</f>
        <v/>
      </c>
      <c r="Z8" s="20" t="str">
        <f>IF(ISBLANK('SUMMARY WEEK'!Z8),'SUMMARY WEEK'!Z8,IFERROR(IF(VALUE('SUMMARY WEEK'!Z8)&gt;MASTER!$B$3/100,"SB",IF(VALUE('SUMMARY WEEK'!Z8)&gt;MASTER!$B$4/100,"B",IF(VALUE('SUMMARY WEEK'!Z8)&gt;MASTER!$B$5/100,"C","K"))),'SUMMARY WEEK'!Z8))</f>
        <v/>
      </c>
      <c r="AA8" s="20"/>
    </row>
    <row r="9">
      <c r="A9" s="18" t="str">
        <f>IF(ISBLANK('SUMMARY WEEK'!A9),'SUMMARY WEEK'!A9,IFERROR(IF(VALUE('SUMMARY WEEK'!A9)&gt;MASTER!$B$3/100,"SB",IF(VALUE('SUMMARY WEEK'!A9)&gt;MASTER!$B$4/100,"B",IF(VALUE('SUMMARY WEEK'!A9)&gt;MASTER!$B$5/100,"C","K"))),'SUMMARY WEEK'!A9))</f>
        <v/>
      </c>
      <c r="B9" s="19" t="str">
        <f>IF(ISBLANK('SUMMARY WEEK'!B9),'SUMMARY WEEK'!B9,IFERROR(IF(VALUE('SUMMARY WEEK'!B9)&gt;MASTER!$B$3/100,"SB",IF(VALUE('SUMMARY WEEK'!B9)&gt;MASTER!$B$4/100,"B",IF(VALUE('SUMMARY WEEK'!B9)&gt;MASTER!$B$5/100,"C","K"))),'SUMMARY WEEK'!B9))</f>
        <v>Halaman [Lahan kosong sisi kiri pos security]</v>
      </c>
      <c r="C9" s="20" t="str">
        <f>IF(ISBLANK('SUMMARY WEEK'!C9),'SUMMARY WEEK'!C9,IFERROR(IF(VALUE('SUMMARY WEEK'!C9)&gt;MASTER!$B$3/100,"SB",IF(VALUE('SUMMARY WEEK'!C9)&gt;MASTER!$B$4/100,"B",IF(VALUE('SUMMARY WEEK'!C9)&gt;MASTER!$B$5/100,"C","K"))),'SUMMARY WEEK'!C9))</f>
        <v>B</v>
      </c>
      <c r="D9" s="20" t="str">
        <f>IF(ISBLANK('SUMMARY WEEK'!D9),'SUMMARY WEEK'!D9,IFERROR(IF(VALUE('SUMMARY WEEK'!D9)&gt;MASTER!$B$3/100,"SB",IF(VALUE('SUMMARY WEEK'!D9)&gt;MASTER!$B$4/100,"B",IF(VALUE('SUMMARY WEEK'!D9)&gt;MASTER!$B$5/100,"C","K"))),'SUMMARY WEEK'!D9))</f>
        <v>SB</v>
      </c>
      <c r="E9" s="20" t="str">
        <f>IF(ISBLANK('SUMMARY WEEK'!E9),'SUMMARY WEEK'!E9,IFERROR(IF(VALUE('SUMMARY WEEK'!E9)&gt;MASTER!$B$3/100,"SB",IF(VALUE('SUMMARY WEEK'!E9)&gt;MASTER!$B$4/100,"B",IF(VALUE('SUMMARY WEEK'!E9)&gt;MASTER!$B$5/100,"C","K"))),'SUMMARY WEEK'!E9))</f>
        <v>SB</v>
      </c>
      <c r="F9" s="20" t="str">
        <f>IF(ISBLANK('SUMMARY WEEK'!F9),'SUMMARY WEEK'!F9,IFERROR(IF(VALUE('SUMMARY WEEK'!F9)&gt;MASTER!$B$3/100,"SB",IF(VALUE('SUMMARY WEEK'!F9)&gt;MASTER!$B$4/100,"B",IF(VALUE('SUMMARY WEEK'!F9)&gt;MASTER!$B$5/100,"C","K"))),'SUMMARY WEEK'!F9))</f>
        <v>SB</v>
      </c>
      <c r="G9" s="20" t="str">
        <f>IF(ISBLANK('SUMMARY WEEK'!G9),'SUMMARY WEEK'!G9,IFERROR(IF(VALUE('SUMMARY WEEK'!G9)&gt;MASTER!$B$3/100,"SB",IF(VALUE('SUMMARY WEEK'!G9)&gt;MASTER!$B$4/100,"B",IF(VALUE('SUMMARY WEEK'!G9)&gt;MASTER!$B$5/100,"C","K"))),'SUMMARY WEEK'!G9))</f>
        <v/>
      </c>
      <c r="H9" s="20" t="str">
        <f>IF(ISBLANK('SUMMARY WEEK'!H9),'SUMMARY WEEK'!H9,IFERROR(IF(VALUE('SUMMARY WEEK'!H9)&gt;MASTER!$B$3/100,"SB",IF(VALUE('SUMMARY WEEK'!H9)&gt;MASTER!$B$4/100,"B",IF(VALUE('SUMMARY WEEK'!H9)&gt;MASTER!$B$5/100,"C","K"))),'SUMMARY WEEK'!H9))</f>
        <v/>
      </c>
      <c r="I9" s="20" t="str">
        <f>IF(ISBLANK('SUMMARY WEEK'!I9),'SUMMARY WEEK'!I9,IFERROR(IF(VALUE('SUMMARY WEEK'!I9)&gt;MASTER!$B$3/100,"SB",IF(VALUE('SUMMARY WEEK'!I9)&gt;MASTER!$B$4/100,"B",IF(VALUE('SUMMARY WEEK'!I9)&gt;MASTER!$B$5/100,"C","K"))),'SUMMARY WEEK'!I9))</f>
        <v/>
      </c>
      <c r="J9" s="20" t="str">
        <f>IF(ISBLANK('SUMMARY WEEK'!J9),'SUMMARY WEEK'!J9,IFERROR(IF(VALUE('SUMMARY WEEK'!J9)&gt;MASTER!$B$3/100,"SB",IF(VALUE('SUMMARY WEEK'!J9)&gt;MASTER!$B$4/100,"B",IF(VALUE('SUMMARY WEEK'!J9)&gt;MASTER!$B$5/100,"C","K"))),'SUMMARY WEEK'!J9))</f>
        <v/>
      </c>
      <c r="K9" s="20" t="str">
        <f>IF(ISBLANK('SUMMARY WEEK'!K9),'SUMMARY WEEK'!K9,IFERROR(IF(VALUE('SUMMARY WEEK'!K9)&gt;MASTER!$B$3/100,"SB",IF(VALUE('SUMMARY WEEK'!K9)&gt;MASTER!$B$4/100,"B",IF(VALUE('SUMMARY WEEK'!K9)&gt;MASTER!$B$5/100,"C","K"))),'SUMMARY WEEK'!K9))</f>
        <v/>
      </c>
      <c r="L9" s="20" t="str">
        <f>IF(ISBLANK('SUMMARY WEEK'!L9),'SUMMARY WEEK'!L9,IFERROR(IF(VALUE('SUMMARY WEEK'!L9)&gt;MASTER!$B$3/100,"SB",IF(VALUE('SUMMARY WEEK'!L9)&gt;MASTER!$B$4/100,"B",IF(VALUE('SUMMARY WEEK'!L9)&gt;MASTER!$B$5/100,"C","K"))),'SUMMARY WEEK'!L9))</f>
        <v/>
      </c>
      <c r="M9" s="20" t="str">
        <f>IF(ISBLANK('SUMMARY WEEK'!M9),'SUMMARY WEEK'!M9,IFERROR(IF(VALUE('SUMMARY WEEK'!M9)&gt;MASTER!$B$3/100,"SB",IF(VALUE('SUMMARY WEEK'!M9)&gt;MASTER!$B$4/100,"B",IF(VALUE('SUMMARY WEEK'!M9)&gt;MASTER!$B$5/100,"C","K"))),'SUMMARY WEEK'!M9))</f>
        <v/>
      </c>
      <c r="N9" s="20" t="str">
        <f>IF(ISBLANK('SUMMARY WEEK'!N9),'SUMMARY WEEK'!N9,IFERROR(IF(VALUE('SUMMARY WEEK'!N9)&gt;MASTER!$B$3/100,"SB",IF(VALUE('SUMMARY WEEK'!N9)&gt;MASTER!$B$4/100,"B",IF(VALUE('SUMMARY WEEK'!N9)&gt;MASTER!$B$5/100,"C","K"))),'SUMMARY WEEK'!N9))</f>
        <v/>
      </c>
      <c r="O9" s="20" t="str">
        <f>IF(ISBLANK('SUMMARY WEEK'!O9),'SUMMARY WEEK'!O9,IFERROR(IF(VALUE('SUMMARY WEEK'!O9)&gt;MASTER!$B$3/100,"SB",IF(VALUE('SUMMARY WEEK'!O9)&gt;MASTER!$B$4/100,"B",IF(VALUE('SUMMARY WEEK'!O9)&gt;MASTER!$B$5/100,"C","K"))),'SUMMARY WEEK'!O9))</f>
        <v/>
      </c>
      <c r="P9" s="20" t="str">
        <f>IF(ISBLANK('SUMMARY WEEK'!P9),'SUMMARY WEEK'!P9,IFERROR(IF(VALUE('SUMMARY WEEK'!P9)&gt;MASTER!$B$3/100,"SB",IF(VALUE('SUMMARY WEEK'!P9)&gt;MASTER!$B$4/100,"B",IF(VALUE('SUMMARY WEEK'!P9)&gt;MASTER!$B$5/100,"C","K"))),'SUMMARY WEEK'!P9))</f>
        <v/>
      </c>
      <c r="Q9" s="20" t="str">
        <f>IF(ISBLANK('SUMMARY WEEK'!Q9),'SUMMARY WEEK'!Q9,IFERROR(IF(VALUE('SUMMARY WEEK'!Q9)&gt;MASTER!$B$3/100,"SB",IF(VALUE('SUMMARY WEEK'!Q9)&gt;MASTER!$B$4/100,"B",IF(VALUE('SUMMARY WEEK'!Q9)&gt;MASTER!$B$5/100,"C","K"))),'SUMMARY WEEK'!Q9))</f>
        <v/>
      </c>
      <c r="R9" s="20" t="str">
        <f>IF(ISBLANK('SUMMARY WEEK'!R9),'SUMMARY WEEK'!R9,IFERROR(IF(VALUE('SUMMARY WEEK'!R9)&gt;MASTER!$B$3/100,"SB",IF(VALUE('SUMMARY WEEK'!R9)&gt;MASTER!$B$4/100,"B",IF(VALUE('SUMMARY WEEK'!R9)&gt;MASTER!$B$5/100,"C","K"))),'SUMMARY WEEK'!R9))</f>
        <v/>
      </c>
      <c r="S9" s="20" t="str">
        <f>IF(ISBLANK('SUMMARY WEEK'!S9),'SUMMARY WEEK'!S9,IFERROR(IF(VALUE('SUMMARY WEEK'!S9)&gt;MASTER!$B$3/100,"SB",IF(VALUE('SUMMARY WEEK'!S9)&gt;MASTER!$B$4/100,"B",IF(VALUE('SUMMARY WEEK'!S9)&gt;MASTER!$B$5/100,"C","K"))),'SUMMARY WEEK'!S9))</f>
        <v/>
      </c>
      <c r="T9" s="20" t="str">
        <f>IF(ISBLANK('SUMMARY WEEK'!T9),'SUMMARY WEEK'!T9,IFERROR(IF(VALUE('SUMMARY WEEK'!T9)&gt;MASTER!$B$3/100,"SB",IF(VALUE('SUMMARY WEEK'!T9)&gt;MASTER!$B$4/100,"B",IF(VALUE('SUMMARY WEEK'!T9)&gt;MASTER!$B$5/100,"C","K"))),'SUMMARY WEEK'!T9))</f>
        <v/>
      </c>
      <c r="U9" s="20" t="str">
        <f>IF(ISBLANK('SUMMARY WEEK'!U9),'SUMMARY WEEK'!U9,IFERROR(IF(VALUE('SUMMARY WEEK'!U9)&gt;MASTER!$B$3/100,"SB",IF(VALUE('SUMMARY WEEK'!U9)&gt;MASTER!$B$4/100,"B",IF(VALUE('SUMMARY WEEK'!U9)&gt;MASTER!$B$5/100,"C","K"))),'SUMMARY WEEK'!U9))</f>
        <v/>
      </c>
      <c r="V9" s="20" t="str">
        <f>IF(ISBLANK('SUMMARY WEEK'!V9),'SUMMARY WEEK'!V9,IFERROR(IF(VALUE('SUMMARY WEEK'!V9)&gt;MASTER!$B$3/100,"SB",IF(VALUE('SUMMARY WEEK'!V9)&gt;MASTER!$B$4/100,"B",IF(VALUE('SUMMARY WEEK'!V9)&gt;MASTER!$B$5/100,"C","K"))),'SUMMARY WEEK'!V9))</f>
        <v/>
      </c>
      <c r="W9" s="20" t="str">
        <f>IF(ISBLANK('SUMMARY WEEK'!W9),'SUMMARY WEEK'!W9,IFERROR(IF(VALUE('SUMMARY WEEK'!W9)&gt;MASTER!$B$3/100,"SB",IF(VALUE('SUMMARY WEEK'!W9)&gt;MASTER!$B$4/100,"B",IF(VALUE('SUMMARY WEEK'!W9)&gt;MASTER!$B$5/100,"C","K"))),'SUMMARY WEEK'!W9))</f>
        <v/>
      </c>
      <c r="X9" s="20" t="str">
        <f>IF(ISBLANK('SUMMARY WEEK'!X9),'SUMMARY WEEK'!X9,IFERROR(IF(VALUE('SUMMARY WEEK'!X9)&gt;MASTER!$B$3/100,"SB",IF(VALUE('SUMMARY WEEK'!X9)&gt;MASTER!$B$4/100,"B",IF(VALUE('SUMMARY WEEK'!X9)&gt;MASTER!$B$5/100,"C","K"))),'SUMMARY WEEK'!X9))</f>
        <v/>
      </c>
      <c r="Y9" s="20" t="str">
        <f>IF(ISBLANK('SUMMARY WEEK'!Y9),'SUMMARY WEEK'!Y9,IFERROR(IF(VALUE('SUMMARY WEEK'!Y9)&gt;MASTER!$B$3/100,"SB",IF(VALUE('SUMMARY WEEK'!Y9)&gt;MASTER!$B$4/100,"B",IF(VALUE('SUMMARY WEEK'!Y9)&gt;MASTER!$B$5/100,"C","K"))),'SUMMARY WEEK'!Y9))</f>
        <v/>
      </c>
      <c r="Z9" s="20" t="str">
        <f>IF(ISBLANK('SUMMARY WEEK'!Z9),'SUMMARY WEEK'!Z9,IFERROR(IF(VALUE('SUMMARY WEEK'!Z9)&gt;MASTER!$B$3/100,"SB",IF(VALUE('SUMMARY WEEK'!Z9)&gt;MASTER!$B$4/100,"B",IF(VALUE('SUMMARY WEEK'!Z9)&gt;MASTER!$B$5/100,"C","K"))),'SUMMARY WEEK'!Z9))</f>
        <v/>
      </c>
      <c r="AA9" s="20"/>
    </row>
    <row r="10">
      <c r="A10" s="18" t="str">
        <f>IF(ISBLANK('SUMMARY WEEK'!A10),'SUMMARY WEEK'!A10,IFERROR(IF(VALUE('SUMMARY WEEK'!A10)&gt;MASTER!$B$3/100,"SB",IF(VALUE('SUMMARY WEEK'!A10)&gt;MASTER!$B$4/100,"B",IF(VALUE('SUMMARY WEEK'!A10)&gt;MASTER!$B$5/100,"C","K"))),'SUMMARY WEEK'!A10))</f>
        <v/>
      </c>
      <c r="B10" s="19" t="str">
        <f>IF(ISBLANK('SUMMARY WEEK'!B10),'SUMMARY WEEK'!B10,IFERROR(IF(VALUE('SUMMARY WEEK'!B10)&gt;MASTER!$B$3/100,"SB",IF(VALUE('SUMMARY WEEK'!B10)&gt;MASTER!$B$4/100,"B",IF(VALUE('SUMMARY WEEK'!B10)&gt;MASTER!$B$5/100,"C","K"))),'SUMMARY WEEK'!B10))</f>
        <v>Halaman [Lapangan Bendera]</v>
      </c>
      <c r="C10" s="20" t="str">
        <f>IF(ISBLANK('SUMMARY WEEK'!C10),'SUMMARY WEEK'!C10,IFERROR(IF(VALUE('SUMMARY WEEK'!C10)&gt;MASTER!$B$3/100,"SB",IF(VALUE('SUMMARY WEEK'!C10)&gt;MASTER!$B$4/100,"B",IF(VALUE('SUMMARY WEEK'!C10)&gt;MASTER!$B$5/100,"C","K"))),'SUMMARY WEEK'!C10))</f>
        <v>B</v>
      </c>
      <c r="D10" s="20" t="str">
        <f>IF(ISBLANK('SUMMARY WEEK'!D10),'SUMMARY WEEK'!D10,IFERROR(IF(VALUE('SUMMARY WEEK'!D10)&gt;MASTER!$B$3/100,"SB",IF(VALUE('SUMMARY WEEK'!D10)&gt;MASTER!$B$4/100,"B",IF(VALUE('SUMMARY WEEK'!D10)&gt;MASTER!$B$5/100,"C","K"))),'SUMMARY WEEK'!D10))</f>
        <v>B</v>
      </c>
      <c r="E10" s="20" t="str">
        <f>IF(ISBLANK('SUMMARY WEEK'!E10),'SUMMARY WEEK'!E10,IFERROR(IF(VALUE('SUMMARY WEEK'!E10)&gt;MASTER!$B$3/100,"SB",IF(VALUE('SUMMARY WEEK'!E10)&gt;MASTER!$B$4/100,"B",IF(VALUE('SUMMARY WEEK'!E10)&gt;MASTER!$B$5/100,"C","K"))),'SUMMARY WEEK'!E10))</f>
        <v>B</v>
      </c>
      <c r="F10" s="20" t="str">
        <f>IF(ISBLANK('SUMMARY WEEK'!F10),'SUMMARY WEEK'!F10,IFERROR(IF(VALUE('SUMMARY WEEK'!F10)&gt;MASTER!$B$3/100,"SB",IF(VALUE('SUMMARY WEEK'!F10)&gt;MASTER!$B$4/100,"B",IF(VALUE('SUMMARY WEEK'!F10)&gt;MASTER!$B$5/100,"C","K"))),'SUMMARY WEEK'!F10))</f>
        <v>B</v>
      </c>
      <c r="G10" s="20" t="str">
        <f>IF(ISBLANK('SUMMARY WEEK'!G10),'SUMMARY WEEK'!G10,IFERROR(IF(VALUE('SUMMARY WEEK'!G10)&gt;MASTER!$B$3/100,"SB",IF(VALUE('SUMMARY WEEK'!G10)&gt;MASTER!$B$4/100,"B",IF(VALUE('SUMMARY WEEK'!G10)&gt;MASTER!$B$5/100,"C","K"))),'SUMMARY WEEK'!G10))</f>
        <v/>
      </c>
      <c r="H10" s="20" t="str">
        <f>IF(ISBLANK('SUMMARY WEEK'!H10),'SUMMARY WEEK'!H10,IFERROR(IF(VALUE('SUMMARY WEEK'!H10)&gt;MASTER!$B$3/100,"SB",IF(VALUE('SUMMARY WEEK'!H10)&gt;MASTER!$B$4/100,"B",IF(VALUE('SUMMARY WEEK'!H10)&gt;MASTER!$B$5/100,"C","K"))),'SUMMARY WEEK'!H10))</f>
        <v/>
      </c>
      <c r="I10" s="20" t="str">
        <f>IF(ISBLANK('SUMMARY WEEK'!I10),'SUMMARY WEEK'!I10,IFERROR(IF(VALUE('SUMMARY WEEK'!I10)&gt;MASTER!$B$3/100,"SB",IF(VALUE('SUMMARY WEEK'!I10)&gt;MASTER!$B$4/100,"B",IF(VALUE('SUMMARY WEEK'!I10)&gt;MASTER!$B$5/100,"C","K"))),'SUMMARY WEEK'!I10))</f>
        <v/>
      </c>
      <c r="J10" s="20" t="str">
        <f>IF(ISBLANK('SUMMARY WEEK'!J10),'SUMMARY WEEK'!J10,IFERROR(IF(VALUE('SUMMARY WEEK'!J10)&gt;MASTER!$B$3/100,"SB",IF(VALUE('SUMMARY WEEK'!J10)&gt;MASTER!$B$4/100,"B",IF(VALUE('SUMMARY WEEK'!J10)&gt;MASTER!$B$5/100,"C","K"))),'SUMMARY WEEK'!J10))</f>
        <v/>
      </c>
      <c r="K10" s="20" t="str">
        <f>IF(ISBLANK('SUMMARY WEEK'!K10),'SUMMARY WEEK'!K10,IFERROR(IF(VALUE('SUMMARY WEEK'!K10)&gt;MASTER!$B$3/100,"SB",IF(VALUE('SUMMARY WEEK'!K10)&gt;MASTER!$B$4/100,"B",IF(VALUE('SUMMARY WEEK'!K10)&gt;MASTER!$B$5/100,"C","K"))),'SUMMARY WEEK'!K10))</f>
        <v/>
      </c>
      <c r="L10" s="20" t="str">
        <f>IF(ISBLANK('SUMMARY WEEK'!L10),'SUMMARY WEEK'!L10,IFERROR(IF(VALUE('SUMMARY WEEK'!L10)&gt;MASTER!$B$3/100,"SB",IF(VALUE('SUMMARY WEEK'!L10)&gt;MASTER!$B$4/100,"B",IF(VALUE('SUMMARY WEEK'!L10)&gt;MASTER!$B$5/100,"C","K"))),'SUMMARY WEEK'!L10))</f>
        <v/>
      </c>
      <c r="M10" s="20" t="str">
        <f>IF(ISBLANK('SUMMARY WEEK'!M10),'SUMMARY WEEK'!M10,IFERROR(IF(VALUE('SUMMARY WEEK'!M10)&gt;MASTER!$B$3/100,"SB",IF(VALUE('SUMMARY WEEK'!M10)&gt;MASTER!$B$4/100,"B",IF(VALUE('SUMMARY WEEK'!M10)&gt;MASTER!$B$5/100,"C","K"))),'SUMMARY WEEK'!M10))</f>
        <v/>
      </c>
      <c r="N10" s="20" t="str">
        <f>IF(ISBLANK('SUMMARY WEEK'!N10),'SUMMARY WEEK'!N10,IFERROR(IF(VALUE('SUMMARY WEEK'!N10)&gt;MASTER!$B$3/100,"SB",IF(VALUE('SUMMARY WEEK'!N10)&gt;MASTER!$B$4/100,"B",IF(VALUE('SUMMARY WEEK'!N10)&gt;MASTER!$B$5/100,"C","K"))),'SUMMARY WEEK'!N10))</f>
        <v/>
      </c>
      <c r="O10" s="20" t="str">
        <f>IF(ISBLANK('SUMMARY WEEK'!O10),'SUMMARY WEEK'!O10,IFERROR(IF(VALUE('SUMMARY WEEK'!O10)&gt;MASTER!$B$3/100,"SB",IF(VALUE('SUMMARY WEEK'!O10)&gt;MASTER!$B$4/100,"B",IF(VALUE('SUMMARY WEEK'!O10)&gt;MASTER!$B$5/100,"C","K"))),'SUMMARY WEEK'!O10))</f>
        <v/>
      </c>
      <c r="P10" s="20" t="str">
        <f>IF(ISBLANK('SUMMARY WEEK'!P10),'SUMMARY WEEK'!P10,IFERROR(IF(VALUE('SUMMARY WEEK'!P10)&gt;MASTER!$B$3/100,"SB",IF(VALUE('SUMMARY WEEK'!P10)&gt;MASTER!$B$4/100,"B",IF(VALUE('SUMMARY WEEK'!P10)&gt;MASTER!$B$5/100,"C","K"))),'SUMMARY WEEK'!P10))</f>
        <v/>
      </c>
      <c r="Q10" s="20" t="str">
        <f>IF(ISBLANK('SUMMARY WEEK'!Q10),'SUMMARY WEEK'!Q10,IFERROR(IF(VALUE('SUMMARY WEEK'!Q10)&gt;MASTER!$B$3/100,"SB",IF(VALUE('SUMMARY WEEK'!Q10)&gt;MASTER!$B$4/100,"B",IF(VALUE('SUMMARY WEEK'!Q10)&gt;MASTER!$B$5/100,"C","K"))),'SUMMARY WEEK'!Q10))</f>
        <v/>
      </c>
      <c r="R10" s="20" t="str">
        <f>IF(ISBLANK('SUMMARY WEEK'!R10),'SUMMARY WEEK'!R10,IFERROR(IF(VALUE('SUMMARY WEEK'!R10)&gt;MASTER!$B$3/100,"SB",IF(VALUE('SUMMARY WEEK'!R10)&gt;MASTER!$B$4/100,"B",IF(VALUE('SUMMARY WEEK'!R10)&gt;MASTER!$B$5/100,"C","K"))),'SUMMARY WEEK'!R10))</f>
        <v/>
      </c>
      <c r="S10" s="20" t="str">
        <f>IF(ISBLANK('SUMMARY WEEK'!S10),'SUMMARY WEEK'!S10,IFERROR(IF(VALUE('SUMMARY WEEK'!S10)&gt;MASTER!$B$3/100,"SB",IF(VALUE('SUMMARY WEEK'!S10)&gt;MASTER!$B$4/100,"B",IF(VALUE('SUMMARY WEEK'!S10)&gt;MASTER!$B$5/100,"C","K"))),'SUMMARY WEEK'!S10))</f>
        <v/>
      </c>
      <c r="T10" s="20" t="str">
        <f>IF(ISBLANK('SUMMARY WEEK'!T10),'SUMMARY WEEK'!T10,IFERROR(IF(VALUE('SUMMARY WEEK'!T10)&gt;MASTER!$B$3/100,"SB",IF(VALUE('SUMMARY WEEK'!T10)&gt;MASTER!$B$4/100,"B",IF(VALUE('SUMMARY WEEK'!T10)&gt;MASTER!$B$5/100,"C","K"))),'SUMMARY WEEK'!T10))</f>
        <v/>
      </c>
      <c r="U10" s="20" t="str">
        <f>IF(ISBLANK('SUMMARY WEEK'!U10),'SUMMARY WEEK'!U10,IFERROR(IF(VALUE('SUMMARY WEEK'!U10)&gt;MASTER!$B$3/100,"SB",IF(VALUE('SUMMARY WEEK'!U10)&gt;MASTER!$B$4/100,"B",IF(VALUE('SUMMARY WEEK'!U10)&gt;MASTER!$B$5/100,"C","K"))),'SUMMARY WEEK'!U10))</f>
        <v/>
      </c>
      <c r="V10" s="20" t="str">
        <f>IF(ISBLANK('SUMMARY WEEK'!V10),'SUMMARY WEEK'!V10,IFERROR(IF(VALUE('SUMMARY WEEK'!V10)&gt;MASTER!$B$3/100,"SB",IF(VALUE('SUMMARY WEEK'!V10)&gt;MASTER!$B$4/100,"B",IF(VALUE('SUMMARY WEEK'!V10)&gt;MASTER!$B$5/100,"C","K"))),'SUMMARY WEEK'!V10))</f>
        <v/>
      </c>
      <c r="W10" s="20" t="str">
        <f>IF(ISBLANK('SUMMARY WEEK'!W10),'SUMMARY WEEK'!W10,IFERROR(IF(VALUE('SUMMARY WEEK'!W10)&gt;MASTER!$B$3/100,"SB",IF(VALUE('SUMMARY WEEK'!W10)&gt;MASTER!$B$4/100,"B",IF(VALUE('SUMMARY WEEK'!W10)&gt;MASTER!$B$5/100,"C","K"))),'SUMMARY WEEK'!W10))</f>
        <v/>
      </c>
      <c r="X10" s="20" t="str">
        <f>IF(ISBLANK('SUMMARY WEEK'!X10),'SUMMARY WEEK'!X10,IFERROR(IF(VALUE('SUMMARY WEEK'!X10)&gt;MASTER!$B$3/100,"SB",IF(VALUE('SUMMARY WEEK'!X10)&gt;MASTER!$B$4/100,"B",IF(VALUE('SUMMARY WEEK'!X10)&gt;MASTER!$B$5/100,"C","K"))),'SUMMARY WEEK'!X10))</f>
        <v/>
      </c>
      <c r="Y10" s="20" t="str">
        <f>IF(ISBLANK('SUMMARY WEEK'!Y10),'SUMMARY WEEK'!Y10,IFERROR(IF(VALUE('SUMMARY WEEK'!Y10)&gt;MASTER!$B$3/100,"SB",IF(VALUE('SUMMARY WEEK'!Y10)&gt;MASTER!$B$4/100,"B",IF(VALUE('SUMMARY WEEK'!Y10)&gt;MASTER!$B$5/100,"C","K"))),'SUMMARY WEEK'!Y10))</f>
        <v/>
      </c>
      <c r="Z10" s="20" t="str">
        <f>IF(ISBLANK('SUMMARY WEEK'!Z10),'SUMMARY WEEK'!Z10,IFERROR(IF(VALUE('SUMMARY WEEK'!Z10)&gt;MASTER!$B$3/100,"SB",IF(VALUE('SUMMARY WEEK'!Z10)&gt;MASTER!$B$4/100,"B",IF(VALUE('SUMMARY WEEK'!Z10)&gt;MASTER!$B$5/100,"C","K"))),'SUMMARY WEEK'!Z10))</f>
        <v/>
      </c>
      <c r="AA10" s="20"/>
    </row>
    <row r="11">
      <c r="A11" s="18" t="str">
        <f>IF(ISBLANK('SUMMARY WEEK'!A11),'SUMMARY WEEK'!A11,IFERROR(IF(VALUE('SUMMARY WEEK'!A11)&gt;MASTER!$B$3/100,"SB",IF(VALUE('SUMMARY WEEK'!A11)&gt;MASTER!$B$4/100,"B",IF(VALUE('SUMMARY WEEK'!A11)&gt;MASTER!$B$5/100,"C","K"))),'SUMMARY WEEK'!A11))</f>
        <v/>
      </c>
      <c r="B11" s="19" t="str">
        <f>IF(ISBLANK('SUMMARY WEEK'!B11),'SUMMARY WEEK'!B11,IFERROR(IF(VALUE('SUMMARY WEEK'!B11)&gt;MASTER!$B$3/100,"SB",IF(VALUE('SUMMARY WEEK'!B11)&gt;MASTER!$B$4/100,"B",IF(VALUE('SUMMARY WEEK'!B11)&gt;MASTER!$B$5/100,"C","K"))),'SUMMARY WEEK'!B11))</f>
        <v>Halaman [Parkir Mobil]</v>
      </c>
      <c r="C11" s="20" t="str">
        <f>IF(ISBLANK('SUMMARY WEEK'!C11),'SUMMARY WEEK'!C11,IFERROR(IF(VALUE('SUMMARY WEEK'!C11)&gt;MASTER!$B$3/100,"SB",IF(VALUE('SUMMARY WEEK'!C11)&gt;MASTER!$B$4/100,"B",IF(VALUE('SUMMARY WEEK'!C11)&gt;MASTER!$B$5/100,"C","K"))),'SUMMARY WEEK'!C11))</f>
        <v>B</v>
      </c>
      <c r="D11" s="20" t="str">
        <f>IF(ISBLANK('SUMMARY WEEK'!D11),'SUMMARY WEEK'!D11,IFERROR(IF(VALUE('SUMMARY WEEK'!D11)&gt;MASTER!$B$3/100,"SB",IF(VALUE('SUMMARY WEEK'!D11)&gt;MASTER!$B$4/100,"B",IF(VALUE('SUMMARY WEEK'!D11)&gt;MASTER!$B$5/100,"C","K"))),'SUMMARY WEEK'!D11))</f>
        <v>SB</v>
      </c>
      <c r="E11" s="20" t="str">
        <f>IF(ISBLANK('SUMMARY WEEK'!E11),'SUMMARY WEEK'!E11,IFERROR(IF(VALUE('SUMMARY WEEK'!E11)&gt;MASTER!$B$3/100,"SB",IF(VALUE('SUMMARY WEEK'!E11)&gt;MASTER!$B$4/100,"B",IF(VALUE('SUMMARY WEEK'!E11)&gt;MASTER!$B$5/100,"C","K"))),'SUMMARY WEEK'!E11))</f>
        <v>SB</v>
      </c>
      <c r="F11" s="20" t="str">
        <f>IF(ISBLANK('SUMMARY WEEK'!F11),'SUMMARY WEEK'!F11,IFERROR(IF(VALUE('SUMMARY WEEK'!F11)&gt;MASTER!$B$3/100,"SB",IF(VALUE('SUMMARY WEEK'!F11)&gt;MASTER!$B$4/100,"B",IF(VALUE('SUMMARY WEEK'!F11)&gt;MASTER!$B$5/100,"C","K"))),'SUMMARY WEEK'!F11))</f>
        <v>SB</v>
      </c>
      <c r="G11" s="20" t="str">
        <f>IF(ISBLANK('SUMMARY WEEK'!G11),'SUMMARY WEEK'!G11,IFERROR(IF(VALUE('SUMMARY WEEK'!G11)&gt;MASTER!$B$3/100,"SB",IF(VALUE('SUMMARY WEEK'!G11)&gt;MASTER!$B$4/100,"B",IF(VALUE('SUMMARY WEEK'!G11)&gt;MASTER!$B$5/100,"C","K"))),'SUMMARY WEEK'!G11))</f>
        <v/>
      </c>
      <c r="H11" s="20" t="str">
        <f>IF(ISBLANK('SUMMARY WEEK'!H11),'SUMMARY WEEK'!H11,IFERROR(IF(VALUE('SUMMARY WEEK'!H11)&gt;MASTER!$B$3/100,"SB",IF(VALUE('SUMMARY WEEK'!H11)&gt;MASTER!$B$4/100,"B",IF(VALUE('SUMMARY WEEK'!H11)&gt;MASTER!$B$5/100,"C","K"))),'SUMMARY WEEK'!H11))</f>
        <v/>
      </c>
      <c r="I11" s="20" t="str">
        <f>IF(ISBLANK('SUMMARY WEEK'!I11),'SUMMARY WEEK'!I11,IFERROR(IF(VALUE('SUMMARY WEEK'!I11)&gt;MASTER!$B$3/100,"SB",IF(VALUE('SUMMARY WEEK'!I11)&gt;MASTER!$B$4/100,"B",IF(VALUE('SUMMARY WEEK'!I11)&gt;MASTER!$B$5/100,"C","K"))),'SUMMARY WEEK'!I11))</f>
        <v/>
      </c>
      <c r="J11" s="20" t="str">
        <f>IF(ISBLANK('SUMMARY WEEK'!J11),'SUMMARY WEEK'!J11,IFERROR(IF(VALUE('SUMMARY WEEK'!J11)&gt;MASTER!$B$3/100,"SB",IF(VALUE('SUMMARY WEEK'!J11)&gt;MASTER!$B$4/100,"B",IF(VALUE('SUMMARY WEEK'!J11)&gt;MASTER!$B$5/100,"C","K"))),'SUMMARY WEEK'!J11))</f>
        <v/>
      </c>
      <c r="K11" s="20" t="str">
        <f>IF(ISBLANK('SUMMARY WEEK'!K11),'SUMMARY WEEK'!K11,IFERROR(IF(VALUE('SUMMARY WEEK'!K11)&gt;MASTER!$B$3/100,"SB",IF(VALUE('SUMMARY WEEK'!K11)&gt;MASTER!$B$4/100,"B",IF(VALUE('SUMMARY WEEK'!K11)&gt;MASTER!$B$5/100,"C","K"))),'SUMMARY WEEK'!K11))</f>
        <v/>
      </c>
      <c r="L11" s="20" t="str">
        <f>IF(ISBLANK('SUMMARY WEEK'!L11),'SUMMARY WEEK'!L11,IFERROR(IF(VALUE('SUMMARY WEEK'!L11)&gt;MASTER!$B$3/100,"SB",IF(VALUE('SUMMARY WEEK'!L11)&gt;MASTER!$B$4/100,"B",IF(VALUE('SUMMARY WEEK'!L11)&gt;MASTER!$B$5/100,"C","K"))),'SUMMARY WEEK'!L11))</f>
        <v/>
      </c>
      <c r="M11" s="20" t="str">
        <f>IF(ISBLANK('SUMMARY WEEK'!M11),'SUMMARY WEEK'!M11,IFERROR(IF(VALUE('SUMMARY WEEK'!M11)&gt;MASTER!$B$3/100,"SB",IF(VALUE('SUMMARY WEEK'!M11)&gt;MASTER!$B$4/100,"B",IF(VALUE('SUMMARY WEEK'!M11)&gt;MASTER!$B$5/100,"C","K"))),'SUMMARY WEEK'!M11))</f>
        <v/>
      </c>
      <c r="N11" s="20" t="str">
        <f>IF(ISBLANK('SUMMARY WEEK'!N11),'SUMMARY WEEK'!N11,IFERROR(IF(VALUE('SUMMARY WEEK'!N11)&gt;MASTER!$B$3/100,"SB",IF(VALUE('SUMMARY WEEK'!N11)&gt;MASTER!$B$4/100,"B",IF(VALUE('SUMMARY WEEK'!N11)&gt;MASTER!$B$5/100,"C","K"))),'SUMMARY WEEK'!N11))</f>
        <v/>
      </c>
      <c r="O11" s="20" t="str">
        <f>IF(ISBLANK('SUMMARY WEEK'!O11),'SUMMARY WEEK'!O11,IFERROR(IF(VALUE('SUMMARY WEEK'!O11)&gt;MASTER!$B$3/100,"SB",IF(VALUE('SUMMARY WEEK'!O11)&gt;MASTER!$B$4/100,"B",IF(VALUE('SUMMARY WEEK'!O11)&gt;MASTER!$B$5/100,"C","K"))),'SUMMARY WEEK'!O11))</f>
        <v/>
      </c>
      <c r="P11" s="20" t="str">
        <f>IF(ISBLANK('SUMMARY WEEK'!P11),'SUMMARY WEEK'!P11,IFERROR(IF(VALUE('SUMMARY WEEK'!P11)&gt;MASTER!$B$3/100,"SB",IF(VALUE('SUMMARY WEEK'!P11)&gt;MASTER!$B$4/100,"B",IF(VALUE('SUMMARY WEEK'!P11)&gt;MASTER!$B$5/100,"C","K"))),'SUMMARY WEEK'!P11))</f>
        <v/>
      </c>
      <c r="Q11" s="20" t="str">
        <f>IF(ISBLANK('SUMMARY WEEK'!Q11),'SUMMARY WEEK'!Q11,IFERROR(IF(VALUE('SUMMARY WEEK'!Q11)&gt;MASTER!$B$3/100,"SB",IF(VALUE('SUMMARY WEEK'!Q11)&gt;MASTER!$B$4/100,"B",IF(VALUE('SUMMARY WEEK'!Q11)&gt;MASTER!$B$5/100,"C","K"))),'SUMMARY WEEK'!Q11))</f>
        <v/>
      </c>
      <c r="R11" s="20" t="str">
        <f>IF(ISBLANK('SUMMARY WEEK'!R11),'SUMMARY WEEK'!R11,IFERROR(IF(VALUE('SUMMARY WEEK'!R11)&gt;MASTER!$B$3/100,"SB",IF(VALUE('SUMMARY WEEK'!R11)&gt;MASTER!$B$4/100,"B",IF(VALUE('SUMMARY WEEK'!R11)&gt;MASTER!$B$5/100,"C","K"))),'SUMMARY WEEK'!R11))</f>
        <v/>
      </c>
      <c r="S11" s="20" t="str">
        <f>IF(ISBLANK('SUMMARY WEEK'!S11),'SUMMARY WEEK'!S11,IFERROR(IF(VALUE('SUMMARY WEEK'!S11)&gt;MASTER!$B$3/100,"SB",IF(VALUE('SUMMARY WEEK'!S11)&gt;MASTER!$B$4/100,"B",IF(VALUE('SUMMARY WEEK'!S11)&gt;MASTER!$B$5/100,"C","K"))),'SUMMARY WEEK'!S11))</f>
        <v/>
      </c>
      <c r="T11" s="20" t="str">
        <f>IF(ISBLANK('SUMMARY WEEK'!T11),'SUMMARY WEEK'!T11,IFERROR(IF(VALUE('SUMMARY WEEK'!T11)&gt;MASTER!$B$3/100,"SB",IF(VALUE('SUMMARY WEEK'!T11)&gt;MASTER!$B$4/100,"B",IF(VALUE('SUMMARY WEEK'!T11)&gt;MASTER!$B$5/100,"C","K"))),'SUMMARY WEEK'!T11))</f>
        <v/>
      </c>
      <c r="U11" s="20" t="str">
        <f>IF(ISBLANK('SUMMARY WEEK'!U11),'SUMMARY WEEK'!U11,IFERROR(IF(VALUE('SUMMARY WEEK'!U11)&gt;MASTER!$B$3/100,"SB",IF(VALUE('SUMMARY WEEK'!U11)&gt;MASTER!$B$4/100,"B",IF(VALUE('SUMMARY WEEK'!U11)&gt;MASTER!$B$5/100,"C","K"))),'SUMMARY WEEK'!U11))</f>
        <v/>
      </c>
      <c r="V11" s="20" t="str">
        <f>IF(ISBLANK('SUMMARY WEEK'!V11),'SUMMARY WEEK'!V11,IFERROR(IF(VALUE('SUMMARY WEEK'!V11)&gt;MASTER!$B$3/100,"SB",IF(VALUE('SUMMARY WEEK'!V11)&gt;MASTER!$B$4/100,"B",IF(VALUE('SUMMARY WEEK'!V11)&gt;MASTER!$B$5/100,"C","K"))),'SUMMARY WEEK'!V11))</f>
        <v/>
      </c>
      <c r="W11" s="20" t="str">
        <f>IF(ISBLANK('SUMMARY WEEK'!W11),'SUMMARY WEEK'!W11,IFERROR(IF(VALUE('SUMMARY WEEK'!W11)&gt;MASTER!$B$3/100,"SB",IF(VALUE('SUMMARY WEEK'!W11)&gt;MASTER!$B$4/100,"B",IF(VALUE('SUMMARY WEEK'!W11)&gt;MASTER!$B$5/100,"C","K"))),'SUMMARY WEEK'!W11))</f>
        <v/>
      </c>
      <c r="X11" s="20" t="str">
        <f>IF(ISBLANK('SUMMARY WEEK'!X11),'SUMMARY WEEK'!X11,IFERROR(IF(VALUE('SUMMARY WEEK'!X11)&gt;MASTER!$B$3/100,"SB",IF(VALUE('SUMMARY WEEK'!X11)&gt;MASTER!$B$4/100,"B",IF(VALUE('SUMMARY WEEK'!X11)&gt;MASTER!$B$5/100,"C","K"))),'SUMMARY WEEK'!X11))</f>
        <v/>
      </c>
      <c r="Y11" s="20" t="str">
        <f>IF(ISBLANK('SUMMARY WEEK'!Y11),'SUMMARY WEEK'!Y11,IFERROR(IF(VALUE('SUMMARY WEEK'!Y11)&gt;MASTER!$B$3/100,"SB",IF(VALUE('SUMMARY WEEK'!Y11)&gt;MASTER!$B$4/100,"B",IF(VALUE('SUMMARY WEEK'!Y11)&gt;MASTER!$B$5/100,"C","K"))),'SUMMARY WEEK'!Y11))</f>
        <v/>
      </c>
      <c r="Z11" s="20" t="str">
        <f>IF(ISBLANK('SUMMARY WEEK'!Z11),'SUMMARY WEEK'!Z11,IFERROR(IF(VALUE('SUMMARY WEEK'!Z11)&gt;MASTER!$B$3/100,"SB",IF(VALUE('SUMMARY WEEK'!Z11)&gt;MASTER!$B$4/100,"B",IF(VALUE('SUMMARY WEEK'!Z11)&gt;MASTER!$B$5/100,"C","K"))),'SUMMARY WEEK'!Z11))</f>
        <v/>
      </c>
      <c r="AA11" s="20"/>
    </row>
    <row r="12">
      <c r="A12" s="18" t="str">
        <f>IF(ISBLANK('SUMMARY WEEK'!A12),'SUMMARY WEEK'!A12,IFERROR(IF(VALUE('SUMMARY WEEK'!A12)&gt;MASTER!$B$3/100,"SB",IF(VALUE('SUMMARY WEEK'!A12)&gt;MASTER!$B$4/100,"B",IF(VALUE('SUMMARY WEEK'!A12)&gt;MASTER!$B$5/100,"C","K"))),'SUMMARY WEEK'!A12))</f>
        <v/>
      </c>
      <c r="B12" s="19" t="str">
        <f>IF(ISBLANK('SUMMARY WEEK'!B12),'SUMMARY WEEK'!B12,IFERROR(IF(VALUE('SUMMARY WEEK'!B12)&gt;MASTER!$B$3/100,"SB",IF(VALUE('SUMMARY WEEK'!B12)&gt;MASTER!$B$4/100,"B",IF(VALUE('SUMMARY WEEK'!B12)&gt;MASTER!$B$5/100,"C","K"))),'SUMMARY WEEK'!B12))</f>
        <v>Halaman [Parkir Motor ]</v>
      </c>
      <c r="C12" s="20" t="str">
        <f>IF(ISBLANK('SUMMARY WEEK'!C12),'SUMMARY WEEK'!C12,IFERROR(IF(VALUE('SUMMARY WEEK'!C12)&gt;MASTER!$B$3/100,"SB",IF(VALUE('SUMMARY WEEK'!C12)&gt;MASTER!$B$4/100,"B",IF(VALUE('SUMMARY WEEK'!C12)&gt;MASTER!$B$5/100,"C","K"))),'SUMMARY WEEK'!C12))</f>
        <v>SB</v>
      </c>
      <c r="D12" s="20" t="str">
        <f>IF(ISBLANK('SUMMARY WEEK'!D12),'SUMMARY WEEK'!D12,IFERROR(IF(VALUE('SUMMARY WEEK'!D12)&gt;MASTER!$B$3/100,"SB",IF(VALUE('SUMMARY WEEK'!D12)&gt;MASTER!$B$4/100,"B",IF(VALUE('SUMMARY WEEK'!D12)&gt;MASTER!$B$5/100,"C","K"))),'SUMMARY WEEK'!D12))</f>
        <v>SB</v>
      </c>
      <c r="E12" s="20" t="str">
        <f>IF(ISBLANK('SUMMARY WEEK'!E12),'SUMMARY WEEK'!E12,IFERROR(IF(VALUE('SUMMARY WEEK'!E12)&gt;MASTER!$B$3/100,"SB",IF(VALUE('SUMMARY WEEK'!E12)&gt;MASTER!$B$4/100,"B",IF(VALUE('SUMMARY WEEK'!E12)&gt;MASTER!$B$5/100,"C","K"))),'SUMMARY WEEK'!E12))</f>
        <v>SB</v>
      </c>
      <c r="F12" s="20" t="str">
        <f>IF(ISBLANK('SUMMARY WEEK'!F12),'SUMMARY WEEK'!F12,IFERROR(IF(VALUE('SUMMARY WEEK'!F12)&gt;MASTER!$B$3/100,"SB",IF(VALUE('SUMMARY WEEK'!F12)&gt;MASTER!$B$4/100,"B",IF(VALUE('SUMMARY WEEK'!F12)&gt;MASTER!$B$5/100,"C","K"))),'SUMMARY WEEK'!F12))</f>
        <v>SB</v>
      </c>
      <c r="G12" s="20" t="str">
        <f>IF(ISBLANK('SUMMARY WEEK'!G12),'SUMMARY WEEK'!G12,IFERROR(IF(VALUE('SUMMARY WEEK'!G12)&gt;MASTER!$B$3/100,"SB",IF(VALUE('SUMMARY WEEK'!G12)&gt;MASTER!$B$4/100,"B",IF(VALUE('SUMMARY WEEK'!G12)&gt;MASTER!$B$5/100,"C","K"))),'SUMMARY WEEK'!G12))</f>
        <v/>
      </c>
      <c r="H12" s="20" t="str">
        <f>IF(ISBLANK('SUMMARY WEEK'!H12),'SUMMARY WEEK'!H12,IFERROR(IF(VALUE('SUMMARY WEEK'!H12)&gt;MASTER!$B$3/100,"SB",IF(VALUE('SUMMARY WEEK'!H12)&gt;MASTER!$B$4/100,"B",IF(VALUE('SUMMARY WEEK'!H12)&gt;MASTER!$B$5/100,"C","K"))),'SUMMARY WEEK'!H12))</f>
        <v/>
      </c>
      <c r="I12" s="20" t="str">
        <f>IF(ISBLANK('SUMMARY WEEK'!I12),'SUMMARY WEEK'!I12,IFERROR(IF(VALUE('SUMMARY WEEK'!I12)&gt;MASTER!$B$3/100,"SB",IF(VALUE('SUMMARY WEEK'!I12)&gt;MASTER!$B$4/100,"B",IF(VALUE('SUMMARY WEEK'!I12)&gt;MASTER!$B$5/100,"C","K"))),'SUMMARY WEEK'!I12))</f>
        <v/>
      </c>
      <c r="J12" s="20" t="str">
        <f>IF(ISBLANK('SUMMARY WEEK'!J12),'SUMMARY WEEK'!J12,IFERROR(IF(VALUE('SUMMARY WEEK'!J12)&gt;MASTER!$B$3/100,"SB",IF(VALUE('SUMMARY WEEK'!J12)&gt;MASTER!$B$4/100,"B",IF(VALUE('SUMMARY WEEK'!J12)&gt;MASTER!$B$5/100,"C","K"))),'SUMMARY WEEK'!J12))</f>
        <v/>
      </c>
      <c r="K12" s="20" t="str">
        <f>IF(ISBLANK('SUMMARY WEEK'!K12),'SUMMARY WEEK'!K12,IFERROR(IF(VALUE('SUMMARY WEEK'!K12)&gt;MASTER!$B$3/100,"SB",IF(VALUE('SUMMARY WEEK'!K12)&gt;MASTER!$B$4/100,"B",IF(VALUE('SUMMARY WEEK'!K12)&gt;MASTER!$B$5/100,"C","K"))),'SUMMARY WEEK'!K12))</f>
        <v/>
      </c>
      <c r="L12" s="20" t="str">
        <f>IF(ISBLANK('SUMMARY WEEK'!L12),'SUMMARY WEEK'!L12,IFERROR(IF(VALUE('SUMMARY WEEK'!L12)&gt;MASTER!$B$3/100,"SB",IF(VALUE('SUMMARY WEEK'!L12)&gt;MASTER!$B$4/100,"B",IF(VALUE('SUMMARY WEEK'!L12)&gt;MASTER!$B$5/100,"C","K"))),'SUMMARY WEEK'!L12))</f>
        <v/>
      </c>
      <c r="M12" s="20" t="str">
        <f>IF(ISBLANK('SUMMARY WEEK'!M12),'SUMMARY WEEK'!M12,IFERROR(IF(VALUE('SUMMARY WEEK'!M12)&gt;MASTER!$B$3/100,"SB",IF(VALUE('SUMMARY WEEK'!M12)&gt;MASTER!$B$4/100,"B",IF(VALUE('SUMMARY WEEK'!M12)&gt;MASTER!$B$5/100,"C","K"))),'SUMMARY WEEK'!M12))</f>
        <v/>
      </c>
      <c r="N12" s="20" t="str">
        <f>IF(ISBLANK('SUMMARY WEEK'!N12),'SUMMARY WEEK'!N12,IFERROR(IF(VALUE('SUMMARY WEEK'!N12)&gt;MASTER!$B$3/100,"SB",IF(VALUE('SUMMARY WEEK'!N12)&gt;MASTER!$B$4/100,"B",IF(VALUE('SUMMARY WEEK'!N12)&gt;MASTER!$B$5/100,"C","K"))),'SUMMARY WEEK'!N12))</f>
        <v/>
      </c>
      <c r="O12" s="20" t="str">
        <f>IF(ISBLANK('SUMMARY WEEK'!O12),'SUMMARY WEEK'!O12,IFERROR(IF(VALUE('SUMMARY WEEK'!O12)&gt;MASTER!$B$3/100,"SB",IF(VALUE('SUMMARY WEEK'!O12)&gt;MASTER!$B$4/100,"B",IF(VALUE('SUMMARY WEEK'!O12)&gt;MASTER!$B$5/100,"C","K"))),'SUMMARY WEEK'!O12))</f>
        <v/>
      </c>
      <c r="P12" s="20" t="str">
        <f>IF(ISBLANK('SUMMARY WEEK'!P12),'SUMMARY WEEK'!P12,IFERROR(IF(VALUE('SUMMARY WEEK'!P12)&gt;MASTER!$B$3/100,"SB",IF(VALUE('SUMMARY WEEK'!P12)&gt;MASTER!$B$4/100,"B",IF(VALUE('SUMMARY WEEK'!P12)&gt;MASTER!$B$5/100,"C","K"))),'SUMMARY WEEK'!P12))</f>
        <v/>
      </c>
      <c r="Q12" s="20" t="str">
        <f>IF(ISBLANK('SUMMARY WEEK'!Q12),'SUMMARY WEEK'!Q12,IFERROR(IF(VALUE('SUMMARY WEEK'!Q12)&gt;MASTER!$B$3/100,"SB",IF(VALUE('SUMMARY WEEK'!Q12)&gt;MASTER!$B$4/100,"B",IF(VALUE('SUMMARY WEEK'!Q12)&gt;MASTER!$B$5/100,"C","K"))),'SUMMARY WEEK'!Q12))</f>
        <v/>
      </c>
      <c r="R12" s="20" t="str">
        <f>IF(ISBLANK('SUMMARY WEEK'!R12),'SUMMARY WEEK'!R12,IFERROR(IF(VALUE('SUMMARY WEEK'!R12)&gt;MASTER!$B$3/100,"SB",IF(VALUE('SUMMARY WEEK'!R12)&gt;MASTER!$B$4/100,"B",IF(VALUE('SUMMARY WEEK'!R12)&gt;MASTER!$B$5/100,"C","K"))),'SUMMARY WEEK'!R12))</f>
        <v/>
      </c>
      <c r="S12" s="20" t="str">
        <f>IF(ISBLANK('SUMMARY WEEK'!S12),'SUMMARY WEEK'!S12,IFERROR(IF(VALUE('SUMMARY WEEK'!S12)&gt;MASTER!$B$3/100,"SB",IF(VALUE('SUMMARY WEEK'!S12)&gt;MASTER!$B$4/100,"B",IF(VALUE('SUMMARY WEEK'!S12)&gt;MASTER!$B$5/100,"C","K"))),'SUMMARY WEEK'!S12))</f>
        <v/>
      </c>
      <c r="T12" s="20" t="str">
        <f>IF(ISBLANK('SUMMARY WEEK'!T12),'SUMMARY WEEK'!T12,IFERROR(IF(VALUE('SUMMARY WEEK'!T12)&gt;MASTER!$B$3/100,"SB",IF(VALUE('SUMMARY WEEK'!T12)&gt;MASTER!$B$4/100,"B",IF(VALUE('SUMMARY WEEK'!T12)&gt;MASTER!$B$5/100,"C","K"))),'SUMMARY WEEK'!T12))</f>
        <v/>
      </c>
      <c r="U12" s="20" t="str">
        <f>IF(ISBLANK('SUMMARY WEEK'!U12),'SUMMARY WEEK'!U12,IFERROR(IF(VALUE('SUMMARY WEEK'!U12)&gt;MASTER!$B$3/100,"SB",IF(VALUE('SUMMARY WEEK'!U12)&gt;MASTER!$B$4/100,"B",IF(VALUE('SUMMARY WEEK'!U12)&gt;MASTER!$B$5/100,"C","K"))),'SUMMARY WEEK'!U12))</f>
        <v/>
      </c>
      <c r="V12" s="20" t="str">
        <f>IF(ISBLANK('SUMMARY WEEK'!V12),'SUMMARY WEEK'!V12,IFERROR(IF(VALUE('SUMMARY WEEK'!V12)&gt;MASTER!$B$3/100,"SB",IF(VALUE('SUMMARY WEEK'!V12)&gt;MASTER!$B$4/100,"B",IF(VALUE('SUMMARY WEEK'!V12)&gt;MASTER!$B$5/100,"C","K"))),'SUMMARY WEEK'!V12))</f>
        <v/>
      </c>
      <c r="W12" s="20" t="str">
        <f>IF(ISBLANK('SUMMARY WEEK'!W12),'SUMMARY WEEK'!W12,IFERROR(IF(VALUE('SUMMARY WEEK'!W12)&gt;MASTER!$B$3/100,"SB",IF(VALUE('SUMMARY WEEK'!W12)&gt;MASTER!$B$4/100,"B",IF(VALUE('SUMMARY WEEK'!W12)&gt;MASTER!$B$5/100,"C","K"))),'SUMMARY WEEK'!W12))</f>
        <v/>
      </c>
      <c r="X12" s="20" t="str">
        <f>IF(ISBLANK('SUMMARY WEEK'!X12),'SUMMARY WEEK'!X12,IFERROR(IF(VALUE('SUMMARY WEEK'!X12)&gt;MASTER!$B$3/100,"SB",IF(VALUE('SUMMARY WEEK'!X12)&gt;MASTER!$B$4/100,"B",IF(VALUE('SUMMARY WEEK'!X12)&gt;MASTER!$B$5/100,"C","K"))),'SUMMARY WEEK'!X12))</f>
        <v/>
      </c>
      <c r="Y12" s="20" t="str">
        <f>IF(ISBLANK('SUMMARY WEEK'!Y12),'SUMMARY WEEK'!Y12,IFERROR(IF(VALUE('SUMMARY WEEK'!Y12)&gt;MASTER!$B$3/100,"SB",IF(VALUE('SUMMARY WEEK'!Y12)&gt;MASTER!$B$4/100,"B",IF(VALUE('SUMMARY WEEK'!Y12)&gt;MASTER!$B$5/100,"C","K"))),'SUMMARY WEEK'!Y12))</f>
        <v/>
      </c>
      <c r="Z12" s="20" t="str">
        <f>IF(ISBLANK('SUMMARY WEEK'!Z12),'SUMMARY WEEK'!Z12,IFERROR(IF(VALUE('SUMMARY WEEK'!Z12)&gt;MASTER!$B$3/100,"SB",IF(VALUE('SUMMARY WEEK'!Z12)&gt;MASTER!$B$4/100,"B",IF(VALUE('SUMMARY WEEK'!Z12)&gt;MASTER!$B$5/100,"C","K"))),'SUMMARY WEEK'!Z12))</f>
        <v/>
      </c>
      <c r="AA12" s="20"/>
    </row>
    <row r="13">
      <c r="A13" s="18" t="str">
        <f>IF(ISBLANK('SUMMARY WEEK'!A13),'SUMMARY WEEK'!A13,IFERROR(IF(VALUE('SUMMARY WEEK'!A13)&gt;MASTER!$B$3/100,"SB",IF(VALUE('SUMMARY WEEK'!A13)&gt;MASTER!$B$4/100,"B",IF(VALUE('SUMMARY WEEK'!A13)&gt;MASTER!$B$5/100,"C","K"))),'SUMMARY WEEK'!A13))</f>
        <v/>
      </c>
      <c r="B13" s="19" t="str">
        <f>IF(ISBLANK('SUMMARY WEEK'!B13),'SUMMARY WEEK'!B13,IFERROR(IF(VALUE('SUMMARY WEEK'!B13)&gt;MASTER!$B$3/100,"SB",IF(VALUE('SUMMARY WEEK'!B13)&gt;MASTER!$B$4/100,"B",IF(VALUE('SUMMARY WEEK'!B13)&gt;MASTER!$B$5/100,"C","K"))),'SUMMARY WEEK'!B13))</f>
        <v>Halaman [Taman belakang gedung 1]</v>
      </c>
      <c r="C13" s="20" t="str">
        <f>IF(ISBLANK('SUMMARY WEEK'!C13),'SUMMARY WEEK'!C13,IFERROR(IF(VALUE('SUMMARY WEEK'!C13)&gt;MASTER!$B$3/100,"SB",IF(VALUE('SUMMARY WEEK'!C13)&gt;MASTER!$B$4/100,"B",IF(VALUE('SUMMARY WEEK'!C13)&gt;MASTER!$B$5/100,"C","K"))),'SUMMARY WEEK'!C13))</f>
        <v>SB</v>
      </c>
      <c r="D13" s="20" t="str">
        <f>IF(ISBLANK('SUMMARY WEEK'!D13),'SUMMARY WEEK'!D13,IFERROR(IF(VALUE('SUMMARY WEEK'!D13)&gt;MASTER!$B$3/100,"SB",IF(VALUE('SUMMARY WEEK'!D13)&gt;MASTER!$B$4/100,"B",IF(VALUE('SUMMARY WEEK'!D13)&gt;MASTER!$B$5/100,"C","K"))),'SUMMARY WEEK'!D13))</f>
        <v>SB</v>
      </c>
      <c r="E13" s="20" t="str">
        <f>IF(ISBLANK('SUMMARY WEEK'!E13),'SUMMARY WEEK'!E13,IFERROR(IF(VALUE('SUMMARY WEEK'!E13)&gt;MASTER!$B$3/100,"SB",IF(VALUE('SUMMARY WEEK'!E13)&gt;MASTER!$B$4/100,"B",IF(VALUE('SUMMARY WEEK'!E13)&gt;MASTER!$B$5/100,"C","K"))),'SUMMARY WEEK'!E13))</f>
        <v>SB</v>
      </c>
      <c r="F13" s="20" t="str">
        <f>IF(ISBLANK('SUMMARY WEEK'!F13),'SUMMARY WEEK'!F13,IFERROR(IF(VALUE('SUMMARY WEEK'!F13)&gt;MASTER!$B$3/100,"SB",IF(VALUE('SUMMARY WEEK'!F13)&gt;MASTER!$B$4/100,"B",IF(VALUE('SUMMARY WEEK'!F13)&gt;MASTER!$B$5/100,"C","K"))),'SUMMARY WEEK'!F13))</f>
        <v>SB</v>
      </c>
      <c r="G13" s="20" t="str">
        <f>IF(ISBLANK('SUMMARY WEEK'!G13),'SUMMARY WEEK'!G13,IFERROR(IF(VALUE('SUMMARY WEEK'!G13)&gt;MASTER!$B$3/100,"SB",IF(VALUE('SUMMARY WEEK'!G13)&gt;MASTER!$B$4/100,"B",IF(VALUE('SUMMARY WEEK'!G13)&gt;MASTER!$B$5/100,"C","K"))),'SUMMARY WEEK'!G13))</f>
        <v/>
      </c>
      <c r="H13" s="20" t="str">
        <f>IF(ISBLANK('SUMMARY WEEK'!H13),'SUMMARY WEEK'!H13,IFERROR(IF(VALUE('SUMMARY WEEK'!H13)&gt;MASTER!$B$3/100,"SB",IF(VALUE('SUMMARY WEEK'!H13)&gt;MASTER!$B$4/100,"B",IF(VALUE('SUMMARY WEEK'!H13)&gt;MASTER!$B$5/100,"C","K"))),'SUMMARY WEEK'!H13))</f>
        <v/>
      </c>
      <c r="I13" s="20" t="str">
        <f>IF(ISBLANK('SUMMARY WEEK'!I13),'SUMMARY WEEK'!I13,IFERROR(IF(VALUE('SUMMARY WEEK'!I13)&gt;MASTER!$B$3/100,"SB",IF(VALUE('SUMMARY WEEK'!I13)&gt;MASTER!$B$4/100,"B",IF(VALUE('SUMMARY WEEK'!I13)&gt;MASTER!$B$5/100,"C","K"))),'SUMMARY WEEK'!I13))</f>
        <v/>
      </c>
      <c r="J13" s="20" t="str">
        <f>IF(ISBLANK('SUMMARY WEEK'!J13),'SUMMARY WEEK'!J13,IFERROR(IF(VALUE('SUMMARY WEEK'!J13)&gt;MASTER!$B$3/100,"SB",IF(VALUE('SUMMARY WEEK'!J13)&gt;MASTER!$B$4/100,"B",IF(VALUE('SUMMARY WEEK'!J13)&gt;MASTER!$B$5/100,"C","K"))),'SUMMARY WEEK'!J13))</f>
        <v/>
      </c>
      <c r="K13" s="20" t="str">
        <f>IF(ISBLANK('SUMMARY WEEK'!K13),'SUMMARY WEEK'!K13,IFERROR(IF(VALUE('SUMMARY WEEK'!K13)&gt;MASTER!$B$3/100,"SB",IF(VALUE('SUMMARY WEEK'!K13)&gt;MASTER!$B$4/100,"B",IF(VALUE('SUMMARY WEEK'!K13)&gt;MASTER!$B$5/100,"C","K"))),'SUMMARY WEEK'!K13))</f>
        <v/>
      </c>
      <c r="L13" s="20" t="str">
        <f>IF(ISBLANK('SUMMARY WEEK'!L13),'SUMMARY WEEK'!L13,IFERROR(IF(VALUE('SUMMARY WEEK'!L13)&gt;MASTER!$B$3/100,"SB",IF(VALUE('SUMMARY WEEK'!L13)&gt;MASTER!$B$4/100,"B",IF(VALUE('SUMMARY WEEK'!L13)&gt;MASTER!$B$5/100,"C","K"))),'SUMMARY WEEK'!L13))</f>
        <v/>
      </c>
      <c r="M13" s="20" t="str">
        <f>IF(ISBLANK('SUMMARY WEEK'!M13),'SUMMARY WEEK'!M13,IFERROR(IF(VALUE('SUMMARY WEEK'!M13)&gt;MASTER!$B$3/100,"SB",IF(VALUE('SUMMARY WEEK'!M13)&gt;MASTER!$B$4/100,"B",IF(VALUE('SUMMARY WEEK'!M13)&gt;MASTER!$B$5/100,"C","K"))),'SUMMARY WEEK'!M13))</f>
        <v/>
      </c>
      <c r="N13" s="20" t="str">
        <f>IF(ISBLANK('SUMMARY WEEK'!N13),'SUMMARY WEEK'!N13,IFERROR(IF(VALUE('SUMMARY WEEK'!N13)&gt;MASTER!$B$3/100,"SB",IF(VALUE('SUMMARY WEEK'!N13)&gt;MASTER!$B$4/100,"B",IF(VALUE('SUMMARY WEEK'!N13)&gt;MASTER!$B$5/100,"C","K"))),'SUMMARY WEEK'!N13))</f>
        <v/>
      </c>
      <c r="O13" s="20" t="str">
        <f>IF(ISBLANK('SUMMARY WEEK'!O13),'SUMMARY WEEK'!O13,IFERROR(IF(VALUE('SUMMARY WEEK'!O13)&gt;MASTER!$B$3/100,"SB",IF(VALUE('SUMMARY WEEK'!O13)&gt;MASTER!$B$4/100,"B",IF(VALUE('SUMMARY WEEK'!O13)&gt;MASTER!$B$5/100,"C","K"))),'SUMMARY WEEK'!O13))</f>
        <v/>
      </c>
      <c r="P13" s="20" t="str">
        <f>IF(ISBLANK('SUMMARY WEEK'!P13),'SUMMARY WEEK'!P13,IFERROR(IF(VALUE('SUMMARY WEEK'!P13)&gt;MASTER!$B$3/100,"SB",IF(VALUE('SUMMARY WEEK'!P13)&gt;MASTER!$B$4/100,"B",IF(VALUE('SUMMARY WEEK'!P13)&gt;MASTER!$B$5/100,"C","K"))),'SUMMARY WEEK'!P13))</f>
        <v/>
      </c>
      <c r="Q13" s="20" t="str">
        <f>IF(ISBLANK('SUMMARY WEEK'!Q13),'SUMMARY WEEK'!Q13,IFERROR(IF(VALUE('SUMMARY WEEK'!Q13)&gt;MASTER!$B$3/100,"SB",IF(VALUE('SUMMARY WEEK'!Q13)&gt;MASTER!$B$4/100,"B",IF(VALUE('SUMMARY WEEK'!Q13)&gt;MASTER!$B$5/100,"C","K"))),'SUMMARY WEEK'!Q13))</f>
        <v/>
      </c>
      <c r="R13" s="20" t="str">
        <f>IF(ISBLANK('SUMMARY WEEK'!R13),'SUMMARY WEEK'!R13,IFERROR(IF(VALUE('SUMMARY WEEK'!R13)&gt;MASTER!$B$3/100,"SB",IF(VALUE('SUMMARY WEEK'!R13)&gt;MASTER!$B$4/100,"B",IF(VALUE('SUMMARY WEEK'!R13)&gt;MASTER!$B$5/100,"C","K"))),'SUMMARY WEEK'!R13))</f>
        <v/>
      </c>
      <c r="S13" s="20" t="str">
        <f>IF(ISBLANK('SUMMARY WEEK'!S13),'SUMMARY WEEK'!S13,IFERROR(IF(VALUE('SUMMARY WEEK'!S13)&gt;MASTER!$B$3/100,"SB",IF(VALUE('SUMMARY WEEK'!S13)&gt;MASTER!$B$4/100,"B",IF(VALUE('SUMMARY WEEK'!S13)&gt;MASTER!$B$5/100,"C","K"))),'SUMMARY WEEK'!S13))</f>
        <v/>
      </c>
      <c r="T13" s="20" t="str">
        <f>IF(ISBLANK('SUMMARY WEEK'!T13),'SUMMARY WEEK'!T13,IFERROR(IF(VALUE('SUMMARY WEEK'!T13)&gt;MASTER!$B$3/100,"SB",IF(VALUE('SUMMARY WEEK'!T13)&gt;MASTER!$B$4/100,"B",IF(VALUE('SUMMARY WEEK'!T13)&gt;MASTER!$B$5/100,"C","K"))),'SUMMARY WEEK'!T13))</f>
        <v/>
      </c>
      <c r="U13" s="20" t="str">
        <f>IF(ISBLANK('SUMMARY WEEK'!U13),'SUMMARY WEEK'!U13,IFERROR(IF(VALUE('SUMMARY WEEK'!U13)&gt;MASTER!$B$3/100,"SB",IF(VALUE('SUMMARY WEEK'!U13)&gt;MASTER!$B$4/100,"B",IF(VALUE('SUMMARY WEEK'!U13)&gt;MASTER!$B$5/100,"C","K"))),'SUMMARY WEEK'!U13))</f>
        <v/>
      </c>
      <c r="V13" s="20" t="str">
        <f>IF(ISBLANK('SUMMARY WEEK'!V13),'SUMMARY WEEK'!V13,IFERROR(IF(VALUE('SUMMARY WEEK'!V13)&gt;MASTER!$B$3/100,"SB",IF(VALUE('SUMMARY WEEK'!V13)&gt;MASTER!$B$4/100,"B",IF(VALUE('SUMMARY WEEK'!V13)&gt;MASTER!$B$5/100,"C","K"))),'SUMMARY WEEK'!V13))</f>
        <v/>
      </c>
      <c r="W13" s="20" t="str">
        <f>IF(ISBLANK('SUMMARY WEEK'!W13),'SUMMARY WEEK'!W13,IFERROR(IF(VALUE('SUMMARY WEEK'!W13)&gt;MASTER!$B$3/100,"SB",IF(VALUE('SUMMARY WEEK'!W13)&gt;MASTER!$B$4/100,"B",IF(VALUE('SUMMARY WEEK'!W13)&gt;MASTER!$B$5/100,"C","K"))),'SUMMARY WEEK'!W13))</f>
        <v/>
      </c>
      <c r="X13" s="20" t="str">
        <f>IF(ISBLANK('SUMMARY WEEK'!X13),'SUMMARY WEEK'!X13,IFERROR(IF(VALUE('SUMMARY WEEK'!X13)&gt;MASTER!$B$3/100,"SB",IF(VALUE('SUMMARY WEEK'!X13)&gt;MASTER!$B$4/100,"B",IF(VALUE('SUMMARY WEEK'!X13)&gt;MASTER!$B$5/100,"C","K"))),'SUMMARY WEEK'!X13))</f>
        <v/>
      </c>
      <c r="Y13" s="20" t="str">
        <f>IF(ISBLANK('SUMMARY WEEK'!Y13),'SUMMARY WEEK'!Y13,IFERROR(IF(VALUE('SUMMARY WEEK'!Y13)&gt;MASTER!$B$3/100,"SB",IF(VALUE('SUMMARY WEEK'!Y13)&gt;MASTER!$B$4/100,"B",IF(VALUE('SUMMARY WEEK'!Y13)&gt;MASTER!$B$5/100,"C","K"))),'SUMMARY WEEK'!Y13))</f>
        <v/>
      </c>
      <c r="Z13" s="20" t="str">
        <f>IF(ISBLANK('SUMMARY WEEK'!Z13),'SUMMARY WEEK'!Z13,IFERROR(IF(VALUE('SUMMARY WEEK'!Z13)&gt;MASTER!$B$3/100,"SB",IF(VALUE('SUMMARY WEEK'!Z13)&gt;MASTER!$B$4/100,"B",IF(VALUE('SUMMARY WEEK'!Z13)&gt;MASTER!$B$5/100,"C","K"))),'SUMMARY WEEK'!Z13))</f>
        <v/>
      </c>
      <c r="AA13" s="20"/>
    </row>
    <row r="14">
      <c r="A14" s="18" t="str">
        <f>IF(ISBLANK('SUMMARY WEEK'!A14),'SUMMARY WEEK'!A14,IFERROR(IF(VALUE('SUMMARY WEEK'!A14)&gt;MASTER!$B$3/100,"SB",IF(VALUE('SUMMARY WEEK'!A14)&gt;MASTER!$B$4/100,"B",IF(VALUE('SUMMARY WEEK'!A14)&gt;MASTER!$B$5/100,"C","K"))),'SUMMARY WEEK'!A14))</f>
        <v/>
      </c>
      <c r="B14" s="19" t="str">
        <f>IF(ISBLANK('SUMMARY WEEK'!B14),'SUMMARY WEEK'!B14,IFERROR(IF(VALUE('SUMMARY WEEK'!B14)&gt;MASTER!$B$3/100,"SB",IF(VALUE('SUMMARY WEEK'!B14)&gt;MASTER!$B$4/100,"B",IF(VALUE('SUMMARY WEEK'!B14)&gt;MASTER!$B$5/100,"C","K"))),'SUMMARY WEEK'!B14))</f>
        <v>Halaman [Taman depan pos security]</v>
      </c>
      <c r="C14" s="20" t="str">
        <f>IF(ISBLANK('SUMMARY WEEK'!C14),'SUMMARY WEEK'!C14,IFERROR(IF(VALUE('SUMMARY WEEK'!C14)&gt;MASTER!$B$3/100,"SB",IF(VALUE('SUMMARY WEEK'!C14)&gt;MASTER!$B$4/100,"B",IF(VALUE('SUMMARY WEEK'!C14)&gt;MASTER!$B$5/100,"C","K"))),'SUMMARY WEEK'!C14))</f>
        <v>SB</v>
      </c>
      <c r="D14" s="20" t="str">
        <f>IF(ISBLANK('SUMMARY WEEK'!D14),'SUMMARY WEEK'!D14,IFERROR(IF(VALUE('SUMMARY WEEK'!D14)&gt;MASTER!$B$3/100,"SB",IF(VALUE('SUMMARY WEEK'!D14)&gt;MASTER!$B$4/100,"B",IF(VALUE('SUMMARY WEEK'!D14)&gt;MASTER!$B$5/100,"C","K"))),'SUMMARY WEEK'!D14))</f>
        <v>SB</v>
      </c>
      <c r="E14" s="20" t="str">
        <f>IF(ISBLANK('SUMMARY WEEK'!E14),'SUMMARY WEEK'!E14,IFERROR(IF(VALUE('SUMMARY WEEK'!E14)&gt;MASTER!$B$3/100,"SB",IF(VALUE('SUMMARY WEEK'!E14)&gt;MASTER!$B$4/100,"B",IF(VALUE('SUMMARY WEEK'!E14)&gt;MASTER!$B$5/100,"C","K"))),'SUMMARY WEEK'!E14))</f>
        <v>B</v>
      </c>
      <c r="F14" s="20" t="str">
        <f>IF(ISBLANK('SUMMARY WEEK'!F14),'SUMMARY WEEK'!F14,IFERROR(IF(VALUE('SUMMARY WEEK'!F14)&gt;MASTER!$B$3/100,"SB",IF(VALUE('SUMMARY WEEK'!F14)&gt;MASTER!$B$4/100,"B",IF(VALUE('SUMMARY WEEK'!F14)&gt;MASTER!$B$5/100,"C","K"))),'SUMMARY WEEK'!F14))</f>
        <v>SB</v>
      </c>
      <c r="G14" s="20" t="str">
        <f>IF(ISBLANK('SUMMARY WEEK'!G14),'SUMMARY WEEK'!G14,IFERROR(IF(VALUE('SUMMARY WEEK'!G14)&gt;MASTER!$B$3/100,"SB",IF(VALUE('SUMMARY WEEK'!G14)&gt;MASTER!$B$4/100,"B",IF(VALUE('SUMMARY WEEK'!G14)&gt;MASTER!$B$5/100,"C","K"))),'SUMMARY WEEK'!G14))</f>
        <v/>
      </c>
      <c r="H14" s="20" t="str">
        <f>IF(ISBLANK('SUMMARY WEEK'!H14),'SUMMARY WEEK'!H14,IFERROR(IF(VALUE('SUMMARY WEEK'!H14)&gt;MASTER!$B$3/100,"SB",IF(VALUE('SUMMARY WEEK'!H14)&gt;MASTER!$B$4/100,"B",IF(VALUE('SUMMARY WEEK'!H14)&gt;MASTER!$B$5/100,"C","K"))),'SUMMARY WEEK'!H14))</f>
        <v/>
      </c>
      <c r="I14" s="20" t="str">
        <f>IF(ISBLANK('SUMMARY WEEK'!I14),'SUMMARY WEEK'!I14,IFERROR(IF(VALUE('SUMMARY WEEK'!I14)&gt;MASTER!$B$3/100,"SB",IF(VALUE('SUMMARY WEEK'!I14)&gt;MASTER!$B$4/100,"B",IF(VALUE('SUMMARY WEEK'!I14)&gt;MASTER!$B$5/100,"C","K"))),'SUMMARY WEEK'!I14))</f>
        <v/>
      </c>
      <c r="J14" s="20" t="str">
        <f>IF(ISBLANK('SUMMARY WEEK'!J14),'SUMMARY WEEK'!J14,IFERROR(IF(VALUE('SUMMARY WEEK'!J14)&gt;MASTER!$B$3/100,"SB",IF(VALUE('SUMMARY WEEK'!J14)&gt;MASTER!$B$4/100,"B",IF(VALUE('SUMMARY WEEK'!J14)&gt;MASTER!$B$5/100,"C","K"))),'SUMMARY WEEK'!J14))</f>
        <v/>
      </c>
      <c r="K14" s="20" t="str">
        <f>IF(ISBLANK('SUMMARY WEEK'!K14),'SUMMARY WEEK'!K14,IFERROR(IF(VALUE('SUMMARY WEEK'!K14)&gt;MASTER!$B$3/100,"SB",IF(VALUE('SUMMARY WEEK'!K14)&gt;MASTER!$B$4/100,"B",IF(VALUE('SUMMARY WEEK'!K14)&gt;MASTER!$B$5/100,"C","K"))),'SUMMARY WEEK'!K14))</f>
        <v/>
      </c>
      <c r="L14" s="20" t="str">
        <f>IF(ISBLANK('SUMMARY WEEK'!L14),'SUMMARY WEEK'!L14,IFERROR(IF(VALUE('SUMMARY WEEK'!L14)&gt;MASTER!$B$3/100,"SB",IF(VALUE('SUMMARY WEEK'!L14)&gt;MASTER!$B$4/100,"B",IF(VALUE('SUMMARY WEEK'!L14)&gt;MASTER!$B$5/100,"C","K"))),'SUMMARY WEEK'!L14))</f>
        <v/>
      </c>
      <c r="M14" s="20" t="str">
        <f>IF(ISBLANK('SUMMARY WEEK'!M14),'SUMMARY WEEK'!M14,IFERROR(IF(VALUE('SUMMARY WEEK'!M14)&gt;MASTER!$B$3/100,"SB",IF(VALUE('SUMMARY WEEK'!M14)&gt;MASTER!$B$4/100,"B",IF(VALUE('SUMMARY WEEK'!M14)&gt;MASTER!$B$5/100,"C","K"))),'SUMMARY WEEK'!M14))</f>
        <v/>
      </c>
      <c r="N14" s="20" t="str">
        <f>IF(ISBLANK('SUMMARY WEEK'!N14),'SUMMARY WEEK'!N14,IFERROR(IF(VALUE('SUMMARY WEEK'!N14)&gt;MASTER!$B$3/100,"SB",IF(VALUE('SUMMARY WEEK'!N14)&gt;MASTER!$B$4/100,"B",IF(VALUE('SUMMARY WEEK'!N14)&gt;MASTER!$B$5/100,"C","K"))),'SUMMARY WEEK'!N14))</f>
        <v/>
      </c>
      <c r="O14" s="20" t="str">
        <f>IF(ISBLANK('SUMMARY WEEK'!O14),'SUMMARY WEEK'!O14,IFERROR(IF(VALUE('SUMMARY WEEK'!O14)&gt;MASTER!$B$3/100,"SB",IF(VALUE('SUMMARY WEEK'!O14)&gt;MASTER!$B$4/100,"B",IF(VALUE('SUMMARY WEEK'!O14)&gt;MASTER!$B$5/100,"C","K"))),'SUMMARY WEEK'!O14))</f>
        <v/>
      </c>
      <c r="P14" s="20" t="str">
        <f>IF(ISBLANK('SUMMARY WEEK'!P14),'SUMMARY WEEK'!P14,IFERROR(IF(VALUE('SUMMARY WEEK'!P14)&gt;MASTER!$B$3/100,"SB",IF(VALUE('SUMMARY WEEK'!P14)&gt;MASTER!$B$4/100,"B",IF(VALUE('SUMMARY WEEK'!P14)&gt;MASTER!$B$5/100,"C","K"))),'SUMMARY WEEK'!P14))</f>
        <v/>
      </c>
      <c r="Q14" s="20" t="str">
        <f>IF(ISBLANK('SUMMARY WEEK'!Q14),'SUMMARY WEEK'!Q14,IFERROR(IF(VALUE('SUMMARY WEEK'!Q14)&gt;MASTER!$B$3/100,"SB",IF(VALUE('SUMMARY WEEK'!Q14)&gt;MASTER!$B$4/100,"B",IF(VALUE('SUMMARY WEEK'!Q14)&gt;MASTER!$B$5/100,"C","K"))),'SUMMARY WEEK'!Q14))</f>
        <v/>
      </c>
      <c r="R14" s="20" t="str">
        <f>IF(ISBLANK('SUMMARY WEEK'!R14),'SUMMARY WEEK'!R14,IFERROR(IF(VALUE('SUMMARY WEEK'!R14)&gt;MASTER!$B$3/100,"SB",IF(VALUE('SUMMARY WEEK'!R14)&gt;MASTER!$B$4/100,"B",IF(VALUE('SUMMARY WEEK'!R14)&gt;MASTER!$B$5/100,"C","K"))),'SUMMARY WEEK'!R14))</f>
        <v/>
      </c>
      <c r="S14" s="20" t="str">
        <f>IF(ISBLANK('SUMMARY WEEK'!S14),'SUMMARY WEEK'!S14,IFERROR(IF(VALUE('SUMMARY WEEK'!S14)&gt;MASTER!$B$3/100,"SB",IF(VALUE('SUMMARY WEEK'!S14)&gt;MASTER!$B$4/100,"B",IF(VALUE('SUMMARY WEEK'!S14)&gt;MASTER!$B$5/100,"C","K"))),'SUMMARY WEEK'!S14))</f>
        <v/>
      </c>
      <c r="T14" s="20" t="str">
        <f>IF(ISBLANK('SUMMARY WEEK'!T14),'SUMMARY WEEK'!T14,IFERROR(IF(VALUE('SUMMARY WEEK'!T14)&gt;MASTER!$B$3/100,"SB",IF(VALUE('SUMMARY WEEK'!T14)&gt;MASTER!$B$4/100,"B",IF(VALUE('SUMMARY WEEK'!T14)&gt;MASTER!$B$5/100,"C","K"))),'SUMMARY WEEK'!T14))</f>
        <v/>
      </c>
      <c r="U14" s="20" t="str">
        <f>IF(ISBLANK('SUMMARY WEEK'!U14),'SUMMARY WEEK'!U14,IFERROR(IF(VALUE('SUMMARY WEEK'!U14)&gt;MASTER!$B$3/100,"SB",IF(VALUE('SUMMARY WEEK'!U14)&gt;MASTER!$B$4/100,"B",IF(VALUE('SUMMARY WEEK'!U14)&gt;MASTER!$B$5/100,"C","K"))),'SUMMARY WEEK'!U14))</f>
        <v/>
      </c>
      <c r="V14" s="20" t="str">
        <f>IF(ISBLANK('SUMMARY WEEK'!V14),'SUMMARY WEEK'!V14,IFERROR(IF(VALUE('SUMMARY WEEK'!V14)&gt;MASTER!$B$3/100,"SB",IF(VALUE('SUMMARY WEEK'!V14)&gt;MASTER!$B$4/100,"B",IF(VALUE('SUMMARY WEEK'!V14)&gt;MASTER!$B$5/100,"C","K"))),'SUMMARY WEEK'!V14))</f>
        <v/>
      </c>
      <c r="W14" s="20" t="str">
        <f>IF(ISBLANK('SUMMARY WEEK'!W14),'SUMMARY WEEK'!W14,IFERROR(IF(VALUE('SUMMARY WEEK'!W14)&gt;MASTER!$B$3/100,"SB",IF(VALUE('SUMMARY WEEK'!W14)&gt;MASTER!$B$4/100,"B",IF(VALUE('SUMMARY WEEK'!W14)&gt;MASTER!$B$5/100,"C","K"))),'SUMMARY WEEK'!W14))</f>
        <v/>
      </c>
      <c r="X14" s="20" t="str">
        <f>IF(ISBLANK('SUMMARY WEEK'!X14),'SUMMARY WEEK'!X14,IFERROR(IF(VALUE('SUMMARY WEEK'!X14)&gt;MASTER!$B$3/100,"SB",IF(VALUE('SUMMARY WEEK'!X14)&gt;MASTER!$B$4/100,"B",IF(VALUE('SUMMARY WEEK'!X14)&gt;MASTER!$B$5/100,"C","K"))),'SUMMARY WEEK'!X14))</f>
        <v/>
      </c>
      <c r="Y14" s="20" t="str">
        <f>IF(ISBLANK('SUMMARY WEEK'!Y14),'SUMMARY WEEK'!Y14,IFERROR(IF(VALUE('SUMMARY WEEK'!Y14)&gt;MASTER!$B$3/100,"SB",IF(VALUE('SUMMARY WEEK'!Y14)&gt;MASTER!$B$4/100,"B",IF(VALUE('SUMMARY WEEK'!Y14)&gt;MASTER!$B$5/100,"C","K"))),'SUMMARY WEEK'!Y14))</f>
        <v/>
      </c>
      <c r="Z14" s="20" t="str">
        <f>IF(ISBLANK('SUMMARY WEEK'!Z14),'SUMMARY WEEK'!Z14,IFERROR(IF(VALUE('SUMMARY WEEK'!Z14)&gt;MASTER!$B$3/100,"SB",IF(VALUE('SUMMARY WEEK'!Z14)&gt;MASTER!$B$4/100,"B",IF(VALUE('SUMMARY WEEK'!Z14)&gt;MASTER!$B$5/100,"C","K"))),'SUMMARY WEEK'!Z14))</f>
        <v/>
      </c>
      <c r="AA14" s="20"/>
    </row>
    <row r="15">
      <c r="A15" s="18" t="str">
        <f>IF(ISBLANK('SUMMARY WEEK'!A15),'SUMMARY WEEK'!A15,IFERROR(IF(VALUE('SUMMARY WEEK'!A15)&gt;MASTER!$B$3/100,"SB",IF(VALUE('SUMMARY WEEK'!A15)&gt;MASTER!$B$4/100,"B",IF(VALUE('SUMMARY WEEK'!A15)&gt;MASTER!$B$5/100,"C","K"))),'SUMMARY WEEK'!A15))</f>
        <v/>
      </c>
      <c r="B15" s="19" t="str">
        <f>IF(ISBLANK('SUMMARY WEEK'!B15),'SUMMARY WEEK'!B15,IFERROR(IF(VALUE('SUMMARY WEEK'!B15)&gt;MASTER!$B$3/100,"SB",IF(VALUE('SUMMARY WEEK'!B15)&gt;MASTER!$B$4/100,"B",IF(VALUE('SUMMARY WEEK'!B15)&gt;MASTER!$B$5/100,"C","K"))),'SUMMARY WEEK'!B15))</f>
        <v>Halaman [Taman depan sisi kanan dan kiri lobby]</v>
      </c>
      <c r="C15" s="20" t="str">
        <f>IF(ISBLANK('SUMMARY WEEK'!C15),'SUMMARY WEEK'!C15,IFERROR(IF(VALUE('SUMMARY WEEK'!C15)&gt;MASTER!$B$3/100,"SB",IF(VALUE('SUMMARY WEEK'!C15)&gt;MASTER!$B$4/100,"B",IF(VALUE('SUMMARY WEEK'!C15)&gt;MASTER!$B$5/100,"C","K"))),'SUMMARY WEEK'!C15))</f>
        <v>B</v>
      </c>
      <c r="D15" s="20" t="str">
        <f>IF(ISBLANK('SUMMARY WEEK'!D15),'SUMMARY WEEK'!D15,IFERROR(IF(VALUE('SUMMARY WEEK'!D15)&gt;MASTER!$B$3/100,"SB",IF(VALUE('SUMMARY WEEK'!D15)&gt;MASTER!$B$4/100,"B",IF(VALUE('SUMMARY WEEK'!D15)&gt;MASTER!$B$5/100,"C","K"))),'SUMMARY WEEK'!D15))</f>
        <v>SB</v>
      </c>
      <c r="E15" s="20" t="str">
        <f>IF(ISBLANK('SUMMARY WEEK'!E15),'SUMMARY WEEK'!E15,IFERROR(IF(VALUE('SUMMARY WEEK'!E15)&gt;MASTER!$B$3/100,"SB",IF(VALUE('SUMMARY WEEK'!E15)&gt;MASTER!$B$4/100,"B",IF(VALUE('SUMMARY WEEK'!E15)&gt;MASTER!$B$5/100,"C","K"))),'SUMMARY WEEK'!E15))</f>
        <v>B</v>
      </c>
      <c r="F15" s="20" t="str">
        <f>IF(ISBLANK('SUMMARY WEEK'!F15),'SUMMARY WEEK'!F15,IFERROR(IF(VALUE('SUMMARY WEEK'!F15)&gt;MASTER!$B$3/100,"SB",IF(VALUE('SUMMARY WEEK'!F15)&gt;MASTER!$B$4/100,"B",IF(VALUE('SUMMARY WEEK'!F15)&gt;MASTER!$B$5/100,"C","K"))),'SUMMARY WEEK'!F15))</f>
        <v>SB</v>
      </c>
      <c r="G15" s="20" t="str">
        <f>IF(ISBLANK('SUMMARY WEEK'!G15),'SUMMARY WEEK'!G15,IFERROR(IF(VALUE('SUMMARY WEEK'!G15)&gt;MASTER!$B$3/100,"SB",IF(VALUE('SUMMARY WEEK'!G15)&gt;MASTER!$B$4/100,"B",IF(VALUE('SUMMARY WEEK'!G15)&gt;MASTER!$B$5/100,"C","K"))),'SUMMARY WEEK'!G15))</f>
        <v/>
      </c>
      <c r="H15" s="20" t="str">
        <f>IF(ISBLANK('SUMMARY WEEK'!H15),'SUMMARY WEEK'!H15,IFERROR(IF(VALUE('SUMMARY WEEK'!H15)&gt;MASTER!$B$3/100,"SB",IF(VALUE('SUMMARY WEEK'!H15)&gt;MASTER!$B$4/100,"B",IF(VALUE('SUMMARY WEEK'!H15)&gt;MASTER!$B$5/100,"C","K"))),'SUMMARY WEEK'!H15))</f>
        <v/>
      </c>
      <c r="I15" s="20" t="str">
        <f>IF(ISBLANK('SUMMARY WEEK'!I15),'SUMMARY WEEK'!I15,IFERROR(IF(VALUE('SUMMARY WEEK'!I15)&gt;MASTER!$B$3/100,"SB",IF(VALUE('SUMMARY WEEK'!I15)&gt;MASTER!$B$4/100,"B",IF(VALUE('SUMMARY WEEK'!I15)&gt;MASTER!$B$5/100,"C","K"))),'SUMMARY WEEK'!I15))</f>
        <v/>
      </c>
      <c r="J15" s="20" t="str">
        <f>IF(ISBLANK('SUMMARY WEEK'!J15),'SUMMARY WEEK'!J15,IFERROR(IF(VALUE('SUMMARY WEEK'!J15)&gt;MASTER!$B$3/100,"SB",IF(VALUE('SUMMARY WEEK'!J15)&gt;MASTER!$B$4/100,"B",IF(VALUE('SUMMARY WEEK'!J15)&gt;MASTER!$B$5/100,"C","K"))),'SUMMARY WEEK'!J15))</f>
        <v/>
      </c>
      <c r="K15" s="20" t="str">
        <f>IF(ISBLANK('SUMMARY WEEK'!K15),'SUMMARY WEEK'!K15,IFERROR(IF(VALUE('SUMMARY WEEK'!K15)&gt;MASTER!$B$3/100,"SB",IF(VALUE('SUMMARY WEEK'!K15)&gt;MASTER!$B$4/100,"B",IF(VALUE('SUMMARY WEEK'!K15)&gt;MASTER!$B$5/100,"C","K"))),'SUMMARY WEEK'!K15))</f>
        <v/>
      </c>
      <c r="L15" s="20" t="str">
        <f>IF(ISBLANK('SUMMARY WEEK'!L15),'SUMMARY WEEK'!L15,IFERROR(IF(VALUE('SUMMARY WEEK'!L15)&gt;MASTER!$B$3/100,"SB",IF(VALUE('SUMMARY WEEK'!L15)&gt;MASTER!$B$4/100,"B",IF(VALUE('SUMMARY WEEK'!L15)&gt;MASTER!$B$5/100,"C","K"))),'SUMMARY WEEK'!L15))</f>
        <v/>
      </c>
      <c r="M15" s="20" t="str">
        <f>IF(ISBLANK('SUMMARY WEEK'!M15),'SUMMARY WEEK'!M15,IFERROR(IF(VALUE('SUMMARY WEEK'!M15)&gt;MASTER!$B$3/100,"SB",IF(VALUE('SUMMARY WEEK'!M15)&gt;MASTER!$B$4/100,"B",IF(VALUE('SUMMARY WEEK'!M15)&gt;MASTER!$B$5/100,"C","K"))),'SUMMARY WEEK'!M15))</f>
        <v/>
      </c>
      <c r="N15" s="20" t="str">
        <f>IF(ISBLANK('SUMMARY WEEK'!N15),'SUMMARY WEEK'!N15,IFERROR(IF(VALUE('SUMMARY WEEK'!N15)&gt;MASTER!$B$3/100,"SB",IF(VALUE('SUMMARY WEEK'!N15)&gt;MASTER!$B$4/100,"B",IF(VALUE('SUMMARY WEEK'!N15)&gt;MASTER!$B$5/100,"C","K"))),'SUMMARY WEEK'!N15))</f>
        <v/>
      </c>
      <c r="O15" s="20" t="str">
        <f>IF(ISBLANK('SUMMARY WEEK'!O15),'SUMMARY WEEK'!O15,IFERROR(IF(VALUE('SUMMARY WEEK'!O15)&gt;MASTER!$B$3/100,"SB",IF(VALUE('SUMMARY WEEK'!O15)&gt;MASTER!$B$4/100,"B",IF(VALUE('SUMMARY WEEK'!O15)&gt;MASTER!$B$5/100,"C","K"))),'SUMMARY WEEK'!O15))</f>
        <v/>
      </c>
      <c r="P15" s="20" t="str">
        <f>IF(ISBLANK('SUMMARY WEEK'!P15),'SUMMARY WEEK'!P15,IFERROR(IF(VALUE('SUMMARY WEEK'!P15)&gt;MASTER!$B$3/100,"SB",IF(VALUE('SUMMARY WEEK'!P15)&gt;MASTER!$B$4/100,"B",IF(VALUE('SUMMARY WEEK'!P15)&gt;MASTER!$B$5/100,"C","K"))),'SUMMARY WEEK'!P15))</f>
        <v/>
      </c>
      <c r="Q15" s="20" t="str">
        <f>IF(ISBLANK('SUMMARY WEEK'!Q15),'SUMMARY WEEK'!Q15,IFERROR(IF(VALUE('SUMMARY WEEK'!Q15)&gt;MASTER!$B$3/100,"SB",IF(VALUE('SUMMARY WEEK'!Q15)&gt;MASTER!$B$4/100,"B",IF(VALUE('SUMMARY WEEK'!Q15)&gt;MASTER!$B$5/100,"C","K"))),'SUMMARY WEEK'!Q15))</f>
        <v/>
      </c>
      <c r="R15" s="20" t="str">
        <f>IF(ISBLANK('SUMMARY WEEK'!R15),'SUMMARY WEEK'!R15,IFERROR(IF(VALUE('SUMMARY WEEK'!R15)&gt;MASTER!$B$3/100,"SB",IF(VALUE('SUMMARY WEEK'!R15)&gt;MASTER!$B$4/100,"B",IF(VALUE('SUMMARY WEEK'!R15)&gt;MASTER!$B$5/100,"C","K"))),'SUMMARY WEEK'!R15))</f>
        <v/>
      </c>
      <c r="S15" s="20" t="str">
        <f>IF(ISBLANK('SUMMARY WEEK'!S15),'SUMMARY WEEK'!S15,IFERROR(IF(VALUE('SUMMARY WEEK'!S15)&gt;MASTER!$B$3/100,"SB",IF(VALUE('SUMMARY WEEK'!S15)&gt;MASTER!$B$4/100,"B",IF(VALUE('SUMMARY WEEK'!S15)&gt;MASTER!$B$5/100,"C","K"))),'SUMMARY WEEK'!S15))</f>
        <v/>
      </c>
      <c r="T15" s="20" t="str">
        <f>IF(ISBLANK('SUMMARY WEEK'!T15),'SUMMARY WEEK'!T15,IFERROR(IF(VALUE('SUMMARY WEEK'!T15)&gt;MASTER!$B$3/100,"SB",IF(VALUE('SUMMARY WEEK'!T15)&gt;MASTER!$B$4/100,"B",IF(VALUE('SUMMARY WEEK'!T15)&gt;MASTER!$B$5/100,"C","K"))),'SUMMARY WEEK'!T15))</f>
        <v/>
      </c>
      <c r="U15" s="20" t="str">
        <f>IF(ISBLANK('SUMMARY WEEK'!U15),'SUMMARY WEEK'!U15,IFERROR(IF(VALUE('SUMMARY WEEK'!U15)&gt;MASTER!$B$3/100,"SB",IF(VALUE('SUMMARY WEEK'!U15)&gt;MASTER!$B$4/100,"B",IF(VALUE('SUMMARY WEEK'!U15)&gt;MASTER!$B$5/100,"C","K"))),'SUMMARY WEEK'!U15))</f>
        <v/>
      </c>
      <c r="V15" s="20" t="str">
        <f>IF(ISBLANK('SUMMARY WEEK'!V15),'SUMMARY WEEK'!V15,IFERROR(IF(VALUE('SUMMARY WEEK'!V15)&gt;MASTER!$B$3/100,"SB",IF(VALUE('SUMMARY WEEK'!V15)&gt;MASTER!$B$4/100,"B",IF(VALUE('SUMMARY WEEK'!V15)&gt;MASTER!$B$5/100,"C","K"))),'SUMMARY WEEK'!V15))</f>
        <v/>
      </c>
      <c r="W15" s="20" t="str">
        <f>IF(ISBLANK('SUMMARY WEEK'!W15),'SUMMARY WEEK'!W15,IFERROR(IF(VALUE('SUMMARY WEEK'!W15)&gt;MASTER!$B$3/100,"SB",IF(VALUE('SUMMARY WEEK'!W15)&gt;MASTER!$B$4/100,"B",IF(VALUE('SUMMARY WEEK'!W15)&gt;MASTER!$B$5/100,"C","K"))),'SUMMARY WEEK'!W15))</f>
        <v/>
      </c>
      <c r="X15" s="20" t="str">
        <f>IF(ISBLANK('SUMMARY WEEK'!X15),'SUMMARY WEEK'!X15,IFERROR(IF(VALUE('SUMMARY WEEK'!X15)&gt;MASTER!$B$3/100,"SB",IF(VALUE('SUMMARY WEEK'!X15)&gt;MASTER!$B$4/100,"B",IF(VALUE('SUMMARY WEEK'!X15)&gt;MASTER!$B$5/100,"C","K"))),'SUMMARY WEEK'!X15))</f>
        <v/>
      </c>
      <c r="Y15" s="20" t="str">
        <f>IF(ISBLANK('SUMMARY WEEK'!Y15),'SUMMARY WEEK'!Y15,IFERROR(IF(VALUE('SUMMARY WEEK'!Y15)&gt;MASTER!$B$3/100,"SB",IF(VALUE('SUMMARY WEEK'!Y15)&gt;MASTER!$B$4/100,"B",IF(VALUE('SUMMARY WEEK'!Y15)&gt;MASTER!$B$5/100,"C","K"))),'SUMMARY WEEK'!Y15))</f>
        <v/>
      </c>
      <c r="Z15" s="20" t="str">
        <f>IF(ISBLANK('SUMMARY WEEK'!Z15),'SUMMARY WEEK'!Z15,IFERROR(IF(VALUE('SUMMARY WEEK'!Z15)&gt;MASTER!$B$3/100,"SB",IF(VALUE('SUMMARY WEEK'!Z15)&gt;MASTER!$B$4/100,"B",IF(VALUE('SUMMARY WEEK'!Z15)&gt;MASTER!$B$5/100,"C","K"))),'SUMMARY WEEK'!Z15))</f>
        <v/>
      </c>
      <c r="AA15" s="20"/>
    </row>
    <row r="16">
      <c r="A16" s="18" t="str">
        <f>IF(ISBLANK('SUMMARY WEEK'!A16),'SUMMARY WEEK'!A16,IFERROR(IF(VALUE('SUMMARY WEEK'!A16)&gt;MASTER!$B$3/100,"SB",IF(VALUE('SUMMARY WEEK'!A16)&gt;MASTER!$B$4/100,"B",IF(VALUE('SUMMARY WEEK'!A16)&gt;MASTER!$B$5/100,"C","K"))),'SUMMARY WEEK'!A16))</f>
        <v/>
      </c>
      <c r="B16" s="19" t="str">
        <f>IF(ISBLANK('SUMMARY WEEK'!B16),'SUMMARY WEEK'!B16,IFERROR(IF(VALUE('SUMMARY WEEK'!B16)&gt;MASTER!$B$3/100,"SB",IF(VALUE('SUMMARY WEEK'!B16)&gt;MASTER!$B$4/100,"B",IF(VALUE('SUMMARY WEEK'!B16)&gt;MASTER!$B$5/100,"C","K"))),'SUMMARY WEEK'!B16))</f>
        <v>Halaman [Taman lapangan bendera ]</v>
      </c>
      <c r="C16" s="20" t="str">
        <f>IF(ISBLANK('SUMMARY WEEK'!C16),'SUMMARY WEEK'!C16,IFERROR(IF(VALUE('SUMMARY WEEK'!C16)&gt;MASTER!$B$3/100,"SB",IF(VALUE('SUMMARY WEEK'!C16)&gt;MASTER!$B$4/100,"B",IF(VALUE('SUMMARY WEEK'!C16)&gt;MASTER!$B$5/100,"C","K"))),'SUMMARY WEEK'!C16))</f>
        <v>SB</v>
      </c>
      <c r="D16" s="20" t="str">
        <f>IF(ISBLANK('SUMMARY WEEK'!D16),'SUMMARY WEEK'!D16,IFERROR(IF(VALUE('SUMMARY WEEK'!D16)&gt;MASTER!$B$3/100,"SB",IF(VALUE('SUMMARY WEEK'!D16)&gt;MASTER!$B$4/100,"B",IF(VALUE('SUMMARY WEEK'!D16)&gt;MASTER!$B$5/100,"C","K"))),'SUMMARY WEEK'!D16))</f>
        <v>SB</v>
      </c>
      <c r="E16" s="20" t="str">
        <f>IF(ISBLANK('SUMMARY WEEK'!E16),'SUMMARY WEEK'!E16,IFERROR(IF(VALUE('SUMMARY WEEK'!E16)&gt;MASTER!$B$3/100,"SB",IF(VALUE('SUMMARY WEEK'!E16)&gt;MASTER!$B$4/100,"B",IF(VALUE('SUMMARY WEEK'!E16)&gt;MASTER!$B$5/100,"C","K"))),'SUMMARY WEEK'!E16))</f>
        <v>B</v>
      </c>
      <c r="F16" s="20" t="str">
        <f>IF(ISBLANK('SUMMARY WEEK'!F16),'SUMMARY WEEK'!F16,IFERROR(IF(VALUE('SUMMARY WEEK'!F16)&gt;MASTER!$B$3/100,"SB",IF(VALUE('SUMMARY WEEK'!F16)&gt;MASTER!$B$4/100,"B",IF(VALUE('SUMMARY WEEK'!F16)&gt;MASTER!$B$5/100,"C","K"))),'SUMMARY WEEK'!F16))</f>
        <v>SB</v>
      </c>
      <c r="G16" s="20" t="str">
        <f>IF(ISBLANK('SUMMARY WEEK'!G16),'SUMMARY WEEK'!G16,IFERROR(IF(VALUE('SUMMARY WEEK'!G16)&gt;MASTER!$B$3/100,"SB",IF(VALUE('SUMMARY WEEK'!G16)&gt;MASTER!$B$4/100,"B",IF(VALUE('SUMMARY WEEK'!G16)&gt;MASTER!$B$5/100,"C","K"))),'SUMMARY WEEK'!G16))</f>
        <v/>
      </c>
      <c r="H16" s="20" t="str">
        <f>IF(ISBLANK('SUMMARY WEEK'!H16),'SUMMARY WEEK'!H16,IFERROR(IF(VALUE('SUMMARY WEEK'!H16)&gt;MASTER!$B$3/100,"SB",IF(VALUE('SUMMARY WEEK'!H16)&gt;MASTER!$B$4/100,"B",IF(VALUE('SUMMARY WEEK'!H16)&gt;MASTER!$B$5/100,"C","K"))),'SUMMARY WEEK'!H16))</f>
        <v/>
      </c>
      <c r="I16" s="20" t="str">
        <f>IF(ISBLANK('SUMMARY WEEK'!I16),'SUMMARY WEEK'!I16,IFERROR(IF(VALUE('SUMMARY WEEK'!I16)&gt;MASTER!$B$3/100,"SB",IF(VALUE('SUMMARY WEEK'!I16)&gt;MASTER!$B$4/100,"B",IF(VALUE('SUMMARY WEEK'!I16)&gt;MASTER!$B$5/100,"C","K"))),'SUMMARY WEEK'!I16))</f>
        <v/>
      </c>
      <c r="J16" s="20" t="str">
        <f>IF(ISBLANK('SUMMARY WEEK'!J16),'SUMMARY WEEK'!J16,IFERROR(IF(VALUE('SUMMARY WEEK'!J16)&gt;MASTER!$B$3/100,"SB",IF(VALUE('SUMMARY WEEK'!J16)&gt;MASTER!$B$4/100,"B",IF(VALUE('SUMMARY WEEK'!J16)&gt;MASTER!$B$5/100,"C","K"))),'SUMMARY WEEK'!J16))</f>
        <v/>
      </c>
      <c r="K16" s="20" t="str">
        <f>IF(ISBLANK('SUMMARY WEEK'!K16),'SUMMARY WEEK'!K16,IFERROR(IF(VALUE('SUMMARY WEEK'!K16)&gt;MASTER!$B$3/100,"SB",IF(VALUE('SUMMARY WEEK'!K16)&gt;MASTER!$B$4/100,"B",IF(VALUE('SUMMARY WEEK'!K16)&gt;MASTER!$B$5/100,"C","K"))),'SUMMARY WEEK'!K16))</f>
        <v/>
      </c>
      <c r="L16" s="20" t="str">
        <f>IF(ISBLANK('SUMMARY WEEK'!L16),'SUMMARY WEEK'!L16,IFERROR(IF(VALUE('SUMMARY WEEK'!L16)&gt;MASTER!$B$3/100,"SB",IF(VALUE('SUMMARY WEEK'!L16)&gt;MASTER!$B$4/100,"B",IF(VALUE('SUMMARY WEEK'!L16)&gt;MASTER!$B$5/100,"C","K"))),'SUMMARY WEEK'!L16))</f>
        <v/>
      </c>
      <c r="M16" s="20" t="str">
        <f>IF(ISBLANK('SUMMARY WEEK'!M16),'SUMMARY WEEK'!M16,IFERROR(IF(VALUE('SUMMARY WEEK'!M16)&gt;MASTER!$B$3/100,"SB",IF(VALUE('SUMMARY WEEK'!M16)&gt;MASTER!$B$4/100,"B",IF(VALUE('SUMMARY WEEK'!M16)&gt;MASTER!$B$5/100,"C","K"))),'SUMMARY WEEK'!M16))</f>
        <v/>
      </c>
      <c r="N16" s="20" t="str">
        <f>IF(ISBLANK('SUMMARY WEEK'!N16),'SUMMARY WEEK'!N16,IFERROR(IF(VALUE('SUMMARY WEEK'!N16)&gt;MASTER!$B$3/100,"SB",IF(VALUE('SUMMARY WEEK'!N16)&gt;MASTER!$B$4/100,"B",IF(VALUE('SUMMARY WEEK'!N16)&gt;MASTER!$B$5/100,"C","K"))),'SUMMARY WEEK'!N16))</f>
        <v/>
      </c>
      <c r="O16" s="20" t="str">
        <f>IF(ISBLANK('SUMMARY WEEK'!O16),'SUMMARY WEEK'!O16,IFERROR(IF(VALUE('SUMMARY WEEK'!O16)&gt;MASTER!$B$3/100,"SB",IF(VALUE('SUMMARY WEEK'!O16)&gt;MASTER!$B$4/100,"B",IF(VALUE('SUMMARY WEEK'!O16)&gt;MASTER!$B$5/100,"C","K"))),'SUMMARY WEEK'!O16))</f>
        <v/>
      </c>
      <c r="P16" s="20" t="str">
        <f>IF(ISBLANK('SUMMARY WEEK'!P16),'SUMMARY WEEK'!P16,IFERROR(IF(VALUE('SUMMARY WEEK'!P16)&gt;MASTER!$B$3/100,"SB",IF(VALUE('SUMMARY WEEK'!P16)&gt;MASTER!$B$4/100,"B",IF(VALUE('SUMMARY WEEK'!P16)&gt;MASTER!$B$5/100,"C","K"))),'SUMMARY WEEK'!P16))</f>
        <v/>
      </c>
      <c r="Q16" s="20" t="str">
        <f>IF(ISBLANK('SUMMARY WEEK'!Q16),'SUMMARY WEEK'!Q16,IFERROR(IF(VALUE('SUMMARY WEEK'!Q16)&gt;MASTER!$B$3/100,"SB",IF(VALUE('SUMMARY WEEK'!Q16)&gt;MASTER!$B$4/100,"B",IF(VALUE('SUMMARY WEEK'!Q16)&gt;MASTER!$B$5/100,"C","K"))),'SUMMARY WEEK'!Q16))</f>
        <v/>
      </c>
      <c r="R16" s="20" t="str">
        <f>IF(ISBLANK('SUMMARY WEEK'!R16),'SUMMARY WEEK'!R16,IFERROR(IF(VALUE('SUMMARY WEEK'!R16)&gt;MASTER!$B$3/100,"SB",IF(VALUE('SUMMARY WEEK'!R16)&gt;MASTER!$B$4/100,"B",IF(VALUE('SUMMARY WEEK'!R16)&gt;MASTER!$B$5/100,"C","K"))),'SUMMARY WEEK'!R16))</f>
        <v/>
      </c>
      <c r="S16" s="20" t="str">
        <f>IF(ISBLANK('SUMMARY WEEK'!S16),'SUMMARY WEEK'!S16,IFERROR(IF(VALUE('SUMMARY WEEK'!S16)&gt;MASTER!$B$3/100,"SB",IF(VALUE('SUMMARY WEEK'!S16)&gt;MASTER!$B$4/100,"B",IF(VALUE('SUMMARY WEEK'!S16)&gt;MASTER!$B$5/100,"C","K"))),'SUMMARY WEEK'!S16))</f>
        <v/>
      </c>
      <c r="T16" s="20" t="str">
        <f>IF(ISBLANK('SUMMARY WEEK'!T16),'SUMMARY WEEK'!T16,IFERROR(IF(VALUE('SUMMARY WEEK'!T16)&gt;MASTER!$B$3/100,"SB",IF(VALUE('SUMMARY WEEK'!T16)&gt;MASTER!$B$4/100,"B",IF(VALUE('SUMMARY WEEK'!T16)&gt;MASTER!$B$5/100,"C","K"))),'SUMMARY WEEK'!T16))</f>
        <v/>
      </c>
      <c r="U16" s="20" t="str">
        <f>IF(ISBLANK('SUMMARY WEEK'!U16),'SUMMARY WEEK'!U16,IFERROR(IF(VALUE('SUMMARY WEEK'!U16)&gt;MASTER!$B$3/100,"SB",IF(VALUE('SUMMARY WEEK'!U16)&gt;MASTER!$B$4/100,"B",IF(VALUE('SUMMARY WEEK'!U16)&gt;MASTER!$B$5/100,"C","K"))),'SUMMARY WEEK'!U16))</f>
        <v/>
      </c>
      <c r="V16" s="20" t="str">
        <f>IF(ISBLANK('SUMMARY WEEK'!V16),'SUMMARY WEEK'!V16,IFERROR(IF(VALUE('SUMMARY WEEK'!V16)&gt;MASTER!$B$3/100,"SB",IF(VALUE('SUMMARY WEEK'!V16)&gt;MASTER!$B$4/100,"B",IF(VALUE('SUMMARY WEEK'!V16)&gt;MASTER!$B$5/100,"C","K"))),'SUMMARY WEEK'!V16))</f>
        <v/>
      </c>
      <c r="W16" s="20" t="str">
        <f>IF(ISBLANK('SUMMARY WEEK'!W16),'SUMMARY WEEK'!W16,IFERROR(IF(VALUE('SUMMARY WEEK'!W16)&gt;MASTER!$B$3/100,"SB",IF(VALUE('SUMMARY WEEK'!W16)&gt;MASTER!$B$4/100,"B",IF(VALUE('SUMMARY WEEK'!W16)&gt;MASTER!$B$5/100,"C","K"))),'SUMMARY WEEK'!W16))</f>
        <v/>
      </c>
      <c r="X16" s="20" t="str">
        <f>IF(ISBLANK('SUMMARY WEEK'!X16),'SUMMARY WEEK'!X16,IFERROR(IF(VALUE('SUMMARY WEEK'!X16)&gt;MASTER!$B$3/100,"SB",IF(VALUE('SUMMARY WEEK'!X16)&gt;MASTER!$B$4/100,"B",IF(VALUE('SUMMARY WEEK'!X16)&gt;MASTER!$B$5/100,"C","K"))),'SUMMARY WEEK'!X16))</f>
        <v/>
      </c>
      <c r="Y16" s="20" t="str">
        <f>IF(ISBLANK('SUMMARY WEEK'!Y16),'SUMMARY WEEK'!Y16,IFERROR(IF(VALUE('SUMMARY WEEK'!Y16)&gt;MASTER!$B$3/100,"SB",IF(VALUE('SUMMARY WEEK'!Y16)&gt;MASTER!$B$4/100,"B",IF(VALUE('SUMMARY WEEK'!Y16)&gt;MASTER!$B$5/100,"C","K"))),'SUMMARY WEEK'!Y16))</f>
        <v/>
      </c>
      <c r="Z16" s="20" t="str">
        <f>IF(ISBLANK('SUMMARY WEEK'!Z16),'SUMMARY WEEK'!Z16,IFERROR(IF(VALUE('SUMMARY WEEK'!Z16)&gt;MASTER!$B$3/100,"SB",IF(VALUE('SUMMARY WEEK'!Z16)&gt;MASTER!$B$4/100,"B",IF(VALUE('SUMMARY WEEK'!Z16)&gt;MASTER!$B$5/100,"C","K"))),'SUMMARY WEEK'!Z16))</f>
        <v/>
      </c>
      <c r="AA16" s="20"/>
    </row>
    <row r="17">
      <c r="A17" s="18" t="str">
        <f>IF(ISBLANK('SUMMARY WEEK'!A17),'SUMMARY WEEK'!A17,IFERROR(IF(VALUE('SUMMARY WEEK'!A17)&gt;MASTER!$B$3/100,"SB",IF(VALUE('SUMMARY WEEK'!A17)&gt;MASTER!$B$4/100,"B",IF(VALUE('SUMMARY WEEK'!A17)&gt;MASTER!$B$5/100,"C","K"))),'SUMMARY WEEK'!A17))</f>
        <v/>
      </c>
      <c r="B17" s="19" t="str">
        <f>IF(ISBLANK('SUMMARY WEEK'!B17),'SUMMARY WEEK'!B17,IFERROR(IF(VALUE('SUMMARY WEEK'!B17)&gt;MASTER!$B$3/100,"SB",IF(VALUE('SUMMARY WEEK'!B17)&gt;MASTER!$B$4/100,"B",IF(VALUE('SUMMARY WEEK'!B17)&gt;MASTER!$B$5/100,"C","K"))),'SUMMARY WEEK'!B17))</f>
        <v>Halaman [Taman pohon Bambu]</v>
      </c>
      <c r="C17" s="20" t="str">
        <f>IF(ISBLANK('SUMMARY WEEK'!C17),'SUMMARY WEEK'!C17,IFERROR(IF(VALUE('SUMMARY WEEK'!C17)&gt;MASTER!$B$3/100,"SB",IF(VALUE('SUMMARY WEEK'!C17)&gt;MASTER!$B$4/100,"B",IF(VALUE('SUMMARY WEEK'!C17)&gt;MASTER!$B$5/100,"C","K"))),'SUMMARY WEEK'!C17))</f>
        <v>SB</v>
      </c>
      <c r="D17" s="20" t="str">
        <f>IF(ISBLANK('SUMMARY WEEK'!D17),'SUMMARY WEEK'!D17,IFERROR(IF(VALUE('SUMMARY WEEK'!D17)&gt;MASTER!$B$3/100,"SB",IF(VALUE('SUMMARY WEEK'!D17)&gt;MASTER!$B$4/100,"B",IF(VALUE('SUMMARY WEEK'!D17)&gt;MASTER!$B$5/100,"C","K"))),'SUMMARY WEEK'!D17))</f>
        <v>B</v>
      </c>
      <c r="E17" s="20" t="str">
        <f>IF(ISBLANK('SUMMARY WEEK'!E17),'SUMMARY WEEK'!E17,IFERROR(IF(VALUE('SUMMARY WEEK'!E17)&gt;MASTER!$B$3/100,"SB",IF(VALUE('SUMMARY WEEK'!E17)&gt;MASTER!$B$4/100,"B",IF(VALUE('SUMMARY WEEK'!E17)&gt;MASTER!$B$5/100,"C","K"))),'SUMMARY WEEK'!E17))</f>
        <v>B</v>
      </c>
      <c r="F17" s="20" t="str">
        <f>IF(ISBLANK('SUMMARY WEEK'!F17),'SUMMARY WEEK'!F17,IFERROR(IF(VALUE('SUMMARY WEEK'!F17)&gt;MASTER!$B$3/100,"SB",IF(VALUE('SUMMARY WEEK'!F17)&gt;MASTER!$B$4/100,"B",IF(VALUE('SUMMARY WEEK'!F17)&gt;MASTER!$B$5/100,"C","K"))),'SUMMARY WEEK'!F17))</f>
        <v>SB</v>
      </c>
      <c r="G17" s="20" t="str">
        <f>IF(ISBLANK('SUMMARY WEEK'!G17),'SUMMARY WEEK'!G17,IFERROR(IF(VALUE('SUMMARY WEEK'!G17)&gt;MASTER!$B$3/100,"SB",IF(VALUE('SUMMARY WEEK'!G17)&gt;MASTER!$B$4/100,"B",IF(VALUE('SUMMARY WEEK'!G17)&gt;MASTER!$B$5/100,"C","K"))),'SUMMARY WEEK'!G17))</f>
        <v/>
      </c>
      <c r="H17" s="20" t="str">
        <f>IF(ISBLANK('SUMMARY WEEK'!H17),'SUMMARY WEEK'!H17,IFERROR(IF(VALUE('SUMMARY WEEK'!H17)&gt;MASTER!$B$3/100,"SB",IF(VALUE('SUMMARY WEEK'!H17)&gt;MASTER!$B$4/100,"B",IF(VALUE('SUMMARY WEEK'!H17)&gt;MASTER!$B$5/100,"C","K"))),'SUMMARY WEEK'!H17))</f>
        <v/>
      </c>
      <c r="I17" s="20" t="str">
        <f>IF(ISBLANK('SUMMARY WEEK'!I17),'SUMMARY WEEK'!I17,IFERROR(IF(VALUE('SUMMARY WEEK'!I17)&gt;MASTER!$B$3/100,"SB",IF(VALUE('SUMMARY WEEK'!I17)&gt;MASTER!$B$4/100,"B",IF(VALUE('SUMMARY WEEK'!I17)&gt;MASTER!$B$5/100,"C","K"))),'SUMMARY WEEK'!I17))</f>
        <v/>
      </c>
      <c r="J17" s="20" t="str">
        <f>IF(ISBLANK('SUMMARY WEEK'!J17),'SUMMARY WEEK'!J17,IFERROR(IF(VALUE('SUMMARY WEEK'!J17)&gt;MASTER!$B$3/100,"SB",IF(VALUE('SUMMARY WEEK'!J17)&gt;MASTER!$B$4/100,"B",IF(VALUE('SUMMARY WEEK'!J17)&gt;MASTER!$B$5/100,"C","K"))),'SUMMARY WEEK'!J17))</f>
        <v/>
      </c>
      <c r="K17" s="20" t="str">
        <f>IF(ISBLANK('SUMMARY WEEK'!K17),'SUMMARY WEEK'!K17,IFERROR(IF(VALUE('SUMMARY WEEK'!K17)&gt;MASTER!$B$3/100,"SB",IF(VALUE('SUMMARY WEEK'!K17)&gt;MASTER!$B$4/100,"B",IF(VALUE('SUMMARY WEEK'!K17)&gt;MASTER!$B$5/100,"C","K"))),'SUMMARY WEEK'!K17))</f>
        <v/>
      </c>
      <c r="L17" s="20" t="str">
        <f>IF(ISBLANK('SUMMARY WEEK'!L17),'SUMMARY WEEK'!L17,IFERROR(IF(VALUE('SUMMARY WEEK'!L17)&gt;MASTER!$B$3/100,"SB",IF(VALUE('SUMMARY WEEK'!L17)&gt;MASTER!$B$4/100,"B",IF(VALUE('SUMMARY WEEK'!L17)&gt;MASTER!$B$5/100,"C","K"))),'SUMMARY WEEK'!L17))</f>
        <v/>
      </c>
      <c r="M17" s="20" t="str">
        <f>IF(ISBLANK('SUMMARY WEEK'!M17),'SUMMARY WEEK'!M17,IFERROR(IF(VALUE('SUMMARY WEEK'!M17)&gt;MASTER!$B$3/100,"SB",IF(VALUE('SUMMARY WEEK'!M17)&gt;MASTER!$B$4/100,"B",IF(VALUE('SUMMARY WEEK'!M17)&gt;MASTER!$B$5/100,"C","K"))),'SUMMARY WEEK'!M17))</f>
        <v/>
      </c>
      <c r="N17" s="20" t="str">
        <f>IF(ISBLANK('SUMMARY WEEK'!N17),'SUMMARY WEEK'!N17,IFERROR(IF(VALUE('SUMMARY WEEK'!N17)&gt;MASTER!$B$3/100,"SB",IF(VALUE('SUMMARY WEEK'!N17)&gt;MASTER!$B$4/100,"B",IF(VALUE('SUMMARY WEEK'!N17)&gt;MASTER!$B$5/100,"C","K"))),'SUMMARY WEEK'!N17))</f>
        <v/>
      </c>
      <c r="O17" s="20" t="str">
        <f>IF(ISBLANK('SUMMARY WEEK'!O17),'SUMMARY WEEK'!O17,IFERROR(IF(VALUE('SUMMARY WEEK'!O17)&gt;MASTER!$B$3/100,"SB",IF(VALUE('SUMMARY WEEK'!O17)&gt;MASTER!$B$4/100,"B",IF(VALUE('SUMMARY WEEK'!O17)&gt;MASTER!$B$5/100,"C","K"))),'SUMMARY WEEK'!O17))</f>
        <v/>
      </c>
      <c r="P17" s="20" t="str">
        <f>IF(ISBLANK('SUMMARY WEEK'!P17),'SUMMARY WEEK'!P17,IFERROR(IF(VALUE('SUMMARY WEEK'!P17)&gt;MASTER!$B$3/100,"SB",IF(VALUE('SUMMARY WEEK'!P17)&gt;MASTER!$B$4/100,"B",IF(VALUE('SUMMARY WEEK'!P17)&gt;MASTER!$B$5/100,"C","K"))),'SUMMARY WEEK'!P17))</f>
        <v/>
      </c>
      <c r="Q17" s="20" t="str">
        <f>IF(ISBLANK('SUMMARY WEEK'!Q17),'SUMMARY WEEK'!Q17,IFERROR(IF(VALUE('SUMMARY WEEK'!Q17)&gt;MASTER!$B$3/100,"SB",IF(VALUE('SUMMARY WEEK'!Q17)&gt;MASTER!$B$4/100,"B",IF(VALUE('SUMMARY WEEK'!Q17)&gt;MASTER!$B$5/100,"C","K"))),'SUMMARY WEEK'!Q17))</f>
        <v/>
      </c>
      <c r="R17" s="20" t="str">
        <f>IF(ISBLANK('SUMMARY WEEK'!R17),'SUMMARY WEEK'!R17,IFERROR(IF(VALUE('SUMMARY WEEK'!R17)&gt;MASTER!$B$3/100,"SB",IF(VALUE('SUMMARY WEEK'!R17)&gt;MASTER!$B$4/100,"B",IF(VALUE('SUMMARY WEEK'!R17)&gt;MASTER!$B$5/100,"C","K"))),'SUMMARY WEEK'!R17))</f>
        <v/>
      </c>
      <c r="S17" s="20" t="str">
        <f>IF(ISBLANK('SUMMARY WEEK'!S17),'SUMMARY WEEK'!S17,IFERROR(IF(VALUE('SUMMARY WEEK'!S17)&gt;MASTER!$B$3/100,"SB",IF(VALUE('SUMMARY WEEK'!S17)&gt;MASTER!$B$4/100,"B",IF(VALUE('SUMMARY WEEK'!S17)&gt;MASTER!$B$5/100,"C","K"))),'SUMMARY WEEK'!S17))</f>
        <v/>
      </c>
      <c r="T17" s="20" t="str">
        <f>IF(ISBLANK('SUMMARY WEEK'!T17),'SUMMARY WEEK'!T17,IFERROR(IF(VALUE('SUMMARY WEEK'!T17)&gt;MASTER!$B$3/100,"SB",IF(VALUE('SUMMARY WEEK'!T17)&gt;MASTER!$B$4/100,"B",IF(VALUE('SUMMARY WEEK'!T17)&gt;MASTER!$B$5/100,"C","K"))),'SUMMARY WEEK'!T17))</f>
        <v/>
      </c>
      <c r="U17" s="20" t="str">
        <f>IF(ISBLANK('SUMMARY WEEK'!U17),'SUMMARY WEEK'!U17,IFERROR(IF(VALUE('SUMMARY WEEK'!U17)&gt;MASTER!$B$3/100,"SB",IF(VALUE('SUMMARY WEEK'!U17)&gt;MASTER!$B$4/100,"B",IF(VALUE('SUMMARY WEEK'!U17)&gt;MASTER!$B$5/100,"C","K"))),'SUMMARY WEEK'!U17))</f>
        <v/>
      </c>
      <c r="V17" s="20" t="str">
        <f>IF(ISBLANK('SUMMARY WEEK'!V17),'SUMMARY WEEK'!V17,IFERROR(IF(VALUE('SUMMARY WEEK'!V17)&gt;MASTER!$B$3/100,"SB",IF(VALUE('SUMMARY WEEK'!V17)&gt;MASTER!$B$4/100,"B",IF(VALUE('SUMMARY WEEK'!V17)&gt;MASTER!$B$5/100,"C","K"))),'SUMMARY WEEK'!V17))</f>
        <v/>
      </c>
      <c r="W17" s="20" t="str">
        <f>IF(ISBLANK('SUMMARY WEEK'!W17),'SUMMARY WEEK'!W17,IFERROR(IF(VALUE('SUMMARY WEEK'!W17)&gt;MASTER!$B$3/100,"SB",IF(VALUE('SUMMARY WEEK'!W17)&gt;MASTER!$B$4/100,"B",IF(VALUE('SUMMARY WEEK'!W17)&gt;MASTER!$B$5/100,"C","K"))),'SUMMARY WEEK'!W17))</f>
        <v/>
      </c>
      <c r="X17" s="20" t="str">
        <f>IF(ISBLANK('SUMMARY WEEK'!X17),'SUMMARY WEEK'!X17,IFERROR(IF(VALUE('SUMMARY WEEK'!X17)&gt;MASTER!$B$3/100,"SB",IF(VALUE('SUMMARY WEEK'!X17)&gt;MASTER!$B$4/100,"B",IF(VALUE('SUMMARY WEEK'!X17)&gt;MASTER!$B$5/100,"C","K"))),'SUMMARY WEEK'!X17))</f>
        <v/>
      </c>
      <c r="Y17" s="20" t="str">
        <f>IF(ISBLANK('SUMMARY WEEK'!Y17),'SUMMARY WEEK'!Y17,IFERROR(IF(VALUE('SUMMARY WEEK'!Y17)&gt;MASTER!$B$3/100,"SB",IF(VALUE('SUMMARY WEEK'!Y17)&gt;MASTER!$B$4/100,"B",IF(VALUE('SUMMARY WEEK'!Y17)&gt;MASTER!$B$5/100,"C","K"))),'SUMMARY WEEK'!Y17))</f>
        <v/>
      </c>
      <c r="Z17" s="20" t="str">
        <f>IF(ISBLANK('SUMMARY WEEK'!Z17),'SUMMARY WEEK'!Z17,IFERROR(IF(VALUE('SUMMARY WEEK'!Z17)&gt;MASTER!$B$3/100,"SB",IF(VALUE('SUMMARY WEEK'!Z17)&gt;MASTER!$B$4/100,"B",IF(VALUE('SUMMARY WEEK'!Z17)&gt;MASTER!$B$5/100,"C","K"))),'SUMMARY WEEK'!Z17))</f>
        <v/>
      </c>
      <c r="AA17" s="20"/>
    </row>
    <row r="18">
      <c r="A18" s="18" t="str">
        <f>IF(ISBLANK('SUMMARY WEEK'!A18),'SUMMARY WEEK'!A18,IFERROR(IF(VALUE('SUMMARY WEEK'!A18)&gt;MASTER!$B$3/100,"SB",IF(VALUE('SUMMARY WEEK'!A18)&gt;MASTER!$B$4/100,"B",IF(VALUE('SUMMARY WEEK'!A18)&gt;MASTER!$B$5/100,"C","K"))),'SUMMARY WEEK'!A18))</f>
        <v/>
      </c>
      <c r="B18" s="19" t="str">
        <f>IF(ISBLANK('SUMMARY WEEK'!B18),'SUMMARY WEEK'!B18,IFERROR(IF(VALUE('SUMMARY WEEK'!B18)&gt;MASTER!$B$3/100,"SB",IF(VALUE('SUMMARY WEEK'!B18)&gt;MASTER!$B$4/100,"B",IF(VALUE('SUMMARY WEEK'!B18)&gt;MASTER!$B$5/100,"C","K"))),'SUMMARY WEEK'!B18))</f>
        <v>Halaman [Taman sisi kanan dan kiri jalan]</v>
      </c>
      <c r="C18" s="20" t="str">
        <f>IF(ISBLANK('SUMMARY WEEK'!C18),'SUMMARY WEEK'!C18,IFERROR(IF(VALUE('SUMMARY WEEK'!C18)&gt;MASTER!$B$3/100,"SB",IF(VALUE('SUMMARY WEEK'!C18)&gt;MASTER!$B$4/100,"B",IF(VALUE('SUMMARY WEEK'!C18)&gt;MASTER!$B$5/100,"C","K"))),'SUMMARY WEEK'!C18))</f>
        <v>SB</v>
      </c>
      <c r="D18" s="20" t="str">
        <f>IF(ISBLANK('SUMMARY WEEK'!D18),'SUMMARY WEEK'!D18,IFERROR(IF(VALUE('SUMMARY WEEK'!D18)&gt;MASTER!$B$3/100,"SB",IF(VALUE('SUMMARY WEEK'!D18)&gt;MASTER!$B$4/100,"B",IF(VALUE('SUMMARY WEEK'!D18)&gt;MASTER!$B$5/100,"C","K"))),'SUMMARY WEEK'!D18))</f>
        <v>SB</v>
      </c>
      <c r="E18" s="20" t="str">
        <f>IF(ISBLANK('SUMMARY WEEK'!E18),'SUMMARY WEEK'!E18,IFERROR(IF(VALUE('SUMMARY WEEK'!E18)&gt;MASTER!$B$3/100,"SB",IF(VALUE('SUMMARY WEEK'!E18)&gt;MASTER!$B$4/100,"B",IF(VALUE('SUMMARY WEEK'!E18)&gt;MASTER!$B$5/100,"C","K"))),'SUMMARY WEEK'!E18))</f>
        <v>B</v>
      </c>
      <c r="F18" s="20" t="str">
        <f>IF(ISBLANK('SUMMARY WEEK'!F18),'SUMMARY WEEK'!F18,IFERROR(IF(VALUE('SUMMARY WEEK'!F18)&gt;MASTER!$B$3/100,"SB",IF(VALUE('SUMMARY WEEK'!F18)&gt;MASTER!$B$4/100,"B",IF(VALUE('SUMMARY WEEK'!F18)&gt;MASTER!$B$5/100,"C","K"))),'SUMMARY WEEK'!F18))</f>
        <v>SB</v>
      </c>
      <c r="G18" s="20" t="str">
        <f>IF(ISBLANK('SUMMARY WEEK'!G18),'SUMMARY WEEK'!G18,IFERROR(IF(VALUE('SUMMARY WEEK'!G18)&gt;MASTER!$B$3/100,"SB",IF(VALUE('SUMMARY WEEK'!G18)&gt;MASTER!$B$4/100,"B",IF(VALUE('SUMMARY WEEK'!G18)&gt;MASTER!$B$5/100,"C","K"))),'SUMMARY WEEK'!G18))</f>
        <v/>
      </c>
      <c r="H18" s="20" t="str">
        <f>IF(ISBLANK('SUMMARY WEEK'!H18),'SUMMARY WEEK'!H18,IFERROR(IF(VALUE('SUMMARY WEEK'!H18)&gt;MASTER!$B$3/100,"SB",IF(VALUE('SUMMARY WEEK'!H18)&gt;MASTER!$B$4/100,"B",IF(VALUE('SUMMARY WEEK'!H18)&gt;MASTER!$B$5/100,"C","K"))),'SUMMARY WEEK'!H18))</f>
        <v/>
      </c>
      <c r="I18" s="20" t="str">
        <f>IF(ISBLANK('SUMMARY WEEK'!I18),'SUMMARY WEEK'!I18,IFERROR(IF(VALUE('SUMMARY WEEK'!I18)&gt;MASTER!$B$3/100,"SB",IF(VALUE('SUMMARY WEEK'!I18)&gt;MASTER!$B$4/100,"B",IF(VALUE('SUMMARY WEEK'!I18)&gt;MASTER!$B$5/100,"C","K"))),'SUMMARY WEEK'!I18))</f>
        <v/>
      </c>
      <c r="J18" s="20" t="str">
        <f>IF(ISBLANK('SUMMARY WEEK'!J18),'SUMMARY WEEK'!J18,IFERROR(IF(VALUE('SUMMARY WEEK'!J18)&gt;MASTER!$B$3/100,"SB",IF(VALUE('SUMMARY WEEK'!J18)&gt;MASTER!$B$4/100,"B",IF(VALUE('SUMMARY WEEK'!J18)&gt;MASTER!$B$5/100,"C","K"))),'SUMMARY WEEK'!J18))</f>
        <v/>
      </c>
      <c r="K18" s="20" t="str">
        <f>IF(ISBLANK('SUMMARY WEEK'!K18),'SUMMARY WEEK'!K18,IFERROR(IF(VALUE('SUMMARY WEEK'!K18)&gt;MASTER!$B$3/100,"SB",IF(VALUE('SUMMARY WEEK'!K18)&gt;MASTER!$B$4/100,"B",IF(VALUE('SUMMARY WEEK'!K18)&gt;MASTER!$B$5/100,"C","K"))),'SUMMARY WEEK'!K18))</f>
        <v/>
      </c>
      <c r="L18" s="20" t="str">
        <f>IF(ISBLANK('SUMMARY WEEK'!L18),'SUMMARY WEEK'!L18,IFERROR(IF(VALUE('SUMMARY WEEK'!L18)&gt;MASTER!$B$3/100,"SB",IF(VALUE('SUMMARY WEEK'!L18)&gt;MASTER!$B$4/100,"B",IF(VALUE('SUMMARY WEEK'!L18)&gt;MASTER!$B$5/100,"C","K"))),'SUMMARY WEEK'!L18))</f>
        <v/>
      </c>
      <c r="M18" s="20" t="str">
        <f>IF(ISBLANK('SUMMARY WEEK'!M18),'SUMMARY WEEK'!M18,IFERROR(IF(VALUE('SUMMARY WEEK'!M18)&gt;MASTER!$B$3/100,"SB",IF(VALUE('SUMMARY WEEK'!M18)&gt;MASTER!$B$4/100,"B",IF(VALUE('SUMMARY WEEK'!M18)&gt;MASTER!$B$5/100,"C","K"))),'SUMMARY WEEK'!M18))</f>
        <v/>
      </c>
      <c r="N18" s="20" t="str">
        <f>IF(ISBLANK('SUMMARY WEEK'!N18),'SUMMARY WEEK'!N18,IFERROR(IF(VALUE('SUMMARY WEEK'!N18)&gt;MASTER!$B$3/100,"SB",IF(VALUE('SUMMARY WEEK'!N18)&gt;MASTER!$B$4/100,"B",IF(VALUE('SUMMARY WEEK'!N18)&gt;MASTER!$B$5/100,"C","K"))),'SUMMARY WEEK'!N18))</f>
        <v/>
      </c>
      <c r="O18" s="20" t="str">
        <f>IF(ISBLANK('SUMMARY WEEK'!O18),'SUMMARY WEEK'!O18,IFERROR(IF(VALUE('SUMMARY WEEK'!O18)&gt;MASTER!$B$3/100,"SB",IF(VALUE('SUMMARY WEEK'!O18)&gt;MASTER!$B$4/100,"B",IF(VALUE('SUMMARY WEEK'!O18)&gt;MASTER!$B$5/100,"C","K"))),'SUMMARY WEEK'!O18))</f>
        <v/>
      </c>
      <c r="P18" s="20" t="str">
        <f>IF(ISBLANK('SUMMARY WEEK'!P18),'SUMMARY WEEK'!P18,IFERROR(IF(VALUE('SUMMARY WEEK'!P18)&gt;MASTER!$B$3/100,"SB",IF(VALUE('SUMMARY WEEK'!P18)&gt;MASTER!$B$4/100,"B",IF(VALUE('SUMMARY WEEK'!P18)&gt;MASTER!$B$5/100,"C","K"))),'SUMMARY WEEK'!P18))</f>
        <v/>
      </c>
      <c r="Q18" s="20" t="str">
        <f>IF(ISBLANK('SUMMARY WEEK'!Q18),'SUMMARY WEEK'!Q18,IFERROR(IF(VALUE('SUMMARY WEEK'!Q18)&gt;MASTER!$B$3/100,"SB",IF(VALUE('SUMMARY WEEK'!Q18)&gt;MASTER!$B$4/100,"B",IF(VALUE('SUMMARY WEEK'!Q18)&gt;MASTER!$B$5/100,"C","K"))),'SUMMARY WEEK'!Q18))</f>
        <v/>
      </c>
      <c r="R18" s="20" t="str">
        <f>IF(ISBLANK('SUMMARY WEEK'!R18),'SUMMARY WEEK'!R18,IFERROR(IF(VALUE('SUMMARY WEEK'!R18)&gt;MASTER!$B$3/100,"SB",IF(VALUE('SUMMARY WEEK'!R18)&gt;MASTER!$B$4/100,"B",IF(VALUE('SUMMARY WEEK'!R18)&gt;MASTER!$B$5/100,"C","K"))),'SUMMARY WEEK'!R18))</f>
        <v/>
      </c>
      <c r="S18" s="20" t="str">
        <f>IF(ISBLANK('SUMMARY WEEK'!S18),'SUMMARY WEEK'!S18,IFERROR(IF(VALUE('SUMMARY WEEK'!S18)&gt;MASTER!$B$3/100,"SB",IF(VALUE('SUMMARY WEEK'!S18)&gt;MASTER!$B$4/100,"B",IF(VALUE('SUMMARY WEEK'!S18)&gt;MASTER!$B$5/100,"C","K"))),'SUMMARY WEEK'!S18))</f>
        <v/>
      </c>
      <c r="T18" s="20" t="str">
        <f>IF(ISBLANK('SUMMARY WEEK'!T18),'SUMMARY WEEK'!T18,IFERROR(IF(VALUE('SUMMARY WEEK'!T18)&gt;MASTER!$B$3/100,"SB",IF(VALUE('SUMMARY WEEK'!T18)&gt;MASTER!$B$4/100,"B",IF(VALUE('SUMMARY WEEK'!T18)&gt;MASTER!$B$5/100,"C","K"))),'SUMMARY WEEK'!T18))</f>
        <v/>
      </c>
      <c r="U18" s="20" t="str">
        <f>IF(ISBLANK('SUMMARY WEEK'!U18),'SUMMARY WEEK'!U18,IFERROR(IF(VALUE('SUMMARY WEEK'!U18)&gt;MASTER!$B$3/100,"SB",IF(VALUE('SUMMARY WEEK'!U18)&gt;MASTER!$B$4/100,"B",IF(VALUE('SUMMARY WEEK'!U18)&gt;MASTER!$B$5/100,"C","K"))),'SUMMARY WEEK'!U18))</f>
        <v/>
      </c>
      <c r="V18" s="20" t="str">
        <f>IF(ISBLANK('SUMMARY WEEK'!V18),'SUMMARY WEEK'!V18,IFERROR(IF(VALUE('SUMMARY WEEK'!V18)&gt;MASTER!$B$3/100,"SB",IF(VALUE('SUMMARY WEEK'!V18)&gt;MASTER!$B$4/100,"B",IF(VALUE('SUMMARY WEEK'!V18)&gt;MASTER!$B$5/100,"C","K"))),'SUMMARY WEEK'!V18))</f>
        <v/>
      </c>
      <c r="W18" s="20" t="str">
        <f>IF(ISBLANK('SUMMARY WEEK'!W18),'SUMMARY WEEK'!W18,IFERROR(IF(VALUE('SUMMARY WEEK'!W18)&gt;MASTER!$B$3/100,"SB",IF(VALUE('SUMMARY WEEK'!W18)&gt;MASTER!$B$4/100,"B",IF(VALUE('SUMMARY WEEK'!W18)&gt;MASTER!$B$5/100,"C","K"))),'SUMMARY WEEK'!W18))</f>
        <v/>
      </c>
      <c r="X18" s="20" t="str">
        <f>IF(ISBLANK('SUMMARY WEEK'!X18),'SUMMARY WEEK'!X18,IFERROR(IF(VALUE('SUMMARY WEEK'!X18)&gt;MASTER!$B$3/100,"SB",IF(VALUE('SUMMARY WEEK'!X18)&gt;MASTER!$B$4/100,"B",IF(VALUE('SUMMARY WEEK'!X18)&gt;MASTER!$B$5/100,"C","K"))),'SUMMARY WEEK'!X18))</f>
        <v/>
      </c>
      <c r="Y18" s="20" t="str">
        <f>IF(ISBLANK('SUMMARY WEEK'!Y18),'SUMMARY WEEK'!Y18,IFERROR(IF(VALUE('SUMMARY WEEK'!Y18)&gt;MASTER!$B$3/100,"SB",IF(VALUE('SUMMARY WEEK'!Y18)&gt;MASTER!$B$4/100,"B",IF(VALUE('SUMMARY WEEK'!Y18)&gt;MASTER!$B$5/100,"C","K"))),'SUMMARY WEEK'!Y18))</f>
        <v/>
      </c>
      <c r="Z18" s="20" t="str">
        <f>IF(ISBLANK('SUMMARY WEEK'!Z18),'SUMMARY WEEK'!Z18,IFERROR(IF(VALUE('SUMMARY WEEK'!Z18)&gt;MASTER!$B$3/100,"SB",IF(VALUE('SUMMARY WEEK'!Z18)&gt;MASTER!$B$4/100,"B",IF(VALUE('SUMMARY WEEK'!Z18)&gt;MASTER!$B$5/100,"C","K"))),'SUMMARY WEEK'!Z18))</f>
        <v/>
      </c>
      <c r="AA18" s="20"/>
    </row>
    <row r="19">
      <c r="A19" s="18" t="str">
        <f>IF(ISBLANK('SUMMARY WEEK'!A19),'SUMMARY WEEK'!A19,IFERROR(IF(VALUE('SUMMARY WEEK'!A19)&gt;MASTER!$B$3/100,"SB",IF(VALUE('SUMMARY WEEK'!A19)&gt;MASTER!$B$4/100,"B",IF(VALUE('SUMMARY WEEK'!A19)&gt;MASTER!$B$5/100,"C","K"))),'SUMMARY WEEK'!A19))</f>
        <v/>
      </c>
      <c r="B19" s="19" t="str">
        <f>IF(ISBLANK('SUMMARY WEEK'!B19),'SUMMARY WEEK'!B19,IFERROR(IF(VALUE('SUMMARY WEEK'!B19)&gt;MASTER!$B$3/100,"SB",IF(VALUE('SUMMARY WEEK'!B19)&gt;MASTER!$B$4/100,"B",IF(VALUE('SUMMARY WEEK'!B19)&gt;MASTER!$B$5/100,"C","K"))),'SUMMARY WEEK'!B19))</f>
        <v>Halaman [Taman sisi kanan gedung 1]</v>
      </c>
      <c r="C19" s="20" t="str">
        <f>IF(ISBLANK('SUMMARY WEEK'!C19),'SUMMARY WEEK'!C19,IFERROR(IF(VALUE('SUMMARY WEEK'!C19)&gt;MASTER!$B$3/100,"SB",IF(VALUE('SUMMARY WEEK'!C19)&gt;MASTER!$B$4/100,"B",IF(VALUE('SUMMARY WEEK'!C19)&gt;MASTER!$B$5/100,"C","K"))),'SUMMARY WEEK'!C19))</f>
        <v>B</v>
      </c>
      <c r="D19" s="20" t="str">
        <f>IF(ISBLANK('SUMMARY WEEK'!D19),'SUMMARY WEEK'!D19,IFERROR(IF(VALUE('SUMMARY WEEK'!D19)&gt;MASTER!$B$3/100,"SB",IF(VALUE('SUMMARY WEEK'!D19)&gt;MASTER!$B$4/100,"B",IF(VALUE('SUMMARY WEEK'!D19)&gt;MASTER!$B$5/100,"C","K"))),'SUMMARY WEEK'!D19))</f>
        <v>B</v>
      </c>
      <c r="E19" s="20" t="str">
        <f>IF(ISBLANK('SUMMARY WEEK'!E19),'SUMMARY WEEK'!E19,IFERROR(IF(VALUE('SUMMARY WEEK'!E19)&gt;MASTER!$B$3/100,"SB",IF(VALUE('SUMMARY WEEK'!E19)&gt;MASTER!$B$4/100,"B",IF(VALUE('SUMMARY WEEK'!E19)&gt;MASTER!$B$5/100,"C","K"))),'SUMMARY WEEK'!E19))</f>
        <v>B</v>
      </c>
      <c r="F19" s="20" t="str">
        <f>IF(ISBLANK('SUMMARY WEEK'!F19),'SUMMARY WEEK'!F19,IFERROR(IF(VALUE('SUMMARY WEEK'!F19)&gt;MASTER!$B$3/100,"SB",IF(VALUE('SUMMARY WEEK'!F19)&gt;MASTER!$B$4/100,"B",IF(VALUE('SUMMARY WEEK'!F19)&gt;MASTER!$B$5/100,"C","K"))),'SUMMARY WEEK'!F19))</f>
        <v>B</v>
      </c>
      <c r="G19" s="20" t="str">
        <f>IF(ISBLANK('SUMMARY WEEK'!G19),'SUMMARY WEEK'!G19,IFERROR(IF(VALUE('SUMMARY WEEK'!G19)&gt;MASTER!$B$3/100,"SB",IF(VALUE('SUMMARY WEEK'!G19)&gt;MASTER!$B$4/100,"B",IF(VALUE('SUMMARY WEEK'!G19)&gt;MASTER!$B$5/100,"C","K"))),'SUMMARY WEEK'!G19))</f>
        <v/>
      </c>
      <c r="H19" s="20" t="str">
        <f>IF(ISBLANK('SUMMARY WEEK'!H19),'SUMMARY WEEK'!H19,IFERROR(IF(VALUE('SUMMARY WEEK'!H19)&gt;MASTER!$B$3/100,"SB",IF(VALUE('SUMMARY WEEK'!H19)&gt;MASTER!$B$4/100,"B",IF(VALUE('SUMMARY WEEK'!H19)&gt;MASTER!$B$5/100,"C","K"))),'SUMMARY WEEK'!H19))</f>
        <v/>
      </c>
      <c r="I19" s="20" t="str">
        <f>IF(ISBLANK('SUMMARY WEEK'!I19),'SUMMARY WEEK'!I19,IFERROR(IF(VALUE('SUMMARY WEEK'!I19)&gt;MASTER!$B$3/100,"SB",IF(VALUE('SUMMARY WEEK'!I19)&gt;MASTER!$B$4/100,"B",IF(VALUE('SUMMARY WEEK'!I19)&gt;MASTER!$B$5/100,"C","K"))),'SUMMARY WEEK'!I19))</f>
        <v/>
      </c>
      <c r="J19" s="20" t="str">
        <f>IF(ISBLANK('SUMMARY WEEK'!J19),'SUMMARY WEEK'!J19,IFERROR(IF(VALUE('SUMMARY WEEK'!J19)&gt;MASTER!$B$3/100,"SB",IF(VALUE('SUMMARY WEEK'!J19)&gt;MASTER!$B$4/100,"B",IF(VALUE('SUMMARY WEEK'!J19)&gt;MASTER!$B$5/100,"C","K"))),'SUMMARY WEEK'!J19))</f>
        <v/>
      </c>
      <c r="K19" s="20" t="str">
        <f>IF(ISBLANK('SUMMARY WEEK'!K19),'SUMMARY WEEK'!K19,IFERROR(IF(VALUE('SUMMARY WEEK'!K19)&gt;MASTER!$B$3/100,"SB",IF(VALUE('SUMMARY WEEK'!K19)&gt;MASTER!$B$4/100,"B",IF(VALUE('SUMMARY WEEK'!K19)&gt;MASTER!$B$5/100,"C","K"))),'SUMMARY WEEK'!K19))</f>
        <v/>
      </c>
      <c r="L19" s="20" t="str">
        <f>IF(ISBLANK('SUMMARY WEEK'!L19),'SUMMARY WEEK'!L19,IFERROR(IF(VALUE('SUMMARY WEEK'!L19)&gt;MASTER!$B$3/100,"SB",IF(VALUE('SUMMARY WEEK'!L19)&gt;MASTER!$B$4/100,"B",IF(VALUE('SUMMARY WEEK'!L19)&gt;MASTER!$B$5/100,"C","K"))),'SUMMARY WEEK'!L19))</f>
        <v/>
      </c>
      <c r="M19" s="20" t="str">
        <f>IF(ISBLANK('SUMMARY WEEK'!M19),'SUMMARY WEEK'!M19,IFERROR(IF(VALUE('SUMMARY WEEK'!M19)&gt;MASTER!$B$3/100,"SB",IF(VALUE('SUMMARY WEEK'!M19)&gt;MASTER!$B$4/100,"B",IF(VALUE('SUMMARY WEEK'!M19)&gt;MASTER!$B$5/100,"C","K"))),'SUMMARY WEEK'!M19))</f>
        <v/>
      </c>
      <c r="N19" s="20" t="str">
        <f>IF(ISBLANK('SUMMARY WEEK'!N19),'SUMMARY WEEK'!N19,IFERROR(IF(VALUE('SUMMARY WEEK'!N19)&gt;MASTER!$B$3/100,"SB",IF(VALUE('SUMMARY WEEK'!N19)&gt;MASTER!$B$4/100,"B",IF(VALUE('SUMMARY WEEK'!N19)&gt;MASTER!$B$5/100,"C","K"))),'SUMMARY WEEK'!N19))</f>
        <v/>
      </c>
      <c r="O19" s="20" t="str">
        <f>IF(ISBLANK('SUMMARY WEEK'!O19),'SUMMARY WEEK'!O19,IFERROR(IF(VALUE('SUMMARY WEEK'!O19)&gt;MASTER!$B$3/100,"SB",IF(VALUE('SUMMARY WEEK'!O19)&gt;MASTER!$B$4/100,"B",IF(VALUE('SUMMARY WEEK'!O19)&gt;MASTER!$B$5/100,"C","K"))),'SUMMARY WEEK'!O19))</f>
        <v/>
      </c>
      <c r="P19" s="20" t="str">
        <f>IF(ISBLANK('SUMMARY WEEK'!P19),'SUMMARY WEEK'!P19,IFERROR(IF(VALUE('SUMMARY WEEK'!P19)&gt;MASTER!$B$3/100,"SB",IF(VALUE('SUMMARY WEEK'!P19)&gt;MASTER!$B$4/100,"B",IF(VALUE('SUMMARY WEEK'!P19)&gt;MASTER!$B$5/100,"C","K"))),'SUMMARY WEEK'!P19))</f>
        <v/>
      </c>
      <c r="Q19" s="20" t="str">
        <f>IF(ISBLANK('SUMMARY WEEK'!Q19),'SUMMARY WEEK'!Q19,IFERROR(IF(VALUE('SUMMARY WEEK'!Q19)&gt;MASTER!$B$3/100,"SB",IF(VALUE('SUMMARY WEEK'!Q19)&gt;MASTER!$B$4/100,"B",IF(VALUE('SUMMARY WEEK'!Q19)&gt;MASTER!$B$5/100,"C","K"))),'SUMMARY WEEK'!Q19))</f>
        <v/>
      </c>
      <c r="R19" s="20" t="str">
        <f>IF(ISBLANK('SUMMARY WEEK'!R19),'SUMMARY WEEK'!R19,IFERROR(IF(VALUE('SUMMARY WEEK'!R19)&gt;MASTER!$B$3/100,"SB",IF(VALUE('SUMMARY WEEK'!R19)&gt;MASTER!$B$4/100,"B",IF(VALUE('SUMMARY WEEK'!R19)&gt;MASTER!$B$5/100,"C","K"))),'SUMMARY WEEK'!R19))</f>
        <v/>
      </c>
      <c r="S19" s="20" t="str">
        <f>IF(ISBLANK('SUMMARY WEEK'!S19),'SUMMARY WEEK'!S19,IFERROR(IF(VALUE('SUMMARY WEEK'!S19)&gt;MASTER!$B$3/100,"SB",IF(VALUE('SUMMARY WEEK'!S19)&gt;MASTER!$B$4/100,"B",IF(VALUE('SUMMARY WEEK'!S19)&gt;MASTER!$B$5/100,"C","K"))),'SUMMARY WEEK'!S19))</f>
        <v/>
      </c>
      <c r="T19" s="20" t="str">
        <f>IF(ISBLANK('SUMMARY WEEK'!T19),'SUMMARY WEEK'!T19,IFERROR(IF(VALUE('SUMMARY WEEK'!T19)&gt;MASTER!$B$3/100,"SB",IF(VALUE('SUMMARY WEEK'!T19)&gt;MASTER!$B$4/100,"B",IF(VALUE('SUMMARY WEEK'!T19)&gt;MASTER!$B$5/100,"C","K"))),'SUMMARY WEEK'!T19))</f>
        <v/>
      </c>
      <c r="U19" s="20" t="str">
        <f>IF(ISBLANK('SUMMARY WEEK'!U19),'SUMMARY WEEK'!U19,IFERROR(IF(VALUE('SUMMARY WEEK'!U19)&gt;MASTER!$B$3/100,"SB",IF(VALUE('SUMMARY WEEK'!U19)&gt;MASTER!$B$4/100,"B",IF(VALUE('SUMMARY WEEK'!U19)&gt;MASTER!$B$5/100,"C","K"))),'SUMMARY WEEK'!U19))</f>
        <v/>
      </c>
      <c r="V19" s="20" t="str">
        <f>IF(ISBLANK('SUMMARY WEEK'!V19),'SUMMARY WEEK'!V19,IFERROR(IF(VALUE('SUMMARY WEEK'!V19)&gt;MASTER!$B$3/100,"SB",IF(VALUE('SUMMARY WEEK'!V19)&gt;MASTER!$B$4/100,"B",IF(VALUE('SUMMARY WEEK'!V19)&gt;MASTER!$B$5/100,"C","K"))),'SUMMARY WEEK'!V19))</f>
        <v/>
      </c>
      <c r="W19" s="20" t="str">
        <f>IF(ISBLANK('SUMMARY WEEK'!W19),'SUMMARY WEEK'!W19,IFERROR(IF(VALUE('SUMMARY WEEK'!W19)&gt;MASTER!$B$3/100,"SB",IF(VALUE('SUMMARY WEEK'!W19)&gt;MASTER!$B$4/100,"B",IF(VALUE('SUMMARY WEEK'!W19)&gt;MASTER!$B$5/100,"C","K"))),'SUMMARY WEEK'!W19))</f>
        <v/>
      </c>
      <c r="X19" s="20" t="str">
        <f>IF(ISBLANK('SUMMARY WEEK'!X19),'SUMMARY WEEK'!X19,IFERROR(IF(VALUE('SUMMARY WEEK'!X19)&gt;MASTER!$B$3/100,"SB",IF(VALUE('SUMMARY WEEK'!X19)&gt;MASTER!$B$4/100,"B",IF(VALUE('SUMMARY WEEK'!X19)&gt;MASTER!$B$5/100,"C","K"))),'SUMMARY WEEK'!X19))</f>
        <v/>
      </c>
      <c r="Y19" s="20" t="str">
        <f>IF(ISBLANK('SUMMARY WEEK'!Y19),'SUMMARY WEEK'!Y19,IFERROR(IF(VALUE('SUMMARY WEEK'!Y19)&gt;MASTER!$B$3/100,"SB",IF(VALUE('SUMMARY WEEK'!Y19)&gt;MASTER!$B$4/100,"B",IF(VALUE('SUMMARY WEEK'!Y19)&gt;MASTER!$B$5/100,"C","K"))),'SUMMARY WEEK'!Y19))</f>
        <v/>
      </c>
      <c r="Z19" s="20" t="str">
        <f>IF(ISBLANK('SUMMARY WEEK'!Z19),'SUMMARY WEEK'!Z19,IFERROR(IF(VALUE('SUMMARY WEEK'!Z19)&gt;MASTER!$B$3/100,"SB",IF(VALUE('SUMMARY WEEK'!Z19)&gt;MASTER!$B$4/100,"B",IF(VALUE('SUMMARY WEEK'!Z19)&gt;MASTER!$B$5/100,"C","K"))),'SUMMARY WEEK'!Z19))</f>
        <v/>
      </c>
      <c r="AA19" s="20"/>
    </row>
    <row r="20">
      <c r="A20" s="18" t="str">
        <f>IF(ISBLANK('SUMMARY WEEK'!A20),'SUMMARY WEEK'!A20,IFERROR(IF(VALUE('SUMMARY WEEK'!A20)&gt;MASTER!$B$3/100,"SB",IF(VALUE('SUMMARY WEEK'!A20)&gt;MASTER!$B$4/100,"B",IF(VALUE('SUMMARY WEEK'!A20)&gt;MASTER!$B$5/100,"C","K"))),'SUMMARY WEEK'!A20))</f>
        <v/>
      </c>
      <c r="B20" s="19" t="str">
        <f>IF(ISBLANK('SUMMARY WEEK'!B20),'SUMMARY WEEK'!B20,IFERROR(IF(VALUE('SUMMARY WEEK'!B20)&gt;MASTER!$B$3/100,"SB",IF(VALUE('SUMMARY WEEK'!B20)&gt;MASTER!$B$4/100,"B",IF(VALUE('SUMMARY WEEK'!B20)&gt;MASTER!$B$5/100,"C","K"))),'SUMMARY WEEK'!B20))</f>
        <v>Halaman [TPS]</v>
      </c>
      <c r="C20" s="20" t="str">
        <f>IF(ISBLANK('SUMMARY WEEK'!C20),'SUMMARY WEEK'!C20,IFERROR(IF(VALUE('SUMMARY WEEK'!C20)&gt;MASTER!$B$3/100,"SB",IF(VALUE('SUMMARY WEEK'!C20)&gt;MASTER!$B$4/100,"B",IF(VALUE('SUMMARY WEEK'!C20)&gt;MASTER!$B$5/100,"C","K"))),'SUMMARY WEEK'!C20))</f>
        <v>SB</v>
      </c>
      <c r="D20" s="20" t="str">
        <f>IF(ISBLANK('SUMMARY WEEK'!D20),'SUMMARY WEEK'!D20,IFERROR(IF(VALUE('SUMMARY WEEK'!D20)&gt;MASTER!$B$3/100,"SB",IF(VALUE('SUMMARY WEEK'!D20)&gt;MASTER!$B$4/100,"B",IF(VALUE('SUMMARY WEEK'!D20)&gt;MASTER!$B$5/100,"C","K"))),'SUMMARY WEEK'!D20))</f>
        <v>SB</v>
      </c>
      <c r="E20" s="20" t="str">
        <f>IF(ISBLANK('SUMMARY WEEK'!E20),'SUMMARY WEEK'!E20,IFERROR(IF(VALUE('SUMMARY WEEK'!E20)&gt;MASTER!$B$3/100,"SB",IF(VALUE('SUMMARY WEEK'!E20)&gt;MASTER!$B$4/100,"B",IF(VALUE('SUMMARY WEEK'!E20)&gt;MASTER!$B$5/100,"C","K"))),'SUMMARY WEEK'!E20))</f>
        <v>SB</v>
      </c>
      <c r="F20" s="20" t="str">
        <f>IF(ISBLANK('SUMMARY WEEK'!F20),'SUMMARY WEEK'!F20,IFERROR(IF(VALUE('SUMMARY WEEK'!F20)&gt;MASTER!$B$3/100,"SB",IF(VALUE('SUMMARY WEEK'!F20)&gt;MASTER!$B$4/100,"B",IF(VALUE('SUMMARY WEEK'!F20)&gt;MASTER!$B$5/100,"C","K"))),'SUMMARY WEEK'!F20))</f>
        <v>SB</v>
      </c>
      <c r="G20" s="20" t="str">
        <f>IF(ISBLANK('SUMMARY WEEK'!G20),'SUMMARY WEEK'!G20,IFERROR(IF(VALUE('SUMMARY WEEK'!G20)&gt;MASTER!$B$3/100,"SB",IF(VALUE('SUMMARY WEEK'!G20)&gt;MASTER!$B$4/100,"B",IF(VALUE('SUMMARY WEEK'!G20)&gt;MASTER!$B$5/100,"C","K"))),'SUMMARY WEEK'!G20))</f>
        <v/>
      </c>
      <c r="H20" s="20" t="str">
        <f>IF(ISBLANK('SUMMARY WEEK'!H20),'SUMMARY WEEK'!H20,IFERROR(IF(VALUE('SUMMARY WEEK'!H20)&gt;MASTER!$B$3/100,"SB",IF(VALUE('SUMMARY WEEK'!H20)&gt;MASTER!$B$4/100,"B",IF(VALUE('SUMMARY WEEK'!H20)&gt;MASTER!$B$5/100,"C","K"))),'SUMMARY WEEK'!H20))</f>
        <v/>
      </c>
      <c r="I20" s="20" t="str">
        <f>IF(ISBLANK('SUMMARY WEEK'!I20),'SUMMARY WEEK'!I20,IFERROR(IF(VALUE('SUMMARY WEEK'!I20)&gt;MASTER!$B$3/100,"SB",IF(VALUE('SUMMARY WEEK'!I20)&gt;MASTER!$B$4/100,"B",IF(VALUE('SUMMARY WEEK'!I20)&gt;MASTER!$B$5/100,"C","K"))),'SUMMARY WEEK'!I20))</f>
        <v/>
      </c>
      <c r="J20" s="20" t="str">
        <f>IF(ISBLANK('SUMMARY WEEK'!J20),'SUMMARY WEEK'!J20,IFERROR(IF(VALUE('SUMMARY WEEK'!J20)&gt;MASTER!$B$3/100,"SB",IF(VALUE('SUMMARY WEEK'!J20)&gt;MASTER!$B$4/100,"B",IF(VALUE('SUMMARY WEEK'!J20)&gt;MASTER!$B$5/100,"C","K"))),'SUMMARY WEEK'!J20))</f>
        <v/>
      </c>
      <c r="K20" s="20" t="str">
        <f>IF(ISBLANK('SUMMARY WEEK'!K20),'SUMMARY WEEK'!K20,IFERROR(IF(VALUE('SUMMARY WEEK'!K20)&gt;MASTER!$B$3/100,"SB",IF(VALUE('SUMMARY WEEK'!K20)&gt;MASTER!$B$4/100,"B",IF(VALUE('SUMMARY WEEK'!K20)&gt;MASTER!$B$5/100,"C","K"))),'SUMMARY WEEK'!K20))</f>
        <v/>
      </c>
      <c r="L20" s="20" t="str">
        <f>IF(ISBLANK('SUMMARY WEEK'!L20),'SUMMARY WEEK'!L20,IFERROR(IF(VALUE('SUMMARY WEEK'!L20)&gt;MASTER!$B$3/100,"SB",IF(VALUE('SUMMARY WEEK'!L20)&gt;MASTER!$B$4/100,"B",IF(VALUE('SUMMARY WEEK'!L20)&gt;MASTER!$B$5/100,"C","K"))),'SUMMARY WEEK'!L20))</f>
        <v/>
      </c>
      <c r="M20" s="20" t="str">
        <f>IF(ISBLANK('SUMMARY WEEK'!M20),'SUMMARY WEEK'!M20,IFERROR(IF(VALUE('SUMMARY WEEK'!M20)&gt;MASTER!$B$3/100,"SB",IF(VALUE('SUMMARY WEEK'!M20)&gt;MASTER!$B$4/100,"B",IF(VALUE('SUMMARY WEEK'!M20)&gt;MASTER!$B$5/100,"C","K"))),'SUMMARY WEEK'!M20))</f>
        <v/>
      </c>
      <c r="N20" s="20" t="str">
        <f>IF(ISBLANK('SUMMARY WEEK'!N20),'SUMMARY WEEK'!N20,IFERROR(IF(VALUE('SUMMARY WEEK'!N20)&gt;MASTER!$B$3/100,"SB",IF(VALUE('SUMMARY WEEK'!N20)&gt;MASTER!$B$4/100,"B",IF(VALUE('SUMMARY WEEK'!N20)&gt;MASTER!$B$5/100,"C","K"))),'SUMMARY WEEK'!N20))</f>
        <v/>
      </c>
      <c r="O20" s="20" t="str">
        <f>IF(ISBLANK('SUMMARY WEEK'!O20),'SUMMARY WEEK'!O20,IFERROR(IF(VALUE('SUMMARY WEEK'!O20)&gt;MASTER!$B$3/100,"SB",IF(VALUE('SUMMARY WEEK'!O20)&gt;MASTER!$B$4/100,"B",IF(VALUE('SUMMARY WEEK'!O20)&gt;MASTER!$B$5/100,"C","K"))),'SUMMARY WEEK'!O20))</f>
        <v/>
      </c>
      <c r="P20" s="20" t="str">
        <f>IF(ISBLANK('SUMMARY WEEK'!P20),'SUMMARY WEEK'!P20,IFERROR(IF(VALUE('SUMMARY WEEK'!P20)&gt;MASTER!$B$3/100,"SB",IF(VALUE('SUMMARY WEEK'!P20)&gt;MASTER!$B$4/100,"B",IF(VALUE('SUMMARY WEEK'!P20)&gt;MASTER!$B$5/100,"C","K"))),'SUMMARY WEEK'!P20))</f>
        <v/>
      </c>
      <c r="Q20" s="20" t="str">
        <f>IF(ISBLANK('SUMMARY WEEK'!Q20),'SUMMARY WEEK'!Q20,IFERROR(IF(VALUE('SUMMARY WEEK'!Q20)&gt;MASTER!$B$3/100,"SB",IF(VALUE('SUMMARY WEEK'!Q20)&gt;MASTER!$B$4/100,"B",IF(VALUE('SUMMARY WEEK'!Q20)&gt;MASTER!$B$5/100,"C","K"))),'SUMMARY WEEK'!Q20))</f>
        <v/>
      </c>
      <c r="R20" s="20" t="str">
        <f>IF(ISBLANK('SUMMARY WEEK'!R20),'SUMMARY WEEK'!R20,IFERROR(IF(VALUE('SUMMARY WEEK'!R20)&gt;MASTER!$B$3/100,"SB",IF(VALUE('SUMMARY WEEK'!R20)&gt;MASTER!$B$4/100,"B",IF(VALUE('SUMMARY WEEK'!R20)&gt;MASTER!$B$5/100,"C","K"))),'SUMMARY WEEK'!R20))</f>
        <v/>
      </c>
      <c r="S20" s="20" t="str">
        <f>IF(ISBLANK('SUMMARY WEEK'!S20),'SUMMARY WEEK'!S20,IFERROR(IF(VALUE('SUMMARY WEEK'!S20)&gt;MASTER!$B$3/100,"SB",IF(VALUE('SUMMARY WEEK'!S20)&gt;MASTER!$B$4/100,"B",IF(VALUE('SUMMARY WEEK'!S20)&gt;MASTER!$B$5/100,"C","K"))),'SUMMARY WEEK'!S20))</f>
        <v/>
      </c>
      <c r="T20" s="20" t="str">
        <f>IF(ISBLANK('SUMMARY WEEK'!T20),'SUMMARY WEEK'!T20,IFERROR(IF(VALUE('SUMMARY WEEK'!T20)&gt;MASTER!$B$3/100,"SB",IF(VALUE('SUMMARY WEEK'!T20)&gt;MASTER!$B$4/100,"B",IF(VALUE('SUMMARY WEEK'!T20)&gt;MASTER!$B$5/100,"C","K"))),'SUMMARY WEEK'!T20))</f>
        <v/>
      </c>
      <c r="U20" s="20" t="str">
        <f>IF(ISBLANK('SUMMARY WEEK'!U20),'SUMMARY WEEK'!U20,IFERROR(IF(VALUE('SUMMARY WEEK'!U20)&gt;MASTER!$B$3/100,"SB",IF(VALUE('SUMMARY WEEK'!U20)&gt;MASTER!$B$4/100,"B",IF(VALUE('SUMMARY WEEK'!U20)&gt;MASTER!$B$5/100,"C","K"))),'SUMMARY WEEK'!U20))</f>
        <v/>
      </c>
      <c r="V20" s="20" t="str">
        <f>IF(ISBLANK('SUMMARY WEEK'!V20),'SUMMARY WEEK'!V20,IFERROR(IF(VALUE('SUMMARY WEEK'!V20)&gt;MASTER!$B$3/100,"SB",IF(VALUE('SUMMARY WEEK'!V20)&gt;MASTER!$B$4/100,"B",IF(VALUE('SUMMARY WEEK'!V20)&gt;MASTER!$B$5/100,"C","K"))),'SUMMARY WEEK'!V20))</f>
        <v/>
      </c>
      <c r="W20" s="20" t="str">
        <f>IF(ISBLANK('SUMMARY WEEK'!W20),'SUMMARY WEEK'!W20,IFERROR(IF(VALUE('SUMMARY WEEK'!W20)&gt;MASTER!$B$3/100,"SB",IF(VALUE('SUMMARY WEEK'!W20)&gt;MASTER!$B$4/100,"B",IF(VALUE('SUMMARY WEEK'!W20)&gt;MASTER!$B$5/100,"C","K"))),'SUMMARY WEEK'!W20))</f>
        <v/>
      </c>
      <c r="X20" s="20" t="str">
        <f>IF(ISBLANK('SUMMARY WEEK'!X20),'SUMMARY WEEK'!X20,IFERROR(IF(VALUE('SUMMARY WEEK'!X20)&gt;MASTER!$B$3/100,"SB",IF(VALUE('SUMMARY WEEK'!X20)&gt;MASTER!$B$4/100,"B",IF(VALUE('SUMMARY WEEK'!X20)&gt;MASTER!$B$5/100,"C","K"))),'SUMMARY WEEK'!X20))</f>
        <v/>
      </c>
      <c r="Y20" s="20" t="str">
        <f>IF(ISBLANK('SUMMARY WEEK'!Y20),'SUMMARY WEEK'!Y20,IFERROR(IF(VALUE('SUMMARY WEEK'!Y20)&gt;MASTER!$B$3/100,"SB",IF(VALUE('SUMMARY WEEK'!Y20)&gt;MASTER!$B$4/100,"B",IF(VALUE('SUMMARY WEEK'!Y20)&gt;MASTER!$B$5/100,"C","K"))),'SUMMARY WEEK'!Y20))</f>
        <v/>
      </c>
      <c r="Z20" s="20" t="str">
        <f>IF(ISBLANK('SUMMARY WEEK'!Z20),'SUMMARY WEEK'!Z20,IFERROR(IF(VALUE('SUMMARY WEEK'!Z20)&gt;MASTER!$B$3/100,"SB",IF(VALUE('SUMMARY WEEK'!Z20)&gt;MASTER!$B$4/100,"B",IF(VALUE('SUMMARY WEEK'!Z20)&gt;MASTER!$B$5/100,"C","K"))),'SUMMARY WEEK'!Z20))</f>
        <v/>
      </c>
      <c r="AA20" s="20"/>
    </row>
    <row r="21">
      <c r="A21" s="18" t="str">
        <f>IF(ISBLANK('SUMMARY WEEK'!A21),'SUMMARY WEEK'!A21,IFERROR(IF(VALUE('SUMMARY WEEK'!A21)&gt;MASTER!$B$3/100,"SB",IF(VALUE('SUMMARY WEEK'!A21)&gt;MASTER!$B$4/100,"B",IF(VALUE('SUMMARY WEEK'!A21)&gt;MASTER!$B$5/100,"C","K"))),'SUMMARY WEEK'!A21))</f>
        <v/>
      </c>
      <c r="B21" s="19" t="str">
        <f>IF(ISBLANK('SUMMARY WEEK'!B21),'SUMMARY WEEK'!B21,IFERROR(IF(VALUE('SUMMARY WEEK'!B21)&gt;MASTER!$B$3/100,"SB",IF(VALUE('SUMMARY WEEK'!B21)&gt;MASTER!$B$4/100,"B",IF(VALUE('SUMMARY WEEK'!B21)&gt;MASTER!$B$5/100,"C","K"))),'SUMMARY WEEK'!B21))</f>
        <v>Lantai 01 [Anak Tangga]</v>
      </c>
      <c r="C21" s="20" t="str">
        <f>IF(ISBLANK('SUMMARY WEEK'!C21),'SUMMARY WEEK'!C21,IFERROR(IF(VALUE('SUMMARY WEEK'!C21)&gt;MASTER!$B$3/100,"SB",IF(VALUE('SUMMARY WEEK'!C21)&gt;MASTER!$B$4/100,"B",IF(VALUE('SUMMARY WEEK'!C21)&gt;MASTER!$B$5/100,"C","K"))),'SUMMARY WEEK'!C21))</f>
        <v>B</v>
      </c>
      <c r="D21" s="20" t="str">
        <f>IF(ISBLANK('SUMMARY WEEK'!D21),'SUMMARY WEEK'!D21,IFERROR(IF(VALUE('SUMMARY WEEK'!D21)&gt;MASTER!$B$3/100,"SB",IF(VALUE('SUMMARY WEEK'!D21)&gt;MASTER!$B$4/100,"B",IF(VALUE('SUMMARY WEEK'!D21)&gt;MASTER!$B$5/100,"C","K"))),'SUMMARY WEEK'!D21))</f>
        <v>B</v>
      </c>
      <c r="E21" s="20" t="str">
        <f>IF(ISBLANK('SUMMARY WEEK'!E21),'SUMMARY WEEK'!E21,IFERROR(IF(VALUE('SUMMARY WEEK'!E21)&gt;MASTER!$B$3/100,"SB",IF(VALUE('SUMMARY WEEK'!E21)&gt;MASTER!$B$4/100,"B",IF(VALUE('SUMMARY WEEK'!E21)&gt;MASTER!$B$5/100,"C","K"))),'SUMMARY WEEK'!E21))</f>
        <v>SB</v>
      </c>
      <c r="F21" s="20" t="str">
        <f>IF(ISBLANK('SUMMARY WEEK'!F21),'SUMMARY WEEK'!F21,IFERROR(IF(VALUE('SUMMARY WEEK'!F21)&gt;MASTER!$B$3/100,"SB",IF(VALUE('SUMMARY WEEK'!F21)&gt;MASTER!$B$4/100,"B",IF(VALUE('SUMMARY WEEK'!F21)&gt;MASTER!$B$5/100,"C","K"))),'SUMMARY WEEK'!F21))</f>
        <v>B</v>
      </c>
      <c r="G21" s="20" t="str">
        <f>IF(ISBLANK('SUMMARY WEEK'!G21),'SUMMARY WEEK'!G21,IFERROR(IF(VALUE('SUMMARY WEEK'!G21)&gt;MASTER!$B$3/100,"SB",IF(VALUE('SUMMARY WEEK'!G21)&gt;MASTER!$B$4/100,"B",IF(VALUE('SUMMARY WEEK'!G21)&gt;MASTER!$B$5/100,"C","K"))),'SUMMARY WEEK'!G21))</f>
        <v/>
      </c>
      <c r="H21" s="20" t="str">
        <f>IF(ISBLANK('SUMMARY WEEK'!H21),'SUMMARY WEEK'!H21,IFERROR(IF(VALUE('SUMMARY WEEK'!H21)&gt;MASTER!$B$3/100,"SB",IF(VALUE('SUMMARY WEEK'!H21)&gt;MASTER!$B$4/100,"B",IF(VALUE('SUMMARY WEEK'!H21)&gt;MASTER!$B$5/100,"C","K"))),'SUMMARY WEEK'!H21))</f>
        <v/>
      </c>
      <c r="I21" s="20" t="str">
        <f>IF(ISBLANK('SUMMARY WEEK'!I21),'SUMMARY WEEK'!I21,IFERROR(IF(VALUE('SUMMARY WEEK'!I21)&gt;MASTER!$B$3/100,"SB",IF(VALUE('SUMMARY WEEK'!I21)&gt;MASTER!$B$4/100,"B",IF(VALUE('SUMMARY WEEK'!I21)&gt;MASTER!$B$5/100,"C","K"))),'SUMMARY WEEK'!I21))</f>
        <v/>
      </c>
      <c r="J21" s="20" t="str">
        <f>IF(ISBLANK('SUMMARY WEEK'!J21),'SUMMARY WEEK'!J21,IFERROR(IF(VALUE('SUMMARY WEEK'!J21)&gt;MASTER!$B$3/100,"SB",IF(VALUE('SUMMARY WEEK'!J21)&gt;MASTER!$B$4/100,"B",IF(VALUE('SUMMARY WEEK'!J21)&gt;MASTER!$B$5/100,"C","K"))),'SUMMARY WEEK'!J21))</f>
        <v/>
      </c>
      <c r="K21" s="20" t="str">
        <f>IF(ISBLANK('SUMMARY WEEK'!K21),'SUMMARY WEEK'!K21,IFERROR(IF(VALUE('SUMMARY WEEK'!K21)&gt;MASTER!$B$3/100,"SB",IF(VALUE('SUMMARY WEEK'!K21)&gt;MASTER!$B$4/100,"B",IF(VALUE('SUMMARY WEEK'!K21)&gt;MASTER!$B$5/100,"C","K"))),'SUMMARY WEEK'!K21))</f>
        <v/>
      </c>
      <c r="L21" s="20" t="str">
        <f>IF(ISBLANK('SUMMARY WEEK'!L21),'SUMMARY WEEK'!L21,IFERROR(IF(VALUE('SUMMARY WEEK'!L21)&gt;MASTER!$B$3/100,"SB",IF(VALUE('SUMMARY WEEK'!L21)&gt;MASTER!$B$4/100,"B",IF(VALUE('SUMMARY WEEK'!L21)&gt;MASTER!$B$5/100,"C","K"))),'SUMMARY WEEK'!L21))</f>
        <v/>
      </c>
      <c r="M21" s="20" t="str">
        <f>IF(ISBLANK('SUMMARY WEEK'!M21),'SUMMARY WEEK'!M21,IFERROR(IF(VALUE('SUMMARY WEEK'!M21)&gt;MASTER!$B$3/100,"SB",IF(VALUE('SUMMARY WEEK'!M21)&gt;MASTER!$B$4/100,"B",IF(VALUE('SUMMARY WEEK'!M21)&gt;MASTER!$B$5/100,"C","K"))),'SUMMARY WEEK'!M21))</f>
        <v/>
      </c>
      <c r="N21" s="20" t="str">
        <f>IF(ISBLANK('SUMMARY WEEK'!N21),'SUMMARY WEEK'!N21,IFERROR(IF(VALUE('SUMMARY WEEK'!N21)&gt;MASTER!$B$3/100,"SB",IF(VALUE('SUMMARY WEEK'!N21)&gt;MASTER!$B$4/100,"B",IF(VALUE('SUMMARY WEEK'!N21)&gt;MASTER!$B$5/100,"C","K"))),'SUMMARY WEEK'!N21))</f>
        <v/>
      </c>
      <c r="O21" s="20" t="str">
        <f>IF(ISBLANK('SUMMARY WEEK'!O21),'SUMMARY WEEK'!O21,IFERROR(IF(VALUE('SUMMARY WEEK'!O21)&gt;MASTER!$B$3/100,"SB",IF(VALUE('SUMMARY WEEK'!O21)&gt;MASTER!$B$4/100,"B",IF(VALUE('SUMMARY WEEK'!O21)&gt;MASTER!$B$5/100,"C","K"))),'SUMMARY WEEK'!O21))</f>
        <v/>
      </c>
      <c r="P21" s="20" t="str">
        <f>IF(ISBLANK('SUMMARY WEEK'!P21),'SUMMARY WEEK'!P21,IFERROR(IF(VALUE('SUMMARY WEEK'!P21)&gt;MASTER!$B$3/100,"SB",IF(VALUE('SUMMARY WEEK'!P21)&gt;MASTER!$B$4/100,"B",IF(VALUE('SUMMARY WEEK'!P21)&gt;MASTER!$B$5/100,"C","K"))),'SUMMARY WEEK'!P21))</f>
        <v/>
      </c>
      <c r="Q21" s="20" t="str">
        <f>IF(ISBLANK('SUMMARY WEEK'!Q21),'SUMMARY WEEK'!Q21,IFERROR(IF(VALUE('SUMMARY WEEK'!Q21)&gt;MASTER!$B$3/100,"SB",IF(VALUE('SUMMARY WEEK'!Q21)&gt;MASTER!$B$4/100,"B",IF(VALUE('SUMMARY WEEK'!Q21)&gt;MASTER!$B$5/100,"C","K"))),'SUMMARY WEEK'!Q21))</f>
        <v/>
      </c>
      <c r="R21" s="20" t="str">
        <f>IF(ISBLANK('SUMMARY WEEK'!R21),'SUMMARY WEEK'!R21,IFERROR(IF(VALUE('SUMMARY WEEK'!R21)&gt;MASTER!$B$3/100,"SB",IF(VALUE('SUMMARY WEEK'!R21)&gt;MASTER!$B$4/100,"B",IF(VALUE('SUMMARY WEEK'!R21)&gt;MASTER!$B$5/100,"C","K"))),'SUMMARY WEEK'!R21))</f>
        <v/>
      </c>
      <c r="S21" s="20" t="str">
        <f>IF(ISBLANK('SUMMARY WEEK'!S21),'SUMMARY WEEK'!S21,IFERROR(IF(VALUE('SUMMARY WEEK'!S21)&gt;MASTER!$B$3/100,"SB",IF(VALUE('SUMMARY WEEK'!S21)&gt;MASTER!$B$4/100,"B",IF(VALUE('SUMMARY WEEK'!S21)&gt;MASTER!$B$5/100,"C","K"))),'SUMMARY WEEK'!S21))</f>
        <v/>
      </c>
      <c r="T21" s="20" t="str">
        <f>IF(ISBLANK('SUMMARY WEEK'!T21),'SUMMARY WEEK'!T21,IFERROR(IF(VALUE('SUMMARY WEEK'!T21)&gt;MASTER!$B$3/100,"SB",IF(VALUE('SUMMARY WEEK'!T21)&gt;MASTER!$B$4/100,"B",IF(VALUE('SUMMARY WEEK'!T21)&gt;MASTER!$B$5/100,"C","K"))),'SUMMARY WEEK'!T21))</f>
        <v/>
      </c>
      <c r="U21" s="20" t="str">
        <f>IF(ISBLANK('SUMMARY WEEK'!U21),'SUMMARY WEEK'!U21,IFERROR(IF(VALUE('SUMMARY WEEK'!U21)&gt;MASTER!$B$3/100,"SB",IF(VALUE('SUMMARY WEEK'!U21)&gt;MASTER!$B$4/100,"B",IF(VALUE('SUMMARY WEEK'!U21)&gt;MASTER!$B$5/100,"C","K"))),'SUMMARY WEEK'!U21))</f>
        <v/>
      </c>
      <c r="V21" s="20" t="str">
        <f>IF(ISBLANK('SUMMARY WEEK'!V21),'SUMMARY WEEK'!V21,IFERROR(IF(VALUE('SUMMARY WEEK'!V21)&gt;MASTER!$B$3/100,"SB",IF(VALUE('SUMMARY WEEK'!V21)&gt;MASTER!$B$4/100,"B",IF(VALUE('SUMMARY WEEK'!V21)&gt;MASTER!$B$5/100,"C","K"))),'SUMMARY WEEK'!V21))</f>
        <v/>
      </c>
      <c r="W21" s="20" t="str">
        <f>IF(ISBLANK('SUMMARY WEEK'!W21),'SUMMARY WEEK'!W21,IFERROR(IF(VALUE('SUMMARY WEEK'!W21)&gt;MASTER!$B$3/100,"SB",IF(VALUE('SUMMARY WEEK'!W21)&gt;MASTER!$B$4/100,"B",IF(VALUE('SUMMARY WEEK'!W21)&gt;MASTER!$B$5/100,"C","K"))),'SUMMARY WEEK'!W21))</f>
        <v/>
      </c>
      <c r="X21" s="20" t="str">
        <f>IF(ISBLANK('SUMMARY WEEK'!X21),'SUMMARY WEEK'!X21,IFERROR(IF(VALUE('SUMMARY WEEK'!X21)&gt;MASTER!$B$3/100,"SB",IF(VALUE('SUMMARY WEEK'!X21)&gt;MASTER!$B$4/100,"B",IF(VALUE('SUMMARY WEEK'!X21)&gt;MASTER!$B$5/100,"C","K"))),'SUMMARY WEEK'!X21))</f>
        <v/>
      </c>
      <c r="Y21" s="20" t="str">
        <f>IF(ISBLANK('SUMMARY WEEK'!Y21),'SUMMARY WEEK'!Y21,IFERROR(IF(VALUE('SUMMARY WEEK'!Y21)&gt;MASTER!$B$3/100,"SB",IF(VALUE('SUMMARY WEEK'!Y21)&gt;MASTER!$B$4/100,"B",IF(VALUE('SUMMARY WEEK'!Y21)&gt;MASTER!$B$5/100,"C","K"))),'SUMMARY WEEK'!Y21))</f>
        <v/>
      </c>
      <c r="Z21" s="20" t="str">
        <f>IF(ISBLANK('SUMMARY WEEK'!Z21),'SUMMARY WEEK'!Z21,IFERROR(IF(VALUE('SUMMARY WEEK'!Z21)&gt;MASTER!$B$3/100,"SB",IF(VALUE('SUMMARY WEEK'!Z21)&gt;MASTER!$B$4/100,"B",IF(VALUE('SUMMARY WEEK'!Z21)&gt;MASTER!$B$5/100,"C","K"))),'SUMMARY WEEK'!Z21))</f>
        <v/>
      </c>
      <c r="AA21" s="20"/>
    </row>
    <row r="22">
      <c r="A22" s="18" t="str">
        <f>IF(ISBLANK('SUMMARY WEEK'!A22),'SUMMARY WEEK'!A22,IFERROR(IF(VALUE('SUMMARY WEEK'!A22)&gt;MASTER!$B$3/100,"SB",IF(VALUE('SUMMARY WEEK'!A22)&gt;MASTER!$B$4/100,"B",IF(VALUE('SUMMARY WEEK'!A22)&gt;MASTER!$B$5/100,"C","K"))),'SUMMARY WEEK'!A22))</f>
        <v/>
      </c>
      <c r="B22" s="19" t="str">
        <f>IF(ISBLANK('SUMMARY WEEK'!B22),'SUMMARY WEEK'!B22,IFERROR(IF(VALUE('SUMMARY WEEK'!B22)&gt;MASTER!$B$3/100,"SB",IF(VALUE('SUMMARY WEEK'!B22)&gt;MASTER!$B$4/100,"B",IF(VALUE('SUMMARY WEEK'!B22)&gt;MASTER!$B$5/100,"C","K"))),'SUMMARY WEEK'!B22))</f>
        <v>Lantai 01 [Janitor]</v>
      </c>
      <c r="C22" s="20" t="str">
        <f>IF(ISBLANK('SUMMARY WEEK'!C22),'SUMMARY WEEK'!C22,IFERROR(IF(VALUE('SUMMARY WEEK'!C22)&gt;MASTER!$B$3/100,"SB",IF(VALUE('SUMMARY WEEK'!C22)&gt;MASTER!$B$4/100,"B",IF(VALUE('SUMMARY WEEK'!C22)&gt;MASTER!$B$5/100,"C","K"))),'SUMMARY WEEK'!C22))</f>
        <v>SB</v>
      </c>
      <c r="D22" s="20" t="str">
        <f>IF(ISBLANK('SUMMARY WEEK'!D22),'SUMMARY WEEK'!D22,IFERROR(IF(VALUE('SUMMARY WEEK'!D22)&gt;MASTER!$B$3/100,"SB",IF(VALUE('SUMMARY WEEK'!D22)&gt;MASTER!$B$4/100,"B",IF(VALUE('SUMMARY WEEK'!D22)&gt;MASTER!$B$5/100,"C","K"))),'SUMMARY WEEK'!D22))</f>
        <v>SB</v>
      </c>
      <c r="E22" s="20" t="str">
        <f>IF(ISBLANK('SUMMARY WEEK'!E22),'SUMMARY WEEK'!E22,IFERROR(IF(VALUE('SUMMARY WEEK'!E22)&gt;MASTER!$B$3/100,"SB",IF(VALUE('SUMMARY WEEK'!E22)&gt;MASTER!$B$4/100,"B",IF(VALUE('SUMMARY WEEK'!E22)&gt;MASTER!$B$5/100,"C","K"))),'SUMMARY WEEK'!E22))</f>
        <v>SB</v>
      </c>
      <c r="F22" s="20" t="str">
        <f>IF(ISBLANK('SUMMARY WEEK'!F22),'SUMMARY WEEK'!F22,IFERROR(IF(VALUE('SUMMARY WEEK'!F22)&gt;MASTER!$B$3/100,"SB",IF(VALUE('SUMMARY WEEK'!F22)&gt;MASTER!$B$4/100,"B",IF(VALUE('SUMMARY WEEK'!F22)&gt;MASTER!$B$5/100,"C","K"))),'SUMMARY WEEK'!F22))</f>
        <v>SB</v>
      </c>
      <c r="G22" s="20" t="str">
        <f>IF(ISBLANK('SUMMARY WEEK'!G22),'SUMMARY WEEK'!G22,IFERROR(IF(VALUE('SUMMARY WEEK'!G22)&gt;MASTER!$B$3/100,"SB",IF(VALUE('SUMMARY WEEK'!G22)&gt;MASTER!$B$4/100,"B",IF(VALUE('SUMMARY WEEK'!G22)&gt;MASTER!$B$5/100,"C","K"))),'SUMMARY WEEK'!G22))</f>
        <v/>
      </c>
      <c r="H22" s="20" t="str">
        <f>IF(ISBLANK('SUMMARY WEEK'!H22),'SUMMARY WEEK'!H22,IFERROR(IF(VALUE('SUMMARY WEEK'!H22)&gt;MASTER!$B$3/100,"SB",IF(VALUE('SUMMARY WEEK'!H22)&gt;MASTER!$B$4/100,"B",IF(VALUE('SUMMARY WEEK'!H22)&gt;MASTER!$B$5/100,"C","K"))),'SUMMARY WEEK'!H22))</f>
        <v/>
      </c>
      <c r="I22" s="20" t="str">
        <f>IF(ISBLANK('SUMMARY WEEK'!I22),'SUMMARY WEEK'!I22,IFERROR(IF(VALUE('SUMMARY WEEK'!I22)&gt;MASTER!$B$3/100,"SB",IF(VALUE('SUMMARY WEEK'!I22)&gt;MASTER!$B$4/100,"B",IF(VALUE('SUMMARY WEEK'!I22)&gt;MASTER!$B$5/100,"C","K"))),'SUMMARY WEEK'!I22))</f>
        <v/>
      </c>
      <c r="J22" s="20" t="str">
        <f>IF(ISBLANK('SUMMARY WEEK'!J22),'SUMMARY WEEK'!J22,IFERROR(IF(VALUE('SUMMARY WEEK'!J22)&gt;MASTER!$B$3/100,"SB",IF(VALUE('SUMMARY WEEK'!J22)&gt;MASTER!$B$4/100,"B",IF(VALUE('SUMMARY WEEK'!J22)&gt;MASTER!$B$5/100,"C","K"))),'SUMMARY WEEK'!J22))</f>
        <v/>
      </c>
      <c r="K22" s="20" t="str">
        <f>IF(ISBLANK('SUMMARY WEEK'!K22),'SUMMARY WEEK'!K22,IFERROR(IF(VALUE('SUMMARY WEEK'!K22)&gt;MASTER!$B$3/100,"SB",IF(VALUE('SUMMARY WEEK'!K22)&gt;MASTER!$B$4/100,"B",IF(VALUE('SUMMARY WEEK'!K22)&gt;MASTER!$B$5/100,"C","K"))),'SUMMARY WEEK'!K22))</f>
        <v/>
      </c>
      <c r="L22" s="20" t="str">
        <f>IF(ISBLANK('SUMMARY WEEK'!L22),'SUMMARY WEEK'!L22,IFERROR(IF(VALUE('SUMMARY WEEK'!L22)&gt;MASTER!$B$3/100,"SB",IF(VALUE('SUMMARY WEEK'!L22)&gt;MASTER!$B$4/100,"B",IF(VALUE('SUMMARY WEEK'!L22)&gt;MASTER!$B$5/100,"C","K"))),'SUMMARY WEEK'!L22))</f>
        <v/>
      </c>
      <c r="M22" s="20" t="str">
        <f>IF(ISBLANK('SUMMARY WEEK'!M22),'SUMMARY WEEK'!M22,IFERROR(IF(VALUE('SUMMARY WEEK'!M22)&gt;MASTER!$B$3/100,"SB",IF(VALUE('SUMMARY WEEK'!M22)&gt;MASTER!$B$4/100,"B",IF(VALUE('SUMMARY WEEK'!M22)&gt;MASTER!$B$5/100,"C","K"))),'SUMMARY WEEK'!M22))</f>
        <v/>
      </c>
      <c r="N22" s="20" t="str">
        <f>IF(ISBLANK('SUMMARY WEEK'!N22),'SUMMARY WEEK'!N22,IFERROR(IF(VALUE('SUMMARY WEEK'!N22)&gt;MASTER!$B$3/100,"SB",IF(VALUE('SUMMARY WEEK'!N22)&gt;MASTER!$B$4/100,"B",IF(VALUE('SUMMARY WEEK'!N22)&gt;MASTER!$B$5/100,"C","K"))),'SUMMARY WEEK'!N22))</f>
        <v/>
      </c>
      <c r="O22" s="20" t="str">
        <f>IF(ISBLANK('SUMMARY WEEK'!O22),'SUMMARY WEEK'!O22,IFERROR(IF(VALUE('SUMMARY WEEK'!O22)&gt;MASTER!$B$3/100,"SB",IF(VALUE('SUMMARY WEEK'!O22)&gt;MASTER!$B$4/100,"B",IF(VALUE('SUMMARY WEEK'!O22)&gt;MASTER!$B$5/100,"C","K"))),'SUMMARY WEEK'!O22))</f>
        <v/>
      </c>
      <c r="P22" s="20" t="str">
        <f>IF(ISBLANK('SUMMARY WEEK'!P22),'SUMMARY WEEK'!P22,IFERROR(IF(VALUE('SUMMARY WEEK'!P22)&gt;MASTER!$B$3/100,"SB",IF(VALUE('SUMMARY WEEK'!P22)&gt;MASTER!$B$4/100,"B",IF(VALUE('SUMMARY WEEK'!P22)&gt;MASTER!$B$5/100,"C","K"))),'SUMMARY WEEK'!P22))</f>
        <v/>
      </c>
      <c r="Q22" s="20" t="str">
        <f>IF(ISBLANK('SUMMARY WEEK'!Q22),'SUMMARY WEEK'!Q22,IFERROR(IF(VALUE('SUMMARY WEEK'!Q22)&gt;MASTER!$B$3/100,"SB",IF(VALUE('SUMMARY WEEK'!Q22)&gt;MASTER!$B$4/100,"B",IF(VALUE('SUMMARY WEEK'!Q22)&gt;MASTER!$B$5/100,"C","K"))),'SUMMARY WEEK'!Q22))</f>
        <v/>
      </c>
      <c r="R22" s="20" t="str">
        <f>IF(ISBLANK('SUMMARY WEEK'!R22),'SUMMARY WEEK'!R22,IFERROR(IF(VALUE('SUMMARY WEEK'!R22)&gt;MASTER!$B$3/100,"SB",IF(VALUE('SUMMARY WEEK'!R22)&gt;MASTER!$B$4/100,"B",IF(VALUE('SUMMARY WEEK'!R22)&gt;MASTER!$B$5/100,"C","K"))),'SUMMARY WEEK'!R22))</f>
        <v/>
      </c>
      <c r="S22" s="20" t="str">
        <f>IF(ISBLANK('SUMMARY WEEK'!S22),'SUMMARY WEEK'!S22,IFERROR(IF(VALUE('SUMMARY WEEK'!S22)&gt;MASTER!$B$3/100,"SB",IF(VALUE('SUMMARY WEEK'!S22)&gt;MASTER!$B$4/100,"B",IF(VALUE('SUMMARY WEEK'!S22)&gt;MASTER!$B$5/100,"C","K"))),'SUMMARY WEEK'!S22))</f>
        <v/>
      </c>
      <c r="T22" s="20" t="str">
        <f>IF(ISBLANK('SUMMARY WEEK'!T22),'SUMMARY WEEK'!T22,IFERROR(IF(VALUE('SUMMARY WEEK'!T22)&gt;MASTER!$B$3/100,"SB",IF(VALUE('SUMMARY WEEK'!T22)&gt;MASTER!$B$4/100,"B",IF(VALUE('SUMMARY WEEK'!T22)&gt;MASTER!$B$5/100,"C","K"))),'SUMMARY WEEK'!T22))</f>
        <v/>
      </c>
      <c r="U22" s="20" t="str">
        <f>IF(ISBLANK('SUMMARY WEEK'!U22),'SUMMARY WEEK'!U22,IFERROR(IF(VALUE('SUMMARY WEEK'!U22)&gt;MASTER!$B$3/100,"SB",IF(VALUE('SUMMARY WEEK'!U22)&gt;MASTER!$B$4/100,"B",IF(VALUE('SUMMARY WEEK'!U22)&gt;MASTER!$B$5/100,"C","K"))),'SUMMARY WEEK'!U22))</f>
        <v/>
      </c>
      <c r="V22" s="20" t="str">
        <f>IF(ISBLANK('SUMMARY WEEK'!V22),'SUMMARY WEEK'!V22,IFERROR(IF(VALUE('SUMMARY WEEK'!V22)&gt;MASTER!$B$3/100,"SB",IF(VALUE('SUMMARY WEEK'!V22)&gt;MASTER!$B$4/100,"B",IF(VALUE('SUMMARY WEEK'!V22)&gt;MASTER!$B$5/100,"C","K"))),'SUMMARY WEEK'!V22))</f>
        <v/>
      </c>
      <c r="W22" s="20" t="str">
        <f>IF(ISBLANK('SUMMARY WEEK'!W22),'SUMMARY WEEK'!W22,IFERROR(IF(VALUE('SUMMARY WEEK'!W22)&gt;MASTER!$B$3/100,"SB",IF(VALUE('SUMMARY WEEK'!W22)&gt;MASTER!$B$4/100,"B",IF(VALUE('SUMMARY WEEK'!W22)&gt;MASTER!$B$5/100,"C","K"))),'SUMMARY WEEK'!W22))</f>
        <v/>
      </c>
      <c r="X22" s="20" t="str">
        <f>IF(ISBLANK('SUMMARY WEEK'!X22),'SUMMARY WEEK'!X22,IFERROR(IF(VALUE('SUMMARY WEEK'!X22)&gt;MASTER!$B$3/100,"SB",IF(VALUE('SUMMARY WEEK'!X22)&gt;MASTER!$B$4/100,"B",IF(VALUE('SUMMARY WEEK'!X22)&gt;MASTER!$B$5/100,"C","K"))),'SUMMARY WEEK'!X22))</f>
        <v/>
      </c>
      <c r="Y22" s="20" t="str">
        <f>IF(ISBLANK('SUMMARY WEEK'!Y22),'SUMMARY WEEK'!Y22,IFERROR(IF(VALUE('SUMMARY WEEK'!Y22)&gt;MASTER!$B$3/100,"SB",IF(VALUE('SUMMARY WEEK'!Y22)&gt;MASTER!$B$4/100,"B",IF(VALUE('SUMMARY WEEK'!Y22)&gt;MASTER!$B$5/100,"C","K"))),'SUMMARY WEEK'!Y22))</f>
        <v/>
      </c>
      <c r="Z22" s="20" t="str">
        <f>IF(ISBLANK('SUMMARY WEEK'!Z22),'SUMMARY WEEK'!Z22,IFERROR(IF(VALUE('SUMMARY WEEK'!Z22)&gt;MASTER!$B$3/100,"SB",IF(VALUE('SUMMARY WEEK'!Z22)&gt;MASTER!$B$4/100,"B",IF(VALUE('SUMMARY WEEK'!Z22)&gt;MASTER!$B$5/100,"C","K"))),'SUMMARY WEEK'!Z22))</f>
        <v/>
      </c>
      <c r="AA22" s="20"/>
    </row>
    <row r="23">
      <c r="A23" s="18" t="str">
        <f>IF(ISBLANK('SUMMARY WEEK'!A23),'SUMMARY WEEK'!A23,IFERROR(IF(VALUE('SUMMARY WEEK'!A23)&gt;MASTER!$B$3/100,"SB",IF(VALUE('SUMMARY WEEK'!A23)&gt;MASTER!$B$4/100,"B",IF(VALUE('SUMMARY WEEK'!A23)&gt;MASTER!$B$5/100,"C","K"))),'SUMMARY WEEK'!A23))</f>
        <v/>
      </c>
      <c r="B23" s="19" t="str">
        <f>IF(ISBLANK('SUMMARY WEEK'!B23),'SUMMARY WEEK'!B23,IFERROR(IF(VALUE('SUMMARY WEEK'!B23)&gt;MASTER!$B$3/100,"SB",IF(VALUE('SUMMARY WEEK'!B23)&gt;MASTER!$B$4/100,"B",IF(VALUE('SUMMARY WEEK'!B23)&gt;MASTER!$B$5/100,"C","K"))),'SUMMARY WEEK'!B23))</f>
        <v>Lantai 01 [Koridor ]</v>
      </c>
      <c r="C23" s="20" t="str">
        <f>IF(ISBLANK('SUMMARY WEEK'!C23),'SUMMARY WEEK'!C23,IFERROR(IF(VALUE('SUMMARY WEEK'!C23)&gt;MASTER!$B$3/100,"SB",IF(VALUE('SUMMARY WEEK'!C23)&gt;MASTER!$B$4/100,"B",IF(VALUE('SUMMARY WEEK'!C23)&gt;MASTER!$B$5/100,"C","K"))),'SUMMARY WEEK'!C23))</f>
        <v>B</v>
      </c>
      <c r="D23" s="20" t="str">
        <f>IF(ISBLANK('SUMMARY WEEK'!D23),'SUMMARY WEEK'!D23,IFERROR(IF(VALUE('SUMMARY WEEK'!D23)&gt;MASTER!$B$3/100,"SB",IF(VALUE('SUMMARY WEEK'!D23)&gt;MASTER!$B$4/100,"B",IF(VALUE('SUMMARY WEEK'!D23)&gt;MASTER!$B$5/100,"C","K"))),'SUMMARY WEEK'!D23))</f>
        <v>B</v>
      </c>
      <c r="E23" s="20" t="str">
        <f>IF(ISBLANK('SUMMARY WEEK'!E23),'SUMMARY WEEK'!E23,IFERROR(IF(VALUE('SUMMARY WEEK'!E23)&gt;MASTER!$B$3/100,"SB",IF(VALUE('SUMMARY WEEK'!E23)&gt;MASTER!$B$4/100,"B",IF(VALUE('SUMMARY WEEK'!E23)&gt;MASTER!$B$5/100,"C","K"))),'SUMMARY WEEK'!E23))</f>
        <v>SB</v>
      </c>
      <c r="F23" s="20" t="str">
        <f>IF(ISBLANK('SUMMARY WEEK'!F23),'SUMMARY WEEK'!F23,IFERROR(IF(VALUE('SUMMARY WEEK'!F23)&gt;MASTER!$B$3/100,"SB",IF(VALUE('SUMMARY WEEK'!F23)&gt;MASTER!$B$4/100,"B",IF(VALUE('SUMMARY WEEK'!F23)&gt;MASTER!$B$5/100,"C","K"))),'SUMMARY WEEK'!F23))</f>
        <v>B</v>
      </c>
      <c r="G23" s="20" t="str">
        <f>IF(ISBLANK('SUMMARY WEEK'!G23),'SUMMARY WEEK'!G23,IFERROR(IF(VALUE('SUMMARY WEEK'!G23)&gt;MASTER!$B$3/100,"SB",IF(VALUE('SUMMARY WEEK'!G23)&gt;MASTER!$B$4/100,"B",IF(VALUE('SUMMARY WEEK'!G23)&gt;MASTER!$B$5/100,"C","K"))),'SUMMARY WEEK'!G23))</f>
        <v/>
      </c>
      <c r="H23" s="20" t="str">
        <f>IF(ISBLANK('SUMMARY WEEK'!H23),'SUMMARY WEEK'!H23,IFERROR(IF(VALUE('SUMMARY WEEK'!H23)&gt;MASTER!$B$3/100,"SB",IF(VALUE('SUMMARY WEEK'!H23)&gt;MASTER!$B$4/100,"B",IF(VALUE('SUMMARY WEEK'!H23)&gt;MASTER!$B$5/100,"C","K"))),'SUMMARY WEEK'!H23))</f>
        <v/>
      </c>
      <c r="I23" s="20" t="str">
        <f>IF(ISBLANK('SUMMARY WEEK'!I23),'SUMMARY WEEK'!I23,IFERROR(IF(VALUE('SUMMARY WEEK'!I23)&gt;MASTER!$B$3/100,"SB",IF(VALUE('SUMMARY WEEK'!I23)&gt;MASTER!$B$4/100,"B",IF(VALUE('SUMMARY WEEK'!I23)&gt;MASTER!$B$5/100,"C","K"))),'SUMMARY WEEK'!I23))</f>
        <v/>
      </c>
      <c r="J23" s="20" t="str">
        <f>IF(ISBLANK('SUMMARY WEEK'!J23),'SUMMARY WEEK'!J23,IFERROR(IF(VALUE('SUMMARY WEEK'!J23)&gt;MASTER!$B$3/100,"SB",IF(VALUE('SUMMARY WEEK'!J23)&gt;MASTER!$B$4/100,"B",IF(VALUE('SUMMARY WEEK'!J23)&gt;MASTER!$B$5/100,"C","K"))),'SUMMARY WEEK'!J23))</f>
        <v/>
      </c>
      <c r="K23" s="20" t="str">
        <f>IF(ISBLANK('SUMMARY WEEK'!K23),'SUMMARY WEEK'!K23,IFERROR(IF(VALUE('SUMMARY WEEK'!K23)&gt;MASTER!$B$3/100,"SB",IF(VALUE('SUMMARY WEEK'!K23)&gt;MASTER!$B$4/100,"B",IF(VALUE('SUMMARY WEEK'!K23)&gt;MASTER!$B$5/100,"C","K"))),'SUMMARY WEEK'!K23))</f>
        <v/>
      </c>
      <c r="L23" s="20" t="str">
        <f>IF(ISBLANK('SUMMARY WEEK'!L23),'SUMMARY WEEK'!L23,IFERROR(IF(VALUE('SUMMARY WEEK'!L23)&gt;MASTER!$B$3/100,"SB",IF(VALUE('SUMMARY WEEK'!L23)&gt;MASTER!$B$4/100,"B",IF(VALUE('SUMMARY WEEK'!L23)&gt;MASTER!$B$5/100,"C","K"))),'SUMMARY WEEK'!L23))</f>
        <v/>
      </c>
      <c r="M23" s="20" t="str">
        <f>IF(ISBLANK('SUMMARY WEEK'!M23),'SUMMARY WEEK'!M23,IFERROR(IF(VALUE('SUMMARY WEEK'!M23)&gt;MASTER!$B$3/100,"SB",IF(VALUE('SUMMARY WEEK'!M23)&gt;MASTER!$B$4/100,"B",IF(VALUE('SUMMARY WEEK'!M23)&gt;MASTER!$B$5/100,"C","K"))),'SUMMARY WEEK'!M23))</f>
        <v/>
      </c>
      <c r="N23" s="20" t="str">
        <f>IF(ISBLANK('SUMMARY WEEK'!N23),'SUMMARY WEEK'!N23,IFERROR(IF(VALUE('SUMMARY WEEK'!N23)&gt;MASTER!$B$3/100,"SB",IF(VALUE('SUMMARY WEEK'!N23)&gt;MASTER!$B$4/100,"B",IF(VALUE('SUMMARY WEEK'!N23)&gt;MASTER!$B$5/100,"C","K"))),'SUMMARY WEEK'!N23))</f>
        <v/>
      </c>
      <c r="O23" s="20" t="str">
        <f>IF(ISBLANK('SUMMARY WEEK'!O23),'SUMMARY WEEK'!O23,IFERROR(IF(VALUE('SUMMARY WEEK'!O23)&gt;MASTER!$B$3/100,"SB",IF(VALUE('SUMMARY WEEK'!O23)&gt;MASTER!$B$4/100,"B",IF(VALUE('SUMMARY WEEK'!O23)&gt;MASTER!$B$5/100,"C","K"))),'SUMMARY WEEK'!O23))</f>
        <v/>
      </c>
      <c r="P23" s="20" t="str">
        <f>IF(ISBLANK('SUMMARY WEEK'!P23),'SUMMARY WEEK'!P23,IFERROR(IF(VALUE('SUMMARY WEEK'!P23)&gt;MASTER!$B$3/100,"SB",IF(VALUE('SUMMARY WEEK'!P23)&gt;MASTER!$B$4/100,"B",IF(VALUE('SUMMARY WEEK'!P23)&gt;MASTER!$B$5/100,"C","K"))),'SUMMARY WEEK'!P23))</f>
        <v/>
      </c>
      <c r="Q23" s="20" t="str">
        <f>IF(ISBLANK('SUMMARY WEEK'!Q23),'SUMMARY WEEK'!Q23,IFERROR(IF(VALUE('SUMMARY WEEK'!Q23)&gt;MASTER!$B$3/100,"SB",IF(VALUE('SUMMARY WEEK'!Q23)&gt;MASTER!$B$4/100,"B",IF(VALUE('SUMMARY WEEK'!Q23)&gt;MASTER!$B$5/100,"C","K"))),'SUMMARY WEEK'!Q23))</f>
        <v/>
      </c>
      <c r="R23" s="20" t="str">
        <f>IF(ISBLANK('SUMMARY WEEK'!R23),'SUMMARY WEEK'!R23,IFERROR(IF(VALUE('SUMMARY WEEK'!R23)&gt;MASTER!$B$3/100,"SB",IF(VALUE('SUMMARY WEEK'!R23)&gt;MASTER!$B$4/100,"B",IF(VALUE('SUMMARY WEEK'!R23)&gt;MASTER!$B$5/100,"C","K"))),'SUMMARY WEEK'!R23))</f>
        <v/>
      </c>
      <c r="S23" s="20" t="str">
        <f>IF(ISBLANK('SUMMARY WEEK'!S23),'SUMMARY WEEK'!S23,IFERROR(IF(VALUE('SUMMARY WEEK'!S23)&gt;MASTER!$B$3/100,"SB",IF(VALUE('SUMMARY WEEK'!S23)&gt;MASTER!$B$4/100,"B",IF(VALUE('SUMMARY WEEK'!S23)&gt;MASTER!$B$5/100,"C","K"))),'SUMMARY WEEK'!S23))</f>
        <v/>
      </c>
      <c r="T23" s="20" t="str">
        <f>IF(ISBLANK('SUMMARY WEEK'!T23),'SUMMARY WEEK'!T23,IFERROR(IF(VALUE('SUMMARY WEEK'!T23)&gt;MASTER!$B$3/100,"SB",IF(VALUE('SUMMARY WEEK'!T23)&gt;MASTER!$B$4/100,"B",IF(VALUE('SUMMARY WEEK'!T23)&gt;MASTER!$B$5/100,"C","K"))),'SUMMARY WEEK'!T23))</f>
        <v/>
      </c>
      <c r="U23" s="20" t="str">
        <f>IF(ISBLANK('SUMMARY WEEK'!U23),'SUMMARY WEEK'!U23,IFERROR(IF(VALUE('SUMMARY WEEK'!U23)&gt;MASTER!$B$3/100,"SB",IF(VALUE('SUMMARY WEEK'!U23)&gt;MASTER!$B$4/100,"B",IF(VALUE('SUMMARY WEEK'!U23)&gt;MASTER!$B$5/100,"C","K"))),'SUMMARY WEEK'!U23))</f>
        <v/>
      </c>
      <c r="V23" s="20" t="str">
        <f>IF(ISBLANK('SUMMARY WEEK'!V23),'SUMMARY WEEK'!V23,IFERROR(IF(VALUE('SUMMARY WEEK'!V23)&gt;MASTER!$B$3/100,"SB",IF(VALUE('SUMMARY WEEK'!V23)&gt;MASTER!$B$4/100,"B",IF(VALUE('SUMMARY WEEK'!V23)&gt;MASTER!$B$5/100,"C","K"))),'SUMMARY WEEK'!V23))</f>
        <v/>
      </c>
      <c r="W23" s="20" t="str">
        <f>IF(ISBLANK('SUMMARY WEEK'!W23),'SUMMARY WEEK'!W23,IFERROR(IF(VALUE('SUMMARY WEEK'!W23)&gt;MASTER!$B$3/100,"SB",IF(VALUE('SUMMARY WEEK'!W23)&gt;MASTER!$B$4/100,"B",IF(VALUE('SUMMARY WEEK'!W23)&gt;MASTER!$B$5/100,"C","K"))),'SUMMARY WEEK'!W23))</f>
        <v/>
      </c>
      <c r="X23" s="20" t="str">
        <f>IF(ISBLANK('SUMMARY WEEK'!X23),'SUMMARY WEEK'!X23,IFERROR(IF(VALUE('SUMMARY WEEK'!X23)&gt;MASTER!$B$3/100,"SB",IF(VALUE('SUMMARY WEEK'!X23)&gt;MASTER!$B$4/100,"B",IF(VALUE('SUMMARY WEEK'!X23)&gt;MASTER!$B$5/100,"C","K"))),'SUMMARY WEEK'!X23))</f>
        <v/>
      </c>
      <c r="Y23" s="20" t="str">
        <f>IF(ISBLANK('SUMMARY WEEK'!Y23),'SUMMARY WEEK'!Y23,IFERROR(IF(VALUE('SUMMARY WEEK'!Y23)&gt;MASTER!$B$3/100,"SB",IF(VALUE('SUMMARY WEEK'!Y23)&gt;MASTER!$B$4/100,"B",IF(VALUE('SUMMARY WEEK'!Y23)&gt;MASTER!$B$5/100,"C","K"))),'SUMMARY WEEK'!Y23))</f>
        <v/>
      </c>
      <c r="Z23" s="20" t="str">
        <f>IF(ISBLANK('SUMMARY WEEK'!Z23),'SUMMARY WEEK'!Z23,IFERROR(IF(VALUE('SUMMARY WEEK'!Z23)&gt;MASTER!$B$3/100,"SB",IF(VALUE('SUMMARY WEEK'!Z23)&gt;MASTER!$B$4/100,"B",IF(VALUE('SUMMARY WEEK'!Z23)&gt;MASTER!$B$5/100,"C","K"))),'SUMMARY WEEK'!Z23))</f>
        <v/>
      </c>
      <c r="AA23" s="20"/>
    </row>
    <row r="24">
      <c r="A24" s="18" t="str">
        <f>IF(ISBLANK('SUMMARY WEEK'!A24),'SUMMARY WEEK'!A24,IFERROR(IF(VALUE('SUMMARY WEEK'!A24)&gt;MASTER!$B$3/100,"SB",IF(VALUE('SUMMARY WEEK'!A24)&gt;MASTER!$B$4/100,"B",IF(VALUE('SUMMARY WEEK'!A24)&gt;MASTER!$B$5/100,"C","K"))),'SUMMARY WEEK'!A24))</f>
        <v/>
      </c>
      <c r="B24" s="19" t="str">
        <f>IF(ISBLANK('SUMMARY WEEK'!B24),'SUMMARY WEEK'!B24,IFERROR(IF(VALUE('SUMMARY WEEK'!B24)&gt;MASTER!$B$3/100,"SB",IF(VALUE('SUMMARY WEEK'!B24)&gt;MASTER!$B$4/100,"B",IF(VALUE('SUMMARY WEEK'!B24)&gt;MASTER!$B$5/100,"C","K"))),'SUMMARY WEEK'!B24))</f>
        <v>Lantai 01 [Lift]</v>
      </c>
      <c r="C24" s="20" t="str">
        <f>IF(ISBLANK('SUMMARY WEEK'!C24),'SUMMARY WEEK'!C24,IFERROR(IF(VALUE('SUMMARY WEEK'!C24)&gt;MASTER!$B$3/100,"SB",IF(VALUE('SUMMARY WEEK'!C24)&gt;MASTER!$B$4/100,"B",IF(VALUE('SUMMARY WEEK'!C24)&gt;MASTER!$B$5/100,"C","K"))),'SUMMARY WEEK'!C24))</f>
        <v>B</v>
      </c>
      <c r="D24" s="20" t="str">
        <f>IF(ISBLANK('SUMMARY WEEK'!D24),'SUMMARY WEEK'!D24,IFERROR(IF(VALUE('SUMMARY WEEK'!D24)&gt;MASTER!$B$3/100,"SB",IF(VALUE('SUMMARY WEEK'!D24)&gt;MASTER!$B$4/100,"B",IF(VALUE('SUMMARY WEEK'!D24)&gt;MASTER!$B$5/100,"C","K"))),'SUMMARY WEEK'!D24))</f>
        <v>SB</v>
      </c>
      <c r="E24" s="20" t="str">
        <f>IF(ISBLANK('SUMMARY WEEK'!E24),'SUMMARY WEEK'!E24,IFERROR(IF(VALUE('SUMMARY WEEK'!E24)&gt;MASTER!$B$3/100,"SB",IF(VALUE('SUMMARY WEEK'!E24)&gt;MASTER!$B$4/100,"B",IF(VALUE('SUMMARY WEEK'!E24)&gt;MASTER!$B$5/100,"C","K"))),'SUMMARY WEEK'!E24))</f>
        <v>B</v>
      </c>
      <c r="F24" s="20" t="str">
        <f>IF(ISBLANK('SUMMARY WEEK'!F24),'SUMMARY WEEK'!F24,IFERROR(IF(VALUE('SUMMARY WEEK'!F24)&gt;MASTER!$B$3/100,"SB",IF(VALUE('SUMMARY WEEK'!F24)&gt;MASTER!$B$4/100,"B",IF(VALUE('SUMMARY WEEK'!F24)&gt;MASTER!$B$5/100,"C","K"))),'SUMMARY WEEK'!F24))</f>
        <v>SB</v>
      </c>
      <c r="G24" s="20" t="str">
        <f>IF(ISBLANK('SUMMARY WEEK'!G24),'SUMMARY WEEK'!G24,IFERROR(IF(VALUE('SUMMARY WEEK'!G24)&gt;MASTER!$B$3/100,"SB",IF(VALUE('SUMMARY WEEK'!G24)&gt;MASTER!$B$4/100,"B",IF(VALUE('SUMMARY WEEK'!G24)&gt;MASTER!$B$5/100,"C","K"))),'SUMMARY WEEK'!G24))</f>
        <v/>
      </c>
      <c r="H24" s="20" t="str">
        <f>IF(ISBLANK('SUMMARY WEEK'!H24),'SUMMARY WEEK'!H24,IFERROR(IF(VALUE('SUMMARY WEEK'!H24)&gt;MASTER!$B$3/100,"SB",IF(VALUE('SUMMARY WEEK'!H24)&gt;MASTER!$B$4/100,"B",IF(VALUE('SUMMARY WEEK'!H24)&gt;MASTER!$B$5/100,"C","K"))),'SUMMARY WEEK'!H24))</f>
        <v/>
      </c>
      <c r="I24" s="20" t="str">
        <f>IF(ISBLANK('SUMMARY WEEK'!I24),'SUMMARY WEEK'!I24,IFERROR(IF(VALUE('SUMMARY WEEK'!I24)&gt;MASTER!$B$3/100,"SB",IF(VALUE('SUMMARY WEEK'!I24)&gt;MASTER!$B$4/100,"B",IF(VALUE('SUMMARY WEEK'!I24)&gt;MASTER!$B$5/100,"C","K"))),'SUMMARY WEEK'!I24))</f>
        <v/>
      </c>
      <c r="J24" s="20" t="str">
        <f>IF(ISBLANK('SUMMARY WEEK'!J24),'SUMMARY WEEK'!J24,IFERROR(IF(VALUE('SUMMARY WEEK'!J24)&gt;MASTER!$B$3/100,"SB",IF(VALUE('SUMMARY WEEK'!J24)&gt;MASTER!$B$4/100,"B",IF(VALUE('SUMMARY WEEK'!J24)&gt;MASTER!$B$5/100,"C","K"))),'SUMMARY WEEK'!J24))</f>
        <v/>
      </c>
      <c r="K24" s="20" t="str">
        <f>IF(ISBLANK('SUMMARY WEEK'!K24),'SUMMARY WEEK'!K24,IFERROR(IF(VALUE('SUMMARY WEEK'!K24)&gt;MASTER!$B$3/100,"SB",IF(VALUE('SUMMARY WEEK'!K24)&gt;MASTER!$B$4/100,"B",IF(VALUE('SUMMARY WEEK'!K24)&gt;MASTER!$B$5/100,"C","K"))),'SUMMARY WEEK'!K24))</f>
        <v/>
      </c>
      <c r="L24" s="20" t="str">
        <f>IF(ISBLANK('SUMMARY WEEK'!L24),'SUMMARY WEEK'!L24,IFERROR(IF(VALUE('SUMMARY WEEK'!L24)&gt;MASTER!$B$3/100,"SB",IF(VALUE('SUMMARY WEEK'!L24)&gt;MASTER!$B$4/100,"B",IF(VALUE('SUMMARY WEEK'!L24)&gt;MASTER!$B$5/100,"C","K"))),'SUMMARY WEEK'!L24))</f>
        <v/>
      </c>
      <c r="M24" s="20" t="str">
        <f>IF(ISBLANK('SUMMARY WEEK'!M24),'SUMMARY WEEK'!M24,IFERROR(IF(VALUE('SUMMARY WEEK'!M24)&gt;MASTER!$B$3/100,"SB",IF(VALUE('SUMMARY WEEK'!M24)&gt;MASTER!$B$4/100,"B",IF(VALUE('SUMMARY WEEK'!M24)&gt;MASTER!$B$5/100,"C","K"))),'SUMMARY WEEK'!M24))</f>
        <v/>
      </c>
      <c r="N24" s="20" t="str">
        <f>IF(ISBLANK('SUMMARY WEEK'!N24),'SUMMARY WEEK'!N24,IFERROR(IF(VALUE('SUMMARY WEEK'!N24)&gt;MASTER!$B$3/100,"SB",IF(VALUE('SUMMARY WEEK'!N24)&gt;MASTER!$B$4/100,"B",IF(VALUE('SUMMARY WEEK'!N24)&gt;MASTER!$B$5/100,"C","K"))),'SUMMARY WEEK'!N24))</f>
        <v/>
      </c>
      <c r="O24" s="20" t="str">
        <f>IF(ISBLANK('SUMMARY WEEK'!O24),'SUMMARY WEEK'!O24,IFERROR(IF(VALUE('SUMMARY WEEK'!O24)&gt;MASTER!$B$3/100,"SB",IF(VALUE('SUMMARY WEEK'!O24)&gt;MASTER!$B$4/100,"B",IF(VALUE('SUMMARY WEEK'!O24)&gt;MASTER!$B$5/100,"C","K"))),'SUMMARY WEEK'!O24))</f>
        <v/>
      </c>
      <c r="P24" s="20" t="str">
        <f>IF(ISBLANK('SUMMARY WEEK'!P24),'SUMMARY WEEK'!P24,IFERROR(IF(VALUE('SUMMARY WEEK'!P24)&gt;MASTER!$B$3/100,"SB",IF(VALUE('SUMMARY WEEK'!P24)&gt;MASTER!$B$4/100,"B",IF(VALUE('SUMMARY WEEK'!P24)&gt;MASTER!$B$5/100,"C","K"))),'SUMMARY WEEK'!P24))</f>
        <v/>
      </c>
      <c r="Q24" s="20" t="str">
        <f>IF(ISBLANK('SUMMARY WEEK'!Q24),'SUMMARY WEEK'!Q24,IFERROR(IF(VALUE('SUMMARY WEEK'!Q24)&gt;MASTER!$B$3/100,"SB",IF(VALUE('SUMMARY WEEK'!Q24)&gt;MASTER!$B$4/100,"B",IF(VALUE('SUMMARY WEEK'!Q24)&gt;MASTER!$B$5/100,"C","K"))),'SUMMARY WEEK'!Q24))</f>
        <v/>
      </c>
      <c r="R24" s="20" t="str">
        <f>IF(ISBLANK('SUMMARY WEEK'!R24),'SUMMARY WEEK'!R24,IFERROR(IF(VALUE('SUMMARY WEEK'!R24)&gt;MASTER!$B$3/100,"SB",IF(VALUE('SUMMARY WEEK'!R24)&gt;MASTER!$B$4/100,"B",IF(VALUE('SUMMARY WEEK'!R24)&gt;MASTER!$B$5/100,"C","K"))),'SUMMARY WEEK'!R24))</f>
        <v/>
      </c>
      <c r="S24" s="20" t="str">
        <f>IF(ISBLANK('SUMMARY WEEK'!S24),'SUMMARY WEEK'!S24,IFERROR(IF(VALUE('SUMMARY WEEK'!S24)&gt;MASTER!$B$3/100,"SB",IF(VALUE('SUMMARY WEEK'!S24)&gt;MASTER!$B$4/100,"B",IF(VALUE('SUMMARY WEEK'!S24)&gt;MASTER!$B$5/100,"C","K"))),'SUMMARY WEEK'!S24))</f>
        <v/>
      </c>
      <c r="T24" s="20" t="str">
        <f>IF(ISBLANK('SUMMARY WEEK'!T24),'SUMMARY WEEK'!T24,IFERROR(IF(VALUE('SUMMARY WEEK'!T24)&gt;MASTER!$B$3/100,"SB",IF(VALUE('SUMMARY WEEK'!T24)&gt;MASTER!$B$4/100,"B",IF(VALUE('SUMMARY WEEK'!T24)&gt;MASTER!$B$5/100,"C","K"))),'SUMMARY WEEK'!T24))</f>
        <v/>
      </c>
      <c r="U24" s="20" t="str">
        <f>IF(ISBLANK('SUMMARY WEEK'!U24),'SUMMARY WEEK'!U24,IFERROR(IF(VALUE('SUMMARY WEEK'!U24)&gt;MASTER!$B$3/100,"SB",IF(VALUE('SUMMARY WEEK'!U24)&gt;MASTER!$B$4/100,"B",IF(VALUE('SUMMARY WEEK'!U24)&gt;MASTER!$B$5/100,"C","K"))),'SUMMARY WEEK'!U24))</f>
        <v/>
      </c>
      <c r="V24" s="20" t="str">
        <f>IF(ISBLANK('SUMMARY WEEK'!V24),'SUMMARY WEEK'!V24,IFERROR(IF(VALUE('SUMMARY WEEK'!V24)&gt;MASTER!$B$3/100,"SB",IF(VALUE('SUMMARY WEEK'!V24)&gt;MASTER!$B$4/100,"B",IF(VALUE('SUMMARY WEEK'!V24)&gt;MASTER!$B$5/100,"C","K"))),'SUMMARY WEEK'!V24))</f>
        <v/>
      </c>
      <c r="W24" s="20" t="str">
        <f>IF(ISBLANK('SUMMARY WEEK'!W24),'SUMMARY WEEK'!W24,IFERROR(IF(VALUE('SUMMARY WEEK'!W24)&gt;MASTER!$B$3/100,"SB",IF(VALUE('SUMMARY WEEK'!W24)&gt;MASTER!$B$4/100,"B",IF(VALUE('SUMMARY WEEK'!W24)&gt;MASTER!$B$5/100,"C","K"))),'SUMMARY WEEK'!W24))</f>
        <v/>
      </c>
      <c r="X24" s="20" t="str">
        <f>IF(ISBLANK('SUMMARY WEEK'!X24),'SUMMARY WEEK'!X24,IFERROR(IF(VALUE('SUMMARY WEEK'!X24)&gt;MASTER!$B$3/100,"SB",IF(VALUE('SUMMARY WEEK'!X24)&gt;MASTER!$B$4/100,"B",IF(VALUE('SUMMARY WEEK'!X24)&gt;MASTER!$B$5/100,"C","K"))),'SUMMARY WEEK'!X24))</f>
        <v/>
      </c>
      <c r="Y24" s="20" t="str">
        <f>IF(ISBLANK('SUMMARY WEEK'!Y24),'SUMMARY WEEK'!Y24,IFERROR(IF(VALUE('SUMMARY WEEK'!Y24)&gt;MASTER!$B$3/100,"SB",IF(VALUE('SUMMARY WEEK'!Y24)&gt;MASTER!$B$4/100,"B",IF(VALUE('SUMMARY WEEK'!Y24)&gt;MASTER!$B$5/100,"C","K"))),'SUMMARY WEEK'!Y24))</f>
        <v/>
      </c>
      <c r="Z24" s="20" t="str">
        <f>IF(ISBLANK('SUMMARY WEEK'!Z24),'SUMMARY WEEK'!Z24,IFERROR(IF(VALUE('SUMMARY WEEK'!Z24)&gt;MASTER!$B$3/100,"SB",IF(VALUE('SUMMARY WEEK'!Z24)&gt;MASTER!$B$4/100,"B",IF(VALUE('SUMMARY WEEK'!Z24)&gt;MASTER!$B$5/100,"C","K"))),'SUMMARY WEEK'!Z24))</f>
        <v/>
      </c>
      <c r="AA24" s="20"/>
    </row>
    <row r="25">
      <c r="A25" s="18" t="str">
        <f>IF(ISBLANK('SUMMARY WEEK'!A25),'SUMMARY WEEK'!A25,IFERROR(IF(VALUE('SUMMARY WEEK'!A25)&gt;MASTER!$B$3/100,"SB",IF(VALUE('SUMMARY WEEK'!A25)&gt;MASTER!$B$4/100,"B",IF(VALUE('SUMMARY WEEK'!A25)&gt;MASTER!$B$5/100,"C","K"))),'SUMMARY WEEK'!A25))</f>
        <v/>
      </c>
      <c r="B25" s="19" t="str">
        <f>IF(ISBLANK('SUMMARY WEEK'!B25),'SUMMARY WEEK'!B25,IFERROR(IF(VALUE('SUMMARY WEEK'!B25)&gt;MASTER!$B$3/100,"SB",IF(VALUE('SUMMARY WEEK'!B25)&gt;MASTER!$B$4/100,"B",IF(VALUE('SUMMARY WEEK'!B25)&gt;MASTER!$B$5/100,"C","K"))),'SUMMARY WEEK'!B25))</f>
        <v>Lantai 01 [Lobby Utama]</v>
      </c>
      <c r="C25" s="20" t="str">
        <f>IF(ISBLANK('SUMMARY WEEK'!C25),'SUMMARY WEEK'!C25,IFERROR(IF(VALUE('SUMMARY WEEK'!C25)&gt;MASTER!$B$3/100,"SB",IF(VALUE('SUMMARY WEEK'!C25)&gt;MASTER!$B$4/100,"B",IF(VALUE('SUMMARY WEEK'!C25)&gt;MASTER!$B$5/100,"C","K"))),'SUMMARY WEEK'!C25))</f>
        <v>B</v>
      </c>
      <c r="D25" s="20" t="str">
        <f>IF(ISBLANK('SUMMARY WEEK'!D25),'SUMMARY WEEK'!D25,IFERROR(IF(VALUE('SUMMARY WEEK'!D25)&gt;MASTER!$B$3/100,"SB",IF(VALUE('SUMMARY WEEK'!D25)&gt;MASTER!$B$4/100,"B",IF(VALUE('SUMMARY WEEK'!D25)&gt;MASTER!$B$5/100,"C","K"))),'SUMMARY WEEK'!D25))</f>
        <v>B</v>
      </c>
      <c r="E25" s="20" t="str">
        <f>IF(ISBLANK('SUMMARY WEEK'!E25),'SUMMARY WEEK'!E25,IFERROR(IF(VALUE('SUMMARY WEEK'!E25)&gt;MASTER!$B$3/100,"SB",IF(VALUE('SUMMARY WEEK'!E25)&gt;MASTER!$B$4/100,"B",IF(VALUE('SUMMARY WEEK'!E25)&gt;MASTER!$B$5/100,"C","K"))),'SUMMARY WEEK'!E25))</f>
        <v>C</v>
      </c>
      <c r="F25" s="20" t="str">
        <f>IF(ISBLANK('SUMMARY WEEK'!F25),'SUMMARY WEEK'!F25,IFERROR(IF(VALUE('SUMMARY WEEK'!F25)&gt;MASTER!$B$3/100,"SB",IF(VALUE('SUMMARY WEEK'!F25)&gt;MASTER!$B$4/100,"B",IF(VALUE('SUMMARY WEEK'!F25)&gt;MASTER!$B$5/100,"C","K"))),'SUMMARY WEEK'!F25))</f>
        <v>B</v>
      </c>
      <c r="G25" s="20" t="str">
        <f>IF(ISBLANK('SUMMARY WEEK'!G25),'SUMMARY WEEK'!G25,IFERROR(IF(VALUE('SUMMARY WEEK'!G25)&gt;MASTER!$B$3/100,"SB",IF(VALUE('SUMMARY WEEK'!G25)&gt;MASTER!$B$4/100,"B",IF(VALUE('SUMMARY WEEK'!G25)&gt;MASTER!$B$5/100,"C","K"))),'SUMMARY WEEK'!G25))</f>
        <v/>
      </c>
      <c r="H25" s="20" t="str">
        <f>IF(ISBLANK('SUMMARY WEEK'!H25),'SUMMARY WEEK'!H25,IFERROR(IF(VALUE('SUMMARY WEEK'!H25)&gt;MASTER!$B$3/100,"SB",IF(VALUE('SUMMARY WEEK'!H25)&gt;MASTER!$B$4/100,"B",IF(VALUE('SUMMARY WEEK'!H25)&gt;MASTER!$B$5/100,"C","K"))),'SUMMARY WEEK'!H25))</f>
        <v/>
      </c>
      <c r="I25" s="20" t="str">
        <f>IF(ISBLANK('SUMMARY WEEK'!I25),'SUMMARY WEEK'!I25,IFERROR(IF(VALUE('SUMMARY WEEK'!I25)&gt;MASTER!$B$3/100,"SB",IF(VALUE('SUMMARY WEEK'!I25)&gt;MASTER!$B$4/100,"B",IF(VALUE('SUMMARY WEEK'!I25)&gt;MASTER!$B$5/100,"C","K"))),'SUMMARY WEEK'!I25))</f>
        <v/>
      </c>
      <c r="J25" s="20" t="str">
        <f>IF(ISBLANK('SUMMARY WEEK'!J25),'SUMMARY WEEK'!J25,IFERROR(IF(VALUE('SUMMARY WEEK'!J25)&gt;MASTER!$B$3/100,"SB",IF(VALUE('SUMMARY WEEK'!J25)&gt;MASTER!$B$4/100,"B",IF(VALUE('SUMMARY WEEK'!J25)&gt;MASTER!$B$5/100,"C","K"))),'SUMMARY WEEK'!J25))</f>
        <v/>
      </c>
      <c r="K25" s="20" t="str">
        <f>IF(ISBLANK('SUMMARY WEEK'!K25),'SUMMARY WEEK'!K25,IFERROR(IF(VALUE('SUMMARY WEEK'!K25)&gt;MASTER!$B$3/100,"SB",IF(VALUE('SUMMARY WEEK'!K25)&gt;MASTER!$B$4/100,"B",IF(VALUE('SUMMARY WEEK'!K25)&gt;MASTER!$B$5/100,"C","K"))),'SUMMARY WEEK'!K25))</f>
        <v/>
      </c>
      <c r="L25" s="20" t="str">
        <f>IF(ISBLANK('SUMMARY WEEK'!L25),'SUMMARY WEEK'!L25,IFERROR(IF(VALUE('SUMMARY WEEK'!L25)&gt;MASTER!$B$3/100,"SB",IF(VALUE('SUMMARY WEEK'!L25)&gt;MASTER!$B$4/100,"B",IF(VALUE('SUMMARY WEEK'!L25)&gt;MASTER!$B$5/100,"C","K"))),'SUMMARY WEEK'!L25))</f>
        <v/>
      </c>
      <c r="M25" s="20" t="str">
        <f>IF(ISBLANK('SUMMARY WEEK'!M25),'SUMMARY WEEK'!M25,IFERROR(IF(VALUE('SUMMARY WEEK'!M25)&gt;MASTER!$B$3/100,"SB",IF(VALUE('SUMMARY WEEK'!M25)&gt;MASTER!$B$4/100,"B",IF(VALUE('SUMMARY WEEK'!M25)&gt;MASTER!$B$5/100,"C","K"))),'SUMMARY WEEK'!M25))</f>
        <v/>
      </c>
      <c r="N25" s="20" t="str">
        <f>IF(ISBLANK('SUMMARY WEEK'!N25),'SUMMARY WEEK'!N25,IFERROR(IF(VALUE('SUMMARY WEEK'!N25)&gt;MASTER!$B$3/100,"SB",IF(VALUE('SUMMARY WEEK'!N25)&gt;MASTER!$B$4/100,"B",IF(VALUE('SUMMARY WEEK'!N25)&gt;MASTER!$B$5/100,"C","K"))),'SUMMARY WEEK'!N25))</f>
        <v/>
      </c>
      <c r="O25" s="20" t="str">
        <f>IF(ISBLANK('SUMMARY WEEK'!O25),'SUMMARY WEEK'!O25,IFERROR(IF(VALUE('SUMMARY WEEK'!O25)&gt;MASTER!$B$3/100,"SB",IF(VALUE('SUMMARY WEEK'!O25)&gt;MASTER!$B$4/100,"B",IF(VALUE('SUMMARY WEEK'!O25)&gt;MASTER!$B$5/100,"C","K"))),'SUMMARY WEEK'!O25))</f>
        <v/>
      </c>
      <c r="P25" s="20" t="str">
        <f>IF(ISBLANK('SUMMARY WEEK'!P25),'SUMMARY WEEK'!P25,IFERROR(IF(VALUE('SUMMARY WEEK'!P25)&gt;MASTER!$B$3/100,"SB",IF(VALUE('SUMMARY WEEK'!P25)&gt;MASTER!$B$4/100,"B",IF(VALUE('SUMMARY WEEK'!P25)&gt;MASTER!$B$5/100,"C","K"))),'SUMMARY WEEK'!P25))</f>
        <v/>
      </c>
      <c r="Q25" s="20" t="str">
        <f>IF(ISBLANK('SUMMARY WEEK'!Q25),'SUMMARY WEEK'!Q25,IFERROR(IF(VALUE('SUMMARY WEEK'!Q25)&gt;MASTER!$B$3/100,"SB",IF(VALUE('SUMMARY WEEK'!Q25)&gt;MASTER!$B$4/100,"B",IF(VALUE('SUMMARY WEEK'!Q25)&gt;MASTER!$B$5/100,"C","K"))),'SUMMARY WEEK'!Q25))</f>
        <v/>
      </c>
      <c r="R25" s="20" t="str">
        <f>IF(ISBLANK('SUMMARY WEEK'!R25),'SUMMARY WEEK'!R25,IFERROR(IF(VALUE('SUMMARY WEEK'!R25)&gt;MASTER!$B$3/100,"SB",IF(VALUE('SUMMARY WEEK'!R25)&gt;MASTER!$B$4/100,"B",IF(VALUE('SUMMARY WEEK'!R25)&gt;MASTER!$B$5/100,"C","K"))),'SUMMARY WEEK'!R25))</f>
        <v/>
      </c>
      <c r="S25" s="20" t="str">
        <f>IF(ISBLANK('SUMMARY WEEK'!S25),'SUMMARY WEEK'!S25,IFERROR(IF(VALUE('SUMMARY WEEK'!S25)&gt;MASTER!$B$3/100,"SB",IF(VALUE('SUMMARY WEEK'!S25)&gt;MASTER!$B$4/100,"B",IF(VALUE('SUMMARY WEEK'!S25)&gt;MASTER!$B$5/100,"C","K"))),'SUMMARY WEEK'!S25))</f>
        <v/>
      </c>
      <c r="T25" s="20" t="str">
        <f>IF(ISBLANK('SUMMARY WEEK'!T25),'SUMMARY WEEK'!T25,IFERROR(IF(VALUE('SUMMARY WEEK'!T25)&gt;MASTER!$B$3/100,"SB",IF(VALUE('SUMMARY WEEK'!T25)&gt;MASTER!$B$4/100,"B",IF(VALUE('SUMMARY WEEK'!T25)&gt;MASTER!$B$5/100,"C","K"))),'SUMMARY WEEK'!T25))</f>
        <v/>
      </c>
      <c r="U25" s="20" t="str">
        <f>IF(ISBLANK('SUMMARY WEEK'!U25),'SUMMARY WEEK'!U25,IFERROR(IF(VALUE('SUMMARY WEEK'!U25)&gt;MASTER!$B$3/100,"SB",IF(VALUE('SUMMARY WEEK'!U25)&gt;MASTER!$B$4/100,"B",IF(VALUE('SUMMARY WEEK'!U25)&gt;MASTER!$B$5/100,"C","K"))),'SUMMARY WEEK'!U25))</f>
        <v/>
      </c>
      <c r="V25" s="20" t="str">
        <f>IF(ISBLANK('SUMMARY WEEK'!V25),'SUMMARY WEEK'!V25,IFERROR(IF(VALUE('SUMMARY WEEK'!V25)&gt;MASTER!$B$3/100,"SB",IF(VALUE('SUMMARY WEEK'!V25)&gt;MASTER!$B$4/100,"B",IF(VALUE('SUMMARY WEEK'!V25)&gt;MASTER!$B$5/100,"C","K"))),'SUMMARY WEEK'!V25))</f>
        <v/>
      </c>
      <c r="W25" s="20" t="str">
        <f>IF(ISBLANK('SUMMARY WEEK'!W25),'SUMMARY WEEK'!W25,IFERROR(IF(VALUE('SUMMARY WEEK'!W25)&gt;MASTER!$B$3/100,"SB",IF(VALUE('SUMMARY WEEK'!W25)&gt;MASTER!$B$4/100,"B",IF(VALUE('SUMMARY WEEK'!W25)&gt;MASTER!$B$5/100,"C","K"))),'SUMMARY WEEK'!W25))</f>
        <v/>
      </c>
      <c r="X25" s="20" t="str">
        <f>IF(ISBLANK('SUMMARY WEEK'!X25),'SUMMARY WEEK'!X25,IFERROR(IF(VALUE('SUMMARY WEEK'!X25)&gt;MASTER!$B$3/100,"SB",IF(VALUE('SUMMARY WEEK'!X25)&gt;MASTER!$B$4/100,"B",IF(VALUE('SUMMARY WEEK'!X25)&gt;MASTER!$B$5/100,"C","K"))),'SUMMARY WEEK'!X25))</f>
        <v/>
      </c>
      <c r="Y25" s="20" t="str">
        <f>IF(ISBLANK('SUMMARY WEEK'!Y25),'SUMMARY WEEK'!Y25,IFERROR(IF(VALUE('SUMMARY WEEK'!Y25)&gt;MASTER!$B$3/100,"SB",IF(VALUE('SUMMARY WEEK'!Y25)&gt;MASTER!$B$4/100,"B",IF(VALUE('SUMMARY WEEK'!Y25)&gt;MASTER!$B$5/100,"C","K"))),'SUMMARY WEEK'!Y25))</f>
        <v/>
      </c>
      <c r="Z25" s="20" t="str">
        <f>IF(ISBLANK('SUMMARY WEEK'!Z25),'SUMMARY WEEK'!Z25,IFERROR(IF(VALUE('SUMMARY WEEK'!Z25)&gt;MASTER!$B$3/100,"SB",IF(VALUE('SUMMARY WEEK'!Z25)&gt;MASTER!$B$4/100,"B",IF(VALUE('SUMMARY WEEK'!Z25)&gt;MASTER!$B$5/100,"C","K"))),'SUMMARY WEEK'!Z25))</f>
        <v/>
      </c>
      <c r="AA25" s="20"/>
    </row>
    <row r="26">
      <c r="A26" s="18" t="str">
        <f>IF(ISBLANK('SUMMARY WEEK'!A26),'SUMMARY WEEK'!A26,IFERROR(IF(VALUE('SUMMARY WEEK'!A26)&gt;MASTER!$B$3/100,"SB",IF(VALUE('SUMMARY WEEK'!A26)&gt;MASTER!$B$4/100,"B",IF(VALUE('SUMMARY WEEK'!A26)&gt;MASTER!$B$5/100,"C","K"))),'SUMMARY WEEK'!A26))</f>
        <v/>
      </c>
      <c r="B26" s="19" t="str">
        <f>IF(ISBLANK('SUMMARY WEEK'!B26),'SUMMARY WEEK'!B26,IFERROR(IF(VALUE('SUMMARY WEEK'!B26)&gt;MASTER!$B$3/100,"SB",IF(VALUE('SUMMARY WEEK'!B26)&gt;MASTER!$B$4/100,"B",IF(VALUE('SUMMARY WEEK'!B26)&gt;MASTER!$B$5/100,"C","K"))),'SUMMARY WEEK'!B26))</f>
        <v>Lantai 01 [Pantry]</v>
      </c>
      <c r="C26" s="20" t="str">
        <f>IF(ISBLANK('SUMMARY WEEK'!C26),'SUMMARY WEEK'!C26,IFERROR(IF(VALUE('SUMMARY WEEK'!C26)&gt;MASTER!$B$3/100,"SB",IF(VALUE('SUMMARY WEEK'!C26)&gt;MASTER!$B$4/100,"B",IF(VALUE('SUMMARY WEEK'!C26)&gt;MASTER!$B$5/100,"C","K"))),'SUMMARY WEEK'!C26))</f>
        <v>SB</v>
      </c>
      <c r="D26" s="20" t="str">
        <f>IF(ISBLANK('SUMMARY WEEK'!D26),'SUMMARY WEEK'!D26,IFERROR(IF(VALUE('SUMMARY WEEK'!D26)&gt;MASTER!$B$3/100,"SB",IF(VALUE('SUMMARY WEEK'!D26)&gt;MASTER!$B$4/100,"B",IF(VALUE('SUMMARY WEEK'!D26)&gt;MASTER!$B$5/100,"C","K"))),'SUMMARY WEEK'!D26))</f>
        <v>SB</v>
      </c>
      <c r="E26" s="20" t="str">
        <f>IF(ISBLANK('SUMMARY WEEK'!E26),'SUMMARY WEEK'!E26,IFERROR(IF(VALUE('SUMMARY WEEK'!E26)&gt;MASTER!$B$3/100,"SB",IF(VALUE('SUMMARY WEEK'!E26)&gt;MASTER!$B$4/100,"B",IF(VALUE('SUMMARY WEEK'!E26)&gt;MASTER!$B$5/100,"C","K"))),'SUMMARY WEEK'!E26))</f>
        <v>B</v>
      </c>
      <c r="F26" s="20" t="str">
        <f>IF(ISBLANK('SUMMARY WEEK'!F26),'SUMMARY WEEK'!F26,IFERROR(IF(VALUE('SUMMARY WEEK'!F26)&gt;MASTER!$B$3/100,"SB",IF(VALUE('SUMMARY WEEK'!F26)&gt;MASTER!$B$4/100,"B",IF(VALUE('SUMMARY WEEK'!F26)&gt;MASTER!$B$5/100,"C","K"))),'SUMMARY WEEK'!F26))</f>
        <v>SB</v>
      </c>
      <c r="G26" s="20" t="str">
        <f>IF(ISBLANK('SUMMARY WEEK'!G26),'SUMMARY WEEK'!G26,IFERROR(IF(VALUE('SUMMARY WEEK'!G26)&gt;MASTER!$B$3/100,"SB",IF(VALUE('SUMMARY WEEK'!G26)&gt;MASTER!$B$4/100,"B",IF(VALUE('SUMMARY WEEK'!G26)&gt;MASTER!$B$5/100,"C","K"))),'SUMMARY WEEK'!G26))</f>
        <v/>
      </c>
      <c r="H26" s="20" t="str">
        <f>IF(ISBLANK('SUMMARY WEEK'!H26),'SUMMARY WEEK'!H26,IFERROR(IF(VALUE('SUMMARY WEEK'!H26)&gt;MASTER!$B$3/100,"SB",IF(VALUE('SUMMARY WEEK'!H26)&gt;MASTER!$B$4/100,"B",IF(VALUE('SUMMARY WEEK'!H26)&gt;MASTER!$B$5/100,"C","K"))),'SUMMARY WEEK'!H26))</f>
        <v/>
      </c>
      <c r="I26" s="20" t="str">
        <f>IF(ISBLANK('SUMMARY WEEK'!I26),'SUMMARY WEEK'!I26,IFERROR(IF(VALUE('SUMMARY WEEK'!I26)&gt;MASTER!$B$3/100,"SB",IF(VALUE('SUMMARY WEEK'!I26)&gt;MASTER!$B$4/100,"B",IF(VALUE('SUMMARY WEEK'!I26)&gt;MASTER!$B$5/100,"C","K"))),'SUMMARY WEEK'!I26))</f>
        <v/>
      </c>
      <c r="J26" s="20" t="str">
        <f>IF(ISBLANK('SUMMARY WEEK'!J26),'SUMMARY WEEK'!J26,IFERROR(IF(VALUE('SUMMARY WEEK'!J26)&gt;MASTER!$B$3/100,"SB",IF(VALUE('SUMMARY WEEK'!J26)&gt;MASTER!$B$4/100,"B",IF(VALUE('SUMMARY WEEK'!J26)&gt;MASTER!$B$5/100,"C","K"))),'SUMMARY WEEK'!J26))</f>
        <v/>
      </c>
      <c r="K26" s="20" t="str">
        <f>IF(ISBLANK('SUMMARY WEEK'!K26),'SUMMARY WEEK'!K26,IFERROR(IF(VALUE('SUMMARY WEEK'!K26)&gt;MASTER!$B$3/100,"SB",IF(VALUE('SUMMARY WEEK'!K26)&gt;MASTER!$B$4/100,"B",IF(VALUE('SUMMARY WEEK'!K26)&gt;MASTER!$B$5/100,"C","K"))),'SUMMARY WEEK'!K26))</f>
        <v/>
      </c>
      <c r="L26" s="20" t="str">
        <f>IF(ISBLANK('SUMMARY WEEK'!L26),'SUMMARY WEEK'!L26,IFERROR(IF(VALUE('SUMMARY WEEK'!L26)&gt;MASTER!$B$3/100,"SB",IF(VALUE('SUMMARY WEEK'!L26)&gt;MASTER!$B$4/100,"B",IF(VALUE('SUMMARY WEEK'!L26)&gt;MASTER!$B$5/100,"C","K"))),'SUMMARY WEEK'!L26))</f>
        <v/>
      </c>
      <c r="M26" s="20" t="str">
        <f>IF(ISBLANK('SUMMARY WEEK'!M26),'SUMMARY WEEK'!M26,IFERROR(IF(VALUE('SUMMARY WEEK'!M26)&gt;MASTER!$B$3/100,"SB",IF(VALUE('SUMMARY WEEK'!M26)&gt;MASTER!$B$4/100,"B",IF(VALUE('SUMMARY WEEK'!M26)&gt;MASTER!$B$5/100,"C","K"))),'SUMMARY WEEK'!M26))</f>
        <v/>
      </c>
      <c r="N26" s="20" t="str">
        <f>IF(ISBLANK('SUMMARY WEEK'!N26),'SUMMARY WEEK'!N26,IFERROR(IF(VALUE('SUMMARY WEEK'!N26)&gt;MASTER!$B$3/100,"SB",IF(VALUE('SUMMARY WEEK'!N26)&gt;MASTER!$B$4/100,"B",IF(VALUE('SUMMARY WEEK'!N26)&gt;MASTER!$B$5/100,"C","K"))),'SUMMARY WEEK'!N26))</f>
        <v/>
      </c>
      <c r="O26" s="20" t="str">
        <f>IF(ISBLANK('SUMMARY WEEK'!O26),'SUMMARY WEEK'!O26,IFERROR(IF(VALUE('SUMMARY WEEK'!O26)&gt;MASTER!$B$3/100,"SB",IF(VALUE('SUMMARY WEEK'!O26)&gt;MASTER!$B$4/100,"B",IF(VALUE('SUMMARY WEEK'!O26)&gt;MASTER!$B$5/100,"C","K"))),'SUMMARY WEEK'!O26))</f>
        <v/>
      </c>
      <c r="P26" s="20" t="str">
        <f>IF(ISBLANK('SUMMARY WEEK'!P26),'SUMMARY WEEK'!P26,IFERROR(IF(VALUE('SUMMARY WEEK'!P26)&gt;MASTER!$B$3/100,"SB",IF(VALUE('SUMMARY WEEK'!P26)&gt;MASTER!$B$4/100,"B",IF(VALUE('SUMMARY WEEK'!P26)&gt;MASTER!$B$5/100,"C","K"))),'SUMMARY WEEK'!P26))</f>
        <v/>
      </c>
      <c r="Q26" s="20" t="str">
        <f>IF(ISBLANK('SUMMARY WEEK'!Q26),'SUMMARY WEEK'!Q26,IFERROR(IF(VALUE('SUMMARY WEEK'!Q26)&gt;MASTER!$B$3/100,"SB",IF(VALUE('SUMMARY WEEK'!Q26)&gt;MASTER!$B$4/100,"B",IF(VALUE('SUMMARY WEEK'!Q26)&gt;MASTER!$B$5/100,"C","K"))),'SUMMARY WEEK'!Q26))</f>
        <v/>
      </c>
      <c r="R26" s="20" t="str">
        <f>IF(ISBLANK('SUMMARY WEEK'!R26),'SUMMARY WEEK'!R26,IFERROR(IF(VALUE('SUMMARY WEEK'!R26)&gt;MASTER!$B$3/100,"SB",IF(VALUE('SUMMARY WEEK'!R26)&gt;MASTER!$B$4/100,"B",IF(VALUE('SUMMARY WEEK'!R26)&gt;MASTER!$B$5/100,"C","K"))),'SUMMARY WEEK'!R26))</f>
        <v/>
      </c>
      <c r="S26" s="20" t="str">
        <f>IF(ISBLANK('SUMMARY WEEK'!S26),'SUMMARY WEEK'!S26,IFERROR(IF(VALUE('SUMMARY WEEK'!S26)&gt;MASTER!$B$3/100,"SB",IF(VALUE('SUMMARY WEEK'!S26)&gt;MASTER!$B$4/100,"B",IF(VALUE('SUMMARY WEEK'!S26)&gt;MASTER!$B$5/100,"C","K"))),'SUMMARY WEEK'!S26))</f>
        <v/>
      </c>
      <c r="T26" s="20" t="str">
        <f>IF(ISBLANK('SUMMARY WEEK'!T26),'SUMMARY WEEK'!T26,IFERROR(IF(VALUE('SUMMARY WEEK'!T26)&gt;MASTER!$B$3/100,"SB",IF(VALUE('SUMMARY WEEK'!T26)&gt;MASTER!$B$4/100,"B",IF(VALUE('SUMMARY WEEK'!T26)&gt;MASTER!$B$5/100,"C","K"))),'SUMMARY WEEK'!T26))</f>
        <v/>
      </c>
      <c r="U26" s="20" t="str">
        <f>IF(ISBLANK('SUMMARY WEEK'!U26),'SUMMARY WEEK'!U26,IFERROR(IF(VALUE('SUMMARY WEEK'!U26)&gt;MASTER!$B$3/100,"SB",IF(VALUE('SUMMARY WEEK'!U26)&gt;MASTER!$B$4/100,"B",IF(VALUE('SUMMARY WEEK'!U26)&gt;MASTER!$B$5/100,"C","K"))),'SUMMARY WEEK'!U26))</f>
        <v/>
      </c>
      <c r="V26" s="20" t="str">
        <f>IF(ISBLANK('SUMMARY WEEK'!V26),'SUMMARY WEEK'!V26,IFERROR(IF(VALUE('SUMMARY WEEK'!V26)&gt;MASTER!$B$3/100,"SB",IF(VALUE('SUMMARY WEEK'!V26)&gt;MASTER!$B$4/100,"B",IF(VALUE('SUMMARY WEEK'!V26)&gt;MASTER!$B$5/100,"C","K"))),'SUMMARY WEEK'!V26))</f>
        <v/>
      </c>
      <c r="W26" s="20" t="str">
        <f>IF(ISBLANK('SUMMARY WEEK'!W26),'SUMMARY WEEK'!W26,IFERROR(IF(VALUE('SUMMARY WEEK'!W26)&gt;MASTER!$B$3/100,"SB",IF(VALUE('SUMMARY WEEK'!W26)&gt;MASTER!$B$4/100,"B",IF(VALUE('SUMMARY WEEK'!W26)&gt;MASTER!$B$5/100,"C","K"))),'SUMMARY WEEK'!W26))</f>
        <v/>
      </c>
      <c r="X26" s="20" t="str">
        <f>IF(ISBLANK('SUMMARY WEEK'!X26),'SUMMARY WEEK'!X26,IFERROR(IF(VALUE('SUMMARY WEEK'!X26)&gt;MASTER!$B$3/100,"SB",IF(VALUE('SUMMARY WEEK'!X26)&gt;MASTER!$B$4/100,"B",IF(VALUE('SUMMARY WEEK'!X26)&gt;MASTER!$B$5/100,"C","K"))),'SUMMARY WEEK'!X26))</f>
        <v/>
      </c>
      <c r="Y26" s="20" t="str">
        <f>IF(ISBLANK('SUMMARY WEEK'!Y26),'SUMMARY WEEK'!Y26,IFERROR(IF(VALUE('SUMMARY WEEK'!Y26)&gt;MASTER!$B$3/100,"SB",IF(VALUE('SUMMARY WEEK'!Y26)&gt;MASTER!$B$4/100,"B",IF(VALUE('SUMMARY WEEK'!Y26)&gt;MASTER!$B$5/100,"C","K"))),'SUMMARY WEEK'!Y26))</f>
        <v/>
      </c>
      <c r="Z26" s="20" t="str">
        <f>IF(ISBLANK('SUMMARY WEEK'!Z26),'SUMMARY WEEK'!Z26,IFERROR(IF(VALUE('SUMMARY WEEK'!Z26)&gt;MASTER!$B$3/100,"SB",IF(VALUE('SUMMARY WEEK'!Z26)&gt;MASTER!$B$4/100,"B",IF(VALUE('SUMMARY WEEK'!Z26)&gt;MASTER!$B$5/100,"C","K"))),'SUMMARY WEEK'!Z26))</f>
        <v/>
      </c>
      <c r="AA26" s="20"/>
    </row>
    <row r="27">
      <c r="A27" s="18" t="str">
        <f>IF(ISBLANK('SUMMARY WEEK'!A27),'SUMMARY WEEK'!A27,IFERROR(IF(VALUE('SUMMARY WEEK'!A27)&gt;MASTER!$B$3/100,"SB",IF(VALUE('SUMMARY WEEK'!A27)&gt;MASTER!$B$4/100,"B",IF(VALUE('SUMMARY WEEK'!A27)&gt;MASTER!$B$5/100,"C","K"))),'SUMMARY WEEK'!A27))</f>
        <v/>
      </c>
      <c r="B27" s="19" t="str">
        <f>IF(ISBLANK('SUMMARY WEEK'!B27),'SUMMARY WEEK'!B27,IFERROR(IF(VALUE('SUMMARY WEEK'!B27)&gt;MASTER!$B$3/100,"SB",IF(VALUE('SUMMARY WEEK'!B27)&gt;MASTER!$B$4/100,"B",IF(VALUE('SUMMARY WEEK'!B27)&gt;MASTER!$B$5/100,"C","K"))),'SUMMARY WEEK'!B27))</f>
        <v>Lantai 01 [R.Labboratorium]</v>
      </c>
      <c r="C27" s="20" t="str">
        <f>IF(ISBLANK('SUMMARY WEEK'!C27),'SUMMARY WEEK'!C27,IFERROR(IF(VALUE('SUMMARY WEEK'!C27)&gt;MASTER!$B$3/100,"SB",IF(VALUE('SUMMARY WEEK'!C27)&gt;MASTER!$B$4/100,"B",IF(VALUE('SUMMARY WEEK'!C27)&gt;MASTER!$B$5/100,"C","K"))),'SUMMARY WEEK'!C27))</f>
        <v>SB</v>
      </c>
      <c r="D27" s="20" t="str">
        <f>IF(ISBLANK('SUMMARY WEEK'!D27),'SUMMARY WEEK'!D27,IFERROR(IF(VALUE('SUMMARY WEEK'!D27)&gt;MASTER!$B$3/100,"SB",IF(VALUE('SUMMARY WEEK'!D27)&gt;MASTER!$B$4/100,"B",IF(VALUE('SUMMARY WEEK'!D27)&gt;MASTER!$B$5/100,"C","K"))),'SUMMARY WEEK'!D27))</f>
        <v>B</v>
      </c>
      <c r="E27" s="20" t="str">
        <f>IF(ISBLANK('SUMMARY WEEK'!E27),'SUMMARY WEEK'!E27,IFERROR(IF(VALUE('SUMMARY WEEK'!E27)&gt;MASTER!$B$3/100,"SB",IF(VALUE('SUMMARY WEEK'!E27)&gt;MASTER!$B$4/100,"B",IF(VALUE('SUMMARY WEEK'!E27)&gt;MASTER!$B$5/100,"C","K"))),'SUMMARY WEEK'!E27))</f>
        <v>SB</v>
      </c>
      <c r="F27" s="20" t="str">
        <f>IF(ISBLANK('SUMMARY WEEK'!F27),'SUMMARY WEEK'!F27,IFERROR(IF(VALUE('SUMMARY WEEK'!F27)&gt;MASTER!$B$3/100,"SB",IF(VALUE('SUMMARY WEEK'!F27)&gt;MASTER!$B$4/100,"B",IF(VALUE('SUMMARY WEEK'!F27)&gt;MASTER!$B$5/100,"C","K"))),'SUMMARY WEEK'!F27))</f>
        <v>SB</v>
      </c>
      <c r="G27" s="20" t="str">
        <f>IF(ISBLANK('SUMMARY WEEK'!G27),'SUMMARY WEEK'!G27,IFERROR(IF(VALUE('SUMMARY WEEK'!G27)&gt;MASTER!$B$3/100,"SB",IF(VALUE('SUMMARY WEEK'!G27)&gt;MASTER!$B$4/100,"B",IF(VALUE('SUMMARY WEEK'!G27)&gt;MASTER!$B$5/100,"C","K"))),'SUMMARY WEEK'!G27))</f>
        <v/>
      </c>
      <c r="H27" s="20" t="str">
        <f>IF(ISBLANK('SUMMARY WEEK'!H27),'SUMMARY WEEK'!H27,IFERROR(IF(VALUE('SUMMARY WEEK'!H27)&gt;MASTER!$B$3/100,"SB",IF(VALUE('SUMMARY WEEK'!H27)&gt;MASTER!$B$4/100,"B",IF(VALUE('SUMMARY WEEK'!H27)&gt;MASTER!$B$5/100,"C","K"))),'SUMMARY WEEK'!H27))</f>
        <v/>
      </c>
      <c r="I27" s="20" t="str">
        <f>IF(ISBLANK('SUMMARY WEEK'!I27),'SUMMARY WEEK'!I27,IFERROR(IF(VALUE('SUMMARY WEEK'!I27)&gt;MASTER!$B$3/100,"SB",IF(VALUE('SUMMARY WEEK'!I27)&gt;MASTER!$B$4/100,"B",IF(VALUE('SUMMARY WEEK'!I27)&gt;MASTER!$B$5/100,"C","K"))),'SUMMARY WEEK'!I27))</f>
        <v/>
      </c>
      <c r="J27" s="20" t="str">
        <f>IF(ISBLANK('SUMMARY WEEK'!J27),'SUMMARY WEEK'!J27,IFERROR(IF(VALUE('SUMMARY WEEK'!J27)&gt;MASTER!$B$3/100,"SB",IF(VALUE('SUMMARY WEEK'!J27)&gt;MASTER!$B$4/100,"B",IF(VALUE('SUMMARY WEEK'!J27)&gt;MASTER!$B$5/100,"C","K"))),'SUMMARY WEEK'!J27))</f>
        <v/>
      </c>
      <c r="K27" s="20" t="str">
        <f>IF(ISBLANK('SUMMARY WEEK'!K27),'SUMMARY WEEK'!K27,IFERROR(IF(VALUE('SUMMARY WEEK'!K27)&gt;MASTER!$B$3/100,"SB",IF(VALUE('SUMMARY WEEK'!K27)&gt;MASTER!$B$4/100,"B",IF(VALUE('SUMMARY WEEK'!K27)&gt;MASTER!$B$5/100,"C","K"))),'SUMMARY WEEK'!K27))</f>
        <v/>
      </c>
      <c r="L27" s="20" t="str">
        <f>IF(ISBLANK('SUMMARY WEEK'!L27),'SUMMARY WEEK'!L27,IFERROR(IF(VALUE('SUMMARY WEEK'!L27)&gt;MASTER!$B$3/100,"SB",IF(VALUE('SUMMARY WEEK'!L27)&gt;MASTER!$B$4/100,"B",IF(VALUE('SUMMARY WEEK'!L27)&gt;MASTER!$B$5/100,"C","K"))),'SUMMARY WEEK'!L27))</f>
        <v/>
      </c>
      <c r="M27" s="20" t="str">
        <f>IF(ISBLANK('SUMMARY WEEK'!M27),'SUMMARY WEEK'!M27,IFERROR(IF(VALUE('SUMMARY WEEK'!M27)&gt;MASTER!$B$3/100,"SB",IF(VALUE('SUMMARY WEEK'!M27)&gt;MASTER!$B$4/100,"B",IF(VALUE('SUMMARY WEEK'!M27)&gt;MASTER!$B$5/100,"C","K"))),'SUMMARY WEEK'!M27))</f>
        <v/>
      </c>
      <c r="N27" s="20" t="str">
        <f>IF(ISBLANK('SUMMARY WEEK'!N27),'SUMMARY WEEK'!N27,IFERROR(IF(VALUE('SUMMARY WEEK'!N27)&gt;MASTER!$B$3/100,"SB",IF(VALUE('SUMMARY WEEK'!N27)&gt;MASTER!$B$4/100,"B",IF(VALUE('SUMMARY WEEK'!N27)&gt;MASTER!$B$5/100,"C","K"))),'SUMMARY WEEK'!N27))</f>
        <v/>
      </c>
      <c r="O27" s="20" t="str">
        <f>IF(ISBLANK('SUMMARY WEEK'!O27),'SUMMARY WEEK'!O27,IFERROR(IF(VALUE('SUMMARY WEEK'!O27)&gt;MASTER!$B$3/100,"SB",IF(VALUE('SUMMARY WEEK'!O27)&gt;MASTER!$B$4/100,"B",IF(VALUE('SUMMARY WEEK'!O27)&gt;MASTER!$B$5/100,"C","K"))),'SUMMARY WEEK'!O27))</f>
        <v/>
      </c>
      <c r="P27" s="20" t="str">
        <f>IF(ISBLANK('SUMMARY WEEK'!P27),'SUMMARY WEEK'!P27,IFERROR(IF(VALUE('SUMMARY WEEK'!P27)&gt;MASTER!$B$3/100,"SB",IF(VALUE('SUMMARY WEEK'!P27)&gt;MASTER!$B$4/100,"B",IF(VALUE('SUMMARY WEEK'!P27)&gt;MASTER!$B$5/100,"C","K"))),'SUMMARY WEEK'!P27))</f>
        <v/>
      </c>
      <c r="Q27" s="20" t="str">
        <f>IF(ISBLANK('SUMMARY WEEK'!Q27),'SUMMARY WEEK'!Q27,IFERROR(IF(VALUE('SUMMARY WEEK'!Q27)&gt;MASTER!$B$3/100,"SB",IF(VALUE('SUMMARY WEEK'!Q27)&gt;MASTER!$B$4/100,"B",IF(VALUE('SUMMARY WEEK'!Q27)&gt;MASTER!$B$5/100,"C","K"))),'SUMMARY WEEK'!Q27))</f>
        <v/>
      </c>
      <c r="R27" s="20" t="str">
        <f>IF(ISBLANK('SUMMARY WEEK'!R27),'SUMMARY WEEK'!R27,IFERROR(IF(VALUE('SUMMARY WEEK'!R27)&gt;MASTER!$B$3/100,"SB",IF(VALUE('SUMMARY WEEK'!R27)&gt;MASTER!$B$4/100,"B",IF(VALUE('SUMMARY WEEK'!R27)&gt;MASTER!$B$5/100,"C","K"))),'SUMMARY WEEK'!R27))</f>
        <v/>
      </c>
      <c r="S27" s="20" t="str">
        <f>IF(ISBLANK('SUMMARY WEEK'!S27),'SUMMARY WEEK'!S27,IFERROR(IF(VALUE('SUMMARY WEEK'!S27)&gt;MASTER!$B$3/100,"SB",IF(VALUE('SUMMARY WEEK'!S27)&gt;MASTER!$B$4/100,"B",IF(VALUE('SUMMARY WEEK'!S27)&gt;MASTER!$B$5/100,"C","K"))),'SUMMARY WEEK'!S27))</f>
        <v/>
      </c>
      <c r="T27" s="20" t="str">
        <f>IF(ISBLANK('SUMMARY WEEK'!T27),'SUMMARY WEEK'!T27,IFERROR(IF(VALUE('SUMMARY WEEK'!T27)&gt;MASTER!$B$3/100,"SB",IF(VALUE('SUMMARY WEEK'!T27)&gt;MASTER!$B$4/100,"B",IF(VALUE('SUMMARY WEEK'!T27)&gt;MASTER!$B$5/100,"C","K"))),'SUMMARY WEEK'!T27))</f>
        <v/>
      </c>
      <c r="U27" s="20" t="str">
        <f>IF(ISBLANK('SUMMARY WEEK'!U27),'SUMMARY WEEK'!U27,IFERROR(IF(VALUE('SUMMARY WEEK'!U27)&gt;MASTER!$B$3/100,"SB",IF(VALUE('SUMMARY WEEK'!U27)&gt;MASTER!$B$4/100,"B",IF(VALUE('SUMMARY WEEK'!U27)&gt;MASTER!$B$5/100,"C","K"))),'SUMMARY WEEK'!U27))</f>
        <v/>
      </c>
      <c r="V27" s="20" t="str">
        <f>IF(ISBLANK('SUMMARY WEEK'!V27),'SUMMARY WEEK'!V27,IFERROR(IF(VALUE('SUMMARY WEEK'!V27)&gt;MASTER!$B$3/100,"SB",IF(VALUE('SUMMARY WEEK'!V27)&gt;MASTER!$B$4/100,"B",IF(VALUE('SUMMARY WEEK'!V27)&gt;MASTER!$B$5/100,"C","K"))),'SUMMARY WEEK'!V27))</f>
        <v/>
      </c>
      <c r="W27" s="20" t="str">
        <f>IF(ISBLANK('SUMMARY WEEK'!W27),'SUMMARY WEEK'!W27,IFERROR(IF(VALUE('SUMMARY WEEK'!W27)&gt;MASTER!$B$3/100,"SB",IF(VALUE('SUMMARY WEEK'!W27)&gt;MASTER!$B$4/100,"B",IF(VALUE('SUMMARY WEEK'!W27)&gt;MASTER!$B$5/100,"C","K"))),'SUMMARY WEEK'!W27))</f>
        <v/>
      </c>
      <c r="X27" s="20" t="str">
        <f>IF(ISBLANK('SUMMARY WEEK'!X27),'SUMMARY WEEK'!X27,IFERROR(IF(VALUE('SUMMARY WEEK'!X27)&gt;MASTER!$B$3/100,"SB",IF(VALUE('SUMMARY WEEK'!X27)&gt;MASTER!$B$4/100,"B",IF(VALUE('SUMMARY WEEK'!X27)&gt;MASTER!$B$5/100,"C","K"))),'SUMMARY WEEK'!X27))</f>
        <v/>
      </c>
      <c r="Y27" s="20" t="str">
        <f>IF(ISBLANK('SUMMARY WEEK'!Y27),'SUMMARY WEEK'!Y27,IFERROR(IF(VALUE('SUMMARY WEEK'!Y27)&gt;MASTER!$B$3/100,"SB",IF(VALUE('SUMMARY WEEK'!Y27)&gt;MASTER!$B$4/100,"B",IF(VALUE('SUMMARY WEEK'!Y27)&gt;MASTER!$B$5/100,"C","K"))),'SUMMARY WEEK'!Y27))</f>
        <v/>
      </c>
      <c r="Z27" s="20" t="str">
        <f>IF(ISBLANK('SUMMARY WEEK'!Z27),'SUMMARY WEEK'!Z27,IFERROR(IF(VALUE('SUMMARY WEEK'!Z27)&gt;MASTER!$B$3/100,"SB",IF(VALUE('SUMMARY WEEK'!Z27)&gt;MASTER!$B$4/100,"B",IF(VALUE('SUMMARY WEEK'!Z27)&gt;MASTER!$B$5/100,"C","K"))),'SUMMARY WEEK'!Z27))</f>
        <v/>
      </c>
      <c r="AA27" s="20"/>
    </row>
    <row r="28">
      <c r="A28" s="18" t="str">
        <f>IF(ISBLANK('SUMMARY WEEK'!A28),'SUMMARY WEEK'!A28,IFERROR(IF(VALUE('SUMMARY WEEK'!A28)&gt;MASTER!$B$3/100,"SB",IF(VALUE('SUMMARY WEEK'!A28)&gt;MASTER!$B$4/100,"B",IF(VALUE('SUMMARY WEEK'!A28)&gt;MASTER!$B$5/100,"C","K"))),'SUMMARY WEEK'!A28))</f>
        <v/>
      </c>
      <c r="B28" s="19" t="str">
        <f>IF(ISBLANK('SUMMARY WEEK'!B28),'SUMMARY WEEK'!B28,IFERROR(IF(VALUE('SUMMARY WEEK'!B28)&gt;MASTER!$B$3/100,"SB",IF(VALUE('SUMMARY WEEK'!B28)&gt;MASTER!$B$4/100,"B",IF(VALUE('SUMMARY WEEK'!B28)&gt;MASTER!$B$5/100,"C","K"))),'SUMMARY WEEK'!B28))</f>
        <v>Lantai 01 [Resepcionish]</v>
      </c>
      <c r="C28" s="20" t="str">
        <f>IF(ISBLANK('SUMMARY WEEK'!C28),'SUMMARY WEEK'!C28,IFERROR(IF(VALUE('SUMMARY WEEK'!C28)&gt;MASTER!$B$3/100,"SB",IF(VALUE('SUMMARY WEEK'!C28)&gt;MASTER!$B$4/100,"B",IF(VALUE('SUMMARY WEEK'!C28)&gt;MASTER!$B$5/100,"C","K"))),'SUMMARY WEEK'!C28))</f>
        <v>SB</v>
      </c>
      <c r="D28" s="20" t="str">
        <f>IF(ISBLANK('SUMMARY WEEK'!D28),'SUMMARY WEEK'!D28,IFERROR(IF(VALUE('SUMMARY WEEK'!D28)&gt;MASTER!$B$3/100,"SB",IF(VALUE('SUMMARY WEEK'!D28)&gt;MASTER!$B$4/100,"B",IF(VALUE('SUMMARY WEEK'!D28)&gt;MASTER!$B$5/100,"C","K"))),'SUMMARY WEEK'!D28))</f>
        <v>B</v>
      </c>
      <c r="E28" s="20" t="str">
        <f>IF(ISBLANK('SUMMARY WEEK'!E28),'SUMMARY WEEK'!E28,IFERROR(IF(VALUE('SUMMARY WEEK'!E28)&gt;MASTER!$B$3/100,"SB",IF(VALUE('SUMMARY WEEK'!E28)&gt;MASTER!$B$4/100,"B",IF(VALUE('SUMMARY WEEK'!E28)&gt;MASTER!$B$5/100,"C","K"))),'SUMMARY WEEK'!E28))</f>
        <v>B</v>
      </c>
      <c r="F28" s="20" t="str">
        <f>IF(ISBLANK('SUMMARY WEEK'!F28),'SUMMARY WEEK'!F28,IFERROR(IF(VALUE('SUMMARY WEEK'!F28)&gt;MASTER!$B$3/100,"SB",IF(VALUE('SUMMARY WEEK'!F28)&gt;MASTER!$B$4/100,"B",IF(VALUE('SUMMARY WEEK'!F28)&gt;MASTER!$B$5/100,"C","K"))),'SUMMARY WEEK'!F28))</f>
        <v>SB</v>
      </c>
      <c r="G28" s="20" t="str">
        <f>IF(ISBLANK('SUMMARY WEEK'!G28),'SUMMARY WEEK'!G28,IFERROR(IF(VALUE('SUMMARY WEEK'!G28)&gt;MASTER!$B$3/100,"SB",IF(VALUE('SUMMARY WEEK'!G28)&gt;MASTER!$B$4/100,"B",IF(VALUE('SUMMARY WEEK'!G28)&gt;MASTER!$B$5/100,"C","K"))),'SUMMARY WEEK'!G28))</f>
        <v/>
      </c>
      <c r="H28" s="20" t="str">
        <f>IF(ISBLANK('SUMMARY WEEK'!H28),'SUMMARY WEEK'!H28,IFERROR(IF(VALUE('SUMMARY WEEK'!H28)&gt;MASTER!$B$3/100,"SB",IF(VALUE('SUMMARY WEEK'!H28)&gt;MASTER!$B$4/100,"B",IF(VALUE('SUMMARY WEEK'!H28)&gt;MASTER!$B$5/100,"C","K"))),'SUMMARY WEEK'!H28))</f>
        <v/>
      </c>
      <c r="I28" s="20" t="str">
        <f>IF(ISBLANK('SUMMARY WEEK'!I28),'SUMMARY WEEK'!I28,IFERROR(IF(VALUE('SUMMARY WEEK'!I28)&gt;MASTER!$B$3/100,"SB",IF(VALUE('SUMMARY WEEK'!I28)&gt;MASTER!$B$4/100,"B",IF(VALUE('SUMMARY WEEK'!I28)&gt;MASTER!$B$5/100,"C","K"))),'SUMMARY WEEK'!I28))</f>
        <v/>
      </c>
      <c r="J28" s="20" t="str">
        <f>IF(ISBLANK('SUMMARY WEEK'!J28),'SUMMARY WEEK'!J28,IFERROR(IF(VALUE('SUMMARY WEEK'!J28)&gt;MASTER!$B$3/100,"SB",IF(VALUE('SUMMARY WEEK'!J28)&gt;MASTER!$B$4/100,"B",IF(VALUE('SUMMARY WEEK'!J28)&gt;MASTER!$B$5/100,"C","K"))),'SUMMARY WEEK'!J28))</f>
        <v/>
      </c>
      <c r="K28" s="20" t="str">
        <f>IF(ISBLANK('SUMMARY WEEK'!K28),'SUMMARY WEEK'!K28,IFERROR(IF(VALUE('SUMMARY WEEK'!K28)&gt;MASTER!$B$3/100,"SB",IF(VALUE('SUMMARY WEEK'!K28)&gt;MASTER!$B$4/100,"B",IF(VALUE('SUMMARY WEEK'!K28)&gt;MASTER!$B$5/100,"C","K"))),'SUMMARY WEEK'!K28))</f>
        <v/>
      </c>
      <c r="L28" s="20" t="str">
        <f>IF(ISBLANK('SUMMARY WEEK'!L28),'SUMMARY WEEK'!L28,IFERROR(IF(VALUE('SUMMARY WEEK'!L28)&gt;MASTER!$B$3/100,"SB",IF(VALUE('SUMMARY WEEK'!L28)&gt;MASTER!$B$4/100,"B",IF(VALUE('SUMMARY WEEK'!L28)&gt;MASTER!$B$5/100,"C","K"))),'SUMMARY WEEK'!L28))</f>
        <v/>
      </c>
      <c r="M28" s="20" t="str">
        <f>IF(ISBLANK('SUMMARY WEEK'!M28),'SUMMARY WEEK'!M28,IFERROR(IF(VALUE('SUMMARY WEEK'!M28)&gt;MASTER!$B$3/100,"SB",IF(VALUE('SUMMARY WEEK'!M28)&gt;MASTER!$B$4/100,"B",IF(VALUE('SUMMARY WEEK'!M28)&gt;MASTER!$B$5/100,"C","K"))),'SUMMARY WEEK'!M28))</f>
        <v/>
      </c>
      <c r="N28" s="20" t="str">
        <f>IF(ISBLANK('SUMMARY WEEK'!N28),'SUMMARY WEEK'!N28,IFERROR(IF(VALUE('SUMMARY WEEK'!N28)&gt;MASTER!$B$3/100,"SB",IF(VALUE('SUMMARY WEEK'!N28)&gt;MASTER!$B$4/100,"B",IF(VALUE('SUMMARY WEEK'!N28)&gt;MASTER!$B$5/100,"C","K"))),'SUMMARY WEEK'!N28))</f>
        <v/>
      </c>
      <c r="O28" s="20" t="str">
        <f>IF(ISBLANK('SUMMARY WEEK'!O28),'SUMMARY WEEK'!O28,IFERROR(IF(VALUE('SUMMARY WEEK'!O28)&gt;MASTER!$B$3/100,"SB",IF(VALUE('SUMMARY WEEK'!O28)&gt;MASTER!$B$4/100,"B",IF(VALUE('SUMMARY WEEK'!O28)&gt;MASTER!$B$5/100,"C","K"))),'SUMMARY WEEK'!O28))</f>
        <v/>
      </c>
      <c r="P28" s="20" t="str">
        <f>IF(ISBLANK('SUMMARY WEEK'!P28),'SUMMARY WEEK'!P28,IFERROR(IF(VALUE('SUMMARY WEEK'!P28)&gt;MASTER!$B$3/100,"SB",IF(VALUE('SUMMARY WEEK'!P28)&gt;MASTER!$B$4/100,"B",IF(VALUE('SUMMARY WEEK'!P28)&gt;MASTER!$B$5/100,"C","K"))),'SUMMARY WEEK'!P28))</f>
        <v/>
      </c>
      <c r="Q28" s="20" t="str">
        <f>IF(ISBLANK('SUMMARY WEEK'!Q28),'SUMMARY WEEK'!Q28,IFERROR(IF(VALUE('SUMMARY WEEK'!Q28)&gt;MASTER!$B$3/100,"SB",IF(VALUE('SUMMARY WEEK'!Q28)&gt;MASTER!$B$4/100,"B",IF(VALUE('SUMMARY WEEK'!Q28)&gt;MASTER!$B$5/100,"C","K"))),'SUMMARY WEEK'!Q28))</f>
        <v/>
      </c>
      <c r="R28" s="20" t="str">
        <f>IF(ISBLANK('SUMMARY WEEK'!R28),'SUMMARY WEEK'!R28,IFERROR(IF(VALUE('SUMMARY WEEK'!R28)&gt;MASTER!$B$3/100,"SB",IF(VALUE('SUMMARY WEEK'!R28)&gt;MASTER!$B$4/100,"B",IF(VALUE('SUMMARY WEEK'!R28)&gt;MASTER!$B$5/100,"C","K"))),'SUMMARY WEEK'!R28))</f>
        <v/>
      </c>
      <c r="S28" s="20" t="str">
        <f>IF(ISBLANK('SUMMARY WEEK'!S28),'SUMMARY WEEK'!S28,IFERROR(IF(VALUE('SUMMARY WEEK'!S28)&gt;MASTER!$B$3/100,"SB",IF(VALUE('SUMMARY WEEK'!S28)&gt;MASTER!$B$4/100,"B",IF(VALUE('SUMMARY WEEK'!S28)&gt;MASTER!$B$5/100,"C","K"))),'SUMMARY WEEK'!S28))</f>
        <v/>
      </c>
      <c r="T28" s="20" t="str">
        <f>IF(ISBLANK('SUMMARY WEEK'!T28),'SUMMARY WEEK'!T28,IFERROR(IF(VALUE('SUMMARY WEEK'!T28)&gt;MASTER!$B$3/100,"SB",IF(VALUE('SUMMARY WEEK'!T28)&gt;MASTER!$B$4/100,"B",IF(VALUE('SUMMARY WEEK'!T28)&gt;MASTER!$B$5/100,"C","K"))),'SUMMARY WEEK'!T28))</f>
        <v/>
      </c>
      <c r="U28" s="20" t="str">
        <f>IF(ISBLANK('SUMMARY WEEK'!U28),'SUMMARY WEEK'!U28,IFERROR(IF(VALUE('SUMMARY WEEK'!U28)&gt;MASTER!$B$3/100,"SB",IF(VALUE('SUMMARY WEEK'!U28)&gt;MASTER!$B$4/100,"B",IF(VALUE('SUMMARY WEEK'!U28)&gt;MASTER!$B$5/100,"C","K"))),'SUMMARY WEEK'!U28))</f>
        <v/>
      </c>
      <c r="V28" s="20" t="str">
        <f>IF(ISBLANK('SUMMARY WEEK'!V28),'SUMMARY WEEK'!V28,IFERROR(IF(VALUE('SUMMARY WEEK'!V28)&gt;MASTER!$B$3/100,"SB",IF(VALUE('SUMMARY WEEK'!V28)&gt;MASTER!$B$4/100,"B",IF(VALUE('SUMMARY WEEK'!V28)&gt;MASTER!$B$5/100,"C","K"))),'SUMMARY WEEK'!V28))</f>
        <v/>
      </c>
      <c r="W28" s="20" t="str">
        <f>IF(ISBLANK('SUMMARY WEEK'!W28),'SUMMARY WEEK'!W28,IFERROR(IF(VALUE('SUMMARY WEEK'!W28)&gt;MASTER!$B$3/100,"SB",IF(VALUE('SUMMARY WEEK'!W28)&gt;MASTER!$B$4/100,"B",IF(VALUE('SUMMARY WEEK'!W28)&gt;MASTER!$B$5/100,"C","K"))),'SUMMARY WEEK'!W28))</f>
        <v/>
      </c>
      <c r="X28" s="20" t="str">
        <f>IF(ISBLANK('SUMMARY WEEK'!X28),'SUMMARY WEEK'!X28,IFERROR(IF(VALUE('SUMMARY WEEK'!X28)&gt;MASTER!$B$3/100,"SB",IF(VALUE('SUMMARY WEEK'!X28)&gt;MASTER!$B$4/100,"B",IF(VALUE('SUMMARY WEEK'!X28)&gt;MASTER!$B$5/100,"C","K"))),'SUMMARY WEEK'!X28))</f>
        <v/>
      </c>
      <c r="Y28" s="20" t="str">
        <f>IF(ISBLANK('SUMMARY WEEK'!Y28),'SUMMARY WEEK'!Y28,IFERROR(IF(VALUE('SUMMARY WEEK'!Y28)&gt;MASTER!$B$3/100,"SB",IF(VALUE('SUMMARY WEEK'!Y28)&gt;MASTER!$B$4/100,"B",IF(VALUE('SUMMARY WEEK'!Y28)&gt;MASTER!$B$5/100,"C","K"))),'SUMMARY WEEK'!Y28))</f>
        <v/>
      </c>
      <c r="Z28" s="20" t="str">
        <f>IF(ISBLANK('SUMMARY WEEK'!Z28),'SUMMARY WEEK'!Z28,IFERROR(IF(VALUE('SUMMARY WEEK'!Z28)&gt;MASTER!$B$3/100,"SB",IF(VALUE('SUMMARY WEEK'!Z28)&gt;MASTER!$B$4/100,"B",IF(VALUE('SUMMARY WEEK'!Z28)&gt;MASTER!$B$5/100,"C","K"))),'SUMMARY WEEK'!Z28))</f>
        <v/>
      </c>
      <c r="AA28" s="20"/>
    </row>
    <row r="29">
      <c r="A29" s="18" t="str">
        <f>IF(ISBLANK('SUMMARY WEEK'!A29),'SUMMARY WEEK'!A29,IFERROR(IF(VALUE('SUMMARY WEEK'!A29)&gt;MASTER!$B$3/100,"SB",IF(VALUE('SUMMARY WEEK'!A29)&gt;MASTER!$B$4/100,"B",IF(VALUE('SUMMARY WEEK'!A29)&gt;MASTER!$B$5/100,"C","K"))),'SUMMARY WEEK'!A29))</f>
        <v/>
      </c>
      <c r="B29" s="19" t="str">
        <f>IF(ISBLANK('SUMMARY WEEK'!B29),'SUMMARY WEEK'!B29,IFERROR(IF(VALUE('SUMMARY WEEK'!B29)&gt;MASTER!$B$3/100,"SB",IF(VALUE('SUMMARY WEEK'!B29)&gt;MASTER!$B$4/100,"B",IF(VALUE('SUMMARY WEEK'!B29)&gt;MASTER!$B$5/100,"C","K"))),'SUMMARY WEEK'!B29))</f>
        <v>Lantai 01 [Ruangan Arsip]</v>
      </c>
      <c r="C29" s="20" t="str">
        <f>IF(ISBLANK('SUMMARY WEEK'!C29),'SUMMARY WEEK'!C29,IFERROR(IF(VALUE('SUMMARY WEEK'!C29)&gt;MASTER!$B$3/100,"SB",IF(VALUE('SUMMARY WEEK'!C29)&gt;MASTER!$B$4/100,"B",IF(VALUE('SUMMARY WEEK'!C29)&gt;MASTER!$B$5/100,"C","K"))),'SUMMARY WEEK'!C29))</f>
        <v>B</v>
      </c>
      <c r="D29" s="20" t="str">
        <f>IF(ISBLANK('SUMMARY WEEK'!D29),'SUMMARY WEEK'!D29,IFERROR(IF(VALUE('SUMMARY WEEK'!D29)&gt;MASTER!$B$3/100,"SB",IF(VALUE('SUMMARY WEEK'!D29)&gt;MASTER!$B$4/100,"B",IF(VALUE('SUMMARY WEEK'!D29)&gt;MASTER!$B$5/100,"C","K"))),'SUMMARY WEEK'!D29))</f>
        <v>B</v>
      </c>
      <c r="E29" s="20" t="str">
        <f>IF(ISBLANK('SUMMARY WEEK'!E29),'SUMMARY WEEK'!E29,IFERROR(IF(VALUE('SUMMARY WEEK'!E29)&gt;MASTER!$B$3/100,"SB",IF(VALUE('SUMMARY WEEK'!E29)&gt;MASTER!$B$4/100,"B",IF(VALUE('SUMMARY WEEK'!E29)&gt;MASTER!$B$5/100,"C","K"))),'SUMMARY WEEK'!E29))</f>
        <v>B</v>
      </c>
      <c r="F29" s="20" t="str">
        <f>IF(ISBLANK('SUMMARY WEEK'!F29),'SUMMARY WEEK'!F29,IFERROR(IF(VALUE('SUMMARY WEEK'!F29)&gt;MASTER!$B$3/100,"SB",IF(VALUE('SUMMARY WEEK'!F29)&gt;MASTER!$B$4/100,"B",IF(VALUE('SUMMARY WEEK'!F29)&gt;MASTER!$B$5/100,"C","K"))),'SUMMARY WEEK'!F29))</f>
        <v>B</v>
      </c>
      <c r="G29" s="20" t="str">
        <f>IF(ISBLANK('SUMMARY WEEK'!G29),'SUMMARY WEEK'!G29,IFERROR(IF(VALUE('SUMMARY WEEK'!G29)&gt;MASTER!$B$3/100,"SB",IF(VALUE('SUMMARY WEEK'!G29)&gt;MASTER!$B$4/100,"B",IF(VALUE('SUMMARY WEEK'!G29)&gt;MASTER!$B$5/100,"C","K"))),'SUMMARY WEEK'!G29))</f>
        <v/>
      </c>
      <c r="H29" s="20" t="str">
        <f>IF(ISBLANK('SUMMARY WEEK'!H29),'SUMMARY WEEK'!H29,IFERROR(IF(VALUE('SUMMARY WEEK'!H29)&gt;MASTER!$B$3/100,"SB",IF(VALUE('SUMMARY WEEK'!H29)&gt;MASTER!$B$4/100,"B",IF(VALUE('SUMMARY WEEK'!H29)&gt;MASTER!$B$5/100,"C","K"))),'SUMMARY WEEK'!H29))</f>
        <v/>
      </c>
      <c r="I29" s="20" t="str">
        <f>IF(ISBLANK('SUMMARY WEEK'!I29),'SUMMARY WEEK'!I29,IFERROR(IF(VALUE('SUMMARY WEEK'!I29)&gt;MASTER!$B$3/100,"SB",IF(VALUE('SUMMARY WEEK'!I29)&gt;MASTER!$B$4/100,"B",IF(VALUE('SUMMARY WEEK'!I29)&gt;MASTER!$B$5/100,"C","K"))),'SUMMARY WEEK'!I29))</f>
        <v/>
      </c>
      <c r="J29" s="20" t="str">
        <f>IF(ISBLANK('SUMMARY WEEK'!J29),'SUMMARY WEEK'!J29,IFERROR(IF(VALUE('SUMMARY WEEK'!J29)&gt;MASTER!$B$3/100,"SB",IF(VALUE('SUMMARY WEEK'!J29)&gt;MASTER!$B$4/100,"B",IF(VALUE('SUMMARY WEEK'!J29)&gt;MASTER!$B$5/100,"C","K"))),'SUMMARY WEEK'!J29))</f>
        <v/>
      </c>
      <c r="K29" s="20" t="str">
        <f>IF(ISBLANK('SUMMARY WEEK'!K29),'SUMMARY WEEK'!K29,IFERROR(IF(VALUE('SUMMARY WEEK'!K29)&gt;MASTER!$B$3/100,"SB",IF(VALUE('SUMMARY WEEK'!K29)&gt;MASTER!$B$4/100,"B",IF(VALUE('SUMMARY WEEK'!K29)&gt;MASTER!$B$5/100,"C","K"))),'SUMMARY WEEK'!K29))</f>
        <v/>
      </c>
      <c r="L29" s="20" t="str">
        <f>IF(ISBLANK('SUMMARY WEEK'!L29),'SUMMARY WEEK'!L29,IFERROR(IF(VALUE('SUMMARY WEEK'!L29)&gt;MASTER!$B$3/100,"SB",IF(VALUE('SUMMARY WEEK'!L29)&gt;MASTER!$B$4/100,"B",IF(VALUE('SUMMARY WEEK'!L29)&gt;MASTER!$B$5/100,"C","K"))),'SUMMARY WEEK'!L29))</f>
        <v/>
      </c>
      <c r="M29" s="20" t="str">
        <f>IF(ISBLANK('SUMMARY WEEK'!M29),'SUMMARY WEEK'!M29,IFERROR(IF(VALUE('SUMMARY WEEK'!M29)&gt;MASTER!$B$3/100,"SB",IF(VALUE('SUMMARY WEEK'!M29)&gt;MASTER!$B$4/100,"B",IF(VALUE('SUMMARY WEEK'!M29)&gt;MASTER!$B$5/100,"C","K"))),'SUMMARY WEEK'!M29))</f>
        <v/>
      </c>
      <c r="N29" s="20" t="str">
        <f>IF(ISBLANK('SUMMARY WEEK'!N29),'SUMMARY WEEK'!N29,IFERROR(IF(VALUE('SUMMARY WEEK'!N29)&gt;MASTER!$B$3/100,"SB",IF(VALUE('SUMMARY WEEK'!N29)&gt;MASTER!$B$4/100,"B",IF(VALUE('SUMMARY WEEK'!N29)&gt;MASTER!$B$5/100,"C","K"))),'SUMMARY WEEK'!N29))</f>
        <v/>
      </c>
      <c r="O29" s="20" t="str">
        <f>IF(ISBLANK('SUMMARY WEEK'!O29),'SUMMARY WEEK'!O29,IFERROR(IF(VALUE('SUMMARY WEEK'!O29)&gt;MASTER!$B$3/100,"SB",IF(VALUE('SUMMARY WEEK'!O29)&gt;MASTER!$B$4/100,"B",IF(VALUE('SUMMARY WEEK'!O29)&gt;MASTER!$B$5/100,"C","K"))),'SUMMARY WEEK'!O29))</f>
        <v/>
      </c>
      <c r="P29" s="20" t="str">
        <f>IF(ISBLANK('SUMMARY WEEK'!P29),'SUMMARY WEEK'!P29,IFERROR(IF(VALUE('SUMMARY WEEK'!P29)&gt;MASTER!$B$3/100,"SB",IF(VALUE('SUMMARY WEEK'!P29)&gt;MASTER!$B$4/100,"B",IF(VALUE('SUMMARY WEEK'!P29)&gt;MASTER!$B$5/100,"C","K"))),'SUMMARY WEEK'!P29))</f>
        <v/>
      </c>
      <c r="Q29" s="20" t="str">
        <f>IF(ISBLANK('SUMMARY WEEK'!Q29),'SUMMARY WEEK'!Q29,IFERROR(IF(VALUE('SUMMARY WEEK'!Q29)&gt;MASTER!$B$3/100,"SB",IF(VALUE('SUMMARY WEEK'!Q29)&gt;MASTER!$B$4/100,"B",IF(VALUE('SUMMARY WEEK'!Q29)&gt;MASTER!$B$5/100,"C","K"))),'SUMMARY WEEK'!Q29))</f>
        <v/>
      </c>
      <c r="R29" s="20" t="str">
        <f>IF(ISBLANK('SUMMARY WEEK'!R29),'SUMMARY WEEK'!R29,IFERROR(IF(VALUE('SUMMARY WEEK'!R29)&gt;MASTER!$B$3/100,"SB",IF(VALUE('SUMMARY WEEK'!R29)&gt;MASTER!$B$4/100,"B",IF(VALUE('SUMMARY WEEK'!R29)&gt;MASTER!$B$5/100,"C","K"))),'SUMMARY WEEK'!R29))</f>
        <v/>
      </c>
      <c r="S29" s="20" t="str">
        <f>IF(ISBLANK('SUMMARY WEEK'!S29),'SUMMARY WEEK'!S29,IFERROR(IF(VALUE('SUMMARY WEEK'!S29)&gt;MASTER!$B$3/100,"SB",IF(VALUE('SUMMARY WEEK'!S29)&gt;MASTER!$B$4/100,"B",IF(VALUE('SUMMARY WEEK'!S29)&gt;MASTER!$B$5/100,"C","K"))),'SUMMARY WEEK'!S29))</f>
        <v/>
      </c>
      <c r="T29" s="20" t="str">
        <f>IF(ISBLANK('SUMMARY WEEK'!T29),'SUMMARY WEEK'!T29,IFERROR(IF(VALUE('SUMMARY WEEK'!T29)&gt;MASTER!$B$3/100,"SB",IF(VALUE('SUMMARY WEEK'!T29)&gt;MASTER!$B$4/100,"B",IF(VALUE('SUMMARY WEEK'!T29)&gt;MASTER!$B$5/100,"C","K"))),'SUMMARY WEEK'!T29))</f>
        <v/>
      </c>
      <c r="U29" s="20" t="str">
        <f>IF(ISBLANK('SUMMARY WEEK'!U29),'SUMMARY WEEK'!U29,IFERROR(IF(VALUE('SUMMARY WEEK'!U29)&gt;MASTER!$B$3/100,"SB",IF(VALUE('SUMMARY WEEK'!U29)&gt;MASTER!$B$4/100,"B",IF(VALUE('SUMMARY WEEK'!U29)&gt;MASTER!$B$5/100,"C","K"))),'SUMMARY WEEK'!U29))</f>
        <v/>
      </c>
      <c r="V29" s="20" t="str">
        <f>IF(ISBLANK('SUMMARY WEEK'!V29),'SUMMARY WEEK'!V29,IFERROR(IF(VALUE('SUMMARY WEEK'!V29)&gt;MASTER!$B$3/100,"SB",IF(VALUE('SUMMARY WEEK'!V29)&gt;MASTER!$B$4/100,"B",IF(VALUE('SUMMARY WEEK'!V29)&gt;MASTER!$B$5/100,"C","K"))),'SUMMARY WEEK'!V29))</f>
        <v/>
      </c>
      <c r="W29" s="20" t="str">
        <f>IF(ISBLANK('SUMMARY WEEK'!W29),'SUMMARY WEEK'!W29,IFERROR(IF(VALUE('SUMMARY WEEK'!W29)&gt;MASTER!$B$3/100,"SB",IF(VALUE('SUMMARY WEEK'!W29)&gt;MASTER!$B$4/100,"B",IF(VALUE('SUMMARY WEEK'!W29)&gt;MASTER!$B$5/100,"C","K"))),'SUMMARY WEEK'!W29))</f>
        <v/>
      </c>
      <c r="X29" s="20" t="str">
        <f>IF(ISBLANK('SUMMARY WEEK'!X29),'SUMMARY WEEK'!X29,IFERROR(IF(VALUE('SUMMARY WEEK'!X29)&gt;MASTER!$B$3/100,"SB",IF(VALUE('SUMMARY WEEK'!X29)&gt;MASTER!$B$4/100,"B",IF(VALUE('SUMMARY WEEK'!X29)&gt;MASTER!$B$5/100,"C","K"))),'SUMMARY WEEK'!X29))</f>
        <v/>
      </c>
      <c r="Y29" s="20" t="str">
        <f>IF(ISBLANK('SUMMARY WEEK'!Y29),'SUMMARY WEEK'!Y29,IFERROR(IF(VALUE('SUMMARY WEEK'!Y29)&gt;MASTER!$B$3/100,"SB",IF(VALUE('SUMMARY WEEK'!Y29)&gt;MASTER!$B$4/100,"B",IF(VALUE('SUMMARY WEEK'!Y29)&gt;MASTER!$B$5/100,"C","K"))),'SUMMARY WEEK'!Y29))</f>
        <v/>
      </c>
      <c r="Z29" s="20" t="str">
        <f>IF(ISBLANK('SUMMARY WEEK'!Z29),'SUMMARY WEEK'!Z29,IFERROR(IF(VALUE('SUMMARY WEEK'!Z29)&gt;MASTER!$B$3/100,"SB",IF(VALUE('SUMMARY WEEK'!Z29)&gt;MASTER!$B$4/100,"B",IF(VALUE('SUMMARY WEEK'!Z29)&gt;MASTER!$B$5/100,"C","K"))),'SUMMARY WEEK'!Z29))</f>
        <v/>
      </c>
      <c r="AA29" s="20"/>
    </row>
    <row r="30">
      <c r="A30" s="18" t="str">
        <f>IF(ISBLANK('SUMMARY WEEK'!A30),'SUMMARY WEEK'!A30,IFERROR(IF(VALUE('SUMMARY WEEK'!A30)&gt;MASTER!$B$3/100,"SB",IF(VALUE('SUMMARY WEEK'!A30)&gt;MASTER!$B$4/100,"B",IF(VALUE('SUMMARY WEEK'!A30)&gt;MASTER!$B$5/100,"C","K"))),'SUMMARY WEEK'!A30))</f>
        <v/>
      </c>
      <c r="B30" s="19" t="str">
        <f>IF(ISBLANK('SUMMARY WEEK'!B30),'SUMMARY WEEK'!B30,IFERROR(IF(VALUE('SUMMARY WEEK'!B30)&gt;MASTER!$B$3/100,"SB",IF(VALUE('SUMMARY WEEK'!B30)&gt;MASTER!$B$4/100,"B",IF(VALUE('SUMMARY WEEK'!B30)&gt;MASTER!$B$5/100,"C","K"))),'SUMMARY WEEK'!B30))</f>
        <v>Lantai 01 [Ruangan Panel]</v>
      </c>
      <c r="C30" s="20" t="str">
        <f>IF(ISBLANK('SUMMARY WEEK'!C30),'SUMMARY WEEK'!C30,IFERROR(IF(VALUE('SUMMARY WEEK'!C30)&gt;MASTER!$B$3/100,"SB",IF(VALUE('SUMMARY WEEK'!C30)&gt;MASTER!$B$4/100,"B",IF(VALUE('SUMMARY WEEK'!C30)&gt;MASTER!$B$5/100,"C","K"))),'SUMMARY WEEK'!C30))</f>
        <v>B</v>
      </c>
      <c r="D30" s="20" t="str">
        <f>IF(ISBLANK('SUMMARY WEEK'!D30),'SUMMARY WEEK'!D30,IFERROR(IF(VALUE('SUMMARY WEEK'!D30)&gt;MASTER!$B$3/100,"SB",IF(VALUE('SUMMARY WEEK'!D30)&gt;MASTER!$B$4/100,"B",IF(VALUE('SUMMARY WEEK'!D30)&gt;MASTER!$B$5/100,"C","K"))),'SUMMARY WEEK'!D30))</f>
        <v>B</v>
      </c>
      <c r="E30" s="20" t="str">
        <f>IF(ISBLANK('SUMMARY WEEK'!E30),'SUMMARY WEEK'!E30,IFERROR(IF(VALUE('SUMMARY WEEK'!E30)&gt;MASTER!$B$3/100,"SB",IF(VALUE('SUMMARY WEEK'!E30)&gt;MASTER!$B$4/100,"B",IF(VALUE('SUMMARY WEEK'!E30)&gt;MASTER!$B$5/100,"C","K"))),'SUMMARY WEEK'!E30))</f>
        <v>C</v>
      </c>
      <c r="F30" s="20" t="str">
        <f>IF(ISBLANK('SUMMARY WEEK'!F30),'SUMMARY WEEK'!F30,IFERROR(IF(VALUE('SUMMARY WEEK'!F30)&gt;MASTER!$B$3/100,"SB",IF(VALUE('SUMMARY WEEK'!F30)&gt;MASTER!$B$4/100,"B",IF(VALUE('SUMMARY WEEK'!F30)&gt;MASTER!$B$5/100,"C","K"))),'SUMMARY WEEK'!F30))</f>
        <v>B</v>
      </c>
      <c r="G30" s="20" t="str">
        <f>IF(ISBLANK('SUMMARY WEEK'!G30),'SUMMARY WEEK'!G30,IFERROR(IF(VALUE('SUMMARY WEEK'!G30)&gt;MASTER!$B$3/100,"SB",IF(VALUE('SUMMARY WEEK'!G30)&gt;MASTER!$B$4/100,"B",IF(VALUE('SUMMARY WEEK'!G30)&gt;MASTER!$B$5/100,"C","K"))),'SUMMARY WEEK'!G30))</f>
        <v/>
      </c>
      <c r="H30" s="20" t="str">
        <f>IF(ISBLANK('SUMMARY WEEK'!H30),'SUMMARY WEEK'!H30,IFERROR(IF(VALUE('SUMMARY WEEK'!H30)&gt;MASTER!$B$3/100,"SB",IF(VALUE('SUMMARY WEEK'!H30)&gt;MASTER!$B$4/100,"B",IF(VALUE('SUMMARY WEEK'!H30)&gt;MASTER!$B$5/100,"C","K"))),'SUMMARY WEEK'!H30))</f>
        <v/>
      </c>
      <c r="I30" s="20" t="str">
        <f>IF(ISBLANK('SUMMARY WEEK'!I30),'SUMMARY WEEK'!I30,IFERROR(IF(VALUE('SUMMARY WEEK'!I30)&gt;MASTER!$B$3/100,"SB",IF(VALUE('SUMMARY WEEK'!I30)&gt;MASTER!$B$4/100,"B",IF(VALUE('SUMMARY WEEK'!I30)&gt;MASTER!$B$5/100,"C","K"))),'SUMMARY WEEK'!I30))</f>
        <v/>
      </c>
      <c r="J30" s="20" t="str">
        <f>IF(ISBLANK('SUMMARY WEEK'!J30),'SUMMARY WEEK'!J30,IFERROR(IF(VALUE('SUMMARY WEEK'!J30)&gt;MASTER!$B$3/100,"SB",IF(VALUE('SUMMARY WEEK'!J30)&gt;MASTER!$B$4/100,"B",IF(VALUE('SUMMARY WEEK'!J30)&gt;MASTER!$B$5/100,"C","K"))),'SUMMARY WEEK'!J30))</f>
        <v/>
      </c>
      <c r="K30" s="20" t="str">
        <f>IF(ISBLANK('SUMMARY WEEK'!K30),'SUMMARY WEEK'!K30,IFERROR(IF(VALUE('SUMMARY WEEK'!K30)&gt;MASTER!$B$3/100,"SB",IF(VALUE('SUMMARY WEEK'!K30)&gt;MASTER!$B$4/100,"B",IF(VALUE('SUMMARY WEEK'!K30)&gt;MASTER!$B$5/100,"C","K"))),'SUMMARY WEEK'!K30))</f>
        <v/>
      </c>
      <c r="L30" s="20" t="str">
        <f>IF(ISBLANK('SUMMARY WEEK'!L30),'SUMMARY WEEK'!L30,IFERROR(IF(VALUE('SUMMARY WEEK'!L30)&gt;MASTER!$B$3/100,"SB",IF(VALUE('SUMMARY WEEK'!L30)&gt;MASTER!$B$4/100,"B",IF(VALUE('SUMMARY WEEK'!L30)&gt;MASTER!$B$5/100,"C","K"))),'SUMMARY WEEK'!L30))</f>
        <v/>
      </c>
      <c r="M30" s="20" t="str">
        <f>IF(ISBLANK('SUMMARY WEEK'!M30),'SUMMARY WEEK'!M30,IFERROR(IF(VALUE('SUMMARY WEEK'!M30)&gt;MASTER!$B$3/100,"SB",IF(VALUE('SUMMARY WEEK'!M30)&gt;MASTER!$B$4/100,"B",IF(VALUE('SUMMARY WEEK'!M30)&gt;MASTER!$B$5/100,"C","K"))),'SUMMARY WEEK'!M30))</f>
        <v/>
      </c>
      <c r="N30" s="20" t="str">
        <f>IF(ISBLANK('SUMMARY WEEK'!N30),'SUMMARY WEEK'!N30,IFERROR(IF(VALUE('SUMMARY WEEK'!N30)&gt;MASTER!$B$3/100,"SB",IF(VALUE('SUMMARY WEEK'!N30)&gt;MASTER!$B$4/100,"B",IF(VALUE('SUMMARY WEEK'!N30)&gt;MASTER!$B$5/100,"C","K"))),'SUMMARY WEEK'!N30))</f>
        <v/>
      </c>
      <c r="O30" s="20" t="str">
        <f>IF(ISBLANK('SUMMARY WEEK'!O30),'SUMMARY WEEK'!O30,IFERROR(IF(VALUE('SUMMARY WEEK'!O30)&gt;MASTER!$B$3/100,"SB",IF(VALUE('SUMMARY WEEK'!O30)&gt;MASTER!$B$4/100,"B",IF(VALUE('SUMMARY WEEK'!O30)&gt;MASTER!$B$5/100,"C","K"))),'SUMMARY WEEK'!O30))</f>
        <v/>
      </c>
      <c r="P30" s="20" t="str">
        <f>IF(ISBLANK('SUMMARY WEEK'!P30),'SUMMARY WEEK'!P30,IFERROR(IF(VALUE('SUMMARY WEEK'!P30)&gt;MASTER!$B$3/100,"SB",IF(VALUE('SUMMARY WEEK'!P30)&gt;MASTER!$B$4/100,"B",IF(VALUE('SUMMARY WEEK'!P30)&gt;MASTER!$B$5/100,"C","K"))),'SUMMARY WEEK'!P30))</f>
        <v/>
      </c>
      <c r="Q30" s="20" t="str">
        <f>IF(ISBLANK('SUMMARY WEEK'!Q30),'SUMMARY WEEK'!Q30,IFERROR(IF(VALUE('SUMMARY WEEK'!Q30)&gt;MASTER!$B$3/100,"SB",IF(VALUE('SUMMARY WEEK'!Q30)&gt;MASTER!$B$4/100,"B",IF(VALUE('SUMMARY WEEK'!Q30)&gt;MASTER!$B$5/100,"C","K"))),'SUMMARY WEEK'!Q30))</f>
        <v/>
      </c>
      <c r="R30" s="20" t="str">
        <f>IF(ISBLANK('SUMMARY WEEK'!R30),'SUMMARY WEEK'!R30,IFERROR(IF(VALUE('SUMMARY WEEK'!R30)&gt;MASTER!$B$3/100,"SB",IF(VALUE('SUMMARY WEEK'!R30)&gt;MASTER!$B$4/100,"B",IF(VALUE('SUMMARY WEEK'!R30)&gt;MASTER!$B$5/100,"C","K"))),'SUMMARY WEEK'!R30))</f>
        <v/>
      </c>
      <c r="S30" s="20" t="str">
        <f>IF(ISBLANK('SUMMARY WEEK'!S30),'SUMMARY WEEK'!S30,IFERROR(IF(VALUE('SUMMARY WEEK'!S30)&gt;MASTER!$B$3/100,"SB",IF(VALUE('SUMMARY WEEK'!S30)&gt;MASTER!$B$4/100,"B",IF(VALUE('SUMMARY WEEK'!S30)&gt;MASTER!$B$5/100,"C","K"))),'SUMMARY WEEK'!S30))</f>
        <v/>
      </c>
      <c r="T30" s="20" t="str">
        <f>IF(ISBLANK('SUMMARY WEEK'!T30),'SUMMARY WEEK'!T30,IFERROR(IF(VALUE('SUMMARY WEEK'!T30)&gt;MASTER!$B$3/100,"SB",IF(VALUE('SUMMARY WEEK'!T30)&gt;MASTER!$B$4/100,"B",IF(VALUE('SUMMARY WEEK'!T30)&gt;MASTER!$B$5/100,"C","K"))),'SUMMARY WEEK'!T30))</f>
        <v/>
      </c>
      <c r="U30" s="20" t="str">
        <f>IF(ISBLANK('SUMMARY WEEK'!U30),'SUMMARY WEEK'!U30,IFERROR(IF(VALUE('SUMMARY WEEK'!U30)&gt;MASTER!$B$3/100,"SB",IF(VALUE('SUMMARY WEEK'!U30)&gt;MASTER!$B$4/100,"B",IF(VALUE('SUMMARY WEEK'!U30)&gt;MASTER!$B$5/100,"C","K"))),'SUMMARY WEEK'!U30))</f>
        <v/>
      </c>
      <c r="V30" s="20" t="str">
        <f>IF(ISBLANK('SUMMARY WEEK'!V30),'SUMMARY WEEK'!V30,IFERROR(IF(VALUE('SUMMARY WEEK'!V30)&gt;MASTER!$B$3/100,"SB",IF(VALUE('SUMMARY WEEK'!V30)&gt;MASTER!$B$4/100,"B",IF(VALUE('SUMMARY WEEK'!V30)&gt;MASTER!$B$5/100,"C","K"))),'SUMMARY WEEK'!V30))</f>
        <v/>
      </c>
      <c r="W30" s="20" t="str">
        <f>IF(ISBLANK('SUMMARY WEEK'!W30),'SUMMARY WEEK'!W30,IFERROR(IF(VALUE('SUMMARY WEEK'!W30)&gt;MASTER!$B$3/100,"SB",IF(VALUE('SUMMARY WEEK'!W30)&gt;MASTER!$B$4/100,"B",IF(VALUE('SUMMARY WEEK'!W30)&gt;MASTER!$B$5/100,"C","K"))),'SUMMARY WEEK'!W30))</f>
        <v/>
      </c>
      <c r="X30" s="20" t="str">
        <f>IF(ISBLANK('SUMMARY WEEK'!X30),'SUMMARY WEEK'!X30,IFERROR(IF(VALUE('SUMMARY WEEK'!X30)&gt;MASTER!$B$3/100,"SB",IF(VALUE('SUMMARY WEEK'!X30)&gt;MASTER!$B$4/100,"B",IF(VALUE('SUMMARY WEEK'!X30)&gt;MASTER!$B$5/100,"C","K"))),'SUMMARY WEEK'!X30))</f>
        <v/>
      </c>
      <c r="Y30" s="20" t="str">
        <f>IF(ISBLANK('SUMMARY WEEK'!Y30),'SUMMARY WEEK'!Y30,IFERROR(IF(VALUE('SUMMARY WEEK'!Y30)&gt;MASTER!$B$3/100,"SB",IF(VALUE('SUMMARY WEEK'!Y30)&gt;MASTER!$B$4/100,"B",IF(VALUE('SUMMARY WEEK'!Y30)&gt;MASTER!$B$5/100,"C","K"))),'SUMMARY WEEK'!Y30))</f>
        <v/>
      </c>
      <c r="Z30" s="20" t="str">
        <f>IF(ISBLANK('SUMMARY WEEK'!Z30),'SUMMARY WEEK'!Z30,IFERROR(IF(VALUE('SUMMARY WEEK'!Z30)&gt;MASTER!$B$3/100,"SB",IF(VALUE('SUMMARY WEEK'!Z30)&gt;MASTER!$B$4/100,"B",IF(VALUE('SUMMARY WEEK'!Z30)&gt;MASTER!$B$5/100,"C","K"))),'SUMMARY WEEK'!Z30))</f>
        <v/>
      </c>
      <c r="AA30" s="20"/>
    </row>
    <row r="31">
      <c r="A31" s="18" t="str">
        <f>IF(ISBLANK('SUMMARY WEEK'!A31),'SUMMARY WEEK'!A31,IFERROR(IF(VALUE('SUMMARY WEEK'!A31)&gt;MASTER!$B$3/100,"SB",IF(VALUE('SUMMARY WEEK'!A31)&gt;MASTER!$B$4/100,"B",IF(VALUE('SUMMARY WEEK'!A31)&gt;MASTER!$B$5/100,"C","K"))),'SUMMARY WEEK'!A31))</f>
        <v/>
      </c>
      <c r="B31" s="19" t="str">
        <f>IF(ISBLANK('SUMMARY WEEK'!B31),'SUMMARY WEEK'!B31,IFERROR(IF(VALUE('SUMMARY WEEK'!B31)&gt;MASTER!$B$3/100,"SB",IF(VALUE('SUMMARY WEEK'!B31)&gt;MASTER!$B$4/100,"B",IF(VALUE('SUMMARY WEEK'!B31)&gt;MASTER!$B$5/100,"C","K"))),'SUMMARY WEEK'!B31))</f>
        <v>Lantai 01 [Toilet Pria / Wanita]</v>
      </c>
      <c r="C31" s="20" t="str">
        <f>IF(ISBLANK('SUMMARY WEEK'!C31),'SUMMARY WEEK'!C31,IFERROR(IF(VALUE('SUMMARY WEEK'!C31)&gt;MASTER!$B$3/100,"SB",IF(VALUE('SUMMARY WEEK'!C31)&gt;MASTER!$B$4/100,"B",IF(VALUE('SUMMARY WEEK'!C31)&gt;MASTER!$B$5/100,"C","K"))),'SUMMARY WEEK'!C31))</f>
        <v>B</v>
      </c>
      <c r="D31" s="20" t="str">
        <f>IF(ISBLANK('SUMMARY WEEK'!D31),'SUMMARY WEEK'!D31,IFERROR(IF(VALUE('SUMMARY WEEK'!D31)&gt;MASTER!$B$3/100,"SB",IF(VALUE('SUMMARY WEEK'!D31)&gt;MASTER!$B$4/100,"B",IF(VALUE('SUMMARY WEEK'!D31)&gt;MASTER!$B$5/100,"C","K"))),'SUMMARY WEEK'!D31))</f>
        <v>B</v>
      </c>
      <c r="E31" s="20" t="str">
        <f>IF(ISBLANK('SUMMARY WEEK'!E31),'SUMMARY WEEK'!E31,IFERROR(IF(VALUE('SUMMARY WEEK'!E31)&gt;MASTER!$B$3/100,"SB",IF(VALUE('SUMMARY WEEK'!E31)&gt;MASTER!$B$4/100,"B",IF(VALUE('SUMMARY WEEK'!E31)&gt;MASTER!$B$5/100,"C","K"))),'SUMMARY WEEK'!E31))</f>
        <v>B</v>
      </c>
      <c r="F31" s="20" t="str">
        <f>IF(ISBLANK('SUMMARY WEEK'!F31),'SUMMARY WEEK'!F31,IFERROR(IF(VALUE('SUMMARY WEEK'!F31)&gt;MASTER!$B$3/100,"SB",IF(VALUE('SUMMARY WEEK'!F31)&gt;MASTER!$B$4/100,"B",IF(VALUE('SUMMARY WEEK'!F31)&gt;MASTER!$B$5/100,"C","K"))),'SUMMARY WEEK'!F31))</f>
        <v>B</v>
      </c>
      <c r="G31" s="20" t="str">
        <f>IF(ISBLANK('SUMMARY WEEK'!G31),'SUMMARY WEEK'!G31,IFERROR(IF(VALUE('SUMMARY WEEK'!G31)&gt;MASTER!$B$3/100,"SB",IF(VALUE('SUMMARY WEEK'!G31)&gt;MASTER!$B$4/100,"B",IF(VALUE('SUMMARY WEEK'!G31)&gt;MASTER!$B$5/100,"C","K"))),'SUMMARY WEEK'!G31))</f>
        <v/>
      </c>
      <c r="H31" s="20" t="str">
        <f>IF(ISBLANK('SUMMARY WEEK'!H31),'SUMMARY WEEK'!H31,IFERROR(IF(VALUE('SUMMARY WEEK'!H31)&gt;MASTER!$B$3/100,"SB",IF(VALUE('SUMMARY WEEK'!H31)&gt;MASTER!$B$4/100,"B",IF(VALUE('SUMMARY WEEK'!H31)&gt;MASTER!$B$5/100,"C","K"))),'SUMMARY WEEK'!H31))</f>
        <v/>
      </c>
      <c r="I31" s="20" t="str">
        <f>IF(ISBLANK('SUMMARY WEEK'!I31),'SUMMARY WEEK'!I31,IFERROR(IF(VALUE('SUMMARY WEEK'!I31)&gt;MASTER!$B$3/100,"SB",IF(VALUE('SUMMARY WEEK'!I31)&gt;MASTER!$B$4/100,"B",IF(VALUE('SUMMARY WEEK'!I31)&gt;MASTER!$B$5/100,"C","K"))),'SUMMARY WEEK'!I31))</f>
        <v/>
      </c>
      <c r="J31" s="20" t="str">
        <f>IF(ISBLANK('SUMMARY WEEK'!J31),'SUMMARY WEEK'!J31,IFERROR(IF(VALUE('SUMMARY WEEK'!J31)&gt;MASTER!$B$3/100,"SB",IF(VALUE('SUMMARY WEEK'!J31)&gt;MASTER!$B$4/100,"B",IF(VALUE('SUMMARY WEEK'!J31)&gt;MASTER!$B$5/100,"C","K"))),'SUMMARY WEEK'!J31))</f>
        <v/>
      </c>
      <c r="K31" s="20" t="str">
        <f>IF(ISBLANK('SUMMARY WEEK'!K31),'SUMMARY WEEK'!K31,IFERROR(IF(VALUE('SUMMARY WEEK'!K31)&gt;MASTER!$B$3/100,"SB",IF(VALUE('SUMMARY WEEK'!K31)&gt;MASTER!$B$4/100,"B",IF(VALUE('SUMMARY WEEK'!K31)&gt;MASTER!$B$5/100,"C","K"))),'SUMMARY WEEK'!K31))</f>
        <v/>
      </c>
      <c r="L31" s="20" t="str">
        <f>IF(ISBLANK('SUMMARY WEEK'!L31),'SUMMARY WEEK'!L31,IFERROR(IF(VALUE('SUMMARY WEEK'!L31)&gt;MASTER!$B$3/100,"SB",IF(VALUE('SUMMARY WEEK'!L31)&gt;MASTER!$B$4/100,"B",IF(VALUE('SUMMARY WEEK'!L31)&gt;MASTER!$B$5/100,"C","K"))),'SUMMARY WEEK'!L31))</f>
        <v/>
      </c>
      <c r="M31" s="20" t="str">
        <f>IF(ISBLANK('SUMMARY WEEK'!M31),'SUMMARY WEEK'!M31,IFERROR(IF(VALUE('SUMMARY WEEK'!M31)&gt;MASTER!$B$3/100,"SB",IF(VALUE('SUMMARY WEEK'!M31)&gt;MASTER!$B$4/100,"B",IF(VALUE('SUMMARY WEEK'!M31)&gt;MASTER!$B$5/100,"C","K"))),'SUMMARY WEEK'!M31))</f>
        <v/>
      </c>
      <c r="N31" s="20" t="str">
        <f>IF(ISBLANK('SUMMARY WEEK'!N31),'SUMMARY WEEK'!N31,IFERROR(IF(VALUE('SUMMARY WEEK'!N31)&gt;MASTER!$B$3/100,"SB",IF(VALUE('SUMMARY WEEK'!N31)&gt;MASTER!$B$4/100,"B",IF(VALUE('SUMMARY WEEK'!N31)&gt;MASTER!$B$5/100,"C","K"))),'SUMMARY WEEK'!N31))</f>
        <v/>
      </c>
      <c r="O31" s="20" t="str">
        <f>IF(ISBLANK('SUMMARY WEEK'!O31),'SUMMARY WEEK'!O31,IFERROR(IF(VALUE('SUMMARY WEEK'!O31)&gt;MASTER!$B$3/100,"SB",IF(VALUE('SUMMARY WEEK'!O31)&gt;MASTER!$B$4/100,"B",IF(VALUE('SUMMARY WEEK'!O31)&gt;MASTER!$B$5/100,"C","K"))),'SUMMARY WEEK'!O31))</f>
        <v/>
      </c>
      <c r="P31" s="20" t="str">
        <f>IF(ISBLANK('SUMMARY WEEK'!P31),'SUMMARY WEEK'!P31,IFERROR(IF(VALUE('SUMMARY WEEK'!P31)&gt;MASTER!$B$3/100,"SB",IF(VALUE('SUMMARY WEEK'!P31)&gt;MASTER!$B$4/100,"B",IF(VALUE('SUMMARY WEEK'!P31)&gt;MASTER!$B$5/100,"C","K"))),'SUMMARY WEEK'!P31))</f>
        <v/>
      </c>
      <c r="Q31" s="20" t="str">
        <f>IF(ISBLANK('SUMMARY WEEK'!Q31),'SUMMARY WEEK'!Q31,IFERROR(IF(VALUE('SUMMARY WEEK'!Q31)&gt;MASTER!$B$3/100,"SB",IF(VALUE('SUMMARY WEEK'!Q31)&gt;MASTER!$B$4/100,"B",IF(VALUE('SUMMARY WEEK'!Q31)&gt;MASTER!$B$5/100,"C","K"))),'SUMMARY WEEK'!Q31))</f>
        <v/>
      </c>
      <c r="R31" s="20" t="str">
        <f>IF(ISBLANK('SUMMARY WEEK'!R31),'SUMMARY WEEK'!R31,IFERROR(IF(VALUE('SUMMARY WEEK'!R31)&gt;MASTER!$B$3/100,"SB",IF(VALUE('SUMMARY WEEK'!R31)&gt;MASTER!$B$4/100,"B",IF(VALUE('SUMMARY WEEK'!R31)&gt;MASTER!$B$5/100,"C","K"))),'SUMMARY WEEK'!R31))</f>
        <v/>
      </c>
      <c r="S31" s="20" t="str">
        <f>IF(ISBLANK('SUMMARY WEEK'!S31),'SUMMARY WEEK'!S31,IFERROR(IF(VALUE('SUMMARY WEEK'!S31)&gt;MASTER!$B$3/100,"SB",IF(VALUE('SUMMARY WEEK'!S31)&gt;MASTER!$B$4/100,"B",IF(VALUE('SUMMARY WEEK'!S31)&gt;MASTER!$B$5/100,"C","K"))),'SUMMARY WEEK'!S31))</f>
        <v/>
      </c>
      <c r="T31" s="20" t="str">
        <f>IF(ISBLANK('SUMMARY WEEK'!T31),'SUMMARY WEEK'!T31,IFERROR(IF(VALUE('SUMMARY WEEK'!T31)&gt;MASTER!$B$3/100,"SB",IF(VALUE('SUMMARY WEEK'!T31)&gt;MASTER!$B$4/100,"B",IF(VALUE('SUMMARY WEEK'!T31)&gt;MASTER!$B$5/100,"C","K"))),'SUMMARY WEEK'!T31))</f>
        <v/>
      </c>
      <c r="U31" s="20" t="str">
        <f>IF(ISBLANK('SUMMARY WEEK'!U31),'SUMMARY WEEK'!U31,IFERROR(IF(VALUE('SUMMARY WEEK'!U31)&gt;MASTER!$B$3/100,"SB",IF(VALUE('SUMMARY WEEK'!U31)&gt;MASTER!$B$4/100,"B",IF(VALUE('SUMMARY WEEK'!U31)&gt;MASTER!$B$5/100,"C","K"))),'SUMMARY WEEK'!U31))</f>
        <v/>
      </c>
      <c r="V31" s="20" t="str">
        <f>IF(ISBLANK('SUMMARY WEEK'!V31),'SUMMARY WEEK'!V31,IFERROR(IF(VALUE('SUMMARY WEEK'!V31)&gt;MASTER!$B$3/100,"SB",IF(VALUE('SUMMARY WEEK'!V31)&gt;MASTER!$B$4/100,"B",IF(VALUE('SUMMARY WEEK'!V31)&gt;MASTER!$B$5/100,"C","K"))),'SUMMARY WEEK'!V31))</f>
        <v/>
      </c>
      <c r="W31" s="20" t="str">
        <f>IF(ISBLANK('SUMMARY WEEK'!W31),'SUMMARY WEEK'!W31,IFERROR(IF(VALUE('SUMMARY WEEK'!W31)&gt;MASTER!$B$3/100,"SB",IF(VALUE('SUMMARY WEEK'!W31)&gt;MASTER!$B$4/100,"B",IF(VALUE('SUMMARY WEEK'!W31)&gt;MASTER!$B$5/100,"C","K"))),'SUMMARY WEEK'!W31))</f>
        <v/>
      </c>
      <c r="X31" s="20" t="str">
        <f>IF(ISBLANK('SUMMARY WEEK'!X31),'SUMMARY WEEK'!X31,IFERROR(IF(VALUE('SUMMARY WEEK'!X31)&gt;MASTER!$B$3/100,"SB",IF(VALUE('SUMMARY WEEK'!X31)&gt;MASTER!$B$4/100,"B",IF(VALUE('SUMMARY WEEK'!X31)&gt;MASTER!$B$5/100,"C","K"))),'SUMMARY WEEK'!X31))</f>
        <v/>
      </c>
      <c r="Y31" s="20" t="str">
        <f>IF(ISBLANK('SUMMARY WEEK'!Y31),'SUMMARY WEEK'!Y31,IFERROR(IF(VALUE('SUMMARY WEEK'!Y31)&gt;MASTER!$B$3/100,"SB",IF(VALUE('SUMMARY WEEK'!Y31)&gt;MASTER!$B$4/100,"B",IF(VALUE('SUMMARY WEEK'!Y31)&gt;MASTER!$B$5/100,"C","K"))),'SUMMARY WEEK'!Y31))</f>
        <v/>
      </c>
      <c r="Z31" s="20" t="str">
        <f>IF(ISBLANK('SUMMARY WEEK'!Z31),'SUMMARY WEEK'!Z31,IFERROR(IF(VALUE('SUMMARY WEEK'!Z31)&gt;MASTER!$B$3/100,"SB",IF(VALUE('SUMMARY WEEK'!Z31)&gt;MASTER!$B$4/100,"B",IF(VALUE('SUMMARY WEEK'!Z31)&gt;MASTER!$B$5/100,"C","K"))),'SUMMARY WEEK'!Z31))</f>
        <v/>
      </c>
      <c r="AA31" s="20"/>
    </row>
    <row r="32">
      <c r="A32" s="18" t="str">
        <f>IF(ISBLANK('SUMMARY WEEK'!A32),'SUMMARY WEEK'!A32,IFERROR(IF(VALUE('SUMMARY WEEK'!A32)&gt;MASTER!$B$3/100,"SB",IF(VALUE('SUMMARY WEEK'!A32)&gt;MASTER!$B$4/100,"B",IF(VALUE('SUMMARY WEEK'!A32)&gt;MASTER!$B$5/100,"C","K"))),'SUMMARY WEEK'!A32))</f>
        <v/>
      </c>
      <c r="B32" s="19" t="str">
        <f>IF(ISBLANK('SUMMARY WEEK'!B32),'SUMMARY WEEK'!B32,IFERROR(IF(VALUE('SUMMARY WEEK'!B32)&gt;MASTER!$B$3/100,"SB",IF(VALUE('SUMMARY WEEK'!B32)&gt;MASTER!$B$4/100,"B",IF(VALUE('SUMMARY WEEK'!B32)&gt;MASTER!$B$5/100,"C","K"))),'SUMMARY WEEK'!B32))</f>
        <v>Lantai 02 [Anak Tangga]</v>
      </c>
      <c r="C32" s="20" t="str">
        <f>IF(ISBLANK('SUMMARY WEEK'!C32),'SUMMARY WEEK'!C32,IFERROR(IF(VALUE('SUMMARY WEEK'!C32)&gt;MASTER!$B$3/100,"SB",IF(VALUE('SUMMARY WEEK'!C32)&gt;MASTER!$B$4/100,"B",IF(VALUE('SUMMARY WEEK'!C32)&gt;MASTER!$B$5/100,"C","K"))),'SUMMARY WEEK'!C32))</f>
        <v>SB</v>
      </c>
      <c r="D32" s="20" t="str">
        <f>IF(ISBLANK('SUMMARY WEEK'!D32),'SUMMARY WEEK'!D32,IFERROR(IF(VALUE('SUMMARY WEEK'!D32)&gt;MASTER!$B$3/100,"SB",IF(VALUE('SUMMARY WEEK'!D32)&gt;MASTER!$B$4/100,"B",IF(VALUE('SUMMARY WEEK'!D32)&gt;MASTER!$B$5/100,"C","K"))),'SUMMARY WEEK'!D32))</f>
        <v>SB</v>
      </c>
      <c r="E32" s="20" t="str">
        <f>IF(ISBLANK('SUMMARY WEEK'!E32),'SUMMARY WEEK'!E32,IFERROR(IF(VALUE('SUMMARY WEEK'!E32)&gt;MASTER!$B$3/100,"SB",IF(VALUE('SUMMARY WEEK'!E32)&gt;MASTER!$B$4/100,"B",IF(VALUE('SUMMARY WEEK'!E32)&gt;MASTER!$B$5/100,"C","K"))),'SUMMARY WEEK'!E32))</f>
        <v>B</v>
      </c>
      <c r="F32" s="20" t="str">
        <f>IF(ISBLANK('SUMMARY WEEK'!F32),'SUMMARY WEEK'!F32,IFERROR(IF(VALUE('SUMMARY WEEK'!F32)&gt;MASTER!$B$3/100,"SB",IF(VALUE('SUMMARY WEEK'!F32)&gt;MASTER!$B$4/100,"B",IF(VALUE('SUMMARY WEEK'!F32)&gt;MASTER!$B$5/100,"C","K"))),'SUMMARY WEEK'!F32))</f>
        <v>SB</v>
      </c>
      <c r="G32" s="20" t="str">
        <f>IF(ISBLANK('SUMMARY WEEK'!G32),'SUMMARY WEEK'!G32,IFERROR(IF(VALUE('SUMMARY WEEK'!G32)&gt;MASTER!$B$3/100,"SB",IF(VALUE('SUMMARY WEEK'!G32)&gt;MASTER!$B$4/100,"B",IF(VALUE('SUMMARY WEEK'!G32)&gt;MASTER!$B$5/100,"C","K"))),'SUMMARY WEEK'!G32))</f>
        <v/>
      </c>
      <c r="H32" s="20" t="str">
        <f>IF(ISBLANK('SUMMARY WEEK'!H32),'SUMMARY WEEK'!H32,IFERROR(IF(VALUE('SUMMARY WEEK'!H32)&gt;MASTER!$B$3/100,"SB",IF(VALUE('SUMMARY WEEK'!H32)&gt;MASTER!$B$4/100,"B",IF(VALUE('SUMMARY WEEK'!H32)&gt;MASTER!$B$5/100,"C","K"))),'SUMMARY WEEK'!H32))</f>
        <v/>
      </c>
      <c r="I32" s="20" t="str">
        <f>IF(ISBLANK('SUMMARY WEEK'!I32),'SUMMARY WEEK'!I32,IFERROR(IF(VALUE('SUMMARY WEEK'!I32)&gt;MASTER!$B$3/100,"SB",IF(VALUE('SUMMARY WEEK'!I32)&gt;MASTER!$B$4/100,"B",IF(VALUE('SUMMARY WEEK'!I32)&gt;MASTER!$B$5/100,"C","K"))),'SUMMARY WEEK'!I32))</f>
        <v/>
      </c>
      <c r="J32" s="20" t="str">
        <f>IF(ISBLANK('SUMMARY WEEK'!J32),'SUMMARY WEEK'!J32,IFERROR(IF(VALUE('SUMMARY WEEK'!J32)&gt;MASTER!$B$3/100,"SB",IF(VALUE('SUMMARY WEEK'!J32)&gt;MASTER!$B$4/100,"B",IF(VALUE('SUMMARY WEEK'!J32)&gt;MASTER!$B$5/100,"C","K"))),'SUMMARY WEEK'!J32))</f>
        <v/>
      </c>
      <c r="K32" s="20" t="str">
        <f>IF(ISBLANK('SUMMARY WEEK'!K32),'SUMMARY WEEK'!K32,IFERROR(IF(VALUE('SUMMARY WEEK'!K32)&gt;MASTER!$B$3/100,"SB",IF(VALUE('SUMMARY WEEK'!K32)&gt;MASTER!$B$4/100,"B",IF(VALUE('SUMMARY WEEK'!K32)&gt;MASTER!$B$5/100,"C","K"))),'SUMMARY WEEK'!K32))</f>
        <v/>
      </c>
      <c r="L32" s="20" t="str">
        <f>IF(ISBLANK('SUMMARY WEEK'!L32),'SUMMARY WEEK'!L32,IFERROR(IF(VALUE('SUMMARY WEEK'!L32)&gt;MASTER!$B$3/100,"SB",IF(VALUE('SUMMARY WEEK'!L32)&gt;MASTER!$B$4/100,"B",IF(VALUE('SUMMARY WEEK'!L32)&gt;MASTER!$B$5/100,"C","K"))),'SUMMARY WEEK'!L32))</f>
        <v/>
      </c>
      <c r="M32" s="20" t="str">
        <f>IF(ISBLANK('SUMMARY WEEK'!M32),'SUMMARY WEEK'!M32,IFERROR(IF(VALUE('SUMMARY WEEK'!M32)&gt;MASTER!$B$3/100,"SB",IF(VALUE('SUMMARY WEEK'!M32)&gt;MASTER!$B$4/100,"B",IF(VALUE('SUMMARY WEEK'!M32)&gt;MASTER!$B$5/100,"C","K"))),'SUMMARY WEEK'!M32))</f>
        <v/>
      </c>
      <c r="N32" s="20" t="str">
        <f>IF(ISBLANK('SUMMARY WEEK'!N32),'SUMMARY WEEK'!N32,IFERROR(IF(VALUE('SUMMARY WEEK'!N32)&gt;MASTER!$B$3/100,"SB",IF(VALUE('SUMMARY WEEK'!N32)&gt;MASTER!$B$4/100,"B",IF(VALUE('SUMMARY WEEK'!N32)&gt;MASTER!$B$5/100,"C","K"))),'SUMMARY WEEK'!N32))</f>
        <v/>
      </c>
      <c r="O32" s="20" t="str">
        <f>IF(ISBLANK('SUMMARY WEEK'!O32),'SUMMARY WEEK'!O32,IFERROR(IF(VALUE('SUMMARY WEEK'!O32)&gt;MASTER!$B$3/100,"SB",IF(VALUE('SUMMARY WEEK'!O32)&gt;MASTER!$B$4/100,"B",IF(VALUE('SUMMARY WEEK'!O32)&gt;MASTER!$B$5/100,"C","K"))),'SUMMARY WEEK'!O32))</f>
        <v/>
      </c>
      <c r="P32" s="20" t="str">
        <f>IF(ISBLANK('SUMMARY WEEK'!P32),'SUMMARY WEEK'!P32,IFERROR(IF(VALUE('SUMMARY WEEK'!P32)&gt;MASTER!$B$3/100,"SB",IF(VALUE('SUMMARY WEEK'!P32)&gt;MASTER!$B$4/100,"B",IF(VALUE('SUMMARY WEEK'!P32)&gt;MASTER!$B$5/100,"C","K"))),'SUMMARY WEEK'!P32))</f>
        <v/>
      </c>
      <c r="Q32" s="20" t="str">
        <f>IF(ISBLANK('SUMMARY WEEK'!Q32),'SUMMARY WEEK'!Q32,IFERROR(IF(VALUE('SUMMARY WEEK'!Q32)&gt;MASTER!$B$3/100,"SB",IF(VALUE('SUMMARY WEEK'!Q32)&gt;MASTER!$B$4/100,"B",IF(VALUE('SUMMARY WEEK'!Q32)&gt;MASTER!$B$5/100,"C","K"))),'SUMMARY WEEK'!Q32))</f>
        <v/>
      </c>
      <c r="R32" s="20" t="str">
        <f>IF(ISBLANK('SUMMARY WEEK'!R32),'SUMMARY WEEK'!R32,IFERROR(IF(VALUE('SUMMARY WEEK'!R32)&gt;MASTER!$B$3/100,"SB",IF(VALUE('SUMMARY WEEK'!R32)&gt;MASTER!$B$4/100,"B",IF(VALUE('SUMMARY WEEK'!R32)&gt;MASTER!$B$5/100,"C","K"))),'SUMMARY WEEK'!R32))</f>
        <v/>
      </c>
      <c r="S32" s="20" t="str">
        <f>IF(ISBLANK('SUMMARY WEEK'!S32),'SUMMARY WEEK'!S32,IFERROR(IF(VALUE('SUMMARY WEEK'!S32)&gt;MASTER!$B$3/100,"SB",IF(VALUE('SUMMARY WEEK'!S32)&gt;MASTER!$B$4/100,"B",IF(VALUE('SUMMARY WEEK'!S32)&gt;MASTER!$B$5/100,"C","K"))),'SUMMARY WEEK'!S32))</f>
        <v/>
      </c>
      <c r="T32" s="20" t="str">
        <f>IF(ISBLANK('SUMMARY WEEK'!T32),'SUMMARY WEEK'!T32,IFERROR(IF(VALUE('SUMMARY WEEK'!T32)&gt;MASTER!$B$3/100,"SB",IF(VALUE('SUMMARY WEEK'!T32)&gt;MASTER!$B$4/100,"B",IF(VALUE('SUMMARY WEEK'!T32)&gt;MASTER!$B$5/100,"C","K"))),'SUMMARY WEEK'!T32))</f>
        <v/>
      </c>
      <c r="U32" s="20" t="str">
        <f>IF(ISBLANK('SUMMARY WEEK'!U32),'SUMMARY WEEK'!U32,IFERROR(IF(VALUE('SUMMARY WEEK'!U32)&gt;MASTER!$B$3/100,"SB",IF(VALUE('SUMMARY WEEK'!U32)&gt;MASTER!$B$4/100,"B",IF(VALUE('SUMMARY WEEK'!U32)&gt;MASTER!$B$5/100,"C","K"))),'SUMMARY WEEK'!U32))</f>
        <v/>
      </c>
      <c r="V32" s="20" t="str">
        <f>IF(ISBLANK('SUMMARY WEEK'!V32),'SUMMARY WEEK'!V32,IFERROR(IF(VALUE('SUMMARY WEEK'!V32)&gt;MASTER!$B$3/100,"SB",IF(VALUE('SUMMARY WEEK'!V32)&gt;MASTER!$B$4/100,"B",IF(VALUE('SUMMARY WEEK'!V32)&gt;MASTER!$B$5/100,"C","K"))),'SUMMARY WEEK'!V32))</f>
        <v/>
      </c>
      <c r="W32" s="20" t="str">
        <f>IF(ISBLANK('SUMMARY WEEK'!W32),'SUMMARY WEEK'!W32,IFERROR(IF(VALUE('SUMMARY WEEK'!W32)&gt;MASTER!$B$3/100,"SB",IF(VALUE('SUMMARY WEEK'!W32)&gt;MASTER!$B$4/100,"B",IF(VALUE('SUMMARY WEEK'!W32)&gt;MASTER!$B$5/100,"C","K"))),'SUMMARY WEEK'!W32))</f>
        <v/>
      </c>
      <c r="X32" s="20" t="str">
        <f>IF(ISBLANK('SUMMARY WEEK'!X32),'SUMMARY WEEK'!X32,IFERROR(IF(VALUE('SUMMARY WEEK'!X32)&gt;MASTER!$B$3/100,"SB",IF(VALUE('SUMMARY WEEK'!X32)&gt;MASTER!$B$4/100,"B",IF(VALUE('SUMMARY WEEK'!X32)&gt;MASTER!$B$5/100,"C","K"))),'SUMMARY WEEK'!X32))</f>
        <v/>
      </c>
      <c r="Y32" s="20" t="str">
        <f>IF(ISBLANK('SUMMARY WEEK'!Y32),'SUMMARY WEEK'!Y32,IFERROR(IF(VALUE('SUMMARY WEEK'!Y32)&gt;MASTER!$B$3/100,"SB",IF(VALUE('SUMMARY WEEK'!Y32)&gt;MASTER!$B$4/100,"B",IF(VALUE('SUMMARY WEEK'!Y32)&gt;MASTER!$B$5/100,"C","K"))),'SUMMARY WEEK'!Y32))</f>
        <v/>
      </c>
      <c r="Z32" s="20" t="str">
        <f>IF(ISBLANK('SUMMARY WEEK'!Z32),'SUMMARY WEEK'!Z32,IFERROR(IF(VALUE('SUMMARY WEEK'!Z32)&gt;MASTER!$B$3/100,"SB",IF(VALUE('SUMMARY WEEK'!Z32)&gt;MASTER!$B$4/100,"B",IF(VALUE('SUMMARY WEEK'!Z32)&gt;MASTER!$B$5/100,"C","K"))),'SUMMARY WEEK'!Z32))</f>
        <v/>
      </c>
      <c r="AA32" s="20"/>
    </row>
    <row r="33">
      <c r="A33" s="18" t="str">
        <f>IF(ISBLANK('SUMMARY WEEK'!A33),'SUMMARY WEEK'!A33,IFERROR(IF(VALUE('SUMMARY WEEK'!A33)&gt;MASTER!$B$3/100,"SB",IF(VALUE('SUMMARY WEEK'!A33)&gt;MASTER!$B$4/100,"B",IF(VALUE('SUMMARY WEEK'!A33)&gt;MASTER!$B$5/100,"C","K"))),'SUMMARY WEEK'!A33))</f>
        <v/>
      </c>
      <c r="B33" s="19" t="str">
        <f>IF(ISBLANK('SUMMARY WEEK'!B33),'SUMMARY WEEK'!B33,IFERROR(IF(VALUE('SUMMARY WEEK'!B33)&gt;MASTER!$B$3/100,"SB",IF(VALUE('SUMMARY WEEK'!B33)&gt;MASTER!$B$4/100,"B",IF(VALUE('SUMMARY WEEK'!B33)&gt;MASTER!$B$5/100,"C","K"))),'SUMMARY WEEK'!B33))</f>
        <v>Lantai 02 [Janitor]</v>
      </c>
      <c r="C33" s="20" t="str">
        <f>IF(ISBLANK('SUMMARY WEEK'!C33),'SUMMARY WEEK'!C33,IFERROR(IF(VALUE('SUMMARY WEEK'!C33)&gt;MASTER!$B$3/100,"SB",IF(VALUE('SUMMARY WEEK'!C33)&gt;MASTER!$B$4/100,"B",IF(VALUE('SUMMARY WEEK'!C33)&gt;MASTER!$B$5/100,"C","K"))),'SUMMARY WEEK'!C33))</f>
        <v>SB</v>
      </c>
      <c r="D33" s="20" t="str">
        <f>IF(ISBLANK('SUMMARY WEEK'!D33),'SUMMARY WEEK'!D33,IFERROR(IF(VALUE('SUMMARY WEEK'!D33)&gt;MASTER!$B$3/100,"SB",IF(VALUE('SUMMARY WEEK'!D33)&gt;MASTER!$B$4/100,"B",IF(VALUE('SUMMARY WEEK'!D33)&gt;MASTER!$B$5/100,"C","K"))),'SUMMARY WEEK'!D33))</f>
        <v>SB</v>
      </c>
      <c r="E33" s="20" t="str">
        <f>IF(ISBLANK('SUMMARY WEEK'!E33),'SUMMARY WEEK'!E33,IFERROR(IF(VALUE('SUMMARY WEEK'!E33)&gt;MASTER!$B$3/100,"SB",IF(VALUE('SUMMARY WEEK'!E33)&gt;MASTER!$B$4/100,"B",IF(VALUE('SUMMARY WEEK'!E33)&gt;MASTER!$B$5/100,"C","K"))),'SUMMARY WEEK'!E33))</f>
        <v>SB</v>
      </c>
      <c r="F33" s="20" t="str">
        <f>IF(ISBLANK('SUMMARY WEEK'!F33),'SUMMARY WEEK'!F33,IFERROR(IF(VALUE('SUMMARY WEEK'!F33)&gt;MASTER!$B$3/100,"SB",IF(VALUE('SUMMARY WEEK'!F33)&gt;MASTER!$B$4/100,"B",IF(VALUE('SUMMARY WEEK'!F33)&gt;MASTER!$B$5/100,"C","K"))),'SUMMARY WEEK'!F33))</f>
        <v>SB</v>
      </c>
      <c r="G33" s="20" t="str">
        <f>IF(ISBLANK('SUMMARY WEEK'!G33),'SUMMARY WEEK'!G33,IFERROR(IF(VALUE('SUMMARY WEEK'!G33)&gt;MASTER!$B$3/100,"SB",IF(VALUE('SUMMARY WEEK'!G33)&gt;MASTER!$B$4/100,"B",IF(VALUE('SUMMARY WEEK'!G33)&gt;MASTER!$B$5/100,"C","K"))),'SUMMARY WEEK'!G33))</f>
        <v/>
      </c>
      <c r="H33" s="20" t="str">
        <f>IF(ISBLANK('SUMMARY WEEK'!H33),'SUMMARY WEEK'!H33,IFERROR(IF(VALUE('SUMMARY WEEK'!H33)&gt;MASTER!$B$3/100,"SB",IF(VALUE('SUMMARY WEEK'!H33)&gt;MASTER!$B$4/100,"B",IF(VALUE('SUMMARY WEEK'!H33)&gt;MASTER!$B$5/100,"C","K"))),'SUMMARY WEEK'!H33))</f>
        <v/>
      </c>
      <c r="I33" s="20" t="str">
        <f>IF(ISBLANK('SUMMARY WEEK'!I33),'SUMMARY WEEK'!I33,IFERROR(IF(VALUE('SUMMARY WEEK'!I33)&gt;MASTER!$B$3/100,"SB",IF(VALUE('SUMMARY WEEK'!I33)&gt;MASTER!$B$4/100,"B",IF(VALUE('SUMMARY WEEK'!I33)&gt;MASTER!$B$5/100,"C","K"))),'SUMMARY WEEK'!I33))</f>
        <v/>
      </c>
      <c r="J33" s="20" t="str">
        <f>IF(ISBLANK('SUMMARY WEEK'!J33),'SUMMARY WEEK'!J33,IFERROR(IF(VALUE('SUMMARY WEEK'!J33)&gt;MASTER!$B$3/100,"SB",IF(VALUE('SUMMARY WEEK'!J33)&gt;MASTER!$B$4/100,"B",IF(VALUE('SUMMARY WEEK'!J33)&gt;MASTER!$B$5/100,"C","K"))),'SUMMARY WEEK'!J33))</f>
        <v/>
      </c>
      <c r="K33" s="20" t="str">
        <f>IF(ISBLANK('SUMMARY WEEK'!K33),'SUMMARY WEEK'!K33,IFERROR(IF(VALUE('SUMMARY WEEK'!K33)&gt;MASTER!$B$3/100,"SB",IF(VALUE('SUMMARY WEEK'!K33)&gt;MASTER!$B$4/100,"B",IF(VALUE('SUMMARY WEEK'!K33)&gt;MASTER!$B$5/100,"C","K"))),'SUMMARY WEEK'!K33))</f>
        <v/>
      </c>
      <c r="L33" s="20" t="str">
        <f>IF(ISBLANK('SUMMARY WEEK'!L33),'SUMMARY WEEK'!L33,IFERROR(IF(VALUE('SUMMARY WEEK'!L33)&gt;MASTER!$B$3/100,"SB",IF(VALUE('SUMMARY WEEK'!L33)&gt;MASTER!$B$4/100,"B",IF(VALUE('SUMMARY WEEK'!L33)&gt;MASTER!$B$5/100,"C","K"))),'SUMMARY WEEK'!L33))</f>
        <v/>
      </c>
      <c r="M33" s="20" t="str">
        <f>IF(ISBLANK('SUMMARY WEEK'!M33),'SUMMARY WEEK'!M33,IFERROR(IF(VALUE('SUMMARY WEEK'!M33)&gt;MASTER!$B$3/100,"SB",IF(VALUE('SUMMARY WEEK'!M33)&gt;MASTER!$B$4/100,"B",IF(VALUE('SUMMARY WEEK'!M33)&gt;MASTER!$B$5/100,"C","K"))),'SUMMARY WEEK'!M33))</f>
        <v/>
      </c>
      <c r="N33" s="20" t="str">
        <f>IF(ISBLANK('SUMMARY WEEK'!N33),'SUMMARY WEEK'!N33,IFERROR(IF(VALUE('SUMMARY WEEK'!N33)&gt;MASTER!$B$3/100,"SB",IF(VALUE('SUMMARY WEEK'!N33)&gt;MASTER!$B$4/100,"B",IF(VALUE('SUMMARY WEEK'!N33)&gt;MASTER!$B$5/100,"C","K"))),'SUMMARY WEEK'!N33))</f>
        <v/>
      </c>
      <c r="O33" s="20" t="str">
        <f>IF(ISBLANK('SUMMARY WEEK'!O33),'SUMMARY WEEK'!O33,IFERROR(IF(VALUE('SUMMARY WEEK'!O33)&gt;MASTER!$B$3/100,"SB",IF(VALUE('SUMMARY WEEK'!O33)&gt;MASTER!$B$4/100,"B",IF(VALUE('SUMMARY WEEK'!O33)&gt;MASTER!$B$5/100,"C","K"))),'SUMMARY WEEK'!O33))</f>
        <v/>
      </c>
      <c r="P33" s="20" t="str">
        <f>IF(ISBLANK('SUMMARY WEEK'!P33),'SUMMARY WEEK'!P33,IFERROR(IF(VALUE('SUMMARY WEEK'!P33)&gt;MASTER!$B$3/100,"SB",IF(VALUE('SUMMARY WEEK'!P33)&gt;MASTER!$B$4/100,"B",IF(VALUE('SUMMARY WEEK'!P33)&gt;MASTER!$B$5/100,"C","K"))),'SUMMARY WEEK'!P33))</f>
        <v/>
      </c>
      <c r="Q33" s="20" t="str">
        <f>IF(ISBLANK('SUMMARY WEEK'!Q33),'SUMMARY WEEK'!Q33,IFERROR(IF(VALUE('SUMMARY WEEK'!Q33)&gt;MASTER!$B$3/100,"SB",IF(VALUE('SUMMARY WEEK'!Q33)&gt;MASTER!$B$4/100,"B",IF(VALUE('SUMMARY WEEK'!Q33)&gt;MASTER!$B$5/100,"C","K"))),'SUMMARY WEEK'!Q33))</f>
        <v/>
      </c>
      <c r="R33" s="20" t="str">
        <f>IF(ISBLANK('SUMMARY WEEK'!R33),'SUMMARY WEEK'!R33,IFERROR(IF(VALUE('SUMMARY WEEK'!R33)&gt;MASTER!$B$3/100,"SB",IF(VALUE('SUMMARY WEEK'!R33)&gt;MASTER!$B$4/100,"B",IF(VALUE('SUMMARY WEEK'!R33)&gt;MASTER!$B$5/100,"C","K"))),'SUMMARY WEEK'!R33))</f>
        <v/>
      </c>
      <c r="S33" s="20" t="str">
        <f>IF(ISBLANK('SUMMARY WEEK'!S33),'SUMMARY WEEK'!S33,IFERROR(IF(VALUE('SUMMARY WEEK'!S33)&gt;MASTER!$B$3/100,"SB",IF(VALUE('SUMMARY WEEK'!S33)&gt;MASTER!$B$4/100,"B",IF(VALUE('SUMMARY WEEK'!S33)&gt;MASTER!$B$5/100,"C","K"))),'SUMMARY WEEK'!S33))</f>
        <v/>
      </c>
      <c r="T33" s="20" t="str">
        <f>IF(ISBLANK('SUMMARY WEEK'!T33),'SUMMARY WEEK'!T33,IFERROR(IF(VALUE('SUMMARY WEEK'!T33)&gt;MASTER!$B$3/100,"SB",IF(VALUE('SUMMARY WEEK'!T33)&gt;MASTER!$B$4/100,"B",IF(VALUE('SUMMARY WEEK'!T33)&gt;MASTER!$B$5/100,"C","K"))),'SUMMARY WEEK'!T33))</f>
        <v/>
      </c>
      <c r="U33" s="20" t="str">
        <f>IF(ISBLANK('SUMMARY WEEK'!U33),'SUMMARY WEEK'!U33,IFERROR(IF(VALUE('SUMMARY WEEK'!U33)&gt;MASTER!$B$3/100,"SB",IF(VALUE('SUMMARY WEEK'!U33)&gt;MASTER!$B$4/100,"B",IF(VALUE('SUMMARY WEEK'!U33)&gt;MASTER!$B$5/100,"C","K"))),'SUMMARY WEEK'!U33))</f>
        <v/>
      </c>
      <c r="V33" s="20" t="str">
        <f>IF(ISBLANK('SUMMARY WEEK'!V33),'SUMMARY WEEK'!V33,IFERROR(IF(VALUE('SUMMARY WEEK'!V33)&gt;MASTER!$B$3/100,"SB",IF(VALUE('SUMMARY WEEK'!V33)&gt;MASTER!$B$4/100,"B",IF(VALUE('SUMMARY WEEK'!V33)&gt;MASTER!$B$5/100,"C","K"))),'SUMMARY WEEK'!V33))</f>
        <v/>
      </c>
      <c r="W33" s="20" t="str">
        <f>IF(ISBLANK('SUMMARY WEEK'!W33),'SUMMARY WEEK'!W33,IFERROR(IF(VALUE('SUMMARY WEEK'!W33)&gt;MASTER!$B$3/100,"SB",IF(VALUE('SUMMARY WEEK'!W33)&gt;MASTER!$B$4/100,"B",IF(VALUE('SUMMARY WEEK'!W33)&gt;MASTER!$B$5/100,"C","K"))),'SUMMARY WEEK'!W33))</f>
        <v/>
      </c>
      <c r="X33" s="20" t="str">
        <f>IF(ISBLANK('SUMMARY WEEK'!X33),'SUMMARY WEEK'!X33,IFERROR(IF(VALUE('SUMMARY WEEK'!X33)&gt;MASTER!$B$3/100,"SB",IF(VALUE('SUMMARY WEEK'!X33)&gt;MASTER!$B$4/100,"B",IF(VALUE('SUMMARY WEEK'!X33)&gt;MASTER!$B$5/100,"C","K"))),'SUMMARY WEEK'!X33))</f>
        <v/>
      </c>
      <c r="Y33" s="20" t="str">
        <f>IF(ISBLANK('SUMMARY WEEK'!Y33),'SUMMARY WEEK'!Y33,IFERROR(IF(VALUE('SUMMARY WEEK'!Y33)&gt;MASTER!$B$3/100,"SB",IF(VALUE('SUMMARY WEEK'!Y33)&gt;MASTER!$B$4/100,"B",IF(VALUE('SUMMARY WEEK'!Y33)&gt;MASTER!$B$5/100,"C","K"))),'SUMMARY WEEK'!Y33))</f>
        <v/>
      </c>
      <c r="Z33" s="20" t="str">
        <f>IF(ISBLANK('SUMMARY WEEK'!Z33),'SUMMARY WEEK'!Z33,IFERROR(IF(VALUE('SUMMARY WEEK'!Z33)&gt;MASTER!$B$3/100,"SB",IF(VALUE('SUMMARY WEEK'!Z33)&gt;MASTER!$B$4/100,"B",IF(VALUE('SUMMARY WEEK'!Z33)&gt;MASTER!$B$5/100,"C","K"))),'SUMMARY WEEK'!Z33))</f>
        <v/>
      </c>
      <c r="AA33" s="20"/>
    </row>
    <row r="34">
      <c r="A34" s="18" t="str">
        <f>IF(ISBLANK('SUMMARY WEEK'!A34),'SUMMARY WEEK'!A34,IFERROR(IF(VALUE('SUMMARY WEEK'!A34)&gt;MASTER!$B$3/100,"SB",IF(VALUE('SUMMARY WEEK'!A34)&gt;MASTER!$B$4/100,"B",IF(VALUE('SUMMARY WEEK'!A34)&gt;MASTER!$B$5/100,"C","K"))),'SUMMARY WEEK'!A34))</f>
        <v/>
      </c>
      <c r="B34" s="19" t="str">
        <f>IF(ISBLANK('SUMMARY WEEK'!B34),'SUMMARY WEEK'!B34,IFERROR(IF(VALUE('SUMMARY WEEK'!B34)&gt;MASTER!$B$3/100,"SB",IF(VALUE('SUMMARY WEEK'!B34)&gt;MASTER!$B$4/100,"B",IF(VALUE('SUMMARY WEEK'!B34)&gt;MASTER!$B$5/100,"C","K"))),'SUMMARY WEEK'!B34))</f>
        <v>Lantai 02 [Koridor ]</v>
      </c>
      <c r="C34" s="20" t="str">
        <f>IF(ISBLANK('SUMMARY WEEK'!C34),'SUMMARY WEEK'!C34,IFERROR(IF(VALUE('SUMMARY WEEK'!C34)&gt;MASTER!$B$3/100,"SB",IF(VALUE('SUMMARY WEEK'!C34)&gt;MASTER!$B$4/100,"B",IF(VALUE('SUMMARY WEEK'!C34)&gt;MASTER!$B$5/100,"C","K"))),'SUMMARY WEEK'!C34))</f>
        <v>SB</v>
      </c>
      <c r="D34" s="20" t="str">
        <f>IF(ISBLANK('SUMMARY WEEK'!D34),'SUMMARY WEEK'!D34,IFERROR(IF(VALUE('SUMMARY WEEK'!D34)&gt;MASTER!$B$3/100,"SB",IF(VALUE('SUMMARY WEEK'!D34)&gt;MASTER!$B$4/100,"B",IF(VALUE('SUMMARY WEEK'!D34)&gt;MASTER!$B$5/100,"C","K"))),'SUMMARY WEEK'!D34))</f>
        <v>B</v>
      </c>
      <c r="E34" s="20" t="str">
        <f>IF(ISBLANK('SUMMARY WEEK'!E34),'SUMMARY WEEK'!E34,IFERROR(IF(VALUE('SUMMARY WEEK'!E34)&gt;MASTER!$B$3/100,"SB",IF(VALUE('SUMMARY WEEK'!E34)&gt;MASTER!$B$4/100,"B",IF(VALUE('SUMMARY WEEK'!E34)&gt;MASTER!$B$5/100,"C","K"))),'SUMMARY WEEK'!E34))</f>
        <v>B</v>
      </c>
      <c r="F34" s="20" t="str">
        <f>IF(ISBLANK('SUMMARY WEEK'!F34),'SUMMARY WEEK'!F34,IFERROR(IF(VALUE('SUMMARY WEEK'!F34)&gt;MASTER!$B$3/100,"SB",IF(VALUE('SUMMARY WEEK'!F34)&gt;MASTER!$B$4/100,"B",IF(VALUE('SUMMARY WEEK'!F34)&gt;MASTER!$B$5/100,"C","K"))),'SUMMARY WEEK'!F34))</f>
        <v>SB</v>
      </c>
      <c r="G34" s="20" t="str">
        <f>IF(ISBLANK('SUMMARY WEEK'!G34),'SUMMARY WEEK'!G34,IFERROR(IF(VALUE('SUMMARY WEEK'!G34)&gt;MASTER!$B$3/100,"SB",IF(VALUE('SUMMARY WEEK'!G34)&gt;MASTER!$B$4/100,"B",IF(VALUE('SUMMARY WEEK'!G34)&gt;MASTER!$B$5/100,"C","K"))),'SUMMARY WEEK'!G34))</f>
        <v/>
      </c>
      <c r="H34" s="20" t="str">
        <f>IF(ISBLANK('SUMMARY WEEK'!H34),'SUMMARY WEEK'!H34,IFERROR(IF(VALUE('SUMMARY WEEK'!H34)&gt;MASTER!$B$3/100,"SB",IF(VALUE('SUMMARY WEEK'!H34)&gt;MASTER!$B$4/100,"B",IF(VALUE('SUMMARY WEEK'!H34)&gt;MASTER!$B$5/100,"C","K"))),'SUMMARY WEEK'!H34))</f>
        <v/>
      </c>
      <c r="I34" s="20" t="str">
        <f>IF(ISBLANK('SUMMARY WEEK'!I34),'SUMMARY WEEK'!I34,IFERROR(IF(VALUE('SUMMARY WEEK'!I34)&gt;MASTER!$B$3/100,"SB",IF(VALUE('SUMMARY WEEK'!I34)&gt;MASTER!$B$4/100,"B",IF(VALUE('SUMMARY WEEK'!I34)&gt;MASTER!$B$5/100,"C","K"))),'SUMMARY WEEK'!I34))</f>
        <v/>
      </c>
      <c r="J34" s="20" t="str">
        <f>IF(ISBLANK('SUMMARY WEEK'!J34),'SUMMARY WEEK'!J34,IFERROR(IF(VALUE('SUMMARY WEEK'!J34)&gt;MASTER!$B$3/100,"SB",IF(VALUE('SUMMARY WEEK'!J34)&gt;MASTER!$B$4/100,"B",IF(VALUE('SUMMARY WEEK'!J34)&gt;MASTER!$B$5/100,"C","K"))),'SUMMARY WEEK'!J34))</f>
        <v/>
      </c>
      <c r="K34" s="20" t="str">
        <f>IF(ISBLANK('SUMMARY WEEK'!K34),'SUMMARY WEEK'!K34,IFERROR(IF(VALUE('SUMMARY WEEK'!K34)&gt;MASTER!$B$3/100,"SB",IF(VALUE('SUMMARY WEEK'!K34)&gt;MASTER!$B$4/100,"B",IF(VALUE('SUMMARY WEEK'!K34)&gt;MASTER!$B$5/100,"C","K"))),'SUMMARY WEEK'!K34))</f>
        <v/>
      </c>
      <c r="L34" s="20" t="str">
        <f>IF(ISBLANK('SUMMARY WEEK'!L34),'SUMMARY WEEK'!L34,IFERROR(IF(VALUE('SUMMARY WEEK'!L34)&gt;MASTER!$B$3/100,"SB",IF(VALUE('SUMMARY WEEK'!L34)&gt;MASTER!$B$4/100,"B",IF(VALUE('SUMMARY WEEK'!L34)&gt;MASTER!$B$5/100,"C","K"))),'SUMMARY WEEK'!L34))</f>
        <v/>
      </c>
      <c r="M34" s="20" t="str">
        <f>IF(ISBLANK('SUMMARY WEEK'!M34),'SUMMARY WEEK'!M34,IFERROR(IF(VALUE('SUMMARY WEEK'!M34)&gt;MASTER!$B$3/100,"SB",IF(VALUE('SUMMARY WEEK'!M34)&gt;MASTER!$B$4/100,"B",IF(VALUE('SUMMARY WEEK'!M34)&gt;MASTER!$B$5/100,"C","K"))),'SUMMARY WEEK'!M34))</f>
        <v/>
      </c>
      <c r="N34" s="20" t="str">
        <f>IF(ISBLANK('SUMMARY WEEK'!N34),'SUMMARY WEEK'!N34,IFERROR(IF(VALUE('SUMMARY WEEK'!N34)&gt;MASTER!$B$3/100,"SB",IF(VALUE('SUMMARY WEEK'!N34)&gt;MASTER!$B$4/100,"B",IF(VALUE('SUMMARY WEEK'!N34)&gt;MASTER!$B$5/100,"C","K"))),'SUMMARY WEEK'!N34))</f>
        <v/>
      </c>
      <c r="O34" s="20" t="str">
        <f>IF(ISBLANK('SUMMARY WEEK'!O34),'SUMMARY WEEK'!O34,IFERROR(IF(VALUE('SUMMARY WEEK'!O34)&gt;MASTER!$B$3/100,"SB",IF(VALUE('SUMMARY WEEK'!O34)&gt;MASTER!$B$4/100,"B",IF(VALUE('SUMMARY WEEK'!O34)&gt;MASTER!$B$5/100,"C","K"))),'SUMMARY WEEK'!O34))</f>
        <v/>
      </c>
      <c r="P34" s="20" t="str">
        <f>IF(ISBLANK('SUMMARY WEEK'!P34),'SUMMARY WEEK'!P34,IFERROR(IF(VALUE('SUMMARY WEEK'!P34)&gt;MASTER!$B$3/100,"SB",IF(VALUE('SUMMARY WEEK'!P34)&gt;MASTER!$B$4/100,"B",IF(VALUE('SUMMARY WEEK'!P34)&gt;MASTER!$B$5/100,"C","K"))),'SUMMARY WEEK'!P34))</f>
        <v/>
      </c>
      <c r="Q34" s="20" t="str">
        <f>IF(ISBLANK('SUMMARY WEEK'!Q34),'SUMMARY WEEK'!Q34,IFERROR(IF(VALUE('SUMMARY WEEK'!Q34)&gt;MASTER!$B$3/100,"SB",IF(VALUE('SUMMARY WEEK'!Q34)&gt;MASTER!$B$4/100,"B",IF(VALUE('SUMMARY WEEK'!Q34)&gt;MASTER!$B$5/100,"C","K"))),'SUMMARY WEEK'!Q34))</f>
        <v/>
      </c>
      <c r="R34" s="20" t="str">
        <f>IF(ISBLANK('SUMMARY WEEK'!R34),'SUMMARY WEEK'!R34,IFERROR(IF(VALUE('SUMMARY WEEK'!R34)&gt;MASTER!$B$3/100,"SB",IF(VALUE('SUMMARY WEEK'!R34)&gt;MASTER!$B$4/100,"B",IF(VALUE('SUMMARY WEEK'!R34)&gt;MASTER!$B$5/100,"C","K"))),'SUMMARY WEEK'!R34))</f>
        <v/>
      </c>
      <c r="S34" s="20" t="str">
        <f>IF(ISBLANK('SUMMARY WEEK'!S34),'SUMMARY WEEK'!S34,IFERROR(IF(VALUE('SUMMARY WEEK'!S34)&gt;MASTER!$B$3/100,"SB",IF(VALUE('SUMMARY WEEK'!S34)&gt;MASTER!$B$4/100,"B",IF(VALUE('SUMMARY WEEK'!S34)&gt;MASTER!$B$5/100,"C","K"))),'SUMMARY WEEK'!S34))</f>
        <v/>
      </c>
      <c r="T34" s="20" t="str">
        <f>IF(ISBLANK('SUMMARY WEEK'!T34),'SUMMARY WEEK'!T34,IFERROR(IF(VALUE('SUMMARY WEEK'!T34)&gt;MASTER!$B$3/100,"SB",IF(VALUE('SUMMARY WEEK'!T34)&gt;MASTER!$B$4/100,"B",IF(VALUE('SUMMARY WEEK'!T34)&gt;MASTER!$B$5/100,"C","K"))),'SUMMARY WEEK'!T34))</f>
        <v/>
      </c>
      <c r="U34" s="20" t="str">
        <f>IF(ISBLANK('SUMMARY WEEK'!U34),'SUMMARY WEEK'!U34,IFERROR(IF(VALUE('SUMMARY WEEK'!U34)&gt;MASTER!$B$3/100,"SB",IF(VALUE('SUMMARY WEEK'!U34)&gt;MASTER!$B$4/100,"B",IF(VALUE('SUMMARY WEEK'!U34)&gt;MASTER!$B$5/100,"C","K"))),'SUMMARY WEEK'!U34))</f>
        <v/>
      </c>
      <c r="V34" s="20" t="str">
        <f>IF(ISBLANK('SUMMARY WEEK'!V34),'SUMMARY WEEK'!V34,IFERROR(IF(VALUE('SUMMARY WEEK'!V34)&gt;MASTER!$B$3/100,"SB",IF(VALUE('SUMMARY WEEK'!V34)&gt;MASTER!$B$4/100,"B",IF(VALUE('SUMMARY WEEK'!V34)&gt;MASTER!$B$5/100,"C","K"))),'SUMMARY WEEK'!V34))</f>
        <v/>
      </c>
      <c r="W34" s="20" t="str">
        <f>IF(ISBLANK('SUMMARY WEEK'!W34),'SUMMARY WEEK'!W34,IFERROR(IF(VALUE('SUMMARY WEEK'!W34)&gt;MASTER!$B$3/100,"SB",IF(VALUE('SUMMARY WEEK'!W34)&gt;MASTER!$B$4/100,"B",IF(VALUE('SUMMARY WEEK'!W34)&gt;MASTER!$B$5/100,"C","K"))),'SUMMARY WEEK'!W34))</f>
        <v/>
      </c>
      <c r="X34" s="20" t="str">
        <f>IF(ISBLANK('SUMMARY WEEK'!X34),'SUMMARY WEEK'!X34,IFERROR(IF(VALUE('SUMMARY WEEK'!X34)&gt;MASTER!$B$3/100,"SB",IF(VALUE('SUMMARY WEEK'!X34)&gt;MASTER!$B$4/100,"B",IF(VALUE('SUMMARY WEEK'!X34)&gt;MASTER!$B$5/100,"C","K"))),'SUMMARY WEEK'!X34))</f>
        <v/>
      </c>
      <c r="Y34" s="20" t="str">
        <f>IF(ISBLANK('SUMMARY WEEK'!Y34),'SUMMARY WEEK'!Y34,IFERROR(IF(VALUE('SUMMARY WEEK'!Y34)&gt;MASTER!$B$3/100,"SB",IF(VALUE('SUMMARY WEEK'!Y34)&gt;MASTER!$B$4/100,"B",IF(VALUE('SUMMARY WEEK'!Y34)&gt;MASTER!$B$5/100,"C","K"))),'SUMMARY WEEK'!Y34))</f>
        <v/>
      </c>
      <c r="Z34" s="20" t="str">
        <f>IF(ISBLANK('SUMMARY WEEK'!Z34),'SUMMARY WEEK'!Z34,IFERROR(IF(VALUE('SUMMARY WEEK'!Z34)&gt;MASTER!$B$3/100,"SB",IF(VALUE('SUMMARY WEEK'!Z34)&gt;MASTER!$B$4/100,"B",IF(VALUE('SUMMARY WEEK'!Z34)&gt;MASTER!$B$5/100,"C","K"))),'SUMMARY WEEK'!Z34))</f>
        <v/>
      </c>
      <c r="AA34" s="20"/>
    </row>
    <row r="35">
      <c r="A35" s="18" t="str">
        <f>IF(ISBLANK('SUMMARY WEEK'!A35),'SUMMARY WEEK'!A35,IFERROR(IF(VALUE('SUMMARY WEEK'!A35)&gt;MASTER!$B$3/100,"SB",IF(VALUE('SUMMARY WEEK'!A35)&gt;MASTER!$B$4/100,"B",IF(VALUE('SUMMARY WEEK'!A35)&gt;MASTER!$B$5/100,"C","K"))),'SUMMARY WEEK'!A35))</f>
        <v/>
      </c>
      <c r="B35" s="19" t="str">
        <f>IF(ISBLANK('SUMMARY WEEK'!B35),'SUMMARY WEEK'!B35,IFERROR(IF(VALUE('SUMMARY WEEK'!B35)&gt;MASTER!$B$3/100,"SB",IF(VALUE('SUMMARY WEEK'!B35)&gt;MASTER!$B$4/100,"B",IF(VALUE('SUMMARY WEEK'!B35)&gt;MASTER!$B$5/100,"C","K"))),'SUMMARY WEEK'!B35))</f>
        <v>Lantai 02 [Lift]</v>
      </c>
      <c r="C35" s="20" t="str">
        <f>IF(ISBLANK('SUMMARY WEEK'!C35),'SUMMARY WEEK'!C35,IFERROR(IF(VALUE('SUMMARY WEEK'!C35)&gt;MASTER!$B$3/100,"SB",IF(VALUE('SUMMARY WEEK'!C35)&gt;MASTER!$B$4/100,"B",IF(VALUE('SUMMARY WEEK'!C35)&gt;MASTER!$B$5/100,"C","K"))),'SUMMARY WEEK'!C35))</f>
        <v>SB</v>
      </c>
      <c r="D35" s="20" t="str">
        <f>IF(ISBLANK('SUMMARY WEEK'!D35),'SUMMARY WEEK'!D35,IFERROR(IF(VALUE('SUMMARY WEEK'!D35)&gt;MASTER!$B$3/100,"SB",IF(VALUE('SUMMARY WEEK'!D35)&gt;MASTER!$B$4/100,"B",IF(VALUE('SUMMARY WEEK'!D35)&gt;MASTER!$B$5/100,"C","K"))),'SUMMARY WEEK'!D35))</f>
        <v>SB</v>
      </c>
      <c r="E35" s="20" t="str">
        <f>IF(ISBLANK('SUMMARY WEEK'!E35),'SUMMARY WEEK'!E35,IFERROR(IF(VALUE('SUMMARY WEEK'!E35)&gt;MASTER!$B$3/100,"SB",IF(VALUE('SUMMARY WEEK'!E35)&gt;MASTER!$B$4/100,"B",IF(VALUE('SUMMARY WEEK'!E35)&gt;MASTER!$B$5/100,"C","K"))),'SUMMARY WEEK'!E35))</f>
        <v>B</v>
      </c>
      <c r="F35" s="20" t="str">
        <f>IF(ISBLANK('SUMMARY WEEK'!F35),'SUMMARY WEEK'!F35,IFERROR(IF(VALUE('SUMMARY WEEK'!F35)&gt;MASTER!$B$3/100,"SB",IF(VALUE('SUMMARY WEEK'!F35)&gt;MASTER!$B$4/100,"B",IF(VALUE('SUMMARY WEEK'!F35)&gt;MASTER!$B$5/100,"C","K"))),'SUMMARY WEEK'!F35))</f>
        <v>SB</v>
      </c>
      <c r="G35" s="20" t="str">
        <f>IF(ISBLANK('SUMMARY WEEK'!G35),'SUMMARY WEEK'!G35,IFERROR(IF(VALUE('SUMMARY WEEK'!G35)&gt;MASTER!$B$3/100,"SB",IF(VALUE('SUMMARY WEEK'!G35)&gt;MASTER!$B$4/100,"B",IF(VALUE('SUMMARY WEEK'!G35)&gt;MASTER!$B$5/100,"C","K"))),'SUMMARY WEEK'!G35))</f>
        <v/>
      </c>
      <c r="H35" s="20" t="str">
        <f>IF(ISBLANK('SUMMARY WEEK'!H35),'SUMMARY WEEK'!H35,IFERROR(IF(VALUE('SUMMARY WEEK'!H35)&gt;MASTER!$B$3/100,"SB",IF(VALUE('SUMMARY WEEK'!H35)&gt;MASTER!$B$4/100,"B",IF(VALUE('SUMMARY WEEK'!H35)&gt;MASTER!$B$5/100,"C","K"))),'SUMMARY WEEK'!H35))</f>
        <v/>
      </c>
      <c r="I35" s="20" t="str">
        <f>IF(ISBLANK('SUMMARY WEEK'!I35),'SUMMARY WEEK'!I35,IFERROR(IF(VALUE('SUMMARY WEEK'!I35)&gt;MASTER!$B$3/100,"SB",IF(VALUE('SUMMARY WEEK'!I35)&gt;MASTER!$B$4/100,"B",IF(VALUE('SUMMARY WEEK'!I35)&gt;MASTER!$B$5/100,"C","K"))),'SUMMARY WEEK'!I35))</f>
        <v/>
      </c>
      <c r="J35" s="20" t="str">
        <f>IF(ISBLANK('SUMMARY WEEK'!J35),'SUMMARY WEEK'!J35,IFERROR(IF(VALUE('SUMMARY WEEK'!J35)&gt;MASTER!$B$3/100,"SB",IF(VALUE('SUMMARY WEEK'!J35)&gt;MASTER!$B$4/100,"B",IF(VALUE('SUMMARY WEEK'!J35)&gt;MASTER!$B$5/100,"C","K"))),'SUMMARY WEEK'!J35))</f>
        <v/>
      </c>
      <c r="K35" s="20" t="str">
        <f>IF(ISBLANK('SUMMARY WEEK'!K35),'SUMMARY WEEK'!K35,IFERROR(IF(VALUE('SUMMARY WEEK'!K35)&gt;MASTER!$B$3/100,"SB",IF(VALUE('SUMMARY WEEK'!K35)&gt;MASTER!$B$4/100,"B",IF(VALUE('SUMMARY WEEK'!K35)&gt;MASTER!$B$5/100,"C","K"))),'SUMMARY WEEK'!K35))</f>
        <v/>
      </c>
      <c r="L35" s="20" t="str">
        <f>IF(ISBLANK('SUMMARY WEEK'!L35),'SUMMARY WEEK'!L35,IFERROR(IF(VALUE('SUMMARY WEEK'!L35)&gt;MASTER!$B$3/100,"SB",IF(VALUE('SUMMARY WEEK'!L35)&gt;MASTER!$B$4/100,"B",IF(VALUE('SUMMARY WEEK'!L35)&gt;MASTER!$B$5/100,"C","K"))),'SUMMARY WEEK'!L35))</f>
        <v/>
      </c>
      <c r="M35" s="20" t="str">
        <f>IF(ISBLANK('SUMMARY WEEK'!M35),'SUMMARY WEEK'!M35,IFERROR(IF(VALUE('SUMMARY WEEK'!M35)&gt;MASTER!$B$3/100,"SB",IF(VALUE('SUMMARY WEEK'!M35)&gt;MASTER!$B$4/100,"B",IF(VALUE('SUMMARY WEEK'!M35)&gt;MASTER!$B$5/100,"C","K"))),'SUMMARY WEEK'!M35))</f>
        <v/>
      </c>
      <c r="N35" s="20" t="str">
        <f>IF(ISBLANK('SUMMARY WEEK'!N35),'SUMMARY WEEK'!N35,IFERROR(IF(VALUE('SUMMARY WEEK'!N35)&gt;MASTER!$B$3/100,"SB",IF(VALUE('SUMMARY WEEK'!N35)&gt;MASTER!$B$4/100,"B",IF(VALUE('SUMMARY WEEK'!N35)&gt;MASTER!$B$5/100,"C","K"))),'SUMMARY WEEK'!N35))</f>
        <v/>
      </c>
      <c r="O35" s="20" t="str">
        <f>IF(ISBLANK('SUMMARY WEEK'!O35),'SUMMARY WEEK'!O35,IFERROR(IF(VALUE('SUMMARY WEEK'!O35)&gt;MASTER!$B$3/100,"SB",IF(VALUE('SUMMARY WEEK'!O35)&gt;MASTER!$B$4/100,"B",IF(VALUE('SUMMARY WEEK'!O35)&gt;MASTER!$B$5/100,"C","K"))),'SUMMARY WEEK'!O35))</f>
        <v/>
      </c>
      <c r="P35" s="20" t="str">
        <f>IF(ISBLANK('SUMMARY WEEK'!P35),'SUMMARY WEEK'!P35,IFERROR(IF(VALUE('SUMMARY WEEK'!P35)&gt;MASTER!$B$3/100,"SB",IF(VALUE('SUMMARY WEEK'!P35)&gt;MASTER!$B$4/100,"B",IF(VALUE('SUMMARY WEEK'!P35)&gt;MASTER!$B$5/100,"C","K"))),'SUMMARY WEEK'!P35))</f>
        <v/>
      </c>
      <c r="Q35" s="20" t="str">
        <f>IF(ISBLANK('SUMMARY WEEK'!Q35),'SUMMARY WEEK'!Q35,IFERROR(IF(VALUE('SUMMARY WEEK'!Q35)&gt;MASTER!$B$3/100,"SB",IF(VALUE('SUMMARY WEEK'!Q35)&gt;MASTER!$B$4/100,"B",IF(VALUE('SUMMARY WEEK'!Q35)&gt;MASTER!$B$5/100,"C","K"))),'SUMMARY WEEK'!Q35))</f>
        <v/>
      </c>
      <c r="R35" s="20" t="str">
        <f>IF(ISBLANK('SUMMARY WEEK'!R35),'SUMMARY WEEK'!R35,IFERROR(IF(VALUE('SUMMARY WEEK'!R35)&gt;MASTER!$B$3/100,"SB",IF(VALUE('SUMMARY WEEK'!R35)&gt;MASTER!$B$4/100,"B",IF(VALUE('SUMMARY WEEK'!R35)&gt;MASTER!$B$5/100,"C","K"))),'SUMMARY WEEK'!R35))</f>
        <v/>
      </c>
      <c r="S35" s="20" t="str">
        <f>IF(ISBLANK('SUMMARY WEEK'!S35),'SUMMARY WEEK'!S35,IFERROR(IF(VALUE('SUMMARY WEEK'!S35)&gt;MASTER!$B$3/100,"SB",IF(VALUE('SUMMARY WEEK'!S35)&gt;MASTER!$B$4/100,"B",IF(VALUE('SUMMARY WEEK'!S35)&gt;MASTER!$B$5/100,"C","K"))),'SUMMARY WEEK'!S35))</f>
        <v/>
      </c>
      <c r="T35" s="20" t="str">
        <f>IF(ISBLANK('SUMMARY WEEK'!T35),'SUMMARY WEEK'!T35,IFERROR(IF(VALUE('SUMMARY WEEK'!T35)&gt;MASTER!$B$3/100,"SB",IF(VALUE('SUMMARY WEEK'!T35)&gt;MASTER!$B$4/100,"B",IF(VALUE('SUMMARY WEEK'!T35)&gt;MASTER!$B$5/100,"C","K"))),'SUMMARY WEEK'!T35))</f>
        <v/>
      </c>
      <c r="U35" s="20" t="str">
        <f>IF(ISBLANK('SUMMARY WEEK'!U35),'SUMMARY WEEK'!U35,IFERROR(IF(VALUE('SUMMARY WEEK'!U35)&gt;MASTER!$B$3/100,"SB",IF(VALUE('SUMMARY WEEK'!U35)&gt;MASTER!$B$4/100,"B",IF(VALUE('SUMMARY WEEK'!U35)&gt;MASTER!$B$5/100,"C","K"))),'SUMMARY WEEK'!U35))</f>
        <v/>
      </c>
      <c r="V35" s="20" t="str">
        <f>IF(ISBLANK('SUMMARY WEEK'!V35),'SUMMARY WEEK'!V35,IFERROR(IF(VALUE('SUMMARY WEEK'!V35)&gt;MASTER!$B$3/100,"SB",IF(VALUE('SUMMARY WEEK'!V35)&gt;MASTER!$B$4/100,"B",IF(VALUE('SUMMARY WEEK'!V35)&gt;MASTER!$B$5/100,"C","K"))),'SUMMARY WEEK'!V35))</f>
        <v/>
      </c>
      <c r="W35" s="20" t="str">
        <f>IF(ISBLANK('SUMMARY WEEK'!W35),'SUMMARY WEEK'!W35,IFERROR(IF(VALUE('SUMMARY WEEK'!W35)&gt;MASTER!$B$3/100,"SB",IF(VALUE('SUMMARY WEEK'!W35)&gt;MASTER!$B$4/100,"B",IF(VALUE('SUMMARY WEEK'!W35)&gt;MASTER!$B$5/100,"C","K"))),'SUMMARY WEEK'!W35))</f>
        <v/>
      </c>
      <c r="X35" s="20" t="str">
        <f>IF(ISBLANK('SUMMARY WEEK'!X35),'SUMMARY WEEK'!X35,IFERROR(IF(VALUE('SUMMARY WEEK'!X35)&gt;MASTER!$B$3/100,"SB",IF(VALUE('SUMMARY WEEK'!X35)&gt;MASTER!$B$4/100,"B",IF(VALUE('SUMMARY WEEK'!X35)&gt;MASTER!$B$5/100,"C","K"))),'SUMMARY WEEK'!X35))</f>
        <v/>
      </c>
      <c r="Y35" s="20" t="str">
        <f>IF(ISBLANK('SUMMARY WEEK'!Y35),'SUMMARY WEEK'!Y35,IFERROR(IF(VALUE('SUMMARY WEEK'!Y35)&gt;MASTER!$B$3/100,"SB",IF(VALUE('SUMMARY WEEK'!Y35)&gt;MASTER!$B$4/100,"B",IF(VALUE('SUMMARY WEEK'!Y35)&gt;MASTER!$B$5/100,"C","K"))),'SUMMARY WEEK'!Y35))</f>
        <v/>
      </c>
      <c r="Z35" s="20" t="str">
        <f>IF(ISBLANK('SUMMARY WEEK'!Z35),'SUMMARY WEEK'!Z35,IFERROR(IF(VALUE('SUMMARY WEEK'!Z35)&gt;MASTER!$B$3/100,"SB",IF(VALUE('SUMMARY WEEK'!Z35)&gt;MASTER!$B$4/100,"B",IF(VALUE('SUMMARY WEEK'!Z35)&gt;MASTER!$B$5/100,"C","K"))),'SUMMARY WEEK'!Z35))</f>
        <v/>
      </c>
      <c r="AA35" s="20"/>
    </row>
    <row r="36">
      <c r="A36" s="18" t="str">
        <f>IF(ISBLANK('SUMMARY WEEK'!A36),'SUMMARY WEEK'!A36,IFERROR(IF(VALUE('SUMMARY WEEK'!A36)&gt;MASTER!$B$3/100,"SB",IF(VALUE('SUMMARY WEEK'!A36)&gt;MASTER!$B$4/100,"B",IF(VALUE('SUMMARY WEEK'!A36)&gt;MASTER!$B$5/100,"C","K"))),'SUMMARY WEEK'!A36))</f>
        <v/>
      </c>
      <c r="B36" s="19" t="str">
        <f>IF(ISBLANK('SUMMARY WEEK'!B36),'SUMMARY WEEK'!B36,IFERROR(IF(VALUE('SUMMARY WEEK'!B36)&gt;MASTER!$B$3/100,"SB",IF(VALUE('SUMMARY WEEK'!B36)&gt;MASTER!$B$4/100,"B",IF(VALUE('SUMMARY WEEK'!B36)&gt;MASTER!$B$5/100,"C","K"))),'SUMMARY WEEK'!B36))</f>
        <v>Lantai 02 [Mushola]</v>
      </c>
      <c r="C36" s="20" t="str">
        <f>IF(ISBLANK('SUMMARY WEEK'!C36),'SUMMARY WEEK'!C36,IFERROR(IF(VALUE('SUMMARY WEEK'!C36)&gt;MASTER!$B$3/100,"SB",IF(VALUE('SUMMARY WEEK'!C36)&gt;MASTER!$B$4/100,"B",IF(VALUE('SUMMARY WEEK'!C36)&gt;MASTER!$B$5/100,"C","K"))),'SUMMARY WEEK'!C36))</f>
        <v>SB</v>
      </c>
      <c r="D36" s="20" t="str">
        <f>IF(ISBLANK('SUMMARY WEEK'!D36),'SUMMARY WEEK'!D36,IFERROR(IF(VALUE('SUMMARY WEEK'!D36)&gt;MASTER!$B$3/100,"SB",IF(VALUE('SUMMARY WEEK'!D36)&gt;MASTER!$B$4/100,"B",IF(VALUE('SUMMARY WEEK'!D36)&gt;MASTER!$B$5/100,"C","K"))),'SUMMARY WEEK'!D36))</f>
        <v>SB</v>
      </c>
      <c r="E36" s="20" t="str">
        <f>IF(ISBLANK('SUMMARY WEEK'!E36),'SUMMARY WEEK'!E36,IFERROR(IF(VALUE('SUMMARY WEEK'!E36)&gt;MASTER!$B$3/100,"SB",IF(VALUE('SUMMARY WEEK'!E36)&gt;MASTER!$B$4/100,"B",IF(VALUE('SUMMARY WEEK'!E36)&gt;MASTER!$B$5/100,"C","K"))),'SUMMARY WEEK'!E36))</f>
        <v>SB</v>
      </c>
      <c r="F36" s="20" t="str">
        <f>IF(ISBLANK('SUMMARY WEEK'!F36),'SUMMARY WEEK'!F36,IFERROR(IF(VALUE('SUMMARY WEEK'!F36)&gt;MASTER!$B$3/100,"SB",IF(VALUE('SUMMARY WEEK'!F36)&gt;MASTER!$B$4/100,"B",IF(VALUE('SUMMARY WEEK'!F36)&gt;MASTER!$B$5/100,"C","K"))),'SUMMARY WEEK'!F36))</f>
        <v>SB</v>
      </c>
      <c r="G36" s="20" t="str">
        <f>IF(ISBLANK('SUMMARY WEEK'!G36),'SUMMARY WEEK'!G36,IFERROR(IF(VALUE('SUMMARY WEEK'!G36)&gt;MASTER!$B$3/100,"SB",IF(VALUE('SUMMARY WEEK'!G36)&gt;MASTER!$B$4/100,"B",IF(VALUE('SUMMARY WEEK'!G36)&gt;MASTER!$B$5/100,"C","K"))),'SUMMARY WEEK'!G36))</f>
        <v/>
      </c>
      <c r="H36" s="20" t="str">
        <f>IF(ISBLANK('SUMMARY WEEK'!H36),'SUMMARY WEEK'!H36,IFERROR(IF(VALUE('SUMMARY WEEK'!H36)&gt;MASTER!$B$3/100,"SB",IF(VALUE('SUMMARY WEEK'!H36)&gt;MASTER!$B$4/100,"B",IF(VALUE('SUMMARY WEEK'!H36)&gt;MASTER!$B$5/100,"C","K"))),'SUMMARY WEEK'!H36))</f>
        <v/>
      </c>
      <c r="I36" s="20" t="str">
        <f>IF(ISBLANK('SUMMARY WEEK'!I36),'SUMMARY WEEK'!I36,IFERROR(IF(VALUE('SUMMARY WEEK'!I36)&gt;MASTER!$B$3/100,"SB",IF(VALUE('SUMMARY WEEK'!I36)&gt;MASTER!$B$4/100,"B",IF(VALUE('SUMMARY WEEK'!I36)&gt;MASTER!$B$5/100,"C","K"))),'SUMMARY WEEK'!I36))</f>
        <v/>
      </c>
      <c r="J36" s="20" t="str">
        <f>IF(ISBLANK('SUMMARY WEEK'!J36),'SUMMARY WEEK'!J36,IFERROR(IF(VALUE('SUMMARY WEEK'!J36)&gt;MASTER!$B$3/100,"SB",IF(VALUE('SUMMARY WEEK'!J36)&gt;MASTER!$B$4/100,"B",IF(VALUE('SUMMARY WEEK'!J36)&gt;MASTER!$B$5/100,"C","K"))),'SUMMARY WEEK'!J36))</f>
        <v/>
      </c>
      <c r="K36" s="20" t="str">
        <f>IF(ISBLANK('SUMMARY WEEK'!K36),'SUMMARY WEEK'!K36,IFERROR(IF(VALUE('SUMMARY WEEK'!K36)&gt;MASTER!$B$3/100,"SB",IF(VALUE('SUMMARY WEEK'!K36)&gt;MASTER!$B$4/100,"B",IF(VALUE('SUMMARY WEEK'!K36)&gt;MASTER!$B$5/100,"C","K"))),'SUMMARY WEEK'!K36))</f>
        <v/>
      </c>
      <c r="L36" s="20" t="str">
        <f>IF(ISBLANK('SUMMARY WEEK'!L36),'SUMMARY WEEK'!L36,IFERROR(IF(VALUE('SUMMARY WEEK'!L36)&gt;MASTER!$B$3/100,"SB",IF(VALUE('SUMMARY WEEK'!L36)&gt;MASTER!$B$4/100,"B",IF(VALUE('SUMMARY WEEK'!L36)&gt;MASTER!$B$5/100,"C","K"))),'SUMMARY WEEK'!L36))</f>
        <v/>
      </c>
      <c r="M36" s="20" t="str">
        <f>IF(ISBLANK('SUMMARY WEEK'!M36),'SUMMARY WEEK'!M36,IFERROR(IF(VALUE('SUMMARY WEEK'!M36)&gt;MASTER!$B$3/100,"SB",IF(VALUE('SUMMARY WEEK'!M36)&gt;MASTER!$B$4/100,"B",IF(VALUE('SUMMARY WEEK'!M36)&gt;MASTER!$B$5/100,"C","K"))),'SUMMARY WEEK'!M36))</f>
        <v/>
      </c>
      <c r="N36" s="20" t="str">
        <f>IF(ISBLANK('SUMMARY WEEK'!N36),'SUMMARY WEEK'!N36,IFERROR(IF(VALUE('SUMMARY WEEK'!N36)&gt;MASTER!$B$3/100,"SB",IF(VALUE('SUMMARY WEEK'!N36)&gt;MASTER!$B$4/100,"B",IF(VALUE('SUMMARY WEEK'!N36)&gt;MASTER!$B$5/100,"C","K"))),'SUMMARY WEEK'!N36))</f>
        <v/>
      </c>
      <c r="O36" s="20" t="str">
        <f>IF(ISBLANK('SUMMARY WEEK'!O36),'SUMMARY WEEK'!O36,IFERROR(IF(VALUE('SUMMARY WEEK'!O36)&gt;MASTER!$B$3/100,"SB",IF(VALUE('SUMMARY WEEK'!O36)&gt;MASTER!$B$4/100,"B",IF(VALUE('SUMMARY WEEK'!O36)&gt;MASTER!$B$5/100,"C","K"))),'SUMMARY WEEK'!O36))</f>
        <v/>
      </c>
      <c r="P36" s="20" t="str">
        <f>IF(ISBLANK('SUMMARY WEEK'!P36),'SUMMARY WEEK'!P36,IFERROR(IF(VALUE('SUMMARY WEEK'!P36)&gt;MASTER!$B$3/100,"SB",IF(VALUE('SUMMARY WEEK'!P36)&gt;MASTER!$B$4/100,"B",IF(VALUE('SUMMARY WEEK'!P36)&gt;MASTER!$B$5/100,"C","K"))),'SUMMARY WEEK'!P36))</f>
        <v/>
      </c>
      <c r="Q36" s="20" t="str">
        <f>IF(ISBLANK('SUMMARY WEEK'!Q36),'SUMMARY WEEK'!Q36,IFERROR(IF(VALUE('SUMMARY WEEK'!Q36)&gt;MASTER!$B$3/100,"SB",IF(VALUE('SUMMARY WEEK'!Q36)&gt;MASTER!$B$4/100,"B",IF(VALUE('SUMMARY WEEK'!Q36)&gt;MASTER!$B$5/100,"C","K"))),'SUMMARY WEEK'!Q36))</f>
        <v/>
      </c>
      <c r="R36" s="20" t="str">
        <f>IF(ISBLANK('SUMMARY WEEK'!R36),'SUMMARY WEEK'!R36,IFERROR(IF(VALUE('SUMMARY WEEK'!R36)&gt;MASTER!$B$3/100,"SB",IF(VALUE('SUMMARY WEEK'!R36)&gt;MASTER!$B$4/100,"B",IF(VALUE('SUMMARY WEEK'!R36)&gt;MASTER!$B$5/100,"C","K"))),'SUMMARY WEEK'!R36))</f>
        <v/>
      </c>
      <c r="S36" s="20" t="str">
        <f>IF(ISBLANK('SUMMARY WEEK'!S36),'SUMMARY WEEK'!S36,IFERROR(IF(VALUE('SUMMARY WEEK'!S36)&gt;MASTER!$B$3/100,"SB",IF(VALUE('SUMMARY WEEK'!S36)&gt;MASTER!$B$4/100,"B",IF(VALUE('SUMMARY WEEK'!S36)&gt;MASTER!$B$5/100,"C","K"))),'SUMMARY WEEK'!S36))</f>
        <v/>
      </c>
      <c r="T36" s="20" t="str">
        <f>IF(ISBLANK('SUMMARY WEEK'!T36),'SUMMARY WEEK'!T36,IFERROR(IF(VALUE('SUMMARY WEEK'!T36)&gt;MASTER!$B$3/100,"SB",IF(VALUE('SUMMARY WEEK'!T36)&gt;MASTER!$B$4/100,"B",IF(VALUE('SUMMARY WEEK'!T36)&gt;MASTER!$B$5/100,"C","K"))),'SUMMARY WEEK'!T36))</f>
        <v/>
      </c>
      <c r="U36" s="20" t="str">
        <f>IF(ISBLANK('SUMMARY WEEK'!U36),'SUMMARY WEEK'!U36,IFERROR(IF(VALUE('SUMMARY WEEK'!U36)&gt;MASTER!$B$3/100,"SB",IF(VALUE('SUMMARY WEEK'!U36)&gt;MASTER!$B$4/100,"B",IF(VALUE('SUMMARY WEEK'!U36)&gt;MASTER!$B$5/100,"C","K"))),'SUMMARY WEEK'!U36))</f>
        <v/>
      </c>
      <c r="V36" s="20" t="str">
        <f>IF(ISBLANK('SUMMARY WEEK'!V36),'SUMMARY WEEK'!V36,IFERROR(IF(VALUE('SUMMARY WEEK'!V36)&gt;MASTER!$B$3/100,"SB",IF(VALUE('SUMMARY WEEK'!V36)&gt;MASTER!$B$4/100,"B",IF(VALUE('SUMMARY WEEK'!V36)&gt;MASTER!$B$5/100,"C","K"))),'SUMMARY WEEK'!V36))</f>
        <v/>
      </c>
      <c r="W36" s="20" t="str">
        <f>IF(ISBLANK('SUMMARY WEEK'!W36),'SUMMARY WEEK'!W36,IFERROR(IF(VALUE('SUMMARY WEEK'!W36)&gt;MASTER!$B$3/100,"SB",IF(VALUE('SUMMARY WEEK'!W36)&gt;MASTER!$B$4/100,"B",IF(VALUE('SUMMARY WEEK'!W36)&gt;MASTER!$B$5/100,"C","K"))),'SUMMARY WEEK'!W36))</f>
        <v/>
      </c>
      <c r="X36" s="20" t="str">
        <f>IF(ISBLANK('SUMMARY WEEK'!X36),'SUMMARY WEEK'!X36,IFERROR(IF(VALUE('SUMMARY WEEK'!X36)&gt;MASTER!$B$3/100,"SB",IF(VALUE('SUMMARY WEEK'!X36)&gt;MASTER!$B$4/100,"B",IF(VALUE('SUMMARY WEEK'!X36)&gt;MASTER!$B$5/100,"C","K"))),'SUMMARY WEEK'!X36))</f>
        <v/>
      </c>
      <c r="Y36" s="20" t="str">
        <f>IF(ISBLANK('SUMMARY WEEK'!Y36),'SUMMARY WEEK'!Y36,IFERROR(IF(VALUE('SUMMARY WEEK'!Y36)&gt;MASTER!$B$3/100,"SB",IF(VALUE('SUMMARY WEEK'!Y36)&gt;MASTER!$B$4/100,"B",IF(VALUE('SUMMARY WEEK'!Y36)&gt;MASTER!$B$5/100,"C","K"))),'SUMMARY WEEK'!Y36))</f>
        <v/>
      </c>
      <c r="Z36" s="20" t="str">
        <f>IF(ISBLANK('SUMMARY WEEK'!Z36),'SUMMARY WEEK'!Z36,IFERROR(IF(VALUE('SUMMARY WEEK'!Z36)&gt;MASTER!$B$3/100,"SB",IF(VALUE('SUMMARY WEEK'!Z36)&gt;MASTER!$B$4/100,"B",IF(VALUE('SUMMARY WEEK'!Z36)&gt;MASTER!$B$5/100,"C","K"))),'SUMMARY WEEK'!Z36))</f>
        <v/>
      </c>
      <c r="AA36" s="20"/>
    </row>
    <row r="37">
      <c r="A37" s="18" t="str">
        <f>IF(ISBLANK('SUMMARY WEEK'!A37),'SUMMARY WEEK'!A37,IFERROR(IF(VALUE('SUMMARY WEEK'!A37)&gt;MASTER!$B$3/100,"SB",IF(VALUE('SUMMARY WEEK'!A37)&gt;MASTER!$B$4/100,"B",IF(VALUE('SUMMARY WEEK'!A37)&gt;MASTER!$B$5/100,"C","K"))),'SUMMARY WEEK'!A37))</f>
        <v/>
      </c>
      <c r="B37" s="19" t="str">
        <f>IF(ISBLANK('SUMMARY WEEK'!B37),'SUMMARY WEEK'!B37,IFERROR(IF(VALUE('SUMMARY WEEK'!B37)&gt;MASTER!$B$3/100,"SB",IF(VALUE('SUMMARY WEEK'!B37)&gt;MASTER!$B$4/100,"B",IF(VALUE('SUMMARY WEEK'!B37)&gt;MASTER!$B$5/100,"C","K"))),'SUMMARY WEEK'!B37))</f>
        <v>Lantai 02 [Pantry ]</v>
      </c>
      <c r="C37" s="20" t="str">
        <f>IF(ISBLANK('SUMMARY WEEK'!C37),'SUMMARY WEEK'!C37,IFERROR(IF(VALUE('SUMMARY WEEK'!C37)&gt;MASTER!$B$3/100,"SB",IF(VALUE('SUMMARY WEEK'!C37)&gt;MASTER!$B$4/100,"B",IF(VALUE('SUMMARY WEEK'!C37)&gt;MASTER!$B$5/100,"C","K"))),'SUMMARY WEEK'!C37))</f>
        <v>B</v>
      </c>
      <c r="D37" s="20" t="str">
        <f>IF(ISBLANK('SUMMARY WEEK'!D37),'SUMMARY WEEK'!D37,IFERROR(IF(VALUE('SUMMARY WEEK'!D37)&gt;MASTER!$B$3/100,"SB",IF(VALUE('SUMMARY WEEK'!D37)&gt;MASTER!$B$4/100,"B",IF(VALUE('SUMMARY WEEK'!D37)&gt;MASTER!$B$5/100,"C","K"))),'SUMMARY WEEK'!D37))</f>
        <v>SB</v>
      </c>
      <c r="E37" s="20" t="str">
        <f>IF(ISBLANK('SUMMARY WEEK'!E37),'SUMMARY WEEK'!E37,IFERROR(IF(VALUE('SUMMARY WEEK'!E37)&gt;MASTER!$B$3/100,"SB",IF(VALUE('SUMMARY WEEK'!E37)&gt;MASTER!$B$4/100,"B",IF(VALUE('SUMMARY WEEK'!E37)&gt;MASTER!$B$5/100,"C","K"))),'SUMMARY WEEK'!E37))</f>
        <v>C</v>
      </c>
      <c r="F37" s="20" t="str">
        <f>IF(ISBLANK('SUMMARY WEEK'!F37),'SUMMARY WEEK'!F37,IFERROR(IF(VALUE('SUMMARY WEEK'!F37)&gt;MASTER!$B$3/100,"SB",IF(VALUE('SUMMARY WEEK'!F37)&gt;MASTER!$B$4/100,"B",IF(VALUE('SUMMARY WEEK'!F37)&gt;MASTER!$B$5/100,"C","K"))),'SUMMARY WEEK'!F37))</f>
        <v>B</v>
      </c>
      <c r="G37" s="20" t="str">
        <f>IF(ISBLANK('SUMMARY WEEK'!G37),'SUMMARY WEEK'!G37,IFERROR(IF(VALUE('SUMMARY WEEK'!G37)&gt;MASTER!$B$3/100,"SB",IF(VALUE('SUMMARY WEEK'!G37)&gt;MASTER!$B$4/100,"B",IF(VALUE('SUMMARY WEEK'!G37)&gt;MASTER!$B$5/100,"C","K"))),'SUMMARY WEEK'!G37))</f>
        <v/>
      </c>
      <c r="H37" s="20" t="str">
        <f>IF(ISBLANK('SUMMARY WEEK'!H37),'SUMMARY WEEK'!H37,IFERROR(IF(VALUE('SUMMARY WEEK'!H37)&gt;MASTER!$B$3/100,"SB",IF(VALUE('SUMMARY WEEK'!H37)&gt;MASTER!$B$4/100,"B",IF(VALUE('SUMMARY WEEK'!H37)&gt;MASTER!$B$5/100,"C","K"))),'SUMMARY WEEK'!H37))</f>
        <v/>
      </c>
      <c r="I37" s="20" t="str">
        <f>IF(ISBLANK('SUMMARY WEEK'!I37),'SUMMARY WEEK'!I37,IFERROR(IF(VALUE('SUMMARY WEEK'!I37)&gt;MASTER!$B$3/100,"SB",IF(VALUE('SUMMARY WEEK'!I37)&gt;MASTER!$B$4/100,"B",IF(VALUE('SUMMARY WEEK'!I37)&gt;MASTER!$B$5/100,"C","K"))),'SUMMARY WEEK'!I37))</f>
        <v/>
      </c>
      <c r="J37" s="20" t="str">
        <f>IF(ISBLANK('SUMMARY WEEK'!J37),'SUMMARY WEEK'!J37,IFERROR(IF(VALUE('SUMMARY WEEK'!J37)&gt;MASTER!$B$3/100,"SB",IF(VALUE('SUMMARY WEEK'!J37)&gt;MASTER!$B$4/100,"B",IF(VALUE('SUMMARY WEEK'!J37)&gt;MASTER!$B$5/100,"C","K"))),'SUMMARY WEEK'!J37))</f>
        <v/>
      </c>
      <c r="K37" s="20" t="str">
        <f>IF(ISBLANK('SUMMARY WEEK'!K37),'SUMMARY WEEK'!K37,IFERROR(IF(VALUE('SUMMARY WEEK'!K37)&gt;MASTER!$B$3/100,"SB",IF(VALUE('SUMMARY WEEK'!K37)&gt;MASTER!$B$4/100,"B",IF(VALUE('SUMMARY WEEK'!K37)&gt;MASTER!$B$5/100,"C","K"))),'SUMMARY WEEK'!K37))</f>
        <v/>
      </c>
      <c r="L37" s="20" t="str">
        <f>IF(ISBLANK('SUMMARY WEEK'!L37),'SUMMARY WEEK'!L37,IFERROR(IF(VALUE('SUMMARY WEEK'!L37)&gt;MASTER!$B$3/100,"SB",IF(VALUE('SUMMARY WEEK'!L37)&gt;MASTER!$B$4/100,"B",IF(VALUE('SUMMARY WEEK'!L37)&gt;MASTER!$B$5/100,"C","K"))),'SUMMARY WEEK'!L37))</f>
        <v/>
      </c>
      <c r="M37" s="20" t="str">
        <f>IF(ISBLANK('SUMMARY WEEK'!M37),'SUMMARY WEEK'!M37,IFERROR(IF(VALUE('SUMMARY WEEK'!M37)&gt;MASTER!$B$3/100,"SB",IF(VALUE('SUMMARY WEEK'!M37)&gt;MASTER!$B$4/100,"B",IF(VALUE('SUMMARY WEEK'!M37)&gt;MASTER!$B$5/100,"C","K"))),'SUMMARY WEEK'!M37))</f>
        <v/>
      </c>
      <c r="N37" s="20" t="str">
        <f>IF(ISBLANK('SUMMARY WEEK'!N37),'SUMMARY WEEK'!N37,IFERROR(IF(VALUE('SUMMARY WEEK'!N37)&gt;MASTER!$B$3/100,"SB",IF(VALUE('SUMMARY WEEK'!N37)&gt;MASTER!$B$4/100,"B",IF(VALUE('SUMMARY WEEK'!N37)&gt;MASTER!$B$5/100,"C","K"))),'SUMMARY WEEK'!N37))</f>
        <v/>
      </c>
      <c r="O37" s="20" t="str">
        <f>IF(ISBLANK('SUMMARY WEEK'!O37),'SUMMARY WEEK'!O37,IFERROR(IF(VALUE('SUMMARY WEEK'!O37)&gt;MASTER!$B$3/100,"SB",IF(VALUE('SUMMARY WEEK'!O37)&gt;MASTER!$B$4/100,"B",IF(VALUE('SUMMARY WEEK'!O37)&gt;MASTER!$B$5/100,"C","K"))),'SUMMARY WEEK'!O37))</f>
        <v/>
      </c>
      <c r="P37" s="20" t="str">
        <f>IF(ISBLANK('SUMMARY WEEK'!P37),'SUMMARY WEEK'!P37,IFERROR(IF(VALUE('SUMMARY WEEK'!P37)&gt;MASTER!$B$3/100,"SB",IF(VALUE('SUMMARY WEEK'!P37)&gt;MASTER!$B$4/100,"B",IF(VALUE('SUMMARY WEEK'!P37)&gt;MASTER!$B$5/100,"C","K"))),'SUMMARY WEEK'!P37))</f>
        <v/>
      </c>
      <c r="Q37" s="20" t="str">
        <f>IF(ISBLANK('SUMMARY WEEK'!Q37),'SUMMARY WEEK'!Q37,IFERROR(IF(VALUE('SUMMARY WEEK'!Q37)&gt;MASTER!$B$3/100,"SB",IF(VALUE('SUMMARY WEEK'!Q37)&gt;MASTER!$B$4/100,"B",IF(VALUE('SUMMARY WEEK'!Q37)&gt;MASTER!$B$5/100,"C","K"))),'SUMMARY WEEK'!Q37))</f>
        <v/>
      </c>
      <c r="R37" s="20" t="str">
        <f>IF(ISBLANK('SUMMARY WEEK'!R37),'SUMMARY WEEK'!R37,IFERROR(IF(VALUE('SUMMARY WEEK'!R37)&gt;MASTER!$B$3/100,"SB",IF(VALUE('SUMMARY WEEK'!R37)&gt;MASTER!$B$4/100,"B",IF(VALUE('SUMMARY WEEK'!R37)&gt;MASTER!$B$5/100,"C","K"))),'SUMMARY WEEK'!R37))</f>
        <v/>
      </c>
      <c r="S37" s="20" t="str">
        <f>IF(ISBLANK('SUMMARY WEEK'!S37),'SUMMARY WEEK'!S37,IFERROR(IF(VALUE('SUMMARY WEEK'!S37)&gt;MASTER!$B$3/100,"SB",IF(VALUE('SUMMARY WEEK'!S37)&gt;MASTER!$B$4/100,"B",IF(VALUE('SUMMARY WEEK'!S37)&gt;MASTER!$B$5/100,"C","K"))),'SUMMARY WEEK'!S37))</f>
        <v/>
      </c>
      <c r="T37" s="20" t="str">
        <f>IF(ISBLANK('SUMMARY WEEK'!T37),'SUMMARY WEEK'!T37,IFERROR(IF(VALUE('SUMMARY WEEK'!T37)&gt;MASTER!$B$3/100,"SB",IF(VALUE('SUMMARY WEEK'!T37)&gt;MASTER!$B$4/100,"B",IF(VALUE('SUMMARY WEEK'!T37)&gt;MASTER!$B$5/100,"C","K"))),'SUMMARY WEEK'!T37))</f>
        <v/>
      </c>
      <c r="U37" s="20" t="str">
        <f>IF(ISBLANK('SUMMARY WEEK'!U37),'SUMMARY WEEK'!U37,IFERROR(IF(VALUE('SUMMARY WEEK'!U37)&gt;MASTER!$B$3/100,"SB",IF(VALUE('SUMMARY WEEK'!U37)&gt;MASTER!$B$4/100,"B",IF(VALUE('SUMMARY WEEK'!U37)&gt;MASTER!$B$5/100,"C","K"))),'SUMMARY WEEK'!U37))</f>
        <v/>
      </c>
      <c r="V37" s="20" t="str">
        <f>IF(ISBLANK('SUMMARY WEEK'!V37),'SUMMARY WEEK'!V37,IFERROR(IF(VALUE('SUMMARY WEEK'!V37)&gt;MASTER!$B$3/100,"SB",IF(VALUE('SUMMARY WEEK'!V37)&gt;MASTER!$B$4/100,"B",IF(VALUE('SUMMARY WEEK'!V37)&gt;MASTER!$B$5/100,"C","K"))),'SUMMARY WEEK'!V37))</f>
        <v/>
      </c>
      <c r="W37" s="20" t="str">
        <f>IF(ISBLANK('SUMMARY WEEK'!W37),'SUMMARY WEEK'!W37,IFERROR(IF(VALUE('SUMMARY WEEK'!W37)&gt;MASTER!$B$3/100,"SB",IF(VALUE('SUMMARY WEEK'!W37)&gt;MASTER!$B$4/100,"B",IF(VALUE('SUMMARY WEEK'!W37)&gt;MASTER!$B$5/100,"C","K"))),'SUMMARY WEEK'!W37))</f>
        <v/>
      </c>
      <c r="X37" s="20" t="str">
        <f>IF(ISBLANK('SUMMARY WEEK'!X37),'SUMMARY WEEK'!X37,IFERROR(IF(VALUE('SUMMARY WEEK'!X37)&gt;MASTER!$B$3/100,"SB",IF(VALUE('SUMMARY WEEK'!X37)&gt;MASTER!$B$4/100,"B",IF(VALUE('SUMMARY WEEK'!X37)&gt;MASTER!$B$5/100,"C","K"))),'SUMMARY WEEK'!X37))</f>
        <v/>
      </c>
      <c r="Y37" s="20" t="str">
        <f>IF(ISBLANK('SUMMARY WEEK'!Y37),'SUMMARY WEEK'!Y37,IFERROR(IF(VALUE('SUMMARY WEEK'!Y37)&gt;MASTER!$B$3/100,"SB",IF(VALUE('SUMMARY WEEK'!Y37)&gt;MASTER!$B$4/100,"B",IF(VALUE('SUMMARY WEEK'!Y37)&gt;MASTER!$B$5/100,"C","K"))),'SUMMARY WEEK'!Y37))</f>
        <v/>
      </c>
      <c r="Z37" s="20" t="str">
        <f>IF(ISBLANK('SUMMARY WEEK'!Z37),'SUMMARY WEEK'!Z37,IFERROR(IF(VALUE('SUMMARY WEEK'!Z37)&gt;MASTER!$B$3/100,"SB",IF(VALUE('SUMMARY WEEK'!Z37)&gt;MASTER!$B$4/100,"B",IF(VALUE('SUMMARY WEEK'!Z37)&gt;MASTER!$B$5/100,"C","K"))),'SUMMARY WEEK'!Z37))</f>
        <v/>
      </c>
      <c r="AA37" s="20"/>
    </row>
    <row r="38">
      <c r="A38" s="18" t="str">
        <f>IF(ISBLANK('SUMMARY WEEK'!A38),'SUMMARY WEEK'!A38,IFERROR(IF(VALUE('SUMMARY WEEK'!A38)&gt;MASTER!$B$3/100,"SB",IF(VALUE('SUMMARY WEEK'!A38)&gt;MASTER!$B$4/100,"B",IF(VALUE('SUMMARY WEEK'!A38)&gt;MASTER!$B$5/100,"C","K"))),'SUMMARY WEEK'!A38))</f>
        <v/>
      </c>
      <c r="B38" s="19" t="str">
        <f>IF(ISBLANK('SUMMARY WEEK'!B38),'SUMMARY WEEK'!B38,IFERROR(IF(VALUE('SUMMARY WEEK'!B38)&gt;MASTER!$B$3/100,"SB",IF(VALUE('SUMMARY WEEK'!B38)&gt;MASTER!$B$4/100,"B",IF(VALUE('SUMMARY WEEK'!B38)&gt;MASTER!$B$5/100,"C","K"))),'SUMMARY WEEK'!B38))</f>
        <v>Lantai 02 [R.uangan Arsip ]</v>
      </c>
      <c r="C38" s="20" t="str">
        <f>IF(ISBLANK('SUMMARY WEEK'!C38),'SUMMARY WEEK'!C38,IFERROR(IF(VALUE('SUMMARY WEEK'!C38)&gt;MASTER!$B$3/100,"SB",IF(VALUE('SUMMARY WEEK'!C38)&gt;MASTER!$B$4/100,"B",IF(VALUE('SUMMARY WEEK'!C38)&gt;MASTER!$B$5/100,"C","K"))),'SUMMARY WEEK'!C38))</f>
        <v>SB</v>
      </c>
      <c r="D38" s="20" t="str">
        <f>IF(ISBLANK('SUMMARY WEEK'!D38),'SUMMARY WEEK'!D38,IFERROR(IF(VALUE('SUMMARY WEEK'!D38)&gt;MASTER!$B$3/100,"SB",IF(VALUE('SUMMARY WEEK'!D38)&gt;MASTER!$B$4/100,"B",IF(VALUE('SUMMARY WEEK'!D38)&gt;MASTER!$B$5/100,"C","K"))),'SUMMARY WEEK'!D38))</f>
        <v>B</v>
      </c>
      <c r="E38" s="20" t="str">
        <f>IF(ISBLANK('SUMMARY WEEK'!E38),'SUMMARY WEEK'!E38,IFERROR(IF(VALUE('SUMMARY WEEK'!E38)&gt;MASTER!$B$3/100,"SB",IF(VALUE('SUMMARY WEEK'!E38)&gt;MASTER!$B$4/100,"B",IF(VALUE('SUMMARY WEEK'!E38)&gt;MASTER!$B$5/100,"C","K"))),'SUMMARY WEEK'!E38))</f>
        <v>C</v>
      </c>
      <c r="F38" s="20" t="str">
        <f>IF(ISBLANK('SUMMARY WEEK'!F38),'SUMMARY WEEK'!F38,IFERROR(IF(VALUE('SUMMARY WEEK'!F38)&gt;MASTER!$B$3/100,"SB",IF(VALUE('SUMMARY WEEK'!F38)&gt;MASTER!$B$4/100,"B",IF(VALUE('SUMMARY WEEK'!F38)&gt;MASTER!$B$5/100,"C","K"))),'SUMMARY WEEK'!F38))</f>
        <v>B</v>
      </c>
      <c r="G38" s="20" t="str">
        <f>IF(ISBLANK('SUMMARY WEEK'!G38),'SUMMARY WEEK'!G38,IFERROR(IF(VALUE('SUMMARY WEEK'!G38)&gt;MASTER!$B$3/100,"SB",IF(VALUE('SUMMARY WEEK'!G38)&gt;MASTER!$B$4/100,"B",IF(VALUE('SUMMARY WEEK'!G38)&gt;MASTER!$B$5/100,"C","K"))),'SUMMARY WEEK'!G38))</f>
        <v/>
      </c>
      <c r="H38" s="20" t="str">
        <f>IF(ISBLANK('SUMMARY WEEK'!H38),'SUMMARY WEEK'!H38,IFERROR(IF(VALUE('SUMMARY WEEK'!H38)&gt;MASTER!$B$3/100,"SB",IF(VALUE('SUMMARY WEEK'!H38)&gt;MASTER!$B$4/100,"B",IF(VALUE('SUMMARY WEEK'!H38)&gt;MASTER!$B$5/100,"C","K"))),'SUMMARY WEEK'!H38))</f>
        <v/>
      </c>
      <c r="I38" s="20" t="str">
        <f>IF(ISBLANK('SUMMARY WEEK'!I38),'SUMMARY WEEK'!I38,IFERROR(IF(VALUE('SUMMARY WEEK'!I38)&gt;MASTER!$B$3/100,"SB",IF(VALUE('SUMMARY WEEK'!I38)&gt;MASTER!$B$4/100,"B",IF(VALUE('SUMMARY WEEK'!I38)&gt;MASTER!$B$5/100,"C","K"))),'SUMMARY WEEK'!I38))</f>
        <v/>
      </c>
      <c r="J38" s="20" t="str">
        <f>IF(ISBLANK('SUMMARY WEEK'!J38),'SUMMARY WEEK'!J38,IFERROR(IF(VALUE('SUMMARY WEEK'!J38)&gt;MASTER!$B$3/100,"SB",IF(VALUE('SUMMARY WEEK'!J38)&gt;MASTER!$B$4/100,"B",IF(VALUE('SUMMARY WEEK'!J38)&gt;MASTER!$B$5/100,"C","K"))),'SUMMARY WEEK'!J38))</f>
        <v/>
      </c>
      <c r="K38" s="20" t="str">
        <f>IF(ISBLANK('SUMMARY WEEK'!K38),'SUMMARY WEEK'!K38,IFERROR(IF(VALUE('SUMMARY WEEK'!K38)&gt;MASTER!$B$3/100,"SB",IF(VALUE('SUMMARY WEEK'!K38)&gt;MASTER!$B$4/100,"B",IF(VALUE('SUMMARY WEEK'!K38)&gt;MASTER!$B$5/100,"C","K"))),'SUMMARY WEEK'!K38))</f>
        <v/>
      </c>
      <c r="L38" s="20" t="str">
        <f>IF(ISBLANK('SUMMARY WEEK'!L38),'SUMMARY WEEK'!L38,IFERROR(IF(VALUE('SUMMARY WEEK'!L38)&gt;MASTER!$B$3/100,"SB",IF(VALUE('SUMMARY WEEK'!L38)&gt;MASTER!$B$4/100,"B",IF(VALUE('SUMMARY WEEK'!L38)&gt;MASTER!$B$5/100,"C","K"))),'SUMMARY WEEK'!L38))</f>
        <v/>
      </c>
      <c r="M38" s="20" t="str">
        <f>IF(ISBLANK('SUMMARY WEEK'!M38),'SUMMARY WEEK'!M38,IFERROR(IF(VALUE('SUMMARY WEEK'!M38)&gt;MASTER!$B$3/100,"SB",IF(VALUE('SUMMARY WEEK'!M38)&gt;MASTER!$B$4/100,"B",IF(VALUE('SUMMARY WEEK'!M38)&gt;MASTER!$B$5/100,"C","K"))),'SUMMARY WEEK'!M38))</f>
        <v/>
      </c>
      <c r="N38" s="20" t="str">
        <f>IF(ISBLANK('SUMMARY WEEK'!N38),'SUMMARY WEEK'!N38,IFERROR(IF(VALUE('SUMMARY WEEK'!N38)&gt;MASTER!$B$3/100,"SB",IF(VALUE('SUMMARY WEEK'!N38)&gt;MASTER!$B$4/100,"B",IF(VALUE('SUMMARY WEEK'!N38)&gt;MASTER!$B$5/100,"C","K"))),'SUMMARY WEEK'!N38))</f>
        <v/>
      </c>
      <c r="O38" s="20" t="str">
        <f>IF(ISBLANK('SUMMARY WEEK'!O38),'SUMMARY WEEK'!O38,IFERROR(IF(VALUE('SUMMARY WEEK'!O38)&gt;MASTER!$B$3/100,"SB",IF(VALUE('SUMMARY WEEK'!O38)&gt;MASTER!$B$4/100,"B",IF(VALUE('SUMMARY WEEK'!O38)&gt;MASTER!$B$5/100,"C","K"))),'SUMMARY WEEK'!O38))</f>
        <v/>
      </c>
      <c r="P38" s="20" t="str">
        <f>IF(ISBLANK('SUMMARY WEEK'!P38),'SUMMARY WEEK'!P38,IFERROR(IF(VALUE('SUMMARY WEEK'!P38)&gt;MASTER!$B$3/100,"SB",IF(VALUE('SUMMARY WEEK'!P38)&gt;MASTER!$B$4/100,"B",IF(VALUE('SUMMARY WEEK'!P38)&gt;MASTER!$B$5/100,"C","K"))),'SUMMARY WEEK'!P38))</f>
        <v/>
      </c>
      <c r="Q38" s="20" t="str">
        <f>IF(ISBLANK('SUMMARY WEEK'!Q38),'SUMMARY WEEK'!Q38,IFERROR(IF(VALUE('SUMMARY WEEK'!Q38)&gt;MASTER!$B$3/100,"SB",IF(VALUE('SUMMARY WEEK'!Q38)&gt;MASTER!$B$4/100,"B",IF(VALUE('SUMMARY WEEK'!Q38)&gt;MASTER!$B$5/100,"C","K"))),'SUMMARY WEEK'!Q38))</f>
        <v/>
      </c>
      <c r="R38" s="20" t="str">
        <f>IF(ISBLANK('SUMMARY WEEK'!R38),'SUMMARY WEEK'!R38,IFERROR(IF(VALUE('SUMMARY WEEK'!R38)&gt;MASTER!$B$3/100,"SB",IF(VALUE('SUMMARY WEEK'!R38)&gt;MASTER!$B$4/100,"B",IF(VALUE('SUMMARY WEEK'!R38)&gt;MASTER!$B$5/100,"C","K"))),'SUMMARY WEEK'!R38))</f>
        <v/>
      </c>
      <c r="S38" s="20" t="str">
        <f>IF(ISBLANK('SUMMARY WEEK'!S38),'SUMMARY WEEK'!S38,IFERROR(IF(VALUE('SUMMARY WEEK'!S38)&gt;MASTER!$B$3/100,"SB",IF(VALUE('SUMMARY WEEK'!S38)&gt;MASTER!$B$4/100,"B",IF(VALUE('SUMMARY WEEK'!S38)&gt;MASTER!$B$5/100,"C","K"))),'SUMMARY WEEK'!S38))</f>
        <v/>
      </c>
      <c r="T38" s="20" t="str">
        <f>IF(ISBLANK('SUMMARY WEEK'!T38),'SUMMARY WEEK'!T38,IFERROR(IF(VALUE('SUMMARY WEEK'!T38)&gt;MASTER!$B$3/100,"SB",IF(VALUE('SUMMARY WEEK'!T38)&gt;MASTER!$B$4/100,"B",IF(VALUE('SUMMARY WEEK'!T38)&gt;MASTER!$B$5/100,"C","K"))),'SUMMARY WEEK'!T38))</f>
        <v/>
      </c>
      <c r="U38" s="20" t="str">
        <f>IF(ISBLANK('SUMMARY WEEK'!U38),'SUMMARY WEEK'!U38,IFERROR(IF(VALUE('SUMMARY WEEK'!U38)&gt;MASTER!$B$3/100,"SB",IF(VALUE('SUMMARY WEEK'!U38)&gt;MASTER!$B$4/100,"B",IF(VALUE('SUMMARY WEEK'!U38)&gt;MASTER!$B$5/100,"C","K"))),'SUMMARY WEEK'!U38))</f>
        <v/>
      </c>
      <c r="V38" s="20" t="str">
        <f>IF(ISBLANK('SUMMARY WEEK'!V38),'SUMMARY WEEK'!V38,IFERROR(IF(VALUE('SUMMARY WEEK'!V38)&gt;MASTER!$B$3/100,"SB",IF(VALUE('SUMMARY WEEK'!V38)&gt;MASTER!$B$4/100,"B",IF(VALUE('SUMMARY WEEK'!V38)&gt;MASTER!$B$5/100,"C","K"))),'SUMMARY WEEK'!V38))</f>
        <v/>
      </c>
      <c r="W38" s="20" t="str">
        <f>IF(ISBLANK('SUMMARY WEEK'!W38),'SUMMARY WEEK'!W38,IFERROR(IF(VALUE('SUMMARY WEEK'!W38)&gt;MASTER!$B$3/100,"SB",IF(VALUE('SUMMARY WEEK'!W38)&gt;MASTER!$B$4/100,"B",IF(VALUE('SUMMARY WEEK'!W38)&gt;MASTER!$B$5/100,"C","K"))),'SUMMARY WEEK'!W38))</f>
        <v/>
      </c>
      <c r="X38" s="20" t="str">
        <f>IF(ISBLANK('SUMMARY WEEK'!X38),'SUMMARY WEEK'!X38,IFERROR(IF(VALUE('SUMMARY WEEK'!X38)&gt;MASTER!$B$3/100,"SB",IF(VALUE('SUMMARY WEEK'!X38)&gt;MASTER!$B$4/100,"B",IF(VALUE('SUMMARY WEEK'!X38)&gt;MASTER!$B$5/100,"C","K"))),'SUMMARY WEEK'!X38))</f>
        <v/>
      </c>
      <c r="Y38" s="20" t="str">
        <f>IF(ISBLANK('SUMMARY WEEK'!Y38),'SUMMARY WEEK'!Y38,IFERROR(IF(VALUE('SUMMARY WEEK'!Y38)&gt;MASTER!$B$3/100,"SB",IF(VALUE('SUMMARY WEEK'!Y38)&gt;MASTER!$B$4/100,"B",IF(VALUE('SUMMARY WEEK'!Y38)&gt;MASTER!$B$5/100,"C","K"))),'SUMMARY WEEK'!Y38))</f>
        <v/>
      </c>
      <c r="Z38" s="20" t="str">
        <f>IF(ISBLANK('SUMMARY WEEK'!Z38),'SUMMARY WEEK'!Z38,IFERROR(IF(VALUE('SUMMARY WEEK'!Z38)&gt;MASTER!$B$3/100,"SB",IF(VALUE('SUMMARY WEEK'!Z38)&gt;MASTER!$B$4/100,"B",IF(VALUE('SUMMARY WEEK'!Z38)&gt;MASTER!$B$5/100,"C","K"))),'SUMMARY WEEK'!Z38))</f>
        <v/>
      </c>
      <c r="AA38" s="20"/>
    </row>
    <row r="39">
      <c r="A39" s="18" t="str">
        <f>IF(ISBLANK('SUMMARY WEEK'!A39),'SUMMARY WEEK'!A39,IFERROR(IF(VALUE('SUMMARY WEEK'!A39)&gt;MASTER!$B$3/100,"SB",IF(VALUE('SUMMARY WEEK'!A39)&gt;MASTER!$B$4/100,"B",IF(VALUE('SUMMARY WEEK'!A39)&gt;MASTER!$B$5/100,"C","K"))),'SUMMARY WEEK'!A39))</f>
        <v/>
      </c>
      <c r="B39" s="19" t="str">
        <f>IF(ISBLANK('SUMMARY WEEK'!B39),'SUMMARY WEEK'!B39,IFERROR(IF(VALUE('SUMMARY WEEK'!B39)&gt;MASTER!$B$3/100,"SB",IF(VALUE('SUMMARY WEEK'!B39)&gt;MASTER!$B$4/100,"B",IF(VALUE('SUMMARY WEEK'!B39)&gt;MASTER!$B$5/100,"C","K"))),'SUMMARY WEEK'!B39))</f>
        <v>Lantai 02 [Ruang Panel]</v>
      </c>
      <c r="C39" s="20" t="str">
        <f>IF(ISBLANK('SUMMARY WEEK'!C39),'SUMMARY WEEK'!C39,IFERROR(IF(VALUE('SUMMARY WEEK'!C39)&gt;MASTER!$B$3/100,"SB",IF(VALUE('SUMMARY WEEK'!C39)&gt;MASTER!$B$4/100,"B",IF(VALUE('SUMMARY WEEK'!C39)&gt;MASTER!$B$5/100,"C","K"))),'SUMMARY WEEK'!C39))</f>
        <v>B</v>
      </c>
      <c r="D39" s="20" t="str">
        <f>IF(ISBLANK('SUMMARY WEEK'!D39),'SUMMARY WEEK'!D39,IFERROR(IF(VALUE('SUMMARY WEEK'!D39)&gt;MASTER!$B$3/100,"SB",IF(VALUE('SUMMARY WEEK'!D39)&gt;MASTER!$B$4/100,"B",IF(VALUE('SUMMARY WEEK'!D39)&gt;MASTER!$B$5/100,"C","K"))),'SUMMARY WEEK'!D39))</f>
        <v>SB</v>
      </c>
      <c r="E39" s="20" t="str">
        <f>IF(ISBLANK('SUMMARY WEEK'!E39),'SUMMARY WEEK'!E39,IFERROR(IF(VALUE('SUMMARY WEEK'!E39)&gt;MASTER!$B$3/100,"SB",IF(VALUE('SUMMARY WEEK'!E39)&gt;MASTER!$B$4/100,"B",IF(VALUE('SUMMARY WEEK'!E39)&gt;MASTER!$B$5/100,"C","K"))),'SUMMARY WEEK'!E39))</f>
        <v>B</v>
      </c>
      <c r="F39" s="20" t="str">
        <f>IF(ISBLANK('SUMMARY WEEK'!F39),'SUMMARY WEEK'!F39,IFERROR(IF(VALUE('SUMMARY WEEK'!F39)&gt;MASTER!$B$3/100,"SB",IF(VALUE('SUMMARY WEEK'!F39)&gt;MASTER!$B$4/100,"B",IF(VALUE('SUMMARY WEEK'!F39)&gt;MASTER!$B$5/100,"C","K"))),'SUMMARY WEEK'!F39))</f>
        <v>SB</v>
      </c>
      <c r="G39" s="20" t="str">
        <f>IF(ISBLANK('SUMMARY WEEK'!G39),'SUMMARY WEEK'!G39,IFERROR(IF(VALUE('SUMMARY WEEK'!G39)&gt;MASTER!$B$3/100,"SB",IF(VALUE('SUMMARY WEEK'!G39)&gt;MASTER!$B$4/100,"B",IF(VALUE('SUMMARY WEEK'!G39)&gt;MASTER!$B$5/100,"C","K"))),'SUMMARY WEEK'!G39))</f>
        <v/>
      </c>
      <c r="H39" s="20" t="str">
        <f>IF(ISBLANK('SUMMARY WEEK'!H39),'SUMMARY WEEK'!H39,IFERROR(IF(VALUE('SUMMARY WEEK'!H39)&gt;MASTER!$B$3/100,"SB",IF(VALUE('SUMMARY WEEK'!H39)&gt;MASTER!$B$4/100,"B",IF(VALUE('SUMMARY WEEK'!H39)&gt;MASTER!$B$5/100,"C","K"))),'SUMMARY WEEK'!H39))</f>
        <v/>
      </c>
      <c r="I39" s="20" t="str">
        <f>IF(ISBLANK('SUMMARY WEEK'!I39),'SUMMARY WEEK'!I39,IFERROR(IF(VALUE('SUMMARY WEEK'!I39)&gt;MASTER!$B$3/100,"SB",IF(VALUE('SUMMARY WEEK'!I39)&gt;MASTER!$B$4/100,"B",IF(VALUE('SUMMARY WEEK'!I39)&gt;MASTER!$B$5/100,"C","K"))),'SUMMARY WEEK'!I39))</f>
        <v/>
      </c>
      <c r="J39" s="20" t="str">
        <f>IF(ISBLANK('SUMMARY WEEK'!J39),'SUMMARY WEEK'!J39,IFERROR(IF(VALUE('SUMMARY WEEK'!J39)&gt;MASTER!$B$3/100,"SB",IF(VALUE('SUMMARY WEEK'!J39)&gt;MASTER!$B$4/100,"B",IF(VALUE('SUMMARY WEEK'!J39)&gt;MASTER!$B$5/100,"C","K"))),'SUMMARY WEEK'!J39))</f>
        <v/>
      </c>
      <c r="K39" s="20" t="str">
        <f>IF(ISBLANK('SUMMARY WEEK'!K39),'SUMMARY WEEK'!K39,IFERROR(IF(VALUE('SUMMARY WEEK'!K39)&gt;MASTER!$B$3/100,"SB",IF(VALUE('SUMMARY WEEK'!K39)&gt;MASTER!$B$4/100,"B",IF(VALUE('SUMMARY WEEK'!K39)&gt;MASTER!$B$5/100,"C","K"))),'SUMMARY WEEK'!K39))</f>
        <v/>
      </c>
      <c r="L39" s="20" t="str">
        <f>IF(ISBLANK('SUMMARY WEEK'!L39),'SUMMARY WEEK'!L39,IFERROR(IF(VALUE('SUMMARY WEEK'!L39)&gt;MASTER!$B$3/100,"SB",IF(VALUE('SUMMARY WEEK'!L39)&gt;MASTER!$B$4/100,"B",IF(VALUE('SUMMARY WEEK'!L39)&gt;MASTER!$B$5/100,"C","K"))),'SUMMARY WEEK'!L39))</f>
        <v/>
      </c>
      <c r="M39" s="20" t="str">
        <f>IF(ISBLANK('SUMMARY WEEK'!M39),'SUMMARY WEEK'!M39,IFERROR(IF(VALUE('SUMMARY WEEK'!M39)&gt;MASTER!$B$3/100,"SB",IF(VALUE('SUMMARY WEEK'!M39)&gt;MASTER!$B$4/100,"B",IF(VALUE('SUMMARY WEEK'!M39)&gt;MASTER!$B$5/100,"C","K"))),'SUMMARY WEEK'!M39))</f>
        <v/>
      </c>
      <c r="N39" s="20" t="str">
        <f>IF(ISBLANK('SUMMARY WEEK'!N39),'SUMMARY WEEK'!N39,IFERROR(IF(VALUE('SUMMARY WEEK'!N39)&gt;MASTER!$B$3/100,"SB",IF(VALUE('SUMMARY WEEK'!N39)&gt;MASTER!$B$4/100,"B",IF(VALUE('SUMMARY WEEK'!N39)&gt;MASTER!$B$5/100,"C","K"))),'SUMMARY WEEK'!N39))</f>
        <v/>
      </c>
      <c r="O39" s="20" t="str">
        <f>IF(ISBLANK('SUMMARY WEEK'!O39),'SUMMARY WEEK'!O39,IFERROR(IF(VALUE('SUMMARY WEEK'!O39)&gt;MASTER!$B$3/100,"SB",IF(VALUE('SUMMARY WEEK'!O39)&gt;MASTER!$B$4/100,"B",IF(VALUE('SUMMARY WEEK'!O39)&gt;MASTER!$B$5/100,"C","K"))),'SUMMARY WEEK'!O39))</f>
        <v/>
      </c>
      <c r="P39" s="20" t="str">
        <f>IF(ISBLANK('SUMMARY WEEK'!P39),'SUMMARY WEEK'!P39,IFERROR(IF(VALUE('SUMMARY WEEK'!P39)&gt;MASTER!$B$3/100,"SB",IF(VALUE('SUMMARY WEEK'!P39)&gt;MASTER!$B$4/100,"B",IF(VALUE('SUMMARY WEEK'!P39)&gt;MASTER!$B$5/100,"C","K"))),'SUMMARY WEEK'!P39))</f>
        <v/>
      </c>
      <c r="Q39" s="20" t="str">
        <f>IF(ISBLANK('SUMMARY WEEK'!Q39),'SUMMARY WEEK'!Q39,IFERROR(IF(VALUE('SUMMARY WEEK'!Q39)&gt;MASTER!$B$3/100,"SB",IF(VALUE('SUMMARY WEEK'!Q39)&gt;MASTER!$B$4/100,"B",IF(VALUE('SUMMARY WEEK'!Q39)&gt;MASTER!$B$5/100,"C","K"))),'SUMMARY WEEK'!Q39))</f>
        <v/>
      </c>
      <c r="R39" s="20" t="str">
        <f>IF(ISBLANK('SUMMARY WEEK'!R39),'SUMMARY WEEK'!R39,IFERROR(IF(VALUE('SUMMARY WEEK'!R39)&gt;MASTER!$B$3/100,"SB",IF(VALUE('SUMMARY WEEK'!R39)&gt;MASTER!$B$4/100,"B",IF(VALUE('SUMMARY WEEK'!R39)&gt;MASTER!$B$5/100,"C","K"))),'SUMMARY WEEK'!R39))</f>
        <v/>
      </c>
      <c r="S39" s="20" t="str">
        <f>IF(ISBLANK('SUMMARY WEEK'!S39),'SUMMARY WEEK'!S39,IFERROR(IF(VALUE('SUMMARY WEEK'!S39)&gt;MASTER!$B$3/100,"SB",IF(VALUE('SUMMARY WEEK'!S39)&gt;MASTER!$B$4/100,"B",IF(VALUE('SUMMARY WEEK'!S39)&gt;MASTER!$B$5/100,"C","K"))),'SUMMARY WEEK'!S39))</f>
        <v/>
      </c>
      <c r="T39" s="20" t="str">
        <f>IF(ISBLANK('SUMMARY WEEK'!T39),'SUMMARY WEEK'!T39,IFERROR(IF(VALUE('SUMMARY WEEK'!T39)&gt;MASTER!$B$3/100,"SB",IF(VALUE('SUMMARY WEEK'!T39)&gt;MASTER!$B$4/100,"B",IF(VALUE('SUMMARY WEEK'!T39)&gt;MASTER!$B$5/100,"C","K"))),'SUMMARY WEEK'!T39))</f>
        <v/>
      </c>
      <c r="U39" s="20" t="str">
        <f>IF(ISBLANK('SUMMARY WEEK'!U39),'SUMMARY WEEK'!U39,IFERROR(IF(VALUE('SUMMARY WEEK'!U39)&gt;MASTER!$B$3/100,"SB",IF(VALUE('SUMMARY WEEK'!U39)&gt;MASTER!$B$4/100,"B",IF(VALUE('SUMMARY WEEK'!U39)&gt;MASTER!$B$5/100,"C","K"))),'SUMMARY WEEK'!U39))</f>
        <v/>
      </c>
      <c r="V39" s="20" t="str">
        <f>IF(ISBLANK('SUMMARY WEEK'!V39),'SUMMARY WEEK'!V39,IFERROR(IF(VALUE('SUMMARY WEEK'!V39)&gt;MASTER!$B$3/100,"SB",IF(VALUE('SUMMARY WEEK'!V39)&gt;MASTER!$B$4/100,"B",IF(VALUE('SUMMARY WEEK'!V39)&gt;MASTER!$B$5/100,"C","K"))),'SUMMARY WEEK'!V39))</f>
        <v/>
      </c>
      <c r="W39" s="20" t="str">
        <f>IF(ISBLANK('SUMMARY WEEK'!W39),'SUMMARY WEEK'!W39,IFERROR(IF(VALUE('SUMMARY WEEK'!W39)&gt;MASTER!$B$3/100,"SB",IF(VALUE('SUMMARY WEEK'!W39)&gt;MASTER!$B$4/100,"B",IF(VALUE('SUMMARY WEEK'!W39)&gt;MASTER!$B$5/100,"C","K"))),'SUMMARY WEEK'!W39))</f>
        <v/>
      </c>
      <c r="X39" s="20" t="str">
        <f>IF(ISBLANK('SUMMARY WEEK'!X39),'SUMMARY WEEK'!X39,IFERROR(IF(VALUE('SUMMARY WEEK'!X39)&gt;MASTER!$B$3/100,"SB",IF(VALUE('SUMMARY WEEK'!X39)&gt;MASTER!$B$4/100,"B",IF(VALUE('SUMMARY WEEK'!X39)&gt;MASTER!$B$5/100,"C","K"))),'SUMMARY WEEK'!X39))</f>
        <v/>
      </c>
      <c r="Y39" s="20" t="str">
        <f>IF(ISBLANK('SUMMARY WEEK'!Y39),'SUMMARY WEEK'!Y39,IFERROR(IF(VALUE('SUMMARY WEEK'!Y39)&gt;MASTER!$B$3/100,"SB",IF(VALUE('SUMMARY WEEK'!Y39)&gt;MASTER!$B$4/100,"B",IF(VALUE('SUMMARY WEEK'!Y39)&gt;MASTER!$B$5/100,"C","K"))),'SUMMARY WEEK'!Y39))</f>
        <v/>
      </c>
      <c r="Z39" s="20" t="str">
        <f>IF(ISBLANK('SUMMARY WEEK'!Z39),'SUMMARY WEEK'!Z39,IFERROR(IF(VALUE('SUMMARY WEEK'!Z39)&gt;MASTER!$B$3/100,"SB",IF(VALUE('SUMMARY WEEK'!Z39)&gt;MASTER!$B$4/100,"B",IF(VALUE('SUMMARY WEEK'!Z39)&gt;MASTER!$B$5/100,"C","K"))),'SUMMARY WEEK'!Z39))</f>
        <v/>
      </c>
      <c r="AA39" s="20"/>
    </row>
    <row r="40">
      <c r="A40" s="18" t="str">
        <f>IF(ISBLANK('SUMMARY WEEK'!A40),'SUMMARY WEEK'!A40,IFERROR(IF(VALUE('SUMMARY WEEK'!A40)&gt;MASTER!$B$3/100,"SB",IF(VALUE('SUMMARY WEEK'!A40)&gt;MASTER!$B$4/100,"B",IF(VALUE('SUMMARY WEEK'!A40)&gt;MASTER!$B$5/100,"C","K"))),'SUMMARY WEEK'!A40))</f>
        <v/>
      </c>
      <c r="B40" s="19" t="str">
        <f>IF(ISBLANK('SUMMARY WEEK'!B40),'SUMMARY WEEK'!B40,IFERROR(IF(VALUE('SUMMARY WEEK'!B40)&gt;MASTER!$B$3/100,"SB",IF(VALUE('SUMMARY WEEK'!B40)&gt;MASTER!$B$4/100,"B",IF(VALUE('SUMMARY WEEK'!B40)&gt;MASTER!$B$5/100,"C","K"))),'SUMMARY WEEK'!B40))</f>
        <v>Lantai 02 [Ruangan Rapat]</v>
      </c>
      <c r="C40" s="20" t="str">
        <f>IF(ISBLANK('SUMMARY WEEK'!C40),'SUMMARY WEEK'!C40,IFERROR(IF(VALUE('SUMMARY WEEK'!C40)&gt;MASTER!$B$3/100,"SB",IF(VALUE('SUMMARY WEEK'!C40)&gt;MASTER!$B$4/100,"B",IF(VALUE('SUMMARY WEEK'!C40)&gt;MASTER!$B$5/100,"C","K"))),'SUMMARY WEEK'!C40))</f>
        <v>SB</v>
      </c>
      <c r="D40" s="20" t="str">
        <f>IF(ISBLANK('SUMMARY WEEK'!D40),'SUMMARY WEEK'!D40,IFERROR(IF(VALUE('SUMMARY WEEK'!D40)&gt;MASTER!$B$3/100,"SB",IF(VALUE('SUMMARY WEEK'!D40)&gt;MASTER!$B$4/100,"B",IF(VALUE('SUMMARY WEEK'!D40)&gt;MASTER!$B$5/100,"C","K"))),'SUMMARY WEEK'!D40))</f>
        <v>SB</v>
      </c>
      <c r="E40" s="20" t="str">
        <f>IF(ISBLANK('SUMMARY WEEK'!E40),'SUMMARY WEEK'!E40,IFERROR(IF(VALUE('SUMMARY WEEK'!E40)&gt;MASTER!$B$3/100,"SB",IF(VALUE('SUMMARY WEEK'!E40)&gt;MASTER!$B$4/100,"B",IF(VALUE('SUMMARY WEEK'!E40)&gt;MASTER!$B$5/100,"C","K"))),'SUMMARY WEEK'!E40))</f>
        <v>SB</v>
      </c>
      <c r="F40" s="20" t="str">
        <f>IF(ISBLANK('SUMMARY WEEK'!F40),'SUMMARY WEEK'!F40,IFERROR(IF(VALUE('SUMMARY WEEK'!F40)&gt;MASTER!$B$3/100,"SB",IF(VALUE('SUMMARY WEEK'!F40)&gt;MASTER!$B$4/100,"B",IF(VALUE('SUMMARY WEEK'!F40)&gt;MASTER!$B$5/100,"C","K"))),'SUMMARY WEEK'!F40))</f>
        <v>SB</v>
      </c>
      <c r="G40" s="20" t="str">
        <f>IF(ISBLANK('SUMMARY WEEK'!G40),'SUMMARY WEEK'!G40,IFERROR(IF(VALUE('SUMMARY WEEK'!G40)&gt;MASTER!$B$3/100,"SB",IF(VALUE('SUMMARY WEEK'!G40)&gt;MASTER!$B$4/100,"B",IF(VALUE('SUMMARY WEEK'!G40)&gt;MASTER!$B$5/100,"C","K"))),'SUMMARY WEEK'!G40))</f>
        <v/>
      </c>
      <c r="H40" s="20" t="str">
        <f>IF(ISBLANK('SUMMARY WEEK'!H40),'SUMMARY WEEK'!H40,IFERROR(IF(VALUE('SUMMARY WEEK'!H40)&gt;MASTER!$B$3/100,"SB",IF(VALUE('SUMMARY WEEK'!H40)&gt;MASTER!$B$4/100,"B",IF(VALUE('SUMMARY WEEK'!H40)&gt;MASTER!$B$5/100,"C","K"))),'SUMMARY WEEK'!H40))</f>
        <v/>
      </c>
      <c r="I40" s="20" t="str">
        <f>IF(ISBLANK('SUMMARY WEEK'!I40),'SUMMARY WEEK'!I40,IFERROR(IF(VALUE('SUMMARY WEEK'!I40)&gt;MASTER!$B$3/100,"SB",IF(VALUE('SUMMARY WEEK'!I40)&gt;MASTER!$B$4/100,"B",IF(VALUE('SUMMARY WEEK'!I40)&gt;MASTER!$B$5/100,"C","K"))),'SUMMARY WEEK'!I40))</f>
        <v/>
      </c>
      <c r="J40" s="20" t="str">
        <f>IF(ISBLANK('SUMMARY WEEK'!J40),'SUMMARY WEEK'!J40,IFERROR(IF(VALUE('SUMMARY WEEK'!J40)&gt;MASTER!$B$3/100,"SB",IF(VALUE('SUMMARY WEEK'!J40)&gt;MASTER!$B$4/100,"B",IF(VALUE('SUMMARY WEEK'!J40)&gt;MASTER!$B$5/100,"C","K"))),'SUMMARY WEEK'!J40))</f>
        <v/>
      </c>
      <c r="K40" s="20" t="str">
        <f>IF(ISBLANK('SUMMARY WEEK'!K40),'SUMMARY WEEK'!K40,IFERROR(IF(VALUE('SUMMARY WEEK'!K40)&gt;MASTER!$B$3/100,"SB",IF(VALUE('SUMMARY WEEK'!K40)&gt;MASTER!$B$4/100,"B",IF(VALUE('SUMMARY WEEK'!K40)&gt;MASTER!$B$5/100,"C","K"))),'SUMMARY WEEK'!K40))</f>
        <v/>
      </c>
      <c r="L40" s="20" t="str">
        <f>IF(ISBLANK('SUMMARY WEEK'!L40),'SUMMARY WEEK'!L40,IFERROR(IF(VALUE('SUMMARY WEEK'!L40)&gt;MASTER!$B$3/100,"SB",IF(VALUE('SUMMARY WEEK'!L40)&gt;MASTER!$B$4/100,"B",IF(VALUE('SUMMARY WEEK'!L40)&gt;MASTER!$B$5/100,"C","K"))),'SUMMARY WEEK'!L40))</f>
        <v/>
      </c>
      <c r="M40" s="20" t="str">
        <f>IF(ISBLANK('SUMMARY WEEK'!M40),'SUMMARY WEEK'!M40,IFERROR(IF(VALUE('SUMMARY WEEK'!M40)&gt;MASTER!$B$3/100,"SB",IF(VALUE('SUMMARY WEEK'!M40)&gt;MASTER!$B$4/100,"B",IF(VALUE('SUMMARY WEEK'!M40)&gt;MASTER!$B$5/100,"C","K"))),'SUMMARY WEEK'!M40))</f>
        <v/>
      </c>
      <c r="N40" s="20" t="str">
        <f>IF(ISBLANK('SUMMARY WEEK'!N40),'SUMMARY WEEK'!N40,IFERROR(IF(VALUE('SUMMARY WEEK'!N40)&gt;MASTER!$B$3/100,"SB",IF(VALUE('SUMMARY WEEK'!N40)&gt;MASTER!$B$4/100,"B",IF(VALUE('SUMMARY WEEK'!N40)&gt;MASTER!$B$5/100,"C","K"))),'SUMMARY WEEK'!N40))</f>
        <v/>
      </c>
      <c r="O40" s="20" t="str">
        <f>IF(ISBLANK('SUMMARY WEEK'!O40),'SUMMARY WEEK'!O40,IFERROR(IF(VALUE('SUMMARY WEEK'!O40)&gt;MASTER!$B$3/100,"SB",IF(VALUE('SUMMARY WEEK'!O40)&gt;MASTER!$B$4/100,"B",IF(VALUE('SUMMARY WEEK'!O40)&gt;MASTER!$B$5/100,"C","K"))),'SUMMARY WEEK'!O40))</f>
        <v/>
      </c>
      <c r="P40" s="20" t="str">
        <f>IF(ISBLANK('SUMMARY WEEK'!P40),'SUMMARY WEEK'!P40,IFERROR(IF(VALUE('SUMMARY WEEK'!P40)&gt;MASTER!$B$3/100,"SB",IF(VALUE('SUMMARY WEEK'!P40)&gt;MASTER!$B$4/100,"B",IF(VALUE('SUMMARY WEEK'!P40)&gt;MASTER!$B$5/100,"C","K"))),'SUMMARY WEEK'!P40))</f>
        <v/>
      </c>
      <c r="Q40" s="20" t="str">
        <f>IF(ISBLANK('SUMMARY WEEK'!Q40),'SUMMARY WEEK'!Q40,IFERROR(IF(VALUE('SUMMARY WEEK'!Q40)&gt;MASTER!$B$3/100,"SB",IF(VALUE('SUMMARY WEEK'!Q40)&gt;MASTER!$B$4/100,"B",IF(VALUE('SUMMARY WEEK'!Q40)&gt;MASTER!$B$5/100,"C","K"))),'SUMMARY WEEK'!Q40))</f>
        <v/>
      </c>
      <c r="R40" s="20" t="str">
        <f>IF(ISBLANK('SUMMARY WEEK'!R40),'SUMMARY WEEK'!R40,IFERROR(IF(VALUE('SUMMARY WEEK'!R40)&gt;MASTER!$B$3/100,"SB",IF(VALUE('SUMMARY WEEK'!R40)&gt;MASTER!$B$4/100,"B",IF(VALUE('SUMMARY WEEK'!R40)&gt;MASTER!$B$5/100,"C","K"))),'SUMMARY WEEK'!R40))</f>
        <v/>
      </c>
      <c r="S40" s="20" t="str">
        <f>IF(ISBLANK('SUMMARY WEEK'!S40),'SUMMARY WEEK'!S40,IFERROR(IF(VALUE('SUMMARY WEEK'!S40)&gt;MASTER!$B$3/100,"SB",IF(VALUE('SUMMARY WEEK'!S40)&gt;MASTER!$B$4/100,"B",IF(VALUE('SUMMARY WEEK'!S40)&gt;MASTER!$B$5/100,"C","K"))),'SUMMARY WEEK'!S40))</f>
        <v/>
      </c>
      <c r="T40" s="20" t="str">
        <f>IF(ISBLANK('SUMMARY WEEK'!T40),'SUMMARY WEEK'!T40,IFERROR(IF(VALUE('SUMMARY WEEK'!T40)&gt;MASTER!$B$3/100,"SB",IF(VALUE('SUMMARY WEEK'!T40)&gt;MASTER!$B$4/100,"B",IF(VALUE('SUMMARY WEEK'!T40)&gt;MASTER!$B$5/100,"C","K"))),'SUMMARY WEEK'!T40))</f>
        <v/>
      </c>
      <c r="U40" s="20" t="str">
        <f>IF(ISBLANK('SUMMARY WEEK'!U40),'SUMMARY WEEK'!U40,IFERROR(IF(VALUE('SUMMARY WEEK'!U40)&gt;MASTER!$B$3/100,"SB",IF(VALUE('SUMMARY WEEK'!U40)&gt;MASTER!$B$4/100,"B",IF(VALUE('SUMMARY WEEK'!U40)&gt;MASTER!$B$5/100,"C","K"))),'SUMMARY WEEK'!U40))</f>
        <v/>
      </c>
      <c r="V40" s="20" t="str">
        <f>IF(ISBLANK('SUMMARY WEEK'!V40),'SUMMARY WEEK'!V40,IFERROR(IF(VALUE('SUMMARY WEEK'!V40)&gt;MASTER!$B$3/100,"SB",IF(VALUE('SUMMARY WEEK'!V40)&gt;MASTER!$B$4/100,"B",IF(VALUE('SUMMARY WEEK'!V40)&gt;MASTER!$B$5/100,"C","K"))),'SUMMARY WEEK'!V40))</f>
        <v/>
      </c>
      <c r="W40" s="20" t="str">
        <f>IF(ISBLANK('SUMMARY WEEK'!W40),'SUMMARY WEEK'!W40,IFERROR(IF(VALUE('SUMMARY WEEK'!W40)&gt;MASTER!$B$3/100,"SB",IF(VALUE('SUMMARY WEEK'!W40)&gt;MASTER!$B$4/100,"B",IF(VALUE('SUMMARY WEEK'!W40)&gt;MASTER!$B$5/100,"C","K"))),'SUMMARY WEEK'!W40))</f>
        <v/>
      </c>
      <c r="X40" s="20" t="str">
        <f>IF(ISBLANK('SUMMARY WEEK'!X40),'SUMMARY WEEK'!X40,IFERROR(IF(VALUE('SUMMARY WEEK'!X40)&gt;MASTER!$B$3/100,"SB",IF(VALUE('SUMMARY WEEK'!X40)&gt;MASTER!$B$4/100,"B",IF(VALUE('SUMMARY WEEK'!X40)&gt;MASTER!$B$5/100,"C","K"))),'SUMMARY WEEK'!X40))</f>
        <v/>
      </c>
      <c r="Y40" s="20" t="str">
        <f>IF(ISBLANK('SUMMARY WEEK'!Y40),'SUMMARY WEEK'!Y40,IFERROR(IF(VALUE('SUMMARY WEEK'!Y40)&gt;MASTER!$B$3/100,"SB",IF(VALUE('SUMMARY WEEK'!Y40)&gt;MASTER!$B$4/100,"B",IF(VALUE('SUMMARY WEEK'!Y40)&gt;MASTER!$B$5/100,"C","K"))),'SUMMARY WEEK'!Y40))</f>
        <v/>
      </c>
      <c r="Z40" s="20" t="str">
        <f>IF(ISBLANK('SUMMARY WEEK'!Z40),'SUMMARY WEEK'!Z40,IFERROR(IF(VALUE('SUMMARY WEEK'!Z40)&gt;MASTER!$B$3/100,"SB",IF(VALUE('SUMMARY WEEK'!Z40)&gt;MASTER!$B$4/100,"B",IF(VALUE('SUMMARY WEEK'!Z40)&gt;MASTER!$B$5/100,"C","K"))),'SUMMARY WEEK'!Z40))</f>
        <v/>
      </c>
      <c r="AA40" s="20"/>
    </row>
    <row r="41">
      <c r="A41" s="18" t="str">
        <f>IF(ISBLANK('SUMMARY WEEK'!A41),'SUMMARY WEEK'!A41,IFERROR(IF(VALUE('SUMMARY WEEK'!A41)&gt;MASTER!$B$3/100,"SB",IF(VALUE('SUMMARY WEEK'!A41)&gt;MASTER!$B$4/100,"B",IF(VALUE('SUMMARY WEEK'!A41)&gt;MASTER!$B$5/100,"C","K"))),'SUMMARY WEEK'!A41))</f>
        <v/>
      </c>
      <c r="B41" s="19" t="str">
        <f>IF(ISBLANK('SUMMARY WEEK'!B41),'SUMMARY WEEK'!B41,IFERROR(IF(VALUE('SUMMARY WEEK'!B41)&gt;MASTER!$B$3/100,"SB",IF(VALUE('SUMMARY WEEK'!B41)&gt;MASTER!$B$4/100,"B",IF(VALUE('SUMMARY WEEK'!B41)&gt;MASTER!$B$5/100,"C","K"))),'SUMMARY WEEK'!B41))</f>
        <v>Lantai 02 [Ruangan staff]</v>
      </c>
      <c r="C41" s="20" t="str">
        <f>IF(ISBLANK('SUMMARY WEEK'!C41),'SUMMARY WEEK'!C41,IFERROR(IF(VALUE('SUMMARY WEEK'!C41)&gt;MASTER!$B$3/100,"SB",IF(VALUE('SUMMARY WEEK'!C41)&gt;MASTER!$B$4/100,"B",IF(VALUE('SUMMARY WEEK'!C41)&gt;MASTER!$B$5/100,"C","K"))),'SUMMARY WEEK'!C41))</f>
        <v>SB</v>
      </c>
      <c r="D41" s="20" t="str">
        <f>IF(ISBLANK('SUMMARY WEEK'!D41),'SUMMARY WEEK'!D41,IFERROR(IF(VALUE('SUMMARY WEEK'!D41)&gt;MASTER!$B$3/100,"SB",IF(VALUE('SUMMARY WEEK'!D41)&gt;MASTER!$B$4/100,"B",IF(VALUE('SUMMARY WEEK'!D41)&gt;MASTER!$B$5/100,"C","K"))),'SUMMARY WEEK'!D41))</f>
        <v>B</v>
      </c>
      <c r="E41" s="20" t="str">
        <f>IF(ISBLANK('SUMMARY WEEK'!E41),'SUMMARY WEEK'!E41,IFERROR(IF(VALUE('SUMMARY WEEK'!E41)&gt;MASTER!$B$3/100,"SB",IF(VALUE('SUMMARY WEEK'!E41)&gt;MASTER!$B$4/100,"B",IF(VALUE('SUMMARY WEEK'!E41)&gt;MASTER!$B$5/100,"C","K"))),'SUMMARY WEEK'!E41))</f>
        <v>C</v>
      </c>
      <c r="F41" s="20" t="str">
        <f>IF(ISBLANK('SUMMARY WEEK'!F41),'SUMMARY WEEK'!F41,IFERROR(IF(VALUE('SUMMARY WEEK'!F41)&gt;MASTER!$B$3/100,"SB",IF(VALUE('SUMMARY WEEK'!F41)&gt;MASTER!$B$4/100,"B",IF(VALUE('SUMMARY WEEK'!F41)&gt;MASTER!$B$5/100,"C","K"))),'SUMMARY WEEK'!F41))</f>
        <v>B</v>
      </c>
      <c r="G41" s="20" t="str">
        <f>IF(ISBLANK('SUMMARY WEEK'!G41),'SUMMARY WEEK'!G41,IFERROR(IF(VALUE('SUMMARY WEEK'!G41)&gt;MASTER!$B$3/100,"SB",IF(VALUE('SUMMARY WEEK'!G41)&gt;MASTER!$B$4/100,"B",IF(VALUE('SUMMARY WEEK'!G41)&gt;MASTER!$B$5/100,"C","K"))),'SUMMARY WEEK'!G41))</f>
        <v/>
      </c>
      <c r="H41" s="20" t="str">
        <f>IF(ISBLANK('SUMMARY WEEK'!H41),'SUMMARY WEEK'!H41,IFERROR(IF(VALUE('SUMMARY WEEK'!H41)&gt;MASTER!$B$3/100,"SB",IF(VALUE('SUMMARY WEEK'!H41)&gt;MASTER!$B$4/100,"B",IF(VALUE('SUMMARY WEEK'!H41)&gt;MASTER!$B$5/100,"C","K"))),'SUMMARY WEEK'!H41))</f>
        <v/>
      </c>
      <c r="I41" s="20" t="str">
        <f>IF(ISBLANK('SUMMARY WEEK'!I41),'SUMMARY WEEK'!I41,IFERROR(IF(VALUE('SUMMARY WEEK'!I41)&gt;MASTER!$B$3/100,"SB",IF(VALUE('SUMMARY WEEK'!I41)&gt;MASTER!$B$4/100,"B",IF(VALUE('SUMMARY WEEK'!I41)&gt;MASTER!$B$5/100,"C","K"))),'SUMMARY WEEK'!I41))</f>
        <v/>
      </c>
      <c r="J41" s="20" t="str">
        <f>IF(ISBLANK('SUMMARY WEEK'!J41),'SUMMARY WEEK'!J41,IFERROR(IF(VALUE('SUMMARY WEEK'!J41)&gt;MASTER!$B$3/100,"SB",IF(VALUE('SUMMARY WEEK'!J41)&gt;MASTER!$B$4/100,"B",IF(VALUE('SUMMARY WEEK'!J41)&gt;MASTER!$B$5/100,"C","K"))),'SUMMARY WEEK'!J41))</f>
        <v/>
      </c>
      <c r="K41" s="20" t="str">
        <f>IF(ISBLANK('SUMMARY WEEK'!K41),'SUMMARY WEEK'!K41,IFERROR(IF(VALUE('SUMMARY WEEK'!K41)&gt;MASTER!$B$3/100,"SB",IF(VALUE('SUMMARY WEEK'!K41)&gt;MASTER!$B$4/100,"B",IF(VALUE('SUMMARY WEEK'!K41)&gt;MASTER!$B$5/100,"C","K"))),'SUMMARY WEEK'!K41))</f>
        <v/>
      </c>
      <c r="L41" s="20" t="str">
        <f>IF(ISBLANK('SUMMARY WEEK'!L41),'SUMMARY WEEK'!L41,IFERROR(IF(VALUE('SUMMARY WEEK'!L41)&gt;MASTER!$B$3/100,"SB",IF(VALUE('SUMMARY WEEK'!L41)&gt;MASTER!$B$4/100,"B",IF(VALUE('SUMMARY WEEK'!L41)&gt;MASTER!$B$5/100,"C","K"))),'SUMMARY WEEK'!L41))</f>
        <v/>
      </c>
      <c r="M41" s="20" t="str">
        <f>IF(ISBLANK('SUMMARY WEEK'!M41),'SUMMARY WEEK'!M41,IFERROR(IF(VALUE('SUMMARY WEEK'!M41)&gt;MASTER!$B$3/100,"SB",IF(VALUE('SUMMARY WEEK'!M41)&gt;MASTER!$B$4/100,"B",IF(VALUE('SUMMARY WEEK'!M41)&gt;MASTER!$B$5/100,"C","K"))),'SUMMARY WEEK'!M41))</f>
        <v/>
      </c>
      <c r="N41" s="20" t="str">
        <f>IF(ISBLANK('SUMMARY WEEK'!N41),'SUMMARY WEEK'!N41,IFERROR(IF(VALUE('SUMMARY WEEK'!N41)&gt;MASTER!$B$3/100,"SB",IF(VALUE('SUMMARY WEEK'!N41)&gt;MASTER!$B$4/100,"B",IF(VALUE('SUMMARY WEEK'!N41)&gt;MASTER!$B$5/100,"C","K"))),'SUMMARY WEEK'!N41))</f>
        <v/>
      </c>
      <c r="O41" s="20" t="str">
        <f>IF(ISBLANK('SUMMARY WEEK'!O41),'SUMMARY WEEK'!O41,IFERROR(IF(VALUE('SUMMARY WEEK'!O41)&gt;MASTER!$B$3/100,"SB",IF(VALUE('SUMMARY WEEK'!O41)&gt;MASTER!$B$4/100,"B",IF(VALUE('SUMMARY WEEK'!O41)&gt;MASTER!$B$5/100,"C","K"))),'SUMMARY WEEK'!O41))</f>
        <v/>
      </c>
      <c r="P41" s="20" t="str">
        <f>IF(ISBLANK('SUMMARY WEEK'!P41),'SUMMARY WEEK'!P41,IFERROR(IF(VALUE('SUMMARY WEEK'!P41)&gt;MASTER!$B$3/100,"SB",IF(VALUE('SUMMARY WEEK'!P41)&gt;MASTER!$B$4/100,"B",IF(VALUE('SUMMARY WEEK'!P41)&gt;MASTER!$B$5/100,"C","K"))),'SUMMARY WEEK'!P41))</f>
        <v/>
      </c>
      <c r="Q41" s="20" t="str">
        <f>IF(ISBLANK('SUMMARY WEEK'!Q41),'SUMMARY WEEK'!Q41,IFERROR(IF(VALUE('SUMMARY WEEK'!Q41)&gt;MASTER!$B$3/100,"SB",IF(VALUE('SUMMARY WEEK'!Q41)&gt;MASTER!$B$4/100,"B",IF(VALUE('SUMMARY WEEK'!Q41)&gt;MASTER!$B$5/100,"C","K"))),'SUMMARY WEEK'!Q41))</f>
        <v/>
      </c>
      <c r="R41" s="20" t="str">
        <f>IF(ISBLANK('SUMMARY WEEK'!R41),'SUMMARY WEEK'!R41,IFERROR(IF(VALUE('SUMMARY WEEK'!R41)&gt;MASTER!$B$3/100,"SB",IF(VALUE('SUMMARY WEEK'!R41)&gt;MASTER!$B$4/100,"B",IF(VALUE('SUMMARY WEEK'!R41)&gt;MASTER!$B$5/100,"C","K"))),'SUMMARY WEEK'!R41))</f>
        <v/>
      </c>
      <c r="S41" s="20" t="str">
        <f>IF(ISBLANK('SUMMARY WEEK'!S41),'SUMMARY WEEK'!S41,IFERROR(IF(VALUE('SUMMARY WEEK'!S41)&gt;MASTER!$B$3/100,"SB",IF(VALUE('SUMMARY WEEK'!S41)&gt;MASTER!$B$4/100,"B",IF(VALUE('SUMMARY WEEK'!S41)&gt;MASTER!$B$5/100,"C","K"))),'SUMMARY WEEK'!S41))</f>
        <v/>
      </c>
      <c r="T41" s="20" t="str">
        <f>IF(ISBLANK('SUMMARY WEEK'!T41),'SUMMARY WEEK'!T41,IFERROR(IF(VALUE('SUMMARY WEEK'!T41)&gt;MASTER!$B$3/100,"SB",IF(VALUE('SUMMARY WEEK'!T41)&gt;MASTER!$B$4/100,"B",IF(VALUE('SUMMARY WEEK'!T41)&gt;MASTER!$B$5/100,"C","K"))),'SUMMARY WEEK'!T41))</f>
        <v/>
      </c>
      <c r="U41" s="20" t="str">
        <f>IF(ISBLANK('SUMMARY WEEK'!U41),'SUMMARY WEEK'!U41,IFERROR(IF(VALUE('SUMMARY WEEK'!U41)&gt;MASTER!$B$3/100,"SB",IF(VALUE('SUMMARY WEEK'!U41)&gt;MASTER!$B$4/100,"B",IF(VALUE('SUMMARY WEEK'!U41)&gt;MASTER!$B$5/100,"C","K"))),'SUMMARY WEEK'!U41))</f>
        <v/>
      </c>
      <c r="V41" s="20" t="str">
        <f>IF(ISBLANK('SUMMARY WEEK'!V41),'SUMMARY WEEK'!V41,IFERROR(IF(VALUE('SUMMARY WEEK'!V41)&gt;MASTER!$B$3/100,"SB",IF(VALUE('SUMMARY WEEK'!V41)&gt;MASTER!$B$4/100,"B",IF(VALUE('SUMMARY WEEK'!V41)&gt;MASTER!$B$5/100,"C","K"))),'SUMMARY WEEK'!V41))</f>
        <v/>
      </c>
      <c r="W41" s="20" t="str">
        <f>IF(ISBLANK('SUMMARY WEEK'!W41),'SUMMARY WEEK'!W41,IFERROR(IF(VALUE('SUMMARY WEEK'!W41)&gt;MASTER!$B$3/100,"SB",IF(VALUE('SUMMARY WEEK'!W41)&gt;MASTER!$B$4/100,"B",IF(VALUE('SUMMARY WEEK'!W41)&gt;MASTER!$B$5/100,"C","K"))),'SUMMARY WEEK'!W41))</f>
        <v/>
      </c>
      <c r="X41" s="20" t="str">
        <f>IF(ISBLANK('SUMMARY WEEK'!X41),'SUMMARY WEEK'!X41,IFERROR(IF(VALUE('SUMMARY WEEK'!X41)&gt;MASTER!$B$3/100,"SB",IF(VALUE('SUMMARY WEEK'!X41)&gt;MASTER!$B$4/100,"B",IF(VALUE('SUMMARY WEEK'!X41)&gt;MASTER!$B$5/100,"C","K"))),'SUMMARY WEEK'!X41))</f>
        <v/>
      </c>
      <c r="Y41" s="20" t="str">
        <f>IF(ISBLANK('SUMMARY WEEK'!Y41),'SUMMARY WEEK'!Y41,IFERROR(IF(VALUE('SUMMARY WEEK'!Y41)&gt;MASTER!$B$3/100,"SB",IF(VALUE('SUMMARY WEEK'!Y41)&gt;MASTER!$B$4/100,"B",IF(VALUE('SUMMARY WEEK'!Y41)&gt;MASTER!$B$5/100,"C","K"))),'SUMMARY WEEK'!Y41))</f>
        <v/>
      </c>
      <c r="Z41" s="20" t="str">
        <f>IF(ISBLANK('SUMMARY WEEK'!Z41),'SUMMARY WEEK'!Z41,IFERROR(IF(VALUE('SUMMARY WEEK'!Z41)&gt;MASTER!$B$3/100,"SB",IF(VALUE('SUMMARY WEEK'!Z41)&gt;MASTER!$B$4/100,"B",IF(VALUE('SUMMARY WEEK'!Z41)&gt;MASTER!$B$5/100,"C","K"))),'SUMMARY WEEK'!Z41))</f>
        <v/>
      </c>
      <c r="AA41" s="20"/>
    </row>
    <row r="42">
      <c r="A42" s="18" t="str">
        <f>IF(ISBLANK('SUMMARY WEEK'!A42),'SUMMARY WEEK'!A42,IFERROR(IF(VALUE('SUMMARY WEEK'!A42)&gt;MASTER!$B$3/100,"SB",IF(VALUE('SUMMARY WEEK'!A42)&gt;MASTER!$B$4/100,"B",IF(VALUE('SUMMARY WEEK'!A42)&gt;MASTER!$B$5/100,"C","K"))),'SUMMARY WEEK'!A42))</f>
        <v/>
      </c>
      <c r="B42" s="19" t="str">
        <f>IF(ISBLANK('SUMMARY WEEK'!B42),'SUMMARY WEEK'!B42,IFERROR(IF(VALUE('SUMMARY WEEK'!B42)&gt;MASTER!$B$3/100,"SB",IF(VALUE('SUMMARY WEEK'!B42)&gt;MASTER!$B$4/100,"B",IF(VALUE('SUMMARY WEEK'!B42)&gt;MASTER!$B$5/100,"C","K"))),'SUMMARY WEEK'!B42))</f>
        <v>Lantai 02 [Toilet Pria / Wanita]</v>
      </c>
      <c r="C42" s="20" t="str">
        <f>IF(ISBLANK('SUMMARY WEEK'!C42),'SUMMARY WEEK'!C42,IFERROR(IF(VALUE('SUMMARY WEEK'!C42)&gt;MASTER!$B$3/100,"SB",IF(VALUE('SUMMARY WEEK'!C42)&gt;MASTER!$B$4/100,"B",IF(VALUE('SUMMARY WEEK'!C42)&gt;MASTER!$B$5/100,"C","K"))),'SUMMARY WEEK'!C42))</f>
        <v>SB</v>
      </c>
      <c r="D42" s="20" t="str">
        <f>IF(ISBLANK('SUMMARY WEEK'!D42),'SUMMARY WEEK'!D42,IFERROR(IF(VALUE('SUMMARY WEEK'!D42)&gt;MASTER!$B$3/100,"SB",IF(VALUE('SUMMARY WEEK'!D42)&gt;MASTER!$B$4/100,"B",IF(VALUE('SUMMARY WEEK'!D42)&gt;MASTER!$B$5/100,"C","K"))),'SUMMARY WEEK'!D42))</f>
        <v>SB</v>
      </c>
      <c r="E42" s="20" t="str">
        <f>IF(ISBLANK('SUMMARY WEEK'!E42),'SUMMARY WEEK'!E42,IFERROR(IF(VALUE('SUMMARY WEEK'!E42)&gt;MASTER!$B$3/100,"SB",IF(VALUE('SUMMARY WEEK'!E42)&gt;MASTER!$B$4/100,"B",IF(VALUE('SUMMARY WEEK'!E42)&gt;MASTER!$B$5/100,"C","K"))),'SUMMARY WEEK'!E42))</f>
        <v>B</v>
      </c>
      <c r="F42" s="20" t="str">
        <f>IF(ISBLANK('SUMMARY WEEK'!F42),'SUMMARY WEEK'!F42,IFERROR(IF(VALUE('SUMMARY WEEK'!F42)&gt;MASTER!$B$3/100,"SB",IF(VALUE('SUMMARY WEEK'!F42)&gt;MASTER!$B$4/100,"B",IF(VALUE('SUMMARY WEEK'!F42)&gt;MASTER!$B$5/100,"C","K"))),'SUMMARY WEEK'!F42))</f>
        <v>SB</v>
      </c>
      <c r="G42" s="20" t="str">
        <f>IF(ISBLANK('SUMMARY WEEK'!G42),'SUMMARY WEEK'!G42,IFERROR(IF(VALUE('SUMMARY WEEK'!G42)&gt;MASTER!$B$3/100,"SB",IF(VALUE('SUMMARY WEEK'!G42)&gt;MASTER!$B$4/100,"B",IF(VALUE('SUMMARY WEEK'!G42)&gt;MASTER!$B$5/100,"C","K"))),'SUMMARY WEEK'!G42))</f>
        <v/>
      </c>
      <c r="H42" s="20" t="str">
        <f>IF(ISBLANK('SUMMARY WEEK'!H42),'SUMMARY WEEK'!H42,IFERROR(IF(VALUE('SUMMARY WEEK'!H42)&gt;MASTER!$B$3/100,"SB",IF(VALUE('SUMMARY WEEK'!H42)&gt;MASTER!$B$4/100,"B",IF(VALUE('SUMMARY WEEK'!H42)&gt;MASTER!$B$5/100,"C","K"))),'SUMMARY WEEK'!H42))</f>
        <v/>
      </c>
      <c r="I42" s="20" t="str">
        <f>IF(ISBLANK('SUMMARY WEEK'!I42),'SUMMARY WEEK'!I42,IFERROR(IF(VALUE('SUMMARY WEEK'!I42)&gt;MASTER!$B$3/100,"SB",IF(VALUE('SUMMARY WEEK'!I42)&gt;MASTER!$B$4/100,"B",IF(VALUE('SUMMARY WEEK'!I42)&gt;MASTER!$B$5/100,"C","K"))),'SUMMARY WEEK'!I42))</f>
        <v/>
      </c>
      <c r="J42" s="20" t="str">
        <f>IF(ISBLANK('SUMMARY WEEK'!J42),'SUMMARY WEEK'!J42,IFERROR(IF(VALUE('SUMMARY WEEK'!J42)&gt;MASTER!$B$3/100,"SB",IF(VALUE('SUMMARY WEEK'!J42)&gt;MASTER!$B$4/100,"B",IF(VALUE('SUMMARY WEEK'!J42)&gt;MASTER!$B$5/100,"C","K"))),'SUMMARY WEEK'!J42))</f>
        <v/>
      </c>
      <c r="K42" s="20" t="str">
        <f>IF(ISBLANK('SUMMARY WEEK'!K42),'SUMMARY WEEK'!K42,IFERROR(IF(VALUE('SUMMARY WEEK'!K42)&gt;MASTER!$B$3/100,"SB",IF(VALUE('SUMMARY WEEK'!K42)&gt;MASTER!$B$4/100,"B",IF(VALUE('SUMMARY WEEK'!K42)&gt;MASTER!$B$5/100,"C","K"))),'SUMMARY WEEK'!K42))</f>
        <v/>
      </c>
      <c r="L42" s="20" t="str">
        <f>IF(ISBLANK('SUMMARY WEEK'!L42),'SUMMARY WEEK'!L42,IFERROR(IF(VALUE('SUMMARY WEEK'!L42)&gt;MASTER!$B$3/100,"SB",IF(VALUE('SUMMARY WEEK'!L42)&gt;MASTER!$B$4/100,"B",IF(VALUE('SUMMARY WEEK'!L42)&gt;MASTER!$B$5/100,"C","K"))),'SUMMARY WEEK'!L42))</f>
        <v/>
      </c>
      <c r="M42" s="20" t="str">
        <f>IF(ISBLANK('SUMMARY WEEK'!M42),'SUMMARY WEEK'!M42,IFERROR(IF(VALUE('SUMMARY WEEK'!M42)&gt;MASTER!$B$3/100,"SB",IF(VALUE('SUMMARY WEEK'!M42)&gt;MASTER!$B$4/100,"B",IF(VALUE('SUMMARY WEEK'!M42)&gt;MASTER!$B$5/100,"C","K"))),'SUMMARY WEEK'!M42))</f>
        <v/>
      </c>
      <c r="N42" s="20" t="str">
        <f>IF(ISBLANK('SUMMARY WEEK'!N42),'SUMMARY WEEK'!N42,IFERROR(IF(VALUE('SUMMARY WEEK'!N42)&gt;MASTER!$B$3/100,"SB",IF(VALUE('SUMMARY WEEK'!N42)&gt;MASTER!$B$4/100,"B",IF(VALUE('SUMMARY WEEK'!N42)&gt;MASTER!$B$5/100,"C","K"))),'SUMMARY WEEK'!N42))</f>
        <v/>
      </c>
      <c r="O42" s="20" t="str">
        <f>IF(ISBLANK('SUMMARY WEEK'!O42),'SUMMARY WEEK'!O42,IFERROR(IF(VALUE('SUMMARY WEEK'!O42)&gt;MASTER!$B$3/100,"SB",IF(VALUE('SUMMARY WEEK'!O42)&gt;MASTER!$B$4/100,"B",IF(VALUE('SUMMARY WEEK'!O42)&gt;MASTER!$B$5/100,"C","K"))),'SUMMARY WEEK'!O42))</f>
        <v/>
      </c>
      <c r="P42" s="20" t="str">
        <f>IF(ISBLANK('SUMMARY WEEK'!P42),'SUMMARY WEEK'!P42,IFERROR(IF(VALUE('SUMMARY WEEK'!P42)&gt;MASTER!$B$3/100,"SB",IF(VALUE('SUMMARY WEEK'!P42)&gt;MASTER!$B$4/100,"B",IF(VALUE('SUMMARY WEEK'!P42)&gt;MASTER!$B$5/100,"C","K"))),'SUMMARY WEEK'!P42))</f>
        <v/>
      </c>
      <c r="Q42" s="20" t="str">
        <f>IF(ISBLANK('SUMMARY WEEK'!Q42),'SUMMARY WEEK'!Q42,IFERROR(IF(VALUE('SUMMARY WEEK'!Q42)&gt;MASTER!$B$3/100,"SB",IF(VALUE('SUMMARY WEEK'!Q42)&gt;MASTER!$B$4/100,"B",IF(VALUE('SUMMARY WEEK'!Q42)&gt;MASTER!$B$5/100,"C","K"))),'SUMMARY WEEK'!Q42))</f>
        <v/>
      </c>
      <c r="R42" s="20" t="str">
        <f>IF(ISBLANK('SUMMARY WEEK'!R42),'SUMMARY WEEK'!R42,IFERROR(IF(VALUE('SUMMARY WEEK'!R42)&gt;MASTER!$B$3/100,"SB",IF(VALUE('SUMMARY WEEK'!R42)&gt;MASTER!$B$4/100,"B",IF(VALUE('SUMMARY WEEK'!R42)&gt;MASTER!$B$5/100,"C","K"))),'SUMMARY WEEK'!R42))</f>
        <v/>
      </c>
      <c r="S42" s="20" t="str">
        <f>IF(ISBLANK('SUMMARY WEEK'!S42),'SUMMARY WEEK'!S42,IFERROR(IF(VALUE('SUMMARY WEEK'!S42)&gt;MASTER!$B$3/100,"SB",IF(VALUE('SUMMARY WEEK'!S42)&gt;MASTER!$B$4/100,"B",IF(VALUE('SUMMARY WEEK'!S42)&gt;MASTER!$B$5/100,"C","K"))),'SUMMARY WEEK'!S42))</f>
        <v/>
      </c>
      <c r="T42" s="20" t="str">
        <f>IF(ISBLANK('SUMMARY WEEK'!T42),'SUMMARY WEEK'!T42,IFERROR(IF(VALUE('SUMMARY WEEK'!T42)&gt;MASTER!$B$3/100,"SB",IF(VALUE('SUMMARY WEEK'!T42)&gt;MASTER!$B$4/100,"B",IF(VALUE('SUMMARY WEEK'!T42)&gt;MASTER!$B$5/100,"C","K"))),'SUMMARY WEEK'!T42))</f>
        <v/>
      </c>
      <c r="U42" s="20" t="str">
        <f>IF(ISBLANK('SUMMARY WEEK'!U42),'SUMMARY WEEK'!U42,IFERROR(IF(VALUE('SUMMARY WEEK'!U42)&gt;MASTER!$B$3/100,"SB",IF(VALUE('SUMMARY WEEK'!U42)&gt;MASTER!$B$4/100,"B",IF(VALUE('SUMMARY WEEK'!U42)&gt;MASTER!$B$5/100,"C","K"))),'SUMMARY WEEK'!U42))</f>
        <v/>
      </c>
      <c r="V42" s="20" t="str">
        <f>IF(ISBLANK('SUMMARY WEEK'!V42),'SUMMARY WEEK'!V42,IFERROR(IF(VALUE('SUMMARY WEEK'!V42)&gt;MASTER!$B$3/100,"SB",IF(VALUE('SUMMARY WEEK'!V42)&gt;MASTER!$B$4/100,"B",IF(VALUE('SUMMARY WEEK'!V42)&gt;MASTER!$B$5/100,"C","K"))),'SUMMARY WEEK'!V42))</f>
        <v/>
      </c>
      <c r="W42" s="20" t="str">
        <f>IF(ISBLANK('SUMMARY WEEK'!W42),'SUMMARY WEEK'!W42,IFERROR(IF(VALUE('SUMMARY WEEK'!W42)&gt;MASTER!$B$3/100,"SB",IF(VALUE('SUMMARY WEEK'!W42)&gt;MASTER!$B$4/100,"B",IF(VALUE('SUMMARY WEEK'!W42)&gt;MASTER!$B$5/100,"C","K"))),'SUMMARY WEEK'!W42))</f>
        <v/>
      </c>
      <c r="X42" s="20" t="str">
        <f>IF(ISBLANK('SUMMARY WEEK'!X42),'SUMMARY WEEK'!X42,IFERROR(IF(VALUE('SUMMARY WEEK'!X42)&gt;MASTER!$B$3/100,"SB",IF(VALUE('SUMMARY WEEK'!X42)&gt;MASTER!$B$4/100,"B",IF(VALUE('SUMMARY WEEK'!X42)&gt;MASTER!$B$5/100,"C","K"))),'SUMMARY WEEK'!X42))</f>
        <v/>
      </c>
      <c r="Y42" s="20" t="str">
        <f>IF(ISBLANK('SUMMARY WEEK'!Y42),'SUMMARY WEEK'!Y42,IFERROR(IF(VALUE('SUMMARY WEEK'!Y42)&gt;MASTER!$B$3/100,"SB",IF(VALUE('SUMMARY WEEK'!Y42)&gt;MASTER!$B$4/100,"B",IF(VALUE('SUMMARY WEEK'!Y42)&gt;MASTER!$B$5/100,"C","K"))),'SUMMARY WEEK'!Y42))</f>
        <v/>
      </c>
      <c r="Z42" s="20" t="str">
        <f>IF(ISBLANK('SUMMARY WEEK'!Z42),'SUMMARY WEEK'!Z42,IFERROR(IF(VALUE('SUMMARY WEEK'!Z42)&gt;MASTER!$B$3/100,"SB",IF(VALUE('SUMMARY WEEK'!Z42)&gt;MASTER!$B$4/100,"B",IF(VALUE('SUMMARY WEEK'!Z42)&gt;MASTER!$B$5/100,"C","K"))),'SUMMARY WEEK'!Z42))</f>
        <v/>
      </c>
      <c r="AA42" s="20"/>
    </row>
    <row r="43">
      <c r="A43" s="18" t="str">
        <f>IF(ISBLANK('SUMMARY WEEK'!A43),'SUMMARY WEEK'!A43,IFERROR(IF(VALUE('SUMMARY WEEK'!A43)&gt;MASTER!$B$3/100,"SB",IF(VALUE('SUMMARY WEEK'!A43)&gt;MASTER!$B$4/100,"B",IF(VALUE('SUMMARY WEEK'!A43)&gt;MASTER!$B$5/100,"C","K"))),'SUMMARY WEEK'!A43))</f>
        <v/>
      </c>
      <c r="B43" s="19" t="str">
        <f>IF(ISBLANK('SUMMARY WEEK'!B43),'SUMMARY WEEK'!B43,IFERROR(IF(VALUE('SUMMARY WEEK'!B43)&gt;MASTER!$B$3/100,"SB",IF(VALUE('SUMMARY WEEK'!B43)&gt;MASTER!$B$4/100,"B",IF(VALUE('SUMMARY WEEK'!B43)&gt;MASTER!$B$5/100,"C","K"))),'SUMMARY WEEK'!B43))</f>
        <v>Lantai 03 [Anak Tangga]</v>
      </c>
      <c r="C43" s="20" t="str">
        <f>IF(ISBLANK('SUMMARY WEEK'!C43),'SUMMARY WEEK'!C43,IFERROR(IF(VALUE('SUMMARY WEEK'!C43)&gt;MASTER!$B$3/100,"SB",IF(VALUE('SUMMARY WEEK'!C43)&gt;MASTER!$B$4/100,"B",IF(VALUE('SUMMARY WEEK'!C43)&gt;MASTER!$B$5/100,"C","K"))),'SUMMARY WEEK'!C43))</f>
        <v>B</v>
      </c>
      <c r="D43" s="20" t="str">
        <f>IF(ISBLANK('SUMMARY WEEK'!D43),'SUMMARY WEEK'!D43,IFERROR(IF(VALUE('SUMMARY WEEK'!D43)&gt;MASTER!$B$3/100,"SB",IF(VALUE('SUMMARY WEEK'!D43)&gt;MASTER!$B$4/100,"B",IF(VALUE('SUMMARY WEEK'!D43)&gt;MASTER!$B$5/100,"C","K"))),'SUMMARY WEEK'!D43))</f>
        <v>SB</v>
      </c>
      <c r="E43" s="20" t="str">
        <f>IF(ISBLANK('SUMMARY WEEK'!E43),'SUMMARY WEEK'!E43,IFERROR(IF(VALUE('SUMMARY WEEK'!E43)&gt;MASTER!$B$3/100,"SB",IF(VALUE('SUMMARY WEEK'!E43)&gt;MASTER!$B$4/100,"B",IF(VALUE('SUMMARY WEEK'!E43)&gt;MASTER!$B$5/100,"C","K"))),'SUMMARY WEEK'!E43))</f>
        <v>B</v>
      </c>
      <c r="F43" s="20" t="str">
        <f>IF(ISBLANK('SUMMARY WEEK'!F43),'SUMMARY WEEK'!F43,IFERROR(IF(VALUE('SUMMARY WEEK'!F43)&gt;MASTER!$B$3/100,"SB",IF(VALUE('SUMMARY WEEK'!F43)&gt;MASTER!$B$4/100,"B",IF(VALUE('SUMMARY WEEK'!F43)&gt;MASTER!$B$5/100,"C","K"))),'SUMMARY WEEK'!F43))</f>
        <v>SB</v>
      </c>
      <c r="G43" s="20" t="str">
        <f>IF(ISBLANK('SUMMARY WEEK'!G43),'SUMMARY WEEK'!G43,IFERROR(IF(VALUE('SUMMARY WEEK'!G43)&gt;MASTER!$B$3/100,"SB",IF(VALUE('SUMMARY WEEK'!G43)&gt;MASTER!$B$4/100,"B",IF(VALUE('SUMMARY WEEK'!G43)&gt;MASTER!$B$5/100,"C","K"))),'SUMMARY WEEK'!G43))</f>
        <v/>
      </c>
      <c r="H43" s="20" t="str">
        <f>IF(ISBLANK('SUMMARY WEEK'!H43),'SUMMARY WEEK'!H43,IFERROR(IF(VALUE('SUMMARY WEEK'!H43)&gt;MASTER!$B$3/100,"SB",IF(VALUE('SUMMARY WEEK'!H43)&gt;MASTER!$B$4/100,"B",IF(VALUE('SUMMARY WEEK'!H43)&gt;MASTER!$B$5/100,"C","K"))),'SUMMARY WEEK'!H43))</f>
        <v/>
      </c>
      <c r="I43" s="20" t="str">
        <f>IF(ISBLANK('SUMMARY WEEK'!I43),'SUMMARY WEEK'!I43,IFERROR(IF(VALUE('SUMMARY WEEK'!I43)&gt;MASTER!$B$3/100,"SB",IF(VALUE('SUMMARY WEEK'!I43)&gt;MASTER!$B$4/100,"B",IF(VALUE('SUMMARY WEEK'!I43)&gt;MASTER!$B$5/100,"C","K"))),'SUMMARY WEEK'!I43))</f>
        <v/>
      </c>
      <c r="J43" s="20" t="str">
        <f>IF(ISBLANK('SUMMARY WEEK'!J43),'SUMMARY WEEK'!J43,IFERROR(IF(VALUE('SUMMARY WEEK'!J43)&gt;MASTER!$B$3/100,"SB",IF(VALUE('SUMMARY WEEK'!J43)&gt;MASTER!$B$4/100,"B",IF(VALUE('SUMMARY WEEK'!J43)&gt;MASTER!$B$5/100,"C","K"))),'SUMMARY WEEK'!J43))</f>
        <v/>
      </c>
      <c r="K43" s="20" t="str">
        <f>IF(ISBLANK('SUMMARY WEEK'!K43),'SUMMARY WEEK'!K43,IFERROR(IF(VALUE('SUMMARY WEEK'!K43)&gt;MASTER!$B$3/100,"SB",IF(VALUE('SUMMARY WEEK'!K43)&gt;MASTER!$B$4/100,"B",IF(VALUE('SUMMARY WEEK'!K43)&gt;MASTER!$B$5/100,"C","K"))),'SUMMARY WEEK'!K43))</f>
        <v/>
      </c>
      <c r="L43" s="20" t="str">
        <f>IF(ISBLANK('SUMMARY WEEK'!L43),'SUMMARY WEEK'!L43,IFERROR(IF(VALUE('SUMMARY WEEK'!L43)&gt;MASTER!$B$3/100,"SB",IF(VALUE('SUMMARY WEEK'!L43)&gt;MASTER!$B$4/100,"B",IF(VALUE('SUMMARY WEEK'!L43)&gt;MASTER!$B$5/100,"C","K"))),'SUMMARY WEEK'!L43))</f>
        <v/>
      </c>
      <c r="M43" s="20" t="str">
        <f>IF(ISBLANK('SUMMARY WEEK'!M43),'SUMMARY WEEK'!M43,IFERROR(IF(VALUE('SUMMARY WEEK'!M43)&gt;MASTER!$B$3/100,"SB",IF(VALUE('SUMMARY WEEK'!M43)&gt;MASTER!$B$4/100,"B",IF(VALUE('SUMMARY WEEK'!M43)&gt;MASTER!$B$5/100,"C","K"))),'SUMMARY WEEK'!M43))</f>
        <v/>
      </c>
      <c r="N43" s="20" t="str">
        <f>IF(ISBLANK('SUMMARY WEEK'!N43),'SUMMARY WEEK'!N43,IFERROR(IF(VALUE('SUMMARY WEEK'!N43)&gt;MASTER!$B$3/100,"SB",IF(VALUE('SUMMARY WEEK'!N43)&gt;MASTER!$B$4/100,"B",IF(VALUE('SUMMARY WEEK'!N43)&gt;MASTER!$B$5/100,"C","K"))),'SUMMARY WEEK'!N43))</f>
        <v/>
      </c>
      <c r="O43" s="20" t="str">
        <f>IF(ISBLANK('SUMMARY WEEK'!O43),'SUMMARY WEEK'!O43,IFERROR(IF(VALUE('SUMMARY WEEK'!O43)&gt;MASTER!$B$3/100,"SB",IF(VALUE('SUMMARY WEEK'!O43)&gt;MASTER!$B$4/100,"B",IF(VALUE('SUMMARY WEEK'!O43)&gt;MASTER!$B$5/100,"C","K"))),'SUMMARY WEEK'!O43))</f>
        <v/>
      </c>
      <c r="P43" s="20" t="str">
        <f>IF(ISBLANK('SUMMARY WEEK'!P43),'SUMMARY WEEK'!P43,IFERROR(IF(VALUE('SUMMARY WEEK'!P43)&gt;MASTER!$B$3/100,"SB",IF(VALUE('SUMMARY WEEK'!P43)&gt;MASTER!$B$4/100,"B",IF(VALUE('SUMMARY WEEK'!P43)&gt;MASTER!$B$5/100,"C","K"))),'SUMMARY WEEK'!P43))</f>
        <v/>
      </c>
      <c r="Q43" s="20" t="str">
        <f>IF(ISBLANK('SUMMARY WEEK'!Q43),'SUMMARY WEEK'!Q43,IFERROR(IF(VALUE('SUMMARY WEEK'!Q43)&gt;MASTER!$B$3/100,"SB",IF(VALUE('SUMMARY WEEK'!Q43)&gt;MASTER!$B$4/100,"B",IF(VALUE('SUMMARY WEEK'!Q43)&gt;MASTER!$B$5/100,"C","K"))),'SUMMARY WEEK'!Q43))</f>
        <v/>
      </c>
      <c r="R43" s="20" t="str">
        <f>IF(ISBLANK('SUMMARY WEEK'!R43),'SUMMARY WEEK'!R43,IFERROR(IF(VALUE('SUMMARY WEEK'!R43)&gt;MASTER!$B$3/100,"SB",IF(VALUE('SUMMARY WEEK'!R43)&gt;MASTER!$B$4/100,"B",IF(VALUE('SUMMARY WEEK'!R43)&gt;MASTER!$B$5/100,"C","K"))),'SUMMARY WEEK'!R43))</f>
        <v/>
      </c>
      <c r="S43" s="20" t="str">
        <f>IF(ISBLANK('SUMMARY WEEK'!S43),'SUMMARY WEEK'!S43,IFERROR(IF(VALUE('SUMMARY WEEK'!S43)&gt;MASTER!$B$3/100,"SB",IF(VALUE('SUMMARY WEEK'!S43)&gt;MASTER!$B$4/100,"B",IF(VALUE('SUMMARY WEEK'!S43)&gt;MASTER!$B$5/100,"C","K"))),'SUMMARY WEEK'!S43))</f>
        <v/>
      </c>
      <c r="T43" s="20" t="str">
        <f>IF(ISBLANK('SUMMARY WEEK'!T43),'SUMMARY WEEK'!T43,IFERROR(IF(VALUE('SUMMARY WEEK'!T43)&gt;MASTER!$B$3/100,"SB",IF(VALUE('SUMMARY WEEK'!T43)&gt;MASTER!$B$4/100,"B",IF(VALUE('SUMMARY WEEK'!T43)&gt;MASTER!$B$5/100,"C","K"))),'SUMMARY WEEK'!T43))</f>
        <v/>
      </c>
      <c r="U43" s="20" t="str">
        <f>IF(ISBLANK('SUMMARY WEEK'!U43),'SUMMARY WEEK'!U43,IFERROR(IF(VALUE('SUMMARY WEEK'!U43)&gt;MASTER!$B$3/100,"SB",IF(VALUE('SUMMARY WEEK'!U43)&gt;MASTER!$B$4/100,"B",IF(VALUE('SUMMARY WEEK'!U43)&gt;MASTER!$B$5/100,"C","K"))),'SUMMARY WEEK'!U43))</f>
        <v/>
      </c>
      <c r="V43" s="20" t="str">
        <f>IF(ISBLANK('SUMMARY WEEK'!V43),'SUMMARY WEEK'!V43,IFERROR(IF(VALUE('SUMMARY WEEK'!V43)&gt;MASTER!$B$3/100,"SB",IF(VALUE('SUMMARY WEEK'!V43)&gt;MASTER!$B$4/100,"B",IF(VALUE('SUMMARY WEEK'!V43)&gt;MASTER!$B$5/100,"C","K"))),'SUMMARY WEEK'!V43))</f>
        <v/>
      </c>
      <c r="W43" s="20" t="str">
        <f>IF(ISBLANK('SUMMARY WEEK'!W43),'SUMMARY WEEK'!W43,IFERROR(IF(VALUE('SUMMARY WEEK'!W43)&gt;MASTER!$B$3/100,"SB",IF(VALUE('SUMMARY WEEK'!W43)&gt;MASTER!$B$4/100,"B",IF(VALUE('SUMMARY WEEK'!W43)&gt;MASTER!$B$5/100,"C","K"))),'SUMMARY WEEK'!W43))</f>
        <v/>
      </c>
      <c r="X43" s="20" t="str">
        <f>IF(ISBLANK('SUMMARY WEEK'!X43),'SUMMARY WEEK'!X43,IFERROR(IF(VALUE('SUMMARY WEEK'!X43)&gt;MASTER!$B$3/100,"SB",IF(VALUE('SUMMARY WEEK'!X43)&gt;MASTER!$B$4/100,"B",IF(VALUE('SUMMARY WEEK'!X43)&gt;MASTER!$B$5/100,"C","K"))),'SUMMARY WEEK'!X43))</f>
        <v/>
      </c>
      <c r="Y43" s="20" t="str">
        <f>IF(ISBLANK('SUMMARY WEEK'!Y43),'SUMMARY WEEK'!Y43,IFERROR(IF(VALUE('SUMMARY WEEK'!Y43)&gt;MASTER!$B$3/100,"SB",IF(VALUE('SUMMARY WEEK'!Y43)&gt;MASTER!$B$4/100,"B",IF(VALUE('SUMMARY WEEK'!Y43)&gt;MASTER!$B$5/100,"C","K"))),'SUMMARY WEEK'!Y43))</f>
        <v/>
      </c>
      <c r="Z43" s="20" t="str">
        <f>IF(ISBLANK('SUMMARY WEEK'!Z43),'SUMMARY WEEK'!Z43,IFERROR(IF(VALUE('SUMMARY WEEK'!Z43)&gt;MASTER!$B$3/100,"SB",IF(VALUE('SUMMARY WEEK'!Z43)&gt;MASTER!$B$4/100,"B",IF(VALUE('SUMMARY WEEK'!Z43)&gt;MASTER!$B$5/100,"C","K"))),'SUMMARY WEEK'!Z43))</f>
        <v/>
      </c>
      <c r="AA43" s="20"/>
    </row>
    <row r="44">
      <c r="A44" s="18" t="str">
        <f>IF(ISBLANK('SUMMARY WEEK'!A44),'SUMMARY WEEK'!A44,IFERROR(IF(VALUE('SUMMARY WEEK'!A44)&gt;MASTER!$B$3/100,"SB",IF(VALUE('SUMMARY WEEK'!A44)&gt;MASTER!$B$4/100,"B",IF(VALUE('SUMMARY WEEK'!A44)&gt;MASTER!$B$5/100,"C","K"))),'SUMMARY WEEK'!A44))</f>
        <v/>
      </c>
      <c r="B44" s="19" t="str">
        <f>IF(ISBLANK('SUMMARY WEEK'!B44),'SUMMARY WEEK'!B44,IFERROR(IF(VALUE('SUMMARY WEEK'!B44)&gt;MASTER!$B$3/100,"SB",IF(VALUE('SUMMARY WEEK'!B44)&gt;MASTER!$B$4/100,"B",IF(VALUE('SUMMARY WEEK'!B44)&gt;MASTER!$B$5/100,"C","K"))),'SUMMARY WEEK'!B44))</f>
        <v>Lantai 03 [Janitor]</v>
      </c>
      <c r="C44" s="20" t="str">
        <f>IF(ISBLANK('SUMMARY WEEK'!C44),'SUMMARY WEEK'!C44,IFERROR(IF(VALUE('SUMMARY WEEK'!C44)&gt;MASTER!$B$3/100,"SB",IF(VALUE('SUMMARY WEEK'!C44)&gt;MASTER!$B$4/100,"B",IF(VALUE('SUMMARY WEEK'!C44)&gt;MASTER!$B$5/100,"C","K"))),'SUMMARY WEEK'!C44))</f>
        <v>B</v>
      </c>
      <c r="D44" s="20" t="str">
        <f>IF(ISBLANK('SUMMARY WEEK'!D44),'SUMMARY WEEK'!D44,IFERROR(IF(VALUE('SUMMARY WEEK'!D44)&gt;MASTER!$B$3/100,"SB",IF(VALUE('SUMMARY WEEK'!D44)&gt;MASTER!$B$4/100,"B",IF(VALUE('SUMMARY WEEK'!D44)&gt;MASTER!$B$5/100,"C","K"))),'SUMMARY WEEK'!D44))</f>
        <v>SB</v>
      </c>
      <c r="E44" s="20" t="str">
        <f>IF(ISBLANK('SUMMARY WEEK'!E44),'SUMMARY WEEK'!E44,IFERROR(IF(VALUE('SUMMARY WEEK'!E44)&gt;MASTER!$B$3/100,"SB",IF(VALUE('SUMMARY WEEK'!E44)&gt;MASTER!$B$4/100,"B",IF(VALUE('SUMMARY WEEK'!E44)&gt;MASTER!$B$5/100,"C","K"))),'SUMMARY WEEK'!E44))</f>
        <v>SB</v>
      </c>
      <c r="F44" s="20" t="str">
        <f>IF(ISBLANK('SUMMARY WEEK'!F44),'SUMMARY WEEK'!F44,IFERROR(IF(VALUE('SUMMARY WEEK'!F44)&gt;MASTER!$B$3/100,"SB",IF(VALUE('SUMMARY WEEK'!F44)&gt;MASTER!$B$4/100,"B",IF(VALUE('SUMMARY WEEK'!F44)&gt;MASTER!$B$5/100,"C","K"))),'SUMMARY WEEK'!F44))</f>
        <v>SB</v>
      </c>
      <c r="G44" s="20" t="str">
        <f>IF(ISBLANK('SUMMARY WEEK'!G44),'SUMMARY WEEK'!G44,IFERROR(IF(VALUE('SUMMARY WEEK'!G44)&gt;MASTER!$B$3/100,"SB",IF(VALUE('SUMMARY WEEK'!G44)&gt;MASTER!$B$4/100,"B",IF(VALUE('SUMMARY WEEK'!G44)&gt;MASTER!$B$5/100,"C","K"))),'SUMMARY WEEK'!G44))</f>
        <v/>
      </c>
      <c r="H44" s="20" t="str">
        <f>IF(ISBLANK('SUMMARY WEEK'!H44),'SUMMARY WEEK'!H44,IFERROR(IF(VALUE('SUMMARY WEEK'!H44)&gt;MASTER!$B$3/100,"SB",IF(VALUE('SUMMARY WEEK'!H44)&gt;MASTER!$B$4/100,"B",IF(VALUE('SUMMARY WEEK'!H44)&gt;MASTER!$B$5/100,"C","K"))),'SUMMARY WEEK'!H44))</f>
        <v/>
      </c>
      <c r="I44" s="20" t="str">
        <f>IF(ISBLANK('SUMMARY WEEK'!I44),'SUMMARY WEEK'!I44,IFERROR(IF(VALUE('SUMMARY WEEK'!I44)&gt;MASTER!$B$3/100,"SB",IF(VALUE('SUMMARY WEEK'!I44)&gt;MASTER!$B$4/100,"B",IF(VALUE('SUMMARY WEEK'!I44)&gt;MASTER!$B$5/100,"C","K"))),'SUMMARY WEEK'!I44))</f>
        <v/>
      </c>
      <c r="J44" s="20" t="str">
        <f>IF(ISBLANK('SUMMARY WEEK'!J44),'SUMMARY WEEK'!J44,IFERROR(IF(VALUE('SUMMARY WEEK'!J44)&gt;MASTER!$B$3/100,"SB",IF(VALUE('SUMMARY WEEK'!J44)&gt;MASTER!$B$4/100,"B",IF(VALUE('SUMMARY WEEK'!J44)&gt;MASTER!$B$5/100,"C","K"))),'SUMMARY WEEK'!J44))</f>
        <v/>
      </c>
      <c r="K44" s="20" t="str">
        <f>IF(ISBLANK('SUMMARY WEEK'!K44),'SUMMARY WEEK'!K44,IFERROR(IF(VALUE('SUMMARY WEEK'!K44)&gt;MASTER!$B$3/100,"SB",IF(VALUE('SUMMARY WEEK'!K44)&gt;MASTER!$B$4/100,"B",IF(VALUE('SUMMARY WEEK'!K44)&gt;MASTER!$B$5/100,"C","K"))),'SUMMARY WEEK'!K44))</f>
        <v/>
      </c>
      <c r="L44" s="20" t="str">
        <f>IF(ISBLANK('SUMMARY WEEK'!L44),'SUMMARY WEEK'!L44,IFERROR(IF(VALUE('SUMMARY WEEK'!L44)&gt;MASTER!$B$3/100,"SB",IF(VALUE('SUMMARY WEEK'!L44)&gt;MASTER!$B$4/100,"B",IF(VALUE('SUMMARY WEEK'!L44)&gt;MASTER!$B$5/100,"C","K"))),'SUMMARY WEEK'!L44))</f>
        <v/>
      </c>
      <c r="M44" s="20" t="str">
        <f>IF(ISBLANK('SUMMARY WEEK'!M44),'SUMMARY WEEK'!M44,IFERROR(IF(VALUE('SUMMARY WEEK'!M44)&gt;MASTER!$B$3/100,"SB",IF(VALUE('SUMMARY WEEK'!M44)&gt;MASTER!$B$4/100,"B",IF(VALUE('SUMMARY WEEK'!M44)&gt;MASTER!$B$5/100,"C","K"))),'SUMMARY WEEK'!M44))</f>
        <v/>
      </c>
      <c r="N44" s="20" t="str">
        <f>IF(ISBLANK('SUMMARY WEEK'!N44),'SUMMARY WEEK'!N44,IFERROR(IF(VALUE('SUMMARY WEEK'!N44)&gt;MASTER!$B$3/100,"SB",IF(VALUE('SUMMARY WEEK'!N44)&gt;MASTER!$B$4/100,"B",IF(VALUE('SUMMARY WEEK'!N44)&gt;MASTER!$B$5/100,"C","K"))),'SUMMARY WEEK'!N44))</f>
        <v/>
      </c>
      <c r="O44" s="20" t="str">
        <f>IF(ISBLANK('SUMMARY WEEK'!O44),'SUMMARY WEEK'!O44,IFERROR(IF(VALUE('SUMMARY WEEK'!O44)&gt;MASTER!$B$3/100,"SB",IF(VALUE('SUMMARY WEEK'!O44)&gt;MASTER!$B$4/100,"B",IF(VALUE('SUMMARY WEEK'!O44)&gt;MASTER!$B$5/100,"C","K"))),'SUMMARY WEEK'!O44))</f>
        <v/>
      </c>
      <c r="P44" s="20" t="str">
        <f>IF(ISBLANK('SUMMARY WEEK'!P44),'SUMMARY WEEK'!P44,IFERROR(IF(VALUE('SUMMARY WEEK'!P44)&gt;MASTER!$B$3/100,"SB",IF(VALUE('SUMMARY WEEK'!P44)&gt;MASTER!$B$4/100,"B",IF(VALUE('SUMMARY WEEK'!P44)&gt;MASTER!$B$5/100,"C","K"))),'SUMMARY WEEK'!P44))</f>
        <v/>
      </c>
      <c r="Q44" s="20" t="str">
        <f>IF(ISBLANK('SUMMARY WEEK'!Q44),'SUMMARY WEEK'!Q44,IFERROR(IF(VALUE('SUMMARY WEEK'!Q44)&gt;MASTER!$B$3/100,"SB",IF(VALUE('SUMMARY WEEK'!Q44)&gt;MASTER!$B$4/100,"B",IF(VALUE('SUMMARY WEEK'!Q44)&gt;MASTER!$B$5/100,"C","K"))),'SUMMARY WEEK'!Q44))</f>
        <v/>
      </c>
      <c r="R44" s="20" t="str">
        <f>IF(ISBLANK('SUMMARY WEEK'!R44),'SUMMARY WEEK'!R44,IFERROR(IF(VALUE('SUMMARY WEEK'!R44)&gt;MASTER!$B$3/100,"SB",IF(VALUE('SUMMARY WEEK'!R44)&gt;MASTER!$B$4/100,"B",IF(VALUE('SUMMARY WEEK'!R44)&gt;MASTER!$B$5/100,"C","K"))),'SUMMARY WEEK'!R44))</f>
        <v/>
      </c>
      <c r="S44" s="20" t="str">
        <f>IF(ISBLANK('SUMMARY WEEK'!S44),'SUMMARY WEEK'!S44,IFERROR(IF(VALUE('SUMMARY WEEK'!S44)&gt;MASTER!$B$3/100,"SB",IF(VALUE('SUMMARY WEEK'!S44)&gt;MASTER!$B$4/100,"B",IF(VALUE('SUMMARY WEEK'!S44)&gt;MASTER!$B$5/100,"C","K"))),'SUMMARY WEEK'!S44))</f>
        <v/>
      </c>
      <c r="T44" s="20" t="str">
        <f>IF(ISBLANK('SUMMARY WEEK'!T44),'SUMMARY WEEK'!T44,IFERROR(IF(VALUE('SUMMARY WEEK'!T44)&gt;MASTER!$B$3/100,"SB",IF(VALUE('SUMMARY WEEK'!T44)&gt;MASTER!$B$4/100,"B",IF(VALUE('SUMMARY WEEK'!T44)&gt;MASTER!$B$5/100,"C","K"))),'SUMMARY WEEK'!T44))</f>
        <v/>
      </c>
      <c r="U44" s="20" t="str">
        <f>IF(ISBLANK('SUMMARY WEEK'!U44),'SUMMARY WEEK'!U44,IFERROR(IF(VALUE('SUMMARY WEEK'!U44)&gt;MASTER!$B$3/100,"SB",IF(VALUE('SUMMARY WEEK'!U44)&gt;MASTER!$B$4/100,"B",IF(VALUE('SUMMARY WEEK'!U44)&gt;MASTER!$B$5/100,"C","K"))),'SUMMARY WEEK'!U44))</f>
        <v/>
      </c>
      <c r="V44" s="20" t="str">
        <f>IF(ISBLANK('SUMMARY WEEK'!V44),'SUMMARY WEEK'!V44,IFERROR(IF(VALUE('SUMMARY WEEK'!V44)&gt;MASTER!$B$3/100,"SB",IF(VALUE('SUMMARY WEEK'!V44)&gt;MASTER!$B$4/100,"B",IF(VALUE('SUMMARY WEEK'!V44)&gt;MASTER!$B$5/100,"C","K"))),'SUMMARY WEEK'!V44))</f>
        <v/>
      </c>
      <c r="W44" s="20" t="str">
        <f>IF(ISBLANK('SUMMARY WEEK'!W44),'SUMMARY WEEK'!W44,IFERROR(IF(VALUE('SUMMARY WEEK'!W44)&gt;MASTER!$B$3/100,"SB",IF(VALUE('SUMMARY WEEK'!W44)&gt;MASTER!$B$4/100,"B",IF(VALUE('SUMMARY WEEK'!W44)&gt;MASTER!$B$5/100,"C","K"))),'SUMMARY WEEK'!W44))</f>
        <v/>
      </c>
      <c r="X44" s="20" t="str">
        <f>IF(ISBLANK('SUMMARY WEEK'!X44),'SUMMARY WEEK'!X44,IFERROR(IF(VALUE('SUMMARY WEEK'!X44)&gt;MASTER!$B$3/100,"SB",IF(VALUE('SUMMARY WEEK'!X44)&gt;MASTER!$B$4/100,"B",IF(VALUE('SUMMARY WEEK'!X44)&gt;MASTER!$B$5/100,"C","K"))),'SUMMARY WEEK'!X44))</f>
        <v/>
      </c>
      <c r="Y44" s="20" t="str">
        <f>IF(ISBLANK('SUMMARY WEEK'!Y44),'SUMMARY WEEK'!Y44,IFERROR(IF(VALUE('SUMMARY WEEK'!Y44)&gt;MASTER!$B$3/100,"SB",IF(VALUE('SUMMARY WEEK'!Y44)&gt;MASTER!$B$4/100,"B",IF(VALUE('SUMMARY WEEK'!Y44)&gt;MASTER!$B$5/100,"C","K"))),'SUMMARY WEEK'!Y44))</f>
        <v/>
      </c>
      <c r="Z44" s="20" t="str">
        <f>IF(ISBLANK('SUMMARY WEEK'!Z44),'SUMMARY WEEK'!Z44,IFERROR(IF(VALUE('SUMMARY WEEK'!Z44)&gt;MASTER!$B$3/100,"SB",IF(VALUE('SUMMARY WEEK'!Z44)&gt;MASTER!$B$4/100,"B",IF(VALUE('SUMMARY WEEK'!Z44)&gt;MASTER!$B$5/100,"C","K"))),'SUMMARY WEEK'!Z44))</f>
        <v/>
      </c>
      <c r="AA44" s="20"/>
    </row>
    <row r="45">
      <c r="A45" s="18" t="str">
        <f>IF(ISBLANK('SUMMARY WEEK'!A45),'SUMMARY WEEK'!A45,IFERROR(IF(VALUE('SUMMARY WEEK'!A45)&gt;MASTER!$B$3/100,"SB",IF(VALUE('SUMMARY WEEK'!A45)&gt;MASTER!$B$4/100,"B",IF(VALUE('SUMMARY WEEK'!A45)&gt;MASTER!$B$5/100,"C","K"))),'SUMMARY WEEK'!A45))</f>
        <v/>
      </c>
      <c r="B45" s="19" t="str">
        <f>IF(ISBLANK('SUMMARY WEEK'!B45),'SUMMARY WEEK'!B45,IFERROR(IF(VALUE('SUMMARY WEEK'!B45)&gt;MASTER!$B$3/100,"SB",IF(VALUE('SUMMARY WEEK'!B45)&gt;MASTER!$B$4/100,"B",IF(VALUE('SUMMARY WEEK'!B45)&gt;MASTER!$B$5/100,"C","K"))),'SUMMARY WEEK'!B45))</f>
        <v>Lantai 03 [Koridor ]</v>
      </c>
      <c r="C45" s="20" t="str">
        <f>IF(ISBLANK('SUMMARY WEEK'!C45),'SUMMARY WEEK'!C45,IFERROR(IF(VALUE('SUMMARY WEEK'!C45)&gt;MASTER!$B$3/100,"SB",IF(VALUE('SUMMARY WEEK'!C45)&gt;MASTER!$B$4/100,"B",IF(VALUE('SUMMARY WEEK'!C45)&gt;MASTER!$B$5/100,"C","K"))),'SUMMARY WEEK'!C45))</f>
        <v>B</v>
      </c>
      <c r="D45" s="20" t="str">
        <f>IF(ISBLANK('SUMMARY WEEK'!D45),'SUMMARY WEEK'!D45,IFERROR(IF(VALUE('SUMMARY WEEK'!D45)&gt;MASTER!$B$3/100,"SB",IF(VALUE('SUMMARY WEEK'!D45)&gt;MASTER!$B$4/100,"B",IF(VALUE('SUMMARY WEEK'!D45)&gt;MASTER!$B$5/100,"C","K"))),'SUMMARY WEEK'!D45))</f>
        <v>SB</v>
      </c>
      <c r="E45" s="20" t="str">
        <f>IF(ISBLANK('SUMMARY WEEK'!E45),'SUMMARY WEEK'!E45,IFERROR(IF(VALUE('SUMMARY WEEK'!E45)&gt;MASTER!$B$3/100,"SB",IF(VALUE('SUMMARY WEEK'!E45)&gt;MASTER!$B$4/100,"B",IF(VALUE('SUMMARY WEEK'!E45)&gt;MASTER!$B$5/100,"C","K"))),'SUMMARY WEEK'!E45))</f>
        <v>SB</v>
      </c>
      <c r="F45" s="20" t="str">
        <f>IF(ISBLANK('SUMMARY WEEK'!F45),'SUMMARY WEEK'!F45,IFERROR(IF(VALUE('SUMMARY WEEK'!F45)&gt;MASTER!$B$3/100,"SB",IF(VALUE('SUMMARY WEEK'!F45)&gt;MASTER!$B$4/100,"B",IF(VALUE('SUMMARY WEEK'!F45)&gt;MASTER!$B$5/100,"C","K"))),'SUMMARY WEEK'!F45))</f>
        <v>SB</v>
      </c>
      <c r="G45" s="20" t="str">
        <f>IF(ISBLANK('SUMMARY WEEK'!G45),'SUMMARY WEEK'!G45,IFERROR(IF(VALUE('SUMMARY WEEK'!G45)&gt;MASTER!$B$3/100,"SB",IF(VALUE('SUMMARY WEEK'!G45)&gt;MASTER!$B$4/100,"B",IF(VALUE('SUMMARY WEEK'!G45)&gt;MASTER!$B$5/100,"C","K"))),'SUMMARY WEEK'!G45))</f>
        <v/>
      </c>
      <c r="H45" s="20" t="str">
        <f>IF(ISBLANK('SUMMARY WEEK'!H45),'SUMMARY WEEK'!H45,IFERROR(IF(VALUE('SUMMARY WEEK'!H45)&gt;MASTER!$B$3/100,"SB",IF(VALUE('SUMMARY WEEK'!H45)&gt;MASTER!$B$4/100,"B",IF(VALUE('SUMMARY WEEK'!H45)&gt;MASTER!$B$5/100,"C","K"))),'SUMMARY WEEK'!H45))</f>
        <v/>
      </c>
      <c r="I45" s="20" t="str">
        <f>IF(ISBLANK('SUMMARY WEEK'!I45),'SUMMARY WEEK'!I45,IFERROR(IF(VALUE('SUMMARY WEEK'!I45)&gt;MASTER!$B$3/100,"SB",IF(VALUE('SUMMARY WEEK'!I45)&gt;MASTER!$B$4/100,"B",IF(VALUE('SUMMARY WEEK'!I45)&gt;MASTER!$B$5/100,"C","K"))),'SUMMARY WEEK'!I45))</f>
        <v/>
      </c>
      <c r="J45" s="20" t="str">
        <f>IF(ISBLANK('SUMMARY WEEK'!J45),'SUMMARY WEEK'!J45,IFERROR(IF(VALUE('SUMMARY WEEK'!J45)&gt;MASTER!$B$3/100,"SB",IF(VALUE('SUMMARY WEEK'!J45)&gt;MASTER!$B$4/100,"B",IF(VALUE('SUMMARY WEEK'!J45)&gt;MASTER!$B$5/100,"C","K"))),'SUMMARY WEEK'!J45))</f>
        <v/>
      </c>
      <c r="K45" s="20" t="str">
        <f>IF(ISBLANK('SUMMARY WEEK'!K45),'SUMMARY WEEK'!K45,IFERROR(IF(VALUE('SUMMARY WEEK'!K45)&gt;MASTER!$B$3/100,"SB",IF(VALUE('SUMMARY WEEK'!K45)&gt;MASTER!$B$4/100,"B",IF(VALUE('SUMMARY WEEK'!K45)&gt;MASTER!$B$5/100,"C","K"))),'SUMMARY WEEK'!K45))</f>
        <v/>
      </c>
      <c r="L45" s="20" t="str">
        <f>IF(ISBLANK('SUMMARY WEEK'!L45),'SUMMARY WEEK'!L45,IFERROR(IF(VALUE('SUMMARY WEEK'!L45)&gt;MASTER!$B$3/100,"SB",IF(VALUE('SUMMARY WEEK'!L45)&gt;MASTER!$B$4/100,"B",IF(VALUE('SUMMARY WEEK'!L45)&gt;MASTER!$B$5/100,"C","K"))),'SUMMARY WEEK'!L45))</f>
        <v/>
      </c>
      <c r="M45" s="20" t="str">
        <f>IF(ISBLANK('SUMMARY WEEK'!M45),'SUMMARY WEEK'!M45,IFERROR(IF(VALUE('SUMMARY WEEK'!M45)&gt;MASTER!$B$3/100,"SB",IF(VALUE('SUMMARY WEEK'!M45)&gt;MASTER!$B$4/100,"B",IF(VALUE('SUMMARY WEEK'!M45)&gt;MASTER!$B$5/100,"C","K"))),'SUMMARY WEEK'!M45))</f>
        <v/>
      </c>
      <c r="N45" s="20" t="str">
        <f>IF(ISBLANK('SUMMARY WEEK'!N45),'SUMMARY WEEK'!N45,IFERROR(IF(VALUE('SUMMARY WEEK'!N45)&gt;MASTER!$B$3/100,"SB",IF(VALUE('SUMMARY WEEK'!N45)&gt;MASTER!$B$4/100,"B",IF(VALUE('SUMMARY WEEK'!N45)&gt;MASTER!$B$5/100,"C","K"))),'SUMMARY WEEK'!N45))</f>
        <v/>
      </c>
      <c r="O45" s="20" t="str">
        <f>IF(ISBLANK('SUMMARY WEEK'!O45),'SUMMARY WEEK'!O45,IFERROR(IF(VALUE('SUMMARY WEEK'!O45)&gt;MASTER!$B$3/100,"SB",IF(VALUE('SUMMARY WEEK'!O45)&gt;MASTER!$B$4/100,"B",IF(VALUE('SUMMARY WEEK'!O45)&gt;MASTER!$B$5/100,"C","K"))),'SUMMARY WEEK'!O45))</f>
        <v/>
      </c>
      <c r="P45" s="20" t="str">
        <f>IF(ISBLANK('SUMMARY WEEK'!P45),'SUMMARY WEEK'!P45,IFERROR(IF(VALUE('SUMMARY WEEK'!P45)&gt;MASTER!$B$3/100,"SB",IF(VALUE('SUMMARY WEEK'!P45)&gt;MASTER!$B$4/100,"B",IF(VALUE('SUMMARY WEEK'!P45)&gt;MASTER!$B$5/100,"C","K"))),'SUMMARY WEEK'!P45))</f>
        <v/>
      </c>
      <c r="Q45" s="20" t="str">
        <f>IF(ISBLANK('SUMMARY WEEK'!Q45),'SUMMARY WEEK'!Q45,IFERROR(IF(VALUE('SUMMARY WEEK'!Q45)&gt;MASTER!$B$3/100,"SB",IF(VALUE('SUMMARY WEEK'!Q45)&gt;MASTER!$B$4/100,"B",IF(VALUE('SUMMARY WEEK'!Q45)&gt;MASTER!$B$5/100,"C","K"))),'SUMMARY WEEK'!Q45))</f>
        <v/>
      </c>
      <c r="R45" s="20" t="str">
        <f>IF(ISBLANK('SUMMARY WEEK'!R45),'SUMMARY WEEK'!R45,IFERROR(IF(VALUE('SUMMARY WEEK'!R45)&gt;MASTER!$B$3/100,"SB",IF(VALUE('SUMMARY WEEK'!R45)&gt;MASTER!$B$4/100,"B",IF(VALUE('SUMMARY WEEK'!R45)&gt;MASTER!$B$5/100,"C","K"))),'SUMMARY WEEK'!R45))</f>
        <v/>
      </c>
      <c r="S45" s="20" t="str">
        <f>IF(ISBLANK('SUMMARY WEEK'!S45),'SUMMARY WEEK'!S45,IFERROR(IF(VALUE('SUMMARY WEEK'!S45)&gt;MASTER!$B$3/100,"SB",IF(VALUE('SUMMARY WEEK'!S45)&gt;MASTER!$B$4/100,"B",IF(VALUE('SUMMARY WEEK'!S45)&gt;MASTER!$B$5/100,"C","K"))),'SUMMARY WEEK'!S45))</f>
        <v/>
      </c>
      <c r="T45" s="20" t="str">
        <f>IF(ISBLANK('SUMMARY WEEK'!T45),'SUMMARY WEEK'!T45,IFERROR(IF(VALUE('SUMMARY WEEK'!T45)&gt;MASTER!$B$3/100,"SB",IF(VALUE('SUMMARY WEEK'!T45)&gt;MASTER!$B$4/100,"B",IF(VALUE('SUMMARY WEEK'!T45)&gt;MASTER!$B$5/100,"C","K"))),'SUMMARY WEEK'!T45))</f>
        <v/>
      </c>
      <c r="U45" s="20" t="str">
        <f>IF(ISBLANK('SUMMARY WEEK'!U45),'SUMMARY WEEK'!U45,IFERROR(IF(VALUE('SUMMARY WEEK'!U45)&gt;MASTER!$B$3/100,"SB",IF(VALUE('SUMMARY WEEK'!U45)&gt;MASTER!$B$4/100,"B",IF(VALUE('SUMMARY WEEK'!U45)&gt;MASTER!$B$5/100,"C","K"))),'SUMMARY WEEK'!U45))</f>
        <v/>
      </c>
      <c r="V45" s="20" t="str">
        <f>IF(ISBLANK('SUMMARY WEEK'!V45),'SUMMARY WEEK'!V45,IFERROR(IF(VALUE('SUMMARY WEEK'!V45)&gt;MASTER!$B$3/100,"SB",IF(VALUE('SUMMARY WEEK'!V45)&gt;MASTER!$B$4/100,"B",IF(VALUE('SUMMARY WEEK'!V45)&gt;MASTER!$B$5/100,"C","K"))),'SUMMARY WEEK'!V45))</f>
        <v/>
      </c>
      <c r="W45" s="20" t="str">
        <f>IF(ISBLANK('SUMMARY WEEK'!W45),'SUMMARY WEEK'!W45,IFERROR(IF(VALUE('SUMMARY WEEK'!W45)&gt;MASTER!$B$3/100,"SB",IF(VALUE('SUMMARY WEEK'!W45)&gt;MASTER!$B$4/100,"B",IF(VALUE('SUMMARY WEEK'!W45)&gt;MASTER!$B$5/100,"C","K"))),'SUMMARY WEEK'!W45))</f>
        <v/>
      </c>
      <c r="X45" s="20" t="str">
        <f>IF(ISBLANK('SUMMARY WEEK'!X45),'SUMMARY WEEK'!X45,IFERROR(IF(VALUE('SUMMARY WEEK'!X45)&gt;MASTER!$B$3/100,"SB",IF(VALUE('SUMMARY WEEK'!X45)&gt;MASTER!$B$4/100,"B",IF(VALUE('SUMMARY WEEK'!X45)&gt;MASTER!$B$5/100,"C","K"))),'SUMMARY WEEK'!X45))</f>
        <v/>
      </c>
      <c r="Y45" s="20" t="str">
        <f>IF(ISBLANK('SUMMARY WEEK'!Y45),'SUMMARY WEEK'!Y45,IFERROR(IF(VALUE('SUMMARY WEEK'!Y45)&gt;MASTER!$B$3/100,"SB",IF(VALUE('SUMMARY WEEK'!Y45)&gt;MASTER!$B$4/100,"B",IF(VALUE('SUMMARY WEEK'!Y45)&gt;MASTER!$B$5/100,"C","K"))),'SUMMARY WEEK'!Y45))</f>
        <v/>
      </c>
      <c r="Z45" s="20" t="str">
        <f>IF(ISBLANK('SUMMARY WEEK'!Z45),'SUMMARY WEEK'!Z45,IFERROR(IF(VALUE('SUMMARY WEEK'!Z45)&gt;MASTER!$B$3/100,"SB",IF(VALUE('SUMMARY WEEK'!Z45)&gt;MASTER!$B$4/100,"B",IF(VALUE('SUMMARY WEEK'!Z45)&gt;MASTER!$B$5/100,"C","K"))),'SUMMARY WEEK'!Z45))</f>
        <v/>
      </c>
      <c r="AA45" s="20"/>
    </row>
    <row r="46">
      <c r="A46" s="18" t="str">
        <f>IF(ISBLANK('SUMMARY WEEK'!A46),'SUMMARY WEEK'!A46,IFERROR(IF(VALUE('SUMMARY WEEK'!A46)&gt;MASTER!$B$3/100,"SB",IF(VALUE('SUMMARY WEEK'!A46)&gt;MASTER!$B$4/100,"B",IF(VALUE('SUMMARY WEEK'!A46)&gt;MASTER!$B$5/100,"C","K"))),'SUMMARY WEEK'!A46))</f>
        <v/>
      </c>
      <c r="B46" s="19" t="str">
        <f>IF(ISBLANK('SUMMARY WEEK'!B46),'SUMMARY WEEK'!B46,IFERROR(IF(VALUE('SUMMARY WEEK'!B46)&gt;MASTER!$B$3/100,"SB",IF(VALUE('SUMMARY WEEK'!B46)&gt;MASTER!$B$4/100,"B",IF(VALUE('SUMMARY WEEK'!B46)&gt;MASTER!$B$5/100,"C","K"))),'SUMMARY WEEK'!B46))</f>
        <v>Lantai 03 [Lift]</v>
      </c>
      <c r="C46" s="20" t="str">
        <f>IF(ISBLANK('SUMMARY WEEK'!C46),'SUMMARY WEEK'!C46,IFERROR(IF(VALUE('SUMMARY WEEK'!C46)&gt;MASTER!$B$3/100,"SB",IF(VALUE('SUMMARY WEEK'!C46)&gt;MASTER!$B$4/100,"B",IF(VALUE('SUMMARY WEEK'!C46)&gt;MASTER!$B$5/100,"C","K"))),'SUMMARY WEEK'!C46))</f>
        <v>SB</v>
      </c>
      <c r="D46" s="20" t="str">
        <f>IF(ISBLANK('SUMMARY WEEK'!D46),'SUMMARY WEEK'!D46,IFERROR(IF(VALUE('SUMMARY WEEK'!D46)&gt;MASTER!$B$3/100,"SB",IF(VALUE('SUMMARY WEEK'!D46)&gt;MASTER!$B$4/100,"B",IF(VALUE('SUMMARY WEEK'!D46)&gt;MASTER!$B$5/100,"C","K"))),'SUMMARY WEEK'!D46))</f>
        <v>B</v>
      </c>
      <c r="E46" s="20" t="str">
        <f>IF(ISBLANK('SUMMARY WEEK'!E46),'SUMMARY WEEK'!E46,IFERROR(IF(VALUE('SUMMARY WEEK'!E46)&gt;MASTER!$B$3/100,"SB",IF(VALUE('SUMMARY WEEK'!E46)&gt;MASTER!$B$4/100,"B",IF(VALUE('SUMMARY WEEK'!E46)&gt;MASTER!$B$5/100,"C","K"))),'SUMMARY WEEK'!E46))</f>
        <v>B</v>
      </c>
      <c r="F46" s="20" t="str">
        <f>IF(ISBLANK('SUMMARY WEEK'!F46),'SUMMARY WEEK'!F46,IFERROR(IF(VALUE('SUMMARY WEEK'!F46)&gt;MASTER!$B$3/100,"SB",IF(VALUE('SUMMARY WEEK'!F46)&gt;MASTER!$B$4/100,"B",IF(VALUE('SUMMARY WEEK'!F46)&gt;MASTER!$B$5/100,"C","K"))),'SUMMARY WEEK'!F46))</f>
        <v>B</v>
      </c>
      <c r="G46" s="20" t="str">
        <f>IF(ISBLANK('SUMMARY WEEK'!G46),'SUMMARY WEEK'!G46,IFERROR(IF(VALUE('SUMMARY WEEK'!G46)&gt;MASTER!$B$3/100,"SB",IF(VALUE('SUMMARY WEEK'!G46)&gt;MASTER!$B$4/100,"B",IF(VALUE('SUMMARY WEEK'!G46)&gt;MASTER!$B$5/100,"C","K"))),'SUMMARY WEEK'!G46))</f>
        <v/>
      </c>
      <c r="H46" s="20" t="str">
        <f>IF(ISBLANK('SUMMARY WEEK'!H46),'SUMMARY WEEK'!H46,IFERROR(IF(VALUE('SUMMARY WEEK'!H46)&gt;MASTER!$B$3/100,"SB",IF(VALUE('SUMMARY WEEK'!H46)&gt;MASTER!$B$4/100,"B",IF(VALUE('SUMMARY WEEK'!H46)&gt;MASTER!$B$5/100,"C","K"))),'SUMMARY WEEK'!H46))</f>
        <v/>
      </c>
      <c r="I46" s="20" t="str">
        <f>IF(ISBLANK('SUMMARY WEEK'!I46),'SUMMARY WEEK'!I46,IFERROR(IF(VALUE('SUMMARY WEEK'!I46)&gt;MASTER!$B$3/100,"SB",IF(VALUE('SUMMARY WEEK'!I46)&gt;MASTER!$B$4/100,"B",IF(VALUE('SUMMARY WEEK'!I46)&gt;MASTER!$B$5/100,"C","K"))),'SUMMARY WEEK'!I46))</f>
        <v/>
      </c>
      <c r="J46" s="20" t="str">
        <f>IF(ISBLANK('SUMMARY WEEK'!J46),'SUMMARY WEEK'!J46,IFERROR(IF(VALUE('SUMMARY WEEK'!J46)&gt;MASTER!$B$3/100,"SB",IF(VALUE('SUMMARY WEEK'!J46)&gt;MASTER!$B$4/100,"B",IF(VALUE('SUMMARY WEEK'!J46)&gt;MASTER!$B$5/100,"C","K"))),'SUMMARY WEEK'!J46))</f>
        <v/>
      </c>
      <c r="K46" s="20" t="str">
        <f>IF(ISBLANK('SUMMARY WEEK'!K46),'SUMMARY WEEK'!K46,IFERROR(IF(VALUE('SUMMARY WEEK'!K46)&gt;MASTER!$B$3/100,"SB",IF(VALUE('SUMMARY WEEK'!K46)&gt;MASTER!$B$4/100,"B",IF(VALUE('SUMMARY WEEK'!K46)&gt;MASTER!$B$5/100,"C","K"))),'SUMMARY WEEK'!K46))</f>
        <v/>
      </c>
      <c r="L46" s="20" t="str">
        <f>IF(ISBLANK('SUMMARY WEEK'!L46),'SUMMARY WEEK'!L46,IFERROR(IF(VALUE('SUMMARY WEEK'!L46)&gt;MASTER!$B$3/100,"SB",IF(VALUE('SUMMARY WEEK'!L46)&gt;MASTER!$B$4/100,"B",IF(VALUE('SUMMARY WEEK'!L46)&gt;MASTER!$B$5/100,"C","K"))),'SUMMARY WEEK'!L46))</f>
        <v/>
      </c>
      <c r="M46" s="20" t="str">
        <f>IF(ISBLANK('SUMMARY WEEK'!M46),'SUMMARY WEEK'!M46,IFERROR(IF(VALUE('SUMMARY WEEK'!M46)&gt;MASTER!$B$3/100,"SB",IF(VALUE('SUMMARY WEEK'!M46)&gt;MASTER!$B$4/100,"B",IF(VALUE('SUMMARY WEEK'!M46)&gt;MASTER!$B$5/100,"C","K"))),'SUMMARY WEEK'!M46))</f>
        <v/>
      </c>
      <c r="N46" s="20" t="str">
        <f>IF(ISBLANK('SUMMARY WEEK'!N46),'SUMMARY WEEK'!N46,IFERROR(IF(VALUE('SUMMARY WEEK'!N46)&gt;MASTER!$B$3/100,"SB",IF(VALUE('SUMMARY WEEK'!N46)&gt;MASTER!$B$4/100,"B",IF(VALUE('SUMMARY WEEK'!N46)&gt;MASTER!$B$5/100,"C","K"))),'SUMMARY WEEK'!N46))</f>
        <v/>
      </c>
      <c r="O46" s="20" t="str">
        <f>IF(ISBLANK('SUMMARY WEEK'!O46),'SUMMARY WEEK'!O46,IFERROR(IF(VALUE('SUMMARY WEEK'!O46)&gt;MASTER!$B$3/100,"SB",IF(VALUE('SUMMARY WEEK'!O46)&gt;MASTER!$B$4/100,"B",IF(VALUE('SUMMARY WEEK'!O46)&gt;MASTER!$B$5/100,"C","K"))),'SUMMARY WEEK'!O46))</f>
        <v/>
      </c>
      <c r="P46" s="20" t="str">
        <f>IF(ISBLANK('SUMMARY WEEK'!P46),'SUMMARY WEEK'!P46,IFERROR(IF(VALUE('SUMMARY WEEK'!P46)&gt;MASTER!$B$3/100,"SB",IF(VALUE('SUMMARY WEEK'!P46)&gt;MASTER!$B$4/100,"B",IF(VALUE('SUMMARY WEEK'!P46)&gt;MASTER!$B$5/100,"C","K"))),'SUMMARY WEEK'!P46))</f>
        <v/>
      </c>
      <c r="Q46" s="20" t="str">
        <f>IF(ISBLANK('SUMMARY WEEK'!Q46),'SUMMARY WEEK'!Q46,IFERROR(IF(VALUE('SUMMARY WEEK'!Q46)&gt;MASTER!$B$3/100,"SB",IF(VALUE('SUMMARY WEEK'!Q46)&gt;MASTER!$B$4/100,"B",IF(VALUE('SUMMARY WEEK'!Q46)&gt;MASTER!$B$5/100,"C","K"))),'SUMMARY WEEK'!Q46))</f>
        <v/>
      </c>
      <c r="R46" s="20" t="str">
        <f>IF(ISBLANK('SUMMARY WEEK'!R46),'SUMMARY WEEK'!R46,IFERROR(IF(VALUE('SUMMARY WEEK'!R46)&gt;MASTER!$B$3/100,"SB",IF(VALUE('SUMMARY WEEK'!R46)&gt;MASTER!$B$4/100,"B",IF(VALUE('SUMMARY WEEK'!R46)&gt;MASTER!$B$5/100,"C","K"))),'SUMMARY WEEK'!R46))</f>
        <v/>
      </c>
      <c r="S46" s="20" t="str">
        <f>IF(ISBLANK('SUMMARY WEEK'!S46),'SUMMARY WEEK'!S46,IFERROR(IF(VALUE('SUMMARY WEEK'!S46)&gt;MASTER!$B$3/100,"SB",IF(VALUE('SUMMARY WEEK'!S46)&gt;MASTER!$B$4/100,"B",IF(VALUE('SUMMARY WEEK'!S46)&gt;MASTER!$B$5/100,"C","K"))),'SUMMARY WEEK'!S46))</f>
        <v/>
      </c>
      <c r="T46" s="20" t="str">
        <f>IF(ISBLANK('SUMMARY WEEK'!T46),'SUMMARY WEEK'!T46,IFERROR(IF(VALUE('SUMMARY WEEK'!T46)&gt;MASTER!$B$3/100,"SB",IF(VALUE('SUMMARY WEEK'!T46)&gt;MASTER!$B$4/100,"B",IF(VALUE('SUMMARY WEEK'!T46)&gt;MASTER!$B$5/100,"C","K"))),'SUMMARY WEEK'!T46))</f>
        <v/>
      </c>
      <c r="U46" s="20" t="str">
        <f>IF(ISBLANK('SUMMARY WEEK'!U46),'SUMMARY WEEK'!U46,IFERROR(IF(VALUE('SUMMARY WEEK'!U46)&gt;MASTER!$B$3/100,"SB",IF(VALUE('SUMMARY WEEK'!U46)&gt;MASTER!$B$4/100,"B",IF(VALUE('SUMMARY WEEK'!U46)&gt;MASTER!$B$5/100,"C","K"))),'SUMMARY WEEK'!U46))</f>
        <v/>
      </c>
      <c r="V46" s="20" t="str">
        <f>IF(ISBLANK('SUMMARY WEEK'!V46),'SUMMARY WEEK'!V46,IFERROR(IF(VALUE('SUMMARY WEEK'!V46)&gt;MASTER!$B$3/100,"SB",IF(VALUE('SUMMARY WEEK'!V46)&gt;MASTER!$B$4/100,"B",IF(VALUE('SUMMARY WEEK'!V46)&gt;MASTER!$B$5/100,"C","K"))),'SUMMARY WEEK'!V46))</f>
        <v/>
      </c>
      <c r="W46" s="20" t="str">
        <f>IF(ISBLANK('SUMMARY WEEK'!W46),'SUMMARY WEEK'!W46,IFERROR(IF(VALUE('SUMMARY WEEK'!W46)&gt;MASTER!$B$3/100,"SB",IF(VALUE('SUMMARY WEEK'!W46)&gt;MASTER!$B$4/100,"B",IF(VALUE('SUMMARY WEEK'!W46)&gt;MASTER!$B$5/100,"C","K"))),'SUMMARY WEEK'!W46))</f>
        <v/>
      </c>
      <c r="X46" s="20" t="str">
        <f>IF(ISBLANK('SUMMARY WEEK'!X46),'SUMMARY WEEK'!X46,IFERROR(IF(VALUE('SUMMARY WEEK'!X46)&gt;MASTER!$B$3/100,"SB",IF(VALUE('SUMMARY WEEK'!X46)&gt;MASTER!$B$4/100,"B",IF(VALUE('SUMMARY WEEK'!X46)&gt;MASTER!$B$5/100,"C","K"))),'SUMMARY WEEK'!X46))</f>
        <v/>
      </c>
      <c r="Y46" s="20" t="str">
        <f>IF(ISBLANK('SUMMARY WEEK'!Y46),'SUMMARY WEEK'!Y46,IFERROR(IF(VALUE('SUMMARY WEEK'!Y46)&gt;MASTER!$B$3/100,"SB",IF(VALUE('SUMMARY WEEK'!Y46)&gt;MASTER!$B$4/100,"B",IF(VALUE('SUMMARY WEEK'!Y46)&gt;MASTER!$B$5/100,"C","K"))),'SUMMARY WEEK'!Y46))</f>
        <v/>
      </c>
      <c r="Z46" s="20" t="str">
        <f>IF(ISBLANK('SUMMARY WEEK'!Z46),'SUMMARY WEEK'!Z46,IFERROR(IF(VALUE('SUMMARY WEEK'!Z46)&gt;MASTER!$B$3/100,"SB",IF(VALUE('SUMMARY WEEK'!Z46)&gt;MASTER!$B$4/100,"B",IF(VALUE('SUMMARY WEEK'!Z46)&gt;MASTER!$B$5/100,"C","K"))),'SUMMARY WEEK'!Z46))</f>
        <v/>
      </c>
      <c r="AA46" s="20"/>
    </row>
    <row r="47">
      <c r="A47" s="18" t="str">
        <f>IF(ISBLANK('SUMMARY WEEK'!A47),'SUMMARY WEEK'!A47,IFERROR(IF(VALUE('SUMMARY WEEK'!A47)&gt;MASTER!$B$3/100,"SB",IF(VALUE('SUMMARY WEEK'!A47)&gt;MASTER!$B$4/100,"B",IF(VALUE('SUMMARY WEEK'!A47)&gt;MASTER!$B$5/100,"C","K"))),'SUMMARY WEEK'!A47))</f>
        <v/>
      </c>
      <c r="B47" s="19" t="str">
        <f>IF(ISBLANK('SUMMARY WEEK'!B47),'SUMMARY WEEK'!B47,IFERROR(IF(VALUE('SUMMARY WEEK'!B47)&gt;MASTER!$B$3/100,"SB",IF(VALUE('SUMMARY WEEK'!B47)&gt;MASTER!$B$4/100,"B",IF(VALUE('SUMMARY WEEK'!B47)&gt;MASTER!$B$5/100,"C","K"))),'SUMMARY WEEK'!B47))</f>
        <v>Lantai 03 [Mushola]</v>
      </c>
      <c r="C47" s="20" t="str">
        <f>IF(ISBLANK('SUMMARY WEEK'!C47),'SUMMARY WEEK'!C47,IFERROR(IF(VALUE('SUMMARY WEEK'!C47)&gt;MASTER!$B$3/100,"SB",IF(VALUE('SUMMARY WEEK'!C47)&gt;MASTER!$B$4/100,"B",IF(VALUE('SUMMARY WEEK'!C47)&gt;MASTER!$B$5/100,"C","K"))),'SUMMARY WEEK'!C47))</f>
        <v>SB</v>
      </c>
      <c r="D47" s="20" t="str">
        <f>IF(ISBLANK('SUMMARY WEEK'!D47),'SUMMARY WEEK'!D47,IFERROR(IF(VALUE('SUMMARY WEEK'!D47)&gt;MASTER!$B$3/100,"SB",IF(VALUE('SUMMARY WEEK'!D47)&gt;MASTER!$B$4/100,"B",IF(VALUE('SUMMARY WEEK'!D47)&gt;MASTER!$B$5/100,"C","K"))),'SUMMARY WEEK'!D47))</f>
        <v>B</v>
      </c>
      <c r="E47" s="20" t="str">
        <f>IF(ISBLANK('SUMMARY WEEK'!E47),'SUMMARY WEEK'!E47,IFERROR(IF(VALUE('SUMMARY WEEK'!E47)&gt;MASTER!$B$3/100,"SB",IF(VALUE('SUMMARY WEEK'!E47)&gt;MASTER!$B$4/100,"B",IF(VALUE('SUMMARY WEEK'!E47)&gt;MASTER!$B$5/100,"C","K"))),'SUMMARY WEEK'!E47))</f>
        <v>SB</v>
      </c>
      <c r="F47" s="20" t="str">
        <f>IF(ISBLANK('SUMMARY WEEK'!F47),'SUMMARY WEEK'!F47,IFERROR(IF(VALUE('SUMMARY WEEK'!F47)&gt;MASTER!$B$3/100,"SB",IF(VALUE('SUMMARY WEEK'!F47)&gt;MASTER!$B$4/100,"B",IF(VALUE('SUMMARY WEEK'!F47)&gt;MASTER!$B$5/100,"C","K"))),'SUMMARY WEEK'!F47))</f>
        <v>SB</v>
      </c>
      <c r="G47" s="20" t="str">
        <f>IF(ISBLANK('SUMMARY WEEK'!G47),'SUMMARY WEEK'!G47,IFERROR(IF(VALUE('SUMMARY WEEK'!G47)&gt;MASTER!$B$3/100,"SB",IF(VALUE('SUMMARY WEEK'!G47)&gt;MASTER!$B$4/100,"B",IF(VALUE('SUMMARY WEEK'!G47)&gt;MASTER!$B$5/100,"C","K"))),'SUMMARY WEEK'!G47))</f>
        <v/>
      </c>
      <c r="H47" s="20" t="str">
        <f>IF(ISBLANK('SUMMARY WEEK'!H47),'SUMMARY WEEK'!H47,IFERROR(IF(VALUE('SUMMARY WEEK'!H47)&gt;MASTER!$B$3/100,"SB",IF(VALUE('SUMMARY WEEK'!H47)&gt;MASTER!$B$4/100,"B",IF(VALUE('SUMMARY WEEK'!H47)&gt;MASTER!$B$5/100,"C","K"))),'SUMMARY WEEK'!H47))</f>
        <v/>
      </c>
      <c r="I47" s="20" t="str">
        <f>IF(ISBLANK('SUMMARY WEEK'!I47),'SUMMARY WEEK'!I47,IFERROR(IF(VALUE('SUMMARY WEEK'!I47)&gt;MASTER!$B$3/100,"SB",IF(VALUE('SUMMARY WEEK'!I47)&gt;MASTER!$B$4/100,"B",IF(VALUE('SUMMARY WEEK'!I47)&gt;MASTER!$B$5/100,"C","K"))),'SUMMARY WEEK'!I47))</f>
        <v/>
      </c>
      <c r="J47" s="20" t="str">
        <f>IF(ISBLANK('SUMMARY WEEK'!J47),'SUMMARY WEEK'!J47,IFERROR(IF(VALUE('SUMMARY WEEK'!J47)&gt;MASTER!$B$3/100,"SB",IF(VALUE('SUMMARY WEEK'!J47)&gt;MASTER!$B$4/100,"B",IF(VALUE('SUMMARY WEEK'!J47)&gt;MASTER!$B$5/100,"C","K"))),'SUMMARY WEEK'!J47))</f>
        <v/>
      </c>
      <c r="K47" s="20" t="str">
        <f>IF(ISBLANK('SUMMARY WEEK'!K47),'SUMMARY WEEK'!K47,IFERROR(IF(VALUE('SUMMARY WEEK'!K47)&gt;MASTER!$B$3/100,"SB",IF(VALUE('SUMMARY WEEK'!K47)&gt;MASTER!$B$4/100,"B",IF(VALUE('SUMMARY WEEK'!K47)&gt;MASTER!$B$5/100,"C","K"))),'SUMMARY WEEK'!K47))</f>
        <v/>
      </c>
      <c r="L47" s="20" t="str">
        <f>IF(ISBLANK('SUMMARY WEEK'!L47),'SUMMARY WEEK'!L47,IFERROR(IF(VALUE('SUMMARY WEEK'!L47)&gt;MASTER!$B$3/100,"SB",IF(VALUE('SUMMARY WEEK'!L47)&gt;MASTER!$B$4/100,"B",IF(VALUE('SUMMARY WEEK'!L47)&gt;MASTER!$B$5/100,"C","K"))),'SUMMARY WEEK'!L47))</f>
        <v/>
      </c>
      <c r="M47" s="20" t="str">
        <f>IF(ISBLANK('SUMMARY WEEK'!M47),'SUMMARY WEEK'!M47,IFERROR(IF(VALUE('SUMMARY WEEK'!M47)&gt;MASTER!$B$3/100,"SB",IF(VALUE('SUMMARY WEEK'!M47)&gt;MASTER!$B$4/100,"B",IF(VALUE('SUMMARY WEEK'!M47)&gt;MASTER!$B$5/100,"C","K"))),'SUMMARY WEEK'!M47))</f>
        <v/>
      </c>
      <c r="N47" s="20" t="str">
        <f>IF(ISBLANK('SUMMARY WEEK'!N47),'SUMMARY WEEK'!N47,IFERROR(IF(VALUE('SUMMARY WEEK'!N47)&gt;MASTER!$B$3/100,"SB",IF(VALUE('SUMMARY WEEK'!N47)&gt;MASTER!$B$4/100,"B",IF(VALUE('SUMMARY WEEK'!N47)&gt;MASTER!$B$5/100,"C","K"))),'SUMMARY WEEK'!N47))</f>
        <v/>
      </c>
      <c r="O47" s="20" t="str">
        <f>IF(ISBLANK('SUMMARY WEEK'!O47),'SUMMARY WEEK'!O47,IFERROR(IF(VALUE('SUMMARY WEEK'!O47)&gt;MASTER!$B$3/100,"SB",IF(VALUE('SUMMARY WEEK'!O47)&gt;MASTER!$B$4/100,"B",IF(VALUE('SUMMARY WEEK'!O47)&gt;MASTER!$B$5/100,"C","K"))),'SUMMARY WEEK'!O47))</f>
        <v/>
      </c>
      <c r="P47" s="20" t="str">
        <f>IF(ISBLANK('SUMMARY WEEK'!P47),'SUMMARY WEEK'!P47,IFERROR(IF(VALUE('SUMMARY WEEK'!P47)&gt;MASTER!$B$3/100,"SB",IF(VALUE('SUMMARY WEEK'!P47)&gt;MASTER!$B$4/100,"B",IF(VALUE('SUMMARY WEEK'!P47)&gt;MASTER!$B$5/100,"C","K"))),'SUMMARY WEEK'!P47))</f>
        <v/>
      </c>
      <c r="Q47" s="20" t="str">
        <f>IF(ISBLANK('SUMMARY WEEK'!Q47),'SUMMARY WEEK'!Q47,IFERROR(IF(VALUE('SUMMARY WEEK'!Q47)&gt;MASTER!$B$3/100,"SB",IF(VALUE('SUMMARY WEEK'!Q47)&gt;MASTER!$B$4/100,"B",IF(VALUE('SUMMARY WEEK'!Q47)&gt;MASTER!$B$5/100,"C","K"))),'SUMMARY WEEK'!Q47))</f>
        <v/>
      </c>
      <c r="R47" s="20" t="str">
        <f>IF(ISBLANK('SUMMARY WEEK'!R47),'SUMMARY WEEK'!R47,IFERROR(IF(VALUE('SUMMARY WEEK'!R47)&gt;MASTER!$B$3/100,"SB",IF(VALUE('SUMMARY WEEK'!R47)&gt;MASTER!$B$4/100,"B",IF(VALUE('SUMMARY WEEK'!R47)&gt;MASTER!$B$5/100,"C","K"))),'SUMMARY WEEK'!R47))</f>
        <v/>
      </c>
      <c r="S47" s="20" t="str">
        <f>IF(ISBLANK('SUMMARY WEEK'!S47),'SUMMARY WEEK'!S47,IFERROR(IF(VALUE('SUMMARY WEEK'!S47)&gt;MASTER!$B$3/100,"SB",IF(VALUE('SUMMARY WEEK'!S47)&gt;MASTER!$B$4/100,"B",IF(VALUE('SUMMARY WEEK'!S47)&gt;MASTER!$B$5/100,"C","K"))),'SUMMARY WEEK'!S47))</f>
        <v/>
      </c>
      <c r="T47" s="20" t="str">
        <f>IF(ISBLANK('SUMMARY WEEK'!T47),'SUMMARY WEEK'!T47,IFERROR(IF(VALUE('SUMMARY WEEK'!T47)&gt;MASTER!$B$3/100,"SB",IF(VALUE('SUMMARY WEEK'!T47)&gt;MASTER!$B$4/100,"B",IF(VALUE('SUMMARY WEEK'!T47)&gt;MASTER!$B$5/100,"C","K"))),'SUMMARY WEEK'!T47))</f>
        <v/>
      </c>
      <c r="U47" s="20" t="str">
        <f>IF(ISBLANK('SUMMARY WEEK'!U47),'SUMMARY WEEK'!U47,IFERROR(IF(VALUE('SUMMARY WEEK'!U47)&gt;MASTER!$B$3/100,"SB",IF(VALUE('SUMMARY WEEK'!U47)&gt;MASTER!$B$4/100,"B",IF(VALUE('SUMMARY WEEK'!U47)&gt;MASTER!$B$5/100,"C","K"))),'SUMMARY WEEK'!U47))</f>
        <v/>
      </c>
      <c r="V47" s="20" t="str">
        <f>IF(ISBLANK('SUMMARY WEEK'!V47),'SUMMARY WEEK'!V47,IFERROR(IF(VALUE('SUMMARY WEEK'!V47)&gt;MASTER!$B$3/100,"SB",IF(VALUE('SUMMARY WEEK'!V47)&gt;MASTER!$B$4/100,"B",IF(VALUE('SUMMARY WEEK'!V47)&gt;MASTER!$B$5/100,"C","K"))),'SUMMARY WEEK'!V47))</f>
        <v/>
      </c>
      <c r="W47" s="20" t="str">
        <f>IF(ISBLANK('SUMMARY WEEK'!W47),'SUMMARY WEEK'!W47,IFERROR(IF(VALUE('SUMMARY WEEK'!W47)&gt;MASTER!$B$3/100,"SB",IF(VALUE('SUMMARY WEEK'!W47)&gt;MASTER!$B$4/100,"B",IF(VALUE('SUMMARY WEEK'!W47)&gt;MASTER!$B$5/100,"C","K"))),'SUMMARY WEEK'!W47))</f>
        <v/>
      </c>
      <c r="X47" s="20" t="str">
        <f>IF(ISBLANK('SUMMARY WEEK'!X47),'SUMMARY WEEK'!X47,IFERROR(IF(VALUE('SUMMARY WEEK'!X47)&gt;MASTER!$B$3/100,"SB",IF(VALUE('SUMMARY WEEK'!X47)&gt;MASTER!$B$4/100,"B",IF(VALUE('SUMMARY WEEK'!X47)&gt;MASTER!$B$5/100,"C","K"))),'SUMMARY WEEK'!X47))</f>
        <v/>
      </c>
      <c r="Y47" s="20" t="str">
        <f>IF(ISBLANK('SUMMARY WEEK'!Y47),'SUMMARY WEEK'!Y47,IFERROR(IF(VALUE('SUMMARY WEEK'!Y47)&gt;MASTER!$B$3/100,"SB",IF(VALUE('SUMMARY WEEK'!Y47)&gt;MASTER!$B$4/100,"B",IF(VALUE('SUMMARY WEEK'!Y47)&gt;MASTER!$B$5/100,"C","K"))),'SUMMARY WEEK'!Y47))</f>
        <v/>
      </c>
      <c r="Z47" s="20" t="str">
        <f>IF(ISBLANK('SUMMARY WEEK'!Z47),'SUMMARY WEEK'!Z47,IFERROR(IF(VALUE('SUMMARY WEEK'!Z47)&gt;MASTER!$B$3/100,"SB",IF(VALUE('SUMMARY WEEK'!Z47)&gt;MASTER!$B$4/100,"B",IF(VALUE('SUMMARY WEEK'!Z47)&gt;MASTER!$B$5/100,"C","K"))),'SUMMARY WEEK'!Z47))</f>
        <v/>
      </c>
      <c r="AA47" s="20"/>
    </row>
    <row r="48">
      <c r="A48" s="18" t="str">
        <f>IF(ISBLANK('SUMMARY WEEK'!A48),'SUMMARY WEEK'!A48,IFERROR(IF(VALUE('SUMMARY WEEK'!A48)&gt;MASTER!$B$3/100,"SB",IF(VALUE('SUMMARY WEEK'!A48)&gt;MASTER!$B$4/100,"B",IF(VALUE('SUMMARY WEEK'!A48)&gt;MASTER!$B$5/100,"C","K"))),'SUMMARY WEEK'!A48))</f>
        <v/>
      </c>
      <c r="B48" s="19" t="str">
        <f>IF(ISBLANK('SUMMARY WEEK'!B48),'SUMMARY WEEK'!B48,IFERROR(IF(VALUE('SUMMARY WEEK'!B48)&gt;MASTER!$B$3/100,"SB",IF(VALUE('SUMMARY WEEK'!B48)&gt;MASTER!$B$4/100,"B",IF(VALUE('SUMMARY WEEK'!B48)&gt;MASTER!$B$5/100,"C","K"))),'SUMMARY WEEK'!B48))</f>
        <v>Lantai 03 [Pantry ]</v>
      </c>
      <c r="C48" s="20" t="str">
        <f>IF(ISBLANK('SUMMARY WEEK'!C48),'SUMMARY WEEK'!C48,IFERROR(IF(VALUE('SUMMARY WEEK'!C48)&gt;MASTER!$B$3/100,"SB",IF(VALUE('SUMMARY WEEK'!C48)&gt;MASTER!$B$4/100,"B",IF(VALUE('SUMMARY WEEK'!C48)&gt;MASTER!$B$5/100,"C","K"))),'SUMMARY WEEK'!C48))</f>
        <v>SB</v>
      </c>
      <c r="D48" s="20" t="str">
        <f>IF(ISBLANK('SUMMARY WEEK'!D48),'SUMMARY WEEK'!D48,IFERROR(IF(VALUE('SUMMARY WEEK'!D48)&gt;MASTER!$B$3/100,"SB",IF(VALUE('SUMMARY WEEK'!D48)&gt;MASTER!$B$4/100,"B",IF(VALUE('SUMMARY WEEK'!D48)&gt;MASTER!$B$5/100,"C","K"))),'SUMMARY WEEK'!D48))</f>
        <v>B</v>
      </c>
      <c r="E48" s="20" t="str">
        <f>IF(ISBLANK('SUMMARY WEEK'!E48),'SUMMARY WEEK'!E48,IFERROR(IF(VALUE('SUMMARY WEEK'!E48)&gt;MASTER!$B$3/100,"SB",IF(VALUE('SUMMARY WEEK'!E48)&gt;MASTER!$B$4/100,"B",IF(VALUE('SUMMARY WEEK'!E48)&gt;MASTER!$B$5/100,"C","K"))),'SUMMARY WEEK'!E48))</f>
        <v>B</v>
      </c>
      <c r="F48" s="20" t="str">
        <f>IF(ISBLANK('SUMMARY WEEK'!F48),'SUMMARY WEEK'!F48,IFERROR(IF(VALUE('SUMMARY WEEK'!F48)&gt;MASTER!$B$3/100,"SB",IF(VALUE('SUMMARY WEEK'!F48)&gt;MASTER!$B$4/100,"B",IF(VALUE('SUMMARY WEEK'!F48)&gt;MASTER!$B$5/100,"C","K"))),'SUMMARY WEEK'!F48))</f>
        <v>SB</v>
      </c>
      <c r="G48" s="20" t="str">
        <f>IF(ISBLANK('SUMMARY WEEK'!G48),'SUMMARY WEEK'!G48,IFERROR(IF(VALUE('SUMMARY WEEK'!G48)&gt;MASTER!$B$3/100,"SB",IF(VALUE('SUMMARY WEEK'!G48)&gt;MASTER!$B$4/100,"B",IF(VALUE('SUMMARY WEEK'!G48)&gt;MASTER!$B$5/100,"C","K"))),'SUMMARY WEEK'!G48))</f>
        <v/>
      </c>
      <c r="H48" s="20" t="str">
        <f>IF(ISBLANK('SUMMARY WEEK'!H48),'SUMMARY WEEK'!H48,IFERROR(IF(VALUE('SUMMARY WEEK'!H48)&gt;MASTER!$B$3/100,"SB",IF(VALUE('SUMMARY WEEK'!H48)&gt;MASTER!$B$4/100,"B",IF(VALUE('SUMMARY WEEK'!H48)&gt;MASTER!$B$5/100,"C","K"))),'SUMMARY WEEK'!H48))</f>
        <v/>
      </c>
      <c r="I48" s="20" t="str">
        <f>IF(ISBLANK('SUMMARY WEEK'!I48),'SUMMARY WEEK'!I48,IFERROR(IF(VALUE('SUMMARY WEEK'!I48)&gt;MASTER!$B$3/100,"SB",IF(VALUE('SUMMARY WEEK'!I48)&gt;MASTER!$B$4/100,"B",IF(VALUE('SUMMARY WEEK'!I48)&gt;MASTER!$B$5/100,"C","K"))),'SUMMARY WEEK'!I48))</f>
        <v/>
      </c>
      <c r="J48" s="20" t="str">
        <f>IF(ISBLANK('SUMMARY WEEK'!J48),'SUMMARY WEEK'!J48,IFERROR(IF(VALUE('SUMMARY WEEK'!J48)&gt;MASTER!$B$3/100,"SB",IF(VALUE('SUMMARY WEEK'!J48)&gt;MASTER!$B$4/100,"B",IF(VALUE('SUMMARY WEEK'!J48)&gt;MASTER!$B$5/100,"C","K"))),'SUMMARY WEEK'!J48))</f>
        <v/>
      </c>
      <c r="K48" s="20" t="str">
        <f>IF(ISBLANK('SUMMARY WEEK'!K48),'SUMMARY WEEK'!K48,IFERROR(IF(VALUE('SUMMARY WEEK'!K48)&gt;MASTER!$B$3/100,"SB",IF(VALUE('SUMMARY WEEK'!K48)&gt;MASTER!$B$4/100,"B",IF(VALUE('SUMMARY WEEK'!K48)&gt;MASTER!$B$5/100,"C","K"))),'SUMMARY WEEK'!K48))</f>
        <v/>
      </c>
      <c r="L48" s="20" t="str">
        <f>IF(ISBLANK('SUMMARY WEEK'!L48),'SUMMARY WEEK'!L48,IFERROR(IF(VALUE('SUMMARY WEEK'!L48)&gt;MASTER!$B$3/100,"SB",IF(VALUE('SUMMARY WEEK'!L48)&gt;MASTER!$B$4/100,"B",IF(VALUE('SUMMARY WEEK'!L48)&gt;MASTER!$B$5/100,"C","K"))),'SUMMARY WEEK'!L48))</f>
        <v/>
      </c>
      <c r="M48" s="20" t="str">
        <f>IF(ISBLANK('SUMMARY WEEK'!M48),'SUMMARY WEEK'!M48,IFERROR(IF(VALUE('SUMMARY WEEK'!M48)&gt;MASTER!$B$3/100,"SB",IF(VALUE('SUMMARY WEEK'!M48)&gt;MASTER!$B$4/100,"B",IF(VALUE('SUMMARY WEEK'!M48)&gt;MASTER!$B$5/100,"C","K"))),'SUMMARY WEEK'!M48))</f>
        <v/>
      </c>
      <c r="N48" s="20" t="str">
        <f>IF(ISBLANK('SUMMARY WEEK'!N48),'SUMMARY WEEK'!N48,IFERROR(IF(VALUE('SUMMARY WEEK'!N48)&gt;MASTER!$B$3/100,"SB",IF(VALUE('SUMMARY WEEK'!N48)&gt;MASTER!$B$4/100,"B",IF(VALUE('SUMMARY WEEK'!N48)&gt;MASTER!$B$5/100,"C","K"))),'SUMMARY WEEK'!N48))</f>
        <v/>
      </c>
      <c r="O48" s="20" t="str">
        <f>IF(ISBLANK('SUMMARY WEEK'!O48),'SUMMARY WEEK'!O48,IFERROR(IF(VALUE('SUMMARY WEEK'!O48)&gt;MASTER!$B$3/100,"SB",IF(VALUE('SUMMARY WEEK'!O48)&gt;MASTER!$B$4/100,"B",IF(VALUE('SUMMARY WEEK'!O48)&gt;MASTER!$B$5/100,"C","K"))),'SUMMARY WEEK'!O48))</f>
        <v/>
      </c>
      <c r="P48" s="20" t="str">
        <f>IF(ISBLANK('SUMMARY WEEK'!P48),'SUMMARY WEEK'!P48,IFERROR(IF(VALUE('SUMMARY WEEK'!P48)&gt;MASTER!$B$3/100,"SB",IF(VALUE('SUMMARY WEEK'!P48)&gt;MASTER!$B$4/100,"B",IF(VALUE('SUMMARY WEEK'!P48)&gt;MASTER!$B$5/100,"C","K"))),'SUMMARY WEEK'!P48))</f>
        <v/>
      </c>
      <c r="Q48" s="20" t="str">
        <f>IF(ISBLANK('SUMMARY WEEK'!Q48),'SUMMARY WEEK'!Q48,IFERROR(IF(VALUE('SUMMARY WEEK'!Q48)&gt;MASTER!$B$3/100,"SB",IF(VALUE('SUMMARY WEEK'!Q48)&gt;MASTER!$B$4/100,"B",IF(VALUE('SUMMARY WEEK'!Q48)&gt;MASTER!$B$5/100,"C","K"))),'SUMMARY WEEK'!Q48))</f>
        <v/>
      </c>
      <c r="R48" s="20" t="str">
        <f>IF(ISBLANK('SUMMARY WEEK'!R48),'SUMMARY WEEK'!R48,IFERROR(IF(VALUE('SUMMARY WEEK'!R48)&gt;MASTER!$B$3/100,"SB",IF(VALUE('SUMMARY WEEK'!R48)&gt;MASTER!$B$4/100,"B",IF(VALUE('SUMMARY WEEK'!R48)&gt;MASTER!$B$5/100,"C","K"))),'SUMMARY WEEK'!R48))</f>
        <v/>
      </c>
      <c r="S48" s="20" t="str">
        <f>IF(ISBLANK('SUMMARY WEEK'!S48),'SUMMARY WEEK'!S48,IFERROR(IF(VALUE('SUMMARY WEEK'!S48)&gt;MASTER!$B$3/100,"SB",IF(VALUE('SUMMARY WEEK'!S48)&gt;MASTER!$B$4/100,"B",IF(VALUE('SUMMARY WEEK'!S48)&gt;MASTER!$B$5/100,"C","K"))),'SUMMARY WEEK'!S48))</f>
        <v/>
      </c>
      <c r="T48" s="20" t="str">
        <f>IF(ISBLANK('SUMMARY WEEK'!T48),'SUMMARY WEEK'!T48,IFERROR(IF(VALUE('SUMMARY WEEK'!T48)&gt;MASTER!$B$3/100,"SB",IF(VALUE('SUMMARY WEEK'!T48)&gt;MASTER!$B$4/100,"B",IF(VALUE('SUMMARY WEEK'!T48)&gt;MASTER!$B$5/100,"C","K"))),'SUMMARY WEEK'!T48))</f>
        <v/>
      </c>
      <c r="U48" s="20" t="str">
        <f>IF(ISBLANK('SUMMARY WEEK'!U48),'SUMMARY WEEK'!U48,IFERROR(IF(VALUE('SUMMARY WEEK'!U48)&gt;MASTER!$B$3/100,"SB",IF(VALUE('SUMMARY WEEK'!U48)&gt;MASTER!$B$4/100,"B",IF(VALUE('SUMMARY WEEK'!U48)&gt;MASTER!$B$5/100,"C","K"))),'SUMMARY WEEK'!U48))</f>
        <v/>
      </c>
      <c r="V48" s="20" t="str">
        <f>IF(ISBLANK('SUMMARY WEEK'!V48),'SUMMARY WEEK'!V48,IFERROR(IF(VALUE('SUMMARY WEEK'!V48)&gt;MASTER!$B$3/100,"SB",IF(VALUE('SUMMARY WEEK'!V48)&gt;MASTER!$B$4/100,"B",IF(VALUE('SUMMARY WEEK'!V48)&gt;MASTER!$B$5/100,"C","K"))),'SUMMARY WEEK'!V48))</f>
        <v/>
      </c>
      <c r="W48" s="20" t="str">
        <f>IF(ISBLANK('SUMMARY WEEK'!W48),'SUMMARY WEEK'!W48,IFERROR(IF(VALUE('SUMMARY WEEK'!W48)&gt;MASTER!$B$3/100,"SB",IF(VALUE('SUMMARY WEEK'!W48)&gt;MASTER!$B$4/100,"B",IF(VALUE('SUMMARY WEEK'!W48)&gt;MASTER!$B$5/100,"C","K"))),'SUMMARY WEEK'!W48))</f>
        <v/>
      </c>
      <c r="X48" s="20" t="str">
        <f>IF(ISBLANK('SUMMARY WEEK'!X48),'SUMMARY WEEK'!X48,IFERROR(IF(VALUE('SUMMARY WEEK'!X48)&gt;MASTER!$B$3/100,"SB",IF(VALUE('SUMMARY WEEK'!X48)&gt;MASTER!$B$4/100,"B",IF(VALUE('SUMMARY WEEK'!X48)&gt;MASTER!$B$5/100,"C","K"))),'SUMMARY WEEK'!X48))</f>
        <v/>
      </c>
      <c r="Y48" s="20" t="str">
        <f>IF(ISBLANK('SUMMARY WEEK'!Y48),'SUMMARY WEEK'!Y48,IFERROR(IF(VALUE('SUMMARY WEEK'!Y48)&gt;MASTER!$B$3/100,"SB",IF(VALUE('SUMMARY WEEK'!Y48)&gt;MASTER!$B$4/100,"B",IF(VALUE('SUMMARY WEEK'!Y48)&gt;MASTER!$B$5/100,"C","K"))),'SUMMARY WEEK'!Y48))</f>
        <v/>
      </c>
      <c r="Z48" s="20" t="str">
        <f>IF(ISBLANK('SUMMARY WEEK'!Z48),'SUMMARY WEEK'!Z48,IFERROR(IF(VALUE('SUMMARY WEEK'!Z48)&gt;MASTER!$B$3/100,"SB",IF(VALUE('SUMMARY WEEK'!Z48)&gt;MASTER!$B$4/100,"B",IF(VALUE('SUMMARY WEEK'!Z48)&gt;MASTER!$B$5/100,"C","K"))),'SUMMARY WEEK'!Z48))</f>
        <v/>
      </c>
      <c r="AA48" s="20"/>
    </row>
    <row r="49">
      <c r="A49" s="18" t="str">
        <f>IF(ISBLANK('SUMMARY WEEK'!A49),'SUMMARY WEEK'!A49,IFERROR(IF(VALUE('SUMMARY WEEK'!A49)&gt;MASTER!$B$3/100,"SB",IF(VALUE('SUMMARY WEEK'!A49)&gt;MASTER!$B$4/100,"B",IF(VALUE('SUMMARY WEEK'!A49)&gt;MASTER!$B$5/100,"C","K"))),'SUMMARY WEEK'!A49))</f>
        <v/>
      </c>
      <c r="B49" s="19" t="str">
        <f>IF(ISBLANK('SUMMARY WEEK'!B49),'SUMMARY WEEK'!B49,IFERROR(IF(VALUE('SUMMARY WEEK'!B49)&gt;MASTER!$B$3/100,"SB",IF(VALUE('SUMMARY WEEK'!B49)&gt;MASTER!$B$4/100,"B",IF(VALUE('SUMMARY WEEK'!B49)&gt;MASTER!$B$5/100,"C","K"))),'SUMMARY WEEK'!B49))</f>
        <v>Lantai 03 [R. Meeting Audiotium]</v>
      </c>
      <c r="C49" s="20" t="str">
        <f>IF(ISBLANK('SUMMARY WEEK'!C49),'SUMMARY WEEK'!C49,IFERROR(IF(VALUE('SUMMARY WEEK'!C49)&gt;MASTER!$B$3/100,"SB",IF(VALUE('SUMMARY WEEK'!C49)&gt;MASTER!$B$4/100,"B",IF(VALUE('SUMMARY WEEK'!C49)&gt;MASTER!$B$5/100,"C","K"))),'SUMMARY WEEK'!C49))</f>
        <v>SB</v>
      </c>
      <c r="D49" s="20" t="str">
        <f>IF(ISBLANK('SUMMARY WEEK'!D49),'SUMMARY WEEK'!D49,IFERROR(IF(VALUE('SUMMARY WEEK'!D49)&gt;MASTER!$B$3/100,"SB",IF(VALUE('SUMMARY WEEK'!D49)&gt;MASTER!$B$4/100,"B",IF(VALUE('SUMMARY WEEK'!D49)&gt;MASTER!$B$5/100,"C","K"))),'SUMMARY WEEK'!D49))</f>
        <v>B</v>
      </c>
      <c r="E49" s="20" t="str">
        <f>IF(ISBLANK('SUMMARY WEEK'!E49),'SUMMARY WEEK'!E49,IFERROR(IF(VALUE('SUMMARY WEEK'!E49)&gt;MASTER!$B$3/100,"SB",IF(VALUE('SUMMARY WEEK'!E49)&gt;MASTER!$B$4/100,"B",IF(VALUE('SUMMARY WEEK'!E49)&gt;MASTER!$B$5/100,"C","K"))),'SUMMARY WEEK'!E49))</f>
        <v>B</v>
      </c>
      <c r="F49" s="20" t="str">
        <f>IF(ISBLANK('SUMMARY WEEK'!F49),'SUMMARY WEEK'!F49,IFERROR(IF(VALUE('SUMMARY WEEK'!F49)&gt;MASTER!$B$3/100,"SB",IF(VALUE('SUMMARY WEEK'!F49)&gt;MASTER!$B$4/100,"B",IF(VALUE('SUMMARY WEEK'!F49)&gt;MASTER!$B$5/100,"C","K"))),'SUMMARY WEEK'!F49))</f>
        <v>B</v>
      </c>
      <c r="G49" s="20" t="str">
        <f>IF(ISBLANK('SUMMARY WEEK'!G49),'SUMMARY WEEK'!G49,IFERROR(IF(VALUE('SUMMARY WEEK'!G49)&gt;MASTER!$B$3/100,"SB",IF(VALUE('SUMMARY WEEK'!G49)&gt;MASTER!$B$4/100,"B",IF(VALUE('SUMMARY WEEK'!G49)&gt;MASTER!$B$5/100,"C","K"))),'SUMMARY WEEK'!G49))</f>
        <v/>
      </c>
      <c r="H49" s="20" t="str">
        <f>IF(ISBLANK('SUMMARY WEEK'!H49),'SUMMARY WEEK'!H49,IFERROR(IF(VALUE('SUMMARY WEEK'!H49)&gt;MASTER!$B$3/100,"SB",IF(VALUE('SUMMARY WEEK'!H49)&gt;MASTER!$B$4/100,"B",IF(VALUE('SUMMARY WEEK'!H49)&gt;MASTER!$B$5/100,"C","K"))),'SUMMARY WEEK'!H49))</f>
        <v/>
      </c>
      <c r="I49" s="20" t="str">
        <f>IF(ISBLANK('SUMMARY WEEK'!I49),'SUMMARY WEEK'!I49,IFERROR(IF(VALUE('SUMMARY WEEK'!I49)&gt;MASTER!$B$3/100,"SB",IF(VALUE('SUMMARY WEEK'!I49)&gt;MASTER!$B$4/100,"B",IF(VALUE('SUMMARY WEEK'!I49)&gt;MASTER!$B$5/100,"C","K"))),'SUMMARY WEEK'!I49))</f>
        <v/>
      </c>
      <c r="J49" s="20" t="str">
        <f>IF(ISBLANK('SUMMARY WEEK'!J49),'SUMMARY WEEK'!J49,IFERROR(IF(VALUE('SUMMARY WEEK'!J49)&gt;MASTER!$B$3/100,"SB",IF(VALUE('SUMMARY WEEK'!J49)&gt;MASTER!$B$4/100,"B",IF(VALUE('SUMMARY WEEK'!J49)&gt;MASTER!$B$5/100,"C","K"))),'SUMMARY WEEK'!J49))</f>
        <v/>
      </c>
      <c r="K49" s="20" t="str">
        <f>IF(ISBLANK('SUMMARY WEEK'!K49),'SUMMARY WEEK'!K49,IFERROR(IF(VALUE('SUMMARY WEEK'!K49)&gt;MASTER!$B$3/100,"SB",IF(VALUE('SUMMARY WEEK'!K49)&gt;MASTER!$B$4/100,"B",IF(VALUE('SUMMARY WEEK'!K49)&gt;MASTER!$B$5/100,"C","K"))),'SUMMARY WEEK'!K49))</f>
        <v/>
      </c>
      <c r="L49" s="20" t="str">
        <f>IF(ISBLANK('SUMMARY WEEK'!L49),'SUMMARY WEEK'!L49,IFERROR(IF(VALUE('SUMMARY WEEK'!L49)&gt;MASTER!$B$3/100,"SB",IF(VALUE('SUMMARY WEEK'!L49)&gt;MASTER!$B$4/100,"B",IF(VALUE('SUMMARY WEEK'!L49)&gt;MASTER!$B$5/100,"C","K"))),'SUMMARY WEEK'!L49))</f>
        <v/>
      </c>
      <c r="M49" s="20" t="str">
        <f>IF(ISBLANK('SUMMARY WEEK'!M49),'SUMMARY WEEK'!M49,IFERROR(IF(VALUE('SUMMARY WEEK'!M49)&gt;MASTER!$B$3/100,"SB",IF(VALUE('SUMMARY WEEK'!M49)&gt;MASTER!$B$4/100,"B",IF(VALUE('SUMMARY WEEK'!M49)&gt;MASTER!$B$5/100,"C","K"))),'SUMMARY WEEK'!M49))</f>
        <v/>
      </c>
      <c r="N49" s="20" t="str">
        <f>IF(ISBLANK('SUMMARY WEEK'!N49),'SUMMARY WEEK'!N49,IFERROR(IF(VALUE('SUMMARY WEEK'!N49)&gt;MASTER!$B$3/100,"SB",IF(VALUE('SUMMARY WEEK'!N49)&gt;MASTER!$B$4/100,"B",IF(VALUE('SUMMARY WEEK'!N49)&gt;MASTER!$B$5/100,"C","K"))),'SUMMARY WEEK'!N49))</f>
        <v/>
      </c>
      <c r="O49" s="20" t="str">
        <f>IF(ISBLANK('SUMMARY WEEK'!O49),'SUMMARY WEEK'!O49,IFERROR(IF(VALUE('SUMMARY WEEK'!O49)&gt;MASTER!$B$3/100,"SB",IF(VALUE('SUMMARY WEEK'!O49)&gt;MASTER!$B$4/100,"B",IF(VALUE('SUMMARY WEEK'!O49)&gt;MASTER!$B$5/100,"C","K"))),'SUMMARY WEEK'!O49))</f>
        <v/>
      </c>
      <c r="P49" s="20" t="str">
        <f>IF(ISBLANK('SUMMARY WEEK'!P49),'SUMMARY WEEK'!P49,IFERROR(IF(VALUE('SUMMARY WEEK'!P49)&gt;MASTER!$B$3/100,"SB",IF(VALUE('SUMMARY WEEK'!P49)&gt;MASTER!$B$4/100,"B",IF(VALUE('SUMMARY WEEK'!P49)&gt;MASTER!$B$5/100,"C","K"))),'SUMMARY WEEK'!P49))</f>
        <v/>
      </c>
      <c r="Q49" s="20" t="str">
        <f>IF(ISBLANK('SUMMARY WEEK'!Q49),'SUMMARY WEEK'!Q49,IFERROR(IF(VALUE('SUMMARY WEEK'!Q49)&gt;MASTER!$B$3/100,"SB",IF(VALUE('SUMMARY WEEK'!Q49)&gt;MASTER!$B$4/100,"B",IF(VALUE('SUMMARY WEEK'!Q49)&gt;MASTER!$B$5/100,"C","K"))),'SUMMARY WEEK'!Q49))</f>
        <v/>
      </c>
      <c r="R49" s="20" t="str">
        <f>IF(ISBLANK('SUMMARY WEEK'!R49),'SUMMARY WEEK'!R49,IFERROR(IF(VALUE('SUMMARY WEEK'!R49)&gt;MASTER!$B$3/100,"SB",IF(VALUE('SUMMARY WEEK'!R49)&gt;MASTER!$B$4/100,"B",IF(VALUE('SUMMARY WEEK'!R49)&gt;MASTER!$B$5/100,"C","K"))),'SUMMARY WEEK'!R49))</f>
        <v/>
      </c>
      <c r="S49" s="20" t="str">
        <f>IF(ISBLANK('SUMMARY WEEK'!S49),'SUMMARY WEEK'!S49,IFERROR(IF(VALUE('SUMMARY WEEK'!S49)&gt;MASTER!$B$3/100,"SB",IF(VALUE('SUMMARY WEEK'!S49)&gt;MASTER!$B$4/100,"B",IF(VALUE('SUMMARY WEEK'!S49)&gt;MASTER!$B$5/100,"C","K"))),'SUMMARY WEEK'!S49))</f>
        <v/>
      </c>
      <c r="T49" s="20" t="str">
        <f>IF(ISBLANK('SUMMARY WEEK'!T49),'SUMMARY WEEK'!T49,IFERROR(IF(VALUE('SUMMARY WEEK'!T49)&gt;MASTER!$B$3/100,"SB",IF(VALUE('SUMMARY WEEK'!T49)&gt;MASTER!$B$4/100,"B",IF(VALUE('SUMMARY WEEK'!T49)&gt;MASTER!$B$5/100,"C","K"))),'SUMMARY WEEK'!T49))</f>
        <v/>
      </c>
      <c r="U49" s="20" t="str">
        <f>IF(ISBLANK('SUMMARY WEEK'!U49),'SUMMARY WEEK'!U49,IFERROR(IF(VALUE('SUMMARY WEEK'!U49)&gt;MASTER!$B$3/100,"SB",IF(VALUE('SUMMARY WEEK'!U49)&gt;MASTER!$B$4/100,"B",IF(VALUE('SUMMARY WEEK'!U49)&gt;MASTER!$B$5/100,"C","K"))),'SUMMARY WEEK'!U49))</f>
        <v/>
      </c>
      <c r="V49" s="20" t="str">
        <f>IF(ISBLANK('SUMMARY WEEK'!V49),'SUMMARY WEEK'!V49,IFERROR(IF(VALUE('SUMMARY WEEK'!V49)&gt;MASTER!$B$3/100,"SB",IF(VALUE('SUMMARY WEEK'!V49)&gt;MASTER!$B$4/100,"B",IF(VALUE('SUMMARY WEEK'!V49)&gt;MASTER!$B$5/100,"C","K"))),'SUMMARY WEEK'!V49))</f>
        <v/>
      </c>
      <c r="W49" s="20" t="str">
        <f>IF(ISBLANK('SUMMARY WEEK'!W49),'SUMMARY WEEK'!W49,IFERROR(IF(VALUE('SUMMARY WEEK'!W49)&gt;MASTER!$B$3/100,"SB",IF(VALUE('SUMMARY WEEK'!W49)&gt;MASTER!$B$4/100,"B",IF(VALUE('SUMMARY WEEK'!W49)&gt;MASTER!$B$5/100,"C","K"))),'SUMMARY WEEK'!W49))</f>
        <v/>
      </c>
      <c r="X49" s="20" t="str">
        <f>IF(ISBLANK('SUMMARY WEEK'!X49),'SUMMARY WEEK'!X49,IFERROR(IF(VALUE('SUMMARY WEEK'!X49)&gt;MASTER!$B$3/100,"SB",IF(VALUE('SUMMARY WEEK'!X49)&gt;MASTER!$B$4/100,"B",IF(VALUE('SUMMARY WEEK'!X49)&gt;MASTER!$B$5/100,"C","K"))),'SUMMARY WEEK'!X49))</f>
        <v/>
      </c>
      <c r="Y49" s="20" t="str">
        <f>IF(ISBLANK('SUMMARY WEEK'!Y49),'SUMMARY WEEK'!Y49,IFERROR(IF(VALUE('SUMMARY WEEK'!Y49)&gt;MASTER!$B$3/100,"SB",IF(VALUE('SUMMARY WEEK'!Y49)&gt;MASTER!$B$4/100,"B",IF(VALUE('SUMMARY WEEK'!Y49)&gt;MASTER!$B$5/100,"C","K"))),'SUMMARY WEEK'!Y49))</f>
        <v/>
      </c>
      <c r="Z49" s="20" t="str">
        <f>IF(ISBLANK('SUMMARY WEEK'!Z49),'SUMMARY WEEK'!Z49,IFERROR(IF(VALUE('SUMMARY WEEK'!Z49)&gt;MASTER!$B$3/100,"SB",IF(VALUE('SUMMARY WEEK'!Z49)&gt;MASTER!$B$4/100,"B",IF(VALUE('SUMMARY WEEK'!Z49)&gt;MASTER!$B$5/100,"C","K"))),'SUMMARY WEEK'!Z49))</f>
        <v/>
      </c>
      <c r="AA49" s="20"/>
    </row>
    <row r="50">
      <c r="A50" s="18" t="str">
        <f>IF(ISBLANK('SUMMARY WEEK'!A50),'SUMMARY WEEK'!A50,IFERROR(IF(VALUE('SUMMARY WEEK'!A50)&gt;MASTER!$B$3/100,"SB",IF(VALUE('SUMMARY WEEK'!A50)&gt;MASTER!$B$4/100,"B",IF(VALUE('SUMMARY WEEK'!A50)&gt;MASTER!$B$5/100,"C","K"))),'SUMMARY WEEK'!A50))</f>
        <v/>
      </c>
      <c r="B50" s="19" t="str">
        <f>IF(ISBLANK('SUMMARY WEEK'!B50),'SUMMARY WEEK'!B50,IFERROR(IF(VALUE('SUMMARY WEEK'!B50)&gt;MASTER!$B$3/100,"SB",IF(VALUE('SUMMARY WEEK'!B50)&gt;MASTER!$B$4/100,"B",IF(VALUE('SUMMARY WEEK'!B50)&gt;MASTER!$B$5/100,"C","K"))),'SUMMARY WEEK'!B50))</f>
        <v>Lantai 03 [Ruangan Staff]</v>
      </c>
      <c r="C50" s="20" t="str">
        <f>IF(ISBLANK('SUMMARY WEEK'!C50),'SUMMARY WEEK'!C50,IFERROR(IF(VALUE('SUMMARY WEEK'!C50)&gt;MASTER!$B$3/100,"SB",IF(VALUE('SUMMARY WEEK'!C50)&gt;MASTER!$B$4/100,"B",IF(VALUE('SUMMARY WEEK'!C50)&gt;MASTER!$B$5/100,"C","K"))),'SUMMARY WEEK'!C50))</f>
        <v>SB</v>
      </c>
      <c r="D50" s="20" t="str">
        <f>IF(ISBLANK('SUMMARY WEEK'!D50),'SUMMARY WEEK'!D50,IFERROR(IF(VALUE('SUMMARY WEEK'!D50)&gt;MASTER!$B$3/100,"SB",IF(VALUE('SUMMARY WEEK'!D50)&gt;MASTER!$B$4/100,"B",IF(VALUE('SUMMARY WEEK'!D50)&gt;MASTER!$B$5/100,"C","K"))),'SUMMARY WEEK'!D50))</f>
        <v>B</v>
      </c>
      <c r="E50" s="20" t="str">
        <f>IF(ISBLANK('SUMMARY WEEK'!E50),'SUMMARY WEEK'!E50,IFERROR(IF(VALUE('SUMMARY WEEK'!E50)&gt;MASTER!$B$3/100,"SB",IF(VALUE('SUMMARY WEEK'!E50)&gt;MASTER!$B$4/100,"B",IF(VALUE('SUMMARY WEEK'!E50)&gt;MASTER!$B$5/100,"C","K"))),'SUMMARY WEEK'!E50))</f>
        <v>B</v>
      </c>
      <c r="F50" s="20" t="str">
        <f>IF(ISBLANK('SUMMARY WEEK'!F50),'SUMMARY WEEK'!F50,IFERROR(IF(VALUE('SUMMARY WEEK'!F50)&gt;MASTER!$B$3/100,"SB",IF(VALUE('SUMMARY WEEK'!F50)&gt;MASTER!$B$4/100,"B",IF(VALUE('SUMMARY WEEK'!F50)&gt;MASTER!$B$5/100,"C","K"))),'SUMMARY WEEK'!F50))</f>
        <v>B</v>
      </c>
      <c r="G50" s="20" t="str">
        <f>IF(ISBLANK('SUMMARY WEEK'!G50),'SUMMARY WEEK'!G50,IFERROR(IF(VALUE('SUMMARY WEEK'!G50)&gt;MASTER!$B$3/100,"SB",IF(VALUE('SUMMARY WEEK'!G50)&gt;MASTER!$B$4/100,"B",IF(VALUE('SUMMARY WEEK'!G50)&gt;MASTER!$B$5/100,"C","K"))),'SUMMARY WEEK'!G50))</f>
        <v/>
      </c>
      <c r="H50" s="20" t="str">
        <f>IF(ISBLANK('SUMMARY WEEK'!H50),'SUMMARY WEEK'!H50,IFERROR(IF(VALUE('SUMMARY WEEK'!H50)&gt;MASTER!$B$3/100,"SB",IF(VALUE('SUMMARY WEEK'!H50)&gt;MASTER!$B$4/100,"B",IF(VALUE('SUMMARY WEEK'!H50)&gt;MASTER!$B$5/100,"C","K"))),'SUMMARY WEEK'!H50))</f>
        <v/>
      </c>
      <c r="I50" s="20" t="str">
        <f>IF(ISBLANK('SUMMARY WEEK'!I50),'SUMMARY WEEK'!I50,IFERROR(IF(VALUE('SUMMARY WEEK'!I50)&gt;MASTER!$B$3/100,"SB",IF(VALUE('SUMMARY WEEK'!I50)&gt;MASTER!$B$4/100,"B",IF(VALUE('SUMMARY WEEK'!I50)&gt;MASTER!$B$5/100,"C","K"))),'SUMMARY WEEK'!I50))</f>
        <v/>
      </c>
      <c r="J50" s="20" t="str">
        <f>IF(ISBLANK('SUMMARY WEEK'!J50),'SUMMARY WEEK'!J50,IFERROR(IF(VALUE('SUMMARY WEEK'!J50)&gt;MASTER!$B$3/100,"SB",IF(VALUE('SUMMARY WEEK'!J50)&gt;MASTER!$B$4/100,"B",IF(VALUE('SUMMARY WEEK'!J50)&gt;MASTER!$B$5/100,"C","K"))),'SUMMARY WEEK'!J50))</f>
        <v/>
      </c>
      <c r="K50" s="20" t="str">
        <f>IF(ISBLANK('SUMMARY WEEK'!K50),'SUMMARY WEEK'!K50,IFERROR(IF(VALUE('SUMMARY WEEK'!K50)&gt;MASTER!$B$3/100,"SB",IF(VALUE('SUMMARY WEEK'!K50)&gt;MASTER!$B$4/100,"B",IF(VALUE('SUMMARY WEEK'!K50)&gt;MASTER!$B$5/100,"C","K"))),'SUMMARY WEEK'!K50))</f>
        <v/>
      </c>
      <c r="L50" s="20" t="str">
        <f>IF(ISBLANK('SUMMARY WEEK'!L50),'SUMMARY WEEK'!L50,IFERROR(IF(VALUE('SUMMARY WEEK'!L50)&gt;MASTER!$B$3/100,"SB",IF(VALUE('SUMMARY WEEK'!L50)&gt;MASTER!$B$4/100,"B",IF(VALUE('SUMMARY WEEK'!L50)&gt;MASTER!$B$5/100,"C","K"))),'SUMMARY WEEK'!L50))</f>
        <v/>
      </c>
      <c r="M50" s="20" t="str">
        <f>IF(ISBLANK('SUMMARY WEEK'!M50),'SUMMARY WEEK'!M50,IFERROR(IF(VALUE('SUMMARY WEEK'!M50)&gt;MASTER!$B$3/100,"SB",IF(VALUE('SUMMARY WEEK'!M50)&gt;MASTER!$B$4/100,"B",IF(VALUE('SUMMARY WEEK'!M50)&gt;MASTER!$B$5/100,"C","K"))),'SUMMARY WEEK'!M50))</f>
        <v/>
      </c>
      <c r="N50" s="20" t="str">
        <f>IF(ISBLANK('SUMMARY WEEK'!N50),'SUMMARY WEEK'!N50,IFERROR(IF(VALUE('SUMMARY WEEK'!N50)&gt;MASTER!$B$3/100,"SB",IF(VALUE('SUMMARY WEEK'!N50)&gt;MASTER!$B$4/100,"B",IF(VALUE('SUMMARY WEEK'!N50)&gt;MASTER!$B$5/100,"C","K"))),'SUMMARY WEEK'!N50))</f>
        <v/>
      </c>
      <c r="O50" s="20" t="str">
        <f>IF(ISBLANK('SUMMARY WEEK'!O50),'SUMMARY WEEK'!O50,IFERROR(IF(VALUE('SUMMARY WEEK'!O50)&gt;MASTER!$B$3/100,"SB",IF(VALUE('SUMMARY WEEK'!O50)&gt;MASTER!$B$4/100,"B",IF(VALUE('SUMMARY WEEK'!O50)&gt;MASTER!$B$5/100,"C","K"))),'SUMMARY WEEK'!O50))</f>
        <v/>
      </c>
      <c r="P50" s="20" t="str">
        <f>IF(ISBLANK('SUMMARY WEEK'!P50),'SUMMARY WEEK'!P50,IFERROR(IF(VALUE('SUMMARY WEEK'!P50)&gt;MASTER!$B$3/100,"SB",IF(VALUE('SUMMARY WEEK'!P50)&gt;MASTER!$B$4/100,"B",IF(VALUE('SUMMARY WEEK'!P50)&gt;MASTER!$B$5/100,"C","K"))),'SUMMARY WEEK'!P50))</f>
        <v/>
      </c>
      <c r="Q50" s="20" t="str">
        <f>IF(ISBLANK('SUMMARY WEEK'!Q50),'SUMMARY WEEK'!Q50,IFERROR(IF(VALUE('SUMMARY WEEK'!Q50)&gt;MASTER!$B$3/100,"SB",IF(VALUE('SUMMARY WEEK'!Q50)&gt;MASTER!$B$4/100,"B",IF(VALUE('SUMMARY WEEK'!Q50)&gt;MASTER!$B$5/100,"C","K"))),'SUMMARY WEEK'!Q50))</f>
        <v/>
      </c>
      <c r="R50" s="20" t="str">
        <f>IF(ISBLANK('SUMMARY WEEK'!R50),'SUMMARY WEEK'!R50,IFERROR(IF(VALUE('SUMMARY WEEK'!R50)&gt;MASTER!$B$3/100,"SB",IF(VALUE('SUMMARY WEEK'!R50)&gt;MASTER!$B$4/100,"B",IF(VALUE('SUMMARY WEEK'!R50)&gt;MASTER!$B$5/100,"C","K"))),'SUMMARY WEEK'!R50))</f>
        <v/>
      </c>
      <c r="S50" s="20" t="str">
        <f>IF(ISBLANK('SUMMARY WEEK'!S50),'SUMMARY WEEK'!S50,IFERROR(IF(VALUE('SUMMARY WEEK'!S50)&gt;MASTER!$B$3/100,"SB",IF(VALUE('SUMMARY WEEK'!S50)&gt;MASTER!$B$4/100,"B",IF(VALUE('SUMMARY WEEK'!S50)&gt;MASTER!$B$5/100,"C","K"))),'SUMMARY WEEK'!S50))</f>
        <v/>
      </c>
      <c r="T50" s="20" t="str">
        <f>IF(ISBLANK('SUMMARY WEEK'!T50),'SUMMARY WEEK'!T50,IFERROR(IF(VALUE('SUMMARY WEEK'!T50)&gt;MASTER!$B$3/100,"SB",IF(VALUE('SUMMARY WEEK'!T50)&gt;MASTER!$B$4/100,"B",IF(VALUE('SUMMARY WEEK'!T50)&gt;MASTER!$B$5/100,"C","K"))),'SUMMARY WEEK'!T50))</f>
        <v/>
      </c>
      <c r="U50" s="20" t="str">
        <f>IF(ISBLANK('SUMMARY WEEK'!U50),'SUMMARY WEEK'!U50,IFERROR(IF(VALUE('SUMMARY WEEK'!U50)&gt;MASTER!$B$3/100,"SB",IF(VALUE('SUMMARY WEEK'!U50)&gt;MASTER!$B$4/100,"B",IF(VALUE('SUMMARY WEEK'!U50)&gt;MASTER!$B$5/100,"C","K"))),'SUMMARY WEEK'!U50))</f>
        <v/>
      </c>
      <c r="V50" s="20" t="str">
        <f>IF(ISBLANK('SUMMARY WEEK'!V50),'SUMMARY WEEK'!V50,IFERROR(IF(VALUE('SUMMARY WEEK'!V50)&gt;MASTER!$B$3/100,"SB",IF(VALUE('SUMMARY WEEK'!V50)&gt;MASTER!$B$4/100,"B",IF(VALUE('SUMMARY WEEK'!V50)&gt;MASTER!$B$5/100,"C","K"))),'SUMMARY WEEK'!V50))</f>
        <v/>
      </c>
      <c r="W50" s="20" t="str">
        <f>IF(ISBLANK('SUMMARY WEEK'!W50),'SUMMARY WEEK'!W50,IFERROR(IF(VALUE('SUMMARY WEEK'!W50)&gt;MASTER!$B$3/100,"SB",IF(VALUE('SUMMARY WEEK'!W50)&gt;MASTER!$B$4/100,"B",IF(VALUE('SUMMARY WEEK'!W50)&gt;MASTER!$B$5/100,"C","K"))),'SUMMARY WEEK'!W50))</f>
        <v/>
      </c>
      <c r="X50" s="20" t="str">
        <f>IF(ISBLANK('SUMMARY WEEK'!X50),'SUMMARY WEEK'!X50,IFERROR(IF(VALUE('SUMMARY WEEK'!X50)&gt;MASTER!$B$3/100,"SB",IF(VALUE('SUMMARY WEEK'!X50)&gt;MASTER!$B$4/100,"B",IF(VALUE('SUMMARY WEEK'!X50)&gt;MASTER!$B$5/100,"C","K"))),'SUMMARY WEEK'!X50))</f>
        <v/>
      </c>
      <c r="Y50" s="20" t="str">
        <f>IF(ISBLANK('SUMMARY WEEK'!Y50),'SUMMARY WEEK'!Y50,IFERROR(IF(VALUE('SUMMARY WEEK'!Y50)&gt;MASTER!$B$3/100,"SB",IF(VALUE('SUMMARY WEEK'!Y50)&gt;MASTER!$B$4/100,"B",IF(VALUE('SUMMARY WEEK'!Y50)&gt;MASTER!$B$5/100,"C","K"))),'SUMMARY WEEK'!Y50))</f>
        <v/>
      </c>
      <c r="Z50" s="20" t="str">
        <f>IF(ISBLANK('SUMMARY WEEK'!Z50),'SUMMARY WEEK'!Z50,IFERROR(IF(VALUE('SUMMARY WEEK'!Z50)&gt;MASTER!$B$3/100,"SB",IF(VALUE('SUMMARY WEEK'!Z50)&gt;MASTER!$B$4/100,"B",IF(VALUE('SUMMARY WEEK'!Z50)&gt;MASTER!$B$5/100,"C","K"))),'SUMMARY WEEK'!Z50))</f>
        <v/>
      </c>
      <c r="AA50" s="20"/>
    </row>
    <row r="51">
      <c r="A51" s="18" t="str">
        <f>IF(ISBLANK('SUMMARY WEEK'!A51),'SUMMARY WEEK'!A51,IFERROR(IF(VALUE('SUMMARY WEEK'!A51)&gt;MASTER!$B$3/100,"SB",IF(VALUE('SUMMARY WEEK'!A51)&gt;MASTER!$B$4/100,"B",IF(VALUE('SUMMARY WEEK'!A51)&gt;MASTER!$B$5/100,"C","K"))),'SUMMARY WEEK'!A51))</f>
        <v/>
      </c>
      <c r="B51" s="19" t="str">
        <f>IF(ISBLANK('SUMMARY WEEK'!B51),'SUMMARY WEEK'!B51,IFERROR(IF(VALUE('SUMMARY WEEK'!B51)&gt;MASTER!$B$3/100,"SB",IF(VALUE('SUMMARY WEEK'!B51)&gt;MASTER!$B$4/100,"B",IF(VALUE('SUMMARY WEEK'!B51)&gt;MASTER!$B$5/100,"C","K"))),'SUMMARY WEEK'!B51))</f>
        <v>Lantai 03 [Tangga Exit]</v>
      </c>
      <c r="C51" s="20" t="str">
        <f>IF(ISBLANK('SUMMARY WEEK'!C51),'SUMMARY WEEK'!C51,IFERROR(IF(VALUE('SUMMARY WEEK'!C51)&gt;MASTER!$B$3/100,"SB",IF(VALUE('SUMMARY WEEK'!C51)&gt;MASTER!$B$4/100,"B",IF(VALUE('SUMMARY WEEK'!C51)&gt;MASTER!$B$5/100,"C","K"))),'SUMMARY WEEK'!C51))</f>
        <v>SB</v>
      </c>
      <c r="D51" s="20" t="str">
        <f>IF(ISBLANK('SUMMARY WEEK'!D51),'SUMMARY WEEK'!D51,IFERROR(IF(VALUE('SUMMARY WEEK'!D51)&gt;MASTER!$B$3/100,"SB",IF(VALUE('SUMMARY WEEK'!D51)&gt;MASTER!$B$4/100,"B",IF(VALUE('SUMMARY WEEK'!D51)&gt;MASTER!$B$5/100,"C","K"))),'SUMMARY WEEK'!D51))</f>
        <v>B</v>
      </c>
      <c r="E51" s="20" t="str">
        <f>IF(ISBLANK('SUMMARY WEEK'!E51),'SUMMARY WEEK'!E51,IFERROR(IF(VALUE('SUMMARY WEEK'!E51)&gt;MASTER!$B$3/100,"SB",IF(VALUE('SUMMARY WEEK'!E51)&gt;MASTER!$B$4/100,"B",IF(VALUE('SUMMARY WEEK'!E51)&gt;MASTER!$B$5/100,"C","K"))),'SUMMARY WEEK'!E51))</f>
        <v>B</v>
      </c>
      <c r="F51" s="20" t="str">
        <f>IF(ISBLANK('SUMMARY WEEK'!F51),'SUMMARY WEEK'!F51,IFERROR(IF(VALUE('SUMMARY WEEK'!F51)&gt;MASTER!$B$3/100,"SB",IF(VALUE('SUMMARY WEEK'!F51)&gt;MASTER!$B$4/100,"B",IF(VALUE('SUMMARY WEEK'!F51)&gt;MASTER!$B$5/100,"C","K"))),'SUMMARY WEEK'!F51))</f>
        <v>B</v>
      </c>
      <c r="G51" s="20" t="str">
        <f>IF(ISBLANK('SUMMARY WEEK'!G51),'SUMMARY WEEK'!G51,IFERROR(IF(VALUE('SUMMARY WEEK'!G51)&gt;MASTER!$B$3/100,"SB",IF(VALUE('SUMMARY WEEK'!G51)&gt;MASTER!$B$4/100,"B",IF(VALUE('SUMMARY WEEK'!G51)&gt;MASTER!$B$5/100,"C","K"))),'SUMMARY WEEK'!G51))</f>
        <v/>
      </c>
      <c r="H51" s="20" t="str">
        <f>IF(ISBLANK('SUMMARY WEEK'!H51),'SUMMARY WEEK'!H51,IFERROR(IF(VALUE('SUMMARY WEEK'!H51)&gt;MASTER!$B$3/100,"SB",IF(VALUE('SUMMARY WEEK'!H51)&gt;MASTER!$B$4/100,"B",IF(VALUE('SUMMARY WEEK'!H51)&gt;MASTER!$B$5/100,"C","K"))),'SUMMARY WEEK'!H51))</f>
        <v/>
      </c>
      <c r="I51" s="20" t="str">
        <f>IF(ISBLANK('SUMMARY WEEK'!I51),'SUMMARY WEEK'!I51,IFERROR(IF(VALUE('SUMMARY WEEK'!I51)&gt;MASTER!$B$3/100,"SB",IF(VALUE('SUMMARY WEEK'!I51)&gt;MASTER!$B$4/100,"B",IF(VALUE('SUMMARY WEEK'!I51)&gt;MASTER!$B$5/100,"C","K"))),'SUMMARY WEEK'!I51))</f>
        <v/>
      </c>
      <c r="J51" s="20" t="str">
        <f>IF(ISBLANK('SUMMARY WEEK'!J51),'SUMMARY WEEK'!J51,IFERROR(IF(VALUE('SUMMARY WEEK'!J51)&gt;MASTER!$B$3/100,"SB",IF(VALUE('SUMMARY WEEK'!J51)&gt;MASTER!$B$4/100,"B",IF(VALUE('SUMMARY WEEK'!J51)&gt;MASTER!$B$5/100,"C","K"))),'SUMMARY WEEK'!J51))</f>
        <v/>
      </c>
      <c r="K51" s="20" t="str">
        <f>IF(ISBLANK('SUMMARY WEEK'!K51),'SUMMARY WEEK'!K51,IFERROR(IF(VALUE('SUMMARY WEEK'!K51)&gt;MASTER!$B$3/100,"SB",IF(VALUE('SUMMARY WEEK'!K51)&gt;MASTER!$B$4/100,"B",IF(VALUE('SUMMARY WEEK'!K51)&gt;MASTER!$B$5/100,"C","K"))),'SUMMARY WEEK'!K51))</f>
        <v/>
      </c>
      <c r="L51" s="20" t="str">
        <f>IF(ISBLANK('SUMMARY WEEK'!L51),'SUMMARY WEEK'!L51,IFERROR(IF(VALUE('SUMMARY WEEK'!L51)&gt;MASTER!$B$3/100,"SB",IF(VALUE('SUMMARY WEEK'!L51)&gt;MASTER!$B$4/100,"B",IF(VALUE('SUMMARY WEEK'!L51)&gt;MASTER!$B$5/100,"C","K"))),'SUMMARY WEEK'!L51))</f>
        <v/>
      </c>
      <c r="M51" s="20" t="str">
        <f>IF(ISBLANK('SUMMARY WEEK'!M51),'SUMMARY WEEK'!M51,IFERROR(IF(VALUE('SUMMARY WEEK'!M51)&gt;MASTER!$B$3/100,"SB",IF(VALUE('SUMMARY WEEK'!M51)&gt;MASTER!$B$4/100,"B",IF(VALUE('SUMMARY WEEK'!M51)&gt;MASTER!$B$5/100,"C","K"))),'SUMMARY WEEK'!M51))</f>
        <v/>
      </c>
      <c r="N51" s="20" t="str">
        <f>IF(ISBLANK('SUMMARY WEEK'!N51),'SUMMARY WEEK'!N51,IFERROR(IF(VALUE('SUMMARY WEEK'!N51)&gt;MASTER!$B$3/100,"SB",IF(VALUE('SUMMARY WEEK'!N51)&gt;MASTER!$B$4/100,"B",IF(VALUE('SUMMARY WEEK'!N51)&gt;MASTER!$B$5/100,"C","K"))),'SUMMARY WEEK'!N51))</f>
        <v/>
      </c>
      <c r="O51" s="20" t="str">
        <f>IF(ISBLANK('SUMMARY WEEK'!O51),'SUMMARY WEEK'!O51,IFERROR(IF(VALUE('SUMMARY WEEK'!O51)&gt;MASTER!$B$3/100,"SB",IF(VALUE('SUMMARY WEEK'!O51)&gt;MASTER!$B$4/100,"B",IF(VALUE('SUMMARY WEEK'!O51)&gt;MASTER!$B$5/100,"C","K"))),'SUMMARY WEEK'!O51))</f>
        <v/>
      </c>
      <c r="P51" s="20" t="str">
        <f>IF(ISBLANK('SUMMARY WEEK'!P51),'SUMMARY WEEK'!P51,IFERROR(IF(VALUE('SUMMARY WEEK'!P51)&gt;MASTER!$B$3/100,"SB",IF(VALUE('SUMMARY WEEK'!P51)&gt;MASTER!$B$4/100,"B",IF(VALUE('SUMMARY WEEK'!P51)&gt;MASTER!$B$5/100,"C","K"))),'SUMMARY WEEK'!P51))</f>
        <v/>
      </c>
      <c r="Q51" s="20" t="str">
        <f>IF(ISBLANK('SUMMARY WEEK'!Q51),'SUMMARY WEEK'!Q51,IFERROR(IF(VALUE('SUMMARY WEEK'!Q51)&gt;MASTER!$B$3/100,"SB",IF(VALUE('SUMMARY WEEK'!Q51)&gt;MASTER!$B$4/100,"B",IF(VALUE('SUMMARY WEEK'!Q51)&gt;MASTER!$B$5/100,"C","K"))),'SUMMARY WEEK'!Q51))</f>
        <v/>
      </c>
      <c r="R51" s="20" t="str">
        <f>IF(ISBLANK('SUMMARY WEEK'!R51),'SUMMARY WEEK'!R51,IFERROR(IF(VALUE('SUMMARY WEEK'!R51)&gt;MASTER!$B$3/100,"SB",IF(VALUE('SUMMARY WEEK'!R51)&gt;MASTER!$B$4/100,"B",IF(VALUE('SUMMARY WEEK'!R51)&gt;MASTER!$B$5/100,"C","K"))),'SUMMARY WEEK'!R51))</f>
        <v/>
      </c>
      <c r="S51" s="20" t="str">
        <f>IF(ISBLANK('SUMMARY WEEK'!S51),'SUMMARY WEEK'!S51,IFERROR(IF(VALUE('SUMMARY WEEK'!S51)&gt;MASTER!$B$3/100,"SB",IF(VALUE('SUMMARY WEEK'!S51)&gt;MASTER!$B$4/100,"B",IF(VALUE('SUMMARY WEEK'!S51)&gt;MASTER!$B$5/100,"C","K"))),'SUMMARY WEEK'!S51))</f>
        <v/>
      </c>
      <c r="T51" s="20" t="str">
        <f>IF(ISBLANK('SUMMARY WEEK'!T51),'SUMMARY WEEK'!T51,IFERROR(IF(VALUE('SUMMARY WEEK'!T51)&gt;MASTER!$B$3/100,"SB",IF(VALUE('SUMMARY WEEK'!T51)&gt;MASTER!$B$4/100,"B",IF(VALUE('SUMMARY WEEK'!T51)&gt;MASTER!$B$5/100,"C","K"))),'SUMMARY WEEK'!T51))</f>
        <v/>
      </c>
      <c r="U51" s="20" t="str">
        <f>IF(ISBLANK('SUMMARY WEEK'!U51),'SUMMARY WEEK'!U51,IFERROR(IF(VALUE('SUMMARY WEEK'!U51)&gt;MASTER!$B$3/100,"SB",IF(VALUE('SUMMARY WEEK'!U51)&gt;MASTER!$B$4/100,"B",IF(VALUE('SUMMARY WEEK'!U51)&gt;MASTER!$B$5/100,"C","K"))),'SUMMARY WEEK'!U51))</f>
        <v/>
      </c>
      <c r="V51" s="20" t="str">
        <f>IF(ISBLANK('SUMMARY WEEK'!V51),'SUMMARY WEEK'!V51,IFERROR(IF(VALUE('SUMMARY WEEK'!V51)&gt;MASTER!$B$3/100,"SB",IF(VALUE('SUMMARY WEEK'!V51)&gt;MASTER!$B$4/100,"B",IF(VALUE('SUMMARY WEEK'!V51)&gt;MASTER!$B$5/100,"C","K"))),'SUMMARY WEEK'!V51))</f>
        <v/>
      </c>
      <c r="W51" s="20" t="str">
        <f>IF(ISBLANK('SUMMARY WEEK'!W51),'SUMMARY WEEK'!W51,IFERROR(IF(VALUE('SUMMARY WEEK'!W51)&gt;MASTER!$B$3/100,"SB",IF(VALUE('SUMMARY WEEK'!W51)&gt;MASTER!$B$4/100,"B",IF(VALUE('SUMMARY WEEK'!W51)&gt;MASTER!$B$5/100,"C","K"))),'SUMMARY WEEK'!W51))</f>
        <v/>
      </c>
      <c r="X51" s="20" t="str">
        <f>IF(ISBLANK('SUMMARY WEEK'!X51),'SUMMARY WEEK'!X51,IFERROR(IF(VALUE('SUMMARY WEEK'!X51)&gt;MASTER!$B$3/100,"SB",IF(VALUE('SUMMARY WEEK'!X51)&gt;MASTER!$B$4/100,"B",IF(VALUE('SUMMARY WEEK'!X51)&gt;MASTER!$B$5/100,"C","K"))),'SUMMARY WEEK'!X51))</f>
        <v/>
      </c>
      <c r="Y51" s="20" t="str">
        <f>IF(ISBLANK('SUMMARY WEEK'!Y51),'SUMMARY WEEK'!Y51,IFERROR(IF(VALUE('SUMMARY WEEK'!Y51)&gt;MASTER!$B$3/100,"SB",IF(VALUE('SUMMARY WEEK'!Y51)&gt;MASTER!$B$4/100,"B",IF(VALUE('SUMMARY WEEK'!Y51)&gt;MASTER!$B$5/100,"C","K"))),'SUMMARY WEEK'!Y51))</f>
        <v/>
      </c>
      <c r="Z51" s="20" t="str">
        <f>IF(ISBLANK('SUMMARY WEEK'!Z51),'SUMMARY WEEK'!Z51,IFERROR(IF(VALUE('SUMMARY WEEK'!Z51)&gt;MASTER!$B$3/100,"SB",IF(VALUE('SUMMARY WEEK'!Z51)&gt;MASTER!$B$4/100,"B",IF(VALUE('SUMMARY WEEK'!Z51)&gt;MASTER!$B$5/100,"C","K"))),'SUMMARY WEEK'!Z51))</f>
        <v/>
      </c>
      <c r="AA51" s="20"/>
    </row>
    <row r="52">
      <c r="A52" s="18" t="str">
        <f>IF(ISBLANK('SUMMARY WEEK'!A52),'SUMMARY WEEK'!A52,IFERROR(IF(VALUE('SUMMARY WEEK'!A52)&gt;MASTER!$B$3/100,"SB",IF(VALUE('SUMMARY WEEK'!A52)&gt;MASTER!$B$4/100,"B",IF(VALUE('SUMMARY WEEK'!A52)&gt;MASTER!$B$5/100,"C","K"))),'SUMMARY WEEK'!A52))</f>
        <v/>
      </c>
      <c r="B52" s="19" t="str">
        <f>IF(ISBLANK('SUMMARY WEEK'!B52),'SUMMARY WEEK'!B52,IFERROR(IF(VALUE('SUMMARY WEEK'!B52)&gt;MASTER!$B$3/100,"SB",IF(VALUE('SUMMARY WEEK'!B52)&gt;MASTER!$B$4/100,"B",IF(VALUE('SUMMARY WEEK'!B52)&gt;MASTER!$B$5/100,"C","K"))),'SUMMARY WEEK'!B52))</f>
        <v>Lantai 03 [Toilet Pria / Wanita]</v>
      </c>
      <c r="C52" s="20" t="str">
        <f>IF(ISBLANK('SUMMARY WEEK'!C52),'SUMMARY WEEK'!C52,IFERROR(IF(VALUE('SUMMARY WEEK'!C52)&gt;MASTER!$B$3/100,"SB",IF(VALUE('SUMMARY WEEK'!C52)&gt;MASTER!$B$4/100,"B",IF(VALUE('SUMMARY WEEK'!C52)&gt;MASTER!$B$5/100,"C","K"))),'SUMMARY WEEK'!C52))</f>
        <v>SB</v>
      </c>
      <c r="D52" s="20" t="str">
        <f>IF(ISBLANK('SUMMARY WEEK'!D52),'SUMMARY WEEK'!D52,IFERROR(IF(VALUE('SUMMARY WEEK'!D52)&gt;MASTER!$B$3/100,"SB",IF(VALUE('SUMMARY WEEK'!D52)&gt;MASTER!$B$4/100,"B",IF(VALUE('SUMMARY WEEK'!D52)&gt;MASTER!$B$5/100,"C","K"))),'SUMMARY WEEK'!D52))</f>
        <v>SB</v>
      </c>
      <c r="E52" s="20" t="str">
        <f>IF(ISBLANK('SUMMARY WEEK'!E52),'SUMMARY WEEK'!E52,IFERROR(IF(VALUE('SUMMARY WEEK'!E52)&gt;MASTER!$B$3/100,"SB",IF(VALUE('SUMMARY WEEK'!E52)&gt;MASTER!$B$4/100,"B",IF(VALUE('SUMMARY WEEK'!E52)&gt;MASTER!$B$5/100,"C","K"))),'SUMMARY WEEK'!E52))</f>
        <v>B</v>
      </c>
      <c r="F52" s="20" t="str">
        <f>IF(ISBLANK('SUMMARY WEEK'!F52),'SUMMARY WEEK'!F52,IFERROR(IF(VALUE('SUMMARY WEEK'!F52)&gt;MASTER!$B$3/100,"SB",IF(VALUE('SUMMARY WEEK'!F52)&gt;MASTER!$B$4/100,"B",IF(VALUE('SUMMARY WEEK'!F52)&gt;MASTER!$B$5/100,"C","K"))),'SUMMARY WEEK'!F52))</f>
        <v>SB</v>
      </c>
      <c r="G52" s="20" t="str">
        <f>IF(ISBLANK('SUMMARY WEEK'!G52),'SUMMARY WEEK'!G52,IFERROR(IF(VALUE('SUMMARY WEEK'!G52)&gt;MASTER!$B$3/100,"SB",IF(VALUE('SUMMARY WEEK'!G52)&gt;MASTER!$B$4/100,"B",IF(VALUE('SUMMARY WEEK'!G52)&gt;MASTER!$B$5/100,"C","K"))),'SUMMARY WEEK'!G52))</f>
        <v/>
      </c>
      <c r="H52" s="20" t="str">
        <f>IF(ISBLANK('SUMMARY WEEK'!H52),'SUMMARY WEEK'!H52,IFERROR(IF(VALUE('SUMMARY WEEK'!H52)&gt;MASTER!$B$3/100,"SB",IF(VALUE('SUMMARY WEEK'!H52)&gt;MASTER!$B$4/100,"B",IF(VALUE('SUMMARY WEEK'!H52)&gt;MASTER!$B$5/100,"C","K"))),'SUMMARY WEEK'!H52))</f>
        <v/>
      </c>
      <c r="I52" s="20" t="str">
        <f>IF(ISBLANK('SUMMARY WEEK'!I52),'SUMMARY WEEK'!I52,IFERROR(IF(VALUE('SUMMARY WEEK'!I52)&gt;MASTER!$B$3/100,"SB",IF(VALUE('SUMMARY WEEK'!I52)&gt;MASTER!$B$4/100,"B",IF(VALUE('SUMMARY WEEK'!I52)&gt;MASTER!$B$5/100,"C","K"))),'SUMMARY WEEK'!I52))</f>
        <v/>
      </c>
      <c r="J52" s="20" t="str">
        <f>IF(ISBLANK('SUMMARY WEEK'!J52),'SUMMARY WEEK'!J52,IFERROR(IF(VALUE('SUMMARY WEEK'!J52)&gt;MASTER!$B$3/100,"SB",IF(VALUE('SUMMARY WEEK'!J52)&gt;MASTER!$B$4/100,"B",IF(VALUE('SUMMARY WEEK'!J52)&gt;MASTER!$B$5/100,"C","K"))),'SUMMARY WEEK'!J52))</f>
        <v/>
      </c>
      <c r="K52" s="20" t="str">
        <f>IF(ISBLANK('SUMMARY WEEK'!K52),'SUMMARY WEEK'!K52,IFERROR(IF(VALUE('SUMMARY WEEK'!K52)&gt;MASTER!$B$3/100,"SB",IF(VALUE('SUMMARY WEEK'!K52)&gt;MASTER!$B$4/100,"B",IF(VALUE('SUMMARY WEEK'!K52)&gt;MASTER!$B$5/100,"C","K"))),'SUMMARY WEEK'!K52))</f>
        <v/>
      </c>
      <c r="L52" s="20" t="str">
        <f>IF(ISBLANK('SUMMARY WEEK'!L52),'SUMMARY WEEK'!L52,IFERROR(IF(VALUE('SUMMARY WEEK'!L52)&gt;MASTER!$B$3/100,"SB",IF(VALUE('SUMMARY WEEK'!L52)&gt;MASTER!$B$4/100,"B",IF(VALUE('SUMMARY WEEK'!L52)&gt;MASTER!$B$5/100,"C","K"))),'SUMMARY WEEK'!L52))</f>
        <v/>
      </c>
      <c r="M52" s="20" t="str">
        <f>IF(ISBLANK('SUMMARY WEEK'!M52),'SUMMARY WEEK'!M52,IFERROR(IF(VALUE('SUMMARY WEEK'!M52)&gt;MASTER!$B$3/100,"SB",IF(VALUE('SUMMARY WEEK'!M52)&gt;MASTER!$B$4/100,"B",IF(VALUE('SUMMARY WEEK'!M52)&gt;MASTER!$B$5/100,"C","K"))),'SUMMARY WEEK'!M52))</f>
        <v/>
      </c>
      <c r="N52" s="20" t="str">
        <f>IF(ISBLANK('SUMMARY WEEK'!N52),'SUMMARY WEEK'!N52,IFERROR(IF(VALUE('SUMMARY WEEK'!N52)&gt;MASTER!$B$3/100,"SB",IF(VALUE('SUMMARY WEEK'!N52)&gt;MASTER!$B$4/100,"B",IF(VALUE('SUMMARY WEEK'!N52)&gt;MASTER!$B$5/100,"C","K"))),'SUMMARY WEEK'!N52))</f>
        <v/>
      </c>
      <c r="O52" s="20" t="str">
        <f>IF(ISBLANK('SUMMARY WEEK'!O52),'SUMMARY WEEK'!O52,IFERROR(IF(VALUE('SUMMARY WEEK'!O52)&gt;MASTER!$B$3/100,"SB",IF(VALUE('SUMMARY WEEK'!O52)&gt;MASTER!$B$4/100,"B",IF(VALUE('SUMMARY WEEK'!O52)&gt;MASTER!$B$5/100,"C","K"))),'SUMMARY WEEK'!O52))</f>
        <v/>
      </c>
      <c r="P52" s="20" t="str">
        <f>IF(ISBLANK('SUMMARY WEEK'!P52),'SUMMARY WEEK'!P52,IFERROR(IF(VALUE('SUMMARY WEEK'!P52)&gt;MASTER!$B$3/100,"SB",IF(VALUE('SUMMARY WEEK'!P52)&gt;MASTER!$B$4/100,"B",IF(VALUE('SUMMARY WEEK'!P52)&gt;MASTER!$B$5/100,"C","K"))),'SUMMARY WEEK'!P52))</f>
        <v/>
      </c>
      <c r="Q52" s="20" t="str">
        <f>IF(ISBLANK('SUMMARY WEEK'!Q52),'SUMMARY WEEK'!Q52,IFERROR(IF(VALUE('SUMMARY WEEK'!Q52)&gt;MASTER!$B$3/100,"SB",IF(VALUE('SUMMARY WEEK'!Q52)&gt;MASTER!$B$4/100,"B",IF(VALUE('SUMMARY WEEK'!Q52)&gt;MASTER!$B$5/100,"C","K"))),'SUMMARY WEEK'!Q52))</f>
        <v/>
      </c>
      <c r="R52" s="20" t="str">
        <f>IF(ISBLANK('SUMMARY WEEK'!R52),'SUMMARY WEEK'!R52,IFERROR(IF(VALUE('SUMMARY WEEK'!R52)&gt;MASTER!$B$3/100,"SB",IF(VALUE('SUMMARY WEEK'!R52)&gt;MASTER!$B$4/100,"B",IF(VALUE('SUMMARY WEEK'!R52)&gt;MASTER!$B$5/100,"C","K"))),'SUMMARY WEEK'!R52))</f>
        <v/>
      </c>
      <c r="S52" s="20" t="str">
        <f>IF(ISBLANK('SUMMARY WEEK'!S52),'SUMMARY WEEK'!S52,IFERROR(IF(VALUE('SUMMARY WEEK'!S52)&gt;MASTER!$B$3/100,"SB",IF(VALUE('SUMMARY WEEK'!S52)&gt;MASTER!$B$4/100,"B",IF(VALUE('SUMMARY WEEK'!S52)&gt;MASTER!$B$5/100,"C","K"))),'SUMMARY WEEK'!S52))</f>
        <v/>
      </c>
      <c r="T52" s="20" t="str">
        <f>IF(ISBLANK('SUMMARY WEEK'!T52),'SUMMARY WEEK'!T52,IFERROR(IF(VALUE('SUMMARY WEEK'!T52)&gt;MASTER!$B$3/100,"SB",IF(VALUE('SUMMARY WEEK'!T52)&gt;MASTER!$B$4/100,"B",IF(VALUE('SUMMARY WEEK'!T52)&gt;MASTER!$B$5/100,"C","K"))),'SUMMARY WEEK'!T52))</f>
        <v/>
      </c>
      <c r="U52" s="20" t="str">
        <f>IF(ISBLANK('SUMMARY WEEK'!U52),'SUMMARY WEEK'!U52,IFERROR(IF(VALUE('SUMMARY WEEK'!U52)&gt;MASTER!$B$3/100,"SB",IF(VALUE('SUMMARY WEEK'!U52)&gt;MASTER!$B$4/100,"B",IF(VALUE('SUMMARY WEEK'!U52)&gt;MASTER!$B$5/100,"C","K"))),'SUMMARY WEEK'!U52))</f>
        <v/>
      </c>
      <c r="V52" s="20" t="str">
        <f>IF(ISBLANK('SUMMARY WEEK'!V52),'SUMMARY WEEK'!V52,IFERROR(IF(VALUE('SUMMARY WEEK'!V52)&gt;MASTER!$B$3/100,"SB",IF(VALUE('SUMMARY WEEK'!V52)&gt;MASTER!$B$4/100,"B",IF(VALUE('SUMMARY WEEK'!V52)&gt;MASTER!$B$5/100,"C","K"))),'SUMMARY WEEK'!V52))</f>
        <v/>
      </c>
      <c r="W52" s="20" t="str">
        <f>IF(ISBLANK('SUMMARY WEEK'!W52),'SUMMARY WEEK'!W52,IFERROR(IF(VALUE('SUMMARY WEEK'!W52)&gt;MASTER!$B$3/100,"SB",IF(VALUE('SUMMARY WEEK'!W52)&gt;MASTER!$B$4/100,"B",IF(VALUE('SUMMARY WEEK'!W52)&gt;MASTER!$B$5/100,"C","K"))),'SUMMARY WEEK'!W52))</f>
        <v/>
      </c>
      <c r="X52" s="20" t="str">
        <f>IF(ISBLANK('SUMMARY WEEK'!X52),'SUMMARY WEEK'!X52,IFERROR(IF(VALUE('SUMMARY WEEK'!X52)&gt;MASTER!$B$3/100,"SB",IF(VALUE('SUMMARY WEEK'!X52)&gt;MASTER!$B$4/100,"B",IF(VALUE('SUMMARY WEEK'!X52)&gt;MASTER!$B$5/100,"C","K"))),'SUMMARY WEEK'!X52))</f>
        <v/>
      </c>
      <c r="Y52" s="20" t="str">
        <f>IF(ISBLANK('SUMMARY WEEK'!Y52),'SUMMARY WEEK'!Y52,IFERROR(IF(VALUE('SUMMARY WEEK'!Y52)&gt;MASTER!$B$3/100,"SB",IF(VALUE('SUMMARY WEEK'!Y52)&gt;MASTER!$B$4/100,"B",IF(VALUE('SUMMARY WEEK'!Y52)&gt;MASTER!$B$5/100,"C","K"))),'SUMMARY WEEK'!Y52))</f>
        <v/>
      </c>
      <c r="Z52" s="20" t="str">
        <f>IF(ISBLANK('SUMMARY WEEK'!Z52),'SUMMARY WEEK'!Z52,IFERROR(IF(VALUE('SUMMARY WEEK'!Z52)&gt;MASTER!$B$3/100,"SB",IF(VALUE('SUMMARY WEEK'!Z52)&gt;MASTER!$B$4/100,"B",IF(VALUE('SUMMARY WEEK'!Z52)&gt;MASTER!$B$5/100,"C","K"))),'SUMMARY WEEK'!Z52))</f>
        <v/>
      </c>
      <c r="AA52" s="20"/>
    </row>
    <row r="53">
      <c r="A53" s="18" t="str">
        <f>IF(ISBLANK('SUMMARY WEEK'!A53),'SUMMARY WEEK'!A53,IFERROR(IF(VALUE('SUMMARY WEEK'!A53)&gt;MASTER!$B$3/100,"SB",IF(VALUE('SUMMARY WEEK'!A53)&gt;MASTER!$B$4/100,"B",IF(VALUE('SUMMARY WEEK'!A53)&gt;MASTER!$B$5/100,"C","K"))),'SUMMARY WEEK'!A53))</f>
        <v/>
      </c>
      <c r="B53" s="19" t="str">
        <f>IF(ISBLANK('SUMMARY WEEK'!B53),'SUMMARY WEEK'!B53,IFERROR(IF(VALUE('SUMMARY WEEK'!B53)&gt;MASTER!$B$3/100,"SB",IF(VALUE('SUMMARY WEEK'!B53)&gt;MASTER!$B$4/100,"B",IF(VALUE('SUMMARY WEEK'!B53)&gt;MASTER!$B$5/100,"C","K"))),'SUMMARY WEEK'!B53))</f>
        <v>Lantai Roof Top [Gutter]</v>
      </c>
      <c r="C53" s="20" t="str">
        <f>IF(ISBLANK('SUMMARY WEEK'!C53),'SUMMARY WEEK'!C53,IFERROR(IF(VALUE('SUMMARY WEEK'!C53)&gt;MASTER!$B$3/100,"SB",IF(VALUE('SUMMARY WEEK'!C53)&gt;MASTER!$B$4/100,"B",IF(VALUE('SUMMARY WEEK'!C53)&gt;MASTER!$B$5/100,"C","K"))),'SUMMARY WEEK'!C53))</f>
        <v>SB</v>
      </c>
      <c r="D53" s="20" t="str">
        <f>IF(ISBLANK('SUMMARY WEEK'!D53),'SUMMARY WEEK'!D53,IFERROR(IF(VALUE('SUMMARY WEEK'!D53)&gt;MASTER!$B$3/100,"SB",IF(VALUE('SUMMARY WEEK'!D53)&gt;MASTER!$B$4/100,"B",IF(VALUE('SUMMARY WEEK'!D53)&gt;MASTER!$B$5/100,"C","K"))),'SUMMARY WEEK'!D53))</f>
        <v>SB</v>
      </c>
      <c r="E53" s="20" t="str">
        <f>IF(ISBLANK('SUMMARY WEEK'!E53),'SUMMARY WEEK'!E53,IFERROR(IF(VALUE('SUMMARY WEEK'!E53)&gt;MASTER!$B$3/100,"SB",IF(VALUE('SUMMARY WEEK'!E53)&gt;MASTER!$B$4/100,"B",IF(VALUE('SUMMARY WEEK'!E53)&gt;MASTER!$B$5/100,"C","K"))),'SUMMARY WEEK'!E53))</f>
        <v>SB</v>
      </c>
      <c r="F53" s="20" t="str">
        <f>IF(ISBLANK('SUMMARY WEEK'!F53),'SUMMARY WEEK'!F53,IFERROR(IF(VALUE('SUMMARY WEEK'!F53)&gt;MASTER!$B$3/100,"SB",IF(VALUE('SUMMARY WEEK'!F53)&gt;MASTER!$B$4/100,"B",IF(VALUE('SUMMARY WEEK'!F53)&gt;MASTER!$B$5/100,"C","K"))),'SUMMARY WEEK'!F53))</f>
        <v>SB</v>
      </c>
      <c r="G53" s="20" t="str">
        <f>IF(ISBLANK('SUMMARY WEEK'!G53),'SUMMARY WEEK'!G53,IFERROR(IF(VALUE('SUMMARY WEEK'!G53)&gt;MASTER!$B$3/100,"SB",IF(VALUE('SUMMARY WEEK'!G53)&gt;MASTER!$B$4/100,"B",IF(VALUE('SUMMARY WEEK'!G53)&gt;MASTER!$B$5/100,"C","K"))),'SUMMARY WEEK'!G53))</f>
        <v/>
      </c>
      <c r="H53" s="20" t="str">
        <f>IF(ISBLANK('SUMMARY WEEK'!H53),'SUMMARY WEEK'!H53,IFERROR(IF(VALUE('SUMMARY WEEK'!H53)&gt;MASTER!$B$3/100,"SB",IF(VALUE('SUMMARY WEEK'!H53)&gt;MASTER!$B$4/100,"B",IF(VALUE('SUMMARY WEEK'!H53)&gt;MASTER!$B$5/100,"C","K"))),'SUMMARY WEEK'!H53))</f>
        <v/>
      </c>
      <c r="I53" s="20" t="str">
        <f>IF(ISBLANK('SUMMARY WEEK'!I53),'SUMMARY WEEK'!I53,IFERROR(IF(VALUE('SUMMARY WEEK'!I53)&gt;MASTER!$B$3/100,"SB",IF(VALUE('SUMMARY WEEK'!I53)&gt;MASTER!$B$4/100,"B",IF(VALUE('SUMMARY WEEK'!I53)&gt;MASTER!$B$5/100,"C","K"))),'SUMMARY WEEK'!I53))</f>
        <v/>
      </c>
      <c r="J53" s="20" t="str">
        <f>IF(ISBLANK('SUMMARY WEEK'!J53),'SUMMARY WEEK'!J53,IFERROR(IF(VALUE('SUMMARY WEEK'!J53)&gt;MASTER!$B$3/100,"SB",IF(VALUE('SUMMARY WEEK'!J53)&gt;MASTER!$B$4/100,"B",IF(VALUE('SUMMARY WEEK'!J53)&gt;MASTER!$B$5/100,"C","K"))),'SUMMARY WEEK'!J53))</f>
        <v/>
      </c>
      <c r="K53" s="20" t="str">
        <f>IF(ISBLANK('SUMMARY WEEK'!K53),'SUMMARY WEEK'!K53,IFERROR(IF(VALUE('SUMMARY WEEK'!K53)&gt;MASTER!$B$3/100,"SB",IF(VALUE('SUMMARY WEEK'!K53)&gt;MASTER!$B$4/100,"B",IF(VALUE('SUMMARY WEEK'!K53)&gt;MASTER!$B$5/100,"C","K"))),'SUMMARY WEEK'!K53))</f>
        <v/>
      </c>
      <c r="L53" s="20" t="str">
        <f>IF(ISBLANK('SUMMARY WEEK'!L53),'SUMMARY WEEK'!L53,IFERROR(IF(VALUE('SUMMARY WEEK'!L53)&gt;MASTER!$B$3/100,"SB",IF(VALUE('SUMMARY WEEK'!L53)&gt;MASTER!$B$4/100,"B",IF(VALUE('SUMMARY WEEK'!L53)&gt;MASTER!$B$5/100,"C","K"))),'SUMMARY WEEK'!L53))</f>
        <v/>
      </c>
      <c r="M53" s="20" t="str">
        <f>IF(ISBLANK('SUMMARY WEEK'!M53),'SUMMARY WEEK'!M53,IFERROR(IF(VALUE('SUMMARY WEEK'!M53)&gt;MASTER!$B$3/100,"SB",IF(VALUE('SUMMARY WEEK'!M53)&gt;MASTER!$B$4/100,"B",IF(VALUE('SUMMARY WEEK'!M53)&gt;MASTER!$B$5/100,"C","K"))),'SUMMARY WEEK'!M53))</f>
        <v/>
      </c>
      <c r="N53" s="20" t="str">
        <f>IF(ISBLANK('SUMMARY WEEK'!N53),'SUMMARY WEEK'!N53,IFERROR(IF(VALUE('SUMMARY WEEK'!N53)&gt;MASTER!$B$3/100,"SB",IF(VALUE('SUMMARY WEEK'!N53)&gt;MASTER!$B$4/100,"B",IF(VALUE('SUMMARY WEEK'!N53)&gt;MASTER!$B$5/100,"C","K"))),'SUMMARY WEEK'!N53))</f>
        <v/>
      </c>
      <c r="O53" s="20" t="str">
        <f>IF(ISBLANK('SUMMARY WEEK'!O53),'SUMMARY WEEK'!O53,IFERROR(IF(VALUE('SUMMARY WEEK'!O53)&gt;MASTER!$B$3/100,"SB",IF(VALUE('SUMMARY WEEK'!O53)&gt;MASTER!$B$4/100,"B",IF(VALUE('SUMMARY WEEK'!O53)&gt;MASTER!$B$5/100,"C","K"))),'SUMMARY WEEK'!O53))</f>
        <v/>
      </c>
      <c r="P53" s="20" t="str">
        <f>IF(ISBLANK('SUMMARY WEEK'!P53),'SUMMARY WEEK'!P53,IFERROR(IF(VALUE('SUMMARY WEEK'!P53)&gt;MASTER!$B$3/100,"SB",IF(VALUE('SUMMARY WEEK'!P53)&gt;MASTER!$B$4/100,"B",IF(VALUE('SUMMARY WEEK'!P53)&gt;MASTER!$B$5/100,"C","K"))),'SUMMARY WEEK'!P53))</f>
        <v/>
      </c>
      <c r="Q53" s="20" t="str">
        <f>IF(ISBLANK('SUMMARY WEEK'!Q53),'SUMMARY WEEK'!Q53,IFERROR(IF(VALUE('SUMMARY WEEK'!Q53)&gt;MASTER!$B$3/100,"SB",IF(VALUE('SUMMARY WEEK'!Q53)&gt;MASTER!$B$4/100,"B",IF(VALUE('SUMMARY WEEK'!Q53)&gt;MASTER!$B$5/100,"C","K"))),'SUMMARY WEEK'!Q53))</f>
        <v/>
      </c>
      <c r="R53" s="20" t="str">
        <f>IF(ISBLANK('SUMMARY WEEK'!R53),'SUMMARY WEEK'!R53,IFERROR(IF(VALUE('SUMMARY WEEK'!R53)&gt;MASTER!$B$3/100,"SB",IF(VALUE('SUMMARY WEEK'!R53)&gt;MASTER!$B$4/100,"B",IF(VALUE('SUMMARY WEEK'!R53)&gt;MASTER!$B$5/100,"C","K"))),'SUMMARY WEEK'!R53))</f>
        <v/>
      </c>
      <c r="S53" s="20" t="str">
        <f>IF(ISBLANK('SUMMARY WEEK'!S53),'SUMMARY WEEK'!S53,IFERROR(IF(VALUE('SUMMARY WEEK'!S53)&gt;MASTER!$B$3/100,"SB",IF(VALUE('SUMMARY WEEK'!S53)&gt;MASTER!$B$4/100,"B",IF(VALUE('SUMMARY WEEK'!S53)&gt;MASTER!$B$5/100,"C","K"))),'SUMMARY WEEK'!S53))</f>
        <v/>
      </c>
      <c r="T53" s="20" t="str">
        <f>IF(ISBLANK('SUMMARY WEEK'!T53),'SUMMARY WEEK'!T53,IFERROR(IF(VALUE('SUMMARY WEEK'!T53)&gt;MASTER!$B$3/100,"SB",IF(VALUE('SUMMARY WEEK'!T53)&gt;MASTER!$B$4/100,"B",IF(VALUE('SUMMARY WEEK'!T53)&gt;MASTER!$B$5/100,"C","K"))),'SUMMARY WEEK'!T53))</f>
        <v/>
      </c>
      <c r="U53" s="20" t="str">
        <f>IF(ISBLANK('SUMMARY WEEK'!U53),'SUMMARY WEEK'!U53,IFERROR(IF(VALUE('SUMMARY WEEK'!U53)&gt;MASTER!$B$3/100,"SB",IF(VALUE('SUMMARY WEEK'!U53)&gt;MASTER!$B$4/100,"B",IF(VALUE('SUMMARY WEEK'!U53)&gt;MASTER!$B$5/100,"C","K"))),'SUMMARY WEEK'!U53))</f>
        <v/>
      </c>
      <c r="V53" s="20" t="str">
        <f>IF(ISBLANK('SUMMARY WEEK'!V53),'SUMMARY WEEK'!V53,IFERROR(IF(VALUE('SUMMARY WEEK'!V53)&gt;MASTER!$B$3/100,"SB",IF(VALUE('SUMMARY WEEK'!V53)&gt;MASTER!$B$4/100,"B",IF(VALUE('SUMMARY WEEK'!V53)&gt;MASTER!$B$5/100,"C","K"))),'SUMMARY WEEK'!V53))</f>
        <v/>
      </c>
      <c r="W53" s="20" t="str">
        <f>IF(ISBLANK('SUMMARY WEEK'!W53),'SUMMARY WEEK'!W53,IFERROR(IF(VALUE('SUMMARY WEEK'!W53)&gt;MASTER!$B$3/100,"SB",IF(VALUE('SUMMARY WEEK'!W53)&gt;MASTER!$B$4/100,"B",IF(VALUE('SUMMARY WEEK'!W53)&gt;MASTER!$B$5/100,"C","K"))),'SUMMARY WEEK'!W53))</f>
        <v/>
      </c>
      <c r="X53" s="20" t="str">
        <f>IF(ISBLANK('SUMMARY WEEK'!X53),'SUMMARY WEEK'!X53,IFERROR(IF(VALUE('SUMMARY WEEK'!X53)&gt;MASTER!$B$3/100,"SB",IF(VALUE('SUMMARY WEEK'!X53)&gt;MASTER!$B$4/100,"B",IF(VALUE('SUMMARY WEEK'!X53)&gt;MASTER!$B$5/100,"C","K"))),'SUMMARY WEEK'!X53))</f>
        <v/>
      </c>
      <c r="Y53" s="20" t="str">
        <f>IF(ISBLANK('SUMMARY WEEK'!Y53),'SUMMARY WEEK'!Y53,IFERROR(IF(VALUE('SUMMARY WEEK'!Y53)&gt;MASTER!$B$3/100,"SB",IF(VALUE('SUMMARY WEEK'!Y53)&gt;MASTER!$B$4/100,"B",IF(VALUE('SUMMARY WEEK'!Y53)&gt;MASTER!$B$5/100,"C","K"))),'SUMMARY WEEK'!Y53))</f>
        <v/>
      </c>
      <c r="Z53" s="20" t="str">
        <f>IF(ISBLANK('SUMMARY WEEK'!Z53),'SUMMARY WEEK'!Z53,IFERROR(IF(VALUE('SUMMARY WEEK'!Z53)&gt;MASTER!$B$3/100,"SB",IF(VALUE('SUMMARY WEEK'!Z53)&gt;MASTER!$B$4/100,"B",IF(VALUE('SUMMARY WEEK'!Z53)&gt;MASTER!$B$5/100,"C","K"))),'SUMMARY WEEK'!Z53))</f>
        <v/>
      </c>
      <c r="AA53" s="20"/>
    </row>
    <row r="54">
      <c r="A54" s="18" t="str">
        <f>IF(ISBLANK('SUMMARY WEEK'!A54),'SUMMARY WEEK'!A54,IFERROR(IF(VALUE('SUMMARY WEEK'!A54)&gt;MASTER!$B$3/100,"SB",IF(VALUE('SUMMARY WEEK'!A54)&gt;MASTER!$B$4/100,"B",IF(VALUE('SUMMARY WEEK'!A54)&gt;MASTER!$B$5/100,"C","K"))),'SUMMARY WEEK'!A54))</f>
        <v/>
      </c>
      <c r="B54" s="19" t="str">
        <f>IF(ISBLANK('SUMMARY WEEK'!B54),'SUMMARY WEEK'!B54,IFERROR(IF(VALUE('SUMMARY WEEK'!B54)&gt;MASTER!$B$3/100,"SB",IF(VALUE('SUMMARY WEEK'!B54)&gt;MASTER!$B$4/100,"B",IF(VALUE('SUMMARY WEEK'!B54)&gt;MASTER!$B$5/100,"C","K"))),'SUMMARY WEEK'!B54))</f>
        <v>Lantai Roof Top [Ruang lift]</v>
      </c>
      <c r="C54" s="20" t="str">
        <f>IF(ISBLANK('SUMMARY WEEK'!C54),'SUMMARY WEEK'!C54,IFERROR(IF(VALUE('SUMMARY WEEK'!C54)&gt;MASTER!$B$3/100,"SB",IF(VALUE('SUMMARY WEEK'!C54)&gt;MASTER!$B$4/100,"B",IF(VALUE('SUMMARY WEEK'!C54)&gt;MASTER!$B$5/100,"C","K"))),'SUMMARY WEEK'!C54))</f>
        <v>SB</v>
      </c>
      <c r="D54" s="20" t="str">
        <f>IF(ISBLANK('SUMMARY WEEK'!D54),'SUMMARY WEEK'!D54,IFERROR(IF(VALUE('SUMMARY WEEK'!D54)&gt;MASTER!$B$3/100,"SB",IF(VALUE('SUMMARY WEEK'!D54)&gt;MASTER!$B$4/100,"B",IF(VALUE('SUMMARY WEEK'!D54)&gt;MASTER!$B$5/100,"C","K"))),'SUMMARY WEEK'!D54))</f>
        <v>SB</v>
      </c>
      <c r="E54" s="20" t="str">
        <f>IF(ISBLANK('SUMMARY WEEK'!E54),'SUMMARY WEEK'!E54,IFERROR(IF(VALUE('SUMMARY WEEK'!E54)&gt;MASTER!$B$3/100,"SB",IF(VALUE('SUMMARY WEEK'!E54)&gt;MASTER!$B$4/100,"B",IF(VALUE('SUMMARY WEEK'!E54)&gt;MASTER!$B$5/100,"C","K"))),'SUMMARY WEEK'!E54))</f>
        <v>SB</v>
      </c>
      <c r="F54" s="20" t="str">
        <f>IF(ISBLANK('SUMMARY WEEK'!F54),'SUMMARY WEEK'!F54,IFERROR(IF(VALUE('SUMMARY WEEK'!F54)&gt;MASTER!$B$3/100,"SB",IF(VALUE('SUMMARY WEEK'!F54)&gt;MASTER!$B$4/100,"B",IF(VALUE('SUMMARY WEEK'!F54)&gt;MASTER!$B$5/100,"C","K"))),'SUMMARY WEEK'!F54))</f>
        <v>SB</v>
      </c>
      <c r="G54" s="20" t="str">
        <f>IF(ISBLANK('SUMMARY WEEK'!G54),'SUMMARY WEEK'!G54,IFERROR(IF(VALUE('SUMMARY WEEK'!G54)&gt;MASTER!$B$3/100,"SB",IF(VALUE('SUMMARY WEEK'!G54)&gt;MASTER!$B$4/100,"B",IF(VALUE('SUMMARY WEEK'!G54)&gt;MASTER!$B$5/100,"C","K"))),'SUMMARY WEEK'!G54))</f>
        <v/>
      </c>
      <c r="H54" s="20" t="str">
        <f>IF(ISBLANK('SUMMARY WEEK'!H54),'SUMMARY WEEK'!H54,IFERROR(IF(VALUE('SUMMARY WEEK'!H54)&gt;MASTER!$B$3/100,"SB",IF(VALUE('SUMMARY WEEK'!H54)&gt;MASTER!$B$4/100,"B",IF(VALUE('SUMMARY WEEK'!H54)&gt;MASTER!$B$5/100,"C","K"))),'SUMMARY WEEK'!H54))</f>
        <v/>
      </c>
      <c r="I54" s="20" t="str">
        <f>IF(ISBLANK('SUMMARY WEEK'!I54),'SUMMARY WEEK'!I54,IFERROR(IF(VALUE('SUMMARY WEEK'!I54)&gt;MASTER!$B$3/100,"SB",IF(VALUE('SUMMARY WEEK'!I54)&gt;MASTER!$B$4/100,"B",IF(VALUE('SUMMARY WEEK'!I54)&gt;MASTER!$B$5/100,"C","K"))),'SUMMARY WEEK'!I54))</f>
        <v/>
      </c>
      <c r="J54" s="20" t="str">
        <f>IF(ISBLANK('SUMMARY WEEK'!J54),'SUMMARY WEEK'!J54,IFERROR(IF(VALUE('SUMMARY WEEK'!J54)&gt;MASTER!$B$3/100,"SB",IF(VALUE('SUMMARY WEEK'!J54)&gt;MASTER!$B$4/100,"B",IF(VALUE('SUMMARY WEEK'!J54)&gt;MASTER!$B$5/100,"C","K"))),'SUMMARY WEEK'!J54))</f>
        <v/>
      </c>
      <c r="K54" s="20" t="str">
        <f>IF(ISBLANK('SUMMARY WEEK'!K54),'SUMMARY WEEK'!K54,IFERROR(IF(VALUE('SUMMARY WEEK'!K54)&gt;MASTER!$B$3/100,"SB",IF(VALUE('SUMMARY WEEK'!K54)&gt;MASTER!$B$4/100,"B",IF(VALUE('SUMMARY WEEK'!K54)&gt;MASTER!$B$5/100,"C","K"))),'SUMMARY WEEK'!K54))</f>
        <v/>
      </c>
      <c r="L54" s="20" t="str">
        <f>IF(ISBLANK('SUMMARY WEEK'!L54),'SUMMARY WEEK'!L54,IFERROR(IF(VALUE('SUMMARY WEEK'!L54)&gt;MASTER!$B$3/100,"SB",IF(VALUE('SUMMARY WEEK'!L54)&gt;MASTER!$B$4/100,"B",IF(VALUE('SUMMARY WEEK'!L54)&gt;MASTER!$B$5/100,"C","K"))),'SUMMARY WEEK'!L54))</f>
        <v/>
      </c>
      <c r="M54" s="20" t="str">
        <f>IF(ISBLANK('SUMMARY WEEK'!M54),'SUMMARY WEEK'!M54,IFERROR(IF(VALUE('SUMMARY WEEK'!M54)&gt;MASTER!$B$3/100,"SB",IF(VALUE('SUMMARY WEEK'!M54)&gt;MASTER!$B$4/100,"B",IF(VALUE('SUMMARY WEEK'!M54)&gt;MASTER!$B$5/100,"C","K"))),'SUMMARY WEEK'!M54))</f>
        <v/>
      </c>
      <c r="N54" s="20" t="str">
        <f>IF(ISBLANK('SUMMARY WEEK'!N54),'SUMMARY WEEK'!N54,IFERROR(IF(VALUE('SUMMARY WEEK'!N54)&gt;MASTER!$B$3/100,"SB",IF(VALUE('SUMMARY WEEK'!N54)&gt;MASTER!$B$4/100,"B",IF(VALUE('SUMMARY WEEK'!N54)&gt;MASTER!$B$5/100,"C","K"))),'SUMMARY WEEK'!N54))</f>
        <v/>
      </c>
      <c r="O54" s="20" t="str">
        <f>IF(ISBLANK('SUMMARY WEEK'!O54),'SUMMARY WEEK'!O54,IFERROR(IF(VALUE('SUMMARY WEEK'!O54)&gt;MASTER!$B$3/100,"SB",IF(VALUE('SUMMARY WEEK'!O54)&gt;MASTER!$B$4/100,"B",IF(VALUE('SUMMARY WEEK'!O54)&gt;MASTER!$B$5/100,"C","K"))),'SUMMARY WEEK'!O54))</f>
        <v/>
      </c>
      <c r="P54" s="20" t="str">
        <f>IF(ISBLANK('SUMMARY WEEK'!P54),'SUMMARY WEEK'!P54,IFERROR(IF(VALUE('SUMMARY WEEK'!P54)&gt;MASTER!$B$3/100,"SB",IF(VALUE('SUMMARY WEEK'!P54)&gt;MASTER!$B$4/100,"B",IF(VALUE('SUMMARY WEEK'!P54)&gt;MASTER!$B$5/100,"C","K"))),'SUMMARY WEEK'!P54))</f>
        <v/>
      </c>
      <c r="Q54" s="20" t="str">
        <f>IF(ISBLANK('SUMMARY WEEK'!Q54),'SUMMARY WEEK'!Q54,IFERROR(IF(VALUE('SUMMARY WEEK'!Q54)&gt;MASTER!$B$3/100,"SB",IF(VALUE('SUMMARY WEEK'!Q54)&gt;MASTER!$B$4/100,"B",IF(VALUE('SUMMARY WEEK'!Q54)&gt;MASTER!$B$5/100,"C","K"))),'SUMMARY WEEK'!Q54))</f>
        <v/>
      </c>
      <c r="R54" s="20" t="str">
        <f>IF(ISBLANK('SUMMARY WEEK'!R54),'SUMMARY WEEK'!R54,IFERROR(IF(VALUE('SUMMARY WEEK'!R54)&gt;MASTER!$B$3/100,"SB",IF(VALUE('SUMMARY WEEK'!R54)&gt;MASTER!$B$4/100,"B",IF(VALUE('SUMMARY WEEK'!R54)&gt;MASTER!$B$5/100,"C","K"))),'SUMMARY WEEK'!R54))</f>
        <v/>
      </c>
      <c r="S54" s="20" t="str">
        <f>IF(ISBLANK('SUMMARY WEEK'!S54),'SUMMARY WEEK'!S54,IFERROR(IF(VALUE('SUMMARY WEEK'!S54)&gt;MASTER!$B$3/100,"SB",IF(VALUE('SUMMARY WEEK'!S54)&gt;MASTER!$B$4/100,"B",IF(VALUE('SUMMARY WEEK'!S54)&gt;MASTER!$B$5/100,"C","K"))),'SUMMARY WEEK'!S54))</f>
        <v/>
      </c>
      <c r="T54" s="20" t="str">
        <f>IF(ISBLANK('SUMMARY WEEK'!T54),'SUMMARY WEEK'!T54,IFERROR(IF(VALUE('SUMMARY WEEK'!T54)&gt;MASTER!$B$3/100,"SB",IF(VALUE('SUMMARY WEEK'!T54)&gt;MASTER!$B$4/100,"B",IF(VALUE('SUMMARY WEEK'!T54)&gt;MASTER!$B$5/100,"C","K"))),'SUMMARY WEEK'!T54))</f>
        <v/>
      </c>
      <c r="U54" s="20" t="str">
        <f>IF(ISBLANK('SUMMARY WEEK'!U54),'SUMMARY WEEK'!U54,IFERROR(IF(VALUE('SUMMARY WEEK'!U54)&gt;MASTER!$B$3/100,"SB",IF(VALUE('SUMMARY WEEK'!U54)&gt;MASTER!$B$4/100,"B",IF(VALUE('SUMMARY WEEK'!U54)&gt;MASTER!$B$5/100,"C","K"))),'SUMMARY WEEK'!U54))</f>
        <v/>
      </c>
      <c r="V54" s="20" t="str">
        <f>IF(ISBLANK('SUMMARY WEEK'!V54),'SUMMARY WEEK'!V54,IFERROR(IF(VALUE('SUMMARY WEEK'!V54)&gt;MASTER!$B$3/100,"SB",IF(VALUE('SUMMARY WEEK'!V54)&gt;MASTER!$B$4/100,"B",IF(VALUE('SUMMARY WEEK'!V54)&gt;MASTER!$B$5/100,"C","K"))),'SUMMARY WEEK'!V54))</f>
        <v/>
      </c>
      <c r="W54" s="20" t="str">
        <f>IF(ISBLANK('SUMMARY WEEK'!W54),'SUMMARY WEEK'!W54,IFERROR(IF(VALUE('SUMMARY WEEK'!W54)&gt;MASTER!$B$3/100,"SB",IF(VALUE('SUMMARY WEEK'!W54)&gt;MASTER!$B$4/100,"B",IF(VALUE('SUMMARY WEEK'!W54)&gt;MASTER!$B$5/100,"C","K"))),'SUMMARY WEEK'!W54))</f>
        <v/>
      </c>
      <c r="X54" s="20" t="str">
        <f>IF(ISBLANK('SUMMARY WEEK'!X54),'SUMMARY WEEK'!X54,IFERROR(IF(VALUE('SUMMARY WEEK'!X54)&gt;MASTER!$B$3/100,"SB",IF(VALUE('SUMMARY WEEK'!X54)&gt;MASTER!$B$4/100,"B",IF(VALUE('SUMMARY WEEK'!X54)&gt;MASTER!$B$5/100,"C","K"))),'SUMMARY WEEK'!X54))</f>
        <v/>
      </c>
      <c r="Y54" s="20" t="str">
        <f>IF(ISBLANK('SUMMARY WEEK'!Y54),'SUMMARY WEEK'!Y54,IFERROR(IF(VALUE('SUMMARY WEEK'!Y54)&gt;MASTER!$B$3/100,"SB",IF(VALUE('SUMMARY WEEK'!Y54)&gt;MASTER!$B$4/100,"B",IF(VALUE('SUMMARY WEEK'!Y54)&gt;MASTER!$B$5/100,"C","K"))),'SUMMARY WEEK'!Y54))</f>
        <v/>
      </c>
      <c r="Z54" s="20" t="str">
        <f>IF(ISBLANK('SUMMARY WEEK'!Z54),'SUMMARY WEEK'!Z54,IFERROR(IF(VALUE('SUMMARY WEEK'!Z54)&gt;MASTER!$B$3/100,"SB",IF(VALUE('SUMMARY WEEK'!Z54)&gt;MASTER!$B$4/100,"B",IF(VALUE('SUMMARY WEEK'!Z54)&gt;MASTER!$B$5/100,"C","K"))),'SUMMARY WEEK'!Z54))</f>
        <v/>
      </c>
      <c r="AA54" s="20"/>
    </row>
    <row r="55">
      <c r="A55" s="18" t="str">
        <f>IF(ISBLANK('SUMMARY WEEK'!A55),'SUMMARY WEEK'!A55,IFERROR(IF(VALUE('SUMMARY WEEK'!A55)&gt;MASTER!$B$3/100,"SB",IF(VALUE('SUMMARY WEEK'!A55)&gt;MASTER!$B$4/100,"B",IF(VALUE('SUMMARY WEEK'!A55)&gt;MASTER!$B$5/100,"C","K"))),'SUMMARY WEEK'!A55))</f>
        <v/>
      </c>
      <c r="B55" s="19" t="str">
        <f>IF(ISBLANK('SUMMARY WEEK'!B55),'SUMMARY WEEK'!B55,IFERROR(IF(VALUE('SUMMARY WEEK'!B55)&gt;MASTER!$B$3/100,"SB",IF(VALUE('SUMMARY WEEK'!B55)&gt;MASTER!$B$4/100,"B",IF(VALUE('SUMMARY WEEK'!B55)&gt;MASTER!$B$5/100,"C","K"))),'SUMMARY WEEK'!B55))</f>
        <v>Lantai Roof Top [Tangga Exit]</v>
      </c>
      <c r="C55" s="20" t="str">
        <f>IF(ISBLANK('SUMMARY WEEK'!C55),'SUMMARY WEEK'!C55,IFERROR(IF(VALUE('SUMMARY WEEK'!C55)&gt;MASTER!$B$3/100,"SB",IF(VALUE('SUMMARY WEEK'!C55)&gt;MASTER!$B$4/100,"B",IF(VALUE('SUMMARY WEEK'!C55)&gt;MASTER!$B$5/100,"C","K"))),'SUMMARY WEEK'!C55))</f>
        <v>SB</v>
      </c>
      <c r="D55" s="20" t="str">
        <f>IF(ISBLANK('SUMMARY WEEK'!D55),'SUMMARY WEEK'!D55,IFERROR(IF(VALUE('SUMMARY WEEK'!D55)&gt;MASTER!$B$3/100,"SB",IF(VALUE('SUMMARY WEEK'!D55)&gt;MASTER!$B$4/100,"B",IF(VALUE('SUMMARY WEEK'!D55)&gt;MASTER!$B$5/100,"C","K"))),'SUMMARY WEEK'!D55))</f>
        <v>SB</v>
      </c>
      <c r="E55" s="20" t="str">
        <f>IF(ISBLANK('SUMMARY WEEK'!E55),'SUMMARY WEEK'!E55,IFERROR(IF(VALUE('SUMMARY WEEK'!E55)&gt;MASTER!$B$3/100,"SB",IF(VALUE('SUMMARY WEEK'!E55)&gt;MASTER!$B$4/100,"B",IF(VALUE('SUMMARY WEEK'!E55)&gt;MASTER!$B$5/100,"C","K"))),'SUMMARY WEEK'!E55))</f>
        <v>SB</v>
      </c>
      <c r="F55" s="20" t="str">
        <f>IF(ISBLANK('SUMMARY WEEK'!F55),'SUMMARY WEEK'!F55,IFERROR(IF(VALUE('SUMMARY WEEK'!F55)&gt;MASTER!$B$3/100,"SB",IF(VALUE('SUMMARY WEEK'!F55)&gt;MASTER!$B$4/100,"B",IF(VALUE('SUMMARY WEEK'!F55)&gt;MASTER!$B$5/100,"C","K"))),'SUMMARY WEEK'!F55))</f>
        <v>SB</v>
      </c>
      <c r="G55" s="20" t="str">
        <f>IF(ISBLANK('SUMMARY WEEK'!G55),'SUMMARY WEEK'!G55,IFERROR(IF(VALUE('SUMMARY WEEK'!G55)&gt;MASTER!$B$3/100,"SB",IF(VALUE('SUMMARY WEEK'!G55)&gt;MASTER!$B$4/100,"B",IF(VALUE('SUMMARY WEEK'!G55)&gt;MASTER!$B$5/100,"C","K"))),'SUMMARY WEEK'!G55))</f>
        <v/>
      </c>
      <c r="H55" s="20" t="str">
        <f>IF(ISBLANK('SUMMARY WEEK'!H55),'SUMMARY WEEK'!H55,IFERROR(IF(VALUE('SUMMARY WEEK'!H55)&gt;MASTER!$B$3/100,"SB",IF(VALUE('SUMMARY WEEK'!H55)&gt;MASTER!$B$4/100,"B",IF(VALUE('SUMMARY WEEK'!H55)&gt;MASTER!$B$5/100,"C","K"))),'SUMMARY WEEK'!H55))</f>
        <v/>
      </c>
      <c r="I55" s="20" t="str">
        <f>IF(ISBLANK('SUMMARY WEEK'!I55),'SUMMARY WEEK'!I55,IFERROR(IF(VALUE('SUMMARY WEEK'!I55)&gt;MASTER!$B$3/100,"SB",IF(VALUE('SUMMARY WEEK'!I55)&gt;MASTER!$B$4/100,"B",IF(VALUE('SUMMARY WEEK'!I55)&gt;MASTER!$B$5/100,"C","K"))),'SUMMARY WEEK'!I55))</f>
        <v/>
      </c>
      <c r="J55" s="20" t="str">
        <f>IF(ISBLANK('SUMMARY WEEK'!J55),'SUMMARY WEEK'!J55,IFERROR(IF(VALUE('SUMMARY WEEK'!J55)&gt;MASTER!$B$3/100,"SB",IF(VALUE('SUMMARY WEEK'!J55)&gt;MASTER!$B$4/100,"B",IF(VALUE('SUMMARY WEEK'!J55)&gt;MASTER!$B$5/100,"C","K"))),'SUMMARY WEEK'!J55))</f>
        <v/>
      </c>
      <c r="K55" s="20" t="str">
        <f>IF(ISBLANK('SUMMARY WEEK'!K55),'SUMMARY WEEK'!K55,IFERROR(IF(VALUE('SUMMARY WEEK'!K55)&gt;MASTER!$B$3/100,"SB",IF(VALUE('SUMMARY WEEK'!K55)&gt;MASTER!$B$4/100,"B",IF(VALUE('SUMMARY WEEK'!K55)&gt;MASTER!$B$5/100,"C","K"))),'SUMMARY WEEK'!K55))</f>
        <v/>
      </c>
      <c r="L55" s="20" t="str">
        <f>IF(ISBLANK('SUMMARY WEEK'!L55),'SUMMARY WEEK'!L55,IFERROR(IF(VALUE('SUMMARY WEEK'!L55)&gt;MASTER!$B$3/100,"SB",IF(VALUE('SUMMARY WEEK'!L55)&gt;MASTER!$B$4/100,"B",IF(VALUE('SUMMARY WEEK'!L55)&gt;MASTER!$B$5/100,"C","K"))),'SUMMARY WEEK'!L55))</f>
        <v/>
      </c>
      <c r="M55" s="20" t="str">
        <f>IF(ISBLANK('SUMMARY WEEK'!M55),'SUMMARY WEEK'!M55,IFERROR(IF(VALUE('SUMMARY WEEK'!M55)&gt;MASTER!$B$3/100,"SB",IF(VALUE('SUMMARY WEEK'!M55)&gt;MASTER!$B$4/100,"B",IF(VALUE('SUMMARY WEEK'!M55)&gt;MASTER!$B$5/100,"C","K"))),'SUMMARY WEEK'!M55))</f>
        <v/>
      </c>
      <c r="N55" s="20" t="str">
        <f>IF(ISBLANK('SUMMARY WEEK'!N55),'SUMMARY WEEK'!N55,IFERROR(IF(VALUE('SUMMARY WEEK'!N55)&gt;MASTER!$B$3/100,"SB",IF(VALUE('SUMMARY WEEK'!N55)&gt;MASTER!$B$4/100,"B",IF(VALUE('SUMMARY WEEK'!N55)&gt;MASTER!$B$5/100,"C","K"))),'SUMMARY WEEK'!N55))</f>
        <v/>
      </c>
      <c r="O55" s="20" t="str">
        <f>IF(ISBLANK('SUMMARY WEEK'!O55),'SUMMARY WEEK'!O55,IFERROR(IF(VALUE('SUMMARY WEEK'!O55)&gt;MASTER!$B$3/100,"SB",IF(VALUE('SUMMARY WEEK'!O55)&gt;MASTER!$B$4/100,"B",IF(VALUE('SUMMARY WEEK'!O55)&gt;MASTER!$B$5/100,"C","K"))),'SUMMARY WEEK'!O55))</f>
        <v/>
      </c>
      <c r="P55" s="20" t="str">
        <f>IF(ISBLANK('SUMMARY WEEK'!P55),'SUMMARY WEEK'!P55,IFERROR(IF(VALUE('SUMMARY WEEK'!P55)&gt;MASTER!$B$3/100,"SB",IF(VALUE('SUMMARY WEEK'!P55)&gt;MASTER!$B$4/100,"B",IF(VALUE('SUMMARY WEEK'!P55)&gt;MASTER!$B$5/100,"C","K"))),'SUMMARY WEEK'!P55))</f>
        <v/>
      </c>
      <c r="Q55" s="20" t="str">
        <f>IF(ISBLANK('SUMMARY WEEK'!Q55),'SUMMARY WEEK'!Q55,IFERROR(IF(VALUE('SUMMARY WEEK'!Q55)&gt;MASTER!$B$3/100,"SB",IF(VALUE('SUMMARY WEEK'!Q55)&gt;MASTER!$B$4/100,"B",IF(VALUE('SUMMARY WEEK'!Q55)&gt;MASTER!$B$5/100,"C","K"))),'SUMMARY WEEK'!Q55))</f>
        <v/>
      </c>
      <c r="R55" s="20" t="str">
        <f>IF(ISBLANK('SUMMARY WEEK'!R55),'SUMMARY WEEK'!R55,IFERROR(IF(VALUE('SUMMARY WEEK'!R55)&gt;MASTER!$B$3/100,"SB",IF(VALUE('SUMMARY WEEK'!R55)&gt;MASTER!$B$4/100,"B",IF(VALUE('SUMMARY WEEK'!R55)&gt;MASTER!$B$5/100,"C","K"))),'SUMMARY WEEK'!R55))</f>
        <v/>
      </c>
      <c r="S55" s="20" t="str">
        <f>IF(ISBLANK('SUMMARY WEEK'!S55),'SUMMARY WEEK'!S55,IFERROR(IF(VALUE('SUMMARY WEEK'!S55)&gt;MASTER!$B$3/100,"SB",IF(VALUE('SUMMARY WEEK'!S55)&gt;MASTER!$B$4/100,"B",IF(VALUE('SUMMARY WEEK'!S55)&gt;MASTER!$B$5/100,"C","K"))),'SUMMARY WEEK'!S55))</f>
        <v/>
      </c>
      <c r="T55" s="20" t="str">
        <f>IF(ISBLANK('SUMMARY WEEK'!T55),'SUMMARY WEEK'!T55,IFERROR(IF(VALUE('SUMMARY WEEK'!T55)&gt;MASTER!$B$3/100,"SB",IF(VALUE('SUMMARY WEEK'!T55)&gt;MASTER!$B$4/100,"B",IF(VALUE('SUMMARY WEEK'!T55)&gt;MASTER!$B$5/100,"C","K"))),'SUMMARY WEEK'!T55))</f>
        <v/>
      </c>
      <c r="U55" s="20" t="str">
        <f>IF(ISBLANK('SUMMARY WEEK'!U55),'SUMMARY WEEK'!U55,IFERROR(IF(VALUE('SUMMARY WEEK'!U55)&gt;MASTER!$B$3/100,"SB",IF(VALUE('SUMMARY WEEK'!U55)&gt;MASTER!$B$4/100,"B",IF(VALUE('SUMMARY WEEK'!U55)&gt;MASTER!$B$5/100,"C","K"))),'SUMMARY WEEK'!U55))</f>
        <v/>
      </c>
      <c r="V55" s="20" t="str">
        <f>IF(ISBLANK('SUMMARY WEEK'!V55),'SUMMARY WEEK'!V55,IFERROR(IF(VALUE('SUMMARY WEEK'!V55)&gt;MASTER!$B$3/100,"SB",IF(VALUE('SUMMARY WEEK'!V55)&gt;MASTER!$B$4/100,"B",IF(VALUE('SUMMARY WEEK'!V55)&gt;MASTER!$B$5/100,"C","K"))),'SUMMARY WEEK'!V55))</f>
        <v/>
      </c>
      <c r="W55" s="20" t="str">
        <f>IF(ISBLANK('SUMMARY WEEK'!W55),'SUMMARY WEEK'!W55,IFERROR(IF(VALUE('SUMMARY WEEK'!W55)&gt;MASTER!$B$3/100,"SB",IF(VALUE('SUMMARY WEEK'!W55)&gt;MASTER!$B$4/100,"B",IF(VALUE('SUMMARY WEEK'!W55)&gt;MASTER!$B$5/100,"C","K"))),'SUMMARY WEEK'!W55))</f>
        <v/>
      </c>
      <c r="X55" s="20" t="str">
        <f>IF(ISBLANK('SUMMARY WEEK'!X55),'SUMMARY WEEK'!X55,IFERROR(IF(VALUE('SUMMARY WEEK'!X55)&gt;MASTER!$B$3/100,"SB",IF(VALUE('SUMMARY WEEK'!X55)&gt;MASTER!$B$4/100,"B",IF(VALUE('SUMMARY WEEK'!X55)&gt;MASTER!$B$5/100,"C","K"))),'SUMMARY WEEK'!X55))</f>
        <v/>
      </c>
      <c r="Y55" s="20" t="str">
        <f>IF(ISBLANK('SUMMARY WEEK'!Y55),'SUMMARY WEEK'!Y55,IFERROR(IF(VALUE('SUMMARY WEEK'!Y55)&gt;MASTER!$B$3/100,"SB",IF(VALUE('SUMMARY WEEK'!Y55)&gt;MASTER!$B$4/100,"B",IF(VALUE('SUMMARY WEEK'!Y55)&gt;MASTER!$B$5/100,"C","K"))),'SUMMARY WEEK'!Y55))</f>
        <v/>
      </c>
      <c r="Z55" s="20" t="str">
        <f>IF(ISBLANK('SUMMARY WEEK'!Z55),'SUMMARY WEEK'!Z55,IFERROR(IF(VALUE('SUMMARY WEEK'!Z55)&gt;MASTER!$B$3/100,"SB",IF(VALUE('SUMMARY WEEK'!Z55)&gt;MASTER!$B$4/100,"B",IF(VALUE('SUMMARY WEEK'!Z55)&gt;MASTER!$B$5/100,"C","K"))),'SUMMARY WEEK'!Z55))</f>
        <v/>
      </c>
      <c r="AA55" s="20"/>
    </row>
    <row r="56">
      <c r="A56" s="18" t="str">
        <f>IF(ISBLANK('SUMMARY WEEK'!A56),'SUMMARY WEEK'!A56,IFERROR(IF(VALUE('SUMMARY WEEK'!A56)&gt;MASTER!$B$3/100,"SB",IF(VALUE('SUMMARY WEEK'!A56)&gt;MASTER!$B$4/100,"B",IF(VALUE('SUMMARY WEEK'!A56)&gt;MASTER!$B$5/100,"C","K"))),'SUMMARY WEEK'!A56))</f>
        <v/>
      </c>
      <c r="B56" s="19" t="str">
        <f>IF(ISBLANK('SUMMARY WEEK'!B56),'SUMMARY WEEK'!B56,IFERROR(IF(VALUE('SUMMARY WEEK'!B56)&gt;MASTER!$B$3/100,"SB",IF(VALUE('SUMMARY WEEK'!B56)&gt;MASTER!$B$4/100,"B",IF(VALUE('SUMMARY WEEK'!B56)&gt;MASTER!$B$5/100,"C","K"))),'SUMMARY WEEK'!B56))</f>
        <v>Pos Security [Gerbang Masuk Gedung]</v>
      </c>
      <c r="C56" s="20" t="str">
        <f>IF(ISBLANK('SUMMARY WEEK'!C56),'SUMMARY WEEK'!C56,IFERROR(IF(VALUE('SUMMARY WEEK'!C56)&gt;MASTER!$B$3/100,"SB",IF(VALUE('SUMMARY WEEK'!C56)&gt;MASTER!$B$4/100,"B",IF(VALUE('SUMMARY WEEK'!C56)&gt;MASTER!$B$5/100,"C","K"))),'SUMMARY WEEK'!C56))</f>
        <v>B</v>
      </c>
      <c r="D56" s="20" t="str">
        <f>IF(ISBLANK('SUMMARY WEEK'!D56),'SUMMARY WEEK'!D56,IFERROR(IF(VALUE('SUMMARY WEEK'!D56)&gt;MASTER!$B$3/100,"SB",IF(VALUE('SUMMARY WEEK'!D56)&gt;MASTER!$B$4/100,"B",IF(VALUE('SUMMARY WEEK'!D56)&gt;MASTER!$B$5/100,"C","K"))),'SUMMARY WEEK'!D56))</f>
        <v>SB</v>
      </c>
      <c r="E56" s="20" t="str">
        <f>IF(ISBLANK('SUMMARY WEEK'!E56),'SUMMARY WEEK'!E56,IFERROR(IF(VALUE('SUMMARY WEEK'!E56)&gt;MASTER!$B$3/100,"SB",IF(VALUE('SUMMARY WEEK'!E56)&gt;MASTER!$B$4/100,"B",IF(VALUE('SUMMARY WEEK'!E56)&gt;MASTER!$B$5/100,"C","K"))),'SUMMARY WEEK'!E56))</f>
        <v>C</v>
      </c>
      <c r="F56" s="20" t="str">
        <f>IF(ISBLANK('SUMMARY WEEK'!F56),'SUMMARY WEEK'!F56,IFERROR(IF(VALUE('SUMMARY WEEK'!F56)&gt;MASTER!$B$3/100,"SB",IF(VALUE('SUMMARY WEEK'!F56)&gt;MASTER!$B$4/100,"B",IF(VALUE('SUMMARY WEEK'!F56)&gt;MASTER!$B$5/100,"C","K"))),'SUMMARY WEEK'!F56))</f>
        <v>B</v>
      </c>
      <c r="G56" s="20" t="str">
        <f>IF(ISBLANK('SUMMARY WEEK'!G56),'SUMMARY WEEK'!G56,IFERROR(IF(VALUE('SUMMARY WEEK'!G56)&gt;MASTER!$B$3/100,"SB",IF(VALUE('SUMMARY WEEK'!G56)&gt;MASTER!$B$4/100,"B",IF(VALUE('SUMMARY WEEK'!G56)&gt;MASTER!$B$5/100,"C","K"))),'SUMMARY WEEK'!G56))</f>
        <v/>
      </c>
      <c r="H56" s="20" t="str">
        <f>IF(ISBLANK('SUMMARY WEEK'!H56),'SUMMARY WEEK'!H56,IFERROR(IF(VALUE('SUMMARY WEEK'!H56)&gt;MASTER!$B$3/100,"SB",IF(VALUE('SUMMARY WEEK'!H56)&gt;MASTER!$B$4/100,"B",IF(VALUE('SUMMARY WEEK'!H56)&gt;MASTER!$B$5/100,"C","K"))),'SUMMARY WEEK'!H56))</f>
        <v/>
      </c>
      <c r="I56" s="20" t="str">
        <f>IF(ISBLANK('SUMMARY WEEK'!I56),'SUMMARY WEEK'!I56,IFERROR(IF(VALUE('SUMMARY WEEK'!I56)&gt;MASTER!$B$3/100,"SB",IF(VALUE('SUMMARY WEEK'!I56)&gt;MASTER!$B$4/100,"B",IF(VALUE('SUMMARY WEEK'!I56)&gt;MASTER!$B$5/100,"C","K"))),'SUMMARY WEEK'!I56))</f>
        <v/>
      </c>
      <c r="J56" s="20" t="str">
        <f>IF(ISBLANK('SUMMARY WEEK'!J56),'SUMMARY WEEK'!J56,IFERROR(IF(VALUE('SUMMARY WEEK'!J56)&gt;MASTER!$B$3/100,"SB",IF(VALUE('SUMMARY WEEK'!J56)&gt;MASTER!$B$4/100,"B",IF(VALUE('SUMMARY WEEK'!J56)&gt;MASTER!$B$5/100,"C","K"))),'SUMMARY WEEK'!J56))</f>
        <v/>
      </c>
      <c r="K56" s="20" t="str">
        <f>IF(ISBLANK('SUMMARY WEEK'!K56),'SUMMARY WEEK'!K56,IFERROR(IF(VALUE('SUMMARY WEEK'!K56)&gt;MASTER!$B$3/100,"SB",IF(VALUE('SUMMARY WEEK'!K56)&gt;MASTER!$B$4/100,"B",IF(VALUE('SUMMARY WEEK'!K56)&gt;MASTER!$B$5/100,"C","K"))),'SUMMARY WEEK'!K56))</f>
        <v/>
      </c>
      <c r="L56" s="20" t="str">
        <f>IF(ISBLANK('SUMMARY WEEK'!L56),'SUMMARY WEEK'!L56,IFERROR(IF(VALUE('SUMMARY WEEK'!L56)&gt;MASTER!$B$3/100,"SB",IF(VALUE('SUMMARY WEEK'!L56)&gt;MASTER!$B$4/100,"B",IF(VALUE('SUMMARY WEEK'!L56)&gt;MASTER!$B$5/100,"C","K"))),'SUMMARY WEEK'!L56))</f>
        <v/>
      </c>
      <c r="M56" s="20" t="str">
        <f>IF(ISBLANK('SUMMARY WEEK'!M56),'SUMMARY WEEK'!M56,IFERROR(IF(VALUE('SUMMARY WEEK'!M56)&gt;MASTER!$B$3/100,"SB",IF(VALUE('SUMMARY WEEK'!M56)&gt;MASTER!$B$4/100,"B",IF(VALUE('SUMMARY WEEK'!M56)&gt;MASTER!$B$5/100,"C","K"))),'SUMMARY WEEK'!M56))</f>
        <v/>
      </c>
      <c r="N56" s="20" t="str">
        <f>IF(ISBLANK('SUMMARY WEEK'!N56),'SUMMARY WEEK'!N56,IFERROR(IF(VALUE('SUMMARY WEEK'!N56)&gt;MASTER!$B$3/100,"SB",IF(VALUE('SUMMARY WEEK'!N56)&gt;MASTER!$B$4/100,"B",IF(VALUE('SUMMARY WEEK'!N56)&gt;MASTER!$B$5/100,"C","K"))),'SUMMARY WEEK'!N56))</f>
        <v/>
      </c>
      <c r="O56" s="20" t="str">
        <f>IF(ISBLANK('SUMMARY WEEK'!O56),'SUMMARY WEEK'!O56,IFERROR(IF(VALUE('SUMMARY WEEK'!O56)&gt;MASTER!$B$3/100,"SB",IF(VALUE('SUMMARY WEEK'!O56)&gt;MASTER!$B$4/100,"B",IF(VALUE('SUMMARY WEEK'!O56)&gt;MASTER!$B$5/100,"C","K"))),'SUMMARY WEEK'!O56))</f>
        <v/>
      </c>
      <c r="P56" s="20" t="str">
        <f>IF(ISBLANK('SUMMARY WEEK'!P56),'SUMMARY WEEK'!P56,IFERROR(IF(VALUE('SUMMARY WEEK'!P56)&gt;MASTER!$B$3/100,"SB",IF(VALUE('SUMMARY WEEK'!P56)&gt;MASTER!$B$4/100,"B",IF(VALUE('SUMMARY WEEK'!P56)&gt;MASTER!$B$5/100,"C","K"))),'SUMMARY WEEK'!P56))</f>
        <v/>
      </c>
      <c r="Q56" s="20" t="str">
        <f>IF(ISBLANK('SUMMARY WEEK'!Q56),'SUMMARY WEEK'!Q56,IFERROR(IF(VALUE('SUMMARY WEEK'!Q56)&gt;MASTER!$B$3/100,"SB",IF(VALUE('SUMMARY WEEK'!Q56)&gt;MASTER!$B$4/100,"B",IF(VALUE('SUMMARY WEEK'!Q56)&gt;MASTER!$B$5/100,"C","K"))),'SUMMARY WEEK'!Q56))</f>
        <v/>
      </c>
      <c r="R56" s="20" t="str">
        <f>IF(ISBLANK('SUMMARY WEEK'!R56),'SUMMARY WEEK'!R56,IFERROR(IF(VALUE('SUMMARY WEEK'!R56)&gt;MASTER!$B$3/100,"SB",IF(VALUE('SUMMARY WEEK'!R56)&gt;MASTER!$B$4/100,"B",IF(VALUE('SUMMARY WEEK'!R56)&gt;MASTER!$B$5/100,"C","K"))),'SUMMARY WEEK'!R56))</f>
        <v/>
      </c>
      <c r="S56" s="20" t="str">
        <f>IF(ISBLANK('SUMMARY WEEK'!S56),'SUMMARY WEEK'!S56,IFERROR(IF(VALUE('SUMMARY WEEK'!S56)&gt;MASTER!$B$3/100,"SB",IF(VALUE('SUMMARY WEEK'!S56)&gt;MASTER!$B$4/100,"B",IF(VALUE('SUMMARY WEEK'!S56)&gt;MASTER!$B$5/100,"C","K"))),'SUMMARY WEEK'!S56))</f>
        <v/>
      </c>
      <c r="T56" s="20" t="str">
        <f>IF(ISBLANK('SUMMARY WEEK'!T56),'SUMMARY WEEK'!T56,IFERROR(IF(VALUE('SUMMARY WEEK'!T56)&gt;MASTER!$B$3/100,"SB",IF(VALUE('SUMMARY WEEK'!T56)&gt;MASTER!$B$4/100,"B",IF(VALUE('SUMMARY WEEK'!T56)&gt;MASTER!$B$5/100,"C","K"))),'SUMMARY WEEK'!T56))</f>
        <v/>
      </c>
      <c r="U56" s="20" t="str">
        <f>IF(ISBLANK('SUMMARY WEEK'!U56),'SUMMARY WEEK'!U56,IFERROR(IF(VALUE('SUMMARY WEEK'!U56)&gt;MASTER!$B$3/100,"SB",IF(VALUE('SUMMARY WEEK'!U56)&gt;MASTER!$B$4/100,"B",IF(VALUE('SUMMARY WEEK'!U56)&gt;MASTER!$B$5/100,"C","K"))),'SUMMARY WEEK'!U56))</f>
        <v/>
      </c>
      <c r="V56" s="20" t="str">
        <f>IF(ISBLANK('SUMMARY WEEK'!V56),'SUMMARY WEEK'!V56,IFERROR(IF(VALUE('SUMMARY WEEK'!V56)&gt;MASTER!$B$3/100,"SB",IF(VALUE('SUMMARY WEEK'!V56)&gt;MASTER!$B$4/100,"B",IF(VALUE('SUMMARY WEEK'!V56)&gt;MASTER!$B$5/100,"C","K"))),'SUMMARY WEEK'!V56))</f>
        <v/>
      </c>
      <c r="W56" s="20" t="str">
        <f>IF(ISBLANK('SUMMARY WEEK'!W56),'SUMMARY WEEK'!W56,IFERROR(IF(VALUE('SUMMARY WEEK'!W56)&gt;MASTER!$B$3/100,"SB",IF(VALUE('SUMMARY WEEK'!W56)&gt;MASTER!$B$4/100,"B",IF(VALUE('SUMMARY WEEK'!W56)&gt;MASTER!$B$5/100,"C","K"))),'SUMMARY WEEK'!W56))</f>
        <v/>
      </c>
      <c r="X56" s="20" t="str">
        <f>IF(ISBLANK('SUMMARY WEEK'!X56),'SUMMARY WEEK'!X56,IFERROR(IF(VALUE('SUMMARY WEEK'!X56)&gt;MASTER!$B$3/100,"SB",IF(VALUE('SUMMARY WEEK'!X56)&gt;MASTER!$B$4/100,"B",IF(VALUE('SUMMARY WEEK'!X56)&gt;MASTER!$B$5/100,"C","K"))),'SUMMARY WEEK'!X56))</f>
        <v/>
      </c>
      <c r="Y56" s="20" t="str">
        <f>IF(ISBLANK('SUMMARY WEEK'!Y56),'SUMMARY WEEK'!Y56,IFERROR(IF(VALUE('SUMMARY WEEK'!Y56)&gt;MASTER!$B$3/100,"SB",IF(VALUE('SUMMARY WEEK'!Y56)&gt;MASTER!$B$4/100,"B",IF(VALUE('SUMMARY WEEK'!Y56)&gt;MASTER!$B$5/100,"C","K"))),'SUMMARY WEEK'!Y56))</f>
        <v/>
      </c>
      <c r="Z56" s="20" t="str">
        <f>IF(ISBLANK('SUMMARY WEEK'!Z56),'SUMMARY WEEK'!Z56,IFERROR(IF(VALUE('SUMMARY WEEK'!Z56)&gt;MASTER!$B$3/100,"SB",IF(VALUE('SUMMARY WEEK'!Z56)&gt;MASTER!$B$4/100,"B",IF(VALUE('SUMMARY WEEK'!Z56)&gt;MASTER!$B$5/100,"C","K"))),'SUMMARY WEEK'!Z56))</f>
        <v/>
      </c>
      <c r="AA56" s="20"/>
    </row>
    <row r="57">
      <c r="A57" s="18" t="str">
        <f>IF(ISBLANK('SUMMARY WEEK'!A57),'SUMMARY WEEK'!A57,IFERROR(IF(VALUE('SUMMARY WEEK'!A57)&gt;MASTER!$B$3/100,"SB",IF(VALUE('SUMMARY WEEK'!A57)&gt;MASTER!$B$4/100,"B",IF(VALUE('SUMMARY WEEK'!A57)&gt;MASTER!$B$5/100,"C","K"))),'SUMMARY WEEK'!A57))</f>
        <v/>
      </c>
      <c r="B57" s="19" t="str">
        <f>IF(ISBLANK('SUMMARY WEEK'!B57),'SUMMARY WEEK'!B57,IFERROR(IF(VALUE('SUMMARY WEEK'!B57)&gt;MASTER!$B$3/100,"SB",IF(VALUE('SUMMARY WEEK'!B57)&gt;MASTER!$B$4/100,"B",IF(VALUE('SUMMARY WEEK'!B57)&gt;MASTER!$B$5/100,"C","K"))),'SUMMARY WEEK'!B57))</f>
        <v>Pos Security [Mushola]</v>
      </c>
      <c r="C57" s="20" t="str">
        <f>IF(ISBLANK('SUMMARY WEEK'!C57),'SUMMARY WEEK'!C57,IFERROR(IF(VALUE('SUMMARY WEEK'!C57)&gt;MASTER!$B$3/100,"SB",IF(VALUE('SUMMARY WEEK'!C57)&gt;MASTER!$B$4/100,"B",IF(VALUE('SUMMARY WEEK'!C57)&gt;MASTER!$B$5/100,"C","K"))),'SUMMARY WEEK'!C57))</f>
        <v>SB</v>
      </c>
      <c r="D57" s="20" t="str">
        <f>IF(ISBLANK('SUMMARY WEEK'!D57),'SUMMARY WEEK'!D57,IFERROR(IF(VALUE('SUMMARY WEEK'!D57)&gt;MASTER!$B$3/100,"SB",IF(VALUE('SUMMARY WEEK'!D57)&gt;MASTER!$B$4/100,"B",IF(VALUE('SUMMARY WEEK'!D57)&gt;MASTER!$B$5/100,"C","K"))),'SUMMARY WEEK'!D57))</f>
        <v>SB</v>
      </c>
      <c r="E57" s="20" t="str">
        <f>IF(ISBLANK('SUMMARY WEEK'!E57),'SUMMARY WEEK'!E57,IFERROR(IF(VALUE('SUMMARY WEEK'!E57)&gt;MASTER!$B$3/100,"SB",IF(VALUE('SUMMARY WEEK'!E57)&gt;MASTER!$B$4/100,"B",IF(VALUE('SUMMARY WEEK'!E57)&gt;MASTER!$B$5/100,"C","K"))),'SUMMARY WEEK'!E57))</f>
        <v>B</v>
      </c>
      <c r="F57" s="20" t="str">
        <f>IF(ISBLANK('SUMMARY WEEK'!F57),'SUMMARY WEEK'!F57,IFERROR(IF(VALUE('SUMMARY WEEK'!F57)&gt;MASTER!$B$3/100,"SB",IF(VALUE('SUMMARY WEEK'!F57)&gt;MASTER!$B$4/100,"B",IF(VALUE('SUMMARY WEEK'!F57)&gt;MASTER!$B$5/100,"C","K"))),'SUMMARY WEEK'!F57))</f>
        <v>SB</v>
      </c>
      <c r="G57" s="20" t="str">
        <f>IF(ISBLANK('SUMMARY WEEK'!G57),'SUMMARY WEEK'!G57,IFERROR(IF(VALUE('SUMMARY WEEK'!G57)&gt;MASTER!$B$3/100,"SB",IF(VALUE('SUMMARY WEEK'!G57)&gt;MASTER!$B$4/100,"B",IF(VALUE('SUMMARY WEEK'!G57)&gt;MASTER!$B$5/100,"C","K"))),'SUMMARY WEEK'!G57))</f>
        <v/>
      </c>
      <c r="H57" s="20" t="str">
        <f>IF(ISBLANK('SUMMARY WEEK'!H57),'SUMMARY WEEK'!H57,IFERROR(IF(VALUE('SUMMARY WEEK'!H57)&gt;MASTER!$B$3/100,"SB",IF(VALUE('SUMMARY WEEK'!H57)&gt;MASTER!$B$4/100,"B",IF(VALUE('SUMMARY WEEK'!H57)&gt;MASTER!$B$5/100,"C","K"))),'SUMMARY WEEK'!H57))</f>
        <v/>
      </c>
      <c r="I57" s="20" t="str">
        <f>IF(ISBLANK('SUMMARY WEEK'!I57),'SUMMARY WEEK'!I57,IFERROR(IF(VALUE('SUMMARY WEEK'!I57)&gt;MASTER!$B$3/100,"SB",IF(VALUE('SUMMARY WEEK'!I57)&gt;MASTER!$B$4/100,"B",IF(VALUE('SUMMARY WEEK'!I57)&gt;MASTER!$B$5/100,"C","K"))),'SUMMARY WEEK'!I57))</f>
        <v/>
      </c>
      <c r="J57" s="20" t="str">
        <f>IF(ISBLANK('SUMMARY WEEK'!J57),'SUMMARY WEEK'!J57,IFERROR(IF(VALUE('SUMMARY WEEK'!J57)&gt;MASTER!$B$3/100,"SB",IF(VALUE('SUMMARY WEEK'!J57)&gt;MASTER!$B$4/100,"B",IF(VALUE('SUMMARY WEEK'!J57)&gt;MASTER!$B$5/100,"C","K"))),'SUMMARY WEEK'!J57))</f>
        <v/>
      </c>
      <c r="K57" s="20" t="str">
        <f>IF(ISBLANK('SUMMARY WEEK'!K57),'SUMMARY WEEK'!K57,IFERROR(IF(VALUE('SUMMARY WEEK'!K57)&gt;MASTER!$B$3/100,"SB",IF(VALUE('SUMMARY WEEK'!K57)&gt;MASTER!$B$4/100,"B",IF(VALUE('SUMMARY WEEK'!K57)&gt;MASTER!$B$5/100,"C","K"))),'SUMMARY WEEK'!K57))</f>
        <v/>
      </c>
      <c r="L57" s="20" t="str">
        <f>IF(ISBLANK('SUMMARY WEEK'!L57),'SUMMARY WEEK'!L57,IFERROR(IF(VALUE('SUMMARY WEEK'!L57)&gt;MASTER!$B$3/100,"SB",IF(VALUE('SUMMARY WEEK'!L57)&gt;MASTER!$B$4/100,"B",IF(VALUE('SUMMARY WEEK'!L57)&gt;MASTER!$B$5/100,"C","K"))),'SUMMARY WEEK'!L57))</f>
        <v/>
      </c>
      <c r="M57" s="20" t="str">
        <f>IF(ISBLANK('SUMMARY WEEK'!M57),'SUMMARY WEEK'!M57,IFERROR(IF(VALUE('SUMMARY WEEK'!M57)&gt;MASTER!$B$3/100,"SB",IF(VALUE('SUMMARY WEEK'!M57)&gt;MASTER!$B$4/100,"B",IF(VALUE('SUMMARY WEEK'!M57)&gt;MASTER!$B$5/100,"C","K"))),'SUMMARY WEEK'!M57))</f>
        <v/>
      </c>
      <c r="N57" s="20" t="str">
        <f>IF(ISBLANK('SUMMARY WEEK'!N57),'SUMMARY WEEK'!N57,IFERROR(IF(VALUE('SUMMARY WEEK'!N57)&gt;MASTER!$B$3/100,"SB",IF(VALUE('SUMMARY WEEK'!N57)&gt;MASTER!$B$4/100,"B",IF(VALUE('SUMMARY WEEK'!N57)&gt;MASTER!$B$5/100,"C","K"))),'SUMMARY WEEK'!N57))</f>
        <v/>
      </c>
      <c r="O57" s="20" t="str">
        <f>IF(ISBLANK('SUMMARY WEEK'!O57),'SUMMARY WEEK'!O57,IFERROR(IF(VALUE('SUMMARY WEEK'!O57)&gt;MASTER!$B$3/100,"SB",IF(VALUE('SUMMARY WEEK'!O57)&gt;MASTER!$B$4/100,"B",IF(VALUE('SUMMARY WEEK'!O57)&gt;MASTER!$B$5/100,"C","K"))),'SUMMARY WEEK'!O57))</f>
        <v/>
      </c>
      <c r="P57" s="20" t="str">
        <f>IF(ISBLANK('SUMMARY WEEK'!P57),'SUMMARY WEEK'!P57,IFERROR(IF(VALUE('SUMMARY WEEK'!P57)&gt;MASTER!$B$3/100,"SB",IF(VALUE('SUMMARY WEEK'!P57)&gt;MASTER!$B$4/100,"B",IF(VALUE('SUMMARY WEEK'!P57)&gt;MASTER!$B$5/100,"C","K"))),'SUMMARY WEEK'!P57))</f>
        <v/>
      </c>
      <c r="Q57" s="20" t="str">
        <f>IF(ISBLANK('SUMMARY WEEK'!Q57),'SUMMARY WEEK'!Q57,IFERROR(IF(VALUE('SUMMARY WEEK'!Q57)&gt;MASTER!$B$3/100,"SB",IF(VALUE('SUMMARY WEEK'!Q57)&gt;MASTER!$B$4/100,"B",IF(VALUE('SUMMARY WEEK'!Q57)&gt;MASTER!$B$5/100,"C","K"))),'SUMMARY WEEK'!Q57))</f>
        <v/>
      </c>
      <c r="R57" s="20" t="str">
        <f>IF(ISBLANK('SUMMARY WEEK'!R57),'SUMMARY WEEK'!R57,IFERROR(IF(VALUE('SUMMARY WEEK'!R57)&gt;MASTER!$B$3/100,"SB",IF(VALUE('SUMMARY WEEK'!R57)&gt;MASTER!$B$4/100,"B",IF(VALUE('SUMMARY WEEK'!R57)&gt;MASTER!$B$5/100,"C","K"))),'SUMMARY WEEK'!R57))</f>
        <v/>
      </c>
      <c r="S57" s="20" t="str">
        <f>IF(ISBLANK('SUMMARY WEEK'!S57),'SUMMARY WEEK'!S57,IFERROR(IF(VALUE('SUMMARY WEEK'!S57)&gt;MASTER!$B$3/100,"SB",IF(VALUE('SUMMARY WEEK'!S57)&gt;MASTER!$B$4/100,"B",IF(VALUE('SUMMARY WEEK'!S57)&gt;MASTER!$B$5/100,"C","K"))),'SUMMARY WEEK'!S57))</f>
        <v/>
      </c>
      <c r="T57" s="20" t="str">
        <f>IF(ISBLANK('SUMMARY WEEK'!T57),'SUMMARY WEEK'!T57,IFERROR(IF(VALUE('SUMMARY WEEK'!T57)&gt;MASTER!$B$3/100,"SB",IF(VALUE('SUMMARY WEEK'!T57)&gt;MASTER!$B$4/100,"B",IF(VALUE('SUMMARY WEEK'!T57)&gt;MASTER!$B$5/100,"C","K"))),'SUMMARY WEEK'!T57))</f>
        <v/>
      </c>
      <c r="U57" s="20" t="str">
        <f>IF(ISBLANK('SUMMARY WEEK'!U57),'SUMMARY WEEK'!U57,IFERROR(IF(VALUE('SUMMARY WEEK'!U57)&gt;MASTER!$B$3/100,"SB",IF(VALUE('SUMMARY WEEK'!U57)&gt;MASTER!$B$4/100,"B",IF(VALUE('SUMMARY WEEK'!U57)&gt;MASTER!$B$5/100,"C","K"))),'SUMMARY WEEK'!U57))</f>
        <v/>
      </c>
      <c r="V57" s="20" t="str">
        <f>IF(ISBLANK('SUMMARY WEEK'!V57),'SUMMARY WEEK'!V57,IFERROR(IF(VALUE('SUMMARY WEEK'!V57)&gt;MASTER!$B$3/100,"SB",IF(VALUE('SUMMARY WEEK'!V57)&gt;MASTER!$B$4/100,"B",IF(VALUE('SUMMARY WEEK'!V57)&gt;MASTER!$B$5/100,"C","K"))),'SUMMARY WEEK'!V57))</f>
        <v/>
      </c>
      <c r="W57" s="20" t="str">
        <f>IF(ISBLANK('SUMMARY WEEK'!W57),'SUMMARY WEEK'!W57,IFERROR(IF(VALUE('SUMMARY WEEK'!W57)&gt;MASTER!$B$3/100,"SB",IF(VALUE('SUMMARY WEEK'!W57)&gt;MASTER!$B$4/100,"B",IF(VALUE('SUMMARY WEEK'!W57)&gt;MASTER!$B$5/100,"C","K"))),'SUMMARY WEEK'!W57))</f>
        <v/>
      </c>
      <c r="X57" s="20" t="str">
        <f>IF(ISBLANK('SUMMARY WEEK'!X57),'SUMMARY WEEK'!X57,IFERROR(IF(VALUE('SUMMARY WEEK'!X57)&gt;MASTER!$B$3/100,"SB",IF(VALUE('SUMMARY WEEK'!X57)&gt;MASTER!$B$4/100,"B",IF(VALUE('SUMMARY WEEK'!X57)&gt;MASTER!$B$5/100,"C","K"))),'SUMMARY WEEK'!X57))</f>
        <v/>
      </c>
      <c r="Y57" s="20" t="str">
        <f>IF(ISBLANK('SUMMARY WEEK'!Y57),'SUMMARY WEEK'!Y57,IFERROR(IF(VALUE('SUMMARY WEEK'!Y57)&gt;MASTER!$B$3/100,"SB",IF(VALUE('SUMMARY WEEK'!Y57)&gt;MASTER!$B$4/100,"B",IF(VALUE('SUMMARY WEEK'!Y57)&gt;MASTER!$B$5/100,"C","K"))),'SUMMARY WEEK'!Y57))</f>
        <v/>
      </c>
      <c r="Z57" s="20" t="str">
        <f>IF(ISBLANK('SUMMARY WEEK'!Z57),'SUMMARY WEEK'!Z57,IFERROR(IF(VALUE('SUMMARY WEEK'!Z57)&gt;MASTER!$B$3/100,"SB",IF(VALUE('SUMMARY WEEK'!Z57)&gt;MASTER!$B$4/100,"B",IF(VALUE('SUMMARY WEEK'!Z57)&gt;MASTER!$B$5/100,"C","K"))),'SUMMARY WEEK'!Z57))</f>
        <v/>
      </c>
      <c r="AA57" s="20"/>
    </row>
    <row r="58">
      <c r="A58" s="18" t="str">
        <f>IF(ISBLANK('SUMMARY WEEK'!A58),'SUMMARY WEEK'!A58,IFERROR(IF(VALUE('SUMMARY WEEK'!A58)&gt;MASTER!$B$3/100,"SB",IF(VALUE('SUMMARY WEEK'!A58)&gt;MASTER!$B$4/100,"B",IF(VALUE('SUMMARY WEEK'!A58)&gt;MASTER!$B$5/100,"C","K"))),'SUMMARY WEEK'!A58))</f>
        <v/>
      </c>
      <c r="B58" s="19" t="str">
        <f>IF(ISBLANK('SUMMARY WEEK'!B58),'SUMMARY WEEK'!B58,IFERROR(IF(VALUE('SUMMARY WEEK'!B58)&gt;MASTER!$B$3/100,"SB",IF(VALUE('SUMMARY WEEK'!B58)&gt;MASTER!$B$4/100,"B",IF(VALUE('SUMMARY WEEK'!B58)&gt;MASTER!$B$5/100,"C","K"))),'SUMMARY WEEK'!B58))</f>
        <v>Pos Security [Pantry]</v>
      </c>
      <c r="C58" s="20" t="str">
        <f>IF(ISBLANK('SUMMARY WEEK'!C58),'SUMMARY WEEK'!C58,IFERROR(IF(VALUE('SUMMARY WEEK'!C58)&gt;MASTER!$B$3/100,"SB",IF(VALUE('SUMMARY WEEK'!C58)&gt;MASTER!$B$4/100,"B",IF(VALUE('SUMMARY WEEK'!C58)&gt;MASTER!$B$5/100,"C","K"))),'SUMMARY WEEK'!C58))</f>
        <v>SB</v>
      </c>
      <c r="D58" s="20" t="str">
        <f>IF(ISBLANK('SUMMARY WEEK'!D58),'SUMMARY WEEK'!D58,IFERROR(IF(VALUE('SUMMARY WEEK'!D58)&gt;MASTER!$B$3/100,"SB",IF(VALUE('SUMMARY WEEK'!D58)&gt;MASTER!$B$4/100,"B",IF(VALUE('SUMMARY WEEK'!D58)&gt;MASTER!$B$5/100,"C","K"))),'SUMMARY WEEK'!D58))</f>
        <v>B</v>
      </c>
      <c r="E58" s="20" t="str">
        <f>IF(ISBLANK('SUMMARY WEEK'!E58),'SUMMARY WEEK'!E58,IFERROR(IF(VALUE('SUMMARY WEEK'!E58)&gt;MASTER!$B$3/100,"SB",IF(VALUE('SUMMARY WEEK'!E58)&gt;MASTER!$B$4/100,"B",IF(VALUE('SUMMARY WEEK'!E58)&gt;MASTER!$B$5/100,"C","K"))),'SUMMARY WEEK'!E58))</f>
        <v>B</v>
      </c>
      <c r="F58" s="20" t="str">
        <f>IF(ISBLANK('SUMMARY WEEK'!F58),'SUMMARY WEEK'!F58,IFERROR(IF(VALUE('SUMMARY WEEK'!F58)&gt;MASTER!$B$3/100,"SB",IF(VALUE('SUMMARY WEEK'!F58)&gt;MASTER!$B$4/100,"B",IF(VALUE('SUMMARY WEEK'!F58)&gt;MASTER!$B$5/100,"C","K"))),'SUMMARY WEEK'!F58))</f>
        <v>SB</v>
      </c>
      <c r="G58" s="20" t="str">
        <f>IF(ISBLANK('SUMMARY WEEK'!G58),'SUMMARY WEEK'!G58,IFERROR(IF(VALUE('SUMMARY WEEK'!G58)&gt;MASTER!$B$3/100,"SB",IF(VALUE('SUMMARY WEEK'!G58)&gt;MASTER!$B$4/100,"B",IF(VALUE('SUMMARY WEEK'!G58)&gt;MASTER!$B$5/100,"C","K"))),'SUMMARY WEEK'!G58))</f>
        <v/>
      </c>
      <c r="H58" s="20" t="str">
        <f>IF(ISBLANK('SUMMARY WEEK'!H58),'SUMMARY WEEK'!H58,IFERROR(IF(VALUE('SUMMARY WEEK'!H58)&gt;MASTER!$B$3/100,"SB",IF(VALUE('SUMMARY WEEK'!H58)&gt;MASTER!$B$4/100,"B",IF(VALUE('SUMMARY WEEK'!H58)&gt;MASTER!$B$5/100,"C","K"))),'SUMMARY WEEK'!H58))</f>
        <v/>
      </c>
      <c r="I58" s="20" t="str">
        <f>IF(ISBLANK('SUMMARY WEEK'!I58),'SUMMARY WEEK'!I58,IFERROR(IF(VALUE('SUMMARY WEEK'!I58)&gt;MASTER!$B$3/100,"SB",IF(VALUE('SUMMARY WEEK'!I58)&gt;MASTER!$B$4/100,"B",IF(VALUE('SUMMARY WEEK'!I58)&gt;MASTER!$B$5/100,"C","K"))),'SUMMARY WEEK'!I58))</f>
        <v/>
      </c>
      <c r="J58" s="20" t="str">
        <f>IF(ISBLANK('SUMMARY WEEK'!J58),'SUMMARY WEEK'!J58,IFERROR(IF(VALUE('SUMMARY WEEK'!J58)&gt;MASTER!$B$3/100,"SB",IF(VALUE('SUMMARY WEEK'!J58)&gt;MASTER!$B$4/100,"B",IF(VALUE('SUMMARY WEEK'!J58)&gt;MASTER!$B$5/100,"C","K"))),'SUMMARY WEEK'!J58))</f>
        <v/>
      </c>
      <c r="K58" s="20" t="str">
        <f>IF(ISBLANK('SUMMARY WEEK'!K58),'SUMMARY WEEK'!K58,IFERROR(IF(VALUE('SUMMARY WEEK'!K58)&gt;MASTER!$B$3/100,"SB",IF(VALUE('SUMMARY WEEK'!K58)&gt;MASTER!$B$4/100,"B",IF(VALUE('SUMMARY WEEK'!K58)&gt;MASTER!$B$5/100,"C","K"))),'SUMMARY WEEK'!K58))</f>
        <v/>
      </c>
      <c r="L58" s="20" t="str">
        <f>IF(ISBLANK('SUMMARY WEEK'!L58),'SUMMARY WEEK'!L58,IFERROR(IF(VALUE('SUMMARY WEEK'!L58)&gt;MASTER!$B$3/100,"SB",IF(VALUE('SUMMARY WEEK'!L58)&gt;MASTER!$B$4/100,"B",IF(VALUE('SUMMARY WEEK'!L58)&gt;MASTER!$B$5/100,"C","K"))),'SUMMARY WEEK'!L58))</f>
        <v/>
      </c>
      <c r="M58" s="20" t="str">
        <f>IF(ISBLANK('SUMMARY WEEK'!M58),'SUMMARY WEEK'!M58,IFERROR(IF(VALUE('SUMMARY WEEK'!M58)&gt;MASTER!$B$3/100,"SB",IF(VALUE('SUMMARY WEEK'!M58)&gt;MASTER!$B$4/100,"B",IF(VALUE('SUMMARY WEEK'!M58)&gt;MASTER!$B$5/100,"C","K"))),'SUMMARY WEEK'!M58))</f>
        <v/>
      </c>
      <c r="N58" s="20" t="str">
        <f>IF(ISBLANK('SUMMARY WEEK'!N58),'SUMMARY WEEK'!N58,IFERROR(IF(VALUE('SUMMARY WEEK'!N58)&gt;MASTER!$B$3/100,"SB",IF(VALUE('SUMMARY WEEK'!N58)&gt;MASTER!$B$4/100,"B",IF(VALUE('SUMMARY WEEK'!N58)&gt;MASTER!$B$5/100,"C","K"))),'SUMMARY WEEK'!N58))</f>
        <v/>
      </c>
      <c r="O58" s="20" t="str">
        <f>IF(ISBLANK('SUMMARY WEEK'!O58),'SUMMARY WEEK'!O58,IFERROR(IF(VALUE('SUMMARY WEEK'!O58)&gt;MASTER!$B$3/100,"SB",IF(VALUE('SUMMARY WEEK'!O58)&gt;MASTER!$B$4/100,"B",IF(VALUE('SUMMARY WEEK'!O58)&gt;MASTER!$B$5/100,"C","K"))),'SUMMARY WEEK'!O58))</f>
        <v/>
      </c>
      <c r="P58" s="20" t="str">
        <f>IF(ISBLANK('SUMMARY WEEK'!P58),'SUMMARY WEEK'!P58,IFERROR(IF(VALUE('SUMMARY WEEK'!P58)&gt;MASTER!$B$3/100,"SB",IF(VALUE('SUMMARY WEEK'!P58)&gt;MASTER!$B$4/100,"B",IF(VALUE('SUMMARY WEEK'!P58)&gt;MASTER!$B$5/100,"C","K"))),'SUMMARY WEEK'!P58))</f>
        <v/>
      </c>
      <c r="Q58" s="20" t="str">
        <f>IF(ISBLANK('SUMMARY WEEK'!Q58),'SUMMARY WEEK'!Q58,IFERROR(IF(VALUE('SUMMARY WEEK'!Q58)&gt;MASTER!$B$3/100,"SB",IF(VALUE('SUMMARY WEEK'!Q58)&gt;MASTER!$B$4/100,"B",IF(VALUE('SUMMARY WEEK'!Q58)&gt;MASTER!$B$5/100,"C","K"))),'SUMMARY WEEK'!Q58))</f>
        <v/>
      </c>
      <c r="R58" s="20" t="str">
        <f>IF(ISBLANK('SUMMARY WEEK'!R58),'SUMMARY WEEK'!R58,IFERROR(IF(VALUE('SUMMARY WEEK'!R58)&gt;MASTER!$B$3/100,"SB",IF(VALUE('SUMMARY WEEK'!R58)&gt;MASTER!$B$4/100,"B",IF(VALUE('SUMMARY WEEK'!R58)&gt;MASTER!$B$5/100,"C","K"))),'SUMMARY WEEK'!R58))</f>
        <v/>
      </c>
      <c r="S58" s="20" t="str">
        <f>IF(ISBLANK('SUMMARY WEEK'!S58),'SUMMARY WEEK'!S58,IFERROR(IF(VALUE('SUMMARY WEEK'!S58)&gt;MASTER!$B$3/100,"SB",IF(VALUE('SUMMARY WEEK'!S58)&gt;MASTER!$B$4/100,"B",IF(VALUE('SUMMARY WEEK'!S58)&gt;MASTER!$B$5/100,"C","K"))),'SUMMARY WEEK'!S58))</f>
        <v/>
      </c>
      <c r="T58" s="20" t="str">
        <f>IF(ISBLANK('SUMMARY WEEK'!T58),'SUMMARY WEEK'!T58,IFERROR(IF(VALUE('SUMMARY WEEK'!T58)&gt;MASTER!$B$3/100,"SB",IF(VALUE('SUMMARY WEEK'!T58)&gt;MASTER!$B$4/100,"B",IF(VALUE('SUMMARY WEEK'!T58)&gt;MASTER!$B$5/100,"C","K"))),'SUMMARY WEEK'!T58))</f>
        <v/>
      </c>
      <c r="U58" s="20" t="str">
        <f>IF(ISBLANK('SUMMARY WEEK'!U58),'SUMMARY WEEK'!U58,IFERROR(IF(VALUE('SUMMARY WEEK'!U58)&gt;MASTER!$B$3/100,"SB",IF(VALUE('SUMMARY WEEK'!U58)&gt;MASTER!$B$4/100,"B",IF(VALUE('SUMMARY WEEK'!U58)&gt;MASTER!$B$5/100,"C","K"))),'SUMMARY WEEK'!U58))</f>
        <v/>
      </c>
      <c r="V58" s="20" t="str">
        <f>IF(ISBLANK('SUMMARY WEEK'!V58),'SUMMARY WEEK'!V58,IFERROR(IF(VALUE('SUMMARY WEEK'!V58)&gt;MASTER!$B$3/100,"SB",IF(VALUE('SUMMARY WEEK'!V58)&gt;MASTER!$B$4/100,"B",IF(VALUE('SUMMARY WEEK'!V58)&gt;MASTER!$B$5/100,"C","K"))),'SUMMARY WEEK'!V58))</f>
        <v/>
      </c>
      <c r="W58" s="20" t="str">
        <f>IF(ISBLANK('SUMMARY WEEK'!W58),'SUMMARY WEEK'!W58,IFERROR(IF(VALUE('SUMMARY WEEK'!W58)&gt;MASTER!$B$3/100,"SB",IF(VALUE('SUMMARY WEEK'!W58)&gt;MASTER!$B$4/100,"B",IF(VALUE('SUMMARY WEEK'!W58)&gt;MASTER!$B$5/100,"C","K"))),'SUMMARY WEEK'!W58))</f>
        <v/>
      </c>
      <c r="X58" s="20" t="str">
        <f>IF(ISBLANK('SUMMARY WEEK'!X58),'SUMMARY WEEK'!X58,IFERROR(IF(VALUE('SUMMARY WEEK'!X58)&gt;MASTER!$B$3/100,"SB",IF(VALUE('SUMMARY WEEK'!X58)&gt;MASTER!$B$4/100,"B",IF(VALUE('SUMMARY WEEK'!X58)&gt;MASTER!$B$5/100,"C","K"))),'SUMMARY WEEK'!X58))</f>
        <v/>
      </c>
      <c r="Y58" s="20" t="str">
        <f>IF(ISBLANK('SUMMARY WEEK'!Y58),'SUMMARY WEEK'!Y58,IFERROR(IF(VALUE('SUMMARY WEEK'!Y58)&gt;MASTER!$B$3/100,"SB",IF(VALUE('SUMMARY WEEK'!Y58)&gt;MASTER!$B$4/100,"B",IF(VALUE('SUMMARY WEEK'!Y58)&gt;MASTER!$B$5/100,"C","K"))),'SUMMARY WEEK'!Y58))</f>
        <v/>
      </c>
      <c r="Z58" s="20" t="str">
        <f>IF(ISBLANK('SUMMARY WEEK'!Z58),'SUMMARY WEEK'!Z58,IFERROR(IF(VALUE('SUMMARY WEEK'!Z58)&gt;MASTER!$B$3/100,"SB",IF(VALUE('SUMMARY WEEK'!Z58)&gt;MASTER!$B$4/100,"B",IF(VALUE('SUMMARY WEEK'!Z58)&gt;MASTER!$B$5/100,"C","K"))),'SUMMARY WEEK'!Z58))</f>
        <v/>
      </c>
      <c r="AA58" s="20"/>
    </row>
    <row r="59">
      <c r="A59" s="18" t="str">
        <f>IF(ISBLANK('SUMMARY WEEK'!A59),'SUMMARY WEEK'!A59,IFERROR(IF(VALUE('SUMMARY WEEK'!A59)&gt;MASTER!$B$3/100,"SB",IF(VALUE('SUMMARY WEEK'!A59)&gt;MASTER!$B$4/100,"B",IF(VALUE('SUMMARY WEEK'!A59)&gt;MASTER!$B$5/100,"C","K"))),'SUMMARY WEEK'!A59))</f>
        <v/>
      </c>
      <c r="B59" s="19" t="str">
        <f>IF(ISBLANK('SUMMARY WEEK'!B59),'SUMMARY WEEK'!B59,IFERROR(IF(VALUE('SUMMARY WEEK'!B59)&gt;MASTER!$B$3/100,"SB",IF(VALUE('SUMMARY WEEK'!B59)&gt;MASTER!$B$4/100,"B",IF(VALUE('SUMMARY WEEK'!B59)&gt;MASTER!$B$5/100,"C","K"))),'SUMMARY WEEK'!B59))</f>
        <v>Pos Security [Pos jaga]</v>
      </c>
      <c r="C59" s="20" t="str">
        <f>IF(ISBLANK('SUMMARY WEEK'!C59),'SUMMARY WEEK'!C59,IFERROR(IF(VALUE('SUMMARY WEEK'!C59)&gt;MASTER!$B$3/100,"SB",IF(VALUE('SUMMARY WEEK'!C59)&gt;MASTER!$B$4/100,"B",IF(VALUE('SUMMARY WEEK'!C59)&gt;MASTER!$B$5/100,"C","K"))),'SUMMARY WEEK'!C59))</f>
        <v>SB</v>
      </c>
      <c r="D59" s="20" t="str">
        <f>IF(ISBLANK('SUMMARY WEEK'!D59),'SUMMARY WEEK'!D59,IFERROR(IF(VALUE('SUMMARY WEEK'!D59)&gt;MASTER!$B$3/100,"SB",IF(VALUE('SUMMARY WEEK'!D59)&gt;MASTER!$B$4/100,"B",IF(VALUE('SUMMARY WEEK'!D59)&gt;MASTER!$B$5/100,"C","K"))),'SUMMARY WEEK'!D59))</f>
        <v>B</v>
      </c>
      <c r="E59" s="20" t="str">
        <f>IF(ISBLANK('SUMMARY WEEK'!E59),'SUMMARY WEEK'!E59,IFERROR(IF(VALUE('SUMMARY WEEK'!E59)&gt;MASTER!$B$3/100,"SB",IF(VALUE('SUMMARY WEEK'!E59)&gt;MASTER!$B$4/100,"B",IF(VALUE('SUMMARY WEEK'!E59)&gt;MASTER!$B$5/100,"C","K"))),'SUMMARY WEEK'!E59))</f>
        <v>B</v>
      </c>
      <c r="F59" s="20" t="str">
        <f>IF(ISBLANK('SUMMARY WEEK'!F59),'SUMMARY WEEK'!F59,IFERROR(IF(VALUE('SUMMARY WEEK'!F59)&gt;MASTER!$B$3/100,"SB",IF(VALUE('SUMMARY WEEK'!F59)&gt;MASTER!$B$4/100,"B",IF(VALUE('SUMMARY WEEK'!F59)&gt;MASTER!$B$5/100,"C","K"))),'SUMMARY WEEK'!F59))</f>
        <v>SB</v>
      </c>
      <c r="G59" s="20" t="str">
        <f>IF(ISBLANK('SUMMARY WEEK'!G59),'SUMMARY WEEK'!G59,IFERROR(IF(VALUE('SUMMARY WEEK'!G59)&gt;MASTER!$B$3/100,"SB",IF(VALUE('SUMMARY WEEK'!G59)&gt;MASTER!$B$4/100,"B",IF(VALUE('SUMMARY WEEK'!G59)&gt;MASTER!$B$5/100,"C","K"))),'SUMMARY WEEK'!G59))</f>
        <v/>
      </c>
      <c r="H59" s="20" t="str">
        <f>IF(ISBLANK('SUMMARY WEEK'!H59),'SUMMARY WEEK'!H59,IFERROR(IF(VALUE('SUMMARY WEEK'!H59)&gt;MASTER!$B$3/100,"SB",IF(VALUE('SUMMARY WEEK'!H59)&gt;MASTER!$B$4/100,"B",IF(VALUE('SUMMARY WEEK'!H59)&gt;MASTER!$B$5/100,"C","K"))),'SUMMARY WEEK'!H59))</f>
        <v/>
      </c>
      <c r="I59" s="20" t="str">
        <f>IF(ISBLANK('SUMMARY WEEK'!I59),'SUMMARY WEEK'!I59,IFERROR(IF(VALUE('SUMMARY WEEK'!I59)&gt;MASTER!$B$3/100,"SB",IF(VALUE('SUMMARY WEEK'!I59)&gt;MASTER!$B$4/100,"B",IF(VALUE('SUMMARY WEEK'!I59)&gt;MASTER!$B$5/100,"C","K"))),'SUMMARY WEEK'!I59))</f>
        <v/>
      </c>
      <c r="J59" s="20" t="str">
        <f>IF(ISBLANK('SUMMARY WEEK'!J59),'SUMMARY WEEK'!J59,IFERROR(IF(VALUE('SUMMARY WEEK'!J59)&gt;MASTER!$B$3/100,"SB",IF(VALUE('SUMMARY WEEK'!J59)&gt;MASTER!$B$4/100,"B",IF(VALUE('SUMMARY WEEK'!J59)&gt;MASTER!$B$5/100,"C","K"))),'SUMMARY WEEK'!J59))</f>
        <v/>
      </c>
      <c r="K59" s="20" t="str">
        <f>IF(ISBLANK('SUMMARY WEEK'!K59),'SUMMARY WEEK'!K59,IFERROR(IF(VALUE('SUMMARY WEEK'!K59)&gt;MASTER!$B$3/100,"SB",IF(VALUE('SUMMARY WEEK'!K59)&gt;MASTER!$B$4/100,"B",IF(VALUE('SUMMARY WEEK'!K59)&gt;MASTER!$B$5/100,"C","K"))),'SUMMARY WEEK'!K59))</f>
        <v/>
      </c>
      <c r="L59" s="20" t="str">
        <f>IF(ISBLANK('SUMMARY WEEK'!L59),'SUMMARY WEEK'!L59,IFERROR(IF(VALUE('SUMMARY WEEK'!L59)&gt;MASTER!$B$3/100,"SB",IF(VALUE('SUMMARY WEEK'!L59)&gt;MASTER!$B$4/100,"B",IF(VALUE('SUMMARY WEEK'!L59)&gt;MASTER!$B$5/100,"C","K"))),'SUMMARY WEEK'!L59))</f>
        <v/>
      </c>
      <c r="M59" s="20" t="str">
        <f>IF(ISBLANK('SUMMARY WEEK'!M59),'SUMMARY WEEK'!M59,IFERROR(IF(VALUE('SUMMARY WEEK'!M59)&gt;MASTER!$B$3/100,"SB",IF(VALUE('SUMMARY WEEK'!M59)&gt;MASTER!$B$4/100,"B",IF(VALUE('SUMMARY WEEK'!M59)&gt;MASTER!$B$5/100,"C","K"))),'SUMMARY WEEK'!M59))</f>
        <v/>
      </c>
      <c r="N59" s="20" t="str">
        <f>IF(ISBLANK('SUMMARY WEEK'!N59),'SUMMARY WEEK'!N59,IFERROR(IF(VALUE('SUMMARY WEEK'!N59)&gt;MASTER!$B$3/100,"SB",IF(VALUE('SUMMARY WEEK'!N59)&gt;MASTER!$B$4/100,"B",IF(VALUE('SUMMARY WEEK'!N59)&gt;MASTER!$B$5/100,"C","K"))),'SUMMARY WEEK'!N59))</f>
        <v/>
      </c>
      <c r="O59" s="20" t="str">
        <f>IF(ISBLANK('SUMMARY WEEK'!O59),'SUMMARY WEEK'!O59,IFERROR(IF(VALUE('SUMMARY WEEK'!O59)&gt;MASTER!$B$3/100,"SB",IF(VALUE('SUMMARY WEEK'!O59)&gt;MASTER!$B$4/100,"B",IF(VALUE('SUMMARY WEEK'!O59)&gt;MASTER!$B$5/100,"C","K"))),'SUMMARY WEEK'!O59))</f>
        <v/>
      </c>
      <c r="P59" s="20" t="str">
        <f>IF(ISBLANK('SUMMARY WEEK'!P59),'SUMMARY WEEK'!P59,IFERROR(IF(VALUE('SUMMARY WEEK'!P59)&gt;MASTER!$B$3/100,"SB",IF(VALUE('SUMMARY WEEK'!P59)&gt;MASTER!$B$4/100,"B",IF(VALUE('SUMMARY WEEK'!P59)&gt;MASTER!$B$5/100,"C","K"))),'SUMMARY WEEK'!P59))</f>
        <v/>
      </c>
      <c r="Q59" s="20" t="str">
        <f>IF(ISBLANK('SUMMARY WEEK'!Q59),'SUMMARY WEEK'!Q59,IFERROR(IF(VALUE('SUMMARY WEEK'!Q59)&gt;MASTER!$B$3/100,"SB",IF(VALUE('SUMMARY WEEK'!Q59)&gt;MASTER!$B$4/100,"B",IF(VALUE('SUMMARY WEEK'!Q59)&gt;MASTER!$B$5/100,"C","K"))),'SUMMARY WEEK'!Q59))</f>
        <v/>
      </c>
      <c r="R59" s="20" t="str">
        <f>IF(ISBLANK('SUMMARY WEEK'!R59),'SUMMARY WEEK'!R59,IFERROR(IF(VALUE('SUMMARY WEEK'!R59)&gt;MASTER!$B$3/100,"SB",IF(VALUE('SUMMARY WEEK'!R59)&gt;MASTER!$B$4/100,"B",IF(VALUE('SUMMARY WEEK'!R59)&gt;MASTER!$B$5/100,"C","K"))),'SUMMARY WEEK'!R59))</f>
        <v/>
      </c>
      <c r="S59" s="20" t="str">
        <f>IF(ISBLANK('SUMMARY WEEK'!S59),'SUMMARY WEEK'!S59,IFERROR(IF(VALUE('SUMMARY WEEK'!S59)&gt;MASTER!$B$3/100,"SB",IF(VALUE('SUMMARY WEEK'!S59)&gt;MASTER!$B$4/100,"B",IF(VALUE('SUMMARY WEEK'!S59)&gt;MASTER!$B$5/100,"C","K"))),'SUMMARY WEEK'!S59))</f>
        <v/>
      </c>
      <c r="T59" s="20" t="str">
        <f>IF(ISBLANK('SUMMARY WEEK'!T59),'SUMMARY WEEK'!T59,IFERROR(IF(VALUE('SUMMARY WEEK'!T59)&gt;MASTER!$B$3/100,"SB",IF(VALUE('SUMMARY WEEK'!T59)&gt;MASTER!$B$4/100,"B",IF(VALUE('SUMMARY WEEK'!T59)&gt;MASTER!$B$5/100,"C","K"))),'SUMMARY WEEK'!T59))</f>
        <v/>
      </c>
      <c r="U59" s="20" t="str">
        <f>IF(ISBLANK('SUMMARY WEEK'!U59),'SUMMARY WEEK'!U59,IFERROR(IF(VALUE('SUMMARY WEEK'!U59)&gt;MASTER!$B$3/100,"SB",IF(VALUE('SUMMARY WEEK'!U59)&gt;MASTER!$B$4/100,"B",IF(VALUE('SUMMARY WEEK'!U59)&gt;MASTER!$B$5/100,"C","K"))),'SUMMARY WEEK'!U59))</f>
        <v/>
      </c>
      <c r="V59" s="20" t="str">
        <f>IF(ISBLANK('SUMMARY WEEK'!V59),'SUMMARY WEEK'!V59,IFERROR(IF(VALUE('SUMMARY WEEK'!V59)&gt;MASTER!$B$3/100,"SB",IF(VALUE('SUMMARY WEEK'!V59)&gt;MASTER!$B$4/100,"B",IF(VALUE('SUMMARY WEEK'!V59)&gt;MASTER!$B$5/100,"C","K"))),'SUMMARY WEEK'!V59))</f>
        <v/>
      </c>
      <c r="W59" s="20" t="str">
        <f>IF(ISBLANK('SUMMARY WEEK'!W59),'SUMMARY WEEK'!W59,IFERROR(IF(VALUE('SUMMARY WEEK'!W59)&gt;MASTER!$B$3/100,"SB",IF(VALUE('SUMMARY WEEK'!W59)&gt;MASTER!$B$4/100,"B",IF(VALUE('SUMMARY WEEK'!W59)&gt;MASTER!$B$5/100,"C","K"))),'SUMMARY WEEK'!W59))</f>
        <v/>
      </c>
      <c r="X59" s="20" t="str">
        <f>IF(ISBLANK('SUMMARY WEEK'!X59),'SUMMARY WEEK'!X59,IFERROR(IF(VALUE('SUMMARY WEEK'!X59)&gt;MASTER!$B$3/100,"SB",IF(VALUE('SUMMARY WEEK'!X59)&gt;MASTER!$B$4/100,"B",IF(VALUE('SUMMARY WEEK'!X59)&gt;MASTER!$B$5/100,"C","K"))),'SUMMARY WEEK'!X59))</f>
        <v/>
      </c>
      <c r="Y59" s="20" t="str">
        <f>IF(ISBLANK('SUMMARY WEEK'!Y59),'SUMMARY WEEK'!Y59,IFERROR(IF(VALUE('SUMMARY WEEK'!Y59)&gt;MASTER!$B$3/100,"SB",IF(VALUE('SUMMARY WEEK'!Y59)&gt;MASTER!$B$4/100,"B",IF(VALUE('SUMMARY WEEK'!Y59)&gt;MASTER!$B$5/100,"C","K"))),'SUMMARY WEEK'!Y59))</f>
        <v/>
      </c>
      <c r="Z59" s="20" t="str">
        <f>IF(ISBLANK('SUMMARY WEEK'!Z59),'SUMMARY WEEK'!Z59,IFERROR(IF(VALUE('SUMMARY WEEK'!Z59)&gt;MASTER!$B$3/100,"SB",IF(VALUE('SUMMARY WEEK'!Z59)&gt;MASTER!$B$4/100,"B",IF(VALUE('SUMMARY WEEK'!Z59)&gt;MASTER!$B$5/100,"C","K"))),'SUMMARY WEEK'!Z59))</f>
        <v/>
      </c>
      <c r="AA59" s="20"/>
    </row>
    <row r="60">
      <c r="A60" s="18" t="str">
        <f>IF(ISBLANK('SUMMARY WEEK'!A60),'SUMMARY WEEK'!A60,IFERROR(IF(VALUE('SUMMARY WEEK'!A60)&gt;MASTER!$B$3/100,"SB",IF(VALUE('SUMMARY WEEK'!A60)&gt;MASTER!$B$4/100,"B",IF(VALUE('SUMMARY WEEK'!A60)&gt;MASTER!$B$5/100,"C","K"))),'SUMMARY WEEK'!A60))</f>
        <v/>
      </c>
      <c r="B60" s="19" t="str">
        <f>IF(ISBLANK('SUMMARY WEEK'!B60),'SUMMARY WEEK'!B60,IFERROR(IF(VALUE('SUMMARY WEEK'!B60)&gt;MASTER!$B$3/100,"SB",IF(VALUE('SUMMARY WEEK'!B60)&gt;MASTER!$B$4/100,"B",IF(VALUE('SUMMARY WEEK'!B60)&gt;MASTER!$B$5/100,"C","K"))),'SUMMARY WEEK'!B60))</f>
        <v>Pos Security [Toilet]</v>
      </c>
      <c r="C60" s="20" t="str">
        <f>IF(ISBLANK('SUMMARY WEEK'!C60),'SUMMARY WEEK'!C60,IFERROR(IF(VALUE('SUMMARY WEEK'!C60)&gt;MASTER!$B$3/100,"SB",IF(VALUE('SUMMARY WEEK'!C60)&gt;MASTER!$B$4/100,"B",IF(VALUE('SUMMARY WEEK'!C60)&gt;MASTER!$B$5/100,"C","K"))),'SUMMARY WEEK'!C60))</f>
        <v>B</v>
      </c>
      <c r="D60" s="20" t="str">
        <f>IF(ISBLANK('SUMMARY WEEK'!D60),'SUMMARY WEEK'!D60,IFERROR(IF(VALUE('SUMMARY WEEK'!D60)&gt;MASTER!$B$3/100,"SB",IF(VALUE('SUMMARY WEEK'!D60)&gt;MASTER!$B$4/100,"B",IF(VALUE('SUMMARY WEEK'!D60)&gt;MASTER!$B$5/100,"C","K"))),'SUMMARY WEEK'!D60))</f>
        <v>SB</v>
      </c>
      <c r="E60" s="20" t="str">
        <f>IF(ISBLANK('SUMMARY WEEK'!E60),'SUMMARY WEEK'!E60,IFERROR(IF(VALUE('SUMMARY WEEK'!E60)&gt;MASTER!$B$3/100,"SB",IF(VALUE('SUMMARY WEEK'!E60)&gt;MASTER!$B$4/100,"B",IF(VALUE('SUMMARY WEEK'!E60)&gt;MASTER!$B$5/100,"C","K"))),'SUMMARY WEEK'!E60))</f>
        <v>B</v>
      </c>
      <c r="F60" s="20" t="str">
        <f>IF(ISBLANK('SUMMARY WEEK'!F60),'SUMMARY WEEK'!F60,IFERROR(IF(VALUE('SUMMARY WEEK'!F60)&gt;MASTER!$B$3/100,"SB",IF(VALUE('SUMMARY WEEK'!F60)&gt;MASTER!$B$4/100,"B",IF(VALUE('SUMMARY WEEK'!F60)&gt;MASTER!$B$5/100,"C","K"))),'SUMMARY WEEK'!F60))</f>
        <v>SB</v>
      </c>
      <c r="G60" s="20" t="str">
        <f>IF(ISBLANK('SUMMARY WEEK'!G60),'SUMMARY WEEK'!G60,IFERROR(IF(VALUE('SUMMARY WEEK'!G60)&gt;MASTER!$B$3/100,"SB",IF(VALUE('SUMMARY WEEK'!G60)&gt;MASTER!$B$4/100,"B",IF(VALUE('SUMMARY WEEK'!G60)&gt;MASTER!$B$5/100,"C","K"))),'SUMMARY WEEK'!G60))</f>
        <v/>
      </c>
      <c r="H60" s="20" t="str">
        <f>IF(ISBLANK('SUMMARY WEEK'!H60),'SUMMARY WEEK'!H60,IFERROR(IF(VALUE('SUMMARY WEEK'!H60)&gt;MASTER!$B$3/100,"SB",IF(VALUE('SUMMARY WEEK'!H60)&gt;MASTER!$B$4/100,"B",IF(VALUE('SUMMARY WEEK'!H60)&gt;MASTER!$B$5/100,"C","K"))),'SUMMARY WEEK'!H60))</f>
        <v/>
      </c>
      <c r="I60" s="20" t="str">
        <f>IF(ISBLANK('SUMMARY WEEK'!I60),'SUMMARY WEEK'!I60,IFERROR(IF(VALUE('SUMMARY WEEK'!I60)&gt;MASTER!$B$3/100,"SB",IF(VALUE('SUMMARY WEEK'!I60)&gt;MASTER!$B$4/100,"B",IF(VALUE('SUMMARY WEEK'!I60)&gt;MASTER!$B$5/100,"C","K"))),'SUMMARY WEEK'!I60))</f>
        <v/>
      </c>
      <c r="J60" s="20" t="str">
        <f>IF(ISBLANK('SUMMARY WEEK'!J60),'SUMMARY WEEK'!J60,IFERROR(IF(VALUE('SUMMARY WEEK'!J60)&gt;MASTER!$B$3/100,"SB",IF(VALUE('SUMMARY WEEK'!J60)&gt;MASTER!$B$4/100,"B",IF(VALUE('SUMMARY WEEK'!J60)&gt;MASTER!$B$5/100,"C","K"))),'SUMMARY WEEK'!J60))</f>
        <v/>
      </c>
      <c r="K60" s="20" t="str">
        <f>IF(ISBLANK('SUMMARY WEEK'!K60),'SUMMARY WEEK'!K60,IFERROR(IF(VALUE('SUMMARY WEEK'!K60)&gt;MASTER!$B$3/100,"SB",IF(VALUE('SUMMARY WEEK'!K60)&gt;MASTER!$B$4/100,"B",IF(VALUE('SUMMARY WEEK'!K60)&gt;MASTER!$B$5/100,"C","K"))),'SUMMARY WEEK'!K60))</f>
        <v/>
      </c>
      <c r="L60" s="20" t="str">
        <f>IF(ISBLANK('SUMMARY WEEK'!L60),'SUMMARY WEEK'!L60,IFERROR(IF(VALUE('SUMMARY WEEK'!L60)&gt;MASTER!$B$3/100,"SB",IF(VALUE('SUMMARY WEEK'!L60)&gt;MASTER!$B$4/100,"B",IF(VALUE('SUMMARY WEEK'!L60)&gt;MASTER!$B$5/100,"C","K"))),'SUMMARY WEEK'!L60))</f>
        <v/>
      </c>
      <c r="M60" s="20" t="str">
        <f>IF(ISBLANK('SUMMARY WEEK'!M60),'SUMMARY WEEK'!M60,IFERROR(IF(VALUE('SUMMARY WEEK'!M60)&gt;MASTER!$B$3/100,"SB",IF(VALUE('SUMMARY WEEK'!M60)&gt;MASTER!$B$4/100,"B",IF(VALUE('SUMMARY WEEK'!M60)&gt;MASTER!$B$5/100,"C","K"))),'SUMMARY WEEK'!M60))</f>
        <v/>
      </c>
      <c r="N60" s="20" t="str">
        <f>IF(ISBLANK('SUMMARY WEEK'!N60),'SUMMARY WEEK'!N60,IFERROR(IF(VALUE('SUMMARY WEEK'!N60)&gt;MASTER!$B$3/100,"SB",IF(VALUE('SUMMARY WEEK'!N60)&gt;MASTER!$B$4/100,"B",IF(VALUE('SUMMARY WEEK'!N60)&gt;MASTER!$B$5/100,"C","K"))),'SUMMARY WEEK'!N60))</f>
        <v/>
      </c>
      <c r="O60" s="20" t="str">
        <f>IF(ISBLANK('SUMMARY WEEK'!O60),'SUMMARY WEEK'!O60,IFERROR(IF(VALUE('SUMMARY WEEK'!O60)&gt;MASTER!$B$3/100,"SB",IF(VALUE('SUMMARY WEEK'!O60)&gt;MASTER!$B$4/100,"B",IF(VALUE('SUMMARY WEEK'!O60)&gt;MASTER!$B$5/100,"C","K"))),'SUMMARY WEEK'!O60))</f>
        <v/>
      </c>
      <c r="P60" s="20" t="str">
        <f>IF(ISBLANK('SUMMARY WEEK'!P60),'SUMMARY WEEK'!P60,IFERROR(IF(VALUE('SUMMARY WEEK'!P60)&gt;MASTER!$B$3/100,"SB",IF(VALUE('SUMMARY WEEK'!P60)&gt;MASTER!$B$4/100,"B",IF(VALUE('SUMMARY WEEK'!P60)&gt;MASTER!$B$5/100,"C","K"))),'SUMMARY WEEK'!P60))</f>
        <v/>
      </c>
      <c r="Q60" s="20" t="str">
        <f>IF(ISBLANK('SUMMARY WEEK'!Q60),'SUMMARY WEEK'!Q60,IFERROR(IF(VALUE('SUMMARY WEEK'!Q60)&gt;MASTER!$B$3/100,"SB",IF(VALUE('SUMMARY WEEK'!Q60)&gt;MASTER!$B$4/100,"B",IF(VALUE('SUMMARY WEEK'!Q60)&gt;MASTER!$B$5/100,"C","K"))),'SUMMARY WEEK'!Q60))</f>
        <v/>
      </c>
      <c r="R60" s="20" t="str">
        <f>IF(ISBLANK('SUMMARY WEEK'!R60),'SUMMARY WEEK'!R60,IFERROR(IF(VALUE('SUMMARY WEEK'!R60)&gt;MASTER!$B$3/100,"SB",IF(VALUE('SUMMARY WEEK'!R60)&gt;MASTER!$B$4/100,"B",IF(VALUE('SUMMARY WEEK'!R60)&gt;MASTER!$B$5/100,"C","K"))),'SUMMARY WEEK'!R60))</f>
        <v/>
      </c>
      <c r="S60" s="20" t="str">
        <f>IF(ISBLANK('SUMMARY WEEK'!S60),'SUMMARY WEEK'!S60,IFERROR(IF(VALUE('SUMMARY WEEK'!S60)&gt;MASTER!$B$3/100,"SB",IF(VALUE('SUMMARY WEEK'!S60)&gt;MASTER!$B$4/100,"B",IF(VALUE('SUMMARY WEEK'!S60)&gt;MASTER!$B$5/100,"C","K"))),'SUMMARY WEEK'!S60))</f>
        <v/>
      </c>
      <c r="T60" s="20" t="str">
        <f>IF(ISBLANK('SUMMARY WEEK'!T60),'SUMMARY WEEK'!T60,IFERROR(IF(VALUE('SUMMARY WEEK'!T60)&gt;MASTER!$B$3/100,"SB",IF(VALUE('SUMMARY WEEK'!T60)&gt;MASTER!$B$4/100,"B",IF(VALUE('SUMMARY WEEK'!T60)&gt;MASTER!$B$5/100,"C","K"))),'SUMMARY WEEK'!T60))</f>
        <v/>
      </c>
      <c r="U60" s="20" t="str">
        <f>IF(ISBLANK('SUMMARY WEEK'!U60),'SUMMARY WEEK'!U60,IFERROR(IF(VALUE('SUMMARY WEEK'!U60)&gt;MASTER!$B$3/100,"SB",IF(VALUE('SUMMARY WEEK'!U60)&gt;MASTER!$B$4/100,"B",IF(VALUE('SUMMARY WEEK'!U60)&gt;MASTER!$B$5/100,"C","K"))),'SUMMARY WEEK'!U60))</f>
        <v/>
      </c>
      <c r="V60" s="20" t="str">
        <f>IF(ISBLANK('SUMMARY WEEK'!V60),'SUMMARY WEEK'!V60,IFERROR(IF(VALUE('SUMMARY WEEK'!V60)&gt;MASTER!$B$3/100,"SB",IF(VALUE('SUMMARY WEEK'!V60)&gt;MASTER!$B$4/100,"B",IF(VALUE('SUMMARY WEEK'!V60)&gt;MASTER!$B$5/100,"C","K"))),'SUMMARY WEEK'!V60))</f>
        <v/>
      </c>
      <c r="W60" s="20" t="str">
        <f>IF(ISBLANK('SUMMARY WEEK'!W60),'SUMMARY WEEK'!W60,IFERROR(IF(VALUE('SUMMARY WEEK'!W60)&gt;MASTER!$B$3/100,"SB",IF(VALUE('SUMMARY WEEK'!W60)&gt;MASTER!$B$4/100,"B",IF(VALUE('SUMMARY WEEK'!W60)&gt;MASTER!$B$5/100,"C","K"))),'SUMMARY WEEK'!W60))</f>
        <v/>
      </c>
      <c r="X60" s="20" t="str">
        <f>IF(ISBLANK('SUMMARY WEEK'!X60),'SUMMARY WEEK'!X60,IFERROR(IF(VALUE('SUMMARY WEEK'!X60)&gt;MASTER!$B$3/100,"SB",IF(VALUE('SUMMARY WEEK'!X60)&gt;MASTER!$B$4/100,"B",IF(VALUE('SUMMARY WEEK'!X60)&gt;MASTER!$B$5/100,"C","K"))),'SUMMARY WEEK'!X60))</f>
        <v/>
      </c>
      <c r="Y60" s="20" t="str">
        <f>IF(ISBLANK('SUMMARY WEEK'!Y60),'SUMMARY WEEK'!Y60,IFERROR(IF(VALUE('SUMMARY WEEK'!Y60)&gt;MASTER!$B$3/100,"SB",IF(VALUE('SUMMARY WEEK'!Y60)&gt;MASTER!$B$4/100,"B",IF(VALUE('SUMMARY WEEK'!Y60)&gt;MASTER!$B$5/100,"C","K"))),'SUMMARY WEEK'!Y60))</f>
        <v/>
      </c>
      <c r="Z60" s="20" t="str">
        <f>IF(ISBLANK('SUMMARY WEEK'!Z60),'SUMMARY WEEK'!Z60,IFERROR(IF(VALUE('SUMMARY WEEK'!Z60)&gt;MASTER!$B$3/100,"SB",IF(VALUE('SUMMARY WEEK'!Z60)&gt;MASTER!$B$4/100,"B",IF(VALUE('SUMMARY WEEK'!Z60)&gt;MASTER!$B$5/100,"C","K"))),'SUMMARY WEEK'!Z60))</f>
        <v/>
      </c>
      <c r="AA60" s="20"/>
    </row>
    <row r="61">
      <c r="A61" s="18" t="str">
        <f>IF(ISBLANK('SUMMARY WEEK'!A61),'SUMMARY WEEK'!A61,IFERROR(IF(VALUE('SUMMARY WEEK'!A61)&gt;MASTER!$B$3/100,"SB",IF(VALUE('SUMMARY WEEK'!A61)&gt;MASTER!$B$4/100,"B",IF(VALUE('SUMMARY WEEK'!A61)&gt;MASTER!$B$5/100,"C","K"))),'SUMMARY WEEK'!A61))</f>
        <v>CLEANING SERVICE Total</v>
      </c>
      <c r="B61" s="19" t="str">
        <f>IF(ISBLANK('SUMMARY WEEK'!B61),'SUMMARY WEEK'!B61,IFERROR(IF(VALUE('SUMMARY WEEK'!B61)&gt;MASTER!$B$3/100,"SB",IF(VALUE('SUMMARY WEEK'!B61)&gt;MASTER!$B$4/100,"B",IF(VALUE('SUMMARY WEEK'!B61)&gt;MASTER!$B$5/100,"C","K"))),'SUMMARY WEEK'!B61))</f>
        <v/>
      </c>
      <c r="C61" s="20" t="str">
        <f>IF(ISBLANK('SUMMARY WEEK'!C61),'SUMMARY WEEK'!C61,IFERROR(IF(VALUE('SUMMARY WEEK'!C61)&gt;MASTER!$B$3/100,"SB",IF(VALUE('SUMMARY WEEK'!C61)&gt;MASTER!$B$4/100,"B",IF(VALUE('SUMMARY WEEK'!C61)&gt;MASTER!$B$5/100,"C","K"))),'SUMMARY WEEK'!C61))</f>
        <v>SB</v>
      </c>
      <c r="D61" s="20" t="str">
        <f>IF(ISBLANK('SUMMARY WEEK'!D61),'SUMMARY WEEK'!D61,IFERROR(IF(VALUE('SUMMARY WEEK'!D61)&gt;MASTER!$B$3/100,"SB",IF(VALUE('SUMMARY WEEK'!D61)&gt;MASTER!$B$4/100,"B",IF(VALUE('SUMMARY WEEK'!D61)&gt;MASTER!$B$5/100,"C","K"))),'SUMMARY WEEK'!D61))</f>
        <v>SB</v>
      </c>
      <c r="E61" s="20" t="str">
        <f>IF(ISBLANK('SUMMARY WEEK'!E61),'SUMMARY WEEK'!E61,IFERROR(IF(VALUE('SUMMARY WEEK'!E61)&gt;MASTER!$B$3/100,"SB",IF(VALUE('SUMMARY WEEK'!E61)&gt;MASTER!$B$4/100,"B",IF(VALUE('SUMMARY WEEK'!E61)&gt;MASTER!$B$5/100,"C","K"))),'SUMMARY WEEK'!E61))</f>
        <v>SB</v>
      </c>
      <c r="F61" s="20" t="str">
        <f>IF(ISBLANK('SUMMARY WEEK'!F61),'SUMMARY WEEK'!F61,IFERROR(IF(VALUE('SUMMARY WEEK'!F61)&gt;MASTER!$B$3/100,"SB",IF(VALUE('SUMMARY WEEK'!F61)&gt;MASTER!$B$4/100,"B",IF(VALUE('SUMMARY WEEK'!F61)&gt;MASTER!$B$5/100,"C","K"))),'SUMMARY WEEK'!F61))</f>
        <v>SB</v>
      </c>
      <c r="G61" s="20" t="str">
        <f>IF(ISBLANK('SUMMARY WEEK'!G61),'SUMMARY WEEK'!G61,IFERROR(IF(VALUE('SUMMARY WEEK'!G61)&gt;MASTER!$B$3/100,"SB",IF(VALUE('SUMMARY WEEK'!G61)&gt;MASTER!$B$4/100,"B",IF(VALUE('SUMMARY WEEK'!G61)&gt;MASTER!$B$5/100,"C","K"))),'SUMMARY WEEK'!G61))</f>
        <v/>
      </c>
      <c r="H61" s="20" t="str">
        <f>IF(ISBLANK('SUMMARY WEEK'!H61),'SUMMARY WEEK'!H61,IFERROR(IF(VALUE('SUMMARY WEEK'!H61)&gt;MASTER!$B$3/100,"SB",IF(VALUE('SUMMARY WEEK'!H61)&gt;MASTER!$B$4/100,"B",IF(VALUE('SUMMARY WEEK'!H61)&gt;MASTER!$B$5/100,"C","K"))),'SUMMARY WEEK'!H61))</f>
        <v/>
      </c>
      <c r="I61" s="20" t="str">
        <f>IF(ISBLANK('SUMMARY WEEK'!I61),'SUMMARY WEEK'!I61,IFERROR(IF(VALUE('SUMMARY WEEK'!I61)&gt;MASTER!$B$3/100,"SB",IF(VALUE('SUMMARY WEEK'!I61)&gt;MASTER!$B$4/100,"B",IF(VALUE('SUMMARY WEEK'!I61)&gt;MASTER!$B$5/100,"C","K"))),'SUMMARY WEEK'!I61))</f>
        <v/>
      </c>
      <c r="J61" s="20" t="str">
        <f>IF(ISBLANK('SUMMARY WEEK'!J61),'SUMMARY WEEK'!J61,IFERROR(IF(VALUE('SUMMARY WEEK'!J61)&gt;MASTER!$B$3/100,"SB",IF(VALUE('SUMMARY WEEK'!J61)&gt;MASTER!$B$4/100,"B",IF(VALUE('SUMMARY WEEK'!J61)&gt;MASTER!$B$5/100,"C","K"))),'SUMMARY WEEK'!J61))</f>
        <v/>
      </c>
      <c r="K61" s="20" t="str">
        <f>IF(ISBLANK('SUMMARY WEEK'!K61),'SUMMARY WEEK'!K61,IFERROR(IF(VALUE('SUMMARY WEEK'!K61)&gt;MASTER!$B$3/100,"SB",IF(VALUE('SUMMARY WEEK'!K61)&gt;MASTER!$B$4/100,"B",IF(VALUE('SUMMARY WEEK'!K61)&gt;MASTER!$B$5/100,"C","K"))),'SUMMARY WEEK'!K61))</f>
        <v/>
      </c>
      <c r="L61" s="20" t="str">
        <f>IF(ISBLANK('SUMMARY WEEK'!L61),'SUMMARY WEEK'!L61,IFERROR(IF(VALUE('SUMMARY WEEK'!L61)&gt;MASTER!$B$3/100,"SB",IF(VALUE('SUMMARY WEEK'!L61)&gt;MASTER!$B$4/100,"B",IF(VALUE('SUMMARY WEEK'!L61)&gt;MASTER!$B$5/100,"C","K"))),'SUMMARY WEEK'!L61))</f>
        <v/>
      </c>
      <c r="M61" s="20" t="str">
        <f>IF(ISBLANK('SUMMARY WEEK'!M61),'SUMMARY WEEK'!M61,IFERROR(IF(VALUE('SUMMARY WEEK'!M61)&gt;MASTER!$B$3/100,"SB",IF(VALUE('SUMMARY WEEK'!M61)&gt;MASTER!$B$4/100,"B",IF(VALUE('SUMMARY WEEK'!M61)&gt;MASTER!$B$5/100,"C","K"))),'SUMMARY WEEK'!M61))</f>
        <v/>
      </c>
      <c r="N61" s="20" t="str">
        <f>IF(ISBLANK('SUMMARY WEEK'!N61),'SUMMARY WEEK'!N61,IFERROR(IF(VALUE('SUMMARY WEEK'!N61)&gt;MASTER!$B$3/100,"SB",IF(VALUE('SUMMARY WEEK'!N61)&gt;MASTER!$B$4/100,"B",IF(VALUE('SUMMARY WEEK'!N61)&gt;MASTER!$B$5/100,"C","K"))),'SUMMARY WEEK'!N61))</f>
        <v/>
      </c>
      <c r="O61" s="20" t="str">
        <f>IF(ISBLANK('SUMMARY WEEK'!O61),'SUMMARY WEEK'!O61,IFERROR(IF(VALUE('SUMMARY WEEK'!O61)&gt;MASTER!$B$3/100,"SB",IF(VALUE('SUMMARY WEEK'!O61)&gt;MASTER!$B$4/100,"B",IF(VALUE('SUMMARY WEEK'!O61)&gt;MASTER!$B$5/100,"C","K"))),'SUMMARY WEEK'!O61))</f>
        <v/>
      </c>
      <c r="P61" s="20" t="str">
        <f>IF(ISBLANK('SUMMARY WEEK'!P61),'SUMMARY WEEK'!P61,IFERROR(IF(VALUE('SUMMARY WEEK'!P61)&gt;MASTER!$B$3/100,"SB",IF(VALUE('SUMMARY WEEK'!P61)&gt;MASTER!$B$4/100,"B",IF(VALUE('SUMMARY WEEK'!P61)&gt;MASTER!$B$5/100,"C","K"))),'SUMMARY WEEK'!P61))</f>
        <v/>
      </c>
      <c r="Q61" s="20" t="str">
        <f>IF(ISBLANK('SUMMARY WEEK'!Q61),'SUMMARY WEEK'!Q61,IFERROR(IF(VALUE('SUMMARY WEEK'!Q61)&gt;MASTER!$B$3/100,"SB",IF(VALUE('SUMMARY WEEK'!Q61)&gt;MASTER!$B$4/100,"B",IF(VALUE('SUMMARY WEEK'!Q61)&gt;MASTER!$B$5/100,"C","K"))),'SUMMARY WEEK'!Q61))</f>
        <v/>
      </c>
      <c r="R61" s="20" t="str">
        <f>IF(ISBLANK('SUMMARY WEEK'!R61),'SUMMARY WEEK'!R61,IFERROR(IF(VALUE('SUMMARY WEEK'!R61)&gt;MASTER!$B$3/100,"SB",IF(VALUE('SUMMARY WEEK'!R61)&gt;MASTER!$B$4/100,"B",IF(VALUE('SUMMARY WEEK'!R61)&gt;MASTER!$B$5/100,"C","K"))),'SUMMARY WEEK'!R61))</f>
        <v/>
      </c>
      <c r="S61" s="20" t="str">
        <f>IF(ISBLANK('SUMMARY WEEK'!S61),'SUMMARY WEEK'!S61,IFERROR(IF(VALUE('SUMMARY WEEK'!S61)&gt;MASTER!$B$3/100,"SB",IF(VALUE('SUMMARY WEEK'!S61)&gt;MASTER!$B$4/100,"B",IF(VALUE('SUMMARY WEEK'!S61)&gt;MASTER!$B$5/100,"C","K"))),'SUMMARY WEEK'!S61))</f>
        <v/>
      </c>
      <c r="T61" s="20" t="str">
        <f>IF(ISBLANK('SUMMARY WEEK'!T61),'SUMMARY WEEK'!T61,IFERROR(IF(VALUE('SUMMARY WEEK'!T61)&gt;MASTER!$B$3/100,"SB",IF(VALUE('SUMMARY WEEK'!T61)&gt;MASTER!$B$4/100,"B",IF(VALUE('SUMMARY WEEK'!T61)&gt;MASTER!$B$5/100,"C","K"))),'SUMMARY WEEK'!T61))</f>
        <v/>
      </c>
      <c r="U61" s="20" t="str">
        <f>IF(ISBLANK('SUMMARY WEEK'!U61),'SUMMARY WEEK'!U61,IFERROR(IF(VALUE('SUMMARY WEEK'!U61)&gt;MASTER!$B$3/100,"SB",IF(VALUE('SUMMARY WEEK'!U61)&gt;MASTER!$B$4/100,"B",IF(VALUE('SUMMARY WEEK'!U61)&gt;MASTER!$B$5/100,"C","K"))),'SUMMARY WEEK'!U61))</f>
        <v/>
      </c>
      <c r="V61" s="20" t="str">
        <f>IF(ISBLANK('SUMMARY WEEK'!V61),'SUMMARY WEEK'!V61,IFERROR(IF(VALUE('SUMMARY WEEK'!V61)&gt;MASTER!$B$3/100,"SB",IF(VALUE('SUMMARY WEEK'!V61)&gt;MASTER!$B$4/100,"B",IF(VALUE('SUMMARY WEEK'!V61)&gt;MASTER!$B$5/100,"C","K"))),'SUMMARY WEEK'!V61))</f>
        <v/>
      </c>
      <c r="W61" s="20" t="str">
        <f>IF(ISBLANK('SUMMARY WEEK'!W61),'SUMMARY WEEK'!W61,IFERROR(IF(VALUE('SUMMARY WEEK'!W61)&gt;MASTER!$B$3/100,"SB",IF(VALUE('SUMMARY WEEK'!W61)&gt;MASTER!$B$4/100,"B",IF(VALUE('SUMMARY WEEK'!W61)&gt;MASTER!$B$5/100,"C","K"))),'SUMMARY WEEK'!W61))</f>
        <v/>
      </c>
      <c r="X61" s="20" t="str">
        <f>IF(ISBLANK('SUMMARY WEEK'!X61),'SUMMARY WEEK'!X61,IFERROR(IF(VALUE('SUMMARY WEEK'!X61)&gt;MASTER!$B$3/100,"SB",IF(VALUE('SUMMARY WEEK'!X61)&gt;MASTER!$B$4/100,"B",IF(VALUE('SUMMARY WEEK'!X61)&gt;MASTER!$B$5/100,"C","K"))),'SUMMARY WEEK'!X61))</f>
        <v/>
      </c>
      <c r="Y61" s="20" t="str">
        <f>IF(ISBLANK('SUMMARY WEEK'!Y61),'SUMMARY WEEK'!Y61,IFERROR(IF(VALUE('SUMMARY WEEK'!Y61)&gt;MASTER!$B$3/100,"SB",IF(VALUE('SUMMARY WEEK'!Y61)&gt;MASTER!$B$4/100,"B",IF(VALUE('SUMMARY WEEK'!Y61)&gt;MASTER!$B$5/100,"C","K"))),'SUMMARY WEEK'!Y61))</f>
        <v/>
      </c>
      <c r="Z61" s="20" t="str">
        <f>IF(ISBLANK('SUMMARY WEEK'!Z61),'SUMMARY WEEK'!Z61,IFERROR(IF(VALUE('SUMMARY WEEK'!Z61)&gt;MASTER!$B$3/100,"SB",IF(VALUE('SUMMARY WEEK'!Z61)&gt;MASTER!$B$4/100,"B",IF(VALUE('SUMMARY WEEK'!Z61)&gt;MASTER!$B$5/100,"C","K"))),'SUMMARY WEEK'!Z61))</f>
        <v/>
      </c>
      <c r="AA61" s="20"/>
    </row>
    <row r="62">
      <c r="A62" s="18" t="str">
        <f>IF(ISBLANK('SUMMARY WEEK'!A62),'SUMMARY WEEK'!A62,IFERROR(IF(VALUE('SUMMARY WEEK'!A62)&gt;MASTER!$B$3/100,"SB",IF(VALUE('SUMMARY WEEK'!A62)&gt;MASTER!$B$4/100,"B",IF(VALUE('SUMMARY WEEK'!A62)&gt;MASTER!$B$5/100,"C","K"))),'SUMMARY WEEK'!A62))</f>
        <v>LABOR SERVICE</v>
      </c>
      <c r="B62" s="19" t="str">
        <f>IF(ISBLANK('SUMMARY WEEK'!B62),'SUMMARY WEEK'!B62,IFERROR(IF(VALUE('SUMMARY WEEK'!B62)&gt;MASTER!$B$3/100,"SB",IF(VALUE('SUMMARY WEEK'!B62)&gt;MASTER!$B$4/100,"B",IF(VALUE('SUMMARY WEEK'!B62)&gt;MASTER!$B$5/100,"C","K"))),'SUMMARY WEEK'!B62))</f>
        <v>Driver [ Attendance]</v>
      </c>
      <c r="C62" s="20" t="str">
        <f>IF(ISBLANK('SUMMARY WEEK'!C62),'SUMMARY WEEK'!C62,IFERROR(IF(VALUE('SUMMARY WEEK'!C62)&gt;MASTER!$B$3/100,"SB",IF(VALUE('SUMMARY WEEK'!C62)&gt;MASTER!$B$4/100,"B",IF(VALUE('SUMMARY WEEK'!C62)&gt;MASTER!$B$5/100,"C","K"))),'SUMMARY WEEK'!C62))</f>
        <v>B</v>
      </c>
      <c r="D62" s="20" t="str">
        <f>IF(ISBLANK('SUMMARY WEEK'!D62),'SUMMARY WEEK'!D62,IFERROR(IF(VALUE('SUMMARY WEEK'!D62)&gt;MASTER!$B$3/100,"SB",IF(VALUE('SUMMARY WEEK'!D62)&gt;MASTER!$B$4/100,"B",IF(VALUE('SUMMARY WEEK'!D62)&gt;MASTER!$B$5/100,"C","K"))),'SUMMARY WEEK'!D62))</f>
        <v>B</v>
      </c>
      <c r="E62" s="20" t="str">
        <f>IF(ISBLANK('SUMMARY WEEK'!E62),'SUMMARY WEEK'!E62,IFERROR(IF(VALUE('SUMMARY WEEK'!E62)&gt;MASTER!$B$3/100,"SB",IF(VALUE('SUMMARY WEEK'!E62)&gt;MASTER!$B$4/100,"B",IF(VALUE('SUMMARY WEEK'!E62)&gt;MASTER!$B$5/100,"C","K"))),'SUMMARY WEEK'!E62))</f>
        <v>B</v>
      </c>
      <c r="F62" s="20" t="str">
        <f>IF(ISBLANK('SUMMARY WEEK'!F62),'SUMMARY WEEK'!F62,IFERROR(IF(VALUE('SUMMARY WEEK'!F62)&gt;MASTER!$B$3/100,"SB",IF(VALUE('SUMMARY WEEK'!F62)&gt;MASTER!$B$4/100,"B",IF(VALUE('SUMMARY WEEK'!F62)&gt;MASTER!$B$5/100,"C","K"))),'SUMMARY WEEK'!F62))</f>
        <v>B</v>
      </c>
      <c r="G62" s="20" t="str">
        <f>IF(ISBLANK('SUMMARY WEEK'!G62),'SUMMARY WEEK'!G62,IFERROR(IF(VALUE('SUMMARY WEEK'!G62)&gt;MASTER!$B$3/100,"SB",IF(VALUE('SUMMARY WEEK'!G62)&gt;MASTER!$B$4/100,"B",IF(VALUE('SUMMARY WEEK'!G62)&gt;MASTER!$B$5/100,"C","K"))),'SUMMARY WEEK'!G62))</f>
        <v/>
      </c>
      <c r="H62" s="20" t="str">
        <f>IF(ISBLANK('SUMMARY WEEK'!H62),'SUMMARY WEEK'!H62,IFERROR(IF(VALUE('SUMMARY WEEK'!H62)&gt;MASTER!$B$3/100,"SB",IF(VALUE('SUMMARY WEEK'!H62)&gt;MASTER!$B$4/100,"B",IF(VALUE('SUMMARY WEEK'!H62)&gt;MASTER!$B$5/100,"C","K"))),'SUMMARY WEEK'!H62))</f>
        <v/>
      </c>
      <c r="I62" s="20" t="str">
        <f>IF(ISBLANK('SUMMARY WEEK'!I62),'SUMMARY WEEK'!I62,IFERROR(IF(VALUE('SUMMARY WEEK'!I62)&gt;MASTER!$B$3/100,"SB",IF(VALUE('SUMMARY WEEK'!I62)&gt;MASTER!$B$4/100,"B",IF(VALUE('SUMMARY WEEK'!I62)&gt;MASTER!$B$5/100,"C","K"))),'SUMMARY WEEK'!I62))</f>
        <v/>
      </c>
      <c r="J62" s="20" t="str">
        <f>IF(ISBLANK('SUMMARY WEEK'!J62),'SUMMARY WEEK'!J62,IFERROR(IF(VALUE('SUMMARY WEEK'!J62)&gt;MASTER!$B$3/100,"SB",IF(VALUE('SUMMARY WEEK'!J62)&gt;MASTER!$B$4/100,"B",IF(VALUE('SUMMARY WEEK'!J62)&gt;MASTER!$B$5/100,"C","K"))),'SUMMARY WEEK'!J62))</f>
        <v/>
      </c>
      <c r="K62" s="20" t="str">
        <f>IF(ISBLANK('SUMMARY WEEK'!K62),'SUMMARY WEEK'!K62,IFERROR(IF(VALUE('SUMMARY WEEK'!K62)&gt;MASTER!$B$3/100,"SB",IF(VALUE('SUMMARY WEEK'!K62)&gt;MASTER!$B$4/100,"B",IF(VALUE('SUMMARY WEEK'!K62)&gt;MASTER!$B$5/100,"C","K"))),'SUMMARY WEEK'!K62))</f>
        <v/>
      </c>
      <c r="L62" s="20" t="str">
        <f>IF(ISBLANK('SUMMARY WEEK'!L62),'SUMMARY WEEK'!L62,IFERROR(IF(VALUE('SUMMARY WEEK'!L62)&gt;MASTER!$B$3/100,"SB",IF(VALUE('SUMMARY WEEK'!L62)&gt;MASTER!$B$4/100,"B",IF(VALUE('SUMMARY WEEK'!L62)&gt;MASTER!$B$5/100,"C","K"))),'SUMMARY WEEK'!L62))</f>
        <v/>
      </c>
      <c r="M62" s="20" t="str">
        <f>IF(ISBLANK('SUMMARY WEEK'!M62),'SUMMARY WEEK'!M62,IFERROR(IF(VALUE('SUMMARY WEEK'!M62)&gt;MASTER!$B$3/100,"SB",IF(VALUE('SUMMARY WEEK'!M62)&gt;MASTER!$B$4/100,"B",IF(VALUE('SUMMARY WEEK'!M62)&gt;MASTER!$B$5/100,"C","K"))),'SUMMARY WEEK'!M62))</f>
        <v/>
      </c>
      <c r="N62" s="20" t="str">
        <f>IF(ISBLANK('SUMMARY WEEK'!N62),'SUMMARY WEEK'!N62,IFERROR(IF(VALUE('SUMMARY WEEK'!N62)&gt;MASTER!$B$3/100,"SB",IF(VALUE('SUMMARY WEEK'!N62)&gt;MASTER!$B$4/100,"B",IF(VALUE('SUMMARY WEEK'!N62)&gt;MASTER!$B$5/100,"C","K"))),'SUMMARY WEEK'!N62))</f>
        <v/>
      </c>
      <c r="O62" s="20" t="str">
        <f>IF(ISBLANK('SUMMARY WEEK'!O62),'SUMMARY WEEK'!O62,IFERROR(IF(VALUE('SUMMARY WEEK'!O62)&gt;MASTER!$B$3/100,"SB",IF(VALUE('SUMMARY WEEK'!O62)&gt;MASTER!$B$4/100,"B",IF(VALUE('SUMMARY WEEK'!O62)&gt;MASTER!$B$5/100,"C","K"))),'SUMMARY WEEK'!O62))</f>
        <v/>
      </c>
      <c r="P62" s="20" t="str">
        <f>IF(ISBLANK('SUMMARY WEEK'!P62),'SUMMARY WEEK'!P62,IFERROR(IF(VALUE('SUMMARY WEEK'!P62)&gt;MASTER!$B$3/100,"SB",IF(VALUE('SUMMARY WEEK'!P62)&gt;MASTER!$B$4/100,"B",IF(VALUE('SUMMARY WEEK'!P62)&gt;MASTER!$B$5/100,"C","K"))),'SUMMARY WEEK'!P62))</f>
        <v/>
      </c>
      <c r="Q62" s="20" t="str">
        <f>IF(ISBLANK('SUMMARY WEEK'!Q62),'SUMMARY WEEK'!Q62,IFERROR(IF(VALUE('SUMMARY WEEK'!Q62)&gt;MASTER!$B$3/100,"SB",IF(VALUE('SUMMARY WEEK'!Q62)&gt;MASTER!$B$4/100,"B",IF(VALUE('SUMMARY WEEK'!Q62)&gt;MASTER!$B$5/100,"C","K"))),'SUMMARY WEEK'!Q62))</f>
        <v/>
      </c>
      <c r="R62" s="20" t="str">
        <f>IF(ISBLANK('SUMMARY WEEK'!R62),'SUMMARY WEEK'!R62,IFERROR(IF(VALUE('SUMMARY WEEK'!R62)&gt;MASTER!$B$3/100,"SB",IF(VALUE('SUMMARY WEEK'!R62)&gt;MASTER!$B$4/100,"B",IF(VALUE('SUMMARY WEEK'!R62)&gt;MASTER!$B$5/100,"C","K"))),'SUMMARY WEEK'!R62))</f>
        <v/>
      </c>
      <c r="S62" s="20" t="str">
        <f>IF(ISBLANK('SUMMARY WEEK'!S62),'SUMMARY WEEK'!S62,IFERROR(IF(VALUE('SUMMARY WEEK'!S62)&gt;MASTER!$B$3/100,"SB",IF(VALUE('SUMMARY WEEK'!S62)&gt;MASTER!$B$4/100,"B",IF(VALUE('SUMMARY WEEK'!S62)&gt;MASTER!$B$5/100,"C","K"))),'SUMMARY WEEK'!S62))</f>
        <v/>
      </c>
      <c r="T62" s="20" t="str">
        <f>IF(ISBLANK('SUMMARY WEEK'!T62),'SUMMARY WEEK'!T62,IFERROR(IF(VALUE('SUMMARY WEEK'!T62)&gt;MASTER!$B$3/100,"SB",IF(VALUE('SUMMARY WEEK'!T62)&gt;MASTER!$B$4/100,"B",IF(VALUE('SUMMARY WEEK'!T62)&gt;MASTER!$B$5/100,"C","K"))),'SUMMARY WEEK'!T62))</f>
        <v/>
      </c>
      <c r="U62" s="20" t="str">
        <f>IF(ISBLANK('SUMMARY WEEK'!U62),'SUMMARY WEEK'!U62,IFERROR(IF(VALUE('SUMMARY WEEK'!U62)&gt;MASTER!$B$3/100,"SB",IF(VALUE('SUMMARY WEEK'!U62)&gt;MASTER!$B$4/100,"B",IF(VALUE('SUMMARY WEEK'!U62)&gt;MASTER!$B$5/100,"C","K"))),'SUMMARY WEEK'!U62))</f>
        <v/>
      </c>
      <c r="V62" s="20" t="str">
        <f>IF(ISBLANK('SUMMARY WEEK'!V62),'SUMMARY WEEK'!V62,IFERROR(IF(VALUE('SUMMARY WEEK'!V62)&gt;MASTER!$B$3/100,"SB",IF(VALUE('SUMMARY WEEK'!V62)&gt;MASTER!$B$4/100,"B",IF(VALUE('SUMMARY WEEK'!V62)&gt;MASTER!$B$5/100,"C","K"))),'SUMMARY WEEK'!V62))</f>
        <v/>
      </c>
      <c r="W62" s="20" t="str">
        <f>IF(ISBLANK('SUMMARY WEEK'!W62),'SUMMARY WEEK'!W62,IFERROR(IF(VALUE('SUMMARY WEEK'!W62)&gt;MASTER!$B$3/100,"SB",IF(VALUE('SUMMARY WEEK'!W62)&gt;MASTER!$B$4/100,"B",IF(VALUE('SUMMARY WEEK'!W62)&gt;MASTER!$B$5/100,"C","K"))),'SUMMARY WEEK'!W62))</f>
        <v/>
      </c>
      <c r="X62" s="20" t="str">
        <f>IF(ISBLANK('SUMMARY WEEK'!X62),'SUMMARY WEEK'!X62,IFERROR(IF(VALUE('SUMMARY WEEK'!X62)&gt;MASTER!$B$3/100,"SB",IF(VALUE('SUMMARY WEEK'!X62)&gt;MASTER!$B$4/100,"B",IF(VALUE('SUMMARY WEEK'!X62)&gt;MASTER!$B$5/100,"C","K"))),'SUMMARY WEEK'!X62))</f>
        <v/>
      </c>
      <c r="Y62" s="20" t="str">
        <f>IF(ISBLANK('SUMMARY WEEK'!Y62),'SUMMARY WEEK'!Y62,IFERROR(IF(VALUE('SUMMARY WEEK'!Y62)&gt;MASTER!$B$3/100,"SB",IF(VALUE('SUMMARY WEEK'!Y62)&gt;MASTER!$B$4/100,"B",IF(VALUE('SUMMARY WEEK'!Y62)&gt;MASTER!$B$5/100,"C","K"))),'SUMMARY WEEK'!Y62))</f>
        <v/>
      </c>
      <c r="Z62" s="20" t="str">
        <f>IF(ISBLANK('SUMMARY WEEK'!Z62),'SUMMARY WEEK'!Z62,IFERROR(IF(VALUE('SUMMARY WEEK'!Z62)&gt;MASTER!$B$3/100,"SB",IF(VALUE('SUMMARY WEEK'!Z62)&gt;MASTER!$B$4/100,"B",IF(VALUE('SUMMARY WEEK'!Z62)&gt;MASTER!$B$5/100,"C","K"))),'SUMMARY WEEK'!Z62))</f>
        <v/>
      </c>
      <c r="AA62" s="20"/>
    </row>
    <row r="63">
      <c r="A63" s="18" t="str">
        <f>IF(ISBLANK('SUMMARY WEEK'!A63),'SUMMARY WEEK'!A63,IFERROR(IF(VALUE('SUMMARY WEEK'!A63)&gt;MASTER!$B$3/100,"SB",IF(VALUE('SUMMARY WEEK'!A63)&gt;MASTER!$B$4/100,"B",IF(VALUE('SUMMARY WEEK'!A63)&gt;MASTER!$B$5/100,"C","K"))),'SUMMARY WEEK'!A63))</f>
        <v/>
      </c>
      <c r="B63" s="19" t="str">
        <f>IF(ISBLANK('SUMMARY WEEK'!B63),'SUMMARY WEEK'!B63,IFERROR(IF(VALUE('SUMMARY WEEK'!B63)&gt;MASTER!$B$3/100,"SB",IF(VALUE('SUMMARY WEEK'!B63)&gt;MASTER!$B$4/100,"B",IF(VALUE('SUMMARY WEEK'!B63)&gt;MASTER!$B$5/100,"C","K"))),'SUMMARY WEEK'!B63))</f>
        <v>Driver [Driving Safety]</v>
      </c>
      <c r="C63" s="20" t="str">
        <f>IF(ISBLANK('SUMMARY WEEK'!C63),'SUMMARY WEEK'!C63,IFERROR(IF(VALUE('SUMMARY WEEK'!C63)&gt;MASTER!$B$3/100,"SB",IF(VALUE('SUMMARY WEEK'!C63)&gt;MASTER!$B$4/100,"B",IF(VALUE('SUMMARY WEEK'!C63)&gt;MASTER!$B$5/100,"C","K"))),'SUMMARY WEEK'!C63))</f>
        <v>B</v>
      </c>
      <c r="D63" s="20" t="str">
        <f>IF(ISBLANK('SUMMARY WEEK'!D63),'SUMMARY WEEK'!D63,IFERROR(IF(VALUE('SUMMARY WEEK'!D63)&gt;MASTER!$B$3/100,"SB",IF(VALUE('SUMMARY WEEK'!D63)&gt;MASTER!$B$4/100,"B",IF(VALUE('SUMMARY WEEK'!D63)&gt;MASTER!$B$5/100,"C","K"))),'SUMMARY WEEK'!D63))</f>
        <v>C</v>
      </c>
      <c r="E63" s="20" t="str">
        <f>IF(ISBLANK('SUMMARY WEEK'!E63),'SUMMARY WEEK'!E63,IFERROR(IF(VALUE('SUMMARY WEEK'!E63)&gt;MASTER!$B$3/100,"SB",IF(VALUE('SUMMARY WEEK'!E63)&gt;MASTER!$B$4/100,"B",IF(VALUE('SUMMARY WEEK'!E63)&gt;MASTER!$B$5/100,"C","K"))),'SUMMARY WEEK'!E63))</f>
        <v>B</v>
      </c>
      <c r="F63" s="20" t="str">
        <f>IF(ISBLANK('SUMMARY WEEK'!F63),'SUMMARY WEEK'!F63,IFERROR(IF(VALUE('SUMMARY WEEK'!F63)&gt;MASTER!$B$3/100,"SB",IF(VALUE('SUMMARY WEEK'!F63)&gt;MASTER!$B$4/100,"B",IF(VALUE('SUMMARY WEEK'!F63)&gt;MASTER!$B$5/100,"C","K"))),'SUMMARY WEEK'!F63))</f>
        <v>B</v>
      </c>
      <c r="G63" s="20" t="str">
        <f>IF(ISBLANK('SUMMARY WEEK'!G63),'SUMMARY WEEK'!G63,IFERROR(IF(VALUE('SUMMARY WEEK'!G63)&gt;MASTER!$B$3/100,"SB",IF(VALUE('SUMMARY WEEK'!G63)&gt;MASTER!$B$4/100,"B",IF(VALUE('SUMMARY WEEK'!G63)&gt;MASTER!$B$5/100,"C","K"))),'SUMMARY WEEK'!G63))</f>
        <v/>
      </c>
      <c r="H63" s="20" t="str">
        <f>IF(ISBLANK('SUMMARY WEEK'!H63),'SUMMARY WEEK'!H63,IFERROR(IF(VALUE('SUMMARY WEEK'!H63)&gt;MASTER!$B$3/100,"SB",IF(VALUE('SUMMARY WEEK'!H63)&gt;MASTER!$B$4/100,"B",IF(VALUE('SUMMARY WEEK'!H63)&gt;MASTER!$B$5/100,"C","K"))),'SUMMARY WEEK'!H63))</f>
        <v/>
      </c>
      <c r="I63" s="20" t="str">
        <f>IF(ISBLANK('SUMMARY WEEK'!I63),'SUMMARY WEEK'!I63,IFERROR(IF(VALUE('SUMMARY WEEK'!I63)&gt;MASTER!$B$3/100,"SB",IF(VALUE('SUMMARY WEEK'!I63)&gt;MASTER!$B$4/100,"B",IF(VALUE('SUMMARY WEEK'!I63)&gt;MASTER!$B$5/100,"C","K"))),'SUMMARY WEEK'!I63))</f>
        <v/>
      </c>
      <c r="J63" s="20" t="str">
        <f>IF(ISBLANK('SUMMARY WEEK'!J63),'SUMMARY WEEK'!J63,IFERROR(IF(VALUE('SUMMARY WEEK'!J63)&gt;MASTER!$B$3/100,"SB",IF(VALUE('SUMMARY WEEK'!J63)&gt;MASTER!$B$4/100,"B",IF(VALUE('SUMMARY WEEK'!J63)&gt;MASTER!$B$5/100,"C","K"))),'SUMMARY WEEK'!J63))</f>
        <v/>
      </c>
      <c r="K63" s="20" t="str">
        <f>IF(ISBLANK('SUMMARY WEEK'!K63),'SUMMARY WEEK'!K63,IFERROR(IF(VALUE('SUMMARY WEEK'!K63)&gt;MASTER!$B$3/100,"SB",IF(VALUE('SUMMARY WEEK'!K63)&gt;MASTER!$B$4/100,"B",IF(VALUE('SUMMARY WEEK'!K63)&gt;MASTER!$B$5/100,"C","K"))),'SUMMARY WEEK'!K63))</f>
        <v/>
      </c>
      <c r="L63" s="20" t="str">
        <f>IF(ISBLANK('SUMMARY WEEK'!L63),'SUMMARY WEEK'!L63,IFERROR(IF(VALUE('SUMMARY WEEK'!L63)&gt;MASTER!$B$3/100,"SB",IF(VALUE('SUMMARY WEEK'!L63)&gt;MASTER!$B$4/100,"B",IF(VALUE('SUMMARY WEEK'!L63)&gt;MASTER!$B$5/100,"C","K"))),'SUMMARY WEEK'!L63))</f>
        <v/>
      </c>
      <c r="M63" s="20" t="str">
        <f>IF(ISBLANK('SUMMARY WEEK'!M63),'SUMMARY WEEK'!M63,IFERROR(IF(VALUE('SUMMARY WEEK'!M63)&gt;MASTER!$B$3/100,"SB",IF(VALUE('SUMMARY WEEK'!M63)&gt;MASTER!$B$4/100,"B",IF(VALUE('SUMMARY WEEK'!M63)&gt;MASTER!$B$5/100,"C","K"))),'SUMMARY WEEK'!M63))</f>
        <v/>
      </c>
      <c r="N63" s="20" t="str">
        <f>IF(ISBLANK('SUMMARY WEEK'!N63),'SUMMARY WEEK'!N63,IFERROR(IF(VALUE('SUMMARY WEEK'!N63)&gt;MASTER!$B$3/100,"SB",IF(VALUE('SUMMARY WEEK'!N63)&gt;MASTER!$B$4/100,"B",IF(VALUE('SUMMARY WEEK'!N63)&gt;MASTER!$B$5/100,"C","K"))),'SUMMARY WEEK'!N63))</f>
        <v/>
      </c>
      <c r="O63" s="20" t="str">
        <f>IF(ISBLANK('SUMMARY WEEK'!O63),'SUMMARY WEEK'!O63,IFERROR(IF(VALUE('SUMMARY WEEK'!O63)&gt;MASTER!$B$3/100,"SB",IF(VALUE('SUMMARY WEEK'!O63)&gt;MASTER!$B$4/100,"B",IF(VALUE('SUMMARY WEEK'!O63)&gt;MASTER!$B$5/100,"C","K"))),'SUMMARY WEEK'!O63))</f>
        <v/>
      </c>
      <c r="P63" s="20" t="str">
        <f>IF(ISBLANK('SUMMARY WEEK'!P63),'SUMMARY WEEK'!P63,IFERROR(IF(VALUE('SUMMARY WEEK'!P63)&gt;MASTER!$B$3/100,"SB",IF(VALUE('SUMMARY WEEK'!P63)&gt;MASTER!$B$4/100,"B",IF(VALUE('SUMMARY WEEK'!P63)&gt;MASTER!$B$5/100,"C","K"))),'SUMMARY WEEK'!P63))</f>
        <v/>
      </c>
      <c r="Q63" s="20" t="str">
        <f>IF(ISBLANK('SUMMARY WEEK'!Q63),'SUMMARY WEEK'!Q63,IFERROR(IF(VALUE('SUMMARY WEEK'!Q63)&gt;MASTER!$B$3/100,"SB",IF(VALUE('SUMMARY WEEK'!Q63)&gt;MASTER!$B$4/100,"B",IF(VALUE('SUMMARY WEEK'!Q63)&gt;MASTER!$B$5/100,"C","K"))),'SUMMARY WEEK'!Q63))</f>
        <v/>
      </c>
      <c r="R63" s="20" t="str">
        <f>IF(ISBLANK('SUMMARY WEEK'!R63),'SUMMARY WEEK'!R63,IFERROR(IF(VALUE('SUMMARY WEEK'!R63)&gt;MASTER!$B$3/100,"SB",IF(VALUE('SUMMARY WEEK'!R63)&gt;MASTER!$B$4/100,"B",IF(VALUE('SUMMARY WEEK'!R63)&gt;MASTER!$B$5/100,"C","K"))),'SUMMARY WEEK'!R63))</f>
        <v/>
      </c>
      <c r="S63" s="20" t="str">
        <f>IF(ISBLANK('SUMMARY WEEK'!S63),'SUMMARY WEEK'!S63,IFERROR(IF(VALUE('SUMMARY WEEK'!S63)&gt;MASTER!$B$3/100,"SB",IF(VALUE('SUMMARY WEEK'!S63)&gt;MASTER!$B$4/100,"B",IF(VALUE('SUMMARY WEEK'!S63)&gt;MASTER!$B$5/100,"C","K"))),'SUMMARY WEEK'!S63))</f>
        <v/>
      </c>
      <c r="T63" s="20" t="str">
        <f>IF(ISBLANK('SUMMARY WEEK'!T63),'SUMMARY WEEK'!T63,IFERROR(IF(VALUE('SUMMARY WEEK'!T63)&gt;MASTER!$B$3/100,"SB",IF(VALUE('SUMMARY WEEK'!T63)&gt;MASTER!$B$4/100,"B",IF(VALUE('SUMMARY WEEK'!T63)&gt;MASTER!$B$5/100,"C","K"))),'SUMMARY WEEK'!T63))</f>
        <v/>
      </c>
      <c r="U63" s="20" t="str">
        <f>IF(ISBLANK('SUMMARY WEEK'!U63),'SUMMARY WEEK'!U63,IFERROR(IF(VALUE('SUMMARY WEEK'!U63)&gt;MASTER!$B$3/100,"SB",IF(VALUE('SUMMARY WEEK'!U63)&gt;MASTER!$B$4/100,"B",IF(VALUE('SUMMARY WEEK'!U63)&gt;MASTER!$B$5/100,"C","K"))),'SUMMARY WEEK'!U63))</f>
        <v/>
      </c>
      <c r="V63" s="20" t="str">
        <f>IF(ISBLANK('SUMMARY WEEK'!V63),'SUMMARY WEEK'!V63,IFERROR(IF(VALUE('SUMMARY WEEK'!V63)&gt;MASTER!$B$3/100,"SB",IF(VALUE('SUMMARY WEEK'!V63)&gt;MASTER!$B$4/100,"B",IF(VALUE('SUMMARY WEEK'!V63)&gt;MASTER!$B$5/100,"C","K"))),'SUMMARY WEEK'!V63))</f>
        <v/>
      </c>
      <c r="W63" s="20" t="str">
        <f>IF(ISBLANK('SUMMARY WEEK'!W63),'SUMMARY WEEK'!W63,IFERROR(IF(VALUE('SUMMARY WEEK'!W63)&gt;MASTER!$B$3/100,"SB",IF(VALUE('SUMMARY WEEK'!W63)&gt;MASTER!$B$4/100,"B",IF(VALUE('SUMMARY WEEK'!W63)&gt;MASTER!$B$5/100,"C","K"))),'SUMMARY WEEK'!W63))</f>
        <v/>
      </c>
      <c r="X63" s="20" t="str">
        <f>IF(ISBLANK('SUMMARY WEEK'!X63),'SUMMARY WEEK'!X63,IFERROR(IF(VALUE('SUMMARY WEEK'!X63)&gt;MASTER!$B$3/100,"SB",IF(VALUE('SUMMARY WEEK'!X63)&gt;MASTER!$B$4/100,"B",IF(VALUE('SUMMARY WEEK'!X63)&gt;MASTER!$B$5/100,"C","K"))),'SUMMARY WEEK'!X63))</f>
        <v/>
      </c>
      <c r="Y63" s="20" t="str">
        <f>IF(ISBLANK('SUMMARY WEEK'!Y63),'SUMMARY WEEK'!Y63,IFERROR(IF(VALUE('SUMMARY WEEK'!Y63)&gt;MASTER!$B$3/100,"SB",IF(VALUE('SUMMARY WEEK'!Y63)&gt;MASTER!$B$4/100,"B",IF(VALUE('SUMMARY WEEK'!Y63)&gt;MASTER!$B$5/100,"C","K"))),'SUMMARY WEEK'!Y63))</f>
        <v/>
      </c>
      <c r="Z63" s="20" t="str">
        <f>IF(ISBLANK('SUMMARY WEEK'!Z63),'SUMMARY WEEK'!Z63,IFERROR(IF(VALUE('SUMMARY WEEK'!Z63)&gt;MASTER!$B$3/100,"SB",IF(VALUE('SUMMARY WEEK'!Z63)&gt;MASTER!$B$4/100,"B",IF(VALUE('SUMMARY WEEK'!Z63)&gt;MASTER!$B$5/100,"C","K"))),'SUMMARY WEEK'!Z63))</f>
        <v/>
      </c>
      <c r="AA63" s="20"/>
    </row>
    <row r="64">
      <c r="A64" s="18" t="str">
        <f>IF(ISBLANK('SUMMARY WEEK'!A64),'SUMMARY WEEK'!A64,IFERROR(IF(VALUE('SUMMARY WEEK'!A64)&gt;MASTER!$B$3/100,"SB",IF(VALUE('SUMMARY WEEK'!A64)&gt;MASTER!$B$4/100,"B",IF(VALUE('SUMMARY WEEK'!A64)&gt;MASTER!$B$5/100,"C","K"))),'SUMMARY WEEK'!A64))</f>
        <v>LABOR SERVICE Total</v>
      </c>
      <c r="B64" s="19" t="str">
        <f>IF(ISBLANK('SUMMARY WEEK'!B64),'SUMMARY WEEK'!B64,IFERROR(IF(VALUE('SUMMARY WEEK'!B64)&gt;MASTER!$B$3/100,"SB",IF(VALUE('SUMMARY WEEK'!B64)&gt;MASTER!$B$4/100,"B",IF(VALUE('SUMMARY WEEK'!B64)&gt;MASTER!$B$5/100,"C","K"))),'SUMMARY WEEK'!B64))</f>
        <v/>
      </c>
      <c r="C64" s="20" t="str">
        <f>IF(ISBLANK('SUMMARY WEEK'!C64),'SUMMARY WEEK'!C64,IFERROR(IF(VALUE('SUMMARY WEEK'!C64)&gt;MASTER!$B$3/100,"SB",IF(VALUE('SUMMARY WEEK'!C64)&gt;MASTER!$B$4/100,"B",IF(VALUE('SUMMARY WEEK'!C64)&gt;MASTER!$B$5/100,"C","K"))),'SUMMARY WEEK'!C64))</f>
        <v>B</v>
      </c>
      <c r="D64" s="20" t="str">
        <f>IF(ISBLANK('SUMMARY WEEK'!D64),'SUMMARY WEEK'!D64,IFERROR(IF(VALUE('SUMMARY WEEK'!D64)&gt;MASTER!$B$3/100,"SB",IF(VALUE('SUMMARY WEEK'!D64)&gt;MASTER!$B$4/100,"B",IF(VALUE('SUMMARY WEEK'!D64)&gt;MASTER!$B$5/100,"C","K"))),'SUMMARY WEEK'!D64))</f>
        <v>B</v>
      </c>
      <c r="E64" s="20" t="str">
        <f>IF(ISBLANK('SUMMARY WEEK'!E64),'SUMMARY WEEK'!E64,IFERROR(IF(VALUE('SUMMARY WEEK'!E64)&gt;MASTER!$B$3/100,"SB",IF(VALUE('SUMMARY WEEK'!E64)&gt;MASTER!$B$4/100,"B",IF(VALUE('SUMMARY WEEK'!E64)&gt;MASTER!$B$5/100,"C","K"))),'SUMMARY WEEK'!E64))</f>
        <v>B</v>
      </c>
      <c r="F64" s="20" t="str">
        <f>IF(ISBLANK('SUMMARY WEEK'!F64),'SUMMARY WEEK'!F64,IFERROR(IF(VALUE('SUMMARY WEEK'!F64)&gt;MASTER!$B$3/100,"SB",IF(VALUE('SUMMARY WEEK'!F64)&gt;MASTER!$B$4/100,"B",IF(VALUE('SUMMARY WEEK'!F64)&gt;MASTER!$B$5/100,"C","K"))),'SUMMARY WEEK'!F64))</f>
        <v>B</v>
      </c>
      <c r="G64" s="20" t="str">
        <f>IF(ISBLANK('SUMMARY WEEK'!G64),'SUMMARY WEEK'!G64,IFERROR(IF(VALUE('SUMMARY WEEK'!G64)&gt;MASTER!$B$3/100,"SB",IF(VALUE('SUMMARY WEEK'!G64)&gt;MASTER!$B$4/100,"B",IF(VALUE('SUMMARY WEEK'!G64)&gt;MASTER!$B$5/100,"C","K"))),'SUMMARY WEEK'!G64))</f>
        <v/>
      </c>
      <c r="H64" s="20" t="str">
        <f>IF(ISBLANK('SUMMARY WEEK'!H64),'SUMMARY WEEK'!H64,IFERROR(IF(VALUE('SUMMARY WEEK'!H64)&gt;MASTER!$B$3/100,"SB",IF(VALUE('SUMMARY WEEK'!H64)&gt;MASTER!$B$4/100,"B",IF(VALUE('SUMMARY WEEK'!H64)&gt;MASTER!$B$5/100,"C","K"))),'SUMMARY WEEK'!H64))</f>
        <v/>
      </c>
      <c r="I64" s="20" t="str">
        <f>IF(ISBLANK('SUMMARY WEEK'!I64),'SUMMARY WEEK'!I64,IFERROR(IF(VALUE('SUMMARY WEEK'!I64)&gt;MASTER!$B$3/100,"SB",IF(VALUE('SUMMARY WEEK'!I64)&gt;MASTER!$B$4/100,"B",IF(VALUE('SUMMARY WEEK'!I64)&gt;MASTER!$B$5/100,"C","K"))),'SUMMARY WEEK'!I64))</f>
        <v/>
      </c>
      <c r="J64" s="20" t="str">
        <f>IF(ISBLANK('SUMMARY WEEK'!J64),'SUMMARY WEEK'!J64,IFERROR(IF(VALUE('SUMMARY WEEK'!J64)&gt;MASTER!$B$3/100,"SB",IF(VALUE('SUMMARY WEEK'!J64)&gt;MASTER!$B$4/100,"B",IF(VALUE('SUMMARY WEEK'!J64)&gt;MASTER!$B$5/100,"C","K"))),'SUMMARY WEEK'!J64))</f>
        <v/>
      </c>
      <c r="K64" s="20" t="str">
        <f>IF(ISBLANK('SUMMARY WEEK'!K64),'SUMMARY WEEK'!K64,IFERROR(IF(VALUE('SUMMARY WEEK'!K64)&gt;MASTER!$B$3/100,"SB",IF(VALUE('SUMMARY WEEK'!K64)&gt;MASTER!$B$4/100,"B",IF(VALUE('SUMMARY WEEK'!K64)&gt;MASTER!$B$5/100,"C","K"))),'SUMMARY WEEK'!K64))</f>
        <v/>
      </c>
      <c r="L64" s="20" t="str">
        <f>IF(ISBLANK('SUMMARY WEEK'!L64),'SUMMARY WEEK'!L64,IFERROR(IF(VALUE('SUMMARY WEEK'!L64)&gt;MASTER!$B$3/100,"SB",IF(VALUE('SUMMARY WEEK'!L64)&gt;MASTER!$B$4/100,"B",IF(VALUE('SUMMARY WEEK'!L64)&gt;MASTER!$B$5/100,"C","K"))),'SUMMARY WEEK'!L64))</f>
        <v/>
      </c>
      <c r="M64" s="20" t="str">
        <f>IF(ISBLANK('SUMMARY WEEK'!M64),'SUMMARY WEEK'!M64,IFERROR(IF(VALUE('SUMMARY WEEK'!M64)&gt;MASTER!$B$3/100,"SB",IF(VALUE('SUMMARY WEEK'!M64)&gt;MASTER!$B$4/100,"B",IF(VALUE('SUMMARY WEEK'!M64)&gt;MASTER!$B$5/100,"C","K"))),'SUMMARY WEEK'!M64))</f>
        <v/>
      </c>
      <c r="N64" s="20" t="str">
        <f>IF(ISBLANK('SUMMARY WEEK'!N64),'SUMMARY WEEK'!N64,IFERROR(IF(VALUE('SUMMARY WEEK'!N64)&gt;MASTER!$B$3/100,"SB",IF(VALUE('SUMMARY WEEK'!N64)&gt;MASTER!$B$4/100,"B",IF(VALUE('SUMMARY WEEK'!N64)&gt;MASTER!$B$5/100,"C","K"))),'SUMMARY WEEK'!N64))</f>
        <v/>
      </c>
      <c r="O64" s="20" t="str">
        <f>IF(ISBLANK('SUMMARY WEEK'!O64),'SUMMARY WEEK'!O64,IFERROR(IF(VALUE('SUMMARY WEEK'!O64)&gt;MASTER!$B$3/100,"SB",IF(VALUE('SUMMARY WEEK'!O64)&gt;MASTER!$B$4/100,"B",IF(VALUE('SUMMARY WEEK'!O64)&gt;MASTER!$B$5/100,"C","K"))),'SUMMARY WEEK'!O64))</f>
        <v/>
      </c>
      <c r="P64" s="20" t="str">
        <f>IF(ISBLANK('SUMMARY WEEK'!P64),'SUMMARY WEEK'!P64,IFERROR(IF(VALUE('SUMMARY WEEK'!P64)&gt;MASTER!$B$3/100,"SB",IF(VALUE('SUMMARY WEEK'!P64)&gt;MASTER!$B$4/100,"B",IF(VALUE('SUMMARY WEEK'!P64)&gt;MASTER!$B$5/100,"C","K"))),'SUMMARY WEEK'!P64))</f>
        <v/>
      </c>
      <c r="Q64" s="20" t="str">
        <f>IF(ISBLANK('SUMMARY WEEK'!Q64),'SUMMARY WEEK'!Q64,IFERROR(IF(VALUE('SUMMARY WEEK'!Q64)&gt;MASTER!$B$3/100,"SB",IF(VALUE('SUMMARY WEEK'!Q64)&gt;MASTER!$B$4/100,"B",IF(VALUE('SUMMARY WEEK'!Q64)&gt;MASTER!$B$5/100,"C","K"))),'SUMMARY WEEK'!Q64))</f>
        <v/>
      </c>
      <c r="R64" s="20" t="str">
        <f>IF(ISBLANK('SUMMARY WEEK'!R64),'SUMMARY WEEK'!R64,IFERROR(IF(VALUE('SUMMARY WEEK'!R64)&gt;MASTER!$B$3/100,"SB",IF(VALUE('SUMMARY WEEK'!R64)&gt;MASTER!$B$4/100,"B",IF(VALUE('SUMMARY WEEK'!R64)&gt;MASTER!$B$5/100,"C","K"))),'SUMMARY WEEK'!R64))</f>
        <v/>
      </c>
      <c r="S64" s="20" t="str">
        <f>IF(ISBLANK('SUMMARY WEEK'!S64),'SUMMARY WEEK'!S64,IFERROR(IF(VALUE('SUMMARY WEEK'!S64)&gt;MASTER!$B$3/100,"SB",IF(VALUE('SUMMARY WEEK'!S64)&gt;MASTER!$B$4/100,"B",IF(VALUE('SUMMARY WEEK'!S64)&gt;MASTER!$B$5/100,"C","K"))),'SUMMARY WEEK'!S64))</f>
        <v/>
      </c>
      <c r="T64" s="20" t="str">
        <f>IF(ISBLANK('SUMMARY WEEK'!T64),'SUMMARY WEEK'!T64,IFERROR(IF(VALUE('SUMMARY WEEK'!T64)&gt;MASTER!$B$3/100,"SB",IF(VALUE('SUMMARY WEEK'!T64)&gt;MASTER!$B$4/100,"B",IF(VALUE('SUMMARY WEEK'!T64)&gt;MASTER!$B$5/100,"C","K"))),'SUMMARY WEEK'!T64))</f>
        <v/>
      </c>
      <c r="U64" s="20" t="str">
        <f>IF(ISBLANK('SUMMARY WEEK'!U64),'SUMMARY WEEK'!U64,IFERROR(IF(VALUE('SUMMARY WEEK'!U64)&gt;MASTER!$B$3/100,"SB",IF(VALUE('SUMMARY WEEK'!U64)&gt;MASTER!$B$4/100,"B",IF(VALUE('SUMMARY WEEK'!U64)&gt;MASTER!$B$5/100,"C","K"))),'SUMMARY WEEK'!U64))</f>
        <v/>
      </c>
      <c r="V64" s="20" t="str">
        <f>IF(ISBLANK('SUMMARY WEEK'!V64),'SUMMARY WEEK'!V64,IFERROR(IF(VALUE('SUMMARY WEEK'!V64)&gt;MASTER!$B$3/100,"SB",IF(VALUE('SUMMARY WEEK'!V64)&gt;MASTER!$B$4/100,"B",IF(VALUE('SUMMARY WEEK'!V64)&gt;MASTER!$B$5/100,"C","K"))),'SUMMARY WEEK'!V64))</f>
        <v/>
      </c>
      <c r="W64" s="20" t="str">
        <f>IF(ISBLANK('SUMMARY WEEK'!W64),'SUMMARY WEEK'!W64,IFERROR(IF(VALUE('SUMMARY WEEK'!W64)&gt;MASTER!$B$3/100,"SB",IF(VALUE('SUMMARY WEEK'!W64)&gt;MASTER!$B$4/100,"B",IF(VALUE('SUMMARY WEEK'!W64)&gt;MASTER!$B$5/100,"C","K"))),'SUMMARY WEEK'!W64))</f>
        <v/>
      </c>
      <c r="X64" s="20" t="str">
        <f>IF(ISBLANK('SUMMARY WEEK'!X64),'SUMMARY WEEK'!X64,IFERROR(IF(VALUE('SUMMARY WEEK'!X64)&gt;MASTER!$B$3/100,"SB",IF(VALUE('SUMMARY WEEK'!X64)&gt;MASTER!$B$4/100,"B",IF(VALUE('SUMMARY WEEK'!X64)&gt;MASTER!$B$5/100,"C","K"))),'SUMMARY WEEK'!X64))</f>
        <v/>
      </c>
      <c r="Y64" s="20" t="str">
        <f>IF(ISBLANK('SUMMARY WEEK'!Y64),'SUMMARY WEEK'!Y64,IFERROR(IF(VALUE('SUMMARY WEEK'!Y64)&gt;MASTER!$B$3/100,"SB",IF(VALUE('SUMMARY WEEK'!Y64)&gt;MASTER!$B$4/100,"B",IF(VALUE('SUMMARY WEEK'!Y64)&gt;MASTER!$B$5/100,"C","K"))),'SUMMARY WEEK'!Y64))</f>
        <v/>
      </c>
      <c r="Z64" s="20" t="str">
        <f>IF(ISBLANK('SUMMARY WEEK'!Z64),'SUMMARY WEEK'!Z64,IFERROR(IF(VALUE('SUMMARY WEEK'!Z64)&gt;MASTER!$B$3/100,"SB",IF(VALUE('SUMMARY WEEK'!Z64)&gt;MASTER!$B$4/100,"B",IF(VALUE('SUMMARY WEEK'!Z64)&gt;MASTER!$B$5/100,"C","K"))),'SUMMARY WEEK'!Z64))</f>
        <v/>
      </c>
      <c r="AA64" s="20"/>
    </row>
    <row r="65">
      <c r="A65" s="18" t="str">
        <f>IF(ISBLANK('SUMMARY WEEK'!A65),'SUMMARY WEEK'!A65,IFERROR(IF(VALUE('SUMMARY WEEK'!A65)&gt;MASTER!$B$3/100,"SB",IF(VALUE('SUMMARY WEEK'!A65)&gt;MASTER!$B$4/100,"B",IF(VALUE('SUMMARY WEEK'!A65)&gt;MASTER!$B$5/100,"C","K"))),'SUMMARY WEEK'!A65))</f>
        <v>SECURITY SERVICE</v>
      </c>
      <c r="B65" s="19" t="str">
        <f>IF(ISBLANK('SUMMARY WEEK'!B65),'SUMMARY WEEK'!B65,IFERROR(IF(VALUE('SUMMARY WEEK'!B65)&gt;MASTER!$B$3/100,"SB",IF(VALUE('SUMMARY WEEK'!B65)&gt;MASTER!$B$4/100,"B",IF(VALUE('SUMMARY WEEK'!B65)&gt;MASTER!$B$5/100,"C","K"))),'SUMMARY WEEK'!B65))</f>
        <v>Security [Security Functions]</v>
      </c>
      <c r="C65" s="20" t="str">
        <f>IF(ISBLANK('SUMMARY WEEK'!C65),'SUMMARY WEEK'!C65,IFERROR(IF(VALUE('SUMMARY WEEK'!C65)&gt;MASTER!$B$3/100,"SB",IF(VALUE('SUMMARY WEEK'!C65)&gt;MASTER!$B$4/100,"B",IF(VALUE('SUMMARY WEEK'!C65)&gt;MASTER!$B$5/100,"C","K"))),'SUMMARY WEEK'!C65))</f>
        <v>B</v>
      </c>
      <c r="D65" s="20" t="str">
        <f>IF(ISBLANK('SUMMARY WEEK'!D65),'SUMMARY WEEK'!D65,IFERROR(IF(VALUE('SUMMARY WEEK'!D65)&gt;MASTER!$B$3/100,"SB",IF(VALUE('SUMMARY WEEK'!D65)&gt;MASTER!$B$4/100,"B",IF(VALUE('SUMMARY WEEK'!D65)&gt;MASTER!$B$5/100,"C","K"))),'SUMMARY WEEK'!D65))</f>
        <v>B</v>
      </c>
      <c r="E65" s="20" t="str">
        <f>IF(ISBLANK('SUMMARY WEEK'!E65),'SUMMARY WEEK'!E65,IFERROR(IF(VALUE('SUMMARY WEEK'!E65)&gt;MASTER!$B$3/100,"SB",IF(VALUE('SUMMARY WEEK'!E65)&gt;MASTER!$B$4/100,"B",IF(VALUE('SUMMARY WEEK'!E65)&gt;MASTER!$B$5/100,"C","K"))),'SUMMARY WEEK'!E65))</f>
        <v>C</v>
      </c>
      <c r="F65" s="20" t="str">
        <f>IF(ISBLANK('SUMMARY WEEK'!F65),'SUMMARY WEEK'!F65,IFERROR(IF(VALUE('SUMMARY WEEK'!F65)&gt;MASTER!$B$3/100,"SB",IF(VALUE('SUMMARY WEEK'!F65)&gt;MASTER!$B$4/100,"B",IF(VALUE('SUMMARY WEEK'!F65)&gt;MASTER!$B$5/100,"C","K"))),'SUMMARY WEEK'!F65))</f>
        <v>B</v>
      </c>
      <c r="G65" s="20" t="str">
        <f>IF(ISBLANK('SUMMARY WEEK'!G65),'SUMMARY WEEK'!G65,IFERROR(IF(VALUE('SUMMARY WEEK'!G65)&gt;MASTER!$B$3/100,"SB",IF(VALUE('SUMMARY WEEK'!G65)&gt;MASTER!$B$4/100,"B",IF(VALUE('SUMMARY WEEK'!G65)&gt;MASTER!$B$5/100,"C","K"))),'SUMMARY WEEK'!G65))</f>
        <v/>
      </c>
      <c r="H65" s="20" t="str">
        <f>IF(ISBLANK('SUMMARY WEEK'!H65),'SUMMARY WEEK'!H65,IFERROR(IF(VALUE('SUMMARY WEEK'!H65)&gt;MASTER!$B$3/100,"SB",IF(VALUE('SUMMARY WEEK'!H65)&gt;MASTER!$B$4/100,"B",IF(VALUE('SUMMARY WEEK'!H65)&gt;MASTER!$B$5/100,"C","K"))),'SUMMARY WEEK'!H65))</f>
        <v/>
      </c>
      <c r="I65" s="20" t="str">
        <f>IF(ISBLANK('SUMMARY WEEK'!I65),'SUMMARY WEEK'!I65,IFERROR(IF(VALUE('SUMMARY WEEK'!I65)&gt;MASTER!$B$3/100,"SB",IF(VALUE('SUMMARY WEEK'!I65)&gt;MASTER!$B$4/100,"B",IF(VALUE('SUMMARY WEEK'!I65)&gt;MASTER!$B$5/100,"C","K"))),'SUMMARY WEEK'!I65))</f>
        <v/>
      </c>
      <c r="J65" s="20" t="str">
        <f>IF(ISBLANK('SUMMARY WEEK'!J65),'SUMMARY WEEK'!J65,IFERROR(IF(VALUE('SUMMARY WEEK'!J65)&gt;MASTER!$B$3/100,"SB",IF(VALUE('SUMMARY WEEK'!J65)&gt;MASTER!$B$4/100,"B",IF(VALUE('SUMMARY WEEK'!J65)&gt;MASTER!$B$5/100,"C","K"))),'SUMMARY WEEK'!J65))</f>
        <v/>
      </c>
      <c r="K65" s="20" t="str">
        <f>IF(ISBLANK('SUMMARY WEEK'!K65),'SUMMARY WEEK'!K65,IFERROR(IF(VALUE('SUMMARY WEEK'!K65)&gt;MASTER!$B$3/100,"SB",IF(VALUE('SUMMARY WEEK'!K65)&gt;MASTER!$B$4/100,"B",IF(VALUE('SUMMARY WEEK'!K65)&gt;MASTER!$B$5/100,"C","K"))),'SUMMARY WEEK'!K65))</f>
        <v/>
      </c>
      <c r="L65" s="20" t="str">
        <f>IF(ISBLANK('SUMMARY WEEK'!L65),'SUMMARY WEEK'!L65,IFERROR(IF(VALUE('SUMMARY WEEK'!L65)&gt;MASTER!$B$3/100,"SB",IF(VALUE('SUMMARY WEEK'!L65)&gt;MASTER!$B$4/100,"B",IF(VALUE('SUMMARY WEEK'!L65)&gt;MASTER!$B$5/100,"C","K"))),'SUMMARY WEEK'!L65))</f>
        <v/>
      </c>
      <c r="M65" s="20" t="str">
        <f>IF(ISBLANK('SUMMARY WEEK'!M65),'SUMMARY WEEK'!M65,IFERROR(IF(VALUE('SUMMARY WEEK'!M65)&gt;MASTER!$B$3/100,"SB",IF(VALUE('SUMMARY WEEK'!M65)&gt;MASTER!$B$4/100,"B",IF(VALUE('SUMMARY WEEK'!M65)&gt;MASTER!$B$5/100,"C","K"))),'SUMMARY WEEK'!M65))</f>
        <v/>
      </c>
      <c r="N65" s="20" t="str">
        <f>IF(ISBLANK('SUMMARY WEEK'!N65),'SUMMARY WEEK'!N65,IFERROR(IF(VALUE('SUMMARY WEEK'!N65)&gt;MASTER!$B$3/100,"SB",IF(VALUE('SUMMARY WEEK'!N65)&gt;MASTER!$B$4/100,"B",IF(VALUE('SUMMARY WEEK'!N65)&gt;MASTER!$B$5/100,"C","K"))),'SUMMARY WEEK'!N65))</f>
        <v/>
      </c>
      <c r="O65" s="20" t="str">
        <f>IF(ISBLANK('SUMMARY WEEK'!O65),'SUMMARY WEEK'!O65,IFERROR(IF(VALUE('SUMMARY WEEK'!O65)&gt;MASTER!$B$3/100,"SB",IF(VALUE('SUMMARY WEEK'!O65)&gt;MASTER!$B$4/100,"B",IF(VALUE('SUMMARY WEEK'!O65)&gt;MASTER!$B$5/100,"C","K"))),'SUMMARY WEEK'!O65))</f>
        <v/>
      </c>
      <c r="P65" s="20" t="str">
        <f>IF(ISBLANK('SUMMARY WEEK'!P65),'SUMMARY WEEK'!P65,IFERROR(IF(VALUE('SUMMARY WEEK'!P65)&gt;MASTER!$B$3/100,"SB",IF(VALUE('SUMMARY WEEK'!P65)&gt;MASTER!$B$4/100,"B",IF(VALUE('SUMMARY WEEK'!P65)&gt;MASTER!$B$5/100,"C","K"))),'SUMMARY WEEK'!P65))</f>
        <v/>
      </c>
      <c r="Q65" s="20" t="str">
        <f>IF(ISBLANK('SUMMARY WEEK'!Q65),'SUMMARY WEEK'!Q65,IFERROR(IF(VALUE('SUMMARY WEEK'!Q65)&gt;MASTER!$B$3/100,"SB",IF(VALUE('SUMMARY WEEK'!Q65)&gt;MASTER!$B$4/100,"B",IF(VALUE('SUMMARY WEEK'!Q65)&gt;MASTER!$B$5/100,"C","K"))),'SUMMARY WEEK'!Q65))</f>
        <v/>
      </c>
      <c r="R65" s="20" t="str">
        <f>IF(ISBLANK('SUMMARY WEEK'!R65),'SUMMARY WEEK'!R65,IFERROR(IF(VALUE('SUMMARY WEEK'!R65)&gt;MASTER!$B$3/100,"SB",IF(VALUE('SUMMARY WEEK'!R65)&gt;MASTER!$B$4/100,"B",IF(VALUE('SUMMARY WEEK'!R65)&gt;MASTER!$B$5/100,"C","K"))),'SUMMARY WEEK'!R65))</f>
        <v/>
      </c>
      <c r="S65" s="20" t="str">
        <f>IF(ISBLANK('SUMMARY WEEK'!S65),'SUMMARY WEEK'!S65,IFERROR(IF(VALUE('SUMMARY WEEK'!S65)&gt;MASTER!$B$3/100,"SB",IF(VALUE('SUMMARY WEEK'!S65)&gt;MASTER!$B$4/100,"B",IF(VALUE('SUMMARY WEEK'!S65)&gt;MASTER!$B$5/100,"C","K"))),'SUMMARY WEEK'!S65))</f>
        <v/>
      </c>
      <c r="T65" s="20" t="str">
        <f>IF(ISBLANK('SUMMARY WEEK'!T65),'SUMMARY WEEK'!T65,IFERROR(IF(VALUE('SUMMARY WEEK'!T65)&gt;MASTER!$B$3/100,"SB",IF(VALUE('SUMMARY WEEK'!T65)&gt;MASTER!$B$4/100,"B",IF(VALUE('SUMMARY WEEK'!T65)&gt;MASTER!$B$5/100,"C","K"))),'SUMMARY WEEK'!T65))</f>
        <v/>
      </c>
      <c r="U65" s="20" t="str">
        <f>IF(ISBLANK('SUMMARY WEEK'!U65),'SUMMARY WEEK'!U65,IFERROR(IF(VALUE('SUMMARY WEEK'!U65)&gt;MASTER!$B$3/100,"SB",IF(VALUE('SUMMARY WEEK'!U65)&gt;MASTER!$B$4/100,"B",IF(VALUE('SUMMARY WEEK'!U65)&gt;MASTER!$B$5/100,"C","K"))),'SUMMARY WEEK'!U65))</f>
        <v/>
      </c>
      <c r="V65" s="20" t="str">
        <f>IF(ISBLANK('SUMMARY WEEK'!V65),'SUMMARY WEEK'!V65,IFERROR(IF(VALUE('SUMMARY WEEK'!V65)&gt;MASTER!$B$3/100,"SB",IF(VALUE('SUMMARY WEEK'!V65)&gt;MASTER!$B$4/100,"B",IF(VALUE('SUMMARY WEEK'!V65)&gt;MASTER!$B$5/100,"C","K"))),'SUMMARY WEEK'!V65))</f>
        <v/>
      </c>
      <c r="W65" s="20" t="str">
        <f>IF(ISBLANK('SUMMARY WEEK'!W65),'SUMMARY WEEK'!W65,IFERROR(IF(VALUE('SUMMARY WEEK'!W65)&gt;MASTER!$B$3/100,"SB",IF(VALUE('SUMMARY WEEK'!W65)&gt;MASTER!$B$4/100,"B",IF(VALUE('SUMMARY WEEK'!W65)&gt;MASTER!$B$5/100,"C","K"))),'SUMMARY WEEK'!W65))</f>
        <v/>
      </c>
      <c r="X65" s="20" t="str">
        <f>IF(ISBLANK('SUMMARY WEEK'!X65),'SUMMARY WEEK'!X65,IFERROR(IF(VALUE('SUMMARY WEEK'!X65)&gt;MASTER!$B$3/100,"SB",IF(VALUE('SUMMARY WEEK'!X65)&gt;MASTER!$B$4/100,"B",IF(VALUE('SUMMARY WEEK'!X65)&gt;MASTER!$B$5/100,"C","K"))),'SUMMARY WEEK'!X65))</f>
        <v/>
      </c>
      <c r="Y65" s="20" t="str">
        <f>IF(ISBLANK('SUMMARY WEEK'!Y65),'SUMMARY WEEK'!Y65,IFERROR(IF(VALUE('SUMMARY WEEK'!Y65)&gt;MASTER!$B$3/100,"SB",IF(VALUE('SUMMARY WEEK'!Y65)&gt;MASTER!$B$4/100,"B",IF(VALUE('SUMMARY WEEK'!Y65)&gt;MASTER!$B$5/100,"C","K"))),'SUMMARY WEEK'!Y65))</f>
        <v/>
      </c>
      <c r="Z65" s="20" t="str">
        <f>IF(ISBLANK('SUMMARY WEEK'!Z65),'SUMMARY WEEK'!Z65,IFERROR(IF(VALUE('SUMMARY WEEK'!Z65)&gt;MASTER!$B$3/100,"SB",IF(VALUE('SUMMARY WEEK'!Z65)&gt;MASTER!$B$4/100,"B",IF(VALUE('SUMMARY WEEK'!Z65)&gt;MASTER!$B$5/100,"C","K"))),'SUMMARY WEEK'!Z65))</f>
        <v/>
      </c>
      <c r="AA65" s="20"/>
    </row>
    <row r="66">
      <c r="A66" s="18" t="str">
        <f>IF(ISBLANK('SUMMARY WEEK'!A66),'SUMMARY WEEK'!A66,IFERROR(IF(VALUE('SUMMARY WEEK'!A66)&gt;MASTER!$B$3/100,"SB",IF(VALUE('SUMMARY WEEK'!A66)&gt;MASTER!$B$4/100,"B",IF(VALUE('SUMMARY WEEK'!A66)&gt;MASTER!$B$5/100,"C","K"))),'SUMMARY WEEK'!A66))</f>
        <v>SECURITY SERVICE Total</v>
      </c>
      <c r="B66" s="19" t="str">
        <f>IF(ISBLANK('SUMMARY WEEK'!B66),'SUMMARY WEEK'!B66,IFERROR(IF(VALUE('SUMMARY WEEK'!B66)&gt;MASTER!$B$3/100,"SB",IF(VALUE('SUMMARY WEEK'!B66)&gt;MASTER!$B$4/100,"B",IF(VALUE('SUMMARY WEEK'!B66)&gt;MASTER!$B$5/100,"C","K"))),'SUMMARY WEEK'!B66))</f>
        <v/>
      </c>
      <c r="C66" s="20" t="str">
        <f>IF(ISBLANK('SUMMARY WEEK'!C66),'SUMMARY WEEK'!C66,IFERROR(IF(VALUE('SUMMARY WEEK'!C66)&gt;MASTER!$B$3/100,"SB",IF(VALUE('SUMMARY WEEK'!C66)&gt;MASTER!$B$4/100,"B",IF(VALUE('SUMMARY WEEK'!C66)&gt;MASTER!$B$5/100,"C","K"))),'SUMMARY WEEK'!C66))</f>
        <v>B</v>
      </c>
      <c r="D66" s="20" t="str">
        <f>IF(ISBLANK('SUMMARY WEEK'!D66),'SUMMARY WEEK'!D66,IFERROR(IF(VALUE('SUMMARY WEEK'!D66)&gt;MASTER!$B$3/100,"SB",IF(VALUE('SUMMARY WEEK'!D66)&gt;MASTER!$B$4/100,"B",IF(VALUE('SUMMARY WEEK'!D66)&gt;MASTER!$B$5/100,"C","K"))),'SUMMARY WEEK'!D66))</f>
        <v>B</v>
      </c>
      <c r="E66" s="20" t="str">
        <f>IF(ISBLANK('SUMMARY WEEK'!E66),'SUMMARY WEEK'!E66,IFERROR(IF(VALUE('SUMMARY WEEK'!E66)&gt;MASTER!$B$3/100,"SB",IF(VALUE('SUMMARY WEEK'!E66)&gt;MASTER!$B$4/100,"B",IF(VALUE('SUMMARY WEEK'!E66)&gt;MASTER!$B$5/100,"C","K"))),'SUMMARY WEEK'!E66))</f>
        <v>C</v>
      </c>
      <c r="F66" s="20" t="str">
        <f>IF(ISBLANK('SUMMARY WEEK'!F66),'SUMMARY WEEK'!F66,IFERROR(IF(VALUE('SUMMARY WEEK'!F66)&gt;MASTER!$B$3/100,"SB",IF(VALUE('SUMMARY WEEK'!F66)&gt;MASTER!$B$4/100,"B",IF(VALUE('SUMMARY WEEK'!F66)&gt;MASTER!$B$5/100,"C","K"))),'SUMMARY WEEK'!F66))</f>
        <v>B</v>
      </c>
      <c r="G66" s="20" t="str">
        <f>IF(ISBLANK('SUMMARY WEEK'!G66),'SUMMARY WEEK'!G66,IFERROR(IF(VALUE('SUMMARY WEEK'!G66)&gt;MASTER!$B$3/100,"SB",IF(VALUE('SUMMARY WEEK'!G66)&gt;MASTER!$B$4/100,"B",IF(VALUE('SUMMARY WEEK'!G66)&gt;MASTER!$B$5/100,"C","K"))),'SUMMARY WEEK'!G66))</f>
        <v/>
      </c>
      <c r="H66" s="20" t="str">
        <f>IF(ISBLANK('SUMMARY WEEK'!H66),'SUMMARY WEEK'!H66,IFERROR(IF(VALUE('SUMMARY WEEK'!H66)&gt;MASTER!$B$3/100,"SB",IF(VALUE('SUMMARY WEEK'!H66)&gt;MASTER!$B$4/100,"B",IF(VALUE('SUMMARY WEEK'!H66)&gt;MASTER!$B$5/100,"C","K"))),'SUMMARY WEEK'!H66))</f>
        <v/>
      </c>
      <c r="I66" s="20" t="str">
        <f>IF(ISBLANK('SUMMARY WEEK'!I66),'SUMMARY WEEK'!I66,IFERROR(IF(VALUE('SUMMARY WEEK'!I66)&gt;MASTER!$B$3/100,"SB",IF(VALUE('SUMMARY WEEK'!I66)&gt;MASTER!$B$4/100,"B",IF(VALUE('SUMMARY WEEK'!I66)&gt;MASTER!$B$5/100,"C","K"))),'SUMMARY WEEK'!I66))</f>
        <v/>
      </c>
      <c r="J66" s="20" t="str">
        <f>IF(ISBLANK('SUMMARY WEEK'!J66),'SUMMARY WEEK'!J66,IFERROR(IF(VALUE('SUMMARY WEEK'!J66)&gt;MASTER!$B$3/100,"SB",IF(VALUE('SUMMARY WEEK'!J66)&gt;MASTER!$B$4/100,"B",IF(VALUE('SUMMARY WEEK'!J66)&gt;MASTER!$B$5/100,"C","K"))),'SUMMARY WEEK'!J66))</f>
        <v/>
      </c>
      <c r="K66" s="20" t="str">
        <f>IF(ISBLANK('SUMMARY WEEK'!K66),'SUMMARY WEEK'!K66,IFERROR(IF(VALUE('SUMMARY WEEK'!K66)&gt;MASTER!$B$3/100,"SB",IF(VALUE('SUMMARY WEEK'!K66)&gt;MASTER!$B$4/100,"B",IF(VALUE('SUMMARY WEEK'!K66)&gt;MASTER!$B$5/100,"C","K"))),'SUMMARY WEEK'!K66))</f>
        <v/>
      </c>
      <c r="L66" s="20" t="str">
        <f>IF(ISBLANK('SUMMARY WEEK'!L66),'SUMMARY WEEK'!L66,IFERROR(IF(VALUE('SUMMARY WEEK'!L66)&gt;MASTER!$B$3/100,"SB",IF(VALUE('SUMMARY WEEK'!L66)&gt;MASTER!$B$4/100,"B",IF(VALUE('SUMMARY WEEK'!L66)&gt;MASTER!$B$5/100,"C","K"))),'SUMMARY WEEK'!L66))</f>
        <v/>
      </c>
      <c r="M66" s="20" t="str">
        <f>IF(ISBLANK('SUMMARY WEEK'!M66),'SUMMARY WEEK'!M66,IFERROR(IF(VALUE('SUMMARY WEEK'!M66)&gt;MASTER!$B$3/100,"SB",IF(VALUE('SUMMARY WEEK'!M66)&gt;MASTER!$B$4/100,"B",IF(VALUE('SUMMARY WEEK'!M66)&gt;MASTER!$B$5/100,"C","K"))),'SUMMARY WEEK'!M66))</f>
        <v/>
      </c>
      <c r="N66" s="20" t="str">
        <f>IF(ISBLANK('SUMMARY WEEK'!N66),'SUMMARY WEEK'!N66,IFERROR(IF(VALUE('SUMMARY WEEK'!N66)&gt;MASTER!$B$3/100,"SB",IF(VALUE('SUMMARY WEEK'!N66)&gt;MASTER!$B$4/100,"B",IF(VALUE('SUMMARY WEEK'!N66)&gt;MASTER!$B$5/100,"C","K"))),'SUMMARY WEEK'!N66))</f>
        <v/>
      </c>
      <c r="O66" s="20" t="str">
        <f>IF(ISBLANK('SUMMARY WEEK'!O66),'SUMMARY WEEK'!O66,IFERROR(IF(VALUE('SUMMARY WEEK'!O66)&gt;MASTER!$B$3/100,"SB",IF(VALUE('SUMMARY WEEK'!O66)&gt;MASTER!$B$4/100,"B",IF(VALUE('SUMMARY WEEK'!O66)&gt;MASTER!$B$5/100,"C","K"))),'SUMMARY WEEK'!O66))</f>
        <v/>
      </c>
      <c r="P66" s="20" t="str">
        <f>IF(ISBLANK('SUMMARY WEEK'!P66),'SUMMARY WEEK'!P66,IFERROR(IF(VALUE('SUMMARY WEEK'!P66)&gt;MASTER!$B$3/100,"SB",IF(VALUE('SUMMARY WEEK'!P66)&gt;MASTER!$B$4/100,"B",IF(VALUE('SUMMARY WEEK'!P66)&gt;MASTER!$B$5/100,"C","K"))),'SUMMARY WEEK'!P66))</f>
        <v/>
      </c>
      <c r="Q66" s="20" t="str">
        <f>IF(ISBLANK('SUMMARY WEEK'!Q66),'SUMMARY WEEK'!Q66,IFERROR(IF(VALUE('SUMMARY WEEK'!Q66)&gt;MASTER!$B$3/100,"SB",IF(VALUE('SUMMARY WEEK'!Q66)&gt;MASTER!$B$4/100,"B",IF(VALUE('SUMMARY WEEK'!Q66)&gt;MASTER!$B$5/100,"C","K"))),'SUMMARY WEEK'!Q66))</f>
        <v/>
      </c>
      <c r="R66" s="20" t="str">
        <f>IF(ISBLANK('SUMMARY WEEK'!R66),'SUMMARY WEEK'!R66,IFERROR(IF(VALUE('SUMMARY WEEK'!R66)&gt;MASTER!$B$3/100,"SB",IF(VALUE('SUMMARY WEEK'!R66)&gt;MASTER!$B$4/100,"B",IF(VALUE('SUMMARY WEEK'!R66)&gt;MASTER!$B$5/100,"C","K"))),'SUMMARY WEEK'!R66))</f>
        <v/>
      </c>
      <c r="S66" s="20" t="str">
        <f>IF(ISBLANK('SUMMARY WEEK'!S66),'SUMMARY WEEK'!S66,IFERROR(IF(VALUE('SUMMARY WEEK'!S66)&gt;MASTER!$B$3/100,"SB",IF(VALUE('SUMMARY WEEK'!S66)&gt;MASTER!$B$4/100,"B",IF(VALUE('SUMMARY WEEK'!S66)&gt;MASTER!$B$5/100,"C","K"))),'SUMMARY WEEK'!S66))</f>
        <v/>
      </c>
      <c r="T66" s="20" t="str">
        <f>IF(ISBLANK('SUMMARY WEEK'!T66),'SUMMARY WEEK'!T66,IFERROR(IF(VALUE('SUMMARY WEEK'!T66)&gt;MASTER!$B$3/100,"SB",IF(VALUE('SUMMARY WEEK'!T66)&gt;MASTER!$B$4/100,"B",IF(VALUE('SUMMARY WEEK'!T66)&gt;MASTER!$B$5/100,"C","K"))),'SUMMARY WEEK'!T66))</f>
        <v/>
      </c>
      <c r="U66" s="20" t="str">
        <f>IF(ISBLANK('SUMMARY WEEK'!U66),'SUMMARY WEEK'!U66,IFERROR(IF(VALUE('SUMMARY WEEK'!U66)&gt;MASTER!$B$3/100,"SB",IF(VALUE('SUMMARY WEEK'!U66)&gt;MASTER!$B$4/100,"B",IF(VALUE('SUMMARY WEEK'!U66)&gt;MASTER!$B$5/100,"C","K"))),'SUMMARY WEEK'!U66))</f>
        <v/>
      </c>
      <c r="V66" s="20" t="str">
        <f>IF(ISBLANK('SUMMARY WEEK'!V66),'SUMMARY WEEK'!V66,IFERROR(IF(VALUE('SUMMARY WEEK'!V66)&gt;MASTER!$B$3/100,"SB",IF(VALUE('SUMMARY WEEK'!V66)&gt;MASTER!$B$4/100,"B",IF(VALUE('SUMMARY WEEK'!V66)&gt;MASTER!$B$5/100,"C","K"))),'SUMMARY WEEK'!V66))</f>
        <v/>
      </c>
      <c r="W66" s="20" t="str">
        <f>IF(ISBLANK('SUMMARY WEEK'!W66),'SUMMARY WEEK'!W66,IFERROR(IF(VALUE('SUMMARY WEEK'!W66)&gt;MASTER!$B$3/100,"SB",IF(VALUE('SUMMARY WEEK'!W66)&gt;MASTER!$B$4/100,"B",IF(VALUE('SUMMARY WEEK'!W66)&gt;MASTER!$B$5/100,"C","K"))),'SUMMARY WEEK'!W66))</f>
        <v/>
      </c>
      <c r="X66" s="20" t="str">
        <f>IF(ISBLANK('SUMMARY WEEK'!X66),'SUMMARY WEEK'!X66,IFERROR(IF(VALUE('SUMMARY WEEK'!X66)&gt;MASTER!$B$3/100,"SB",IF(VALUE('SUMMARY WEEK'!X66)&gt;MASTER!$B$4/100,"B",IF(VALUE('SUMMARY WEEK'!X66)&gt;MASTER!$B$5/100,"C","K"))),'SUMMARY WEEK'!X66))</f>
        <v/>
      </c>
      <c r="Y66" s="20" t="str">
        <f>IF(ISBLANK('SUMMARY WEEK'!Y66),'SUMMARY WEEK'!Y66,IFERROR(IF(VALUE('SUMMARY WEEK'!Y66)&gt;MASTER!$B$3/100,"SB",IF(VALUE('SUMMARY WEEK'!Y66)&gt;MASTER!$B$4/100,"B",IF(VALUE('SUMMARY WEEK'!Y66)&gt;MASTER!$B$5/100,"C","K"))),'SUMMARY WEEK'!Y66))</f>
        <v/>
      </c>
      <c r="Z66" s="20" t="str">
        <f>IF(ISBLANK('SUMMARY WEEK'!Z66),'SUMMARY WEEK'!Z66,IFERROR(IF(VALUE('SUMMARY WEEK'!Z66)&gt;MASTER!$B$3/100,"SB",IF(VALUE('SUMMARY WEEK'!Z66)&gt;MASTER!$B$4/100,"B",IF(VALUE('SUMMARY WEEK'!Z66)&gt;MASTER!$B$5/100,"C","K"))),'SUMMARY WEEK'!Z66))</f>
        <v/>
      </c>
      <c r="AA66" s="20"/>
    </row>
    <row r="67">
      <c r="A67" s="18" t="str">
        <f>IF(ISBLANK('SUMMARY WEEK'!A67),'SUMMARY WEEK'!A67,IFERROR(IF(VALUE('SUMMARY WEEK'!A67)&gt;MASTER!$B$3/100,"SB",IF(VALUE('SUMMARY WEEK'!A67)&gt;MASTER!$B$4/100,"B",IF(VALUE('SUMMARY WEEK'!A67)&gt;MASTER!$B$5/100,"C","K"))),'SUMMARY WEEK'!A67))</f>
        <v>Grand Total</v>
      </c>
      <c r="B67" s="19" t="str">
        <f>IF(ISBLANK('SUMMARY WEEK'!B67),'SUMMARY WEEK'!B67,IFERROR(IF(VALUE('SUMMARY WEEK'!B67)&gt;MASTER!$B$3/100,"SB",IF(VALUE('SUMMARY WEEK'!B67)&gt;MASTER!$B$4/100,"B",IF(VALUE('SUMMARY WEEK'!B67)&gt;MASTER!$B$5/100,"C","K"))),'SUMMARY WEEK'!B67))</f>
        <v/>
      </c>
      <c r="C67" s="20" t="str">
        <f>IF(ISBLANK('SUMMARY WEEK'!C67),'SUMMARY WEEK'!C67,IFERROR(IF(VALUE('SUMMARY WEEK'!C67)&gt;MASTER!$B$3/100,"SB",IF(VALUE('SUMMARY WEEK'!C67)&gt;MASTER!$B$4/100,"B",IF(VALUE('SUMMARY WEEK'!C67)&gt;MASTER!$B$5/100,"C","K"))),'SUMMARY WEEK'!C67))</f>
        <v>SB</v>
      </c>
      <c r="D67" s="20" t="str">
        <f>IF(ISBLANK('SUMMARY WEEK'!D67),'SUMMARY WEEK'!D67,IFERROR(IF(VALUE('SUMMARY WEEK'!D67)&gt;MASTER!$B$3/100,"SB",IF(VALUE('SUMMARY WEEK'!D67)&gt;MASTER!$B$4/100,"B",IF(VALUE('SUMMARY WEEK'!D67)&gt;MASTER!$B$5/100,"C","K"))),'SUMMARY WEEK'!D67))</f>
        <v>SB</v>
      </c>
      <c r="E67" s="20" t="str">
        <f>IF(ISBLANK('SUMMARY WEEK'!E67),'SUMMARY WEEK'!E67,IFERROR(IF(VALUE('SUMMARY WEEK'!E67)&gt;MASTER!$B$3/100,"SB",IF(VALUE('SUMMARY WEEK'!E67)&gt;MASTER!$B$4/100,"B",IF(VALUE('SUMMARY WEEK'!E67)&gt;MASTER!$B$5/100,"C","K"))),'SUMMARY WEEK'!E67))</f>
        <v>SB</v>
      </c>
      <c r="F67" s="20" t="str">
        <f>IF(ISBLANK('SUMMARY WEEK'!F67),'SUMMARY WEEK'!F67,IFERROR(IF(VALUE('SUMMARY WEEK'!F67)&gt;MASTER!$B$3/100,"SB",IF(VALUE('SUMMARY WEEK'!F67)&gt;MASTER!$B$4/100,"B",IF(VALUE('SUMMARY WEEK'!F67)&gt;MASTER!$B$5/100,"C","K"))),'SUMMARY WEEK'!F67))</f>
        <v>SB</v>
      </c>
      <c r="G67" s="20" t="str">
        <f>IF(ISBLANK('SUMMARY WEEK'!G67),'SUMMARY WEEK'!G67,IFERROR(IF(VALUE('SUMMARY WEEK'!G67)&gt;MASTER!$B$3/100,"SB",IF(VALUE('SUMMARY WEEK'!G67)&gt;MASTER!$B$4/100,"B",IF(VALUE('SUMMARY WEEK'!G67)&gt;MASTER!$B$5/100,"C","K"))),'SUMMARY WEEK'!G67))</f>
        <v/>
      </c>
      <c r="H67" s="20" t="str">
        <f>IF(ISBLANK('SUMMARY WEEK'!H67),'SUMMARY WEEK'!H67,IFERROR(IF(VALUE('SUMMARY WEEK'!H67)&gt;MASTER!$B$3/100,"SB",IF(VALUE('SUMMARY WEEK'!H67)&gt;MASTER!$B$4/100,"B",IF(VALUE('SUMMARY WEEK'!H67)&gt;MASTER!$B$5/100,"C","K"))),'SUMMARY WEEK'!H67))</f>
        <v/>
      </c>
      <c r="I67" s="20" t="str">
        <f>IF(ISBLANK('SUMMARY WEEK'!I67),'SUMMARY WEEK'!I67,IFERROR(IF(VALUE('SUMMARY WEEK'!I67)&gt;MASTER!$B$3/100,"SB",IF(VALUE('SUMMARY WEEK'!I67)&gt;MASTER!$B$4/100,"B",IF(VALUE('SUMMARY WEEK'!I67)&gt;MASTER!$B$5/100,"C","K"))),'SUMMARY WEEK'!I67))</f>
        <v/>
      </c>
      <c r="J67" s="20" t="str">
        <f>IF(ISBLANK('SUMMARY WEEK'!J67),'SUMMARY WEEK'!J67,IFERROR(IF(VALUE('SUMMARY WEEK'!J67)&gt;MASTER!$B$3/100,"SB",IF(VALUE('SUMMARY WEEK'!J67)&gt;MASTER!$B$4/100,"B",IF(VALUE('SUMMARY WEEK'!J67)&gt;MASTER!$B$5/100,"C","K"))),'SUMMARY WEEK'!J67))</f>
        <v/>
      </c>
      <c r="K67" s="20" t="str">
        <f>IF(ISBLANK('SUMMARY WEEK'!K67),'SUMMARY WEEK'!K67,IFERROR(IF(VALUE('SUMMARY WEEK'!K67)&gt;MASTER!$B$3/100,"SB",IF(VALUE('SUMMARY WEEK'!K67)&gt;MASTER!$B$4/100,"B",IF(VALUE('SUMMARY WEEK'!K67)&gt;MASTER!$B$5/100,"C","K"))),'SUMMARY WEEK'!K67))</f>
        <v/>
      </c>
      <c r="L67" s="20" t="str">
        <f>IF(ISBLANK('SUMMARY WEEK'!L67),'SUMMARY WEEK'!L67,IFERROR(IF(VALUE('SUMMARY WEEK'!L67)&gt;MASTER!$B$3/100,"SB",IF(VALUE('SUMMARY WEEK'!L67)&gt;MASTER!$B$4/100,"B",IF(VALUE('SUMMARY WEEK'!L67)&gt;MASTER!$B$5/100,"C","K"))),'SUMMARY WEEK'!L67))</f>
        <v/>
      </c>
      <c r="M67" s="20" t="str">
        <f>IF(ISBLANK('SUMMARY WEEK'!M67),'SUMMARY WEEK'!M67,IFERROR(IF(VALUE('SUMMARY WEEK'!M67)&gt;MASTER!$B$3/100,"SB",IF(VALUE('SUMMARY WEEK'!M67)&gt;MASTER!$B$4/100,"B",IF(VALUE('SUMMARY WEEK'!M67)&gt;MASTER!$B$5/100,"C","K"))),'SUMMARY WEEK'!M67))</f>
        <v/>
      </c>
      <c r="N67" s="20" t="str">
        <f>IF(ISBLANK('SUMMARY WEEK'!N67),'SUMMARY WEEK'!N67,IFERROR(IF(VALUE('SUMMARY WEEK'!N67)&gt;MASTER!$B$3/100,"SB",IF(VALUE('SUMMARY WEEK'!N67)&gt;MASTER!$B$4/100,"B",IF(VALUE('SUMMARY WEEK'!N67)&gt;MASTER!$B$5/100,"C","K"))),'SUMMARY WEEK'!N67))</f>
        <v/>
      </c>
      <c r="O67" s="20" t="str">
        <f>IF(ISBLANK('SUMMARY WEEK'!O67),'SUMMARY WEEK'!O67,IFERROR(IF(VALUE('SUMMARY WEEK'!O67)&gt;MASTER!$B$3/100,"SB",IF(VALUE('SUMMARY WEEK'!O67)&gt;MASTER!$B$4/100,"B",IF(VALUE('SUMMARY WEEK'!O67)&gt;MASTER!$B$5/100,"C","K"))),'SUMMARY WEEK'!O67))</f>
        <v/>
      </c>
      <c r="P67" s="20" t="str">
        <f>IF(ISBLANK('SUMMARY WEEK'!P67),'SUMMARY WEEK'!P67,IFERROR(IF(VALUE('SUMMARY WEEK'!P67)&gt;MASTER!$B$3/100,"SB",IF(VALUE('SUMMARY WEEK'!P67)&gt;MASTER!$B$4/100,"B",IF(VALUE('SUMMARY WEEK'!P67)&gt;MASTER!$B$5/100,"C","K"))),'SUMMARY WEEK'!P67))</f>
        <v/>
      </c>
      <c r="Q67" s="20" t="str">
        <f>IF(ISBLANK('SUMMARY WEEK'!Q67),'SUMMARY WEEK'!Q67,IFERROR(IF(VALUE('SUMMARY WEEK'!Q67)&gt;MASTER!$B$3/100,"SB",IF(VALUE('SUMMARY WEEK'!Q67)&gt;MASTER!$B$4/100,"B",IF(VALUE('SUMMARY WEEK'!Q67)&gt;MASTER!$B$5/100,"C","K"))),'SUMMARY WEEK'!Q67))</f>
        <v/>
      </c>
      <c r="R67" s="20" t="str">
        <f>IF(ISBLANK('SUMMARY WEEK'!R67),'SUMMARY WEEK'!R67,IFERROR(IF(VALUE('SUMMARY WEEK'!R67)&gt;MASTER!$B$3/100,"SB",IF(VALUE('SUMMARY WEEK'!R67)&gt;MASTER!$B$4/100,"B",IF(VALUE('SUMMARY WEEK'!R67)&gt;MASTER!$B$5/100,"C","K"))),'SUMMARY WEEK'!R67))</f>
        <v/>
      </c>
      <c r="S67" s="20" t="str">
        <f>IF(ISBLANK('SUMMARY WEEK'!S67),'SUMMARY WEEK'!S67,IFERROR(IF(VALUE('SUMMARY WEEK'!S67)&gt;MASTER!$B$3/100,"SB",IF(VALUE('SUMMARY WEEK'!S67)&gt;MASTER!$B$4/100,"B",IF(VALUE('SUMMARY WEEK'!S67)&gt;MASTER!$B$5/100,"C","K"))),'SUMMARY WEEK'!S67))</f>
        <v/>
      </c>
      <c r="T67" s="20" t="str">
        <f>IF(ISBLANK('SUMMARY WEEK'!T67),'SUMMARY WEEK'!T67,IFERROR(IF(VALUE('SUMMARY WEEK'!T67)&gt;MASTER!$B$3/100,"SB",IF(VALUE('SUMMARY WEEK'!T67)&gt;MASTER!$B$4/100,"B",IF(VALUE('SUMMARY WEEK'!T67)&gt;MASTER!$B$5/100,"C","K"))),'SUMMARY WEEK'!T67))</f>
        <v/>
      </c>
      <c r="U67" s="20" t="str">
        <f>IF(ISBLANK('SUMMARY WEEK'!U67),'SUMMARY WEEK'!U67,IFERROR(IF(VALUE('SUMMARY WEEK'!U67)&gt;MASTER!$B$3/100,"SB",IF(VALUE('SUMMARY WEEK'!U67)&gt;MASTER!$B$4/100,"B",IF(VALUE('SUMMARY WEEK'!U67)&gt;MASTER!$B$5/100,"C","K"))),'SUMMARY WEEK'!U67))</f>
        <v/>
      </c>
      <c r="V67" s="20" t="str">
        <f>IF(ISBLANK('SUMMARY WEEK'!V67),'SUMMARY WEEK'!V67,IFERROR(IF(VALUE('SUMMARY WEEK'!V67)&gt;MASTER!$B$3/100,"SB",IF(VALUE('SUMMARY WEEK'!V67)&gt;MASTER!$B$4/100,"B",IF(VALUE('SUMMARY WEEK'!V67)&gt;MASTER!$B$5/100,"C","K"))),'SUMMARY WEEK'!V67))</f>
        <v/>
      </c>
      <c r="W67" s="20" t="str">
        <f>IF(ISBLANK('SUMMARY WEEK'!W67),'SUMMARY WEEK'!W67,IFERROR(IF(VALUE('SUMMARY WEEK'!W67)&gt;MASTER!$B$3/100,"SB",IF(VALUE('SUMMARY WEEK'!W67)&gt;MASTER!$B$4/100,"B",IF(VALUE('SUMMARY WEEK'!W67)&gt;MASTER!$B$5/100,"C","K"))),'SUMMARY WEEK'!W67))</f>
        <v/>
      </c>
      <c r="X67" s="20" t="str">
        <f>IF(ISBLANK('SUMMARY WEEK'!X67),'SUMMARY WEEK'!X67,IFERROR(IF(VALUE('SUMMARY WEEK'!X67)&gt;MASTER!$B$3/100,"SB",IF(VALUE('SUMMARY WEEK'!X67)&gt;MASTER!$B$4/100,"B",IF(VALUE('SUMMARY WEEK'!X67)&gt;MASTER!$B$5/100,"C","K"))),'SUMMARY WEEK'!X67))</f>
        <v/>
      </c>
      <c r="Y67" s="20" t="str">
        <f>IF(ISBLANK('SUMMARY WEEK'!Y67),'SUMMARY WEEK'!Y67,IFERROR(IF(VALUE('SUMMARY WEEK'!Y67)&gt;MASTER!$B$3/100,"SB",IF(VALUE('SUMMARY WEEK'!Y67)&gt;MASTER!$B$4/100,"B",IF(VALUE('SUMMARY WEEK'!Y67)&gt;MASTER!$B$5/100,"C","K"))),'SUMMARY WEEK'!Y67))</f>
        <v/>
      </c>
      <c r="Z67" s="20" t="str">
        <f>IF(ISBLANK('SUMMARY WEEK'!Z67),'SUMMARY WEEK'!Z67,IFERROR(IF(VALUE('SUMMARY WEEK'!Z67)&gt;MASTER!$B$3/100,"SB",IF(VALUE('SUMMARY WEEK'!Z67)&gt;MASTER!$B$4/100,"B",IF(VALUE('SUMMARY WEEK'!Z67)&gt;MASTER!$B$5/100,"C","K"))),'SUMMARY WEEK'!Z67))</f>
        <v/>
      </c>
      <c r="AA67" s="20"/>
    </row>
    <row r="68">
      <c r="A68" s="18" t="str">
        <f>IF(ISBLANK('SUMMARY WEEK'!A68),'SUMMARY WEEK'!A68,IFERROR(IF(VALUE('SUMMARY WEEK'!A68)&gt;MASTER!$B$3/100,"SB",IF(VALUE('SUMMARY WEEK'!A68)&gt;MASTER!$B$4/100,"B",IF(VALUE('SUMMARY WEEK'!A68)&gt;MASTER!$B$5/100,"C","K"))),'SUMMARY WEEK'!A68))</f>
        <v/>
      </c>
      <c r="B68" s="19" t="str">
        <f>IF(ISBLANK('SUMMARY WEEK'!B68),'SUMMARY WEEK'!B68,IFERROR(IF(VALUE('SUMMARY WEEK'!B68)&gt;MASTER!$B$3/100,"SB",IF(VALUE('SUMMARY WEEK'!B68)&gt;MASTER!$B$4/100,"B",IF(VALUE('SUMMARY WEEK'!B68)&gt;MASTER!$B$5/100,"C","K"))),'SUMMARY WEEK'!B68))</f>
        <v/>
      </c>
      <c r="C68" s="20" t="str">
        <f>IF(ISBLANK('SUMMARY WEEK'!C68),'SUMMARY WEEK'!C68,IFERROR(IF(VALUE('SUMMARY WEEK'!C68)&gt;MASTER!$B$3/100,"SB",IF(VALUE('SUMMARY WEEK'!C68)&gt;MASTER!$B$4/100,"B",IF(VALUE('SUMMARY WEEK'!C68)&gt;MASTER!$B$5/100,"C","K"))),'SUMMARY WEEK'!C68))</f>
        <v/>
      </c>
      <c r="D68" s="20" t="str">
        <f>IF(ISBLANK('SUMMARY WEEK'!D68),'SUMMARY WEEK'!D68,IFERROR(IF(VALUE('SUMMARY WEEK'!D68)&gt;MASTER!$B$3/100,"SB",IF(VALUE('SUMMARY WEEK'!D68)&gt;MASTER!$B$4/100,"B",IF(VALUE('SUMMARY WEEK'!D68)&gt;MASTER!$B$5/100,"C","K"))),'SUMMARY WEEK'!D68))</f>
        <v/>
      </c>
      <c r="E68" s="20" t="str">
        <f>IF(ISBLANK('SUMMARY WEEK'!E68),'SUMMARY WEEK'!E68,IFERROR(IF(VALUE('SUMMARY WEEK'!E68)&gt;MASTER!$B$3/100,"SB",IF(VALUE('SUMMARY WEEK'!E68)&gt;MASTER!$B$4/100,"B",IF(VALUE('SUMMARY WEEK'!E68)&gt;MASTER!$B$5/100,"C","K"))),'SUMMARY WEEK'!E68))</f>
        <v/>
      </c>
      <c r="F68" s="20" t="str">
        <f>IF(ISBLANK('SUMMARY WEEK'!F68),'SUMMARY WEEK'!F68,IFERROR(IF(VALUE('SUMMARY WEEK'!F68)&gt;MASTER!$B$3/100,"SB",IF(VALUE('SUMMARY WEEK'!F68)&gt;MASTER!$B$4/100,"B",IF(VALUE('SUMMARY WEEK'!F68)&gt;MASTER!$B$5/100,"C","K"))),'SUMMARY WEEK'!F68))</f>
        <v/>
      </c>
      <c r="G68" s="20" t="str">
        <f>IF(ISBLANK('SUMMARY WEEK'!G68),'SUMMARY WEEK'!G68,IFERROR(IF(VALUE('SUMMARY WEEK'!G68)&gt;MASTER!$B$3/100,"SB",IF(VALUE('SUMMARY WEEK'!G68)&gt;MASTER!$B$4/100,"B",IF(VALUE('SUMMARY WEEK'!G68)&gt;MASTER!$B$5/100,"C","K"))),'SUMMARY WEEK'!G68))</f>
        <v/>
      </c>
      <c r="H68" s="20" t="str">
        <f>IF(ISBLANK('SUMMARY WEEK'!H68),'SUMMARY WEEK'!H68,IFERROR(IF(VALUE('SUMMARY WEEK'!H68)&gt;MASTER!$B$3/100,"SB",IF(VALUE('SUMMARY WEEK'!H68)&gt;MASTER!$B$4/100,"B",IF(VALUE('SUMMARY WEEK'!H68)&gt;MASTER!$B$5/100,"C","K"))),'SUMMARY WEEK'!H68))</f>
        <v/>
      </c>
      <c r="I68" s="20" t="str">
        <f>IF(ISBLANK('SUMMARY WEEK'!I68),'SUMMARY WEEK'!I68,IFERROR(IF(VALUE('SUMMARY WEEK'!I68)&gt;MASTER!$B$3/100,"SB",IF(VALUE('SUMMARY WEEK'!I68)&gt;MASTER!$B$4/100,"B",IF(VALUE('SUMMARY WEEK'!I68)&gt;MASTER!$B$5/100,"C","K"))),'SUMMARY WEEK'!I68))</f>
        <v/>
      </c>
      <c r="J68" s="20" t="str">
        <f>IF(ISBLANK('SUMMARY WEEK'!J68),'SUMMARY WEEK'!J68,IFERROR(IF(VALUE('SUMMARY WEEK'!J68)&gt;MASTER!$B$3/100,"SB",IF(VALUE('SUMMARY WEEK'!J68)&gt;MASTER!$B$4/100,"B",IF(VALUE('SUMMARY WEEK'!J68)&gt;MASTER!$B$5/100,"C","K"))),'SUMMARY WEEK'!J68))</f>
        <v/>
      </c>
      <c r="K68" s="20" t="str">
        <f>IF(ISBLANK('SUMMARY WEEK'!K68),'SUMMARY WEEK'!K68,IFERROR(IF(VALUE('SUMMARY WEEK'!K68)&gt;MASTER!$B$3/100,"SB",IF(VALUE('SUMMARY WEEK'!K68)&gt;MASTER!$B$4/100,"B",IF(VALUE('SUMMARY WEEK'!K68)&gt;MASTER!$B$5/100,"C","K"))),'SUMMARY WEEK'!K68))</f>
        <v/>
      </c>
      <c r="L68" s="20" t="str">
        <f>IF(ISBLANK('SUMMARY WEEK'!L68),'SUMMARY WEEK'!L68,IFERROR(IF(VALUE('SUMMARY WEEK'!L68)&gt;MASTER!$B$3/100,"SB",IF(VALUE('SUMMARY WEEK'!L68)&gt;MASTER!$B$4/100,"B",IF(VALUE('SUMMARY WEEK'!L68)&gt;MASTER!$B$5/100,"C","K"))),'SUMMARY WEEK'!L68))</f>
        <v/>
      </c>
      <c r="M68" s="20" t="str">
        <f>IF(ISBLANK('SUMMARY WEEK'!M68),'SUMMARY WEEK'!M68,IFERROR(IF(VALUE('SUMMARY WEEK'!M68)&gt;MASTER!$B$3/100,"SB",IF(VALUE('SUMMARY WEEK'!M68)&gt;MASTER!$B$4/100,"B",IF(VALUE('SUMMARY WEEK'!M68)&gt;MASTER!$B$5/100,"C","K"))),'SUMMARY WEEK'!M68))</f>
        <v/>
      </c>
      <c r="N68" s="20" t="str">
        <f>IF(ISBLANK('SUMMARY WEEK'!N68),'SUMMARY WEEK'!N68,IFERROR(IF(VALUE('SUMMARY WEEK'!N68)&gt;MASTER!$B$3/100,"SB",IF(VALUE('SUMMARY WEEK'!N68)&gt;MASTER!$B$4/100,"B",IF(VALUE('SUMMARY WEEK'!N68)&gt;MASTER!$B$5/100,"C","K"))),'SUMMARY WEEK'!N68))</f>
        <v/>
      </c>
      <c r="O68" s="20" t="str">
        <f>IF(ISBLANK('SUMMARY WEEK'!O68),'SUMMARY WEEK'!O68,IFERROR(IF(VALUE('SUMMARY WEEK'!O68)&gt;MASTER!$B$3/100,"SB",IF(VALUE('SUMMARY WEEK'!O68)&gt;MASTER!$B$4/100,"B",IF(VALUE('SUMMARY WEEK'!O68)&gt;MASTER!$B$5/100,"C","K"))),'SUMMARY WEEK'!O68))</f>
        <v/>
      </c>
      <c r="P68" s="20" t="str">
        <f>IF(ISBLANK('SUMMARY WEEK'!P68),'SUMMARY WEEK'!P68,IFERROR(IF(VALUE('SUMMARY WEEK'!P68)&gt;MASTER!$B$3/100,"SB",IF(VALUE('SUMMARY WEEK'!P68)&gt;MASTER!$B$4/100,"B",IF(VALUE('SUMMARY WEEK'!P68)&gt;MASTER!$B$5/100,"C","K"))),'SUMMARY WEEK'!P68))</f>
        <v/>
      </c>
      <c r="Q68" s="20" t="str">
        <f>IF(ISBLANK('SUMMARY WEEK'!Q68),'SUMMARY WEEK'!Q68,IFERROR(IF(VALUE('SUMMARY WEEK'!Q68)&gt;MASTER!$B$3/100,"SB",IF(VALUE('SUMMARY WEEK'!Q68)&gt;MASTER!$B$4/100,"B",IF(VALUE('SUMMARY WEEK'!Q68)&gt;MASTER!$B$5/100,"C","K"))),'SUMMARY WEEK'!Q68))</f>
        <v/>
      </c>
      <c r="R68" s="20" t="str">
        <f>IF(ISBLANK('SUMMARY WEEK'!R68),'SUMMARY WEEK'!R68,IFERROR(IF(VALUE('SUMMARY WEEK'!R68)&gt;MASTER!$B$3/100,"SB",IF(VALUE('SUMMARY WEEK'!R68)&gt;MASTER!$B$4/100,"B",IF(VALUE('SUMMARY WEEK'!R68)&gt;MASTER!$B$5/100,"C","K"))),'SUMMARY WEEK'!R68))</f>
        <v/>
      </c>
      <c r="S68" s="20" t="str">
        <f>IF(ISBLANK('SUMMARY WEEK'!S68),'SUMMARY WEEK'!S68,IFERROR(IF(VALUE('SUMMARY WEEK'!S68)&gt;MASTER!$B$3/100,"SB",IF(VALUE('SUMMARY WEEK'!S68)&gt;MASTER!$B$4/100,"B",IF(VALUE('SUMMARY WEEK'!S68)&gt;MASTER!$B$5/100,"C","K"))),'SUMMARY WEEK'!S68))</f>
        <v/>
      </c>
      <c r="T68" s="20" t="str">
        <f>IF(ISBLANK('SUMMARY WEEK'!T68),'SUMMARY WEEK'!T68,IFERROR(IF(VALUE('SUMMARY WEEK'!T68)&gt;MASTER!$B$3/100,"SB",IF(VALUE('SUMMARY WEEK'!T68)&gt;MASTER!$B$4/100,"B",IF(VALUE('SUMMARY WEEK'!T68)&gt;MASTER!$B$5/100,"C","K"))),'SUMMARY WEEK'!T68))</f>
        <v/>
      </c>
      <c r="U68" s="20" t="str">
        <f>IF(ISBLANK('SUMMARY WEEK'!U68),'SUMMARY WEEK'!U68,IFERROR(IF(VALUE('SUMMARY WEEK'!U68)&gt;MASTER!$B$3/100,"SB",IF(VALUE('SUMMARY WEEK'!U68)&gt;MASTER!$B$4/100,"B",IF(VALUE('SUMMARY WEEK'!U68)&gt;MASTER!$B$5/100,"C","K"))),'SUMMARY WEEK'!U68))</f>
        <v/>
      </c>
      <c r="V68" s="20" t="str">
        <f>IF(ISBLANK('SUMMARY WEEK'!V68),'SUMMARY WEEK'!V68,IFERROR(IF(VALUE('SUMMARY WEEK'!V68)&gt;MASTER!$B$3/100,"SB",IF(VALUE('SUMMARY WEEK'!V68)&gt;MASTER!$B$4/100,"B",IF(VALUE('SUMMARY WEEK'!V68)&gt;MASTER!$B$5/100,"C","K"))),'SUMMARY WEEK'!V68))</f>
        <v/>
      </c>
      <c r="W68" s="20" t="str">
        <f>IF(ISBLANK('SUMMARY WEEK'!W68),'SUMMARY WEEK'!W68,IFERROR(IF(VALUE('SUMMARY WEEK'!W68)&gt;MASTER!$B$3/100,"SB",IF(VALUE('SUMMARY WEEK'!W68)&gt;MASTER!$B$4/100,"B",IF(VALUE('SUMMARY WEEK'!W68)&gt;MASTER!$B$5/100,"C","K"))),'SUMMARY WEEK'!W68))</f>
        <v/>
      </c>
      <c r="X68" s="20" t="str">
        <f>IF(ISBLANK('SUMMARY WEEK'!X68),'SUMMARY WEEK'!X68,IFERROR(IF(VALUE('SUMMARY WEEK'!X68)&gt;MASTER!$B$3/100,"SB",IF(VALUE('SUMMARY WEEK'!X68)&gt;MASTER!$B$4/100,"B",IF(VALUE('SUMMARY WEEK'!X68)&gt;MASTER!$B$5/100,"C","K"))),'SUMMARY WEEK'!X68))</f>
        <v/>
      </c>
      <c r="Y68" s="20" t="str">
        <f>IF(ISBLANK('SUMMARY WEEK'!Y68),'SUMMARY WEEK'!Y68,IFERROR(IF(VALUE('SUMMARY WEEK'!Y68)&gt;MASTER!$B$3/100,"SB",IF(VALUE('SUMMARY WEEK'!Y68)&gt;MASTER!$B$4/100,"B",IF(VALUE('SUMMARY WEEK'!Y68)&gt;MASTER!$B$5/100,"C","K"))),'SUMMARY WEEK'!Y68))</f>
        <v/>
      </c>
      <c r="Z68" s="20" t="str">
        <f>IF(ISBLANK('SUMMARY WEEK'!Z68),'SUMMARY WEEK'!Z68,IFERROR(IF(VALUE('SUMMARY WEEK'!Z68)&gt;MASTER!$B$3/100,"SB",IF(VALUE('SUMMARY WEEK'!Z68)&gt;MASTER!$B$4/100,"B",IF(VALUE('SUMMARY WEEK'!Z68)&gt;MASTER!$B$5/100,"C","K"))),'SUMMARY WEEK'!Z68))</f>
        <v/>
      </c>
      <c r="AA68" s="20"/>
    </row>
    <row r="69">
      <c r="A69" s="18" t="str">
        <f>IF(ISBLANK('SUMMARY WEEK'!A69),'SUMMARY WEEK'!A69,IFERROR(IF(VALUE('SUMMARY WEEK'!A69)&gt;MASTER!$B$3/100,"SB",IF(VALUE('SUMMARY WEEK'!A69)&gt;MASTER!$B$4/100,"B",IF(VALUE('SUMMARY WEEK'!A69)&gt;MASTER!$B$5/100,"C","K"))),'SUMMARY WEEK'!A69))</f>
        <v/>
      </c>
      <c r="B69" s="19" t="str">
        <f>IF(ISBLANK('SUMMARY WEEK'!B69),'SUMMARY WEEK'!B69,IFERROR(IF(VALUE('SUMMARY WEEK'!B69)&gt;MASTER!$B$3/100,"SB",IF(VALUE('SUMMARY WEEK'!B69)&gt;MASTER!$B$4/100,"B",IF(VALUE('SUMMARY WEEK'!B69)&gt;MASTER!$B$5/100,"C","K"))),'SUMMARY WEEK'!B69))</f>
        <v/>
      </c>
      <c r="C69" s="20" t="str">
        <f>IF(ISBLANK('SUMMARY WEEK'!C69),'SUMMARY WEEK'!C69,IFERROR(IF(VALUE('SUMMARY WEEK'!C69)&gt;MASTER!$B$3/100,"SB",IF(VALUE('SUMMARY WEEK'!C69)&gt;MASTER!$B$4/100,"B",IF(VALUE('SUMMARY WEEK'!C69)&gt;MASTER!$B$5/100,"C","K"))),'SUMMARY WEEK'!C69))</f>
        <v/>
      </c>
      <c r="D69" s="20" t="str">
        <f>IF(ISBLANK('SUMMARY WEEK'!D69),'SUMMARY WEEK'!D69,IFERROR(IF(VALUE('SUMMARY WEEK'!D69)&gt;MASTER!$B$3/100,"SB",IF(VALUE('SUMMARY WEEK'!D69)&gt;MASTER!$B$4/100,"B",IF(VALUE('SUMMARY WEEK'!D69)&gt;MASTER!$B$5/100,"C","K"))),'SUMMARY WEEK'!D69))</f>
        <v/>
      </c>
      <c r="E69" s="20" t="str">
        <f>IF(ISBLANK('SUMMARY WEEK'!E69),'SUMMARY WEEK'!E69,IFERROR(IF(VALUE('SUMMARY WEEK'!E69)&gt;MASTER!$B$3/100,"SB",IF(VALUE('SUMMARY WEEK'!E69)&gt;MASTER!$B$4/100,"B",IF(VALUE('SUMMARY WEEK'!E69)&gt;MASTER!$B$5/100,"C","K"))),'SUMMARY WEEK'!E69))</f>
        <v/>
      </c>
      <c r="F69" s="20" t="str">
        <f>IF(ISBLANK('SUMMARY WEEK'!F69),'SUMMARY WEEK'!F69,IFERROR(IF(VALUE('SUMMARY WEEK'!F69)&gt;MASTER!$B$3/100,"SB",IF(VALUE('SUMMARY WEEK'!F69)&gt;MASTER!$B$4/100,"B",IF(VALUE('SUMMARY WEEK'!F69)&gt;MASTER!$B$5/100,"C","K"))),'SUMMARY WEEK'!F69))</f>
        <v/>
      </c>
      <c r="G69" s="20" t="str">
        <f>IF(ISBLANK('SUMMARY WEEK'!G69),'SUMMARY WEEK'!G69,IFERROR(IF(VALUE('SUMMARY WEEK'!G69)&gt;MASTER!$B$3/100,"SB",IF(VALUE('SUMMARY WEEK'!G69)&gt;MASTER!$B$4/100,"B",IF(VALUE('SUMMARY WEEK'!G69)&gt;MASTER!$B$5/100,"C","K"))),'SUMMARY WEEK'!G69))</f>
        <v/>
      </c>
      <c r="H69" s="20" t="str">
        <f>IF(ISBLANK('SUMMARY WEEK'!H69),'SUMMARY WEEK'!H69,IFERROR(IF(VALUE('SUMMARY WEEK'!H69)&gt;MASTER!$B$3/100,"SB",IF(VALUE('SUMMARY WEEK'!H69)&gt;MASTER!$B$4/100,"B",IF(VALUE('SUMMARY WEEK'!H69)&gt;MASTER!$B$5/100,"C","K"))),'SUMMARY WEEK'!H69))</f>
        <v/>
      </c>
      <c r="I69" s="20" t="str">
        <f>IF(ISBLANK('SUMMARY WEEK'!I69),'SUMMARY WEEK'!I69,IFERROR(IF(VALUE('SUMMARY WEEK'!I69)&gt;MASTER!$B$3/100,"SB",IF(VALUE('SUMMARY WEEK'!I69)&gt;MASTER!$B$4/100,"B",IF(VALUE('SUMMARY WEEK'!I69)&gt;MASTER!$B$5/100,"C","K"))),'SUMMARY WEEK'!I69))</f>
        <v/>
      </c>
      <c r="J69" s="20" t="str">
        <f>IF(ISBLANK('SUMMARY WEEK'!J69),'SUMMARY WEEK'!J69,IFERROR(IF(VALUE('SUMMARY WEEK'!J69)&gt;MASTER!$B$3/100,"SB",IF(VALUE('SUMMARY WEEK'!J69)&gt;MASTER!$B$4/100,"B",IF(VALUE('SUMMARY WEEK'!J69)&gt;MASTER!$B$5/100,"C","K"))),'SUMMARY WEEK'!J69))</f>
        <v/>
      </c>
      <c r="K69" s="20" t="str">
        <f>IF(ISBLANK('SUMMARY WEEK'!K69),'SUMMARY WEEK'!K69,IFERROR(IF(VALUE('SUMMARY WEEK'!K69)&gt;MASTER!$B$3/100,"SB",IF(VALUE('SUMMARY WEEK'!K69)&gt;MASTER!$B$4/100,"B",IF(VALUE('SUMMARY WEEK'!K69)&gt;MASTER!$B$5/100,"C","K"))),'SUMMARY WEEK'!K69))</f>
        <v/>
      </c>
      <c r="L69" s="20" t="str">
        <f>IF(ISBLANK('SUMMARY WEEK'!L69),'SUMMARY WEEK'!L69,IFERROR(IF(VALUE('SUMMARY WEEK'!L69)&gt;MASTER!$B$3/100,"SB",IF(VALUE('SUMMARY WEEK'!L69)&gt;MASTER!$B$4/100,"B",IF(VALUE('SUMMARY WEEK'!L69)&gt;MASTER!$B$5/100,"C","K"))),'SUMMARY WEEK'!L69))</f>
        <v/>
      </c>
      <c r="M69" s="20" t="str">
        <f>IF(ISBLANK('SUMMARY WEEK'!M69),'SUMMARY WEEK'!M69,IFERROR(IF(VALUE('SUMMARY WEEK'!M69)&gt;MASTER!$B$3/100,"SB",IF(VALUE('SUMMARY WEEK'!M69)&gt;MASTER!$B$4/100,"B",IF(VALUE('SUMMARY WEEK'!M69)&gt;MASTER!$B$5/100,"C","K"))),'SUMMARY WEEK'!M69))</f>
        <v/>
      </c>
      <c r="N69" s="20" t="str">
        <f>IF(ISBLANK('SUMMARY WEEK'!N69),'SUMMARY WEEK'!N69,IFERROR(IF(VALUE('SUMMARY WEEK'!N69)&gt;MASTER!$B$3/100,"SB",IF(VALUE('SUMMARY WEEK'!N69)&gt;MASTER!$B$4/100,"B",IF(VALUE('SUMMARY WEEK'!N69)&gt;MASTER!$B$5/100,"C","K"))),'SUMMARY WEEK'!N69))</f>
        <v/>
      </c>
      <c r="O69" s="20" t="str">
        <f>IF(ISBLANK('SUMMARY WEEK'!O69),'SUMMARY WEEK'!O69,IFERROR(IF(VALUE('SUMMARY WEEK'!O69)&gt;MASTER!$B$3/100,"SB",IF(VALUE('SUMMARY WEEK'!O69)&gt;MASTER!$B$4/100,"B",IF(VALUE('SUMMARY WEEK'!O69)&gt;MASTER!$B$5/100,"C","K"))),'SUMMARY WEEK'!O69))</f>
        <v/>
      </c>
      <c r="P69" s="20" t="str">
        <f>IF(ISBLANK('SUMMARY WEEK'!P69),'SUMMARY WEEK'!P69,IFERROR(IF(VALUE('SUMMARY WEEK'!P69)&gt;MASTER!$B$3/100,"SB",IF(VALUE('SUMMARY WEEK'!P69)&gt;MASTER!$B$4/100,"B",IF(VALUE('SUMMARY WEEK'!P69)&gt;MASTER!$B$5/100,"C","K"))),'SUMMARY WEEK'!P69))</f>
        <v/>
      </c>
      <c r="Q69" s="20" t="str">
        <f>IF(ISBLANK('SUMMARY WEEK'!Q69),'SUMMARY WEEK'!Q69,IFERROR(IF(VALUE('SUMMARY WEEK'!Q69)&gt;MASTER!$B$3/100,"SB",IF(VALUE('SUMMARY WEEK'!Q69)&gt;MASTER!$B$4/100,"B",IF(VALUE('SUMMARY WEEK'!Q69)&gt;MASTER!$B$5/100,"C","K"))),'SUMMARY WEEK'!Q69))</f>
        <v/>
      </c>
      <c r="R69" s="20" t="str">
        <f>IF(ISBLANK('SUMMARY WEEK'!R69),'SUMMARY WEEK'!R69,IFERROR(IF(VALUE('SUMMARY WEEK'!R69)&gt;MASTER!$B$3/100,"SB",IF(VALUE('SUMMARY WEEK'!R69)&gt;MASTER!$B$4/100,"B",IF(VALUE('SUMMARY WEEK'!R69)&gt;MASTER!$B$5/100,"C","K"))),'SUMMARY WEEK'!R69))</f>
        <v/>
      </c>
      <c r="S69" s="20" t="str">
        <f>IF(ISBLANK('SUMMARY WEEK'!S69),'SUMMARY WEEK'!S69,IFERROR(IF(VALUE('SUMMARY WEEK'!S69)&gt;MASTER!$B$3/100,"SB",IF(VALUE('SUMMARY WEEK'!S69)&gt;MASTER!$B$4/100,"B",IF(VALUE('SUMMARY WEEK'!S69)&gt;MASTER!$B$5/100,"C","K"))),'SUMMARY WEEK'!S69))</f>
        <v/>
      </c>
      <c r="T69" s="20" t="str">
        <f>IF(ISBLANK('SUMMARY WEEK'!T69),'SUMMARY WEEK'!T69,IFERROR(IF(VALUE('SUMMARY WEEK'!T69)&gt;MASTER!$B$3/100,"SB",IF(VALUE('SUMMARY WEEK'!T69)&gt;MASTER!$B$4/100,"B",IF(VALUE('SUMMARY WEEK'!T69)&gt;MASTER!$B$5/100,"C","K"))),'SUMMARY WEEK'!T69))</f>
        <v/>
      </c>
      <c r="U69" s="20" t="str">
        <f>IF(ISBLANK('SUMMARY WEEK'!U69),'SUMMARY WEEK'!U69,IFERROR(IF(VALUE('SUMMARY WEEK'!U69)&gt;MASTER!$B$3/100,"SB",IF(VALUE('SUMMARY WEEK'!U69)&gt;MASTER!$B$4/100,"B",IF(VALUE('SUMMARY WEEK'!U69)&gt;MASTER!$B$5/100,"C","K"))),'SUMMARY WEEK'!U69))</f>
        <v/>
      </c>
      <c r="V69" s="20" t="str">
        <f>IF(ISBLANK('SUMMARY WEEK'!V69),'SUMMARY WEEK'!V69,IFERROR(IF(VALUE('SUMMARY WEEK'!V69)&gt;MASTER!$B$3/100,"SB",IF(VALUE('SUMMARY WEEK'!V69)&gt;MASTER!$B$4/100,"B",IF(VALUE('SUMMARY WEEK'!V69)&gt;MASTER!$B$5/100,"C","K"))),'SUMMARY WEEK'!V69))</f>
        <v/>
      </c>
      <c r="W69" s="20" t="str">
        <f>IF(ISBLANK('SUMMARY WEEK'!W69),'SUMMARY WEEK'!W69,IFERROR(IF(VALUE('SUMMARY WEEK'!W69)&gt;MASTER!$B$3/100,"SB",IF(VALUE('SUMMARY WEEK'!W69)&gt;MASTER!$B$4/100,"B",IF(VALUE('SUMMARY WEEK'!W69)&gt;MASTER!$B$5/100,"C","K"))),'SUMMARY WEEK'!W69))</f>
        <v/>
      </c>
      <c r="X69" s="20" t="str">
        <f>IF(ISBLANK('SUMMARY WEEK'!X69),'SUMMARY WEEK'!X69,IFERROR(IF(VALUE('SUMMARY WEEK'!X69)&gt;MASTER!$B$3/100,"SB",IF(VALUE('SUMMARY WEEK'!X69)&gt;MASTER!$B$4/100,"B",IF(VALUE('SUMMARY WEEK'!X69)&gt;MASTER!$B$5/100,"C","K"))),'SUMMARY WEEK'!X69))</f>
        <v/>
      </c>
      <c r="Y69" s="20" t="str">
        <f>IF(ISBLANK('SUMMARY WEEK'!Y69),'SUMMARY WEEK'!Y69,IFERROR(IF(VALUE('SUMMARY WEEK'!Y69)&gt;MASTER!$B$3/100,"SB",IF(VALUE('SUMMARY WEEK'!Y69)&gt;MASTER!$B$4/100,"B",IF(VALUE('SUMMARY WEEK'!Y69)&gt;MASTER!$B$5/100,"C","K"))),'SUMMARY WEEK'!Y69))</f>
        <v/>
      </c>
      <c r="Z69" s="20" t="str">
        <f>IF(ISBLANK('SUMMARY WEEK'!Z69),'SUMMARY WEEK'!Z69,IFERROR(IF(VALUE('SUMMARY WEEK'!Z69)&gt;MASTER!$B$3/100,"SB",IF(VALUE('SUMMARY WEEK'!Z69)&gt;MASTER!$B$4/100,"B",IF(VALUE('SUMMARY WEEK'!Z69)&gt;MASTER!$B$5/100,"C","K"))),'SUMMARY WEEK'!Z69))</f>
        <v/>
      </c>
      <c r="AA69" s="20"/>
    </row>
    <row r="70">
      <c r="A70" s="18" t="str">
        <f>IF(ISBLANK('SUMMARY WEEK'!A70),'SUMMARY WEEK'!A70,IFERROR(IF(VALUE('SUMMARY WEEK'!A70)&gt;MASTER!$B$3/100,"SB",IF(VALUE('SUMMARY WEEK'!A70)&gt;MASTER!$B$4/100,"B",IF(VALUE('SUMMARY WEEK'!A70)&gt;MASTER!$B$5/100,"C","K"))),'SUMMARY WEEK'!A70))</f>
        <v/>
      </c>
      <c r="B70" s="19" t="str">
        <f>IF(ISBLANK('SUMMARY WEEK'!B70),'SUMMARY WEEK'!B70,IFERROR(IF(VALUE('SUMMARY WEEK'!B70)&gt;MASTER!$B$3/100,"SB",IF(VALUE('SUMMARY WEEK'!B70)&gt;MASTER!$B$4/100,"B",IF(VALUE('SUMMARY WEEK'!B70)&gt;MASTER!$B$5/100,"C","K"))),'SUMMARY WEEK'!B70))</f>
        <v/>
      </c>
      <c r="C70" s="20" t="str">
        <f>IF(ISBLANK('SUMMARY WEEK'!C70),'SUMMARY WEEK'!C70,IFERROR(IF(VALUE('SUMMARY WEEK'!C70)&gt;MASTER!$B$3/100,"SB",IF(VALUE('SUMMARY WEEK'!C70)&gt;MASTER!$B$4/100,"B",IF(VALUE('SUMMARY WEEK'!C70)&gt;MASTER!$B$5/100,"C","K"))),'SUMMARY WEEK'!C70))</f>
        <v/>
      </c>
      <c r="D70" s="20" t="str">
        <f>IF(ISBLANK('SUMMARY WEEK'!D70),'SUMMARY WEEK'!D70,IFERROR(IF(VALUE('SUMMARY WEEK'!D70)&gt;MASTER!$B$3/100,"SB",IF(VALUE('SUMMARY WEEK'!D70)&gt;MASTER!$B$4/100,"B",IF(VALUE('SUMMARY WEEK'!D70)&gt;MASTER!$B$5/100,"C","K"))),'SUMMARY WEEK'!D70))</f>
        <v/>
      </c>
      <c r="E70" s="20" t="str">
        <f>IF(ISBLANK('SUMMARY WEEK'!E70),'SUMMARY WEEK'!E70,IFERROR(IF(VALUE('SUMMARY WEEK'!E70)&gt;MASTER!$B$3/100,"SB",IF(VALUE('SUMMARY WEEK'!E70)&gt;MASTER!$B$4/100,"B",IF(VALUE('SUMMARY WEEK'!E70)&gt;MASTER!$B$5/100,"C","K"))),'SUMMARY WEEK'!E70))</f>
        <v/>
      </c>
      <c r="F70" s="20" t="str">
        <f>IF(ISBLANK('SUMMARY WEEK'!F70),'SUMMARY WEEK'!F70,IFERROR(IF(VALUE('SUMMARY WEEK'!F70)&gt;MASTER!$B$3/100,"SB",IF(VALUE('SUMMARY WEEK'!F70)&gt;MASTER!$B$4/100,"B",IF(VALUE('SUMMARY WEEK'!F70)&gt;MASTER!$B$5/100,"C","K"))),'SUMMARY WEEK'!F70))</f>
        <v/>
      </c>
      <c r="G70" s="20" t="str">
        <f>IF(ISBLANK('SUMMARY WEEK'!G70),'SUMMARY WEEK'!G70,IFERROR(IF(VALUE('SUMMARY WEEK'!G70)&gt;MASTER!$B$3/100,"SB",IF(VALUE('SUMMARY WEEK'!G70)&gt;MASTER!$B$4/100,"B",IF(VALUE('SUMMARY WEEK'!G70)&gt;MASTER!$B$5/100,"C","K"))),'SUMMARY WEEK'!G70))</f>
        <v/>
      </c>
      <c r="H70" s="20" t="str">
        <f>IF(ISBLANK('SUMMARY WEEK'!H70),'SUMMARY WEEK'!H70,IFERROR(IF(VALUE('SUMMARY WEEK'!H70)&gt;MASTER!$B$3/100,"SB",IF(VALUE('SUMMARY WEEK'!H70)&gt;MASTER!$B$4/100,"B",IF(VALUE('SUMMARY WEEK'!H70)&gt;MASTER!$B$5/100,"C","K"))),'SUMMARY WEEK'!H70))</f>
        <v/>
      </c>
      <c r="I70" s="20" t="str">
        <f>IF(ISBLANK('SUMMARY WEEK'!I70),'SUMMARY WEEK'!I70,IFERROR(IF(VALUE('SUMMARY WEEK'!I70)&gt;MASTER!$B$3/100,"SB",IF(VALUE('SUMMARY WEEK'!I70)&gt;MASTER!$B$4/100,"B",IF(VALUE('SUMMARY WEEK'!I70)&gt;MASTER!$B$5/100,"C","K"))),'SUMMARY WEEK'!I70))</f>
        <v/>
      </c>
      <c r="J70" s="20" t="str">
        <f>IF(ISBLANK('SUMMARY WEEK'!J70),'SUMMARY WEEK'!J70,IFERROR(IF(VALUE('SUMMARY WEEK'!J70)&gt;MASTER!$B$3/100,"SB",IF(VALUE('SUMMARY WEEK'!J70)&gt;MASTER!$B$4/100,"B",IF(VALUE('SUMMARY WEEK'!J70)&gt;MASTER!$B$5/100,"C","K"))),'SUMMARY WEEK'!J70))</f>
        <v/>
      </c>
      <c r="K70" s="20" t="str">
        <f>IF(ISBLANK('SUMMARY WEEK'!K70),'SUMMARY WEEK'!K70,IFERROR(IF(VALUE('SUMMARY WEEK'!K70)&gt;MASTER!$B$3/100,"SB",IF(VALUE('SUMMARY WEEK'!K70)&gt;MASTER!$B$4/100,"B",IF(VALUE('SUMMARY WEEK'!K70)&gt;MASTER!$B$5/100,"C","K"))),'SUMMARY WEEK'!K70))</f>
        <v/>
      </c>
      <c r="L70" s="20" t="str">
        <f>IF(ISBLANK('SUMMARY WEEK'!L70),'SUMMARY WEEK'!L70,IFERROR(IF(VALUE('SUMMARY WEEK'!L70)&gt;MASTER!$B$3/100,"SB",IF(VALUE('SUMMARY WEEK'!L70)&gt;MASTER!$B$4/100,"B",IF(VALUE('SUMMARY WEEK'!L70)&gt;MASTER!$B$5/100,"C","K"))),'SUMMARY WEEK'!L70))</f>
        <v/>
      </c>
      <c r="M70" s="20" t="str">
        <f>IF(ISBLANK('SUMMARY WEEK'!M70),'SUMMARY WEEK'!M70,IFERROR(IF(VALUE('SUMMARY WEEK'!M70)&gt;MASTER!$B$3/100,"SB",IF(VALUE('SUMMARY WEEK'!M70)&gt;MASTER!$B$4/100,"B",IF(VALUE('SUMMARY WEEK'!M70)&gt;MASTER!$B$5/100,"C","K"))),'SUMMARY WEEK'!M70))</f>
        <v/>
      </c>
      <c r="N70" s="20" t="str">
        <f>IF(ISBLANK('SUMMARY WEEK'!N70),'SUMMARY WEEK'!N70,IFERROR(IF(VALUE('SUMMARY WEEK'!N70)&gt;MASTER!$B$3/100,"SB",IF(VALUE('SUMMARY WEEK'!N70)&gt;MASTER!$B$4/100,"B",IF(VALUE('SUMMARY WEEK'!N70)&gt;MASTER!$B$5/100,"C","K"))),'SUMMARY WEEK'!N70))</f>
        <v/>
      </c>
      <c r="O70" s="20" t="str">
        <f>IF(ISBLANK('SUMMARY WEEK'!O70),'SUMMARY WEEK'!O70,IFERROR(IF(VALUE('SUMMARY WEEK'!O70)&gt;MASTER!$B$3/100,"SB",IF(VALUE('SUMMARY WEEK'!O70)&gt;MASTER!$B$4/100,"B",IF(VALUE('SUMMARY WEEK'!O70)&gt;MASTER!$B$5/100,"C","K"))),'SUMMARY WEEK'!O70))</f>
        <v/>
      </c>
      <c r="P70" s="20" t="str">
        <f>IF(ISBLANK('SUMMARY WEEK'!P70),'SUMMARY WEEK'!P70,IFERROR(IF(VALUE('SUMMARY WEEK'!P70)&gt;MASTER!$B$3/100,"SB",IF(VALUE('SUMMARY WEEK'!P70)&gt;MASTER!$B$4/100,"B",IF(VALUE('SUMMARY WEEK'!P70)&gt;MASTER!$B$5/100,"C","K"))),'SUMMARY WEEK'!P70))</f>
        <v/>
      </c>
      <c r="Q70" s="20" t="str">
        <f>IF(ISBLANK('SUMMARY WEEK'!Q70),'SUMMARY WEEK'!Q70,IFERROR(IF(VALUE('SUMMARY WEEK'!Q70)&gt;MASTER!$B$3/100,"SB",IF(VALUE('SUMMARY WEEK'!Q70)&gt;MASTER!$B$4/100,"B",IF(VALUE('SUMMARY WEEK'!Q70)&gt;MASTER!$B$5/100,"C","K"))),'SUMMARY WEEK'!Q70))</f>
        <v/>
      </c>
      <c r="R70" s="20" t="str">
        <f>IF(ISBLANK('SUMMARY WEEK'!R70),'SUMMARY WEEK'!R70,IFERROR(IF(VALUE('SUMMARY WEEK'!R70)&gt;MASTER!$B$3/100,"SB",IF(VALUE('SUMMARY WEEK'!R70)&gt;MASTER!$B$4/100,"B",IF(VALUE('SUMMARY WEEK'!R70)&gt;MASTER!$B$5/100,"C","K"))),'SUMMARY WEEK'!R70))</f>
        <v/>
      </c>
      <c r="S70" s="20" t="str">
        <f>IF(ISBLANK('SUMMARY WEEK'!S70),'SUMMARY WEEK'!S70,IFERROR(IF(VALUE('SUMMARY WEEK'!S70)&gt;MASTER!$B$3/100,"SB",IF(VALUE('SUMMARY WEEK'!S70)&gt;MASTER!$B$4/100,"B",IF(VALUE('SUMMARY WEEK'!S70)&gt;MASTER!$B$5/100,"C","K"))),'SUMMARY WEEK'!S70))</f>
        <v/>
      </c>
      <c r="T70" s="20" t="str">
        <f>IF(ISBLANK('SUMMARY WEEK'!T70),'SUMMARY WEEK'!T70,IFERROR(IF(VALUE('SUMMARY WEEK'!T70)&gt;MASTER!$B$3/100,"SB",IF(VALUE('SUMMARY WEEK'!T70)&gt;MASTER!$B$4/100,"B",IF(VALUE('SUMMARY WEEK'!T70)&gt;MASTER!$B$5/100,"C","K"))),'SUMMARY WEEK'!T70))</f>
        <v/>
      </c>
      <c r="U70" s="20" t="str">
        <f>IF(ISBLANK('SUMMARY WEEK'!U70),'SUMMARY WEEK'!U70,IFERROR(IF(VALUE('SUMMARY WEEK'!U70)&gt;MASTER!$B$3/100,"SB",IF(VALUE('SUMMARY WEEK'!U70)&gt;MASTER!$B$4/100,"B",IF(VALUE('SUMMARY WEEK'!U70)&gt;MASTER!$B$5/100,"C","K"))),'SUMMARY WEEK'!U70))</f>
        <v/>
      </c>
      <c r="V70" s="20" t="str">
        <f>IF(ISBLANK('SUMMARY WEEK'!V70),'SUMMARY WEEK'!V70,IFERROR(IF(VALUE('SUMMARY WEEK'!V70)&gt;MASTER!$B$3/100,"SB",IF(VALUE('SUMMARY WEEK'!V70)&gt;MASTER!$B$4/100,"B",IF(VALUE('SUMMARY WEEK'!V70)&gt;MASTER!$B$5/100,"C","K"))),'SUMMARY WEEK'!V70))</f>
        <v/>
      </c>
      <c r="W70" s="20" t="str">
        <f>IF(ISBLANK('SUMMARY WEEK'!W70),'SUMMARY WEEK'!W70,IFERROR(IF(VALUE('SUMMARY WEEK'!W70)&gt;MASTER!$B$3/100,"SB",IF(VALUE('SUMMARY WEEK'!W70)&gt;MASTER!$B$4/100,"B",IF(VALUE('SUMMARY WEEK'!W70)&gt;MASTER!$B$5/100,"C","K"))),'SUMMARY WEEK'!W70))</f>
        <v/>
      </c>
      <c r="X70" s="20" t="str">
        <f>IF(ISBLANK('SUMMARY WEEK'!X70),'SUMMARY WEEK'!X70,IFERROR(IF(VALUE('SUMMARY WEEK'!X70)&gt;MASTER!$B$3/100,"SB",IF(VALUE('SUMMARY WEEK'!X70)&gt;MASTER!$B$4/100,"B",IF(VALUE('SUMMARY WEEK'!X70)&gt;MASTER!$B$5/100,"C","K"))),'SUMMARY WEEK'!X70))</f>
        <v/>
      </c>
      <c r="Y70" s="20" t="str">
        <f>IF(ISBLANK('SUMMARY WEEK'!Y70),'SUMMARY WEEK'!Y70,IFERROR(IF(VALUE('SUMMARY WEEK'!Y70)&gt;MASTER!$B$3/100,"SB",IF(VALUE('SUMMARY WEEK'!Y70)&gt;MASTER!$B$4/100,"B",IF(VALUE('SUMMARY WEEK'!Y70)&gt;MASTER!$B$5/100,"C","K"))),'SUMMARY WEEK'!Y70))</f>
        <v/>
      </c>
      <c r="Z70" s="20" t="str">
        <f>IF(ISBLANK('SUMMARY WEEK'!Z70),'SUMMARY WEEK'!Z70,IFERROR(IF(VALUE('SUMMARY WEEK'!Z70)&gt;MASTER!$B$3/100,"SB",IF(VALUE('SUMMARY WEEK'!Z70)&gt;MASTER!$B$4/100,"B",IF(VALUE('SUMMARY WEEK'!Z70)&gt;MASTER!$B$5/100,"C","K"))),'SUMMARY WEEK'!Z70))</f>
        <v/>
      </c>
      <c r="AA70" s="20"/>
    </row>
    <row r="71">
      <c r="A71" s="18" t="str">
        <f>IF(ISBLANK('SUMMARY WEEK'!A71),'SUMMARY WEEK'!A71,IFERROR(IF(VALUE('SUMMARY WEEK'!A71)&gt;MASTER!$B$3/100,"SB",IF(VALUE('SUMMARY WEEK'!A71)&gt;MASTER!$B$4/100,"B",IF(VALUE('SUMMARY WEEK'!A71)&gt;MASTER!$B$5/100,"C","K"))),'SUMMARY WEEK'!A71))</f>
        <v/>
      </c>
      <c r="B71" s="19" t="str">
        <f>IF(ISBLANK('SUMMARY WEEK'!B71),'SUMMARY WEEK'!B71,IFERROR(IF(VALUE('SUMMARY WEEK'!B71)&gt;MASTER!$B$3/100,"SB",IF(VALUE('SUMMARY WEEK'!B71)&gt;MASTER!$B$4/100,"B",IF(VALUE('SUMMARY WEEK'!B71)&gt;MASTER!$B$5/100,"C","K"))),'SUMMARY WEEK'!B71))</f>
        <v/>
      </c>
      <c r="C71" s="20" t="str">
        <f>IF(ISBLANK('SUMMARY WEEK'!C71),'SUMMARY WEEK'!C71,IFERROR(IF(VALUE('SUMMARY WEEK'!C71)&gt;MASTER!$B$3/100,"SB",IF(VALUE('SUMMARY WEEK'!C71)&gt;MASTER!$B$4/100,"B",IF(VALUE('SUMMARY WEEK'!C71)&gt;MASTER!$B$5/100,"C","K"))),'SUMMARY WEEK'!C71))</f>
        <v/>
      </c>
      <c r="D71" s="20" t="str">
        <f>IF(ISBLANK('SUMMARY WEEK'!D71),'SUMMARY WEEK'!D71,IFERROR(IF(VALUE('SUMMARY WEEK'!D71)&gt;MASTER!$B$3/100,"SB",IF(VALUE('SUMMARY WEEK'!D71)&gt;MASTER!$B$4/100,"B",IF(VALUE('SUMMARY WEEK'!D71)&gt;MASTER!$B$5/100,"C","K"))),'SUMMARY WEEK'!D71))</f>
        <v/>
      </c>
      <c r="E71" s="20" t="str">
        <f>IF(ISBLANK('SUMMARY WEEK'!E71),'SUMMARY WEEK'!E71,IFERROR(IF(VALUE('SUMMARY WEEK'!E71)&gt;MASTER!$B$3/100,"SB",IF(VALUE('SUMMARY WEEK'!E71)&gt;MASTER!$B$4/100,"B",IF(VALUE('SUMMARY WEEK'!E71)&gt;MASTER!$B$5/100,"C","K"))),'SUMMARY WEEK'!E71))</f>
        <v/>
      </c>
      <c r="F71" s="20" t="str">
        <f>IF(ISBLANK('SUMMARY WEEK'!F71),'SUMMARY WEEK'!F71,IFERROR(IF(VALUE('SUMMARY WEEK'!F71)&gt;MASTER!$B$3/100,"SB",IF(VALUE('SUMMARY WEEK'!F71)&gt;MASTER!$B$4/100,"B",IF(VALUE('SUMMARY WEEK'!F71)&gt;MASTER!$B$5/100,"C","K"))),'SUMMARY WEEK'!F71))</f>
        <v/>
      </c>
      <c r="G71" s="20" t="str">
        <f>IF(ISBLANK('SUMMARY WEEK'!G71),'SUMMARY WEEK'!G71,IFERROR(IF(VALUE('SUMMARY WEEK'!G71)&gt;MASTER!$B$3/100,"SB",IF(VALUE('SUMMARY WEEK'!G71)&gt;MASTER!$B$4/100,"B",IF(VALUE('SUMMARY WEEK'!G71)&gt;MASTER!$B$5/100,"C","K"))),'SUMMARY WEEK'!G71))</f>
        <v/>
      </c>
      <c r="H71" s="20" t="str">
        <f>IF(ISBLANK('SUMMARY WEEK'!H71),'SUMMARY WEEK'!H71,IFERROR(IF(VALUE('SUMMARY WEEK'!H71)&gt;MASTER!$B$3/100,"SB",IF(VALUE('SUMMARY WEEK'!H71)&gt;MASTER!$B$4/100,"B",IF(VALUE('SUMMARY WEEK'!H71)&gt;MASTER!$B$5/100,"C","K"))),'SUMMARY WEEK'!H71))</f>
        <v/>
      </c>
      <c r="I71" s="20" t="str">
        <f>IF(ISBLANK('SUMMARY WEEK'!I71),'SUMMARY WEEK'!I71,IFERROR(IF(VALUE('SUMMARY WEEK'!I71)&gt;MASTER!$B$3/100,"SB",IF(VALUE('SUMMARY WEEK'!I71)&gt;MASTER!$B$4/100,"B",IF(VALUE('SUMMARY WEEK'!I71)&gt;MASTER!$B$5/100,"C","K"))),'SUMMARY WEEK'!I71))</f>
        <v/>
      </c>
      <c r="J71" s="20" t="str">
        <f>IF(ISBLANK('SUMMARY WEEK'!J71),'SUMMARY WEEK'!J71,IFERROR(IF(VALUE('SUMMARY WEEK'!J71)&gt;MASTER!$B$3/100,"SB",IF(VALUE('SUMMARY WEEK'!J71)&gt;MASTER!$B$4/100,"B",IF(VALUE('SUMMARY WEEK'!J71)&gt;MASTER!$B$5/100,"C","K"))),'SUMMARY WEEK'!J71))</f>
        <v/>
      </c>
      <c r="K71" s="20" t="str">
        <f>IF(ISBLANK('SUMMARY WEEK'!K71),'SUMMARY WEEK'!K71,IFERROR(IF(VALUE('SUMMARY WEEK'!K71)&gt;MASTER!$B$3/100,"SB",IF(VALUE('SUMMARY WEEK'!K71)&gt;MASTER!$B$4/100,"B",IF(VALUE('SUMMARY WEEK'!K71)&gt;MASTER!$B$5/100,"C","K"))),'SUMMARY WEEK'!K71))</f>
        <v/>
      </c>
      <c r="L71" s="20" t="str">
        <f>IF(ISBLANK('SUMMARY WEEK'!L71),'SUMMARY WEEK'!L71,IFERROR(IF(VALUE('SUMMARY WEEK'!L71)&gt;MASTER!$B$3/100,"SB",IF(VALUE('SUMMARY WEEK'!L71)&gt;MASTER!$B$4/100,"B",IF(VALUE('SUMMARY WEEK'!L71)&gt;MASTER!$B$5/100,"C","K"))),'SUMMARY WEEK'!L71))</f>
        <v/>
      </c>
      <c r="M71" s="20" t="str">
        <f>IF(ISBLANK('SUMMARY WEEK'!M71),'SUMMARY WEEK'!M71,IFERROR(IF(VALUE('SUMMARY WEEK'!M71)&gt;MASTER!$B$3/100,"SB",IF(VALUE('SUMMARY WEEK'!M71)&gt;MASTER!$B$4/100,"B",IF(VALUE('SUMMARY WEEK'!M71)&gt;MASTER!$B$5/100,"C","K"))),'SUMMARY WEEK'!M71))</f>
        <v/>
      </c>
      <c r="N71" s="20" t="str">
        <f>IF(ISBLANK('SUMMARY WEEK'!N71),'SUMMARY WEEK'!N71,IFERROR(IF(VALUE('SUMMARY WEEK'!N71)&gt;MASTER!$B$3/100,"SB",IF(VALUE('SUMMARY WEEK'!N71)&gt;MASTER!$B$4/100,"B",IF(VALUE('SUMMARY WEEK'!N71)&gt;MASTER!$B$5/100,"C","K"))),'SUMMARY WEEK'!N71))</f>
        <v/>
      </c>
      <c r="O71" s="20" t="str">
        <f>IF(ISBLANK('SUMMARY WEEK'!O71),'SUMMARY WEEK'!O71,IFERROR(IF(VALUE('SUMMARY WEEK'!O71)&gt;MASTER!$B$3/100,"SB",IF(VALUE('SUMMARY WEEK'!O71)&gt;MASTER!$B$4/100,"B",IF(VALUE('SUMMARY WEEK'!O71)&gt;MASTER!$B$5/100,"C","K"))),'SUMMARY WEEK'!O71))</f>
        <v/>
      </c>
      <c r="P71" s="20" t="str">
        <f>IF(ISBLANK('SUMMARY WEEK'!P71),'SUMMARY WEEK'!P71,IFERROR(IF(VALUE('SUMMARY WEEK'!P71)&gt;MASTER!$B$3/100,"SB",IF(VALUE('SUMMARY WEEK'!P71)&gt;MASTER!$B$4/100,"B",IF(VALUE('SUMMARY WEEK'!P71)&gt;MASTER!$B$5/100,"C","K"))),'SUMMARY WEEK'!P71))</f>
        <v/>
      </c>
      <c r="Q71" s="20" t="str">
        <f>IF(ISBLANK('SUMMARY WEEK'!Q71),'SUMMARY WEEK'!Q71,IFERROR(IF(VALUE('SUMMARY WEEK'!Q71)&gt;MASTER!$B$3/100,"SB",IF(VALUE('SUMMARY WEEK'!Q71)&gt;MASTER!$B$4/100,"B",IF(VALUE('SUMMARY WEEK'!Q71)&gt;MASTER!$B$5/100,"C","K"))),'SUMMARY WEEK'!Q71))</f>
        <v/>
      </c>
      <c r="R71" s="20" t="str">
        <f>IF(ISBLANK('SUMMARY WEEK'!R71),'SUMMARY WEEK'!R71,IFERROR(IF(VALUE('SUMMARY WEEK'!R71)&gt;MASTER!$B$3/100,"SB",IF(VALUE('SUMMARY WEEK'!R71)&gt;MASTER!$B$4/100,"B",IF(VALUE('SUMMARY WEEK'!R71)&gt;MASTER!$B$5/100,"C","K"))),'SUMMARY WEEK'!R71))</f>
        <v/>
      </c>
      <c r="S71" s="20" t="str">
        <f>IF(ISBLANK('SUMMARY WEEK'!S71),'SUMMARY WEEK'!S71,IFERROR(IF(VALUE('SUMMARY WEEK'!S71)&gt;MASTER!$B$3/100,"SB",IF(VALUE('SUMMARY WEEK'!S71)&gt;MASTER!$B$4/100,"B",IF(VALUE('SUMMARY WEEK'!S71)&gt;MASTER!$B$5/100,"C","K"))),'SUMMARY WEEK'!S71))</f>
        <v/>
      </c>
      <c r="T71" s="20" t="str">
        <f>IF(ISBLANK('SUMMARY WEEK'!T71),'SUMMARY WEEK'!T71,IFERROR(IF(VALUE('SUMMARY WEEK'!T71)&gt;MASTER!$B$3/100,"SB",IF(VALUE('SUMMARY WEEK'!T71)&gt;MASTER!$B$4/100,"B",IF(VALUE('SUMMARY WEEK'!T71)&gt;MASTER!$B$5/100,"C","K"))),'SUMMARY WEEK'!T71))</f>
        <v/>
      </c>
      <c r="U71" s="20" t="str">
        <f>IF(ISBLANK('SUMMARY WEEK'!U71),'SUMMARY WEEK'!U71,IFERROR(IF(VALUE('SUMMARY WEEK'!U71)&gt;MASTER!$B$3/100,"SB",IF(VALUE('SUMMARY WEEK'!U71)&gt;MASTER!$B$4/100,"B",IF(VALUE('SUMMARY WEEK'!U71)&gt;MASTER!$B$5/100,"C","K"))),'SUMMARY WEEK'!U71))</f>
        <v/>
      </c>
      <c r="V71" s="20" t="str">
        <f>IF(ISBLANK('SUMMARY WEEK'!V71),'SUMMARY WEEK'!V71,IFERROR(IF(VALUE('SUMMARY WEEK'!V71)&gt;MASTER!$B$3/100,"SB",IF(VALUE('SUMMARY WEEK'!V71)&gt;MASTER!$B$4/100,"B",IF(VALUE('SUMMARY WEEK'!V71)&gt;MASTER!$B$5/100,"C","K"))),'SUMMARY WEEK'!V71))</f>
        <v/>
      </c>
      <c r="W71" s="20" t="str">
        <f>IF(ISBLANK('SUMMARY WEEK'!W71),'SUMMARY WEEK'!W71,IFERROR(IF(VALUE('SUMMARY WEEK'!W71)&gt;MASTER!$B$3/100,"SB",IF(VALUE('SUMMARY WEEK'!W71)&gt;MASTER!$B$4/100,"B",IF(VALUE('SUMMARY WEEK'!W71)&gt;MASTER!$B$5/100,"C","K"))),'SUMMARY WEEK'!W71))</f>
        <v/>
      </c>
      <c r="X71" s="20" t="str">
        <f>IF(ISBLANK('SUMMARY WEEK'!X71),'SUMMARY WEEK'!X71,IFERROR(IF(VALUE('SUMMARY WEEK'!X71)&gt;MASTER!$B$3/100,"SB",IF(VALUE('SUMMARY WEEK'!X71)&gt;MASTER!$B$4/100,"B",IF(VALUE('SUMMARY WEEK'!X71)&gt;MASTER!$B$5/100,"C","K"))),'SUMMARY WEEK'!X71))</f>
        <v/>
      </c>
      <c r="Y71" s="20" t="str">
        <f>IF(ISBLANK('SUMMARY WEEK'!Y71),'SUMMARY WEEK'!Y71,IFERROR(IF(VALUE('SUMMARY WEEK'!Y71)&gt;MASTER!$B$3/100,"SB",IF(VALUE('SUMMARY WEEK'!Y71)&gt;MASTER!$B$4/100,"B",IF(VALUE('SUMMARY WEEK'!Y71)&gt;MASTER!$B$5/100,"C","K"))),'SUMMARY WEEK'!Y71))</f>
        <v/>
      </c>
      <c r="Z71" s="20" t="str">
        <f>IF(ISBLANK('SUMMARY WEEK'!Z71),'SUMMARY WEEK'!Z71,IFERROR(IF(VALUE('SUMMARY WEEK'!Z71)&gt;MASTER!$B$3/100,"SB",IF(VALUE('SUMMARY WEEK'!Z71)&gt;MASTER!$B$4/100,"B",IF(VALUE('SUMMARY WEEK'!Z71)&gt;MASTER!$B$5/100,"C","K"))),'SUMMARY WEEK'!Z71))</f>
        <v/>
      </c>
      <c r="AA71" s="20"/>
    </row>
    <row r="72">
      <c r="A72" s="18" t="str">
        <f>IF(ISBLANK('SUMMARY WEEK'!A72),'SUMMARY WEEK'!A72,IFERROR(IF(VALUE('SUMMARY WEEK'!A72)&gt;MASTER!$B$3/100,"SB",IF(VALUE('SUMMARY WEEK'!A72)&gt;MASTER!$B$4/100,"B",IF(VALUE('SUMMARY WEEK'!A72)&gt;MASTER!$B$5/100,"C","K"))),'SUMMARY WEEK'!A72))</f>
        <v/>
      </c>
      <c r="B72" s="19" t="str">
        <f>IF(ISBLANK('SUMMARY WEEK'!B72),'SUMMARY WEEK'!B72,IFERROR(IF(VALUE('SUMMARY WEEK'!B72)&gt;MASTER!$B$3/100,"SB",IF(VALUE('SUMMARY WEEK'!B72)&gt;MASTER!$B$4/100,"B",IF(VALUE('SUMMARY WEEK'!B72)&gt;MASTER!$B$5/100,"C","K"))),'SUMMARY WEEK'!B72))</f>
        <v/>
      </c>
      <c r="C72" s="20" t="str">
        <f>IF(ISBLANK('SUMMARY WEEK'!C72),'SUMMARY WEEK'!C72,IFERROR(IF(VALUE('SUMMARY WEEK'!C72)&gt;MASTER!$B$3/100,"SB",IF(VALUE('SUMMARY WEEK'!C72)&gt;MASTER!$B$4/100,"B",IF(VALUE('SUMMARY WEEK'!C72)&gt;MASTER!$B$5/100,"C","K"))),'SUMMARY WEEK'!C72))</f>
        <v/>
      </c>
      <c r="D72" s="20" t="str">
        <f>IF(ISBLANK('SUMMARY WEEK'!D72),'SUMMARY WEEK'!D72,IFERROR(IF(VALUE('SUMMARY WEEK'!D72)&gt;MASTER!$B$3/100,"SB",IF(VALUE('SUMMARY WEEK'!D72)&gt;MASTER!$B$4/100,"B",IF(VALUE('SUMMARY WEEK'!D72)&gt;MASTER!$B$5/100,"C","K"))),'SUMMARY WEEK'!D72))</f>
        <v/>
      </c>
      <c r="E72" s="20" t="str">
        <f>IF(ISBLANK('SUMMARY WEEK'!E72),'SUMMARY WEEK'!E72,IFERROR(IF(VALUE('SUMMARY WEEK'!E72)&gt;MASTER!$B$3/100,"SB",IF(VALUE('SUMMARY WEEK'!E72)&gt;MASTER!$B$4/100,"B",IF(VALUE('SUMMARY WEEK'!E72)&gt;MASTER!$B$5/100,"C","K"))),'SUMMARY WEEK'!E72))</f>
        <v/>
      </c>
      <c r="F72" s="20" t="str">
        <f>IF(ISBLANK('SUMMARY WEEK'!F72),'SUMMARY WEEK'!F72,IFERROR(IF(VALUE('SUMMARY WEEK'!F72)&gt;MASTER!$B$3/100,"SB",IF(VALUE('SUMMARY WEEK'!F72)&gt;MASTER!$B$4/100,"B",IF(VALUE('SUMMARY WEEK'!F72)&gt;MASTER!$B$5/100,"C","K"))),'SUMMARY WEEK'!F72))</f>
        <v/>
      </c>
      <c r="G72" s="20" t="str">
        <f>IF(ISBLANK('SUMMARY WEEK'!G72),'SUMMARY WEEK'!G72,IFERROR(IF(VALUE('SUMMARY WEEK'!G72)&gt;MASTER!$B$3/100,"SB",IF(VALUE('SUMMARY WEEK'!G72)&gt;MASTER!$B$4/100,"B",IF(VALUE('SUMMARY WEEK'!G72)&gt;MASTER!$B$5/100,"C","K"))),'SUMMARY WEEK'!G72))</f>
        <v/>
      </c>
      <c r="H72" s="20" t="str">
        <f>IF(ISBLANK('SUMMARY WEEK'!H72),'SUMMARY WEEK'!H72,IFERROR(IF(VALUE('SUMMARY WEEK'!H72)&gt;MASTER!$B$3/100,"SB",IF(VALUE('SUMMARY WEEK'!H72)&gt;MASTER!$B$4/100,"B",IF(VALUE('SUMMARY WEEK'!H72)&gt;MASTER!$B$5/100,"C","K"))),'SUMMARY WEEK'!H72))</f>
        <v/>
      </c>
      <c r="I72" s="20" t="str">
        <f>IF(ISBLANK('SUMMARY WEEK'!I72),'SUMMARY WEEK'!I72,IFERROR(IF(VALUE('SUMMARY WEEK'!I72)&gt;MASTER!$B$3/100,"SB",IF(VALUE('SUMMARY WEEK'!I72)&gt;MASTER!$B$4/100,"B",IF(VALUE('SUMMARY WEEK'!I72)&gt;MASTER!$B$5/100,"C","K"))),'SUMMARY WEEK'!I72))</f>
        <v/>
      </c>
      <c r="J72" s="20" t="str">
        <f>IF(ISBLANK('SUMMARY WEEK'!J72),'SUMMARY WEEK'!J72,IFERROR(IF(VALUE('SUMMARY WEEK'!J72)&gt;MASTER!$B$3/100,"SB",IF(VALUE('SUMMARY WEEK'!J72)&gt;MASTER!$B$4/100,"B",IF(VALUE('SUMMARY WEEK'!J72)&gt;MASTER!$B$5/100,"C","K"))),'SUMMARY WEEK'!J72))</f>
        <v/>
      </c>
      <c r="K72" s="20" t="str">
        <f>IF(ISBLANK('SUMMARY WEEK'!K72),'SUMMARY WEEK'!K72,IFERROR(IF(VALUE('SUMMARY WEEK'!K72)&gt;MASTER!$B$3/100,"SB",IF(VALUE('SUMMARY WEEK'!K72)&gt;MASTER!$B$4/100,"B",IF(VALUE('SUMMARY WEEK'!K72)&gt;MASTER!$B$5/100,"C","K"))),'SUMMARY WEEK'!K72))</f>
        <v/>
      </c>
      <c r="L72" s="20" t="str">
        <f>IF(ISBLANK('SUMMARY WEEK'!L72),'SUMMARY WEEK'!L72,IFERROR(IF(VALUE('SUMMARY WEEK'!L72)&gt;MASTER!$B$3/100,"SB",IF(VALUE('SUMMARY WEEK'!L72)&gt;MASTER!$B$4/100,"B",IF(VALUE('SUMMARY WEEK'!L72)&gt;MASTER!$B$5/100,"C","K"))),'SUMMARY WEEK'!L72))</f>
        <v/>
      </c>
      <c r="M72" s="20" t="str">
        <f>IF(ISBLANK('SUMMARY WEEK'!M72),'SUMMARY WEEK'!M72,IFERROR(IF(VALUE('SUMMARY WEEK'!M72)&gt;MASTER!$B$3/100,"SB",IF(VALUE('SUMMARY WEEK'!M72)&gt;MASTER!$B$4/100,"B",IF(VALUE('SUMMARY WEEK'!M72)&gt;MASTER!$B$5/100,"C","K"))),'SUMMARY WEEK'!M72))</f>
        <v/>
      </c>
      <c r="N72" s="20" t="str">
        <f>IF(ISBLANK('SUMMARY WEEK'!N72),'SUMMARY WEEK'!N72,IFERROR(IF(VALUE('SUMMARY WEEK'!N72)&gt;MASTER!$B$3/100,"SB",IF(VALUE('SUMMARY WEEK'!N72)&gt;MASTER!$B$4/100,"B",IF(VALUE('SUMMARY WEEK'!N72)&gt;MASTER!$B$5/100,"C","K"))),'SUMMARY WEEK'!N72))</f>
        <v/>
      </c>
      <c r="O72" s="20" t="str">
        <f>IF(ISBLANK('SUMMARY WEEK'!O72),'SUMMARY WEEK'!O72,IFERROR(IF(VALUE('SUMMARY WEEK'!O72)&gt;MASTER!$B$3/100,"SB",IF(VALUE('SUMMARY WEEK'!O72)&gt;MASTER!$B$4/100,"B",IF(VALUE('SUMMARY WEEK'!O72)&gt;MASTER!$B$5/100,"C","K"))),'SUMMARY WEEK'!O72))</f>
        <v/>
      </c>
      <c r="P72" s="20" t="str">
        <f>IF(ISBLANK('SUMMARY WEEK'!P72),'SUMMARY WEEK'!P72,IFERROR(IF(VALUE('SUMMARY WEEK'!P72)&gt;MASTER!$B$3/100,"SB",IF(VALUE('SUMMARY WEEK'!P72)&gt;MASTER!$B$4/100,"B",IF(VALUE('SUMMARY WEEK'!P72)&gt;MASTER!$B$5/100,"C","K"))),'SUMMARY WEEK'!P72))</f>
        <v/>
      </c>
      <c r="Q72" s="20" t="str">
        <f>IF(ISBLANK('SUMMARY WEEK'!Q72),'SUMMARY WEEK'!Q72,IFERROR(IF(VALUE('SUMMARY WEEK'!Q72)&gt;MASTER!$B$3/100,"SB",IF(VALUE('SUMMARY WEEK'!Q72)&gt;MASTER!$B$4/100,"B",IF(VALUE('SUMMARY WEEK'!Q72)&gt;MASTER!$B$5/100,"C","K"))),'SUMMARY WEEK'!Q72))</f>
        <v/>
      </c>
      <c r="R72" s="20" t="str">
        <f>IF(ISBLANK('SUMMARY WEEK'!R72),'SUMMARY WEEK'!R72,IFERROR(IF(VALUE('SUMMARY WEEK'!R72)&gt;MASTER!$B$3/100,"SB",IF(VALUE('SUMMARY WEEK'!R72)&gt;MASTER!$B$4/100,"B",IF(VALUE('SUMMARY WEEK'!R72)&gt;MASTER!$B$5/100,"C","K"))),'SUMMARY WEEK'!R72))</f>
        <v/>
      </c>
      <c r="S72" s="20" t="str">
        <f>IF(ISBLANK('SUMMARY WEEK'!S72),'SUMMARY WEEK'!S72,IFERROR(IF(VALUE('SUMMARY WEEK'!S72)&gt;MASTER!$B$3/100,"SB",IF(VALUE('SUMMARY WEEK'!S72)&gt;MASTER!$B$4/100,"B",IF(VALUE('SUMMARY WEEK'!S72)&gt;MASTER!$B$5/100,"C","K"))),'SUMMARY WEEK'!S72))</f>
        <v/>
      </c>
      <c r="T72" s="20" t="str">
        <f>IF(ISBLANK('SUMMARY WEEK'!T72),'SUMMARY WEEK'!T72,IFERROR(IF(VALUE('SUMMARY WEEK'!T72)&gt;MASTER!$B$3/100,"SB",IF(VALUE('SUMMARY WEEK'!T72)&gt;MASTER!$B$4/100,"B",IF(VALUE('SUMMARY WEEK'!T72)&gt;MASTER!$B$5/100,"C","K"))),'SUMMARY WEEK'!T72))</f>
        <v/>
      </c>
      <c r="U72" s="20" t="str">
        <f>IF(ISBLANK('SUMMARY WEEK'!U72),'SUMMARY WEEK'!U72,IFERROR(IF(VALUE('SUMMARY WEEK'!U72)&gt;MASTER!$B$3/100,"SB",IF(VALUE('SUMMARY WEEK'!U72)&gt;MASTER!$B$4/100,"B",IF(VALUE('SUMMARY WEEK'!U72)&gt;MASTER!$B$5/100,"C","K"))),'SUMMARY WEEK'!U72))</f>
        <v/>
      </c>
      <c r="V72" s="20" t="str">
        <f>IF(ISBLANK('SUMMARY WEEK'!V72),'SUMMARY WEEK'!V72,IFERROR(IF(VALUE('SUMMARY WEEK'!V72)&gt;MASTER!$B$3/100,"SB",IF(VALUE('SUMMARY WEEK'!V72)&gt;MASTER!$B$4/100,"B",IF(VALUE('SUMMARY WEEK'!V72)&gt;MASTER!$B$5/100,"C","K"))),'SUMMARY WEEK'!V72))</f>
        <v/>
      </c>
      <c r="W72" s="20" t="str">
        <f>IF(ISBLANK('SUMMARY WEEK'!W72),'SUMMARY WEEK'!W72,IFERROR(IF(VALUE('SUMMARY WEEK'!W72)&gt;MASTER!$B$3/100,"SB",IF(VALUE('SUMMARY WEEK'!W72)&gt;MASTER!$B$4/100,"B",IF(VALUE('SUMMARY WEEK'!W72)&gt;MASTER!$B$5/100,"C","K"))),'SUMMARY WEEK'!W72))</f>
        <v/>
      </c>
      <c r="X72" s="20" t="str">
        <f>IF(ISBLANK('SUMMARY WEEK'!X72),'SUMMARY WEEK'!X72,IFERROR(IF(VALUE('SUMMARY WEEK'!X72)&gt;MASTER!$B$3/100,"SB",IF(VALUE('SUMMARY WEEK'!X72)&gt;MASTER!$B$4/100,"B",IF(VALUE('SUMMARY WEEK'!X72)&gt;MASTER!$B$5/100,"C","K"))),'SUMMARY WEEK'!X72))</f>
        <v/>
      </c>
      <c r="Y72" s="20" t="str">
        <f>IF(ISBLANK('SUMMARY WEEK'!Y72),'SUMMARY WEEK'!Y72,IFERROR(IF(VALUE('SUMMARY WEEK'!Y72)&gt;MASTER!$B$3/100,"SB",IF(VALUE('SUMMARY WEEK'!Y72)&gt;MASTER!$B$4/100,"B",IF(VALUE('SUMMARY WEEK'!Y72)&gt;MASTER!$B$5/100,"C","K"))),'SUMMARY WEEK'!Y72))</f>
        <v/>
      </c>
      <c r="Z72" s="20" t="str">
        <f>IF(ISBLANK('SUMMARY WEEK'!Z72),'SUMMARY WEEK'!Z72,IFERROR(IF(VALUE('SUMMARY WEEK'!Z72)&gt;MASTER!$B$3/100,"SB",IF(VALUE('SUMMARY WEEK'!Z72)&gt;MASTER!$B$4/100,"B",IF(VALUE('SUMMARY WEEK'!Z72)&gt;MASTER!$B$5/100,"C","K"))),'SUMMARY WEEK'!Z72))</f>
        <v/>
      </c>
      <c r="AA72" s="20"/>
    </row>
    <row r="73">
      <c r="A73" s="18" t="str">
        <f>IF(ISBLANK('SUMMARY WEEK'!A73),'SUMMARY WEEK'!A73,IFERROR(IF(VALUE('SUMMARY WEEK'!A73)&gt;MASTER!$B$3/100,"SB",IF(VALUE('SUMMARY WEEK'!A73)&gt;MASTER!$B$4/100,"B",IF(VALUE('SUMMARY WEEK'!A73)&gt;MASTER!$B$5/100,"C","K"))),'SUMMARY WEEK'!A73))</f>
        <v/>
      </c>
      <c r="B73" s="19" t="str">
        <f>IF(ISBLANK('SUMMARY WEEK'!B73),'SUMMARY WEEK'!B73,IFERROR(IF(VALUE('SUMMARY WEEK'!B73)&gt;MASTER!$B$3/100,"SB",IF(VALUE('SUMMARY WEEK'!B73)&gt;MASTER!$B$4/100,"B",IF(VALUE('SUMMARY WEEK'!B73)&gt;MASTER!$B$5/100,"C","K"))),'SUMMARY WEEK'!B73))</f>
        <v/>
      </c>
      <c r="C73" s="20" t="str">
        <f>IF(ISBLANK('SUMMARY WEEK'!C73),'SUMMARY WEEK'!C73,IFERROR(IF(VALUE('SUMMARY WEEK'!C73)&gt;MASTER!$B$3/100,"SB",IF(VALUE('SUMMARY WEEK'!C73)&gt;MASTER!$B$4/100,"B",IF(VALUE('SUMMARY WEEK'!C73)&gt;MASTER!$B$5/100,"C","K"))),'SUMMARY WEEK'!C73))</f>
        <v/>
      </c>
      <c r="D73" s="20" t="str">
        <f>IF(ISBLANK('SUMMARY WEEK'!D73),'SUMMARY WEEK'!D73,IFERROR(IF(VALUE('SUMMARY WEEK'!D73)&gt;MASTER!$B$3/100,"SB",IF(VALUE('SUMMARY WEEK'!D73)&gt;MASTER!$B$4/100,"B",IF(VALUE('SUMMARY WEEK'!D73)&gt;MASTER!$B$5/100,"C","K"))),'SUMMARY WEEK'!D73))</f>
        <v/>
      </c>
      <c r="E73" s="20" t="str">
        <f>IF(ISBLANK('SUMMARY WEEK'!E73),'SUMMARY WEEK'!E73,IFERROR(IF(VALUE('SUMMARY WEEK'!E73)&gt;MASTER!$B$3/100,"SB",IF(VALUE('SUMMARY WEEK'!E73)&gt;MASTER!$B$4/100,"B",IF(VALUE('SUMMARY WEEK'!E73)&gt;MASTER!$B$5/100,"C","K"))),'SUMMARY WEEK'!E73))</f>
        <v/>
      </c>
      <c r="F73" s="20" t="str">
        <f>IF(ISBLANK('SUMMARY WEEK'!F73),'SUMMARY WEEK'!F73,IFERROR(IF(VALUE('SUMMARY WEEK'!F73)&gt;MASTER!$B$3/100,"SB",IF(VALUE('SUMMARY WEEK'!F73)&gt;MASTER!$B$4/100,"B",IF(VALUE('SUMMARY WEEK'!F73)&gt;MASTER!$B$5/100,"C","K"))),'SUMMARY WEEK'!F73))</f>
        <v/>
      </c>
      <c r="G73" s="20" t="str">
        <f>IF(ISBLANK('SUMMARY WEEK'!G73),'SUMMARY WEEK'!G73,IFERROR(IF(VALUE('SUMMARY WEEK'!G73)&gt;MASTER!$B$3/100,"SB",IF(VALUE('SUMMARY WEEK'!G73)&gt;MASTER!$B$4/100,"B",IF(VALUE('SUMMARY WEEK'!G73)&gt;MASTER!$B$5/100,"C","K"))),'SUMMARY WEEK'!G73))</f>
        <v/>
      </c>
      <c r="H73" s="20" t="str">
        <f>IF(ISBLANK('SUMMARY WEEK'!H73),'SUMMARY WEEK'!H73,IFERROR(IF(VALUE('SUMMARY WEEK'!H73)&gt;MASTER!$B$3/100,"SB",IF(VALUE('SUMMARY WEEK'!H73)&gt;MASTER!$B$4/100,"B",IF(VALUE('SUMMARY WEEK'!H73)&gt;MASTER!$B$5/100,"C","K"))),'SUMMARY WEEK'!H73))</f>
        <v/>
      </c>
      <c r="I73" s="20" t="str">
        <f>IF(ISBLANK('SUMMARY WEEK'!I73),'SUMMARY WEEK'!I73,IFERROR(IF(VALUE('SUMMARY WEEK'!I73)&gt;MASTER!$B$3/100,"SB",IF(VALUE('SUMMARY WEEK'!I73)&gt;MASTER!$B$4/100,"B",IF(VALUE('SUMMARY WEEK'!I73)&gt;MASTER!$B$5/100,"C","K"))),'SUMMARY WEEK'!I73))</f>
        <v/>
      </c>
      <c r="J73" s="20" t="str">
        <f>IF(ISBLANK('SUMMARY WEEK'!J73),'SUMMARY WEEK'!J73,IFERROR(IF(VALUE('SUMMARY WEEK'!J73)&gt;MASTER!$B$3/100,"SB",IF(VALUE('SUMMARY WEEK'!J73)&gt;MASTER!$B$4/100,"B",IF(VALUE('SUMMARY WEEK'!J73)&gt;MASTER!$B$5/100,"C","K"))),'SUMMARY WEEK'!J73))</f>
        <v/>
      </c>
      <c r="K73" s="20" t="str">
        <f>IF(ISBLANK('SUMMARY WEEK'!K73),'SUMMARY WEEK'!K73,IFERROR(IF(VALUE('SUMMARY WEEK'!K73)&gt;MASTER!$B$3/100,"SB",IF(VALUE('SUMMARY WEEK'!K73)&gt;MASTER!$B$4/100,"B",IF(VALUE('SUMMARY WEEK'!K73)&gt;MASTER!$B$5/100,"C","K"))),'SUMMARY WEEK'!K73))</f>
        <v/>
      </c>
      <c r="L73" s="20" t="str">
        <f>IF(ISBLANK('SUMMARY WEEK'!L73),'SUMMARY WEEK'!L73,IFERROR(IF(VALUE('SUMMARY WEEK'!L73)&gt;MASTER!$B$3/100,"SB",IF(VALUE('SUMMARY WEEK'!L73)&gt;MASTER!$B$4/100,"B",IF(VALUE('SUMMARY WEEK'!L73)&gt;MASTER!$B$5/100,"C","K"))),'SUMMARY WEEK'!L73))</f>
        <v/>
      </c>
      <c r="M73" s="20" t="str">
        <f>IF(ISBLANK('SUMMARY WEEK'!M73),'SUMMARY WEEK'!M73,IFERROR(IF(VALUE('SUMMARY WEEK'!M73)&gt;MASTER!$B$3/100,"SB",IF(VALUE('SUMMARY WEEK'!M73)&gt;MASTER!$B$4/100,"B",IF(VALUE('SUMMARY WEEK'!M73)&gt;MASTER!$B$5/100,"C","K"))),'SUMMARY WEEK'!M73))</f>
        <v/>
      </c>
      <c r="N73" s="20" t="str">
        <f>IF(ISBLANK('SUMMARY WEEK'!N73),'SUMMARY WEEK'!N73,IFERROR(IF(VALUE('SUMMARY WEEK'!N73)&gt;MASTER!$B$3/100,"SB",IF(VALUE('SUMMARY WEEK'!N73)&gt;MASTER!$B$4/100,"B",IF(VALUE('SUMMARY WEEK'!N73)&gt;MASTER!$B$5/100,"C","K"))),'SUMMARY WEEK'!N73))</f>
        <v/>
      </c>
      <c r="O73" s="20" t="str">
        <f>IF(ISBLANK('SUMMARY WEEK'!O73),'SUMMARY WEEK'!O73,IFERROR(IF(VALUE('SUMMARY WEEK'!O73)&gt;MASTER!$B$3/100,"SB",IF(VALUE('SUMMARY WEEK'!O73)&gt;MASTER!$B$4/100,"B",IF(VALUE('SUMMARY WEEK'!O73)&gt;MASTER!$B$5/100,"C","K"))),'SUMMARY WEEK'!O73))</f>
        <v/>
      </c>
      <c r="P73" s="20" t="str">
        <f>IF(ISBLANK('SUMMARY WEEK'!P73),'SUMMARY WEEK'!P73,IFERROR(IF(VALUE('SUMMARY WEEK'!P73)&gt;MASTER!$B$3/100,"SB",IF(VALUE('SUMMARY WEEK'!P73)&gt;MASTER!$B$4/100,"B",IF(VALUE('SUMMARY WEEK'!P73)&gt;MASTER!$B$5/100,"C","K"))),'SUMMARY WEEK'!P73))</f>
        <v/>
      </c>
      <c r="Q73" s="20" t="str">
        <f>IF(ISBLANK('SUMMARY WEEK'!Q73),'SUMMARY WEEK'!Q73,IFERROR(IF(VALUE('SUMMARY WEEK'!Q73)&gt;MASTER!$B$3/100,"SB",IF(VALUE('SUMMARY WEEK'!Q73)&gt;MASTER!$B$4/100,"B",IF(VALUE('SUMMARY WEEK'!Q73)&gt;MASTER!$B$5/100,"C","K"))),'SUMMARY WEEK'!Q73))</f>
        <v/>
      </c>
      <c r="R73" s="20" t="str">
        <f>IF(ISBLANK('SUMMARY WEEK'!R73),'SUMMARY WEEK'!R73,IFERROR(IF(VALUE('SUMMARY WEEK'!R73)&gt;MASTER!$B$3/100,"SB",IF(VALUE('SUMMARY WEEK'!R73)&gt;MASTER!$B$4/100,"B",IF(VALUE('SUMMARY WEEK'!R73)&gt;MASTER!$B$5/100,"C","K"))),'SUMMARY WEEK'!R73))</f>
        <v/>
      </c>
      <c r="S73" s="20" t="str">
        <f>IF(ISBLANK('SUMMARY WEEK'!S73),'SUMMARY WEEK'!S73,IFERROR(IF(VALUE('SUMMARY WEEK'!S73)&gt;MASTER!$B$3/100,"SB",IF(VALUE('SUMMARY WEEK'!S73)&gt;MASTER!$B$4/100,"B",IF(VALUE('SUMMARY WEEK'!S73)&gt;MASTER!$B$5/100,"C","K"))),'SUMMARY WEEK'!S73))</f>
        <v/>
      </c>
      <c r="T73" s="20" t="str">
        <f>IF(ISBLANK('SUMMARY WEEK'!T73),'SUMMARY WEEK'!T73,IFERROR(IF(VALUE('SUMMARY WEEK'!T73)&gt;MASTER!$B$3/100,"SB",IF(VALUE('SUMMARY WEEK'!T73)&gt;MASTER!$B$4/100,"B",IF(VALUE('SUMMARY WEEK'!T73)&gt;MASTER!$B$5/100,"C","K"))),'SUMMARY WEEK'!T73))</f>
        <v/>
      </c>
      <c r="U73" s="20" t="str">
        <f>IF(ISBLANK('SUMMARY WEEK'!U73),'SUMMARY WEEK'!U73,IFERROR(IF(VALUE('SUMMARY WEEK'!U73)&gt;MASTER!$B$3/100,"SB",IF(VALUE('SUMMARY WEEK'!U73)&gt;MASTER!$B$4/100,"B",IF(VALUE('SUMMARY WEEK'!U73)&gt;MASTER!$B$5/100,"C","K"))),'SUMMARY WEEK'!U73))</f>
        <v/>
      </c>
      <c r="V73" s="20" t="str">
        <f>IF(ISBLANK('SUMMARY WEEK'!V73),'SUMMARY WEEK'!V73,IFERROR(IF(VALUE('SUMMARY WEEK'!V73)&gt;MASTER!$B$3/100,"SB",IF(VALUE('SUMMARY WEEK'!V73)&gt;MASTER!$B$4/100,"B",IF(VALUE('SUMMARY WEEK'!V73)&gt;MASTER!$B$5/100,"C","K"))),'SUMMARY WEEK'!V73))</f>
        <v/>
      </c>
      <c r="W73" s="20" t="str">
        <f>IF(ISBLANK('SUMMARY WEEK'!W73),'SUMMARY WEEK'!W73,IFERROR(IF(VALUE('SUMMARY WEEK'!W73)&gt;MASTER!$B$3/100,"SB",IF(VALUE('SUMMARY WEEK'!W73)&gt;MASTER!$B$4/100,"B",IF(VALUE('SUMMARY WEEK'!W73)&gt;MASTER!$B$5/100,"C","K"))),'SUMMARY WEEK'!W73))</f>
        <v/>
      </c>
      <c r="X73" s="20" t="str">
        <f>IF(ISBLANK('SUMMARY WEEK'!X73),'SUMMARY WEEK'!X73,IFERROR(IF(VALUE('SUMMARY WEEK'!X73)&gt;MASTER!$B$3/100,"SB",IF(VALUE('SUMMARY WEEK'!X73)&gt;MASTER!$B$4/100,"B",IF(VALUE('SUMMARY WEEK'!X73)&gt;MASTER!$B$5/100,"C","K"))),'SUMMARY WEEK'!X73))</f>
        <v/>
      </c>
      <c r="Y73" s="20" t="str">
        <f>IF(ISBLANK('SUMMARY WEEK'!Y73),'SUMMARY WEEK'!Y73,IFERROR(IF(VALUE('SUMMARY WEEK'!Y73)&gt;MASTER!$B$3/100,"SB",IF(VALUE('SUMMARY WEEK'!Y73)&gt;MASTER!$B$4/100,"B",IF(VALUE('SUMMARY WEEK'!Y73)&gt;MASTER!$B$5/100,"C","K"))),'SUMMARY WEEK'!Y73))</f>
        <v/>
      </c>
      <c r="Z73" s="20" t="str">
        <f>IF(ISBLANK('SUMMARY WEEK'!Z73),'SUMMARY WEEK'!Z73,IFERROR(IF(VALUE('SUMMARY WEEK'!Z73)&gt;MASTER!$B$3/100,"SB",IF(VALUE('SUMMARY WEEK'!Z73)&gt;MASTER!$B$4/100,"B",IF(VALUE('SUMMARY WEEK'!Z73)&gt;MASTER!$B$5/100,"C","K"))),'SUMMARY WEEK'!Z73))</f>
        <v/>
      </c>
      <c r="AA73" s="20"/>
    </row>
    <row r="74">
      <c r="A74" s="18" t="str">
        <f>IF(ISBLANK('SUMMARY WEEK'!A74),'SUMMARY WEEK'!A74,IFERROR(IF(VALUE('SUMMARY WEEK'!A74)&gt;MASTER!$B$3/100,"SB",IF(VALUE('SUMMARY WEEK'!A74)&gt;MASTER!$B$4/100,"B",IF(VALUE('SUMMARY WEEK'!A74)&gt;MASTER!$B$5/100,"C","K"))),'SUMMARY WEEK'!A74))</f>
        <v/>
      </c>
      <c r="B74" s="19" t="str">
        <f>IF(ISBLANK('SUMMARY WEEK'!B74),'SUMMARY WEEK'!B74,IFERROR(IF(VALUE('SUMMARY WEEK'!B74)&gt;MASTER!$B$3/100,"SB",IF(VALUE('SUMMARY WEEK'!B74)&gt;MASTER!$B$4/100,"B",IF(VALUE('SUMMARY WEEK'!B74)&gt;MASTER!$B$5/100,"C","K"))),'SUMMARY WEEK'!B74))</f>
        <v/>
      </c>
      <c r="C74" s="20" t="str">
        <f>IF(ISBLANK('SUMMARY WEEK'!C74),'SUMMARY WEEK'!C74,IFERROR(IF(VALUE('SUMMARY WEEK'!C74)&gt;MASTER!$B$3/100,"SB",IF(VALUE('SUMMARY WEEK'!C74)&gt;MASTER!$B$4/100,"B",IF(VALUE('SUMMARY WEEK'!C74)&gt;MASTER!$B$5/100,"C","K"))),'SUMMARY WEEK'!C74))</f>
        <v/>
      </c>
      <c r="D74" s="20" t="str">
        <f>IF(ISBLANK('SUMMARY WEEK'!D74),'SUMMARY WEEK'!D74,IFERROR(IF(VALUE('SUMMARY WEEK'!D74)&gt;MASTER!$B$3/100,"SB",IF(VALUE('SUMMARY WEEK'!D74)&gt;MASTER!$B$4/100,"B",IF(VALUE('SUMMARY WEEK'!D74)&gt;MASTER!$B$5/100,"C","K"))),'SUMMARY WEEK'!D74))</f>
        <v/>
      </c>
      <c r="E74" s="20" t="str">
        <f>IF(ISBLANK('SUMMARY WEEK'!E74),'SUMMARY WEEK'!E74,IFERROR(IF(VALUE('SUMMARY WEEK'!E74)&gt;MASTER!$B$3/100,"SB",IF(VALUE('SUMMARY WEEK'!E74)&gt;MASTER!$B$4/100,"B",IF(VALUE('SUMMARY WEEK'!E74)&gt;MASTER!$B$5/100,"C","K"))),'SUMMARY WEEK'!E74))</f>
        <v/>
      </c>
      <c r="F74" s="20" t="str">
        <f>IF(ISBLANK('SUMMARY WEEK'!F74),'SUMMARY WEEK'!F74,IFERROR(IF(VALUE('SUMMARY WEEK'!F74)&gt;MASTER!$B$3/100,"SB",IF(VALUE('SUMMARY WEEK'!F74)&gt;MASTER!$B$4/100,"B",IF(VALUE('SUMMARY WEEK'!F74)&gt;MASTER!$B$5/100,"C","K"))),'SUMMARY WEEK'!F74))</f>
        <v/>
      </c>
      <c r="G74" s="20" t="str">
        <f>IF(ISBLANK('SUMMARY WEEK'!G74),'SUMMARY WEEK'!G74,IFERROR(IF(VALUE('SUMMARY WEEK'!G74)&gt;MASTER!$B$3/100,"SB",IF(VALUE('SUMMARY WEEK'!G74)&gt;MASTER!$B$4/100,"B",IF(VALUE('SUMMARY WEEK'!G74)&gt;MASTER!$B$5/100,"C","K"))),'SUMMARY WEEK'!G74))</f>
        <v/>
      </c>
      <c r="H74" s="20" t="str">
        <f>IF(ISBLANK('SUMMARY WEEK'!H74),'SUMMARY WEEK'!H74,IFERROR(IF(VALUE('SUMMARY WEEK'!H74)&gt;MASTER!$B$3/100,"SB",IF(VALUE('SUMMARY WEEK'!H74)&gt;MASTER!$B$4/100,"B",IF(VALUE('SUMMARY WEEK'!H74)&gt;MASTER!$B$5/100,"C","K"))),'SUMMARY WEEK'!H74))</f>
        <v/>
      </c>
      <c r="I74" s="20" t="str">
        <f>IF(ISBLANK('SUMMARY WEEK'!I74),'SUMMARY WEEK'!I74,IFERROR(IF(VALUE('SUMMARY WEEK'!I74)&gt;MASTER!$B$3/100,"SB",IF(VALUE('SUMMARY WEEK'!I74)&gt;MASTER!$B$4/100,"B",IF(VALUE('SUMMARY WEEK'!I74)&gt;MASTER!$B$5/100,"C","K"))),'SUMMARY WEEK'!I74))</f>
        <v/>
      </c>
      <c r="J74" s="20" t="str">
        <f>IF(ISBLANK('SUMMARY WEEK'!J74),'SUMMARY WEEK'!J74,IFERROR(IF(VALUE('SUMMARY WEEK'!J74)&gt;MASTER!$B$3/100,"SB",IF(VALUE('SUMMARY WEEK'!J74)&gt;MASTER!$B$4/100,"B",IF(VALUE('SUMMARY WEEK'!J74)&gt;MASTER!$B$5/100,"C","K"))),'SUMMARY WEEK'!J74))</f>
        <v/>
      </c>
      <c r="K74" s="20" t="str">
        <f>IF(ISBLANK('SUMMARY WEEK'!K74),'SUMMARY WEEK'!K74,IFERROR(IF(VALUE('SUMMARY WEEK'!K74)&gt;MASTER!$B$3/100,"SB",IF(VALUE('SUMMARY WEEK'!K74)&gt;MASTER!$B$4/100,"B",IF(VALUE('SUMMARY WEEK'!K74)&gt;MASTER!$B$5/100,"C","K"))),'SUMMARY WEEK'!K74))</f>
        <v/>
      </c>
      <c r="L74" s="20" t="str">
        <f>IF(ISBLANK('SUMMARY WEEK'!L74),'SUMMARY WEEK'!L74,IFERROR(IF(VALUE('SUMMARY WEEK'!L74)&gt;MASTER!$B$3/100,"SB",IF(VALUE('SUMMARY WEEK'!L74)&gt;MASTER!$B$4/100,"B",IF(VALUE('SUMMARY WEEK'!L74)&gt;MASTER!$B$5/100,"C","K"))),'SUMMARY WEEK'!L74))</f>
        <v/>
      </c>
      <c r="M74" s="20" t="str">
        <f>IF(ISBLANK('SUMMARY WEEK'!M74),'SUMMARY WEEK'!M74,IFERROR(IF(VALUE('SUMMARY WEEK'!M74)&gt;MASTER!$B$3/100,"SB",IF(VALUE('SUMMARY WEEK'!M74)&gt;MASTER!$B$4/100,"B",IF(VALUE('SUMMARY WEEK'!M74)&gt;MASTER!$B$5/100,"C","K"))),'SUMMARY WEEK'!M74))</f>
        <v/>
      </c>
      <c r="N74" s="20" t="str">
        <f>IF(ISBLANK('SUMMARY WEEK'!N74),'SUMMARY WEEK'!N74,IFERROR(IF(VALUE('SUMMARY WEEK'!N74)&gt;MASTER!$B$3/100,"SB",IF(VALUE('SUMMARY WEEK'!N74)&gt;MASTER!$B$4/100,"B",IF(VALUE('SUMMARY WEEK'!N74)&gt;MASTER!$B$5/100,"C","K"))),'SUMMARY WEEK'!N74))</f>
        <v/>
      </c>
      <c r="O74" s="20" t="str">
        <f>IF(ISBLANK('SUMMARY WEEK'!O74),'SUMMARY WEEK'!O74,IFERROR(IF(VALUE('SUMMARY WEEK'!O74)&gt;MASTER!$B$3/100,"SB",IF(VALUE('SUMMARY WEEK'!O74)&gt;MASTER!$B$4/100,"B",IF(VALUE('SUMMARY WEEK'!O74)&gt;MASTER!$B$5/100,"C","K"))),'SUMMARY WEEK'!O74))</f>
        <v/>
      </c>
      <c r="P74" s="20" t="str">
        <f>IF(ISBLANK('SUMMARY WEEK'!P74),'SUMMARY WEEK'!P74,IFERROR(IF(VALUE('SUMMARY WEEK'!P74)&gt;MASTER!$B$3/100,"SB",IF(VALUE('SUMMARY WEEK'!P74)&gt;MASTER!$B$4/100,"B",IF(VALUE('SUMMARY WEEK'!P74)&gt;MASTER!$B$5/100,"C","K"))),'SUMMARY WEEK'!P74))</f>
        <v/>
      </c>
      <c r="Q74" s="20" t="str">
        <f>IF(ISBLANK('SUMMARY WEEK'!Q74),'SUMMARY WEEK'!Q74,IFERROR(IF(VALUE('SUMMARY WEEK'!Q74)&gt;MASTER!$B$3/100,"SB",IF(VALUE('SUMMARY WEEK'!Q74)&gt;MASTER!$B$4/100,"B",IF(VALUE('SUMMARY WEEK'!Q74)&gt;MASTER!$B$5/100,"C","K"))),'SUMMARY WEEK'!Q74))</f>
        <v/>
      </c>
      <c r="R74" s="20" t="str">
        <f>IF(ISBLANK('SUMMARY WEEK'!R74),'SUMMARY WEEK'!R74,IFERROR(IF(VALUE('SUMMARY WEEK'!R74)&gt;MASTER!$B$3/100,"SB",IF(VALUE('SUMMARY WEEK'!R74)&gt;MASTER!$B$4/100,"B",IF(VALUE('SUMMARY WEEK'!R74)&gt;MASTER!$B$5/100,"C","K"))),'SUMMARY WEEK'!R74))</f>
        <v/>
      </c>
      <c r="S74" s="20" t="str">
        <f>IF(ISBLANK('SUMMARY WEEK'!S74),'SUMMARY WEEK'!S74,IFERROR(IF(VALUE('SUMMARY WEEK'!S74)&gt;MASTER!$B$3/100,"SB",IF(VALUE('SUMMARY WEEK'!S74)&gt;MASTER!$B$4/100,"B",IF(VALUE('SUMMARY WEEK'!S74)&gt;MASTER!$B$5/100,"C","K"))),'SUMMARY WEEK'!S74))</f>
        <v/>
      </c>
      <c r="T74" s="20" t="str">
        <f>IF(ISBLANK('SUMMARY WEEK'!T74),'SUMMARY WEEK'!T74,IFERROR(IF(VALUE('SUMMARY WEEK'!T74)&gt;MASTER!$B$3/100,"SB",IF(VALUE('SUMMARY WEEK'!T74)&gt;MASTER!$B$4/100,"B",IF(VALUE('SUMMARY WEEK'!T74)&gt;MASTER!$B$5/100,"C","K"))),'SUMMARY WEEK'!T74))</f>
        <v/>
      </c>
      <c r="U74" s="20" t="str">
        <f>IF(ISBLANK('SUMMARY WEEK'!U74),'SUMMARY WEEK'!U74,IFERROR(IF(VALUE('SUMMARY WEEK'!U74)&gt;MASTER!$B$3/100,"SB",IF(VALUE('SUMMARY WEEK'!U74)&gt;MASTER!$B$4/100,"B",IF(VALUE('SUMMARY WEEK'!U74)&gt;MASTER!$B$5/100,"C","K"))),'SUMMARY WEEK'!U74))</f>
        <v/>
      </c>
      <c r="V74" s="20" t="str">
        <f>IF(ISBLANK('SUMMARY WEEK'!V74),'SUMMARY WEEK'!V74,IFERROR(IF(VALUE('SUMMARY WEEK'!V74)&gt;MASTER!$B$3/100,"SB",IF(VALUE('SUMMARY WEEK'!V74)&gt;MASTER!$B$4/100,"B",IF(VALUE('SUMMARY WEEK'!V74)&gt;MASTER!$B$5/100,"C","K"))),'SUMMARY WEEK'!V74))</f>
        <v/>
      </c>
      <c r="W74" s="20" t="str">
        <f>IF(ISBLANK('SUMMARY WEEK'!W74),'SUMMARY WEEK'!W74,IFERROR(IF(VALUE('SUMMARY WEEK'!W74)&gt;MASTER!$B$3/100,"SB",IF(VALUE('SUMMARY WEEK'!W74)&gt;MASTER!$B$4/100,"B",IF(VALUE('SUMMARY WEEK'!W74)&gt;MASTER!$B$5/100,"C","K"))),'SUMMARY WEEK'!W74))</f>
        <v/>
      </c>
      <c r="X74" s="20" t="str">
        <f>IF(ISBLANK('SUMMARY WEEK'!X74),'SUMMARY WEEK'!X74,IFERROR(IF(VALUE('SUMMARY WEEK'!X74)&gt;MASTER!$B$3/100,"SB",IF(VALUE('SUMMARY WEEK'!X74)&gt;MASTER!$B$4/100,"B",IF(VALUE('SUMMARY WEEK'!X74)&gt;MASTER!$B$5/100,"C","K"))),'SUMMARY WEEK'!X74))</f>
        <v/>
      </c>
      <c r="Y74" s="20" t="str">
        <f>IF(ISBLANK('SUMMARY WEEK'!Y74),'SUMMARY WEEK'!Y74,IFERROR(IF(VALUE('SUMMARY WEEK'!Y74)&gt;MASTER!$B$3/100,"SB",IF(VALUE('SUMMARY WEEK'!Y74)&gt;MASTER!$B$4/100,"B",IF(VALUE('SUMMARY WEEK'!Y74)&gt;MASTER!$B$5/100,"C","K"))),'SUMMARY WEEK'!Y74))</f>
        <v/>
      </c>
      <c r="Z74" s="20" t="str">
        <f>IF(ISBLANK('SUMMARY WEEK'!Z74),'SUMMARY WEEK'!Z74,IFERROR(IF(VALUE('SUMMARY WEEK'!Z74)&gt;MASTER!$B$3/100,"SB",IF(VALUE('SUMMARY WEEK'!Z74)&gt;MASTER!$B$4/100,"B",IF(VALUE('SUMMARY WEEK'!Z74)&gt;MASTER!$B$5/100,"C","K"))),'SUMMARY WEEK'!Z74))</f>
        <v/>
      </c>
      <c r="AA74" s="20"/>
    </row>
    <row r="75">
      <c r="A75" s="18" t="str">
        <f>IF(ISBLANK('SUMMARY WEEK'!A75),'SUMMARY WEEK'!A75,IFERROR(IF(VALUE('SUMMARY WEEK'!A75)&gt;MASTER!$B$3/100,"SB",IF(VALUE('SUMMARY WEEK'!A75)&gt;MASTER!$B$4/100,"B",IF(VALUE('SUMMARY WEEK'!A75)&gt;MASTER!$B$5/100,"C","K"))),'SUMMARY WEEK'!A75))</f>
        <v/>
      </c>
      <c r="B75" s="19" t="str">
        <f>IF(ISBLANK('SUMMARY WEEK'!B75),'SUMMARY WEEK'!B75,IFERROR(IF(VALUE('SUMMARY WEEK'!B75)&gt;MASTER!$B$3/100,"SB",IF(VALUE('SUMMARY WEEK'!B75)&gt;MASTER!$B$4/100,"B",IF(VALUE('SUMMARY WEEK'!B75)&gt;MASTER!$B$5/100,"C","K"))),'SUMMARY WEEK'!B75))</f>
        <v/>
      </c>
      <c r="C75" s="20" t="str">
        <f>IF(ISBLANK('SUMMARY WEEK'!C75),'SUMMARY WEEK'!C75,IFERROR(IF(VALUE('SUMMARY WEEK'!C75)&gt;MASTER!$B$3/100,"SB",IF(VALUE('SUMMARY WEEK'!C75)&gt;MASTER!$B$4/100,"B",IF(VALUE('SUMMARY WEEK'!C75)&gt;MASTER!$B$5/100,"C","K"))),'SUMMARY WEEK'!C75))</f>
        <v/>
      </c>
      <c r="D75" s="20" t="str">
        <f>IF(ISBLANK('SUMMARY WEEK'!D75),'SUMMARY WEEK'!D75,IFERROR(IF(VALUE('SUMMARY WEEK'!D75)&gt;MASTER!$B$3/100,"SB",IF(VALUE('SUMMARY WEEK'!D75)&gt;MASTER!$B$4/100,"B",IF(VALUE('SUMMARY WEEK'!D75)&gt;MASTER!$B$5/100,"C","K"))),'SUMMARY WEEK'!D75))</f>
        <v/>
      </c>
      <c r="E75" s="20" t="str">
        <f>IF(ISBLANK('SUMMARY WEEK'!E75),'SUMMARY WEEK'!E75,IFERROR(IF(VALUE('SUMMARY WEEK'!E75)&gt;MASTER!$B$3/100,"SB",IF(VALUE('SUMMARY WEEK'!E75)&gt;MASTER!$B$4/100,"B",IF(VALUE('SUMMARY WEEK'!E75)&gt;MASTER!$B$5/100,"C","K"))),'SUMMARY WEEK'!E75))</f>
        <v/>
      </c>
      <c r="F75" s="20" t="str">
        <f>IF(ISBLANK('SUMMARY WEEK'!F75),'SUMMARY WEEK'!F75,IFERROR(IF(VALUE('SUMMARY WEEK'!F75)&gt;MASTER!$B$3/100,"SB",IF(VALUE('SUMMARY WEEK'!F75)&gt;MASTER!$B$4/100,"B",IF(VALUE('SUMMARY WEEK'!F75)&gt;MASTER!$B$5/100,"C","K"))),'SUMMARY WEEK'!F75))</f>
        <v/>
      </c>
      <c r="G75" s="20" t="str">
        <f>IF(ISBLANK('SUMMARY WEEK'!G75),'SUMMARY WEEK'!G75,IFERROR(IF(VALUE('SUMMARY WEEK'!G75)&gt;MASTER!$B$3/100,"SB",IF(VALUE('SUMMARY WEEK'!G75)&gt;MASTER!$B$4/100,"B",IF(VALUE('SUMMARY WEEK'!G75)&gt;MASTER!$B$5/100,"C","K"))),'SUMMARY WEEK'!G75))</f>
        <v/>
      </c>
      <c r="H75" s="20" t="str">
        <f>IF(ISBLANK('SUMMARY WEEK'!H75),'SUMMARY WEEK'!H75,IFERROR(IF(VALUE('SUMMARY WEEK'!H75)&gt;MASTER!$B$3/100,"SB",IF(VALUE('SUMMARY WEEK'!H75)&gt;MASTER!$B$4/100,"B",IF(VALUE('SUMMARY WEEK'!H75)&gt;MASTER!$B$5/100,"C","K"))),'SUMMARY WEEK'!H75))</f>
        <v/>
      </c>
      <c r="I75" s="20" t="str">
        <f>IF(ISBLANK('SUMMARY WEEK'!I75),'SUMMARY WEEK'!I75,IFERROR(IF(VALUE('SUMMARY WEEK'!I75)&gt;MASTER!$B$3/100,"SB",IF(VALUE('SUMMARY WEEK'!I75)&gt;MASTER!$B$4/100,"B",IF(VALUE('SUMMARY WEEK'!I75)&gt;MASTER!$B$5/100,"C","K"))),'SUMMARY WEEK'!I75))</f>
        <v/>
      </c>
      <c r="J75" s="20" t="str">
        <f>IF(ISBLANK('SUMMARY WEEK'!J75),'SUMMARY WEEK'!J75,IFERROR(IF(VALUE('SUMMARY WEEK'!J75)&gt;MASTER!$B$3/100,"SB",IF(VALUE('SUMMARY WEEK'!J75)&gt;MASTER!$B$4/100,"B",IF(VALUE('SUMMARY WEEK'!J75)&gt;MASTER!$B$5/100,"C","K"))),'SUMMARY WEEK'!J75))</f>
        <v/>
      </c>
      <c r="K75" s="20" t="str">
        <f>IF(ISBLANK('SUMMARY WEEK'!K75),'SUMMARY WEEK'!K75,IFERROR(IF(VALUE('SUMMARY WEEK'!K75)&gt;MASTER!$B$3/100,"SB",IF(VALUE('SUMMARY WEEK'!K75)&gt;MASTER!$B$4/100,"B",IF(VALUE('SUMMARY WEEK'!K75)&gt;MASTER!$B$5/100,"C","K"))),'SUMMARY WEEK'!K75))</f>
        <v/>
      </c>
      <c r="L75" s="20" t="str">
        <f>IF(ISBLANK('SUMMARY WEEK'!L75),'SUMMARY WEEK'!L75,IFERROR(IF(VALUE('SUMMARY WEEK'!L75)&gt;MASTER!$B$3/100,"SB",IF(VALUE('SUMMARY WEEK'!L75)&gt;MASTER!$B$4/100,"B",IF(VALUE('SUMMARY WEEK'!L75)&gt;MASTER!$B$5/100,"C","K"))),'SUMMARY WEEK'!L75))</f>
        <v/>
      </c>
      <c r="M75" s="20" t="str">
        <f>IF(ISBLANK('SUMMARY WEEK'!M75),'SUMMARY WEEK'!M75,IFERROR(IF(VALUE('SUMMARY WEEK'!M75)&gt;MASTER!$B$3/100,"SB",IF(VALUE('SUMMARY WEEK'!M75)&gt;MASTER!$B$4/100,"B",IF(VALUE('SUMMARY WEEK'!M75)&gt;MASTER!$B$5/100,"C","K"))),'SUMMARY WEEK'!M75))</f>
        <v/>
      </c>
      <c r="N75" s="20" t="str">
        <f>IF(ISBLANK('SUMMARY WEEK'!N75),'SUMMARY WEEK'!N75,IFERROR(IF(VALUE('SUMMARY WEEK'!N75)&gt;MASTER!$B$3/100,"SB",IF(VALUE('SUMMARY WEEK'!N75)&gt;MASTER!$B$4/100,"B",IF(VALUE('SUMMARY WEEK'!N75)&gt;MASTER!$B$5/100,"C","K"))),'SUMMARY WEEK'!N75))</f>
        <v/>
      </c>
      <c r="O75" s="20" t="str">
        <f>IF(ISBLANK('SUMMARY WEEK'!O75),'SUMMARY WEEK'!O75,IFERROR(IF(VALUE('SUMMARY WEEK'!O75)&gt;MASTER!$B$3/100,"SB",IF(VALUE('SUMMARY WEEK'!O75)&gt;MASTER!$B$4/100,"B",IF(VALUE('SUMMARY WEEK'!O75)&gt;MASTER!$B$5/100,"C","K"))),'SUMMARY WEEK'!O75))</f>
        <v/>
      </c>
      <c r="P75" s="20" t="str">
        <f>IF(ISBLANK('SUMMARY WEEK'!P75),'SUMMARY WEEK'!P75,IFERROR(IF(VALUE('SUMMARY WEEK'!P75)&gt;MASTER!$B$3/100,"SB",IF(VALUE('SUMMARY WEEK'!P75)&gt;MASTER!$B$4/100,"B",IF(VALUE('SUMMARY WEEK'!P75)&gt;MASTER!$B$5/100,"C","K"))),'SUMMARY WEEK'!P75))</f>
        <v/>
      </c>
      <c r="Q75" s="20" t="str">
        <f>IF(ISBLANK('SUMMARY WEEK'!Q75),'SUMMARY WEEK'!Q75,IFERROR(IF(VALUE('SUMMARY WEEK'!Q75)&gt;MASTER!$B$3/100,"SB",IF(VALUE('SUMMARY WEEK'!Q75)&gt;MASTER!$B$4/100,"B",IF(VALUE('SUMMARY WEEK'!Q75)&gt;MASTER!$B$5/100,"C","K"))),'SUMMARY WEEK'!Q75))</f>
        <v/>
      </c>
      <c r="R75" s="20" t="str">
        <f>IF(ISBLANK('SUMMARY WEEK'!R75),'SUMMARY WEEK'!R75,IFERROR(IF(VALUE('SUMMARY WEEK'!R75)&gt;MASTER!$B$3/100,"SB",IF(VALUE('SUMMARY WEEK'!R75)&gt;MASTER!$B$4/100,"B",IF(VALUE('SUMMARY WEEK'!R75)&gt;MASTER!$B$5/100,"C","K"))),'SUMMARY WEEK'!R75))</f>
        <v/>
      </c>
      <c r="S75" s="20" t="str">
        <f>IF(ISBLANK('SUMMARY WEEK'!S75),'SUMMARY WEEK'!S75,IFERROR(IF(VALUE('SUMMARY WEEK'!S75)&gt;MASTER!$B$3/100,"SB",IF(VALUE('SUMMARY WEEK'!S75)&gt;MASTER!$B$4/100,"B",IF(VALUE('SUMMARY WEEK'!S75)&gt;MASTER!$B$5/100,"C","K"))),'SUMMARY WEEK'!S75))</f>
        <v/>
      </c>
      <c r="T75" s="20" t="str">
        <f>IF(ISBLANK('SUMMARY WEEK'!T75),'SUMMARY WEEK'!T75,IFERROR(IF(VALUE('SUMMARY WEEK'!T75)&gt;MASTER!$B$3/100,"SB",IF(VALUE('SUMMARY WEEK'!T75)&gt;MASTER!$B$4/100,"B",IF(VALUE('SUMMARY WEEK'!T75)&gt;MASTER!$B$5/100,"C","K"))),'SUMMARY WEEK'!T75))</f>
        <v/>
      </c>
      <c r="U75" s="20" t="str">
        <f>IF(ISBLANK('SUMMARY WEEK'!U75),'SUMMARY WEEK'!U75,IFERROR(IF(VALUE('SUMMARY WEEK'!U75)&gt;MASTER!$B$3/100,"SB",IF(VALUE('SUMMARY WEEK'!U75)&gt;MASTER!$B$4/100,"B",IF(VALUE('SUMMARY WEEK'!U75)&gt;MASTER!$B$5/100,"C","K"))),'SUMMARY WEEK'!U75))</f>
        <v/>
      </c>
      <c r="V75" s="20" t="str">
        <f>IF(ISBLANK('SUMMARY WEEK'!V75),'SUMMARY WEEK'!V75,IFERROR(IF(VALUE('SUMMARY WEEK'!V75)&gt;MASTER!$B$3/100,"SB",IF(VALUE('SUMMARY WEEK'!V75)&gt;MASTER!$B$4/100,"B",IF(VALUE('SUMMARY WEEK'!V75)&gt;MASTER!$B$5/100,"C","K"))),'SUMMARY WEEK'!V75))</f>
        <v/>
      </c>
      <c r="W75" s="20" t="str">
        <f>IF(ISBLANK('SUMMARY WEEK'!W75),'SUMMARY WEEK'!W75,IFERROR(IF(VALUE('SUMMARY WEEK'!W75)&gt;MASTER!$B$3/100,"SB",IF(VALUE('SUMMARY WEEK'!W75)&gt;MASTER!$B$4/100,"B",IF(VALUE('SUMMARY WEEK'!W75)&gt;MASTER!$B$5/100,"C","K"))),'SUMMARY WEEK'!W75))</f>
        <v/>
      </c>
      <c r="X75" s="20" t="str">
        <f>IF(ISBLANK('SUMMARY WEEK'!X75),'SUMMARY WEEK'!X75,IFERROR(IF(VALUE('SUMMARY WEEK'!X75)&gt;MASTER!$B$3/100,"SB",IF(VALUE('SUMMARY WEEK'!X75)&gt;MASTER!$B$4/100,"B",IF(VALUE('SUMMARY WEEK'!X75)&gt;MASTER!$B$5/100,"C","K"))),'SUMMARY WEEK'!X75))</f>
        <v/>
      </c>
      <c r="Y75" s="20" t="str">
        <f>IF(ISBLANK('SUMMARY WEEK'!Y75),'SUMMARY WEEK'!Y75,IFERROR(IF(VALUE('SUMMARY WEEK'!Y75)&gt;MASTER!$B$3/100,"SB",IF(VALUE('SUMMARY WEEK'!Y75)&gt;MASTER!$B$4/100,"B",IF(VALUE('SUMMARY WEEK'!Y75)&gt;MASTER!$B$5/100,"C","K"))),'SUMMARY WEEK'!Y75))</f>
        <v/>
      </c>
      <c r="Z75" s="20" t="str">
        <f>IF(ISBLANK('SUMMARY WEEK'!Z75),'SUMMARY WEEK'!Z75,IFERROR(IF(VALUE('SUMMARY WEEK'!Z75)&gt;MASTER!$B$3/100,"SB",IF(VALUE('SUMMARY WEEK'!Z75)&gt;MASTER!$B$4/100,"B",IF(VALUE('SUMMARY WEEK'!Z75)&gt;MASTER!$B$5/100,"C","K"))),'SUMMARY WEEK'!Z75))</f>
        <v/>
      </c>
      <c r="AA75" s="20"/>
    </row>
    <row r="76">
      <c r="A76" s="18" t="str">
        <f>IF(ISBLANK('SUMMARY WEEK'!A76),'SUMMARY WEEK'!A76,IFERROR(IF(VALUE('SUMMARY WEEK'!A76)&gt;MASTER!$B$3/100,"SB",IF(VALUE('SUMMARY WEEK'!A76)&gt;MASTER!$B$4/100,"B",IF(VALUE('SUMMARY WEEK'!A76)&gt;MASTER!$B$5/100,"C","K"))),'SUMMARY WEEK'!A76))</f>
        <v/>
      </c>
      <c r="B76" s="19" t="str">
        <f>IF(ISBLANK('SUMMARY WEEK'!B76),'SUMMARY WEEK'!B76,IFERROR(IF(VALUE('SUMMARY WEEK'!B76)&gt;MASTER!$B$3/100,"SB",IF(VALUE('SUMMARY WEEK'!B76)&gt;MASTER!$B$4/100,"B",IF(VALUE('SUMMARY WEEK'!B76)&gt;MASTER!$B$5/100,"C","K"))),'SUMMARY WEEK'!B76))</f>
        <v/>
      </c>
      <c r="C76" s="20" t="str">
        <f>IF(ISBLANK('SUMMARY WEEK'!C76),'SUMMARY WEEK'!C76,IFERROR(IF(VALUE('SUMMARY WEEK'!C76)&gt;MASTER!$B$3/100,"SB",IF(VALUE('SUMMARY WEEK'!C76)&gt;MASTER!$B$4/100,"B",IF(VALUE('SUMMARY WEEK'!C76)&gt;MASTER!$B$5/100,"C","K"))),'SUMMARY WEEK'!C76))</f>
        <v/>
      </c>
      <c r="D76" s="20" t="str">
        <f>IF(ISBLANK('SUMMARY WEEK'!D76),'SUMMARY WEEK'!D76,IFERROR(IF(VALUE('SUMMARY WEEK'!D76)&gt;MASTER!$B$3/100,"SB",IF(VALUE('SUMMARY WEEK'!D76)&gt;MASTER!$B$4/100,"B",IF(VALUE('SUMMARY WEEK'!D76)&gt;MASTER!$B$5/100,"C","K"))),'SUMMARY WEEK'!D76))</f>
        <v/>
      </c>
      <c r="E76" s="20" t="str">
        <f>IF(ISBLANK('SUMMARY WEEK'!E76),'SUMMARY WEEK'!E76,IFERROR(IF(VALUE('SUMMARY WEEK'!E76)&gt;MASTER!$B$3/100,"SB",IF(VALUE('SUMMARY WEEK'!E76)&gt;MASTER!$B$4/100,"B",IF(VALUE('SUMMARY WEEK'!E76)&gt;MASTER!$B$5/100,"C","K"))),'SUMMARY WEEK'!E76))</f>
        <v/>
      </c>
      <c r="F76" s="20" t="str">
        <f>IF(ISBLANK('SUMMARY WEEK'!F76),'SUMMARY WEEK'!F76,IFERROR(IF(VALUE('SUMMARY WEEK'!F76)&gt;MASTER!$B$3/100,"SB",IF(VALUE('SUMMARY WEEK'!F76)&gt;MASTER!$B$4/100,"B",IF(VALUE('SUMMARY WEEK'!F76)&gt;MASTER!$B$5/100,"C","K"))),'SUMMARY WEEK'!F76))</f>
        <v/>
      </c>
      <c r="G76" s="20" t="str">
        <f>IF(ISBLANK('SUMMARY WEEK'!G76),'SUMMARY WEEK'!G76,IFERROR(IF(VALUE('SUMMARY WEEK'!G76)&gt;MASTER!$B$3/100,"SB",IF(VALUE('SUMMARY WEEK'!G76)&gt;MASTER!$B$4/100,"B",IF(VALUE('SUMMARY WEEK'!G76)&gt;MASTER!$B$5/100,"C","K"))),'SUMMARY WEEK'!G76))</f>
        <v/>
      </c>
      <c r="H76" s="20" t="str">
        <f>IF(ISBLANK('SUMMARY WEEK'!H76),'SUMMARY WEEK'!H76,IFERROR(IF(VALUE('SUMMARY WEEK'!H76)&gt;MASTER!$B$3/100,"SB",IF(VALUE('SUMMARY WEEK'!H76)&gt;MASTER!$B$4/100,"B",IF(VALUE('SUMMARY WEEK'!H76)&gt;MASTER!$B$5/100,"C","K"))),'SUMMARY WEEK'!H76))</f>
        <v/>
      </c>
      <c r="I76" s="20" t="str">
        <f>IF(ISBLANK('SUMMARY WEEK'!I76),'SUMMARY WEEK'!I76,IFERROR(IF(VALUE('SUMMARY WEEK'!I76)&gt;MASTER!$B$3/100,"SB",IF(VALUE('SUMMARY WEEK'!I76)&gt;MASTER!$B$4/100,"B",IF(VALUE('SUMMARY WEEK'!I76)&gt;MASTER!$B$5/100,"C","K"))),'SUMMARY WEEK'!I76))</f>
        <v/>
      </c>
      <c r="J76" s="20" t="str">
        <f>IF(ISBLANK('SUMMARY WEEK'!J76),'SUMMARY WEEK'!J76,IFERROR(IF(VALUE('SUMMARY WEEK'!J76)&gt;MASTER!$B$3/100,"SB",IF(VALUE('SUMMARY WEEK'!J76)&gt;MASTER!$B$4/100,"B",IF(VALUE('SUMMARY WEEK'!J76)&gt;MASTER!$B$5/100,"C","K"))),'SUMMARY WEEK'!J76))</f>
        <v/>
      </c>
      <c r="K76" s="20" t="str">
        <f>IF(ISBLANK('SUMMARY WEEK'!K76),'SUMMARY WEEK'!K76,IFERROR(IF(VALUE('SUMMARY WEEK'!K76)&gt;MASTER!$B$3/100,"SB",IF(VALUE('SUMMARY WEEK'!K76)&gt;MASTER!$B$4/100,"B",IF(VALUE('SUMMARY WEEK'!K76)&gt;MASTER!$B$5/100,"C","K"))),'SUMMARY WEEK'!K76))</f>
        <v/>
      </c>
      <c r="L76" s="20" t="str">
        <f>IF(ISBLANK('SUMMARY WEEK'!L76),'SUMMARY WEEK'!L76,IFERROR(IF(VALUE('SUMMARY WEEK'!L76)&gt;MASTER!$B$3/100,"SB",IF(VALUE('SUMMARY WEEK'!L76)&gt;MASTER!$B$4/100,"B",IF(VALUE('SUMMARY WEEK'!L76)&gt;MASTER!$B$5/100,"C","K"))),'SUMMARY WEEK'!L76))</f>
        <v/>
      </c>
      <c r="M76" s="20" t="str">
        <f>IF(ISBLANK('SUMMARY WEEK'!M76),'SUMMARY WEEK'!M76,IFERROR(IF(VALUE('SUMMARY WEEK'!M76)&gt;MASTER!$B$3/100,"SB",IF(VALUE('SUMMARY WEEK'!M76)&gt;MASTER!$B$4/100,"B",IF(VALUE('SUMMARY WEEK'!M76)&gt;MASTER!$B$5/100,"C","K"))),'SUMMARY WEEK'!M76))</f>
        <v/>
      </c>
      <c r="N76" s="20" t="str">
        <f>IF(ISBLANK('SUMMARY WEEK'!N76),'SUMMARY WEEK'!N76,IFERROR(IF(VALUE('SUMMARY WEEK'!N76)&gt;MASTER!$B$3/100,"SB",IF(VALUE('SUMMARY WEEK'!N76)&gt;MASTER!$B$4/100,"B",IF(VALUE('SUMMARY WEEK'!N76)&gt;MASTER!$B$5/100,"C","K"))),'SUMMARY WEEK'!N76))</f>
        <v/>
      </c>
      <c r="O76" s="20" t="str">
        <f>IF(ISBLANK('SUMMARY WEEK'!O76),'SUMMARY WEEK'!O76,IFERROR(IF(VALUE('SUMMARY WEEK'!O76)&gt;MASTER!$B$3/100,"SB",IF(VALUE('SUMMARY WEEK'!O76)&gt;MASTER!$B$4/100,"B",IF(VALUE('SUMMARY WEEK'!O76)&gt;MASTER!$B$5/100,"C","K"))),'SUMMARY WEEK'!O76))</f>
        <v/>
      </c>
      <c r="P76" s="20" t="str">
        <f>IF(ISBLANK('SUMMARY WEEK'!P76),'SUMMARY WEEK'!P76,IFERROR(IF(VALUE('SUMMARY WEEK'!P76)&gt;MASTER!$B$3/100,"SB",IF(VALUE('SUMMARY WEEK'!P76)&gt;MASTER!$B$4/100,"B",IF(VALUE('SUMMARY WEEK'!P76)&gt;MASTER!$B$5/100,"C","K"))),'SUMMARY WEEK'!P76))</f>
        <v/>
      </c>
      <c r="Q76" s="20" t="str">
        <f>IF(ISBLANK('SUMMARY WEEK'!Q76),'SUMMARY WEEK'!Q76,IFERROR(IF(VALUE('SUMMARY WEEK'!Q76)&gt;MASTER!$B$3/100,"SB",IF(VALUE('SUMMARY WEEK'!Q76)&gt;MASTER!$B$4/100,"B",IF(VALUE('SUMMARY WEEK'!Q76)&gt;MASTER!$B$5/100,"C","K"))),'SUMMARY WEEK'!Q76))</f>
        <v/>
      </c>
      <c r="R76" s="20" t="str">
        <f>IF(ISBLANK('SUMMARY WEEK'!R76),'SUMMARY WEEK'!R76,IFERROR(IF(VALUE('SUMMARY WEEK'!R76)&gt;MASTER!$B$3/100,"SB",IF(VALUE('SUMMARY WEEK'!R76)&gt;MASTER!$B$4/100,"B",IF(VALUE('SUMMARY WEEK'!R76)&gt;MASTER!$B$5/100,"C","K"))),'SUMMARY WEEK'!R76))</f>
        <v/>
      </c>
      <c r="S76" s="20" t="str">
        <f>IF(ISBLANK('SUMMARY WEEK'!S76),'SUMMARY WEEK'!S76,IFERROR(IF(VALUE('SUMMARY WEEK'!S76)&gt;MASTER!$B$3/100,"SB",IF(VALUE('SUMMARY WEEK'!S76)&gt;MASTER!$B$4/100,"B",IF(VALUE('SUMMARY WEEK'!S76)&gt;MASTER!$B$5/100,"C","K"))),'SUMMARY WEEK'!S76))</f>
        <v/>
      </c>
      <c r="T76" s="20" t="str">
        <f>IF(ISBLANK('SUMMARY WEEK'!T76),'SUMMARY WEEK'!T76,IFERROR(IF(VALUE('SUMMARY WEEK'!T76)&gt;MASTER!$B$3/100,"SB",IF(VALUE('SUMMARY WEEK'!T76)&gt;MASTER!$B$4/100,"B",IF(VALUE('SUMMARY WEEK'!T76)&gt;MASTER!$B$5/100,"C","K"))),'SUMMARY WEEK'!T76))</f>
        <v/>
      </c>
      <c r="U76" s="20" t="str">
        <f>IF(ISBLANK('SUMMARY WEEK'!U76),'SUMMARY WEEK'!U76,IFERROR(IF(VALUE('SUMMARY WEEK'!U76)&gt;MASTER!$B$3/100,"SB",IF(VALUE('SUMMARY WEEK'!U76)&gt;MASTER!$B$4/100,"B",IF(VALUE('SUMMARY WEEK'!U76)&gt;MASTER!$B$5/100,"C","K"))),'SUMMARY WEEK'!U76))</f>
        <v/>
      </c>
      <c r="V76" s="20" t="str">
        <f>IF(ISBLANK('SUMMARY WEEK'!V76),'SUMMARY WEEK'!V76,IFERROR(IF(VALUE('SUMMARY WEEK'!V76)&gt;MASTER!$B$3/100,"SB",IF(VALUE('SUMMARY WEEK'!V76)&gt;MASTER!$B$4/100,"B",IF(VALUE('SUMMARY WEEK'!V76)&gt;MASTER!$B$5/100,"C","K"))),'SUMMARY WEEK'!V76))</f>
        <v/>
      </c>
      <c r="W76" s="20" t="str">
        <f>IF(ISBLANK('SUMMARY WEEK'!W76),'SUMMARY WEEK'!W76,IFERROR(IF(VALUE('SUMMARY WEEK'!W76)&gt;MASTER!$B$3/100,"SB",IF(VALUE('SUMMARY WEEK'!W76)&gt;MASTER!$B$4/100,"B",IF(VALUE('SUMMARY WEEK'!W76)&gt;MASTER!$B$5/100,"C","K"))),'SUMMARY WEEK'!W76))</f>
        <v/>
      </c>
      <c r="X76" s="20" t="str">
        <f>IF(ISBLANK('SUMMARY WEEK'!X76),'SUMMARY WEEK'!X76,IFERROR(IF(VALUE('SUMMARY WEEK'!X76)&gt;MASTER!$B$3/100,"SB",IF(VALUE('SUMMARY WEEK'!X76)&gt;MASTER!$B$4/100,"B",IF(VALUE('SUMMARY WEEK'!X76)&gt;MASTER!$B$5/100,"C","K"))),'SUMMARY WEEK'!X76))</f>
        <v/>
      </c>
      <c r="Y76" s="20" t="str">
        <f>IF(ISBLANK('SUMMARY WEEK'!Y76),'SUMMARY WEEK'!Y76,IFERROR(IF(VALUE('SUMMARY WEEK'!Y76)&gt;MASTER!$B$3/100,"SB",IF(VALUE('SUMMARY WEEK'!Y76)&gt;MASTER!$B$4/100,"B",IF(VALUE('SUMMARY WEEK'!Y76)&gt;MASTER!$B$5/100,"C","K"))),'SUMMARY WEEK'!Y76))</f>
        <v/>
      </c>
      <c r="Z76" s="20" t="str">
        <f>IF(ISBLANK('SUMMARY WEEK'!Z76),'SUMMARY WEEK'!Z76,IFERROR(IF(VALUE('SUMMARY WEEK'!Z76)&gt;MASTER!$B$3/100,"SB",IF(VALUE('SUMMARY WEEK'!Z76)&gt;MASTER!$B$4/100,"B",IF(VALUE('SUMMARY WEEK'!Z76)&gt;MASTER!$B$5/100,"C","K"))),'SUMMARY WEEK'!Z76))</f>
        <v/>
      </c>
      <c r="AA76" s="20"/>
    </row>
    <row r="77">
      <c r="A77" s="18" t="str">
        <f>IF(ISBLANK('SUMMARY WEEK'!A77),'SUMMARY WEEK'!A77,IFERROR(IF(VALUE('SUMMARY WEEK'!A77)&gt;MASTER!$B$3/100,"SB",IF(VALUE('SUMMARY WEEK'!A77)&gt;MASTER!$B$4/100,"B",IF(VALUE('SUMMARY WEEK'!A77)&gt;MASTER!$B$5/100,"C","K"))),'SUMMARY WEEK'!A77))</f>
        <v/>
      </c>
      <c r="B77" s="19" t="str">
        <f>IF(ISBLANK('SUMMARY WEEK'!B77),'SUMMARY WEEK'!B77,IFERROR(IF(VALUE('SUMMARY WEEK'!B77)&gt;MASTER!$B$3/100,"SB",IF(VALUE('SUMMARY WEEK'!B77)&gt;MASTER!$B$4/100,"B",IF(VALUE('SUMMARY WEEK'!B77)&gt;MASTER!$B$5/100,"C","K"))),'SUMMARY WEEK'!B77))</f>
        <v/>
      </c>
      <c r="C77" s="20" t="str">
        <f>IF(ISBLANK('SUMMARY WEEK'!C77),'SUMMARY WEEK'!C77,IFERROR(IF(VALUE('SUMMARY WEEK'!C77)&gt;MASTER!$B$3/100,"SB",IF(VALUE('SUMMARY WEEK'!C77)&gt;MASTER!$B$4/100,"B",IF(VALUE('SUMMARY WEEK'!C77)&gt;MASTER!$B$5/100,"C","K"))),'SUMMARY WEEK'!C77))</f>
        <v/>
      </c>
      <c r="D77" s="20" t="str">
        <f>IF(ISBLANK('SUMMARY WEEK'!D77),'SUMMARY WEEK'!D77,IFERROR(IF(VALUE('SUMMARY WEEK'!D77)&gt;MASTER!$B$3/100,"SB",IF(VALUE('SUMMARY WEEK'!D77)&gt;MASTER!$B$4/100,"B",IF(VALUE('SUMMARY WEEK'!D77)&gt;MASTER!$B$5/100,"C","K"))),'SUMMARY WEEK'!D77))</f>
        <v/>
      </c>
      <c r="E77" s="20" t="str">
        <f>IF(ISBLANK('SUMMARY WEEK'!E77),'SUMMARY WEEK'!E77,IFERROR(IF(VALUE('SUMMARY WEEK'!E77)&gt;MASTER!$B$3/100,"SB",IF(VALUE('SUMMARY WEEK'!E77)&gt;MASTER!$B$4/100,"B",IF(VALUE('SUMMARY WEEK'!E77)&gt;MASTER!$B$5/100,"C","K"))),'SUMMARY WEEK'!E77))</f>
        <v/>
      </c>
      <c r="F77" s="20" t="str">
        <f>IF(ISBLANK('SUMMARY WEEK'!F77),'SUMMARY WEEK'!F77,IFERROR(IF(VALUE('SUMMARY WEEK'!F77)&gt;MASTER!$B$3/100,"SB",IF(VALUE('SUMMARY WEEK'!F77)&gt;MASTER!$B$4/100,"B",IF(VALUE('SUMMARY WEEK'!F77)&gt;MASTER!$B$5/100,"C","K"))),'SUMMARY WEEK'!F77))</f>
        <v/>
      </c>
      <c r="G77" s="20" t="str">
        <f>IF(ISBLANK('SUMMARY WEEK'!G77),'SUMMARY WEEK'!G77,IFERROR(IF(VALUE('SUMMARY WEEK'!G77)&gt;MASTER!$B$3/100,"SB",IF(VALUE('SUMMARY WEEK'!G77)&gt;MASTER!$B$4/100,"B",IF(VALUE('SUMMARY WEEK'!G77)&gt;MASTER!$B$5/100,"C","K"))),'SUMMARY WEEK'!G77))</f>
        <v/>
      </c>
      <c r="H77" s="20" t="str">
        <f>IF(ISBLANK('SUMMARY WEEK'!H77),'SUMMARY WEEK'!H77,IFERROR(IF(VALUE('SUMMARY WEEK'!H77)&gt;MASTER!$B$3/100,"SB",IF(VALUE('SUMMARY WEEK'!H77)&gt;MASTER!$B$4/100,"B",IF(VALUE('SUMMARY WEEK'!H77)&gt;MASTER!$B$5/100,"C","K"))),'SUMMARY WEEK'!H77))</f>
        <v/>
      </c>
      <c r="I77" s="20" t="str">
        <f>IF(ISBLANK('SUMMARY WEEK'!I77),'SUMMARY WEEK'!I77,IFERROR(IF(VALUE('SUMMARY WEEK'!I77)&gt;MASTER!$B$3/100,"SB",IF(VALUE('SUMMARY WEEK'!I77)&gt;MASTER!$B$4/100,"B",IF(VALUE('SUMMARY WEEK'!I77)&gt;MASTER!$B$5/100,"C","K"))),'SUMMARY WEEK'!I77))</f>
        <v/>
      </c>
      <c r="J77" s="20" t="str">
        <f>IF(ISBLANK('SUMMARY WEEK'!J77),'SUMMARY WEEK'!J77,IFERROR(IF(VALUE('SUMMARY WEEK'!J77)&gt;MASTER!$B$3/100,"SB",IF(VALUE('SUMMARY WEEK'!J77)&gt;MASTER!$B$4/100,"B",IF(VALUE('SUMMARY WEEK'!J77)&gt;MASTER!$B$5/100,"C","K"))),'SUMMARY WEEK'!J77))</f>
        <v/>
      </c>
      <c r="K77" s="20" t="str">
        <f>IF(ISBLANK('SUMMARY WEEK'!K77),'SUMMARY WEEK'!K77,IFERROR(IF(VALUE('SUMMARY WEEK'!K77)&gt;MASTER!$B$3/100,"SB",IF(VALUE('SUMMARY WEEK'!K77)&gt;MASTER!$B$4/100,"B",IF(VALUE('SUMMARY WEEK'!K77)&gt;MASTER!$B$5/100,"C","K"))),'SUMMARY WEEK'!K77))</f>
        <v/>
      </c>
      <c r="L77" s="20" t="str">
        <f>IF(ISBLANK('SUMMARY WEEK'!L77),'SUMMARY WEEK'!L77,IFERROR(IF(VALUE('SUMMARY WEEK'!L77)&gt;MASTER!$B$3/100,"SB",IF(VALUE('SUMMARY WEEK'!L77)&gt;MASTER!$B$4/100,"B",IF(VALUE('SUMMARY WEEK'!L77)&gt;MASTER!$B$5/100,"C","K"))),'SUMMARY WEEK'!L77))</f>
        <v/>
      </c>
      <c r="M77" s="20" t="str">
        <f>IF(ISBLANK('SUMMARY WEEK'!M77),'SUMMARY WEEK'!M77,IFERROR(IF(VALUE('SUMMARY WEEK'!M77)&gt;MASTER!$B$3/100,"SB",IF(VALUE('SUMMARY WEEK'!M77)&gt;MASTER!$B$4/100,"B",IF(VALUE('SUMMARY WEEK'!M77)&gt;MASTER!$B$5/100,"C","K"))),'SUMMARY WEEK'!M77))</f>
        <v/>
      </c>
      <c r="N77" s="20" t="str">
        <f>IF(ISBLANK('SUMMARY WEEK'!N77),'SUMMARY WEEK'!N77,IFERROR(IF(VALUE('SUMMARY WEEK'!N77)&gt;MASTER!$B$3/100,"SB",IF(VALUE('SUMMARY WEEK'!N77)&gt;MASTER!$B$4/100,"B",IF(VALUE('SUMMARY WEEK'!N77)&gt;MASTER!$B$5/100,"C","K"))),'SUMMARY WEEK'!N77))</f>
        <v/>
      </c>
      <c r="O77" s="20" t="str">
        <f>IF(ISBLANK('SUMMARY WEEK'!O77),'SUMMARY WEEK'!O77,IFERROR(IF(VALUE('SUMMARY WEEK'!O77)&gt;MASTER!$B$3/100,"SB",IF(VALUE('SUMMARY WEEK'!O77)&gt;MASTER!$B$4/100,"B",IF(VALUE('SUMMARY WEEK'!O77)&gt;MASTER!$B$5/100,"C","K"))),'SUMMARY WEEK'!O77))</f>
        <v/>
      </c>
      <c r="P77" s="20" t="str">
        <f>IF(ISBLANK('SUMMARY WEEK'!P77),'SUMMARY WEEK'!P77,IFERROR(IF(VALUE('SUMMARY WEEK'!P77)&gt;MASTER!$B$3/100,"SB",IF(VALUE('SUMMARY WEEK'!P77)&gt;MASTER!$B$4/100,"B",IF(VALUE('SUMMARY WEEK'!P77)&gt;MASTER!$B$5/100,"C","K"))),'SUMMARY WEEK'!P77))</f>
        <v/>
      </c>
      <c r="Q77" s="20" t="str">
        <f>IF(ISBLANK('SUMMARY WEEK'!Q77),'SUMMARY WEEK'!Q77,IFERROR(IF(VALUE('SUMMARY WEEK'!Q77)&gt;MASTER!$B$3/100,"SB",IF(VALUE('SUMMARY WEEK'!Q77)&gt;MASTER!$B$4/100,"B",IF(VALUE('SUMMARY WEEK'!Q77)&gt;MASTER!$B$5/100,"C","K"))),'SUMMARY WEEK'!Q77))</f>
        <v/>
      </c>
      <c r="R77" s="20" t="str">
        <f>IF(ISBLANK('SUMMARY WEEK'!R77),'SUMMARY WEEK'!R77,IFERROR(IF(VALUE('SUMMARY WEEK'!R77)&gt;MASTER!$B$3/100,"SB",IF(VALUE('SUMMARY WEEK'!R77)&gt;MASTER!$B$4/100,"B",IF(VALUE('SUMMARY WEEK'!R77)&gt;MASTER!$B$5/100,"C","K"))),'SUMMARY WEEK'!R77))</f>
        <v/>
      </c>
      <c r="S77" s="20" t="str">
        <f>IF(ISBLANK('SUMMARY WEEK'!S77),'SUMMARY WEEK'!S77,IFERROR(IF(VALUE('SUMMARY WEEK'!S77)&gt;MASTER!$B$3/100,"SB",IF(VALUE('SUMMARY WEEK'!S77)&gt;MASTER!$B$4/100,"B",IF(VALUE('SUMMARY WEEK'!S77)&gt;MASTER!$B$5/100,"C","K"))),'SUMMARY WEEK'!S77))</f>
        <v/>
      </c>
      <c r="T77" s="20" t="str">
        <f>IF(ISBLANK('SUMMARY WEEK'!T77),'SUMMARY WEEK'!T77,IFERROR(IF(VALUE('SUMMARY WEEK'!T77)&gt;MASTER!$B$3/100,"SB",IF(VALUE('SUMMARY WEEK'!T77)&gt;MASTER!$B$4/100,"B",IF(VALUE('SUMMARY WEEK'!T77)&gt;MASTER!$B$5/100,"C","K"))),'SUMMARY WEEK'!T77))</f>
        <v/>
      </c>
      <c r="U77" s="20" t="str">
        <f>IF(ISBLANK('SUMMARY WEEK'!U77),'SUMMARY WEEK'!U77,IFERROR(IF(VALUE('SUMMARY WEEK'!U77)&gt;MASTER!$B$3/100,"SB",IF(VALUE('SUMMARY WEEK'!U77)&gt;MASTER!$B$4/100,"B",IF(VALUE('SUMMARY WEEK'!U77)&gt;MASTER!$B$5/100,"C","K"))),'SUMMARY WEEK'!U77))</f>
        <v/>
      </c>
      <c r="V77" s="20" t="str">
        <f>IF(ISBLANK('SUMMARY WEEK'!V77),'SUMMARY WEEK'!V77,IFERROR(IF(VALUE('SUMMARY WEEK'!V77)&gt;MASTER!$B$3/100,"SB",IF(VALUE('SUMMARY WEEK'!V77)&gt;MASTER!$B$4/100,"B",IF(VALUE('SUMMARY WEEK'!V77)&gt;MASTER!$B$5/100,"C","K"))),'SUMMARY WEEK'!V77))</f>
        <v/>
      </c>
      <c r="W77" s="20" t="str">
        <f>IF(ISBLANK('SUMMARY WEEK'!W77),'SUMMARY WEEK'!W77,IFERROR(IF(VALUE('SUMMARY WEEK'!W77)&gt;MASTER!$B$3/100,"SB",IF(VALUE('SUMMARY WEEK'!W77)&gt;MASTER!$B$4/100,"B",IF(VALUE('SUMMARY WEEK'!W77)&gt;MASTER!$B$5/100,"C","K"))),'SUMMARY WEEK'!W77))</f>
        <v/>
      </c>
      <c r="X77" s="20" t="str">
        <f>IF(ISBLANK('SUMMARY WEEK'!X77),'SUMMARY WEEK'!X77,IFERROR(IF(VALUE('SUMMARY WEEK'!X77)&gt;MASTER!$B$3/100,"SB",IF(VALUE('SUMMARY WEEK'!X77)&gt;MASTER!$B$4/100,"B",IF(VALUE('SUMMARY WEEK'!X77)&gt;MASTER!$B$5/100,"C","K"))),'SUMMARY WEEK'!X77))</f>
        <v/>
      </c>
      <c r="Y77" s="20" t="str">
        <f>IF(ISBLANK('SUMMARY WEEK'!Y77),'SUMMARY WEEK'!Y77,IFERROR(IF(VALUE('SUMMARY WEEK'!Y77)&gt;MASTER!$B$3/100,"SB",IF(VALUE('SUMMARY WEEK'!Y77)&gt;MASTER!$B$4/100,"B",IF(VALUE('SUMMARY WEEK'!Y77)&gt;MASTER!$B$5/100,"C","K"))),'SUMMARY WEEK'!Y77))</f>
        <v/>
      </c>
      <c r="Z77" s="20" t="str">
        <f>IF(ISBLANK('SUMMARY WEEK'!Z77),'SUMMARY WEEK'!Z77,IFERROR(IF(VALUE('SUMMARY WEEK'!Z77)&gt;MASTER!$B$3/100,"SB",IF(VALUE('SUMMARY WEEK'!Z77)&gt;MASTER!$B$4/100,"B",IF(VALUE('SUMMARY WEEK'!Z77)&gt;MASTER!$B$5/100,"C","K"))),'SUMMARY WEEK'!Z77))</f>
        <v/>
      </c>
      <c r="AA77" s="20"/>
    </row>
    <row r="78">
      <c r="A78" s="18" t="str">
        <f>IF(ISBLANK('SUMMARY WEEK'!A78),'SUMMARY WEEK'!A78,IFERROR(IF(VALUE('SUMMARY WEEK'!A78)&gt;MASTER!$B$3/100,"SB",IF(VALUE('SUMMARY WEEK'!A78)&gt;MASTER!$B$4/100,"B",IF(VALUE('SUMMARY WEEK'!A78)&gt;MASTER!$B$5/100,"C","K"))),'SUMMARY WEEK'!A78))</f>
        <v/>
      </c>
      <c r="B78" s="19" t="str">
        <f>IF(ISBLANK('SUMMARY WEEK'!B78),'SUMMARY WEEK'!B78,IFERROR(IF(VALUE('SUMMARY WEEK'!B78)&gt;MASTER!$B$3/100,"SB",IF(VALUE('SUMMARY WEEK'!B78)&gt;MASTER!$B$4/100,"B",IF(VALUE('SUMMARY WEEK'!B78)&gt;MASTER!$B$5/100,"C","K"))),'SUMMARY WEEK'!B78))</f>
        <v/>
      </c>
      <c r="C78" s="20" t="str">
        <f>IF(ISBLANK('SUMMARY WEEK'!C78),'SUMMARY WEEK'!C78,IFERROR(IF(VALUE('SUMMARY WEEK'!C78)&gt;MASTER!$B$3/100,"SB",IF(VALUE('SUMMARY WEEK'!C78)&gt;MASTER!$B$4/100,"B",IF(VALUE('SUMMARY WEEK'!C78)&gt;MASTER!$B$5/100,"C","K"))),'SUMMARY WEEK'!C78))</f>
        <v/>
      </c>
      <c r="D78" s="20" t="str">
        <f>IF(ISBLANK('SUMMARY WEEK'!D78),'SUMMARY WEEK'!D78,IFERROR(IF(VALUE('SUMMARY WEEK'!D78)&gt;MASTER!$B$3/100,"SB",IF(VALUE('SUMMARY WEEK'!D78)&gt;MASTER!$B$4/100,"B",IF(VALUE('SUMMARY WEEK'!D78)&gt;MASTER!$B$5/100,"C","K"))),'SUMMARY WEEK'!D78))</f>
        <v/>
      </c>
      <c r="E78" s="20" t="str">
        <f>IF(ISBLANK('SUMMARY WEEK'!E78),'SUMMARY WEEK'!E78,IFERROR(IF(VALUE('SUMMARY WEEK'!E78)&gt;MASTER!$B$3/100,"SB",IF(VALUE('SUMMARY WEEK'!E78)&gt;MASTER!$B$4/100,"B",IF(VALUE('SUMMARY WEEK'!E78)&gt;MASTER!$B$5/100,"C","K"))),'SUMMARY WEEK'!E78))</f>
        <v/>
      </c>
      <c r="F78" s="20" t="str">
        <f>IF(ISBLANK('SUMMARY WEEK'!F78),'SUMMARY WEEK'!F78,IFERROR(IF(VALUE('SUMMARY WEEK'!F78)&gt;MASTER!$B$3/100,"SB",IF(VALUE('SUMMARY WEEK'!F78)&gt;MASTER!$B$4/100,"B",IF(VALUE('SUMMARY WEEK'!F78)&gt;MASTER!$B$5/100,"C","K"))),'SUMMARY WEEK'!F78))</f>
        <v/>
      </c>
      <c r="G78" s="20" t="str">
        <f>IF(ISBLANK('SUMMARY WEEK'!G78),'SUMMARY WEEK'!G78,IFERROR(IF(VALUE('SUMMARY WEEK'!G78)&gt;MASTER!$B$3/100,"SB",IF(VALUE('SUMMARY WEEK'!G78)&gt;MASTER!$B$4/100,"B",IF(VALUE('SUMMARY WEEK'!G78)&gt;MASTER!$B$5/100,"C","K"))),'SUMMARY WEEK'!G78))</f>
        <v/>
      </c>
      <c r="H78" s="20" t="str">
        <f>IF(ISBLANK('SUMMARY WEEK'!H78),'SUMMARY WEEK'!H78,IFERROR(IF(VALUE('SUMMARY WEEK'!H78)&gt;MASTER!$B$3/100,"SB",IF(VALUE('SUMMARY WEEK'!H78)&gt;MASTER!$B$4/100,"B",IF(VALUE('SUMMARY WEEK'!H78)&gt;MASTER!$B$5/100,"C","K"))),'SUMMARY WEEK'!H78))</f>
        <v/>
      </c>
      <c r="I78" s="20" t="str">
        <f>IF(ISBLANK('SUMMARY WEEK'!I78),'SUMMARY WEEK'!I78,IFERROR(IF(VALUE('SUMMARY WEEK'!I78)&gt;MASTER!$B$3/100,"SB",IF(VALUE('SUMMARY WEEK'!I78)&gt;MASTER!$B$4/100,"B",IF(VALUE('SUMMARY WEEK'!I78)&gt;MASTER!$B$5/100,"C","K"))),'SUMMARY WEEK'!I78))</f>
        <v/>
      </c>
      <c r="J78" s="20" t="str">
        <f>IF(ISBLANK('SUMMARY WEEK'!J78),'SUMMARY WEEK'!J78,IFERROR(IF(VALUE('SUMMARY WEEK'!J78)&gt;MASTER!$B$3/100,"SB",IF(VALUE('SUMMARY WEEK'!J78)&gt;MASTER!$B$4/100,"B",IF(VALUE('SUMMARY WEEK'!J78)&gt;MASTER!$B$5/100,"C","K"))),'SUMMARY WEEK'!J78))</f>
        <v/>
      </c>
      <c r="K78" s="20" t="str">
        <f>IF(ISBLANK('SUMMARY WEEK'!K78),'SUMMARY WEEK'!K78,IFERROR(IF(VALUE('SUMMARY WEEK'!K78)&gt;MASTER!$B$3/100,"SB",IF(VALUE('SUMMARY WEEK'!K78)&gt;MASTER!$B$4/100,"B",IF(VALUE('SUMMARY WEEK'!K78)&gt;MASTER!$B$5/100,"C","K"))),'SUMMARY WEEK'!K78))</f>
        <v/>
      </c>
      <c r="L78" s="20" t="str">
        <f>IF(ISBLANK('SUMMARY WEEK'!L78),'SUMMARY WEEK'!L78,IFERROR(IF(VALUE('SUMMARY WEEK'!L78)&gt;MASTER!$B$3/100,"SB",IF(VALUE('SUMMARY WEEK'!L78)&gt;MASTER!$B$4/100,"B",IF(VALUE('SUMMARY WEEK'!L78)&gt;MASTER!$B$5/100,"C","K"))),'SUMMARY WEEK'!L78))</f>
        <v/>
      </c>
      <c r="M78" s="20" t="str">
        <f>IF(ISBLANK('SUMMARY WEEK'!M78),'SUMMARY WEEK'!M78,IFERROR(IF(VALUE('SUMMARY WEEK'!M78)&gt;MASTER!$B$3/100,"SB",IF(VALUE('SUMMARY WEEK'!M78)&gt;MASTER!$B$4/100,"B",IF(VALUE('SUMMARY WEEK'!M78)&gt;MASTER!$B$5/100,"C","K"))),'SUMMARY WEEK'!M78))</f>
        <v/>
      </c>
      <c r="N78" s="20" t="str">
        <f>IF(ISBLANK('SUMMARY WEEK'!N78),'SUMMARY WEEK'!N78,IFERROR(IF(VALUE('SUMMARY WEEK'!N78)&gt;MASTER!$B$3/100,"SB",IF(VALUE('SUMMARY WEEK'!N78)&gt;MASTER!$B$4/100,"B",IF(VALUE('SUMMARY WEEK'!N78)&gt;MASTER!$B$5/100,"C","K"))),'SUMMARY WEEK'!N78))</f>
        <v/>
      </c>
      <c r="O78" s="20" t="str">
        <f>IF(ISBLANK('SUMMARY WEEK'!O78),'SUMMARY WEEK'!O78,IFERROR(IF(VALUE('SUMMARY WEEK'!O78)&gt;MASTER!$B$3/100,"SB",IF(VALUE('SUMMARY WEEK'!O78)&gt;MASTER!$B$4/100,"B",IF(VALUE('SUMMARY WEEK'!O78)&gt;MASTER!$B$5/100,"C","K"))),'SUMMARY WEEK'!O78))</f>
        <v/>
      </c>
      <c r="P78" s="20" t="str">
        <f>IF(ISBLANK('SUMMARY WEEK'!P78),'SUMMARY WEEK'!P78,IFERROR(IF(VALUE('SUMMARY WEEK'!P78)&gt;MASTER!$B$3/100,"SB",IF(VALUE('SUMMARY WEEK'!P78)&gt;MASTER!$B$4/100,"B",IF(VALUE('SUMMARY WEEK'!P78)&gt;MASTER!$B$5/100,"C","K"))),'SUMMARY WEEK'!P78))</f>
        <v/>
      </c>
      <c r="Q78" s="20" t="str">
        <f>IF(ISBLANK('SUMMARY WEEK'!Q78),'SUMMARY WEEK'!Q78,IFERROR(IF(VALUE('SUMMARY WEEK'!Q78)&gt;MASTER!$B$3/100,"SB",IF(VALUE('SUMMARY WEEK'!Q78)&gt;MASTER!$B$4/100,"B",IF(VALUE('SUMMARY WEEK'!Q78)&gt;MASTER!$B$5/100,"C","K"))),'SUMMARY WEEK'!Q78))</f>
        <v/>
      </c>
      <c r="R78" s="20" t="str">
        <f>IF(ISBLANK('SUMMARY WEEK'!R78),'SUMMARY WEEK'!R78,IFERROR(IF(VALUE('SUMMARY WEEK'!R78)&gt;MASTER!$B$3/100,"SB",IF(VALUE('SUMMARY WEEK'!R78)&gt;MASTER!$B$4/100,"B",IF(VALUE('SUMMARY WEEK'!R78)&gt;MASTER!$B$5/100,"C","K"))),'SUMMARY WEEK'!R78))</f>
        <v/>
      </c>
      <c r="S78" s="20" t="str">
        <f>IF(ISBLANK('SUMMARY WEEK'!S78),'SUMMARY WEEK'!S78,IFERROR(IF(VALUE('SUMMARY WEEK'!S78)&gt;MASTER!$B$3/100,"SB",IF(VALUE('SUMMARY WEEK'!S78)&gt;MASTER!$B$4/100,"B",IF(VALUE('SUMMARY WEEK'!S78)&gt;MASTER!$B$5/100,"C","K"))),'SUMMARY WEEK'!S78))</f>
        <v/>
      </c>
      <c r="T78" s="20" t="str">
        <f>IF(ISBLANK('SUMMARY WEEK'!T78),'SUMMARY WEEK'!T78,IFERROR(IF(VALUE('SUMMARY WEEK'!T78)&gt;MASTER!$B$3/100,"SB",IF(VALUE('SUMMARY WEEK'!T78)&gt;MASTER!$B$4/100,"B",IF(VALUE('SUMMARY WEEK'!T78)&gt;MASTER!$B$5/100,"C","K"))),'SUMMARY WEEK'!T78))</f>
        <v/>
      </c>
      <c r="U78" s="20" t="str">
        <f>IF(ISBLANK('SUMMARY WEEK'!U78),'SUMMARY WEEK'!U78,IFERROR(IF(VALUE('SUMMARY WEEK'!U78)&gt;MASTER!$B$3/100,"SB",IF(VALUE('SUMMARY WEEK'!U78)&gt;MASTER!$B$4/100,"B",IF(VALUE('SUMMARY WEEK'!U78)&gt;MASTER!$B$5/100,"C","K"))),'SUMMARY WEEK'!U78))</f>
        <v/>
      </c>
      <c r="V78" s="20" t="str">
        <f>IF(ISBLANK('SUMMARY WEEK'!V78),'SUMMARY WEEK'!V78,IFERROR(IF(VALUE('SUMMARY WEEK'!V78)&gt;MASTER!$B$3/100,"SB",IF(VALUE('SUMMARY WEEK'!V78)&gt;MASTER!$B$4/100,"B",IF(VALUE('SUMMARY WEEK'!V78)&gt;MASTER!$B$5/100,"C","K"))),'SUMMARY WEEK'!V78))</f>
        <v/>
      </c>
      <c r="W78" s="20" t="str">
        <f>IF(ISBLANK('SUMMARY WEEK'!W78),'SUMMARY WEEK'!W78,IFERROR(IF(VALUE('SUMMARY WEEK'!W78)&gt;MASTER!$B$3/100,"SB",IF(VALUE('SUMMARY WEEK'!W78)&gt;MASTER!$B$4/100,"B",IF(VALUE('SUMMARY WEEK'!W78)&gt;MASTER!$B$5/100,"C","K"))),'SUMMARY WEEK'!W78))</f>
        <v/>
      </c>
      <c r="X78" s="20" t="str">
        <f>IF(ISBLANK('SUMMARY WEEK'!X78),'SUMMARY WEEK'!X78,IFERROR(IF(VALUE('SUMMARY WEEK'!X78)&gt;MASTER!$B$3/100,"SB",IF(VALUE('SUMMARY WEEK'!X78)&gt;MASTER!$B$4/100,"B",IF(VALUE('SUMMARY WEEK'!X78)&gt;MASTER!$B$5/100,"C","K"))),'SUMMARY WEEK'!X78))</f>
        <v/>
      </c>
      <c r="Y78" s="20" t="str">
        <f>IF(ISBLANK('SUMMARY WEEK'!Y78),'SUMMARY WEEK'!Y78,IFERROR(IF(VALUE('SUMMARY WEEK'!Y78)&gt;MASTER!$B$3/100,"SB",IF(VALUE('SUMMARY WEEK'!Y78)&gt;MASTER!$B$4/100,"B",IF(VALUE('SUMMARY WEEK'!Y78)&gt;MASTER!$B$5/100,"C","K"))),'SUMMARY WEEK'!Y78))</f>
        <v/>
      </c>
      <c r="Z78" s="20" t="str">
        <f>IF(ISBLANK('SUMMARY WEEK'!Z78),'SUMMARY WEEK'!Z78,IFERROR(IF(VALUE('SUMMARY WEEK'!Z78)&gt;MASTER!$B$3/100,"SB",IF(VALUE('SUMMARY WEEK'!Z78)&gt;MASTER!$B$4/100,"B",IF(VALUE('SUMMARY WEEK'!Z78)&gt;MASTER!$B$5/100,"C","K"))),'SUMMARY WEEK'!Z78))</f>
        <v/>
      </c>
      <c r="AA78" s="20"/>
    </row>
    <row r="79">
      <c r="A79" s="18" t="str">
        <f>IF(ISBLANK('SUMMARY WEEK'!A79),'SUMMARY WEEK'!A79,IFERROR(IF(VALUE('SUMMARY WEEK'!A79)&gt;MASTER!$B$3/100,"SB",IF(VALUE('SUMMARY WEEK'!A79)&gt;MASTER!$B$4/100,"B",IF(VALUE('SUMMARY WEEK'!A79)&gt;MASTER!$B$5/100,"C","K"))),'SUMMARY WEEK'!A79))</f>
        <v/>
      </c>
      <c r="B79" s="19" t="str">
        <f>IF(ISBLANK('SUMMARY WEEK'!B79),'SUMMARY WEEK'!B79,IFERROR(IF(VALUE('SUMMARY WEEK'!B79)&gt;MASTER!$B$3/100,"SB",IF(VALUE('SUMMARY WEEK'!B79)&gt;MASTER!$B$4/100,"B",IF(VALUE('SUMMARY WEEK'!B79)&gt;MASTER!$B$5/100,"C","K"))),'SUMMARY WEEK'!B79))</f>
        <v/>
      </c>
      <c r="C79" s="20" t="str">
        <f>IF(ISBLANK('SUMMARY WEEK'!C79),'SUMMARY WEEK'!C79,IFERROR(IF(VALUE('SUMMARY WEEK'!C79)&gt;MASTER!$B$3/100,"SB",IF(VALUE('SUMMARY WEEK'!C79)&gt;MASTER!$B$4/100,"B",IF(VALUE('SUMMARY WEEK'!C79)&gt;MASTER!$B$5/100,"C","K"))),'SUMMARY WEEK'!C79))</f>
        <v/>
      </c>
      <c r="D79" s="20" t="str">
        <f>IF(ISBLANK('SUMMARY WEEK'!D79),'SUMMARY WEEK'!D79,IFERROR(IF(VALUE('SUMMARY WEEK'!D79)&gt;MASTER!$B$3/100,"SB",IF(VALUE('SUMMARY WEEK'!D79)&gt;MASTER!$B$4/100,"B",IF(VALUE('SUMMARY WEEK'!D79)&gt;MASTER!$B$5/100,"C","K"))),'SUMMARY WEEK'!D79))</f>
        <v/>
      </c>
      <c r="E79" s="20" t="str">
        <f>IF(ISBLANK('SUMMARY WEEK'!E79),'SUMMARY WEEK'!E79,IFERROR(IF(VALUE('SUMMARY WEEK'!E79)&gt;MASTER!$B$3/100,"SB",IF(VALUE('SUMMARY WEEK'!E79)&gt;MASTER!$B$4/100,"B",IF(VALUE('SUMMARY WEEK'!E79)&gt;MASTER!$B$5/100,"C","K"))),'SUMMARY WEEK'!E79))</f>
        <v/>
      </c>
      <c r="F79" s="20" t="str">
        <f>IF(ISBLANK('SUMMARY WEEK'!F79),'SUMMARY WEEK'!F79,IFERROR(IF(VALUE('SUMMARY WEEK'!F79)&gt;MASTER!$B$3/100,"SB",IF(VALUE('SUMMARY WEEK'!F79)&gt;MASTER!$B$4/100,"B",IF(VALUE('SUMMARY WEEK'!F79)&gt;MASTER!$B$5/100,"C","K"))),'SUMMARY WEEK'!F79))</f>
        <v/>
      </c>
      <c r="G79" s="20" t="str">
        <f>IF(ISBLANK('SUMMARY WEEK'!G79),'SUMMARY WEEK'!G79,IFERROR(IF(VALUE('SUMMARY WEEK'!G79)&gt;MASTER!$B$3/100,"SB",IF(VALUE('SUMMARY WEEK'!G79)&gt;MASTER!$B$4/100,"B",IF(VALUE('SUMMARY WEEK'!G79)&gt;MASTER!$B$5/100,"C","K"))),'SUMMARY WEEK'!G79))</f>
        <v/>
      </c>
      <c r="H79" s="20" t="str">
        <f>IF(ISBLANK('SUMMARY WEEK'!H79),'SUMMARY WEEK'!H79,IFERROR(IF(VALUE('SUMMARY WEEK'!H79)&gt;MASTER!$B$3/100,"SB",IF(VALUE('SUMMARY WEEK'!H79)&gt;MASTER!$B$4/100,"B",IF(VALUE('SUMMARY WEEK'!H79)&gt;MASTER!$B$5/100,"C","K"))),'SUMMARY WEEK'!H79))</f>
        <v/>
      </c>
      <c r="I79" s="20" t="str">
        <f>IF(ISBLANK('SUMMARY WEEK'!I79),'SUMMARY WEEK'!I79,IFERROR(IF(VALUE('SUMMARY WEEK'!I79)&gt;MASTER!$B$3/100,"SB",IF(VALUE('SUMMARY WEEK'!I79)&gt;MASTER!$B$4/100,"B",IF(VALUE('SUMMARY WEEK'!I79)&gt;MASTER!$B$5/100,"C","K"))),'SUMMARY WEEK'!I79))</f>
        <v/>
      </c>
      <c r="J79" s="20" t="str">
        <f>IF(ISBLANK('SUMMARY WEEK'!J79),'SUMMARY WEEK'!J79,IFERROR(IF(VALUE('SUMMARY WEEK'!J79)&gt;MASTER!$B$3/100,"SB",IF(VALUE('SUMMARY WEEK'!J79)&gt;MASTER!$B$4/100,"B",IF(VALUE('SUMMARY WEEK'!J79)&gt;MASTER!$B$5/100,"C","K"))),'SUMMARY WEEK'!J79))</f>
        <v/>
      </c>
      <c r="K79" s="20" t="str">
        <f>IF(ISBLANK('SUMMARY WEEK'!K79),'SUMMARY WEEK'!K79,IFERROR(IF(VALUE('SUMMARY WEEK'!K79)&gt;MASTER!$B$3/100,"SB",IF(VALUE('SUMMARY WEEK'!K79)&gt;MASTER!$B$4/100,"B",IF(VALUE('SUMMARY WEEK'!K79)&gt;MASTER!$B$5/100,"C","K"))),'SUMMARY WEEK'!K79))</f>
        <v/>
      </c>
      <c r="L79" s="20" t="str">
        <f>IF(ISBLANK('SUMMARY WEEK'!L79),'SUMMARY WEEK'!L79,IFERROR(IF(VALUE('SUMMARY WEEK'!L79)&gt;MASTER!$B$3/100,"SB",IF(VALUE('SUMMARY WEEK'!L79)&gt;MASTER!$B$4/100,"B",IF(VALUE('SUMMARY WEEK'!L79)&gt;MASTER!$B$5/100,"C","K"))),'SUMMARY WEEK'!L79))</f>
        <v/>
      </c>
      <c r="M79" s="20" t="str">
        <f>IF(ISBLANK('SUMMARY WEEK'!M79),'SUMMARY WEEK'!M79,IFERROR(IF(VALUE('SUMMARY WEEK'!M79)&gt;MASTER!$B$3/100,"SB",IF(VALUE('SUMMARY WEEK'!M79)&gt;MASTER!$B$4/100,"B",IF(VALUE('SUMMARY WEEK'!M79)&gt;MASTER!$B$5/100,"C","K"))),'SUMMARY WEEK'!M79))</f>
        <v/>
      </c>
      <c r="N79" s="20" t="str">
        <f>IF(ISBLANK('SUMMARY WEEK'!N79),'SUMMARY WEEK'!N79,IFERROR(IF(VALUE('SUMMARY WEEK'!N79)&gt;MASTER!$B$3/100,"SB",IF(VALUE('SUMMARY WEEK'!N79)&gt;MASTER!$B$4/100,"B",IF(VALUE('SUMMARY WEEK'!N79)&gt;MASTER!$B$5/100,"C","K"))),'SUMMARY WEEK'!N79))</f>
        <v/>
      </c>
      <c r="O79" s="20" t="str">
        <f>IF(ISBLANK('SUMMARY WEEK'!O79),'SUMMARY WEEK'!O79,IFERROR(IF(VALUE('SUMMARY WEEK'!O79)&gt;MASTER!$B$3/100,"SB",IF(VALUE('SUMMARY WEEK'!O79)&gt;MASTER!$B$4/100,"B",IF(VALUE('SUMMARY WEEK'!O79)&gt;MASTER!$B$5/100,"C","K"))),'SUMMARY WEEK'!O79))</f>
        <v/>
      </c>
      <c r="P79" s="20" t="str">
        <f>IF(ISBLANK('SUMMARY WEEK'!P79),'SUMMARY WEEK'!P79,IFERROR(IF(VALUE('SUMMARY WEEK'!P79)&gt;MASTER!$B$3/100,"SB",IF(VALUE('SUMMARY WEEK'!P79)&gt;MASTER!$B$4/100,"B",IF(VALUE('SUMMARY WEEK'!P79)&gt;MASTER!$B$5/100,"C","K"))),'SUMMARY WEEK'!P79))</f>
        <v/>
      </c>
      <c r="Q79" s="20" t="str">
        <f>IF(ISBLANK('SUMMARY WEEK'!Q79),'SUMMARY WEEK'!Q79,IFERROR(IF(VALUE('SUMMARY WEEK'!Q79)&gt;MASTER!$B$3/100,"SB",IF(VALUE('SUMMARY WEEK'!Q79)&gt;MASTER!$B$4/100,"B",IF(VALUE('SUMMARY WEEK'!Q79)&gt;MASTER!$B$5/100,"C","K"))),'SUMMARY WEEK'!Q79))</f>
        <v/>
      </c>
      <c r="R79" s="20" t="str">
        <f>IF(ISBLANK('SUMMARY WEEK'!R79),'SUMMARY WEEK'!R79,IFERROR(IF(VALUE('SUMMARY WEEK'!R79)&gt;MASTER!$B$3/100,"SB",IF(VALUE('SUMMARY WEEK'!R79)&gt;MASTER!$B$4/100,"B",IF(VALUE('SUMMARY WEEK'!R79)&gt;MASTER!$B$5/100,"C","K"))),'SUMMARY WEEK'!R79))</f>
        <v/>
      </c>
      <c r="S79" s="20" t="str">
        <f>IF(ISBLANK('SUMMARY WEEK'!S79),'SUMMARY WEEK'!S79,IFERROR(IF(VALUE('SUMMARY WEEK'!S79)&gt;MASTER!$B$3/100,"SB",IF(VALUE('SUMMARY WEEK'!S79)&gt;MASTER!$B$4/100,"B",IF(VALUE('SUMMARY WEEK'!S79)&gt;MASTER!$B$5/100,"C","K"))),'SUMMARY WEEK'!S79))</f>
        <v/>
      </c>
      <c r="T79" s="20" t="str">
        <f>IF(ISBLANK('SUMMARY WEEK'!T79),'SUMMARY WEEK'!T79,IFERROR(IF(VALUE('SUMMARY WEEK'!T79)&gt;MASTER!$B$3/100,"SB",IF(VALUE('SUMMARY WEEK'!T79)&gt;MASTER!$B$4/100,"B",IF(VALUE('SUMMARY WEEK'!T79)&gt;MASTER!$B$5/100,"C","K"))),'SUMMARY WEEK'!T79))</f>
        <v/>
      </c>
      <c r="U79" s="20" t="str">
        <f>IF(ISBLANK('SUMMARY WEEK'!U79),'SUMMARY WEEK'!U79,IFERROR(IF(VALUE('SUMMARY WEEK'!U79)&gt;MASTER!$B$3/100,"SB",IF(VALUE('SUMMARY WEEK'!U79)&gt;MASTER!$B$4/100,"B",IF(VALUE('SUMMARY WEEK'!U79)&gt;MASTER!$B$5/100,"C","K"))),'SUMMARY WEEK'!U79))</f>
        <v/>
      </c>
      <c r="V79" s="20" t="str">
        <f>IF(ISBLANK('SUMMARY WEEK'!V79),'SUMMARY WEEK'!V79,IFERROR(IF(VALUE('SUMMARY WEEK'!V79)&gt;MASTER!$B$3/100,"SB",IF(VALUE('SUMMARY WEEK'!V79)&gt;MASTER!$B$4/100,"B",IF(VALUE('SUMMARY WEEK'!V79)&gt;MASTER!$B$5/100,"C","K"))),'SUMMARY WEEK'!V79))</f>
        <v/>
      </c>
      <c r="W79" s="20" t="str">
        <f>IF(ISBLANK('SUMMARY WEEK'!W79),'SUMMARY WEEK'!W79,IFERROR(IF(VALUE('SUMMARY WEEK'!W79)&gt;MASTER!$B$3/100,"SB",IF(VALUE('SUMMARY WEEK'!W79)&gt;MASTER!$B$4/100,"B",IF(VALUE('SUMMARY WEEK'!W79)&gt;MASTER!$B$5/100,"C","K"))),'SUMMARY WEEK'!W79))</f>
        <v/>
      </c>
      <c r="X79" s="20" t="str">
        <f>IF(ISBLANK('SUMMARY WEEK'!X79),'SUMMARY WEEK'!X79,IFERROR(IF(VALUE('SUMMARY WEEK'!X79)&gt;MASTER!$B$3/100,"SB",IF(VALUE('SUMMARY WEEK'!X79)&gt;MASTER!$B$4/100,"B",IF(VALUE('SUMMARY WEEK'!X79)&gt;MASTER!$B$5/100,"C","K"))),'SUMMARY WEEK'!X79))</f>
        <v/>
      </c>
      <c r="Y79" s="20" t="str">
        <f>IF(ISBLANK('SUMMARY WEEK'!Y79),'SUMMARY WEEK'!Y79,IFERROR(IF(VALUE('SUMMARY WEEK'!Y79)&gt;MASTER!$B$3/100,"SB",IF(VALUE('SUMMARY WEEK'!Y79)&gt;MASTER!$B$4/100,"B",IF(VALUE('SUMMARY WEEK'!Y79)&gt;MASTER!$B$5/100,"C","K"))),'SUMMARY WEEK'!Y79))</f>
        <v/>
      </c>
      <c r="Z79" s="20" t="str">
        <f>IF(ISBLANK('SUMMARY WEEK'!Z79),'SUMMARY WEEK'!Z79,IFERROR(IF(VALUE('SUMMARY WEEK'!Z79)&gt;MASTER!$B$3/100,"SB",IF(VALUE('SUMMARY WEEK'!Z79)&gt;MASTER!$B$4/100,"B",IF(VALUE('SUMMARY WEEK'!Z79)&gt;MASTER!$B$5/100,"C","K"))),'SUMMARY WEEK'!Z79))</f>
        <v/>
      </c>
      <c r="AA79" s="20"/>
    </row>
    <row r="80">
      <c r="A80" s="18" t="str">
        <f>IF(ISBLANK('SUMMARY WEEK'!A80),'SUMMARY WEEK'!A80,IFERROR(IF(VALUE('SUMMARY WEEK'!A80)&gt;MASTER!$B$3/100,"SB",IF(VALUE('SUMMARY WEEK'!A80)&gt;MASTER!$B$4/100,"B",IF(VALUE('SUMMARY WEEK'!A80)&gt;MASTER!$B$5/100,"C","K"))),'SUMMARY WEEK'!A80))</f>
        <v/>
      </c>
      <c r="B80" s="19" t="str">
        <f>IF(ISBLANK('SUMMARY WEEK'!B80),'SUMMARY WEEK'!B80,IFERROR(IF(VALUE('SUMMARY WEEK'!B80)&gt;MASTER!$B$3/100,"SB",IF(VALUE('SUMMARY WEEK'!B80)&gt;MASTER!$B$4/100,"B",IF(VALUE('SUMMARY WEEK'!B80)&gt;MASTER!$B$5/100,"C","K"))),'SUMMARY WEEK'!B80))</f>
        <v/>
      </c>
      <c r="C80" s="20" t="str">
        <f>IF(ISBLANK('SUMMARY WEEK'!C80),'SUMMARY WEEK'!C80,IFERROR(IF(VALUE('SUMMARY WEEK'!C80)&gt;MASTER!$B$3/100,"SB",IF(VALUE('SUMMARY WEEK'!C80)&gt;MASTER!$B$4/100,"B",IF(VALUE('SUMMARY WEEK'!C80)&gt;MASTER!$B$5/100,"C","K"))),'SUMMARY WEEK'!C80))</f>
        <v/>
      </c>
      <c r="D80" s="20" t="str">
        <f>IF(ISBLANK('SUMMARY WEEK'!D80),'SUMMARY WEEK'!D80,IFERROR(IF(VALUE('SUMMARY WEEK'!D80)&gt;MASTER!$B$3/100,"SB",IF(VALUE('SUMMARY WEEK'!D80)&gt;MASTER!$B$4/100,"B",IF(VALUE('SUMMARY WEEK'!D80)&gt;MASTER!$B$5/100,"C","K"))),'SUMMARY WEEK'!D80))</f>
        <v/>
      </c>
      <c r="E80" s="20" t="str">
        <f>IF(ISBLANK('SUMMARY WEEK'!E80),'SUMMARY WEEK'!E80,IFERROR(IF(VALUE('SUMMARY WEEK'!E80)&gt;MASTER!$B$3/100,"SB",IF(VALUE('SUMMARY WEEK'!E80)&gt;MASTER!$B$4/100,"B",IF(VALUE('SUMMARY WEEK'!E80)&gt;MASTER!$B$5/100,"C","K"))),'SUMMARY WEEK'!E80))</f>
        <v/>
      </c>
      <c r="F80" s="20" t="str">
        <f>IF(ISBLANK('SUMMARY WEEK'!F80),'SUMMARY WEEK'!F80,IFERROR(IF(VALUE('SUMMARY WEEK'!F80)&gt;MASTER!$B$3/100,"SB",IF(VALUE('SUMMARY WEEK'!F80)&gt;MASTER!$B$4/100,"B",IF(VALUE('SUMMARY WEEK'!F80)&gt;MASTER!$B$5/100,"C","K"))),'SUMMARY WEEK'!F80))</f>
        <v/>
      </c>
      <c r="G80" s="20" t="str">
        <f>IF(ISBLANK('SUMMARY WEEK'!G80),'SUMMARY WEEK'!G80,IFERROR(IF(VALUE('SUMMARY WEEK'!G80)&gt;MASTER!$B$3/100,"SB",IF(VALUE('SUMMARY WEEK'!G80)&gt;MASTER!$B$4/100,"B",IF(VALUE('SUMMARY WEEK'!G80)&gt;MASTER!$B$5/100,"C","K"))),'SUMMARY WEEK'!G80))</f>
        <v/>
      </c>
      <c r="H80" s="20" t="str">
        <f>IF(ISBLANK('SUMMARY WEEK'!H80),'SUMMARY WEEK'!H80,IFERROR(IF(VALUE('SUMMARY WEEK'!H80)&gt;MASTER!$B$3/100,"SB",IF(VALUE('SUMMARY WEEK'!H80)&gt;MASTER!$B$4/100,"B",IF(VALUE('SUMMARY WEEK'!H80)&gt;MASTER!$B$5/100,"C","K"))),'SUMMARY WEEK'!H80))</f>
        <v/>
      </c>
      <c r="I80" s="20" t="str">
        <f>IF(ISBLANK('SUMMARY WEEK'!I80),'SUMMARY WEEK'!I80,IFERROR(IF(VALUE('SUMMARY WEEK'!I80)&gt;MASTER!$B$3/100,"SB",IF(VALUE('SUMMARY WEEK'!I80)&gt;MASTER!$B$4/100,"B",IF(VALUE('SUMMARY WEEK'!I80)&gt;MASTER!$B$5/100,"C","K"))),'SUMMARY WEEK'!I80))</f>
        <v/>
      </c>
      <c r="J80" s="20" t="str">
        <f>IF(ISBLANK('SUMMARY WEEK'!J80),'SUMMARY WEEK'!J80,IFERROR(IF(VALUE('SUMMARY WEEK'!J80)&gt;MASTER!$B$3/100,"SB",IF(VALUE('SUMMARY WEEK'!J80)&gt;MASTER!$B$4/100,"B",IF(VALUE('SUMMARY WEEK'!J80)&gt;MASTER!$B$5/100,"C","K"))),'SUMMARY WEEK'!J80))</f>
        <v/>
      </c>
      <c r="K80" s="20" t="str">
        <f>IF(ISBLANK('SUMMARY WEEK'!K80),'SUMMARY WEEK'!K80,IFERROR(IF(VALUE('SUMMARY WEEK'!K80)&gt;MASTER!$B$3/100,"SB",IF(VALUE('SUMMARY WEEK'!K80)&gt;MASTER!$B$4/100,"B",IF(VALUE('SUMMARY WEEK'!K80)&gt;MASTER!$B$5/100,"C","K"))),'SUMMARY WEEK'!K80))</f>
        <v/>
      </c>
      <c r="L80" s="20" t="str">
        <f>IF(ISBLANK('SUMMARY WEEK'!L80),'SUMMARY WEEK'!L80,IFERROR(IF(VALUE('SUMMARY WEEK'!L80)&gt;MASTER!$B$3/100,"SB",IF(VALUE('SUMMARY WEEK'!L80)&gt;MASTER!$B$4/100,"B",IF(VALUE('SUMMARY WEEK'!L80)&gt;MASTER!$B$5/100,"C","K"))),'SUMMARY WEEK'!L80))</f>
        <v/>
      </c>
      <c r="M80" s="20" t="str">
        <f>IF(ISBLANK('SUMMARY WEEK'!M80),'SUMMARY WEEK'!M80,IFERROR(IF(VALUE('SUMMARY WEEK'!M80)&gt;MASTER!$B$3/100,"SB",IF(VALUE('SUMMARY WEEK'!M80)&gt;MASTER!$B$4/100,"B",IF(VALUE('SUMMARY WEEK'!M80)&gt;MASTER!$B$5/100,"C","K"))),'SUMMARY WEEK'!M80))</f>
        <v/>
      </c>
      <c r="N80" s="20" t="str">
        <f>IF(ISBLANK('SUMMARY WEEK'!N80),'SUMMARY WEEK'!N80,IFERROR(IF(VALUE('SUMMARY WEEK'!N80)&gt;MASTER!$B$3/100,"SB",IF(VALUE('SUMMARY WEEK'!N80)&gt;MASTER!$B$4/100,"B",IF(VALUE('SUMMARY WEEK'!N80)&gt;MASTER!$B$5/100,"C","K"))),'SUMMARY WEEK'!N80))</f>
        <v/>
      </c>
      <c r="O80" s="20" t="str">
        <f>IF(ISBLANK('SUMMARY WEEK'!O80),'SUMMARY WEEK'!O80,IFERROR(IF(VALUE('SUMMARY WEEK'!O80)&gt;MASTER!$B$3/100,"SB",IF(VALUE('SUMMARY WEEK'!O80)&gt;MASTER!$B$4/100,"B",IF(VALUE('SUMMARY WEEK'!O80)&gt;MASTER!$B$5/100,"C","K"))),'SUMMARY WEEK'!O80))</f>
        <v/>
      </c>
      <c r="P80" s="20" t="str">
        <f>IF(ISBLANK('SUMMARY WEEK'!P80),'SUMMARY WEEK'!P80,IFERROR(IF(VALUE('SUMMARY WEEK'!P80)&gt;MASTER!$B$3/100,"SB",IF(VALUE('SUMMARY WEEK'!P80)&gt;MASTER!$B$4/100,"B",IF(VALUE('SUMMARY WEEK'!P80)&gt;MASTER!$B$5/100,"C","K"))),'SUMMARY WEEK'!P80))</f>
        <v/>
      </c>
      <c r="Q80" s="20" t="str">
        <f>IF(ISBLANK('SUMMARY WEEK'!Q80),'SUMMARY WEEK'!Q80,IFERROR(IF(VALUE('SUMMARY WEEK'!Q80)&gt;MASTER!$B$3/100,"SB",IF(VALUE('SUMMARY WEEK'!Q80)&gt;MASTER!$B$4/100,"B",IF(VALUE('SUMMARY WEEK'!Q80)&gt;MASTER!$B$5/100,"C","K"))),'SUMMARY WEEK'!Q80))</f>
        <v/>
      </c>
      <c r="R80" s="20" t="str">
        <f>IF(ISBLANK('SUMMARY WEEK'!R80),'SUMMARY WEEK'!R80,IFERROR(IF(VALUE('SUMMARY WEEK'!R80)&gt;MASTER!$B$3/100,"SB",IF(VALUE('SUMMARY WEEK'!R80)&gt;MASTER!$B$4/100,"B",IF(VALUE('SUMMARY WEEK'!R80)&gt;MASTER!$B$5/100,"C","K"))),'SUMMARY WEEK'!R80))</f>
        <v/>
      </c>
      <c r="S80" s="20" t="str">
        <f>IF(ISBLANK('SUMMARY WEEK'!S80),'SUMMARY WEEK'!S80,IFERROR(IF(VALUE('SUMMARY WEEK'!S80)&gt;MASTER!$B$3/100,"SB",IF(VALUE('SUMMARY WEEK'!S80)&gt;MASTER!$B$4/100,"B",IF(VALUE('SUMMARY WEEK'!S80)&gt;MASTER!$B$5/100,"C","K"))),'SUMMARY WEEK'!S80))</f>
        <v/>
      </c>
      <c r="T80" s="20" t="str">
        <f>IF(ISBLANK('SUMMARY WEEK'!T80),'SUMMARY WEEK'!T80,IFERROR(IF(VALUE('SUMMARY WEEK'!T80)&gt;MASTER!$B$3/100,"SB",IF(VALUE('SUMMARY WEEK'!T80)&gt;MASTER!$B$4/100,"B",IF(VALUE('SUMMARY WEEK'!T80)&gt;MASTER!$B$5/100,"C","K"))),'SUMMARY WEEK'!T80))</f>
        <v/>
      </c>
      <c r="U80" s="20" t="str">
        <f>IF(ISBLANK('SUMMARY WEEK'!U80),'SUMMARY WEEK'!U80,IFERROR(IF(VALUE('SUMMARY WEEK'!U80)&gt;MASTER!$B$3/100,"SB",IF(VALUE('SUMMARY WEEK'!U80)&gt;MASTER!$B$4/100,"B",IF(VALUE('SUMMARY WEEK'!U80)&gt;MASTER!$B$5/100,"C","K"))),'SUMMARY WEEK'!U80))</f>
        <v/>
      </c>
      <c r="V80" s="20" t="str">
        <f>IF(ISBLANK('SUMMARY WEEK'!V80),'SUMMARY WEEK'!V80,IFERROR(IF(VALUE('SUMMARY WEEK'!V80)&gt;MASTER!$B$3/100,"SB",IF(VALUE('SUMMARY WEEK'!V80)&gt;MASTER!$B$4/100,"B",IF(VALUE('SUMMARY WEEK'!V80)&gt;MASTER!$B$5/100,"C","K"))),'SUMMARY WEEK'!V80))</f>
        <v/>
      </c>
      <c r="W80" s="20" t="str">
        <f>IF(ISBLANK('SUMMARY WEEK'!W80),'SUMMARY WEEK'!W80,IFERROR(IF(VALUE('SUMMARY WEEK'!W80)&gt;MASTER!$B$3/100,"SB",IF(VALUE('SUMMARY WEEK'!W80)&gt;MASTER!$B$4/100,"B",IF(VALUE('SUMMARY WEEK'!W80)&gt;MASTER!$B$5/100,"C","K"))),'SUMMARY WEEK'!W80))</f>
        <v/>
      </c>
      <c r="X80" s="20" t="str">
        <f>IF(ISBLANK('SUMMARY WEEK'!X80),'SUMMARY WEEK'!X80,IFERROR(IF(VALUE('SUMMARY WEEK'!X80)&gt;MASTER!$B$3/100,"SB",IF(VALUE('SUMMARY WEEK'!X80)&gt;MASTER!$B$4/100,"B",IF(VALUE('SUMMARY WEEK'!X80)&gt;MASTER!$B$5/100,"C","K"))),'SUMMARY WEEK'!X80))</f>
        <v/>
      </c>
      <c r="Y80" s="20" t="str">
        <f>IF(ISBLANK('SUMMARY WEEK'!Y80),'SUMMARY WEEK'!Y80,IFERROR(IF(VALUE('SUMMARY WEEK'!Y80)&gt;MASTER!$B$3/100,"SB",IF(VALUE('SUMMARY WEEK'!Y80)&gt;MASTER!$B$4/100,"B",IF(VALUE('SUMMARY WEEK'!Y80)&gt;MASTER!$B$5/100,"C","K"))),'SUMMARY WEEK'!Y80))</f>
        <v/>
      </c>
      <c r="Z80" s="20" t="str">
        <f>IF(ISBLANK('SUMMARY WEEK'!Z80),'SUMMARY WEEK'!Z80,IFERROR(IF(VALUE('SUMMARY WEEK'!Z80)&gt;MASTER!$B$3/100,"SB",IF(VALUE('SUMMARY WEEK'!Z80)&gt;MASTER!$B$4/100,"B",IF(VALUE('SUMMARY WEEK'!Z80)&gt;MASTER!$B$5/100,"C","K"))),'SUMMARY WEEK'!Z80))</f>
        <v/>
      </c>
      <c r="AA80" s="20"/>
    </row>
    <row r="81">
      <c r="A81" s="18" t="str">
        <f>IF(ISBLANK('SUMMARY WEEK'!A81),'SUMMARY WEEK'!A81,IFERROR(IF(VALUE('SUMMARY WEEK'!A81)&gt;MASTER!$B$3/100,"SB",IF(VALUE('SUMMARY WEEK'!A81)&gt;MASTER!$B$4/100,"B",IF(VALUE('SUMMARY WEEK'!A81)&gt;MASTER!$B$5/100,"C","K"))),'SUMMARY WEEK'!A81))</f>
        <v/>
      </c>
      <c r="B81" s="19" t="str">
        <f>IF(ISBLANK('SUMMARY WEEK'!B81),'SUMMARY WEEK'!B81,IFERROR(IF(VALUE('SUMMARY WEEK'!B81)&gt;MASTER!$B$3/100,"SB",IF(VALUE('SUMMARY WEEK'!B81)&gt;MASTER!$B$4/100,"B",IF(VALUE('SUMMARY WEEK'!B81)&gt;MASTER!$B$5/100,"C","K"))),'SUMMARY WEEK'!B81))</f>
        <v/>
      </c>
      <c r="C81" s="20" t="str">
        <f>IF(ISBLANK('SUMMARY WEEK'!C81),'SUMMARY WEEK'!C81,IFERROR(IF(VALUE('SUMMARY WEEK'!C81)&gt;MASTER!$B$3/100,"SB",IF(VALUE('SUMMARY WEEK'!C81)&gt;MASTER!$B$4/100,"B",IF(VALUE('SUMMARY WEEK'!C81)&gt;MASTER!$B$5/100,"C","K"))),'SUMMARY WEEK'!C81))</f>
        <v/>
      </c>
      <c r="D81" s="20" t="str">
        <f>IF(ISBLANK('SUMMARY WEEK'!D81),'SUMMARY WEEK'!D81,IFERROR(IF(VALUE('SUMMARY WEEK'!D81)&gt;MASTER!$B$3/100,"SB",IF(VALUE('SUMMARY WEEK'!D81)&gt;MASTER!$B$4/100,"B",IF(VALUE('SUMMARY WEEK'!D81)&gt;MASTER!$B$5/100,"C","K"))),'SUMMARY WEEK'!D81))</f>
        <v/>
      </c>
      <c r="E81" s="20" t="str">
        <f>IF(ISBLANK('SUMMARY WEEK'!E81),'SUMMARY WEEK'!E81,IFERROR(IF(VALUE('SUMMARY WEEK'!E81)&gt;MASTER!$B$3/100,"SB",IF(VALUE('SUMMARY WEEK'!E81)&gt;MASTER!$B$4/100,"B",IF(VALUE('SUMMARY WEEK'!E81)&gt;MASTER!$B$5/100,"C","K"))),'SUMMARY WEEK'!E81))</f>
        <v/>
      </c>
      <c r="F81" s="20" t="str">
        <f>IF(ISBLANK('SUMMARY WEEK'!F81),'SUMMARY WEEK'!F81,IFERROR(IF(VALUE('SUMMARY WEEK'!F81)&gt;MASTER!$B$3/100,"SB",IF(VALUE('SUMMARY WEEK'!F81)&gt;MASTER!$B$4/100,"B",IF(VALUE('SUMMARY WEEK'!F81)&gt;MASTER!$B$5/100,"C","K"))),'SUMMARY WEEK'!F81))</f>
        <v/>
      </c>
      <c r="G81" s="20" t="str">
        <f>IF(ISBLANK('SUMMARY WEEK'!G81),'SUMMARY WEEK'!G81,IFERROR(IF(VALUE('SUMMARY WEEK'!G81)&gt;MASTER!$B$3/100,"SB",IF(VALUE('SUMMARY WEEK'!G81)&gt;MASTER!$B$4/100,"B",IF(VALUE('SUMMARY WEEK'!G81)&gt;MASTER!$B$5/100,"C","K"))),'SUMMARY WEEK'!G81))</f>
        <v/>
      </c>
      <c r="H81" s="20" t="str">
        <f>IF(ISBLANK('SUMMARY WEEK'!H81),'SUMMARY WEEK'!H81,IFERROR(IF(VALUE('SUMMARY WEEK'!H81)&gt;MASTER!$B$3/100,"SB",IF(VALUE('SUMMARY WEEK'!H81)&gt;MASTER!$B$4/100,"B",IF(VALUE('SUMMARY WEEK'!H81)&gt;MASTER!$B$5/100,"C","K"))),'SUMMARY WEEK'!H81))</f>
        <v/>
      </c>
      <c r="I81" s="20" t="str">
        <f>IF(ISBLANK('SUMMARY WEEK'!I81),'SUMMARY WEEK'!I81,IFERROR(IF(VALUE('SUMMARY WEEK'!I81)&gt;MASTER!$B$3/100,"SB",IF(VALUE('SUMMARY WEEK'!I81)&gt;MASTER!$B$4/100,"B",IF(VALUE('SUMMARY WEEK'!I81)&gt;MASTER!$B$5/100,"C","K"))),'SUMMARY WEEK'!I81))</f>
        <v/>
      </c>
      <c r="J81" s="20" t="str">
        <f>IF(ISBLANK('SUMMARY WEEK'!J81),'SUMMARY WEEK'!J81,IFERROR(IF(VALUE('SUMMARY WEEK'!J81)&gt;MASTER!$B$3/100,"SB",IF(VALUE('SUMMARY WEEK'!J81)&gt;MASTER!$B$4/100,"B",IF(VALUE('SUMMARY WEEK'!J81)&gt;MASTER!$B$5/100,"C","K"))),'SUMMARY WEEK'!J81))</f>
        <v/>
      </c>
      <c r="K81" s="20" t="str">
        <f>IF(ISBLANK('SUMMARY WEEK'!K81),'SUMMARY WEEK'!K81,IFERROR(IF(VALUE('SUMMARY WEEK'!K81)&gt;MASTER!$B$3/100,"SB",IF(VALUE('SUMMARY WEEK'!K81)&gt;MASTER!$B$4/100,"B",IF(VALUE('SUMMARY WEEK'!K81)&gt;MASTER!$B$5/100,"C","K"))),'SUMMARY WEEK'!K81))</f>
        <v/>
      </c>
      <c r="L81" s="20" t="str">
        <f>IF(ISBLANK('SUMMARY WEEK'!L81),'SUMMARY WEEK'!L81,IFERROR(IF(VALUE('SUMMARY WEEK'!L81)&gt;MASTER!$B$3/100,"SB",IF(VALUE('SUMMARY WEEK'!L81)&gt;MASTER!$B$4/100,"B",IF(VALUE('SUMMARY WEEK'!L81)&gt;MASTER!$B$5/100,"C","K"))),'SUMMARY WEEK'!L81))</f>
        <v/>
      </c>
      <c r="M81" s="20" t="str">
        <f>IF(ISBLANK('SUMMARY WEEK'!M81),'SUMMARY WEEK'!M81,IFERROR(IF(VALUE('SUMMARY WEEK'!M81)&gt;MASTER!$B$3/100,"SB",IF(VALUE('SUMMARY WEEK'!M81)&gt;MASTER!$B$4/100,"B",IF(VALUE('SUMMARY WEEK'!M81)&gt;MASTER!$B$5/100,"C","K"))),'SUMMARY WEEK'!M81))</f>
        <v/>
      </c>
      <c r="N81" s="20" t="str">
        <f>IF(ISBLANK('SUMMARY WEEK'!N81),'SUMMARY WEEK'!N81,IFERROR(IF(VALUE('SUMMARY WEEK'!N81)&gt;MASTER!$B$3/100,"SB",IF(VALUE('SUMMARY WEEK'!N81)&gt;MASTER!$B$4/100,"B",IF(VALUE('SUMMARY WEEK'!N81)&gt;MASTER!$B$5/100,"C","K"))),'SUMMARY WEEK'!N81))</f>
        <v/>
      </c>
      <c r="O81" s="20" t="str">
        <f>IF(ISBLANK('SUMMARY WEEK'!O81),'SUMMARY WEEK'!O81,IFERROR(IF(VALUE('SUMMARY WEEK'!O81)&gt;MASTER!$B$3/100,"SB",IF(VALUE('SUMMARY WEEK'!O81)&gt;MASTER!$B$4/100,"B",IF(VALUE('SUMMARY WEEK'!O81)&gt;MASTER!$B$5/100,"C","K"))),'SUMMARY WEEK'!O81))</f>
        <v/>
      </c>
      <c r="P81" s="20" t="str">
        <f>IF(ISBLANK('SUMMARY WEEK'!P81),'SUMMARY WEEK'!P81,IFERROR(IF(VALUE('SUMMARY WEEK'!P81)&gt;MASTER!$B$3/100,"SB",IF(VALUE('SUMMARY WEEK'!P81)&gt;MASTER!$B$4/100,"B",IF(VALUE('SUMMARY WEEK'!P81)&gt;MASTER!$B$5/100,"C","K"))),'SUMMARY WEEK'!P81))</f>
        <v/>
      </c>
      <c r="Q81" s="20" t="str">
        <f>IF(ISBLANK('SUMMARY WEEK'!Q81),'SUMMARY WEEK'!Q81,IFERROR(IF(VALUE('SUMMARY WEEK'!Q81)&gt;MASTER!$B$3/100,"SB",IF(VALUE('SUMMARY WEEK'!Q81)&gt;MASTER!$B$4/100,"B",IF(VALUE('SUMMARY WEEK'!Q81)&gt;MASTER!$B$5/100,"C","K"))),'SUMMARY WEEK'!Q81))</f>
        <v/>
      </c>
      <c r="R81" s="20" t="str">
        <f>IF(ISBLANK('SUMMARY WEEK'!R81),'SUMMARY WEEK'!R81,IFERROR(IF(VALUE('SUMMARY WEEK'!R81)&gt;MASTER!$B$3/100,"SB",IF(VALUE('SUMMARY WEEK'!R81)&gt;MASTER!$B$4/100,"B",IF(VALUE('SUMMARY WEEK'!R81)&gt;MASTER!$B$5/100,"C","K"))),'SUMMARY WEEK'!R81))</f>
        <v/>
      </c>
      <c r="S81" s="20" t="str">
        <f>IF(ISBLANK('SUMMARY WEEK'!S81),'SUMMARY WEEK'!S81,IFERROR(IF(VALUE('SUMMARY WEEK'!S81)&gt;MASTER!$B$3/100,"SB",IF(VALUE('SUMMARY WEEK'!S81)&gt;MASTER!$B$4/100,"B",IF(VALUE('SUMMARY WEEK'!S81)&gt;MASTER!$B$5/100,"C","K"))),'SUMMARY WEEK'!S81))</f>
        <v/>
      </c>
      <c r="T81" s="20" t="str">
        <f>IF(ISBLANK('SUMMARY WEEK'!T81),'SUMMARY WEEK'!T81,IFERROR(IF(VALUE('SUMMARY WEEK'!T81)&gt;MASTER!$B$3/100,"SB",IF(VALUE('SUMMARY WEEK'!T81)&gt;MASTER!$B$4/100,"B",IF(VALUE('SUMMARY WEEK'!T81)&gt;MASTER!$B$5/100,"C","K"))),'SUMMARY WEEK'!T81))</f>
        <v/>
      </c>
      <c r="U81" s="20" t="str">
        <f>IF(ISBLANK('SUMMARY WEEK'!U81),'SUMMARY WEEK'!U81,IFERROR(IF(VALUE('SUMMARY WEEK'!U81)&gt;MASTER!$B$3/100,"SB",IF(VALUE('SUMMARY WEEK'!U81)&gt;MASTER!$B$4/100,"B",IF(VALUE('SUMMARY WEEK'!U81)&gt;MASTER!$B$5/100,"C","K"))),'SUMMARY WEEK'!U81))</f>
        <v/>
      </c>
      <c r="V81" s="20" t="str">
        <f>IF(ISBLANK('SUMMARY WEEK'!V81),'SUMMARY WEEK'!V81,IFERROR(IF(VALUE('SUMMARY WEEK'!V81)&gt;MASTER!$B$3/100,"SB",IF(VALUE('SUMMARY WEEK'!V81)&gt;MASTER!$B$4/100,"B",IF(VALUE('SUMMARY WEEK'!V81)&gt;MASTER!$B$5/100,"C","K"))),'SUMMARY WEEK'!V81))</f>
        <v/>
      </c>
      <c r="W81" s="20" t="str">
        <f>IF(ISBLANK('SUMMARY WEEK'!W81),'SUMMARY WEEK'!W81,IFERROR(IF(VALUE('SUMMARY WEEK'!W81)&gt;MASTER!$B$3/100,"SB",IF(VALUE('SUMMARY WEEK'!W81)&gt;MASTER!$B$4/100,"B",IF(VALUE('SUMMARY WEEK'!W81)&gt;MASTER!$B$5/100,"C","K"))),'SUMMARY WEEK'!W81))</f>
        <v/>
      </c>
      <c r="X81" s="20" t="str">
        <f>IF(ISBLANK('SUMMARY WEEK'!X81),'SUMMARY WEEK'!X81,IFERROR(IF(VALUE('SUMMARY WEEK'!X81)&gt;MASTER!$B$3/100,"SB",IF(VALUE('SUMMARY WEEK'!X81)&gt;MASTER!$B$4/100,"B",IF(VALUE('SUMMARY WEEK'!X81)&gt;MASTER!$B$5/100,"C","K"))),'SUMMARY WEEK'!X81))</f>
        <v/>
      </c>
      <c r="Y81" s="20" t="str">
        <f>IF(ISBLANK('SUMMARY WEEK'!Y81),'SUMMARY WEEK'!Y81,IFERROR(IF(VALUE('SUMMARY WEEK'!Y81)&gt;MASTER!$B$3/100,"SB",IF(VALUE('SUMMARY WEEK'!Y81)&gt;MASTER!$B$4/100,"B",IF(VALUE('SUMMARY WEEK'!Y81)&gt;MASTER!$B$5/100,"C","K"))),'SUMMARY WEEK'!Y81))</f>
        <v/>
      </c>
      <c r="Z81" s="20" t="str">
        <f>IF(ISBLANK('SUMMARY WEEK'!Z81),'SUMMARY WEEK'!Z81,IFERROR(IF(VALUE('SUMMARY WEEK'!Z81)&gt;MASTER!$B$3/100,"SB",IF(VALUE('SUMMARY WEEK'!Z81)&gt;MASTER!$B$4/100,"B",IF(VALUE('SUMMARY WEEK'!Z81)&gt;MASTER!$B$5/100,"C","K"))),'SUMMARY WEEK'!Z81))</f>
        <v/>
      </c>
      <c r="AA81" s="20"/>
    </row>
    <row r="82">
      <c r="A82" s="18" t="str">
        <f>IF(ISBLANK('SUMMARY WEEK'!A82),'SUMMARY WEEK'!A82,IFERROR(IF(VALUE('SUMMARY WEEK'!A82)&gt;MASTER!$B$3/100,"SB",IF(VALUE('SUMMARY WEEK'!A82)&gt;MASTER!$B$4/100,"B",IF(VALUE('SUMMARY WEEK'!A82)&gt;MASTER!$B$5/100,"C","K"))),'SUMMARY WEEK'!A82))</f>
        <v/>
      </c>
      <c r="B82" s="19" t="str">
        <f>IF(ISBLANK('SUMMARY WEEK'!B82),'SUMMARY WEEK'!B82,IFERROR(IF(VALUE('SUMMARY WEEK'!B82)&gt;MASTER!$B$3/100,"SB",IF(VALUE('SUMMARY WEEK'!B82)&gt;MASTER!$B$4/100,"B",IF(VALUE('SUMMARY WEEK'!B82)&gt;MASTER!$B$5/100,"C","K"))),'SUMMARY WEEK'!B82))</f>
        <v/>
      </c>
      <c r="C82" s="20" t="str">
        <f>IF(ISBLANK('SUMMARY WEEK'!C82),'SUMMARY WEEK'!C82,IFERROR(IF(VALUE('SUMMARY WEEK'!C82)&gt;MASTER!$B$3/100,"SB",IF(VALUE('SUMMARY WEEK'!C82)&gt;MASTER!$B$4/100,"B",IF(VALUE('SUMMARY WEEK'!C82)&gt;MASTER!$B$5/100,"C","K"))),'SUMMARY WEEK'!C82))</f>
        <v/>
      </c>
      <c r="D82" s="20" t="str">
        <f>IF(ISBLANK('SUMMARY WEEK'!D82),'SUMMARY WEEK'!D82,IFERROR(IF(VALUE('SUMMARY WEEK'!D82)&gt;MASTER!$B$3/100,"SB",IF(VALUE('SUMMARY WEEK'!D82)&gt;MASTER!$B$4/100,"B",IF(VALUE('SUMMARY WEEK'!D82)&gt;MASTER!$B$5/100,"C","K"))),'SUMMARY WEEK'!D82))</f>
        <v/>
      </c>
      <c r="E82" s="20" t="str">
        <f>IF(ISBLANK('SUMMARY WEEK'!E82),'SUMMARY WEEK'!E82,IFERROR(IF(VALUE('SUMMARY WEEK'!E82)&gt;MASTER!$B$3/100,"SB",IF(VALUE('SUMMARY WEEK'!E82)&gt;MASTER!$B$4/100,"B",IF(VALUE('SUMMARY WEEK'!E82)&gt;MASTER!$B$5/100,"C","K"))),'SUMMARY WEEK'!E82))</f>
        <v/>
      </c>
      <c r="F82" s="20" t="str">
        <f>IF(ISBLANK('SUMMARY WEEK'!F82),'SUMMARY WEEK'!F82,IFERROR(IF(VALUE('SUMMARY WEEK'!F82)&gt;MASTER!$B$3/100,"SB",IF(VALUE('SUMMARY WEEK'!F82)&gt;MASTER!$B$4/100,"B",IF(VALUE('SUMMARY WEEK'!F82)&gt;MASTER!$B$5/100,"C","K"))),'SUMMARY WEEK'!F82))</f>
        <v/>
      </c>
      <c r="G82" s="20" t="str">
        <f>IF(ISBLANK('SUMMARY WEEK'!G82),'SUMMARY WEEK'!G82,IFERROR(IF(VALUE('SUMMARY WEEK'!G82)&gt;MASTER!$B$3/100,"SB",IF(VALUE('SUMMARY WEEK'!G82)&gt;MASTER!$B$4/100,"B",IF(VALUE('SUMMARY WEEK'!G82)&gt;MASTER!$B$5/100,"C","K"))),'SUMMARY WEEK'!G82))</f>
        <v/>
      </c>
      <c r="H82" s="20" t="str">
        <f>IF(ISBLANK('SUMMARY WEEK'!H82),'SUMMARY WEEK'!H82,IFERROR(IF(VALUE('SUMMARY WEEK'!H82)&gt;MASTER!$B$3/100,"SB",IF(VALUE('SUMMARY WEEK'!H82)&gt;MASTER!$B$4/100,"B",IF(VALUE('SUMMARY WEEK'!H82)&gt;MASTER!$B$5/100,"C","K"))),'SUMMARY WEEK'!H82))</f>
        <v/>
      </c>
      <c r="I82" s="20" t="str">
        <f>IF(ISBLANK('SUMMARY WEEK'!I82),'SUMMARY WEEK'!I82,IFERROR(IF(VALUE('SUMMARY WEEK'!I82)&gt;MASTER!$B$3/100,"SB",IF(VALUE('SUMMARY WEEK'!I82)&gt;MASTER!$B$4/100,"B",IF(VALUE('SUMMARY WEEK'!I82)&gt;MASTER!$B$5/100,"C","K"))),'SUMMARY WEEK'!I82))</f>
        <v/>
      </c>
      <c r="J82" s="20" t="str">
        <f>IF(ISBLANK('SUMMARY WEEK'!J82),'SUMMARY WEEK'!J82,IFERROR(IF(VALUE('SUMMARY WEEK'!J82)&gt;MASTER!$B$3/100,"SB",IF(VALUE('SUMMARY WEEK'!J82)&gt;MASTER!$B$4/100,"B",IF(VALUE('SUMMARY WEEK'!J82)&gt;MASTER!$B$5/100,"C","K"))),'SUMMARY WEEK'!J82))</f>
        <v/>
      </c>
      <c r="K82" s="20" t="str">
        <f>IF(ISBLANK('SUMMARY WEEK'!K82),'SUMMARY WEEK'!K82,IFERROR(IF(VALUE('SUMMARY WEEK'!K82)&gt;MASTER!$B$3/100,"SB",IF(VALUE('SUMMARY WEEK'!K82)&gt;MASTER!$B$4/100,"B",IF(VALUE('SUMMARY WEEK'!K82)&gt;MASTER!$B$5/100,"C","K"))),'SUMMARY WEEK'!K82))</f>
        <v/>
      </c>
      <c r="L82" s="20" t="str">
        <f>IF(ISBLANK('SUMMARY WEEK'!L82),'SUMMARY WEEK'!L82,IFERROR(IF(VALUE('SUMMARY WEEK'!L82)&gt;MASTER!$B$3/100,"SB",IF(VALUE('SUMMARY WEEK'!L82)&gt;MASTER!$B$4/100,"B",IF(VALUE('SUMMARY WEEK'!L82)&gt;MASTER!$B$5/100,"C","K"))),'SUMMARY WEEK'!L82))</f>
        <v/>
      </c>
      <c r="M82" s="20" t="str">
        <f>IF(ISBLANK('SUMMARY WEEK'!M82),'SUMMARY WEEK'!M82,IFERROR(IF(VALUE('SUMMARY WEEK'!M82)&gt;MASTER!$B$3/100,"SB",IF(VALUE('SUMMARY WEEK'!M82)&gt;MASTER!$B$4/100,"B",IF(VALUE('SUMMARY WEEK'!M82)&gt;MASTER!$B$5/100,"C","K"))),'SUMMARY WEEK'!M82))</f>
        <v/>
      </c>
      <c r="N82" s="20" t="str">
        <f>IF(ISBLANK('SUMMARY WEEK'!N82),'SUMMARY WEEK'!N82,IFERROR(IF(VALUE('SUMMARY WEEK'!N82)&gt;MASTER!$B$3/100,"SB",IF(VALUE('SUMMARY WEEK'!N82)&gt;MASTER!$B$4/100,"B",IF(VALUE('SUMMARY WEEK'!N82)&gt;MASTER!$B$5/100,"C","K"))),'SUMMARY WEEK'!N82))</f>
        <v/>
      </c>
      <c r="O82" s="20" t="str">
        <f>IF(ISBLANK('SUMMARY WEEK'!O82),'SUMMARY WEEK'!O82,IFERROR(IF(VALUE('SUMMARY WEEK'!O82)&gt;MASTER!$B$3/100,"SB",IF(VALUE('SUMMARY WEEK'!O82)&gt;MASTER!$B$4/100,"B",IF(VALUE('SUMMARY WEEK'!O82)&gt;MASTER!$B$5/100,"C","K"))),'SUMMARY WEEK'!O82))</f>
        <v/>
      </c>
      <c r="P82" s="20" t="str">
        <f>IF(ISBLANK('SUMMARY WEEK'!P82),'SUMMARY WEEK'!P82,IFERROR(IF(VALUE('SUMMARY WEEK'!P82)&gt;MASTER!$B$3/100,"SB",IF(VALUE('SUMMARY WEEK'!P82)&gt;MASTER!$B$4/100,"B",IF(VALUE('SUMMARY WEEK'!P82)&gt;MASTER!$B$5/100,"C","K"))),'SUMMARY WEEK'!P82))</f>
        <v/>
      </c>
      <c r="Q82" s="20" t="str">
        <f>IF(ISBLANK('SUMMARY WEEK'!Q82),'SUMMARY WEEK'!Q82,IFERROR(IF(VALUE('SUMMARY WEEK'!Q82)&gt;MASTER!$B$3/100,"SB",IF(VALUE('SUMMARY WEEK'!Q82)&gt;MASTER!$B$4/100,"B",IF(VALUE('SUMMARY WEEK'!Q82)&gt;MASTER!$B$5/100,"C","K"))),'SUMMARY WEEK'!Q82))</f>
        <v/>
      </c>
      <c r="R82" s="20" t="str">
        <f>IF(ISBLANK('SUMMARY WEEK'!R82),'SUMMARY WEEK'!R82,IFERROR(IF(VALUE('SUMMARY WEEK'!R82)&gt;MASTER!$B$3/100,"SB",IF(VALUE('SUMMARY WEEK'!R82)&gt;MASTER!$B$4/100,"B",IF(VALUE('SUMMARY WEEK'!R82)&gt;MASTER!$B$5/100,"C","K"))),'SUMMARY WEEK'!R82))</f>
        <v/>
      </c>
      <c r="S82" s="20" t="str">
        <f>IF(ISBLANK('SUMMARY WEEK'!S82),'SUMMARY WEEK'!S82,IFERROR(IF(VALUE('SUMMARY WEEK'!S82)&gt;MASTER!$B$3/100,"SB",IF(VALUE('SUMMARY WEEK'!S82)&gt;MASTER!$B$4/100,"B",IF(VALUE('SUMMARY WEEK'!S82)&gt;MASTER!$B$5/100,"C","K"))),'SUMMARY WEEK'!S82))</f>
        <v/>
      </c>
      <c r="T82" s="20" t="str">
        <f>IF(ISBLANK('SUMMARY WEEK'!T82),'SUMMARY WEEK'!T82,IFERROR(IF(VALUE('SUMMARY WEEK'!T82)&gt;MASTER!$B$3/100,"SB",IF(VALUE('SUMMARY WEEK'!T82)&gt;MASTER!$B$4/100,"B",IF(VALUE('SUMMARY WEEK'!T82)&gt;MASTER!$B$5/100,"C","K"))),'SUMMARY WEEK'!T82))</f>
        <v/>
      </c>
      <c r="U82" s="20" t="str">
        <f>IF(ISBLANK('SUMMARY WEEK'!U82),'SUMMARY WEEK'!U82,IFERROR(IF(VALUE('SUMMARY WEEK'!U82)&gt;MASTER!$B$3/100,"SB",IF(VALUE('SUMMARY WEEK'!U82)&gt;MASTER!$B$4/100,"B",IF(VALUE('SUMMARY WEEK'!U82)&gt;MASTER!$B$5/100,"C","K"))),'SUMMARY WEEK'!U82))</f>
        <v/>
      </c>
      <c r="V82" s="20" t="str">
        <f>IF(ISBLANK('SUMMARY WEEK'!V82),'SUMMARY WEEK'!V82,IFERROR(IF(VALUE('SUMMARY WEEK'!V82)&gt;MASTER!$B$3/100,"SB",IF(VALUE('SUMMARY WEEK'!V82)&gt;MASTER!$B$4/100,"B",IF(VALUE('SUMMARY WEEK'!V82)&gt;MASTER!$B$5/100,"C","K"))),'SUMMARY WEEK'!V82))</f>
        <v/>
      </c>
      <c r="W82" s="20" t="str">
        <f>IF(ISBLANK('SUMMARY WEEK'!W82),'SUMMARY WEEK'!W82,IFERROR(IF(VALUE('SUMMARY WEEK'!W82)&gt;MASTER!$B$3/100,"SB",IF(VALUE('SUMMARY WEEK'!W82)&gt;MASTER!$B$4/100,"B",IF(VALUE('SUMMARY WEEK'!W82)&gt;MASTER!$B$5/100,"C","K"))),'SUMMARY WEEK'!W82))</f>
        <v/>
      </c>
      <c r="X82" s="20" t="str">
        <f>IF(ISBLANK('SUMMARY WEEK'!X82),'SUMMARY WEEK'!X82,IFERROR(IF(VALUE('SUMMARY WEEK'!X82)&gt;MASTER!$B$3/100,"SB",IF(VALUE('SUMMARY WEEK'!X82)&gt;MASTER!$B$4/100,"B",IF(VALUE('SUMMARY WEEK'!X82)&gt;MASTER!$B$5/100,"C","K"))),'SUMMARY WEEK'!X82))</f>
        <v/>
      </c>
      <c r="Y82" s="20" t="str">
        <f>IF(ISBLANK('SUMMARY WEEK'!Y82),'SUMMARY WEEK'!Y82,IFERROR(IF(VALUE('SUMMARY WEEK'!Y82)&gt;MASTER!$B$3/100,"SB",IF(VALUE('SUMMARY WEEK'!Y82)&gt;MASTER!$B$4/100,"B",IF(VALUE('SUMMARY WEEK'!Y82)&gt;MASTER!$B$5/100,"C","K"))),'SUMMARY WEEK'!Y82))</f>
        <v/>
      </c>
      <c r="Z82" s="20" t="str">
        <f>IF(ISBLANK('SUMMARY WEEK'!Z82),'SUMMARY WEEK'!Z82,IFERROR(IF(VALUE('SUMMARY WEEK'!Z82)&gt;MASTER!$B$3/100,"SB",IF(VALUE('SUMMARY WEEK'!Z82)&gt;MASTER!$B$4/100,"B",IF(VALUE('SUMMARY WEEK'!Z82)&gt;MASTER!$B$5/100,"C","K"))),'SUMMARY WEEK'!Z82))</f>
        <v/>
      </c>
      <c r="AA82" s="20"/>
    </row>
    <row r="83">
      <c r="A83" s="18" t="str">
        <f>IF(ISBLANK('SUMMARY WEEK'!A83),'SUMMARY WEEK'!A83,IFERROR(IF(VALUE('SUMMARY WEEK'!A83)&gt;MASTER!$B$3/100,"SB",IF(VALUE('SUMMARY WEEK'!A83)&gt;MASTER!$B$4/100,"B",IF(VALUE('SUMMARY WEEK'!A83)&gt;MASTER!$B$5/100,"C","K"))),'SUMMARY WEEK'!A83))</f>
        <v/>
      </c>
      <c r="B83" s="19" t="str">
        <f>IF(ISBLANK('SUMMARY WEEK'!B83),'SUMMARY WEEK'!B83,IFERROR(IF(VALUE('SUMMARY WEEK'!B83)&gt;MASTER!$B$3/100,"SB",IF(VALUE('SUMMARY WEEK'!B83)&gt;MASTER!$B$4/100,"B",IF(VALUE('SUMMARY WEEK'!B83)&gt;MASTER!$B$5/100,"C","K"))),'SUMMARY WEEK'!B83))</f>
        <v/>
      </c>
      <c r="C83" s="20" t="str">
        <f>IF(ISBLANK('SUMMARY WEEK'!C83),'SUMMARY WEEK'!C83,IFERROR(IF(VALUE('SUMMARY WEEK'!C83)&gt;MASTER!$B$3/100,"SB",IF(VALUE('SUMMARY WEEK'!C83)&gt;MASTER!$B$4/100,"B",IF(VALUE('SUMMARY WEEK'!C83)&gt;MASTER!$B$5/100,"C","K"))),'SUMMARY WEEK'!C83))</f>
        <v/>
      </c>
      <c r="D83" s="20" t="str">
        <f>IF(ISBLANK('SUMMARY WEEK'!D83),'SUMMARY WEEK'!D83,IFERROR(IF(VALUE('SUMMARY WEEK'!D83)&gt;MASTER!$B$3/100,"SB",IF(VALUE('SUMMARY WEEK'!D83)&gt;MASTER!$B$4/100,"B",IF(VALUE('SUMMARY WEEK'!D83)&gt;MASTER!$B$5/100,"C","K"))),'SUMMARY WEEK'!D83))</f>
        <v/>
      </c>
      <c r="E83" s="20" t="str">
        <f>IF(ISBLANK('SUMMARY WEEK'!E83),'SUMMARY WEEK'!E83,IFERROR(IF(VALUE('SUMMARY WEEK'!E83)&gt;MASTER!$B$3/100,"SB",IF(VALUE('SUMMARY WEEK'!E83)&gt;MASTER!$B$4/100,"B",IF(VALUE('SUMMARY WEEK'!E83)&gt;MASTER!$B$5/100,"C","K"))),'SUMMARY WEEK'!E83))</f>
        <v/>
      </c>
      <c r="F83" s="20" t="str">
        <f>IF(ISBLANK('SUMMARY WEEK'!F83),'SUMMARY WEEK'!F83,IFERROR(IF(VALUE('SUMMARY WEEK'!F83)&gt;MASTER!$B$3/100,"SB",IF(VALUE('SUMMARY WEEK'!F83)&gt;MASTER!$B$4/100,"B",IF(VALUE('SUMMARY WEEK'!F83)&gt;MASTER!$B$5/100,"C","K"))),'SUMMARY WEEK'!F83))</f>
        <v/>
      </c>
      <c r="G83" s="20" t="str">
        <f>IF(ISBLANK('SUMMARY WEEK'!G83),'SUMMARY WEEK'!G83,IFERROR(IF(VALUE('SUMMARY WEEK'!G83)&gt;MASTER!$B$3/100,"SB",IF(VALUE('SUMMARY WEEK'!G83)&gt;MASTER!$B$4/100,"B",IF(VALUE('SUMMARY WEEK'!G83)&gt;MASTER!$B$5/100,"C","K"))),'SUMMARY WEEK'!G83))</f>
        <v/>
      </c>
      <c r="H83" s="20" t="str">
        <f>IF(ISBLANK('SUMMARY WEEK'!H83),'SUMMARY WEEK'!H83,IFERROR(IF(VALUE('SUMMARY WEEK'!H83)&gt;MASTER!$B$3/100,"SB",IF(VALUE('SUMMARY WEEK'!H83)&gt;MASTER!$B$4/100,"B",IF(VALUE('SUMMARY WEEK'!H83)&gt;MASTER!$B$5/100,"C","K"))),'SUMMARY WEEK'!H83))</f>
        <v/>
      </c>
      <c r="I83" s="20" t="str">
        <f>IF(ISBLANK('SUMMARY WEEK'!I83),'SUMMARY WEEK'!I83,IFERROR(IF(VALUE('SUMMARY WEEK'!I83)&gt;MASTER!$B$3/100,"SB",IF(VALUE('SUMMARY WEEK'!I83)&gt;MASTER!$B$4/100,"B",IF(VALUE('SUMMARY WEEK'!I83)&gt;MASTER!$B$5/100,"C","K"))),'SUMMARY WEEK'!I83))</f>
        <v/>
      </c>
      <c r="J83" s="20" t="str">
        <f>IF(ISBLANK('SUMMARY WEEK'!J83),'SUMMARY WEEK'!J83,IFERROR(IF(VALUE('SUMMARY WEEK'!J83)&gt;MASTER!$B$3/100,"SB",IF(VALUE('SUMMARY WEEK'!J83)&gt;MASTER!$B$4/100,"B",IF(VALUE('SUMMARY WEEK'!J83)&gt;MASTER!$B$5/100,"C","K"))),'SUMMARY WEEK'!J83))</f>
        <v/>
      </c>
      <c r="K83" s="20" t="str">
        <f>IF(ISBLANK('SUMMARY WEEK'!K83),'SUMMARY WEEK'!K83,IFERROR(IF(VALUE('SUMMARY WEEK'!K83)&gt;MASTER!$B$3/100,"SB",IF(VALUE('SUMMARY WEEK'!K83)&gt;MASTER!$B$4/100,"B",IF(VALUE('SUMMARY WEEK'!K83)&gt;MASTER!$B$5/100,"C","K"))),'SUMMARY WEEK'!K83))</f>
        <v/>
      </c>
      <c r="L83" s="20" t="str">
        <f>IF(ISBLANK('SUMMARY WEEK'!L83),'SUMMARY WEEK'!L83,IFERROR(IF(VALUE('SUMMARY WEEK'!L83)&gt;MASTER!$B$3/100,"SB",IF(VALUE('SUMMARY WEEK'!L83)&gt;MASTER!$B$4/100,"B",IF(VALUE('SUMMARY WEEK'!L83)&gt;MASTER!$B$5/100,"C","K"))),'SUMMARY WEEK'!L83))</f>
        <v/>
      </c>
      <c r="M83" s="20" t="str">
        <f>IF(ISBLANK('SUMMARY WEEK'!M83),'SUMMARY WEEK'!M83,IFERROR(IF(VALUE('SUMMARY WEEK'!M83)&gt;MASTER!$B$3/100,"SB",IF(VALUE('SUMMARY WEEK'!M83)&gt;MASTER!$B$4/100,"B",IF(VALUE('SUMMARY WEEK'!M83)&gt;MASTER!$B$5/100,"C","K"))),'SUMMARY WEEK'!M83))</f>
        <v/>
      </c>
      <c r="N83" s="20" t="str">
        <f>IF(ISBLANK('SUMMARY WEEK'!N83),'SUMMARY WEEK'!N83,IFERROR(IF(VALUE('SUMMARY WEEK'!N83)&gt;MASTER!$B$3/100,"SB",IF(VALUE('SUMMARY WEEK'!N83)&gt;MASTER!$B$4/100,"B",IF(VALUE('SUMMARY WEEK'!N83)&gt;MASTER!$B$5/100,"C","K"))),'SUMMARY WEEK'!N83))</f>
        <v/>
      </c>
      <c r="O83" s="20" t="str">
        <f>IF(ISBLANK('SUMMARY WEEK'!O83),'SUMMARY WEEK'!O83,IFERROR(IF(VALUE('SUMMARY WEEK'!O83)&gt;MASTER!$B$3/100,"SB",IF(VALUE('SUMMARY WEEK'!O83)&gt;MASTER!$B$4/100,"B",IF(VALUE('SUMMARY WEEK'!O83)&gt;MASTER!$B$5/100,"C","K"))),'SUMMARY WEEK'!O83))</f>
        <v/>
      </c>
      <c r="P83" s="20" t="str">
        <f>IF(ISBLANK('SUMMARY WEEK'!P83),'SUMMARY WEEK'!P83,IFERROR(IF(VALUE('SUMMARY WEEK'!P83)&gt;MASTER!$B$3/100,"SB",IF(VALUE('SUMMARY WEEK'!P83)&gt;MASTER!$B$4/100,"B",IF(VALUE('SUMMARY WEEK'!P83)&gt;MASTER!$B$5/100,"C","K"))),'SUMMARY WEEK'!P83))</f>
        <v/>
      </c>
      <c r="Q83" s="20" t="str">
        <f>IF(ISBLANK('SUMMARY WEEK'!Q83),'SUMMARY WEEK'!Q83,IFERROR(IF(VALUE('SUMMARY WEEK'!Q83)&gt;MASTER!$B$3/100,"SB",IF(VALUE('SUMMARY WEEK'!Q83)&gt;MASTER!$B$4/100,"B",IF(VALUE('SUMMARY WEEK'!Q83)&gt;MASTER!$B$5/100,"C","K"))),'SUMMARY WEEK'!Q83))</f>
        <v/>
      </c>
      <c r="R83" s="20" t="str">
        <f>IF(ISBLANK('SUMMARY WEEK'!R83),'SUMMARY WEEK'!R83,IFERROR(IF(VALUE('SUMMARY WEEK'!R83)&gt;MASTER!$B$3/100,"SB",IF(VALUE('SUMMARY WEEK'!R83)&gt;MASTER!$B$4/100,"B",IF(VALUE('SUMMARY WEEK'!R83)&gt;MASTER!$B$5/100,"C","K"))),'SUMMARY WEEK'!R83))</f>
        <v/>
      </c>
      <c r="S83" s="20" t="str">
        <f>IF(ISBLANK('SUMMARY WEEK'!S83),'SUMMARY WEEK'!S83,IFERROR(IF(VALUE('SUMMARY WEEK'!S83)&gt;MASTER!$B$3/100,"SB",IF(VALUE('SUMMARY WEEK'!S83)&gt;MASTER!$B$4/100,"B",IF(VALUE('SUMMARY WEEK'!S83)&gt;MASTER!$B$5/100,"C","K"))),'SUMMARY WEEK'!S83))</f>
        <v/>
      </c>
      <c r="T83" s="20" t="str">
        <f>IF(ISBLANK('SUMMARY WEEK'!T83),'SUMMARY WEEK'!T83,IFERROR(IF(VALUE('SUMMARY WEEK'!T83)&gt;MASTER!$B$3/100,"SB",IF(VALUE('SUMMARY WEEK'!T83)&gt;MASTER!$B$4/100,"B",IF(VALUE('SUMMARY WEEK'!T83)&gt;MASTER!$B$5/100,"C","K"))),'SUMMARY WEEK'!T83))</f>
        <v/>
      </c>
      <c r="U83" s="20" t="str">
        <f>IF(ISBLANK('SUMMARY WEEK'!U83),'SUMMARY WEEK'!U83,IFERROR(IF(VALUE('SUMMARY WEEK'!U83)&gt;MASTER!$B$3/100,"SB",IF(VALUE('SUMMARY WEEK'!U83)&gt;MASTER!$B$4/100,"B",IF(VALUE('SUMMARY WEEK'!U83)&gt;MASTER!$B$5/100,"C","K"))),'SUMMARY WEEK'!U83))</f>
        <v/>
      </c>
      <c r="V83" s="20" t="str">
        <f>IF(ISBLANK('SUMMARY WEEK'!V83),'SUMMARY WEEK'!V83,IFERROR(IF(VALUE('SUMMARY WEEK'!V83)&gt;MASTER!$B$3/100,"SB",IF(VALUE('SUMMARY WEEK'!V83)&gt;MASTER!$B$4/100,"B",IF(VALUE('SUMMARY WEEK'!V83)&gt;MASTER!$B$5/100,"C","K"))),'SUMMARY WEEK'!V83))</f>
        <v/>
      </c>
      <c r="W83" s="20" t="str">
        <f>IF(ISBLANK('SUMMARY WEEK'!W83),'SUMMARY WEEK'!W83,IFERROR(IF(VALUE('SUMMARY WEEK'!W83)&gt;MASTER!$B$3/100,"SB",IF(VALUE('SUMMARY WEEK'!W83)&gt;MASTER!$B$4/100,"B",IF(VALUE('SUMMARY WEEK'!W83)&gt;MASTER!$B$5/100,"C","K"))),'SUMMARY WEEK'!W83))</f>
        <v/>
      </c>
      <c r="X83" s="20" t="str">
        <f>IF(ISBLANK('SUMMARY WEEK'!X83),'SUMMARY WEEK'!X83,IFERROR(IF(VALUE('SUMMARY WEEK'!X83)&gt;MASTER!$B$3/100,"SB",IF(VALUE('SUMMARY WEEK'!X83)&gt;MASTER!$B$4/100,"B",IF(VALUE('SUMMARY WEEK'!X83)&gt;MASTER!$B$5/100,"C","K"))),'SUMMARY WEEK'!X83))</f>
        <v/>
      </c>
      <c r="Y83" s="20" t="str">
        <f>IF(ISBLANK('SUMMARY WEEK'!Y83),'SUMMARY WEEK'!Y83,IFERROR(IF(VALUE('SUMMARY WEEK'!Y83)&gt;MASTER!$B$3/100,"SB",IF(VALUE('SUMMARY WEEK'!Y83)&gt;MASTER!$B$4/100,"B",IF(VALUE('SUMMARY WEEK'!Y83)&gt;MASTER!$B$5/100,"C","K"))),'SUMMARY WEEK'!Y83))</f>
        <v/>
      </c>
      <c r="Z83" s="20" t="str">
        <f>IF(ISBLANK('SUMMARY WEEK'!Z83),'SUMMARY WEEK'!Z83,IFERROR(IF(VALUE('SUMMARY WEEK'!Z83)&gt;MASTER!$B$3/100,"SB",IF(VALUE('SUMMARY WEEK'!Z83)&gt;MASTER!$B$4/100,"B",IF(VALUE('SUMMARY WEEK'!Z83)&gt;MASTER!$B$5/100,"C","K"))),'SUMMARY WEEK'!Z83))</f>
        <v/>
      </c>
      <c r="AA83" s="20"/>
    </row>
    <row r="84">
      <c r="A84" s="18" t="str">
        <f>IF(ISBLANK('SUMMARY WEEK'!A84),'SUMMARY WEEK'!A84,IFERROR(IF(VALUE('SUMMARY WEEK'!A84)&gt;MASTER!$B$3/100,"SB",IF(VALUE('SUMMARY WEEK'!A84)&gt;MASTER!$B$4/100,"B",IF(VALUE('SUMMARY WEEK'!A84)&gt;MASTER!$B$5/100,"C","K"))),'SUMMARY WEEK'!A84))</f>
        <v/>
      </c>
      <c r="B84" s="19" t="str">
        <f>IF(ISBLANK('SUMMARY WEEK'!B84),'SUMMARY WEEK'!B84,IFERROR(IF(VALUE('SUMMARY WEEK'!B84)&gt;MASTER!$B$3/100,"SB",IF(VALUE('SUMMARY WEEK'!B84)&gt;MASTER!$B$4/100,"B",IF(VALUE('SUMMARY WEEK'!B84)&gt;MASTER!$B$5/100,"C","K"))),'SUMMARY WEEK'!B84))</f>
        <v/>
      </c>
      <c r="C84" s="20" t="str">
        <f>IF(ISBLANK('SUMMARY WEEK'!C84),'SUMMARY WEEK'!C84,IFERROR(IF(VALUE('SUMMARY WEEK'!C84)&gt;MASTER!$B$3/100,"SB",IF(VALUE('SUMMARY WEEK'!C84)&gt;MASTER!$B$4/100,"B",IF(VALUE('SUMMARY WEEK'!C84)&gt;MASTER!$B$5/100,"C","K"))),'SUMMARY WEEK'!C84))</f>
        <v/>
      </c>
      <c r="D84" s="20" t="str">
        <f>IF(ISBLANK('SUMMARY WEEK'!D84),'SUMMARY WEEK'!D84,IFERROR(IF(VALUE('SUMMARY WEEK'!D84)&gt;MASTER!$B$3/100,"SB",IF(VALUE('SUMMARY WEEK'!D84)&gt;MASTER!$B$4/100,"B",IF(VALUE('SUMMARY WEEK'!D84)&gt;MASTER!$B$5/100,"C","K"))),'SUMMARY WEEK'!D84))</f>
        <v/>
      </c>
      <c r="E84" s="20" t="str">
        <f>IF(ISBLANK('SUMMARY WEEK'!E84),'SUMMARY WEEK'!E84,IFERROR(IF(VALUE('SUMMARY WEEK'!E84)&gt;MASTER!$B$3/100,"SB",IF(VALUE('SUMMARY WEEK'!E84)&gt;MASTER!$B$4/100,"B",IF(VALUE('SUMMARY WEEK'!E84)&gt;MASTER!$B$5/100,"C","K"))),'SUMMARY WEEK'!E84))</f>
        <v/>
      </c>
      <c r="F84" s="20" t="str">
        <f>IF(ISBLANK('SUMMARY WEEK'!F84),'SUMMARY WEEK'!F84,IFERROR(IF(VALUE('SUMMARY WEEK'!F84)&gt;MASTER!$B$3/100,"SB",IF(VALUE('SUMMARY WEEK'!F84)&gt;MASTER!$B$4/100,"B",IF(VALUE('SUMMARY WEEK'!F84)&gt;MASTER!$B$5/100,"C","K"))),'SUMMARY WEEK'!F84))</f>
        <v/>
      </c>
      <c r="G84" s="20" t="str">
        <f>IF(ISBLANK('SUMMARY WEEK'!G84),'SUMMARY WEEK'!G84,IFERROR(IF(VALUE('SUMMARY WEEK'!G84)&gt;MASTER!$B$3/100,"SB",IF(VALUE('SUMMARY WEEK'!G84)&gt;MASTER!$B$4/100,"B",IF(VALUE('SUMMARY WEEK'!G84)&gt;MASTER!$B$5/100,"C","K"))),'SUMMARY WEEK'!G84))</f>
        <v/>
      </c>
      <c r="H84" s="20" t="str">
        <f>IF(ISBLANK('SUMMARY WEEK'!H84),'SUMMARY WEEK'!H84,IFERROR(IF(VALUE('SUMMARY WEEK'!H84)&gt;MASTER!$B$3/100,"SB",IF(VALUE('SUMMARY WEEK'!H84)&gt;MASTER!$B$4/100,"B",IF(VALUE('SUMMARY WEEK'!H84)&gt;MASTER!$B$5/100,"C","K"))),'SUMMARY WEEK'!H84))</f>
        <v/>
      </c>
      <c r="I84" s="20" t="str">
        <f>IF(ISBLANK('SUMMARY WEEK'!I84),'SUMMARY WEEK'!I84,IFERROR(IF(VALUE('SUMMARY WEEK'!I84)&gt;MASTER!$B$3/100,"SB",IF(VALUE('SUMMARY WEEK'!I84)&gt;MASTER!$B$4/100,"B",IF(VALUE('SUMMARY WEEK'!I84)&gt;MASTER!$B$5/100,"C","K"))),'SUMMARY WEEK'!I84))</f>
        <v/>
      </c>
      <c r="J84" s="20" t="str">
        <f>IF(ISBLANK('SUMMARY WEEK'!J84),'SUMMARY WEEK'!J84,IFERROR(IF(VALUE('SUMMARY WEEK'!J84)&gt;MASTER!$B$3/100,"SB",IF(VALUE('SUMMARY WEEK'!J84)&gt;MASTER!$B$4/100,"B",IF(VALUE('SUMMARY WEEK'!J84)&gt;MASTER!$B$5/100,"C","K"))),'SUMMARY WEEK'!J84))</f>
        <v/>
      </c>
      <c r="K84" s="20" t="str">
        <f>IF(ISBLANK('SUMMARY WEEK'!K84),'SUMMARY WEEK'!K84,IFERROR(IF(VALUE('SUMMARY WEEK'!K84)&gt;MASTER!$B$3/100,"SB",IF(VALUE('SUMMARY WEEK'!K84)&gt;MASTER!$B$4/100,"B",IF(VALUE('SUMMARY WEEK'!K84)&gt;MASTER!$B$5/100,"C","K"))),'SUMMARY WEEK'!K84))</f>
        <v/>
      </c>
      <c r="L84" s="20" t="str">
        <f>IF(ISBLANK('SUMMARY WEEK'!L84),'SUMMARY WEEK'!L84,IFERROR(IF(VALUE('SUMMARY WEEK'!L84)&gt;MASTER!$B$3/100,"SB",IF(VALUE('SUMMARY WEEK'!L84)&gt;MASTER!$B$4/100,"B",IF(VALUE('SUMMARY WEEK'!L84)&gt;MASTER!$B$5/100,"C","K"))),'SUMMARY WEEK'!L84))</f>
        <v/>
      </c>
      <c r="M84" s="20" t="str">
        <f>IF(ISBLANK('SUMMARY WEEK'!M84),'SUMMARY WEEK'!M84,IFERROR(IF(VALUE('SUMMARY WEEK'!M84)&gt;MASTER!$B$3/100,"SB",IF(VALUE('SUMMARY WEEK'!M84)&gt;MASTER!$B$4/100,"B",IF(VALUE('SUMMARY WEEK'!M84)&gt;MASTER!$B$5/100,"C","K"))),'SUMMARY WEEK'!M84))</f>
        <v/>
      </c>
      <c r="N84" s="20" t="str">
        <f>IF(ISBLANK('SUMMARY WEEK'!N84),'SUMMARY WEEK'!N84,IFERROR(IF(VALUE('SUMMARY WEEK'!N84)&gt;MASTER!$B$3/100,"SB",IF(VALUE('SUMMARY WEEK'!N84)&gt;MASTER!$B$4/100,"B",IF(VALUE('SUMMARY WEEK'!N84)&gt;MASTER!$B$5/100,"C","K"))),'SUMMARY WEEK'!N84))</f>
        <v/>
      </c>
      <c r="O84" s="20" t="str">
        <f>IF(ISBLANK('SUMMARY WEEK'!O84),'SUMMARY WEEK'!O84,IFERROR(IF(VALUE('SUMMARY WEEK'!O84)&gt;MASTER!$B$3/100,"SB",IF(VALUE('SUMMARY WEEK'!O84)&gt;MASTER!$B$4/100,"B",IF(VALUE('SUMMARY WEEK'!O84)&gt;MASTER!$B$5/100,"C","K"))),'SUMMARY WEEK'!O84))</f>
        <v/>
      </c>
      <c r="P84" s="20" t="str">
        <f>IF(ISBLANK('SUMMARY WEEK'!P84),'SUMMARY WEEK'!P84,IFERROR(IF(VALUE('SUMMARY WEEK'!P84)&gt;MASTER!$B$3/100,"SB",IF(VALUE('SUMMARY WEEK'!P84)&gt;MASTER!$B$4/100,"B",IF(VALUE('SUMMARY WEEK'!P84)&gt;MASTER!$B$5/100,"C","K"))),'SUMMARY WEEK'!P84))</f>
        <v/>
      </c>
      <c r="Q84" s="20" t="str">
        <f>IF(ISBLANK('SUMMARY WEEK'!Q84),'SUMMARY WEEK'!Q84,IFERROR(IF(VALUE('SUMMARY WEEK'!Q84)&gt;MASTER!$B$3/100,"SB",IF(VALUE('SUMMARY WEEK'!Q84)&gt;MASTER!$B$4/100,"B",IF(VALUE('SUMMARY WEEK'!Q84)&gt;MASTER!$B$5/100,"C","K"))),'SUMMARY WEEK'!Q84))</f>
        <v/>
      </c>
      <c r="R84" s="20" t="str">
        <f>IF(ISBLANK('SUMMARY WEEK'!R84),'SUMMARY WEEK'!R84,IFERROR(IF(VALUE('SUMMARY WEEK'!R84)&gt;MASTER!$B$3/100,"SB",IF(VALUE('SUMMARY WEEK'!R84)&gt;MASTER!$B$4/100,"B",IF(VALUE('SUMMARY WEEK'!R84)&gt;MASTER!$B$5/100,"C","K"))),'SUMMARY WEEK'!R84))</f>
        <v/>
      </c>
      <c r="S84" s="20" t="str">
        <f>IF(ISBLANK('SUMMARY WEEK'!S84),'SUMMARY WEEK'!S84,IFERROR(IF(VALUE('SUMMARY WEEK'!S84)&gt;MASTER!$B$3/100,"SB",IF(VALUE('SUMMARY WEEK'!S84)&gt;MASTER!$B$4/100,"B",IF(VALUE('SUMMARY WEEK'!S84)&gt;MASTER!$B$5/100,"C","K"))),'SUMMARY WEEK'!S84))</f>
        <v/>
      </c>
      <c r="T84" s="20" t="str">
        <f>IF(ISBLANK('SUMMARY WEEK'!T84),'SUMMARY WEEK'!T84,IFERROR(IF(VALUE('SUMMARY WEEK'!T84)&gt;MASTER!$B$3/100,"SB",IF(VALUE('SUMMARY WEEK'!T84)&gt;MASTER!$B$4/100,"B",IF(VALUE('SUMMARY WEEK'!T84)&gt;MASTER!$B$5/100,"C","K"))),'SUMMARY WEEK'!T84))</f>
        <v/>
      </c>
      <c r="U84" s="20" t="str">
        <f>IF(ISBLANK('SUMMARY WEEK'!U84),'SUMMARY WEEK'!U84,IFERROR(IF(VALUE('SUMMARY WEEK'!U84)&gt;MASTER!$B$3/100,"SB",IF(VALUE('SUMMARY WEEK'!U84)&gt;MASTER!$B$4/100,"B",IF(VALUE('SUMMARY WEEK'!U84)&gt;MASTER!$B$5/100,"C","K"))),'SUMMARY WEEK'!U84))</f>
        <v/>
      </c>
      <c r="V84" s="20" t="str">
        <f>IF(ISBLANK('SUMMARY WEEK'!V84),'SUMMARY WEEK'!V84,IFERROR(IF(VALUE('SUMMARY WEEK'!V84)&gt;MASTER!$B$3/100,"SB",IF(VALUE('SUMMARY WEEK'!V84)&gt;MASTER!$B$4/100,"B",IF(VALUE('SUMMARY WEEK'!V84)&gt;MASTER!$B$5/100,"C","K"))),'SUMMARY WEEK'!V84))</f>
        <v/>
      </c>
      <c r="W84" s="20" t="str">
        <f>IF(ISBLANK('SUMMARY WEEK'!W84),'SUMMARY WEEK'!W84,IFERROR(IF(VALUE('SUMMARY WEEK'!W84)&gt;MASTER!$B$3/100,"SB",IF(VALUE('SUMMARY WEEK'!W84)&gt;MASTER!$B$4/100,"B",IF(VALUE('SUMMARY WEEK'!W84)&gt;MASTER!$B$5/100,"C","K"))),'SUMMARY WEEK'!W84))</f>
        <v/>
      </c>
      <c r="X84" s="20" t="str">
        <f>IF(ISBLANK('SUMMARY WEEK'!X84),'SUMMARY WEEK'!X84,IFERROR(IF(VALUE('SUMMARY WEEK'!X84)&gt;MASTER!$B$3/100,"SB",IF(VALUE('SUMMARY WEEK'!X84)&gt;MASTER!$B$4/100,"B",IF(VALUE('SUMMARY WEEK'!X84)&gt;MASTER!$B$5/100,"C","K"))),'SUMMARY WEEK'!X84))</f>
        <v/>
      </c>
      <c r="Y84" s="20" t="str">
        <f>IF(ISBLANK('SUMMARY WEEK'!Y84),'SUMMARY WEEK'!Y84,IFERROR(IF(VALUE('SUMMARY WEEK'!Y84)&gt;MASTER!$B$3/100,"SB",IF(VALUE('SUMMARY WEEK'!Y84)&gt;MASTER!$B$4/100,"B",IF(VALUE('SUMMARY WEEK'!Y84)&gt;MASTER!$B$5/100,"C","K"))),'SUMMARY WEEK'!Y84))</f>
        <v/>
      </c>
      <c r="Z84" s="20" t="str">
        <f>IF(ISBLANK('SUMMARY WEEK'!Z84),'SUMMARY WEEK'!Z84,IFERROR(IF(VALUE('SUMMARY WEEK'!Z84)&gt;MASTER!$B$3/100,"SB",IF(VALUE('SUMMARY WEEK'!Z84)&gt;MASTER!$B$4/100,"B",IF(VALUE('SUMMARY WEEK'!Z84)&gt;MASTER!$B$5/100,"C","K"))),'SUMMARY WEEK'!Z84))</f>
        <v/>
      </c>
      <c r="AA84" s="20"/>
    </row>
    <row r="85">
      <c r="A85" s="18" t="str">
        <f>IF(ISBLANK('SUMMARY WEEK'!A85),'SUMMARY WEEK'!A85,IFERROR(IF(VALUE('SUMMARY WEEK'!A85)&gt;MASTER!$B$3/100,"SB",IF(VALUE('SUMMARY WEEK'!A85)&gt;MASTER!$B$4/100,"B",IF(VALUE('SUMMARY WEEK'!A85)&gt;MASTER!$B$5/100,"C","K"))),'SUMMARY WEEK'!A85))</f>
        <v/>
      </c>
      <c r="B85" s="19" t="str">
        <f>IF(ISBLANK('SUMMARY WEEK'!B85),'SUMMARY WEEK'!B85,IFERROR(IF(VALUE('SUMMARY WEEK'!B85)&gt;MASTER!$B$3/100,"SB",IF(VALUE('SUMMARY WEEK'!B85)&gt;MASTER!$B$4/100,"B",IF(VALUE('SUMMARY WEEK'!B85)&gt;MASTER!$B$5/100,"C","K"))),'SUMMARY WEEK'!B85))</f>
        <v/>
      </c>
      <c r="C85" s="20" t="str">
        <f>IF(ISBLANK('SUMMARY WEEK'!C85),'SUMMARY WEEK'!C85,IFERROR(IF(VALUE('SUMMARY WEEK'!C85)&gt;MASTER!$B$3/100,"SB",IF(VALUE('SUMMARY WEEK'!C85)&gt;MASTER!$B$4/100,"B",IF(VALUE('SUMMARY WEEK'!C85)&gt;MASTER!$B$5/100,"C","K"))),'SUMMARY WEEK'!C85))</f>
        <v/>
      </c>
      <c r="D85" s="20" t="str">
        <f>IF(ISBLANK('SUMMARY WEEK'!D85),'SUMMARY WEEK'!D85,IFERROR(IF(VALUE('SUMMARY WEEK'!D85)&gt;MASTER!$B$3/100,"SB",IF(VALUE('SUMMARY WEEK'!D85)&gt;MASTER!$B$4/100,"B",IF(VALUE('SUMMARY WEEK'!D85)&gt;MASTER!$B$5/100,"C","K"))),'SUMMARY WEEK'!D85))</f>
        <v/>
      </c>
      <c r="E85" s="20" t="str">
        <f>IF(ISBLANK('SUMMARY WEEK'!E85),'SUMMARY WEEK'!E85,IFERROR(IF(VALUE('SUMMARY WEEK'!E85)&gt;MASTER!$B$3/100,"SB",IF(VALUE('SUMMARY WEEK'!E85)&gt;MASTER!$B$4/100,"B",IF(VALUE('SUMMARY WEEK'!E85)&gt;MASTER!$B$5/100,"C","K"))),'SUMMARY WEEK'!E85))</f>
        <v/>
      </c>
      <c r="F85" s="20" t="str">
        <f>IF(ISBLANK('SUMMARY WEEK'!F85),'SUMMARY WEEK'!F85,IFERROR(IF(VALUE('SUMMARY WEEK'!F85)&gt;MASTER!$B$3/100,"SB",IF(VALUE('SUMMARY WEEK'!F85)&gt;MASTER!$B$4/100,"B",IF(VALUE('SUMMARY WEEK'!F85)&gt;MASTER!$B$5/100,"C","K"))),'SUMMARY WEEK'!F85))</f>
        <v/>
      </c>
      <c r="G85" s="20" t="str">
        <f>IF(ISBLANK('SUMMARY WEEK'!G85),'SUMMARY WEEK'!G85,IFERROR(IF(VALUE('SUMMARY WEEK'!G85)&gt;MASTER!$B$3/100,"SB",IF(VALUE('SUMMARY WEEK'!G85)&gt;MASTER!$B$4/100,"B",IF(VALUE('SUMMARY WEEK'!G85)&gt;MASTER!$B$5/100,"C","K"))),'SUMMARY WEEK'!G85))</f>
        <v/>
      </c>
      <c r="H85" s="20" t="str">
        <f>IF(ISBLANK('SUMMARY WEEK'!H85),'SUMMARY WEEK'!H85,IFERROR(IF(VALUE('SUMMARY WEEK'!H85)&gt;MASTER!$B$3/100,"SB",IF(VALUE('SUMMARY WEEK'!H85)&gt;MASTER!$B$4/100,"B",IF(VALUE('SUMMARY WEEK'!H85)&gt;MASTER!$B$5/100,"C","K"))),'SUMMARY WEEK'!H85))</f>
        <v/>
      </c>
      <c r="I85" s="20" t="str">
        <f>IF(ISBLANK('SUMMARY WEEK'!I85),'SUMMARY WEEK'!I85,IFERROR(IF(VALUE('SUMMARY WEEK'!I85)&gt;MASTER!$B$3/100,"SB",IF(VALUE('SUMMARY WEEK'!I85)&gt;MASTER!$B$4/100,"B",IF(VALUE('SUMMARY WEEK'!I85)&gt;MASTER!$B$5/100,"C","K"))),'SUMMARY WEEK'!I85))</f>
        <v/>
      </c>
      <c r="J85" s="20" t="str">
        <f>IF(ISBLANK('SUMMARY WEEK'!J85),'SUMMARY WEEK'!J85,IFERROR(IF(VALUE('SUMMARY WEEK'!J85)&gt;MASTER!$B$3/100,"SB",IF(VALUE('SUMMARY WEEK'!J85)&gt;MASTER!$B$4/100,"B",IF(VALUE('SUMMARY WEEK'!J85)&gt;MASTER!$B$5/100,"C","K"))),'SUMMARY WEEK'!J85))</f>
        <v/>
      </c>
      <c r="K85" s="20" t="str">
        <f>IF(ISBLANK('SUMMARY WEEK'!K85),'SUMMARY WEEK'!K85,IFERROR(IF(VALUE('SUMMARY WEEK'!K85)&gt;MASTER!$B$3/100,"SB",IF(VALUE('SUMMARY WEEK'!K85)&gt;MASTER!$B$4/100,"B",IF(VALUE('SUMMARY WEEK'!K85)&gt;MASTER!$B$5/100,"C","K"))),'SUMMARY WEEK'!K85))</f>
        <v/>
      </c>
      <c r="L85" s="20" t="str">
        <f>IF(ISBLANK('SUMMARY WEEK'!L85),'SUMMARY WEEK'!L85,IFERROR(IF(VALUE('SUMMARY WEEK'!L85)&gt;MASTER!$B$3/100,"SB",IF(VALUE('SUMMARY WEEK'!L85)&gt;MASTER!$B$4/100,"B",IF(VALUE('SUMMARY WEEK'!L85)&gt;MASTER!$B$5/100,"C","K"))),'SUMMARY WEEK'!L85))</f>
        <v/>
      </c>
      <c r="M85" s="20" t="str">
        <f>IF(ISBLANK('SUMMARY WEEK'!M85),'SUMMARY WEEK'!M85,IFERROR(IF(VALUE('SUMMARY WEEK'!M85)&gt;MASTER!$B$3/100,"SB",IF(VALUE('SUMMARY WEEK'!M85)&gt;MASTER!$B$4/100,"B",IF(VALUE('SUMMARY WEEK'!M85)&gt;MASTER!$B$5/100,"C","K"))),'SUMMARY WEEK'!M85))</f>
        <v/>
      </c>
      <c r="N85" s="20" t="str">
        <f>IF(ISBLANK('SUMMARY WEEK'!N85),'SUMMARY WEEK'!N85,IFERROR(IF(VALUE('SUMMARY WEEK'!N85)&gt;MASTER!$B$3/100,"SB",IF(VALUE('SUMMARY WEEK'!N85)&gt;MASTER!$B$4/100,"B",IF(VALUE('SUMMARY WEEK'!N85)&gt;MASTER!$B$5/100,"C","K"))),'SUMMARY WEEK'!N85))</f>
        <v/>
      </c>
      <c r="O85" s="20" t="str">
        <f>IF(ISBLANK('SUMMARY WEEK'!O85),'SUMMARY WEEK'!O85,IFERROR(IF(VALUE('SUMMARY WEEK'!O85)&gt;MASTER!$B$3/100,"SB",IF(VALUE('SUMMARY WEEK'!O85)&gt;MASTER!$B$4/100,"B",IF(VALUE('SUMMARY WEEK'!O85)&gt;MASTER!$B$5/100,"C","K"))),'SUMMARY WEEK'!O85))</f>
        <v/>
      </c>
      <c r="P85" s="20" t="str">
        <f>IF(ISBLANK('SUMMARY WEEK'!P85),'SUMMARY WEEK'!P85,IFERROR(IF(VALUE('SUMMARY WEEK'!P85)&gt;MASTER!$B$3/100,"SB",IF(VALUE('SUMMARY WEEK'!P85)&gt;MASTER!$B$4/100,"B",IF(VALUE('SUMMARY WEEK'!P85)&gt;MASTER!$B$5/100,"C","K"))),'SUMMARY WEEK'!P85))</f>
        <v/>
      </c>
      <c r="Q85" s="20" t="str">
        <f>IF(ISBLANK('SUMMARY WEEK'!Q85),'SUMMARY WEEK'!Q85,IFERROR(IF(VALUE('SUMMARY WEEK'!Q85)&gt;MASTER!$B$3/100,"SB",IF(VALUE('SUMMARY WEEK'!Q85)&gt;MASTER!$B$4/100,"B",IF(VALUE('SUMMARY WEEK'!Q85)&gt;MASTER!$B$5/100,"C","K"))),'SUMMARY WEEK'!Q85))</f>
        <v/>
      </c>
      <c r="R85" s="20" t="str">
        <f>IF(ISBLANK('SUMMARY WEEK'!R85),'SUMMARY WEEK'!R85,IFERROR(IF(VALUE('SUMMARY WEEK'!R85)&gt;MASTER!$B$3/100,"SB",IF(VALUE('SUMMARY WEEK'!R85)&gt;MASTER!$B$4/100,"B",IF(VALUE('SUMMARY WEEK'!R85)&gt;MASTER!$B$5/100,"C","K"))),'SUMMARY WEEK'!R85))</f>
        <v/>
      </c>
      <c r="S85" s="20" t="str">
        <f>IF(ISBLANK('SUMMARY WEEK'!S85),'SUMMARY WEEK'!S85,IFERROR(IF(VALUE('SUMMARY WEEK'!S85)&gt;MASTER!$B$3/100,"SB",IF(VALUE('SUMMARY WEEK'!S85)&gt;MASTER!$B$4/100,"B",IF(VALUE('SUMMARY WEEK'!S85)&gt;MASTER!$B$5/100,"C","K"))),'SUMMARY WEEK'!S85))</f>
        <v/>
      </c>
      <c r="T85" s="20" t="str">
        <f>IF(ISBLANK('SUMMARY WEEK'!T85),'SUMMARY WEEK'!T85,IFERROR(IF(VALUE('SUMMARY WEEK'!T85)&gt;MASTER!$B$3/100,"SB",IF(VALUE('SUMMARY WEEK'!T85)&gt;MASTER!$B$4/100,"B",IF(VALUE('SUMMARY WEEK'!T85)&gt;MASTER!$B$5/100,"C","K"))),'SUMMARY WEEK'!T85))</f>
        <v/>
      </c>
      <c r="U85" s="20" t="str">
        <f>IF(ISBLANK('SUMMARY WEEK'!U85),'SUMMARY WEEK'!U85,IFERROR(IF(VALUE('SUMMARY WEEK'!U85)&gt;MASTER!$B$3/100,"SB",IF(VALUE('SUMMARY WEEK'!U85)&gt;MASTER!$B$4/100,"B",IF(VALUE('SUMMARY WEEK'!U85)&gt;MASTER!$B$5/100,"C","K"))),'SUMMARY WEEK'!U85))</f>
        <v/>
      </c>
      <c r="V85" s="20" t="str">
        <f>IF(ISBLANK('SUMMARY WEEK'!V85),'SUMMARY WEEK'!V85,IFERROR(IF(VALUE('SUMMARY WEEK'!V85)&gt;MASTER!$B$3/100,"SB",IF(VALUE('SUMMARY WEEK'!V85)&gt;MASTER!$B$4/100,"B",IF(VALUE('SUMMARY WEEK'!V85)&gt;MASTER!$B$5/100,"C","K"))),'SUMMARY WEEK'!V85))</f>
        <v/>
      </c>
      <c r="W85" s="20" t="str">
        <f>IF(ISBLANK('SUMMARY WEEK'!W85),'SUMMARY WEEK'!W85,IFERROR(IF(VALUE('SUMMARY WEEK'!W85)&gt;MASTER!$B$3/100,"SB",IF(VALUE('SUMMARY WEEK'!W85)&gt;MASTER!$B$4/100,"B",IF(VALUE('SUMMARY WEEK'!W85)&gt;MASTER!$B$5/100,"C","K"))),'SUMMARY WEEK'!W85))</f>
        <v/>
      </c>
      <c r="X85" s="20" t="str">
        <f>IF(ISBLANK('SUMMARY WEEK'!X85),'SUMMARY WEEK'!X85,IFERROR(IF(VALUE('SUMMARY WEEK'!X85)&gt;MASTER!$B$3/100,"SB",IF(VALUE('SUMMARY WEEK'!X85)&gt;MASTER!$B$4/100,"B",IF(VALUE('SUMMARY WEEK'!X85)&gt;MASTER!$B$5/100,"C","K"))),'SUMMARY WEEK'!X85))</f>
        <v/>
      </c>
      <c r="Y85" s="20" t="str">
        <f>IF(ISBLANK('SUMMARY WEEK'!Y85),'SUMMARY WEEK'!Y85,IFERROR(IF(VALUE('SUMMARY WEEK'!Y85)&gt;MASTER!$B$3/100,"SB",IF(VALUE('SUMMARY WEEK'!Y85)&gt;MASTER!$B$4/100,"B",IF(VALUE('SUMMARY WEEK'!Y85)&gt;MASTER!$B$5/100,"C","K"))),'SUMMARY WEEK'!Y85))</f>
        <v/>
      </c>
      <c r="Z85" s="20" t="str">
        <f>IF(ISBLANK('SUMMARY WEEK'!Z85),'SUMMARY WEEK'!Z85,IFERROR(IF(VALUE('SUMMARY WEEK'!Z85)&gt;MASTER!$B$3/100,"SB",IF(VALUE('SUMMARY WEEK'!Z85)&gt;MASTER!$B$4/100,"B",IF(VALUE('SUMMARY WEEK'!Z85)&gt;MASTER!$B$5/100,"C","K"))),'SUMMARY WEEK'!Z85))</f>
        <v/>
      </c>
      <c r="AA85" s="20"/>
    </row>
    <row r="86">
      <c r="A86" s="18" t="str">
        <f>IF(ISBLANK('SUMMARY WEEK'!A86),'SUMMARY WEEK'!A86,IFERROR(IF(VALUE('SUMMARY WEEK'!A86)&gt;MASTER!$B$3/100,"SB",IF(VALUE('SUMMARY WEEK'!A86)&gt;MASTER!$B$4/100,"B",IF(VALUE('SUMMARY WEEK'!A86)&gt;MASTER!$B$5/100,"C","K"))),'SUMMARY WEEK'!A86))</f>
        <v/>
      </c>
      <c r="B86" s="19" t="str">
        <f>IF(ISBLANK('SUMMARY WEEK'!B86),'SUMMARY WEEK'!B86,IFERROR(IF(VALUE('SUMMARY WEEK'!B86)&gt;MASTER!$B$3/100,"SB",IF(VALUE('SUMMARY WEEK'!B86)&gt;MASTER!$B$4/100,"B",IF(VALUE('SUMMARY WEEK'!B86)&gt;MASTER!$B$5/100,"C","K"))),'SUMMARY WEEK'!B86))</f>
        <v/>
      </c>
      <c r="C86" s="20" t="str">
        <f>IF(ISBLANK('SUMMARY WEEK'!C86),'SUMMARY WEEK'!C86,IFERROR(IF(VALUE('SUMMARY WEEK'!C86)&gt;MASTER!$B$3/100,"SB",IF(VALUE('SUMMARY WEEK'!C86)&gt;MASTER!$B$4/100,"B",IF(VALUE('SUMMARY WEEK'!C86)&gt;MASTER!$B$5/100,"C","K"))),'SUMMARY WEEK'!C86))</f>
        <v/>
      </c>
      <c r="D86" s="20" t="str">
        <f>IF(ISBLANK('SUMMARY WEEK'!D86),'SUMMARY WEEK'!D86,IFERROR(IF(VALUE('SUMMARY WEEK'!D86)&gt;MASTER!$B$3/100,"SB",IF(VALUE('SUMMARY WEEK'!D86)&gt;MASTER!$B$4/100,"B",IF(VALUE('SUMMARY WEEK'!D86)&gt;MASTER!$B$5/100,"C","K"))),'SUMMARY WEEK'!D86))</f>
        <v/>
      </c>
      <c r="E86" s="20" t="str">
        <f>IF(ISBLANK('SUMMARY WEEK'!E86),'SUMMARY WEEK'!E86,IFERROR(IF(VALUE('SUMMARY WEEK'!E86)&gt;MASTER!$B$3/100,"SB",IF(VALUE('SUMMARY WEEK'!E86)&gt;MASTER!$B$4/100,"B",IF(VALUE('SUMMARY WEEK'!E86)&gt;MASTER!$B$5/100,"C","K"))),'SUMMARY WEEK'!E86))</f>
        <v/>
      </c>
      <c r="F86" s="20" t="str">
        <f>IF(ISBLANK('SUMMARY WEEK'!F86),'SUMMARY WEEK'!F86,IFERROR(IF(VALUE('SUMMARY WEEK'!F86)&gt;MASTER!$B$3/100,"SB",IF(VALUE('SUMMARY WEEK'!F86)&gt;MASTER!$B$4/100,"B",IF(VALUE('SUMMARY WEEK'!F86)&gt;MASTER!$B$5/100,"C","K"))),'SUMMARY WEEK'!F86))</f>
        <v/>
      </c>
      <c r="G86" s="20" t="str">
        <f>IF(ISBLANK('SUMMARY WEEK'!G86),'SUMMARY WEEK'!G86,IFERROR(IF(VALUE('SUMMARY WEEK'!G86)&gt;MASTER!$B$3/100,"SB",IF(VALUE('SUMMARY WEEK'!G86)&gt;MASTER!$B$4/100,"B",IF(VALUE('SUMMARY WEEK'!G86)&gt;MASTER!$B$5/100,"C","K"))),'SUMMARY WEEK'!G86))</f>
        <v/>
      </c>
      <c r="H86" s="20" t="str">
        <f>IF(ISBLANK('SUMMARY WEEK'!H86),'SUMMARY WEEK'!H86,IFERROR(IF(VALUE('SUMMARY WEEK'!H86)&gt;MASTER!$B$3/100,"SB",IF(VALUE('SUMMARY WEEK'!H86)&gt;MASTER!$B$4/100,"B",IF(VALUE('SUMMARY WEEK'!H86)&gt;MASTER!$B$5/100,"C","K"))),'SUMMARY WEEK'!H86))</f>
        <v/>
      </c>
      <c r="I86" s="20" t="str">
        <f>IF(ISBLANK('SUMMARY WEEK'!I86),'SUMMARY WEEK'!I86,IFERROR(IF(VALUE('SUMMARY WEEK'!I86)&gt;MASTER!$B$3/100,"SB",IF(VALUE('SUMMARY WEEK'!I86)&gt;MASTER!$B$4/100,"B",IF(VALUE('SUMMARY WEEK'!I86)&gt;MASTER!$B$5/100,"C","K"))),'SUMMARY WEEK'!I86))</f>
        <v/>
      </c>
      <c r="J86" s="20" t="str">
        <f>IF(ISBLANK('SUMMARY WEEK'!J86),'SUMMARY WEEK'!J86,IFERROR(IF(VALUE('SUMMARY WEEK'!J86)&gt;MASTER!$B$3/100,"SB",IF(VALUE('SUMMARY WEEK'!J86)&gt;MASTER!$B$4/100,"B",IF(VALUE('SUMMARY WEEK'!J86)&gt;MASTER!$B$5/100,"C","K"))),'SUMMARY WEEK'!J86))</f>
        <v/>
      </c>
      <c r="K86" s="20" t="str">
        <f>IF(ISBLANK('SUMMARY WEEK'!K86),'SUMMARY WEEK'!K86,IFERROR(IF(VALUE('SUMMARY WEEK'!K86)&gt;MASTER!$B$3/100,"SB",IF(VALUE('SUMMARY WEEK'!K86)&gt;MASTER!$B$4/100,"B",IF(VALUE('SUMMARY WEEK'!K86)&gt;MASTER!$B$5/100,"C","K"))),'SUMMARY WEEK'!K86))</f>
        <v/>
      </c>
      <c r="L86" s="20" t="str">
        <f>IF(ISBLANK('SUMMARY WEEK'!L86),'SUMMARY WEEK'!L86,IFERROR(IF(VALUE('SUMMARY WEEK'!L86)&gt;MASTER!$B$3/100,"SB",IF(VALUE('SUMMARY WEEK'!L86)&gt;MASTER!$B$4/100,"B",IF(VALUE('SUMMARY WEEK'!L86)&gt;MASTER!$B$5/100,"C","K"))),'SUMMARY WEEK'!L86))</f>
        <v/>
      </c>
      <c r="M86" s="20" t="str">
        <f>IF(ISBLANK('SUMMARY WEEK'!M86),'SUMMARY WEEK'!M86,IFERROR(IF(VALUE('SUMMARY WEEK'!M86)&gt;MASTER!$B$3/100,"SB",IF(VALUE('SUMMARY WEEK'!M86)&gt;MASTER!$B$4/100,"B",IF(VALUE('SUMMARY WEEK'!M86)&gt;MASTER!$B$5/100,"C","K"))),'SUMMARY WEEK'!M86))</f>
        <v/>
      </c>
      <c r="N86" s="20" t="str">
        <f>IF(ISBLANK('SUMMARY WEEK'!N86),'SUMMARY WEEK'!N86,IFERROR(IF(VALUE('SUMMARY WEEK'!N86)&gt;MASTER!$B$3/100,"SB",IF(VALUE('SUMMARY WEEK'!N86)&gt;MASTER!$B$4/100,"B",IF(VALUE('SUMMARY WEEK'!N86)&gt;MASTER!$B$5/100,"C","K"))),'SUMMARY WEEK'!N86))</f>
        <v/>
      </c>
      <c r="O86" s="20" t="str">
        <f>IF(ISBLANK('SUMMARY WEEK'!O86),'SUMMARY WEEK'!O86,IFERROR(IF(VALUE('SUMMARY WEEK'!O86)&gt;MASTER!$B$3/100,"SB",IF(VALUE('SUMMARY WEEK'!O86)&gt;MASTER!$B$4/100,"B",IF(VALUE('SUMMARY WEEK'!O86)&gt;MASTER!$B$5/100,"C","K"))),'SUMMARY WEEK'!O86))</f>
        <v/>
      </c>
      <c r="P86" s="20" t="str">
        <f>IF(ISBLANK('SUMMARY WEEK'!P86),'SUMMARY WEEK'!P86,IFERROR(IF(VALUE('SUMMARY WEEK'!P86)&gt;MASTER!$B$3/100,"SB",IF(VALUE('SUMMARY WEEK'!P86)&gt;MASTER!$B$4/100,"B",IF(VALUE('SUMMARY WEEK'!P86)&gt;MASTER!$B$5/100,"C","K"))),'SUMMARY WEEK'!P86))</f>
        <v/>
      </c>
      <c r="Q86" s="20" t="str">
        <f>IF(ISBLANK('SUMMARY WEEK'!Q86),'SUMMARY WEEK'!Q86,IFERROR(IF(VALUE('SUMMARY WEEK'!Q86)&gt;MASTER!$B$3/100,"SB",IF(VALUE('SUMMARY WEEK'!Q86)&gt;MASTER!$B$4/100,"B",IF(VALUE('SUMMARY WEEK'!Q86)&gt;MASTER!$B$5/100,"C","K"))),'SUMMARY WEEK'!Q86))</f>
        <v/>
      </c>
      <c r="R86" s="20" t="str">
        <f>IF(ISBLANK('SUMMARY WEEK'!R86),'SUMMARY WEEK'!R86,IFERROR(IF(VALUE('SUMMARY WEEK'!R86)&gt;MASTER!$B$3/100,"SB",IF(VALUE('SUMMARY WEEK'!R86)&gt;MASTER!$B$4/100,"B",IF(VALUE('SUMMARY WEEK'!R86)&gt;MASTER!$B$5/100,"C","K"))),'SUMMARY WEEK'!R86))</f>
        <v/>
      </c>
      <c r="S86" s="20" t="str">
        <f>IF(ISBLANK('SUMMARY WEEK'!S86),'SUMMARY WEEK'!S86,IFERROR(IF(VALUE('SUMMARY WEEK'!S86)&gt;MASTER!$B$3/100,"SB",IF(VALUE('SUMMARY WEEK'!S86)&gt;MASTER!$B$4/100,"B",IF(VALUE('SUMMARY WEEK'!S86)&gt;MASTER!$B$5/100,"C","K"))),'SUMMARY WEEK'!S86))</f>
        <v/>
      </c>
      <c r="T86" s="20" t="str">
        <f>IF(ISBLANK('SUMMARY WEEK'!T86),'SUMMARY WEEK'!T86,IFERROR(IF(VALUE('SUMMARY WEEK'!T86)&gt;MASTER!$B$3/100,"SB",IF(VALUE('SUMMARY WEEK'!T86)&gt;MASTER!$B$4/100,"B",IF(VALUE('SUMMARY WEEK'!T86)&gt;MASTER!$B$5/100,"C","K"))),'SUMMARY WEEK'!T86))</f>
        <v/>
      </c>
      <c r="U86" s="20" t="str">
        <f>IF(ISBLANK('SUMMARY WEEK'!U86),'SUMMARY WEEK'!U86,IFERROR(IF(VALUE('SUMMARY WEEK'!U86)&gt;MASTER!$B$3/100,"SB",IF(VALUE('SUMMARY WEEK'!U86)&gt;MASTER!$B$4/100,"B",IF(VALUE('SUMMARY WEEK'!U86)&gt;MASTER!$B$5/100,"C","K"))),'SUMMARY WEEK'!U86))</f>
        <v/>
      </c>
      <c r="V86" s="20" t="str">
        <f>IF(ISBLANK('SUMMARY WEEK'!V86),'SUMMARY WEEK'!V86,IFERROR(IF(VALUE('SUMMARY WEEK'!V86)&gt;MASTER!$B$3/100,"SB",IF(VALUE('SUMMARY WEEK'!V86)&gt;MASTER!$B$4/100,"B",IF(VALUE('SUMMARY WEEK'!V86)&gt;MASTER!$B$5/100,"C","K"))),'SUMMARY WEEK'!V86))</f>
        <v/>
      </c>
      <c r="W86" s="20" t="str">
        <f>IF(ISBLANK('SUMMARY WEEK'!W86),'SUMMARY WEEK'!W86,IFERROR(IF(VALUE('SUMMARY WEEK'!W86)&gt;MASTER!$B$3/100,"SB",IF(VALUE('SUMMARY WEEK'!W86)&gt;MASTER!$B$4/100,"B",IF(VALUE('SUMMARY WEEK'!W86)&gt;MASTER!$B$5/100,"C","K"))),'SUMMARY WEEK'!W86))</f>
        <v/>
      </c>
      <c r="X86" s="20" t="str">
        <f>IF(ISBLANK('SUMMARY WEEK'!X86),'SUMMARY WEEK'!X86,IFERROR(IF(VALUE('SUMMARY WEEK'!X86)&gt;MASTER!$B$3/100,"SB",IF(VALUE('SUMMARY WEEK'!X86)&gt;MASTER!$B$4/100,"B",IF(VALUE('SUMMARY WEEK'!X86)&gt;MASTER!$B$5/100,"C","K"))),'SUMMARY WEEK'!X86))</f>
        <v/>
      </c>
      <c r="Y86" s="20" t="str">
        <f>IF(ISBLANK('SUMMARY WEEK'!Y86),'SUMMARY WEEK'!Y86,IFERROR(IF(VALUE('SUMMARY WEEK'!Y86)&gt;MASTER!$B$3/100,"SB",IF(VALUE('SUMMARY WEEK'!Y86)&gt;MASTER!$B$4/100,"B",IF(VALUE('SUMMARY WEEK'!Y86)&gt;MASTER!$B$5/100,"C","K"))),'SUMMARY WEEK'!Y86))</f>
        <v/>
      </c>
      <c r="Z86" s="20" t="str">
        <f>IF(ISBLANK('SUMMARY WEEK'!Z86),'SUMMARY WEEK'!Z86,IFERROR(IF(VALUE('SUMMARY WEEK'!Z86)&gt;MASTER!$B$3/100,"SB",IF(VALUE('SUMMARY WEEK'!Z86)&gt;MASTER!$B$4/100,"B",IF(VALUE('SUMMARY WEEK'!Z86)&gt;MASTER!$B$5/100,"C","K"))),'SUMMARY WEEK'!Z86))</f>
        <v/>
      </c>
      <c r="AA86" s="20"/>
    </row>
    <row r="87">
      <c r="A87" s="18" t="str">
        <f>IF(ISBLANK('SUMMARY WEEK'!A87),'SUMMARY WEEK'!A87,IFERROR(IF(VALUE('SUMMARY WEEK'!A87)&gt;MASTER!$B$3/100,"SB",IF(VALUE('SUMMARY WEEK'!A87)&gt;MASTER!$B$4/100,"B",IF(VALUE('SUMMARY WEEK'!A87)&gt;MASTER!$B$5/100,"C","K"))),'SUMMARY WEEK'!A87))</f>
        <v/>
      </c>
      <c r="B87" s="19" t="str">
        <f>IF(ISBLANK('SUMMARY WEEK'!B87),'SUMMARY WEEK'!B87,IFERROR(IF(VALUE('SUMMARY WEEK'!B87)&gt;MASTER!$B$3/100,"SB",IF(VALUE('SUMMARY WEEK'!B87)&gt;MASTER!$B$4/100,"B",IF(VALUE('SUMMARY WEEK'!B87)&gt;MASTER!$B$5/100,"C","K"))),'SUMMARY WEEK'!B87))</f>
        <v/>
      </c>
      <c r="C87" s="20" t="str">
        <f>IF(ISBLANK('SUMMARY WEEK'!C87),'SUMMARY WEEK'!C87,IFERROR(IF(VALUE('SUMMARY WEEK'!C87)&gt;MASTER!$B$3/100,"SB",IF(VALUE('SUMMARY WEEK'!C87)&gt;MASTER!$B$4/100,"B",IF(VALUE('SUMMARY WEEK'!C87)&gt;MASTER!$B$5/100,"C","K"))),'SUMMARY WEEK'!C87))</f>
        <v/>
      </c>
      <c r="D87" s="20" t="str">
        <f>IF(ISBLANK('SUMMARY WEEK'!D87),'SUMMARY WEEK'!D87,IFERROR(IF(VALUE('SUMMARY WEEK'!D87)&gt;MASTER!$B$3/100,"SB",IF(VALUE('SUMMARY WEEK'!D87)&gt;MASTER!$B$4/100,"B",IF(VALUE('SUMMARY WEEK'!D87)&gt;MASTER!$B$5/100,"C","K"))),'SUMMARY WEEK'!D87))</f>
        <v/>
      </c>
      <c r="E87" s="20" t="str">
        <f>IF(ISBLANK('SUMMARY WEEK'!E87),'SUMMARY WEEK'!E87,IFERROR(IF(VALUE('SUMMARY WEEK'!E87)&gt;MASTER!$B$3/100,"SB",IF(VALUE('SUMMARY WEEK'!E87)&gt;MASTER!$B$4/100,"B",IF(VALUE('SUMMARY WEEK'!E87)&gt;MASTER!$B$5/100,"C","K"))),'SUMMARY WEEK'!E87))</f>
        <v/>
      </c>
      <c r="F87" s="20" t="str">
        <f>IF(ISBLANK('SUMMARY WEEK'!F87),'SUMMARY WEEK'!F87,IFERROR(IF(VALUE('SUMMARY WEEK'!F87)&gt;MASTER!$B$3/100,"SB",IF(VALUE('SUMMARY WEEK'!F87)&gt;MASTER!$B$4/100,"B",IF(VALUE('SUMMARY WEEK'!F87)&gt;MASTER!$B$5/100,"C","K"))),'SUMMARY WEEK'!F87))</f>
        <v/>
      </c>
      <c r="G87" s="20" t="str">
        <f>IF(ISBLANK('SUMMARY WEEK'!G87),'SUMMARY WEEK'!G87,IFERROR(IF(VALUE('SUMMARY WEEK'!G87)&gt;MASTER!$B$3/100,"SB",IF(VALUE('SUMMARY WEEK'!G87)&gt;MASTER!$B$4/100,"B",IF(VALUE('SUMMARY WEEK'!G87)&gt;MASTER!$B$5/100,"C","K"))),'SUMMARY WEEK'!G87))</f>
        <v/>
      </c>
      <c r="H87" s="20" t="str">
        <f>IF(ISBLANK('SUMMARY WEEK'!H87),'SUMMARY WEEK'!H87,IFERROR(IF(VALUE('SUMMARY WEEK'!H87)&gt;MASTER!$B$3/100,"SB",IF(VALUE('SUMMARY WEEK'!H87)&gt;MASTER!$B$4/100,"B",IF(VALUE('SUMMARY WEEK'!H87)&gt;MASTER!$B$5/100,"C","K"))),'SUMMARY WEEK'!H87))</f>
        <v/>
      </c>
      <c r="I87" s="20" t="str">
        <f>IF(ISBLANK('SUMMARY WEEK'!I87),'SUMMARY WEEK'!I87,IFERROR(IF(VALUE('SUMMARY WEEK'!I87)&gt;MASTER!$B$3/100,"SB",IF(VALUE('SUMMARY WEEK'!I87)&gt;MASTER!$B$4/100,"B",IF(VALUE('SUMMARY WEEK'!I87)&gt;MASTER!$B$5/100,"C","K"))),'SUMMARY WEEK'!I87))</f>
        <v/>
      </c>
      <c r="J87" s="20" t="str">
        <f>IF(ISBLANK('SUMMARY WEEK'!J87),'SUMMARY WEEK'!J87,IFERROR(IF(VALUE('SUMMARY WEEK'!J87)&gt;MASTER!$B$3/100,"SB",IF(VALUE('SUMMARY WEEK'!J87)&gt;MASTER!$B$4/100,"B",IF(VALUE('SUMMARY WEEK'!J87)&gt;MASTER!$B$5/100,"C","K"))),'SUMMARY WEEK'!J87))</f>
        <v/>
      </c>
      <c r="K87" s="20" t="str">
        <f>IF(ISBLANK('SUMMARY WEEK'!K87),'SUMMARY WEEK'!K87,IFERROR(IF(VALUE('SUMMARY WEEK'!K87)&gt;MASTER!$B$3/100,"SB",IF(VALUE('SUMMARY WEEK'!K87)&gt;MASTER!$B$4/100,"B",IF(VALUE('SUMMARY WEEK'!K87)&gt;MASTER!$B$5/100,"C","K"))),'SUMMARY WEEK'!K87))</f>
        <v/>
      </c>
      <c r="L87" s="20" t="str">
        <f>IF(ISBLANK('SUMMARY WEEK'!L87),'SUMMARY WEEK'!L87,IFERROR(IF(VALUE('SUMMARY WEEK'!L87)&gt;MASTER!$B$3/100,"SB",IF(VALUE('SUMMARY WEEK'!L87)&gt;MASTER!$B$4/100,"B",IF(VALUE('SUMMARY WEEK'!L87)&gt;MASTER!$B$5/100,"C","K"))),'SUMMARY WEEK'!L87))</f>
        <v/>
      </c>
      <c r="M87" s="20" t="str">
        <f>IF(ISBLANK('SUMMARY WEEK'!M87),'SUMMARY WEEK'!M87,IFERROR(IF(VALUE('SUMMARY WEEK'!M87)&gt;MASTER!$B$3/100,"SB",IF(VALUE('SUMMARY WEEK'!M87)&gt;MASTER!$B$4/100,"B",IF(VALUE('SUMMARY WEEK'!M87)&gt;MASTER!$B$5/100,"C","K"))),'SUMMARY WEEK'!M87))</f>
        <v/>
      </c>
      <c r="N87" s="20" t="str">
        <f>IF(ISBLANK('SUMMARY WEEK'!N87),'SUMMARY WEEK'!N87,IFERROR(IF(VALUE('SUMMARY WEEK'!N87)&gt;MASTER!$B$3/100,"SB",IF(VALUE('SUMMARY WEEK'!N87)&gt;MASTER!$B$4/100,"B",IF(VALUE('SUMMARY WEEK'!N87)&gt;MASTER!$B$5/100,"C","K"))),'SUMMARY WEEK'!N87))</f>
        <v/>
      </c>
      <c r="O87" s="20" t="str">
        <f>IF(ISBLANK('SUMMARY WEEK'!O87),'SUMMARY WEEK'!O87,IFERROR(IF(VALUE('SUMMARY WEEK'!O87)&gt;MASTER!$B$3/100,"SB",IF(VALUE('SUMMARY WEEK'!O87)&gt;MASTER!$B$4/100,"B",IF(VALUE('SUMMARY WEEK'!O87)&gt;MASTER!$B$5/100,"C","K"))),'SUMMARY WEEK'!O87))</f>
        <v/>
      </c>
      <c r="P87" s="20" t="str">
        <f>IF(ISBLANK('SUMMARY WEEK'!P87),'SUMMARY WEEK'!P87,IFERROR(IF(VALUE('SUMMARY WEEK'!P87)&gt;MASTER!$B$3/100,"SB",IF(VALUE('SUMMARY WEEK'!P87)&gt;MASTER!$B$4/100,"B",IF(VALUE('SUMMARY WEEK'!P87)&gt;MASTER!$B$5/100,"C","K"))),'SUMMARY WEEK'!P87))</f>
        <v/>
      </c>
      <c r="Q87" s="20" t="str">
        <f>IF(ISBLANK('SUMMARY WEEK'!Q87),'SUMMARY WEEK'!Q87,IFERROR(IF(VALUE('SUMMARY WEEK'!Q87)&gt;MASTER!$B$3/100,"SB",IF(VALUE('SUMMARY WEEK'!Q87)&gt;MASTER!$B$4/100,"B",IF(VALUE('SUMMARY WEEK'!Q87)&gt;MASTER!$B$5/100,"C","K"))),'SUMMARY WEEK'!Q87))</f>
        <v/>
      </c>
      <c r="R87" s="20" t="str">
        <f>IF(ISBLANK('SUMMARY WEEK'!R87),'SUMMARY WEEK'!R87,IFERROR(IF(VALUE('SUMMARY WEEK'!R87)&gt;MASTER!$B$3/100,"SB",IF(VALUE('SUMMARY WEEK'!R87)&gt;MASTER!$B$4/100,"B",IF(VALUE('SUMMARY WEEK'!R87)&gt;MASTER!$B$5/100,"C","K"))),'SUMMARY WEEK'!R87))</f>
        <v/>
      </c>
      <c r="S87" s="20" t="str">
        <f>IF(ISBLANK('SUMMARY WEEK'!S87),'SUMMARY WEEK'!S87,IFERROR(IF(VALUE('SUMMARY WEEK'!S87)&gt;MASTER!$B$3/100,"SB",IF(VALUE('SUMMARY WEEK'!S87)&gt;MASTER!$B$4/100,"B",IF(VALUE('SUMMARY WEEK'!S87)&gt;MASTER!$B$5/100,"C","K"))),'SUMMARY WEEK'!S87))</f>
        <v/>
      </c>
      <c r="T87" s="20" t="str">
        <f>IF(ISBLANK('SUMMARY WEEK'!T87),'SUMMARY WEEK'!T87,IFERROR(IF(VALUE('SUMMARY WEEK'!T87)&gt;MASTER!$B$3/100,"SB",IF(VALUE('SUMMARY WEEK'!T87)&gt;MASTER!$B$4/100,"B",IF(VALUE('SUMMARY WEEK'!T87)&gt;MASTER!$B$5/100,"C","K"))),'SUMMARY WEEK'!T87))</f>
        <v/>
      </c>
      <c r="U87" s="20" t="str">
        <f>IF(ISBLANK('SUMMARY WEEK'!U87),'SUMMARY WEEK'!U87,IFERROR(IF(VALUE('SUMMARY WEEK'!U87)&gt;MASTER!$B$3/100,"SB",IF(VALUE('SUMMARY WEEK'!U87)&gt;MASTER!$B$4/100,"B",IF(VALUE('SUMMARY WEEK'!U87)&gt;MASTER!$B$5/100,"C","K"))),'SUMMARY WEEK'!U87))</f>
        <v/>
      </c>
      <c r="V87" s="20" t="str">
        <f>IF(ISBLANK('SUMMARY WEEK'!V87),'SUMMARY WEEK'!V87,IFERROR(IF(VALUE('SUMMARY WEEK'!V87)&gt;MASTER!$B$3/100,"SB",IF(VALUE('SUMMARY WEEK'!V87)&gt;MASTER!$B$4/100,"B",IF(VALUE('SUMMARY WEEK'!V87)&gt;MASTER!$B$5/100,"C","K"))),'SUMMARY WEEK'!V87))</f>
        <v/>
      </c>
      <c r="W87" s="20" t="str">
        <f>IF(ISBLANK('SUMMARY WEEK'!W87),'SUMMARY WEEK'!W87,IFERROR(IF(VALUE('SUMMARY WEEK'!W87)&gt;MASTER!$B$3/100,"SB",IF(VALUE('SUMMARY WEEK'!W87)&gt;MASTER!$B$4/100,"B",IF(VALUE('SUMMARY WEEK'!W87)&gt;MASTER!$B$5/100,"C","K"))),'SUMMARY WEEK'!W87))</f>
        <v/>
      </c>
      <c r="X87" s="20" t="str">
        <f>IF(ISBLANK('SUMMARY WEEK'!X87),'SUMMARY WEEK'!X87,IFERROR(IF(VALUE('SUMMARY WEEK'!X87)&gt;MASTER!$B$3/100,"SB",IF(VALUE('SUMMARY WEEK'!X87)&gt;MASTER!$B$4/100,"B",IF(VALUE('SUMMARY WEEK'!X87)&gt;MASTER!$B$5/100,"C","K"))),'SUMMARY WEEK'!X87))</f>
        <v/>
      </c>
      <c r="Y87" s="20" t="str">
        <f>IF(ISBLANK('SUMMARY WEEK'!Y87),'SUMMARY WEEK'!Y87,IFERROR(IF(VALUE('SUMMARY WEEK'!Y87)&gt;MASTER!$B$3/100,"SB",IF(VALUE('SUMMARY WEEK'!Y87)&gt;MASTER!$B$4/100,"B",IF(VALUE('SUMMARY WEEK'!Y87)&gt;MASTER!$B$5/100,"C","K"))),'SUMMARY WEEK'!Y87))</f>
        <v/>
      </c>
      <c r="Z87" s="20" t="str">
        <f>IF(ISBLANK('SUMMARY WEEK'!Z87),'SUMMARY WEEK'!Z87,IFERROR(IF(VALUE('SUMMARY WEEK'!Z87)&gt;MASTER!$B$3/100,"SB",IF(VALUE('SUMMARY WEEK'!Z87)&gt;MASTER!$B$4/100,"B",IF(VALUE('SUMMARY WEEK'!Z87)&gt;MASTER!$B$5/100,"C","K"))),'SUMMARY WEEK'!Z87))</f>
        <v/>
      </c>
      <c r="AA87" s="20"/>
    </row>
    <row r="88">
      <c r="A88" s="18" t="str">
        <f>IF(ISBLANK('SUMMARY WEEK'!A88),'SUMMARY WEEK'!A88,IFERROR(IF(VALUE('SUMMARY WEEK'!A88)&gt;MASTER!$B$3/100,"SB",IF(VALUE('SUMMARY WEEK'!A88)&gt;MASTER!$B$4/100,"B",IF(VALUE('SUMMARY WEEK'!A88)&gt;MASTER!$B$5/100,"C","K"))),'SUMMARY WEEK'!A88))</f>
        <v/>
      </c>
      <c r="B88" s="19" t="str">
        <f>IF(ISBLANK('SUMMARY WEEK'!B88),'SUMMARY WEEK'!B88,IFERROR(IF(VALUE('SUMMARY WEEK'!B88)&gt;MASTER!$B$3/100,"SB",IF(VALUE('SUMMARY WEEK'!B88)&gt;MASTER!$B$4/100,"B",IF(VALUE('SUMMARY WEEK'!B88)&gt;MASTER!$B$5/100,"C","K"))),'SUMMARY WEEK'!B88))</f>
        <v/>
      </c>
      <c r="C88" s="20" t="str">
        <f>IF(ISBLANK('SUMMARY WEEK'!C88),'SUMMARY WEEK'!C88,IFERROR(IF(VALUE('SUMMARY WEEK'!C88)&gt;MASTER!$B$3/100,"SB",IF(VALUE('SUMMARY WEEK'!C88)&gt;MASTER!$B$4/100,"B",IF(VALUE('SUMMARY WEEK'!C88)&gt;MASTER!$B$5/100,"C","K"))),'SUMMARY WEEK'!C88))</f>
        <v/>
      </c>
      <c r="D88" s="20" t="str">
        <f>IF(ISBLANK('SUMMARY WEEK'!D88),'SUMMARY WEEK'!D88,IFERROR(IF(VALUE('SUMMARY WEEK'!D88)&gt;MASTER!$B$3/100,"SB",IF(VALUE('SUMMARY WEEK'!D88)&gt;MASTER!$B$4/100,"B",IF(VALUE('SUMMARY WEEK'!D88)&gt;MASTER!$B$5/100,"C","K"))),'SUMMARY WEEK'!D88))</f>
        <v/>
      </c>
      <c r="E88" s="20" t="str">
        <f>IF(ISBLANK('SUMMARY WEEK'!E88),'SUMMARY WEEK'!E88,IFERROR(IF(VALUE('SUMMARY WEEK'!E88)&gt;MASTER!$B$3/100,"SB",IF(VALUE('SUMMARY WEEK'!E88)&gt;MASTER!$B$4/100,"B",IF(VALUE('SUMMARY WEEK'!E88)&gt;MASTER!$B$5/100,"C","K"))),'SUMMARY WEEK'!E88))</f>
        <v/>
      </c>
      <c r="F88" s="20" t="str">
        <f>IF(ISBLANK('SUMMARY WEEK'!F88),'SUMMARY WEEK'!F88,IFERROR(IF(VALUE('SUMMARY WEEK'!F88)&gt;MASTER!$B$3/100,"SB",IF(VALUE('SUMMARY WEEK'!F88)&gt;MASTER!$B$4/100,"B",IF(VALUE('SUMMARY WEEK'!F88)&gt;MASTER!$B$5/100,"C","K"))),'SUMMARY WEEK'!F88))</f>
        <v/>
      </c>
      <c r="G88" s="20" t="str">
        <f>IF(ISBLANK('SUMMARY WEEK'!G88),'SUMMARY WEEK'!G88,IFERROR(IF(VALUE('SUMMARY WEEK'!G88)&gt;MASTER!$B$3/100,"SB",IF(VALUE('SUMMARY WEEK'!G88)&gt;MASTER!$B$4/100,"B",IF(VALUE('SUMMARY WEEK'!G88)&gt;MASTER!$B$5/100,"C","K"))),'SUMMARY WEEK'!G88))</f>
        <v/>
      </c>
      <c r="H88" s="20" t="str">
        <f>IF(ISBLANK('SUMMARY WEEK'!H88),'SUMMARY WEEK'!H88,IFERROR(IF(VALUE('SUMMARY WEEK'!H88)&gt;MASTER!$B$3/100,"SB",IF(VALUE('SUMMARY WEEK'!H88)&gt;MASTER!$B$4/100,"B",IF(VALUE('SUMMARY WEEK'!H88)&gt;MASTER!$B$5/100,"C","K"))),'SUMMARY WEEK'!H88))</f>
        <v/>
      </c>
      <c r="I88" s="20" t="str">
        <f>IF(ISBLANK('SUMMARY WEEK'!I88),'SUMMARY WEEK'!I88,IFERROR(IF(VALUE('SUMMARY WEEK'!I88)&gt;MASTER!$B$3/100,"SB",IF(VALUE('SUMMARY WEEK'!I88)&gt;MASTER!$B$4/100,"B",IF(VALUE('SUMMARY WEEK'!I88)&gt;MASTER!$B$5/100,"C","K"))),'SUMMARY WEEK'!I88))</f>
        <v/>
      </c>
      <c r="J88" s="20" t="str">
        <f>IF(ISBLANK('SUMMARY WEEK'!J88),'SUMMARY WEEK'!J88,IFERROR(IF(VALUE('SUMMARY WEEK'!J88)&gt;MASTER!$B$3/100,"SB",IF(VALUE('SUMMARY WEEK'!J88)&gt;MASTER!$B$4/100,"B",IF(VALUE('SUMMARY WEEK'!J88)&gt;MASTER!$B$5/100,"C","K"))),'SUMMARY WEEK'!J88))</f>
        <v/>
      </c>
      <c r="K88" s="20" t="str">
        <f>IF(ISBLANK('SUMMARY WEEK'!K88),'SUMMARY WEEK'!K88,IFERROR(IF(VALUE('SUMMARY WEEK'!K88)&gt;MASTER!$B$3/100,"SB",IF(VALUE('SUMMARY WEEK'!K88)&gt;MASTER!$B$4/100,"B",IF(VALUE('SUMMARY WEEK'!K88)&gt;MASTER!$B$5/100,"C","K"))),'SUMMARY WEEK'!K88))</f>
        <v/>
      </c>
      <c r="L88" s="20" t="str">
        <f>IF(ISBLANK('SUMMARY WEEK'!L88),'SUMMARY WEEK'!L88,IFERROR(IF(VALUE('SUMMARY WEEK'!L88)&gt;MASTER!$B$3/100,"SB",IF(VALUE('SUMMARY WEEK'!L88)&gt;MASTER!$B$4/100,"B",IF(VALUE('SUMMARY WEEK'!L88)&gt;MASTER!$B$5/100,"C","K"))),'SUMMARY WEEK'!L88))</f>
        <v/>
      </c>
      <c r="M88" s="20" t="str">
        <f>IF(ISBLANK('SUMMARY WEEK'!M88),'SUMMARY WEEK'!M88,IFERROR(IF(VALUE('SUMMARY WEEK'!M88)&gt;MASTER!$B$3/100,"SB",IF(VALUE('SUMMARY WEEK'!M88)&gt;MASTER!$B$4/100,"B",IF(VALUE('SUMMARY WEEK'!M88)&gt;MASTER!$B$5/100,"C","K"))),'SUMMARY WEEK'!M88))</f>
        <v/>
      </c>
      <c r="N88" s="20" t="str">
        <f>IF(ISBLANK('SUMMARY WEEK'!N88),'SUMMARY WEEK'!N88,IFERROR(IF(VALUE('SUMMARY WEEK'!N88)&gt;MASTER!$B$3/100,"SB",IF(VALUE('SUMMARY WEEK'!N88)&gt;MASTER!$B$4/100,"B",IF(VALUE('SUMMARY WEEK'!N88)&gt;MASTER!$B$5/100,"C","K"))),'SUMMARY WEEK'!N88))</f>
        <v/>
      </c>
      <c r="O88" s="20" t="str">
        <f>IF(ISBLANK('SUMMARY WEEK'!O88),'SUMMARY WEEK'!O88,IFERROR(IF(VALUE('SUMMARY WEEK'!O88)&gt;MASTER!$B$3/100,"SB",IF(VALUE('SUMMARY WEEK'!O88)&gt;MASTER!$B$4/100,"B",IF(VALUE('SUMMARY WEEK'!O88)&gt;MASTER!$B$5/100,"C","K"))),'SUMMARY WEEK'!O88))</f>
        <v/>
      </c>
      <c r="P88" s="20" t="str">
        <f>IF(ISBLANK('SUMMARY WEEK'!P88),'SUMMARY WEEK'!P88,IFERROR(IF(VALUE('SUMMARY WEEK'!P88)&gt;MASTER!$B$3/100,"SB",IF(VALUE('SUMMARY WEEK'!P88)&gt;MASTER!$B$4/100,"B",IF(VALUE('SUMMARY WEEK'!P88)&gt;MASTER!$B$5/100,"C","K"))),'SUMMARY WEEK'!P88))</f>
        <v/>
      </c>
      <c r="Q88" s="20" t="str">
        <f>IF(ISBLANK('SUMMARY WEEK'!Q88),'SUMMARY WEEK'!Q88,IFERROR(IF(VALUE('SUMMARY WEEK'!Q88)&gt;MASTER!$B$3/100,"SB",IF(VALUE('SUMMARY WEEK'!Q88)&gt;MASTER!$B$4/100,"B",IF(VALUE('SUMMARY WEEK'!Q88)&gt;MASTER!$B$5/100,"C","K"))),'SUMMARY WEEK'!Q88))</f>
        <v/>
      </c>
      <c r="R88" s="20" t="str">
        <f>IF(ISBLANK('SUMMARY WEEK'!R88),'SUMMARY WEEK'!R88,IFERROR(IF(VALUE('SUMMARY WEEK'!R88)&gt;MASTER!$B$3/100,"SB",IF(VALUE('SUMMARY WEEK'!R88)&gt;MASTER!$B$4/100,"B",IF(VALUE('SUMMARY WEEK'!R88)&gt;MASTER!$B$5/100,"C","K"))),'SUMMARY WEEK'!R88))</f>
        <v/>
      </c>
      <c r="S88" s="20" t="str">
        <f>IF(ISBLANK('SUMMARY WEEK'!S88),'SUMMARY WEEK'!S88,IFERROR(IF(VALUE('SUMMARY WEEK'!S88)&gt;MASTER!$B$3/100,"SB",IF(VALUE('SUMMARY WEEK'!S88)&gt;MASTER!$B$4/100,"B",IF(VALUE('SUMMARY WEEK'!S88)&gt;MASTER!$B$5/100,"C","K"))),'SUMMARY WEEK'!S88))</f>
        <v/>
      </c>
      <c r="T88" s="20" t="str">
        <f>IF(ISBLANK('SUMMARY WEEK'!T88),'SUMMARY WEEK'!T88,IFERROR(IF(VALUE('SUMMARY WEEK'!T88)&gt;MASTER!$B$3/100,"SB",IF(VALUE('SUMMARY WEEK'!T88)&gt;MASTER!$B$4/100,"B",IF(VALUE('SUMMARY WEEK'!T88)&gt;MASTER!$B$5/100,"C","K"))),'SUMMARY WEEK'!T88))</f>
        <v/>
      </c>
      <c r="U88" s="20" t="str">
        <f>IF(ISBLANK('SUMMARY WEEK'!U88),'SUMMARY WEEK'!U88,IFERROR(IF(VALUE('SUMMARY WEEK'!U88)&gt;MASTER!$B$3/100,"SB",IF(VALUE('SUMMARY WEEK'!U88)&gt;MASTER!$B$4/100,"B",IF(VALUE('SUMMARY WEEK'!U88)&gt;MASTER!$B$5/100,"C","K"))),'SUMMARY WEEK'!U88))</f>
        <v/>
      </c>
      <c r="V88" s="20" t="str">
        <f>IF(ISBLANK('SUMMARY WEEK'!V88),'SUMMARY WEEK'!V88,IFERROR(IF(VALUE('SUMMARY WEEK'!V88)&gt;MASTER!$B$3/100,"SB",IF(VALUE('SUMMARY WEEK'!V88)&gt;MASTER!$B$4/100,"B",IF(VALUE('SUMMARY WEEK'!V88)&gt;MASTER!$B$5/100,"C","K"))),'SUMMARY WEEK'!V88))</f>
        <v/>
      </c>
      <c r="W88" s="20" t="str">
        <f>IF(ISBLANK('SUMMARY WEEK'!W88),'SUMMARY WEEK'!W88,IFERROR(IF(VALUE('SUMMARY WEEK'!W88)&gt;MASTER!$B$3/100,"SB",IF(VALUE('SUMMARY WEEK'!W88)&gt;MASTER!$B$4/100,"B",IF(VALUE('SUMMARY WEEK'!W88)&gt;MASTER!$B$5/100,"C","K"))),'SUMMARY WEEK'!W88))</f>
        <v/>
      </c>
      <c r="X88" s="20" t="str">
        <f>IF(ISBLANK('SUMMARY WEEK'!X88),'SUMMARY WEEK'!X88,IFERROR(IF(VALUE('SUMMARY WEEK'!X88)&gt;MASTER!$B$3/100,"SB",IF(VALUE('SUMMARY WEEK'!X88)&gt;MASTER!$B$4/100,"B",IF(VALUE('SUMMARY WEEK'!X88)&gt;MASTER!$B$5/100,"C","K"))),'SUMMARY WEEK'!X88))</f>
        <v/>
      </c>
      <c r="Y88" s="20" t="str">
        <f>IF(ISBLANK('SUMMARY WEEK'!Y88),'SUMMARY WEEK'!Y88,IFERROR(IF(VALUE('SUMMARY WEEK'!Y88)&gt;MASTER!$B$3/100,"SB",IF(VALUE('SUMMARY WEEK'!Y88)&gt;MASTER!$B$4/100,"B",IF(VALUE('SUMMARY WEEK'!Y88)&gt;MASTER!$B$5/100,"C","K"))),'SUMMARY WEEK'!Y88))</f>
        <v/>
      </c>
      <c r="Z88" s="20" t="str">
        <f>IF(ISBLANK('SUMMARY WEEK'!Z88),'SUMMARY WEEK'!Z88,IFERROR(IF(VALUE('SUMMARY WEEK'!Z88)&gt;MASTER!$B$3/100,"SB",IF(VALUE('SUMMARY WEEK'!Z88)&gt;MASTER!$B$4/100,"B",IF(VALUE('SUMMARY WEEK'!Z88)&gt;MASTER!$B$5/100,"C","K"))),'SUMMARY WEEK'!Z88))</f>
        <v/>
      </c>
      <c r="AA88" s="20"/>
    </row>
    <row r="89">
      <c r="A89" s="18" t="str">
        <f>IF(ISBLANK('SUMMARY WEEK'!A89),'SUMMARY WEEK'!A89,IFERROR(IF(VALUE('SUMMARY WEEK'!A89)&gt;MASTER!$B$3/100,"SB",IF(VALUE('SUMMARY WEEK'!A89)&gt;MASTER!$B$4/100,"B",IF(VALUE('SUMMARY WEEK'!A89)&gt;MASTER!$B$5/100,"C","K"))),'SUMMARY WEEK'!A89))</f>
        <v/>
      </c>
      <c r="B89" s="19" t="str">
        <f>IF(ISBLANK('SUMMARY WEEK'!B89),'SUMMARY WEEK'!B89,IFERROR(IF(VALUE('SUMMARY WEEK'!B89)&gt;MASTER!$B$3/100,"SB",IF(VALUE('SUMMARY WEEK'!B89)&gt;MASTER!$B$4/100,"B",IF(VALUE('SUMMARY WEEK'!B89)&gt;MASTER!$B$5/100,"C","K"))),'SUMMARY WEEK'!B89))</f>
        <v/>
      </c>
      <c r="C89" s="20" t="str">
        <f>IF(ISBLANK('SUMMARY WEEK'!C89),'SUMMARY WEEK'!C89,IFERROR(IF(VALUE('SUMMARY WEEK'!C89)&gt;MASTER!$B$3/100,"SB",IF(VALUE('SUMMARY WEEK'!C89)&gt;MASTER!$B$4/100,"B",IF(VALUE('SUMMARY WEEK'!C89)&gt;MASTER!$B$5/100,"C","K"))),'SUMMARY WEEK'!C89))</f>
        <v/>
      </c>
      <c r="D89" s="20" t="str">
        <f>IF(ISBLANK('SUMMARY WEEK'!D89),'SUMMARY WEEK'!D89,IFERROR(IF(VALUE('SUMMARY WEEK'!D89)&gt;MASTER!$B$3/100,"SB",IF(VALUE('SUMMARY WEEK'!D89)&gt;MASTER!$B$4/100,"B",IF(VALUE('SUMMARY WEEK'!D89)&gt;MASTER!$B$5/100,"C","K"))),'SUMMARY WEEK'!D89))</f>
        <v/>
      </c>
      <c r="E89" s="20" t="str">
        <f>IF(ISBLANK('SUMMARY WEEK'!E89),'SUMMARY WEEK'!E89,IFERROR(IF(VALUE('SUMMARY WEEK'!E89)&gt;MASTER!$B$3/100,"SB",IF(VALUE('SUMMARY WEEK'!E89)&gt;MASTER!$B$4/100,"B",IF(VALUE('SUMMARY WEEK'!E89)&gt;MASTER!$B$5/100,"C","K"))),'SUMMARY WEEK'!E89))</f>
        <v/>
      </c>
      <c r="F89" s="20" t="str">
        <f>IF(ISBLANK('SUMMARY WEEK'!F89),'SUMMARY WEEK'!F89,IFERROR(IF(VALUE('SUMMARY WEEK'!F89)&gt;MASTER!$B$3/100,"SB",IF(VALUE('SUMMARY WEEK'!F89)&gt;MASTER!$B$4/100,"B",IF(VALUE('SUMMARY WEEK'!F89)&gt;MASTER!$B$5/100,"C","K"))),'SUMMARY WEEK'!F89))</f>
        <v/>
      </c>
      <c r="G89" s="20" t="str">
        <f>IF(ISBLANK('SUMMARY WEEK'!G89),'SUMMARY WEEK'!G89,IFERROR(IF(VALUE('SUMMARY WEEK'!G89)&gt;MASTER!$B$3/100,"SB",IF(VALUE('SUMMARY WEEK'!G89)&gt;MASTER!$B$4/100,"B",IF(VALUE('SUMMARY WEEK'!G89)&gt;MASTER!$B$5/100,"C","K"))),'SUMMARY WEEK'!G89))</f>
        <v/>
      </c>
      <c r="H89" s="20" t="str">
        <f>IF(ISBLANK('SUMMARY WEEK'!H89),'SUMMARY WEEK'!H89,IFERROR(IF(VALUE('SUMMARY WEEK'!H89)&gt;MASTER!$B$3/100,"SB",IF(VALUE('SUMMARY WEEK'!H89)&gt;MASTER!$B$4/100,"B",IF(VALUE('SUMMARY WEEK'!H89)&gt;MASTER!$B$5/100,"C","K"))),'SUMMARY WEEK'!H89))</f>
        <v/>
      </c>
      <c r="I89" s="20" t="str">
        <f>IF(ISBLANK('SUMMARY WEEK'!I89),'SUMMARY WEEK'!I89,IFERROR(IF(VALUE('SUMMARY WEEK'!I89)&gt;MASTER!$B$3/100,"SB",IF(VALUE('SUMMARY WEEK'!I89)&gt;MASTER!$B$4/100,"B",IF(VALUE('SUMMARY WEEK'!I89)&gt;MASTER!$B$5/100,"C","K"))),'SUMMARY WEEK'!I89))</f>
        <v/>
      </c>
      <c r="J89" s="20" t="str">
        <f>IF(ISBLANK('SUMMARY WEEK'!J89),'SUMMARY WEEK'!J89,IFERROR(IF(VALUE('SUMMARY WEEK'!J89)&gt;MASTER!$B$3/100,"SB",IF(VALUE('SUMMARY WEEK'!J89)&gt;MASTER!$B$4/100,"B",IF(VALUE('SUMMARY WEEK'!J89)&gt;MASTER!$B$5/100,"C","K"))),'SUMMARY WEEK'!J89))</f>
        <v/>
      </c>
      <c r="K89" s="20" t="str">
        <f>IF(ISBLANK('SUMMARY WEEK'!K89),'SUMMARY WEEK'!K89,IFERROR(IF(VALUE('SUMMARY WEEK'!K89)&gt;MASTER!$B$3/100,"SB",IF(VALUE('SUMMARY WEEK'!K89)&gt;MASTER!$B$4/100,"B",IF(VALUE('SUMMARY WEEK'!K89)&gt;MASTER!$B$5/100,"C","K"))),'SUMMARY WEEK'!K89))</f>
        <v/>
      </c>
      <c r="L89" s="20" t="str">
        <f>IF(ISBLANK('SUMMARY WEEK'!L89),'SUMMARY WEEK'!L89,IFERROR(IF(VALUE('SUMMARY WEEK'!L89)&gt;MASTER!$B$3/100,"SB",IF(VALUE('SUMMARY WEEK'!L89)&gt;MASTER!$B$4/100,"B",IF(VALUE('SUMMARY WEEK'!L89)&gt;MASTER!$B$5/100,"C","K"))),'SUMMARY WEEK'!L89))</f>
        <v/>
      </c>
      <c r="M89" s="20" t="str">
        <f>IF(ISBLANK('SUMMARY WEEK'!M89),'SUMMARY WEEK'!M89,IFERROR(IF(VALUE('SUMMARY WEEK'!M89)&gt;MASTER!$B$3/100,"SB",IF(VALUE('SUMMARY WEEK'!M89)&gt;MASTER!$B$4/100,"B",IF(VALUE('SUMMARY WEEK'!M89)&gt;MASTER!$B$5/100,"C","K"))),'SUMMARY WEEK'!M89))</f>
        <v/>
      </c>
      <c r="N89" s="20" t="str">
        <f>IF(ISBLANK('SUMMARY WEEK'!N89),'SUMMARY WEEK'!N89,IFERROR(IF(VALUE('SUMMARY WEEK'!N89)&gt;MASTER!$B$3/100,"SB",IF(VALUE('SUMMARY WEEK'!N89)&gt;MASTER!$B$4/100,"B",IF(VALUE('SUMMARY WEEK'!N89)&gt;MASTER!$B$5/100,"C","K"))),'SUMMARY WEEK'!N89))</f>
        <v/>
      </c>
      <c r="O89" s="20" t="str">
        <f>IF(ISBLANK('SUMMARY WEEK'!O89),'SUMMARY WEEK'!O89,IFERROR(IF(VALUE('SUMMARY WEEK'!O89)&gt;MASTER!$B$3/100,"SB",IF(VALUE('SUMMARY WEEK'!O89)&gt;MASTER!$B$4/100,"B",IF(VALUE('SUMMARY WEEK'!O89)&gt;MASTER!$B$5/100,"C","K"))),'SUMMARY WEEK'!O89))</f>
        <v/>
      </c>
      <c r="P89" s="20" t="str">
        <f>IF(ISBLANK('SUMMARY WEEK'!P89),'SUMMARY WEEK'!P89,IFERROR(IF(VALUE('SUMMARY WEEK'!P89)&gt;MASTER!$B$3/100,"SB",IF(VALUE('SUMMARY WEEK'!P89)&gt;MASTER!$B$4/100,"B",IF(VALUE('SUMMARY WEEK'!P89)&gt;MASTER!$B$5/100,"C","K"))),'SUMMARY WEEK'!P89))</f>
        <v/>
      </c>
      <c r="Q89" s="20" t="str">
        <f>IF(ISBLANK('SUMMARY WEEK'!Q89),'SUMMARY WEEK'!Q89,IFERROR(IF(VALUE('SUMMARY WEEK'!Q89)&gt;MASTER!$B$3/100,"SB",IF(VALUE('SUMMARY WEEK'!Q89)&gt;MASTER!$B$4/100,"B",IF(VALUE('SUMMARY WEEK'!Q89)&gt;MASTER!$B$5/100,"C","K"))),'SUMMARY WEEK'!Q89))</f>
        <v/>
      </c>
      <c r="R89" s="20" t="str">
        <f>IF(ISBLANK('SUMMARY WEEK'!R89),'SUMMARY WEEK'!R89,IFERROR(IF(VALUE('SUMMARY WEEK'!R89)&gt;MASTER!$B$3/100,"SB",IF(VALUE('SUMMARY WEEK'!R89)&gt;MASTER!$B$4/100,"B",IF(VALUE('SUMMARY WEEK'!R89)&gt;MASTER!$B$5/100,"C","K"))),'SUMMARY WEEK'!R89))</f>
        <v/>
      </c>
      <c r="S89" s="20" t="str">
        <f>IF(ISBLANK('SUMMARY WEEK'!S89),'SUMMARY WEEK'!S89,IFERROR(IF(VALUE('SUMMARY WEEK'!S89)&gt;MASTER!$B$3/100,"SB",IF(VALUE('SUMMARY WEEK'!S89)&gt;MASTER!$B$4/100,"B",IF(VALUE('SUMMARY WEEK'!S89)&gt;MASTER!$B$5/100,"C","K"))),'SUMMARY WEEK'!S89))</f>
        <v/>
      </c>
      <c r="T89" s="20" t="str">
        <f>IF(ISBLANK('SUMMARY WEEK'!T89),'SUMMARY WEEK'!T89,IFERROR(IF(VALUE('SUMMARY WEEK'!T89)&gt;MASTER!$B$3/100,"SB",IF(VALUE('SUMMARY WEEK'!T89)&gt;MASTER!$B$4/100,"B",IF(VALUE('SUMMARY WEEK'!T89)&gt;MASTER!$B$5/100,"C","K"))),'SUMMARY WEEK'!T89))</f>
        <v/>
      </c>
      <c r="U89" s="20" t="str">
        <f>IF(ISBLANK('SUMMARY WEEK'!U89),'SUMMARY WEEK'!U89,IFERROR(IF(VALUE('SUMMARY WEEK'!U89)&gt;MASTER!$B$3/100,"SB",IF(VALUE('SUMMARY WEEK'!U89)&gt;MASTER!$B$4/100,"B",IF(VALUE('SUMMARY WEEK'!U89)&gt;MASTER!$B$5/100,"C","K"))),'SUMMARY WEEK'!U89))</f>
        <v/>
      </c>
      <c r="V89" s="20" t="str">
        <f>IF(ISBLANK('SUMMARY WEEK'!V89),'SUMMARY WEEK'!V89,IFERROR(IF(VALUE('SUMMARY WEEK'!V89)&gt;MASTER!$B$3/100,"SB",IF(VALUE('SUMMARY WEEK'!V89)&gt;MASTER!$B$4/100,"B",IF(VALUE('SUMMARY WEEK'!V89)&gt;MASTER!$B$5/100,"C","K"))),'SUMMARY WEEK'!V89))</f>
        <v/>
      </c>
      <c r="W89" s="20" t="str">
        <f>IF(ISBLANK('SUMMARY WEEK'!W89),'SUMMARY WEEK'!W89,IFERROR(IF(VALUE('SUMMARY WEEK'!W89)&gt;MASTER!$B$3/100,"SB",IF(VALUE('SUMMARY WEEK'!W89)&gt;MASTER!$B$4/100,"B",IF(VALUE('SUMMARY WEEK'!W89)&gt;MASTER!$B$5/100,"C","K"))),'SUMMARY WEEK'!W89))</f>
        <v/>
      </c>
      <c r="X89" s="20" t="str">
        <f>IF(ISBLANK('SUMMARY WEEK'!X89),'SUMMARY WEEK'!X89,IFERROR(IF(VALUE('SUMMARY WEEK'!X89)&gt;MASTER!$B$3/100,"SB",IF(VALUE('SUMMARY WEEK'!X89)&gt;MASTER!$B$4/100,"B",IF(VALUE('SUMMARY WEEK'!X89)&gt;MASTER!$B$5/100,"C","K"))),'SUMMARY WEEK'!X89))</f>
        <v/>
      </c>
      <c r="Y89" s="20" t="str">
        <f>IF(ISBLANK('SUMMARY WEEK'!Y89),'SUMMARY WEEK'!Y89,IFERROR(IF(VALUE('SUMMARY WEEK'!Y89)&gt;MASTER!$B$3/100,"SB",IF(VALUE('SUMMARY WEEK'!Y89)&gt;MASTER!$B$4/100,"B",IF(VALUE('SUMMARY WEEK'!Y89)&gt;MASTER!$B$5/100,"C","K"))),'SUMMARY WEEK'!Y89))</f>
        <v/>
      </c>
      <c r="Z89" s="20" t="str">
        <f>IF(ISBLANK('SUMMARY WEEK'!Z89),'SUMMARY WEEK'!Z89,IFERROR(IF(VALUE('SUMMARY WEEK'!Z89)&gt;MASTER!$B$3/100,"SB",IF(VALUE('SUMMARY WEEK'!Z89)&gt;MASTER!$B$4/100,"B",IF(VALUE('SUMMARY WEEK'!Z89)&gt;MASTER!$B$5/100,"C","K"))),'SUMMARY WEEK'!Z89))</f>
        <v/>
      </c>
      <c r="AA89" s="20"/>
    </row>
    <row r="90">
      <c r="A90" s="18" t="str">
        <f>IF(ISBLANK('SUMMARY WEEK'!A90),'SUMMARY WEEK'!A90,IFERROR(IF(VALUE('SUMMARY WEEK'!A90)&gt;MASTER!$B$3/100,"SB",IF(VALUE('SUMMARY WEEK'!A90)&gt;MASTER!$B$4/100,"B",IF(VALUE('SUMMARY WEEK'!A90)&gt;MASTER!$B$5/100,"C","K"))),'SUMMARY WEEK'!A90))</f>
        <v/>
      </c>
      <c r="B90" s="19" t="str">
        <f>IF(ISBLANK('SUMMARY WEEK'!B90),'SUMMARY WEEK'!B90,IFERROR(IF(VALUE('SUMMARY WEEK'!B90)&gt;MASTER!$B$3/100,"SB",IF(VALUE('SUMMARY WEEK'!B90)&gt;MASTER!$B$4/100,"B",IF(VALUE('SUMMARY WEEK'!B90)&gt;MASTER!$B$5/100,"C","K"))),'SUMMARY WEEK'!B90))</f>
        <v/>
      </c>
      <c r="C90" s="20" t="str">
        <f>IF(ISBLANK('SUMMARY WEEK'!C90),'SUMMARY WEEK'!C90,IFERROR(IF(VALUE('SUMMARY WEEK'!C90)&gt;MASTER!$B$3/100,"SB",IF(VALUE('SUMMARY WEEK'!C90)&gt;MASTER!$B$4/100,"B",IF(VALUE('SUMMARY WEEK'!C90)&gt;MASTER!$B$5/100,"C","K"))),'SUMMARY WEEK'!C90))</f>
        <v/>
      </c>
      <c r="D90" s="20" t="str">
        <f>IF(ISBLANK('SUMMARY WEEK'!D90),'SUMMARY WEEK'!D90,IFERROR(IF(VALUE('SUMMARY WEEK'!D90)&gt;MASTER!$B$3/100,"SB",IF(VALUE('SUMMARY WEEK'!D90)&gt;MASTER!$B$4/100,"B",IF(VALUE('SUMMARY WEEK'!D90)&gt;MASTER!$B$5/100,"C","K"))),'SUMMARY WEEK'!D90))</f>
        <v/>
      </c>
      <c r="E90" s="20" t="str">
        <f>IF(ISBLANK('SUMMARY WEEK'!E90),'SUMMARY WEEK'!E90,IFERROR(IF(VALUE('SUMMARY WEEK'!E90)&gt;MASTER!$B$3/100,"SB",IF(VALUE('SUMMARY WEEK'!E90)&gt;MASTER!$B$4/100,"B",IF(VALUE('SUMMARY WEEK'!E90)&gt;MASTER!$B$5/100,"C","K"))),'SUMMARY WEEK'!E90))</f>
        <v/>
      </c>
      <c r="F90" s="20" t="str">
        <f>IF(ISBLANK('SUMMARY WEEK'!F90),'SUMMARY WEEK'!F90,IFERROR(IF(VALUE('SUMMARY WEEK'!F90)&gt;MASTER!$B$3/100,"SB",IF(VALUE('SUMMARY WEEK'!F90)&gt;MASTER!$B$4/100,"B",IF(VALUE('SUMMARY WEEK'!F90)&gt;MASTER!$B$5/100,"C","K"))),'SUMMARY WEEK'!F90))</f>
        <v/>
      </c>
      <c r="G90" s="20" t="str">
        <f>IF(ISBLANK('SUMMARY WEEK'!G90),'SUMMARY WEEK'!G90,IFERROR(IF(VALUE('SUMMARY WEEK'!G90)&gt;MASTER!$B$3/100,"SB",IF(VALUE('SUMMARY WEEK'!G90)&gt;MASTER!$B$4/100,"B",IF(VALUE('SUMMARY WEEK'!G90)&gt;MASTER!$B$5/100,"C","K"))),'SUMMARY WEEK'!G90))</f>
        <v/>
      </c>
      <c r="H90" s="20" t="str">
        <f>IF(ISBLANK('SUMMARY WEEK'!H90),'SUMMARY WEEK'!H90,IFERROR(IF(VALUE('SUMMARY WEEK'!H90)&gt;MASTER!$B$3/100,"SB",IF(VALUE('SUMMARY WEEK'!H90)&gt;MASTER!$B$4/100,"B",IF(VALUE('SUMMARY WEEK'!H90)&gt;MASTER!$B$5/100,"C","K"))),'SUMMARY WEEK'!H90))</f>
        <v/>
      </c>
      <c r="I90" s="20" t="str">
        <f>IF(ISBLANK('SUMMARY WEEK'!I90),'SUMMARY WEEK'!I90,IFERROR(IF(VALUE('SUMMARY WEEK'!I90)&gt;MASTER!$B$3/100,"SB",IF(VALUE('SUMMARY WEEK'!I90)&gt;MASTER!$B$4/100,"B",IF(VALUE('SUMMARY WEEK'!I90)&gt;MASTER!$B$5/100,"C","K"))),'SUMMARY WEEK'!I90))</f>
        <v/>
      </c>
      <c r="J90" s="20" t="str">
        <f>IF(ISBLANK('SUMMARY WEEK'!J90),'SUMMARY WEEK'!J90,IFERROR(IF(VALUE('SUMMARY WEEK'!J90)&gt;MASTER!$B$3/100,"SB",IF(VALUE('SUMMARY WEEK'!J90)&gt;MASTER!$B$4/100,"B",IF(VALUE('SUMMARY WEEK'!J90)&gt;MASTER!$B$5/100,"C","K"))),'SUMMARY WEEK'!J90))</f>
        <v/>
      </c>
      <c r="K90" s="20" t="str">
        <f>IF(ISBLANK('SUMMARY WEEK'!K90),'SUMMARY WEEK'!K90,IFERROR(IF(VALUE('SUMMARY WEEK'!K90)&gt;MASTER!$B$3/100,"SB",IF(VALUE('SUMMARY WEEK'!K90)&gt;MASTER!$B$4/100,"B",IF(VALUE('SUMMARY WEEK'!K90)&gt;MASTER!$B$5/100,"C","K"))),'SUMMARY WEEK'!K90))</f>
        <v/>
      </c>
      <c r="L90" s="20" t="str">
        <f>IF(ISBLANK('SUMMARY WEEK'!L90),'SUMMARY WEEK'!L90,IFERROR(IF(VALUE('SUMMARY WEEK'!L90)&gt;MASTER!$B$3/100,"SB",IF(VALUE('SUMMARY WEEK'!L90)&gt;MASTER!$B$4/100,"B",IF(VALUE('SUMMARY WEEK'!L90)&gt;MASTER!$B$5/100,"C","K"))),'SUMMARY WEEK'!L90))</f>
        <v/>
      </c>
      <c r="M90" s="20" t="str">
        <f>IF(ISBLANK('SUMMARY WEEK'!M90),'SUMMARY WEEK'!M90,IFERROR(IF(VALUE('SUMMARY WEEK'!M90)&gt;MASTER!$B$3/100,"SB",IF(VALUE('SUMMARY WEEK'!M90)&gt;MASTER!$B$4/100,"B",IF(VALUE('SUMMARY WEEK'!M90)&gt;MASTER!$B$5/100,"C","K"))),'SUMMARY WEEK'!M90))</f>
        <v/>
      </c>
      <c r="N90" s="20" t="str">
        <f>IF(ISBLANK('SUMMARY WEEK'!N90),'SUMMARY WEEK'!N90,IFERROR(IF(VALUE('SUMMARY WEEK'!N90)&gt;MASTER!$B$3/100,"SB",IF(VALUE('SUMMARY WEEK'!N90)&gt;MASTER!$B$4/100,"B",IF(VALUE('SUMMARY WEEK'!N90)&gt;MASTER!$B$5/100,"C","K"))),'SUMMARY WEEK'!N90))</f>
        <v/>
      </c>
      <c r="O90" s="20" t="str">
        <f>IF(ISBLANK('SUMMARY WEEK'!O90),'SUMMARY WEEK'!O90,IFERROR(IF(VALUE('SUMMARY WEEK'!O90)&gt;MASTER!$B$3/100,"SB",IF(VALUE('SUMMARY WEEK'!O90)&gt;MASTER!$B$4/100,"B",IF(VALUE('SUMMARY WEEK'!O90)&gt;MASTER!$B$5/100,"C","K"))),'SUMMARY WEEK'!O90))</f>
        <v/>
      </c>
      <c r="P90" s="20" t="str">
        <f>IF(ISBLANK('SUMMARY WEEK'!P90),'SUMMARY WEEK'!P90,IFERROR(IF(VALUE('SUMMARY WEEK'!P90)&gt;MASTER!$B$3/100,"SB",IF(VALUE('SUMMARY WEEK'!P90)&gt;MASTER!$B$4/100,"B",IF(VALUE('SUMMARY WEEK'!P90)&gt;MASTER!$B$5/100,"C","K"))),'SUMMARY WEEK'!P90))</f>
        <v/>
      </c>
      <c r="Q90" s="20" t="str">
        <f>IF(ISBLANK('SUMMARY WEEK'!Q90),'SUMMARY WEEK'!Q90,IFERROR(IF(VALUE('SUMMARY WEEK'!Q90)&gt;MASTER!$B$3/100,"SB",IF(VALUE('SUMMARY WEEK'!Q90)&gt;MASTER!$B$4/100,"B",IF(VALUE('SUMMARY WEEK'!Q90)&gt;MASTER!$B$5/100,"C","K"))),'SUMMARY WEEK'!Q90))</f>
        <v/>
      </c>
      <c r="R90" s="20" t="str">
        <f>IF(ISBLANK('SUMMARY WEEK'!R90),'SUMMARY WEEK'!R90,IFERROR(IF(VALUE('SUMMARY WEEK'!R90)&gt;MASTER!$B$3/100,"SB",IF(VALUE('SUMMARY WEEK'!R90)&gt;MASTER!$B$4/100,"B",IF(VALUE('SUMMARY WEEK'!R90)&gt;MASTER!$B$5/100,"C","K"))),'SUMMARY WEEK'!R90))</f>
        <v/>
      </c>
      <c r="S90" s="20" t="str">
        <f>IF(ISBLANK('SUMMARY WEEK'!S90),'SUMMARY WEEK'!S90,IFERROR(IF(VALUE('SUMMARY WEEK'!S90)&gt;MASTER!$B$3/100,"SB",IF(VALUE('SUMMARY WEEK'!S90)&gt;MASTER!$B$4/100,"B",IF(VALUE('SUMMARY WEEK'!S90)&gt;MASTER!$B$5/100,"C","K"))),'SUMMARY WEEK'!S90))</f>
        <v/>
      </c>
      <c r="T90" s="20" t="str">
        <f>IF(ISBLANK('SUMMARY WEEK'!T90),'SUMMARY WEEK'!T90,IFERROR(IF(VALUE('SUMMARY WEEK'!T90)&gt;MASTER!$B$3/100,"SB",IF(VALUE('SUMMARY WEEK'!T90)&gt;MASTER!$B$4/100,"B",IF(VALUE('SUMMARY WEEK'!T90)&gt;MASTER!$B$5/100,"C","K"))),'SUMMARY WEEK'!T90))</f>
        <v/>
      </c>
      <c r="U90" s="20" t="str">
        <f>IF(ISBLANK('SUMMARY WEEK'!U90),'SUMMARY WEEK'!U90,IFERROR(IF(VALUE('SUMMARY WEEK'!U90)&gt;MASTER!$B$3/100,"SB",IF(VALUE('SUMMARY WEEK'!U90)&gt;MASTER!$B$4/100,"B",IF(VALUE('SUMMARY WEEK'!U90)&gt;MASTER!$B$5/100,"C","K"))),'SUMMARY WEEK'!U90))</f>
        <v/>
      </c>
      <c r="V90" s="20" t="str">
        <f>IF(ISBLANK('SUMMARY WEEK'!V90),'SUMMARY WEEK'!V90,IFERROR(IF(VALUE('SUMMARY WEEK'!V90)&gt;MASTER!$B$3/100,"SB",IF(VALUE('SUMMARY WEEK'!V90)&gt;MASTER!$B$4/100,"B",IF(VALUE('SUMMARY WEEK'!V90)&gt;MASTER!$B$5/100,"C","K"))),'SUMMARY WEEK'!V90))</f>
        <v/>
      </c>
      <c r="W90" s="20" t="str">
        <f>IF(ISBLANK('SUMMARY WEEK'!W90),'SUMMARY WEEK'!W90,IFERROR(IF(VALUE('SUMMARY WEEK'!W90)&gt;MASTER!$B$3/100,"SB",IF(VALUE('SUMMARY WEEK'!W90)&gt;MASTER!$B$4/100,"B",IF(VALUE('SUMMARY WEEK'!W90)&gt;MASTER!$B$5/100,"C","K"))),'SUMMARY WEEK'!W90))</f>
        <v/>
      </c>
      <c r="X90" s="20" t="str">
        <f>IF(ISBLANK('SUMMARY WEEK'!X90),'SUMMARY WEEK'!X90,IFERROR(IF(VALUE('SUMMARY WEEK'!X90)&gt;MASTER!$B$3/100,"SB",IF(VALUE('SUMMARY WEEK'!X90)&gt;MASTER!$B$4/100,"B",IF(VALUE('SUMMARY WEEK'!X90)&gt;MASTER!$B$5/100,"C","K"))),'SUMMARY WEEK'!X90))</f>
        <v/>
      </c>
      <c r="Y90" s="20" t="str">
        <f>IF(ISBLANK('SUMMARY WEEK'!Y90),'SUMMARY WEEK'!Y90,IFERROR(IF(VALUE('SUMMARY WEEK'!Y90)&gt;MASTER!$B$3/100,"SB",IF(VALUE('SUMMARY WEEK'!Y90)&gt;MASTER!$B$4/100,"B",IF(VALUE('SUMMARY WEEK'!Y90)&gt;MASTER!$B$5/100,"C","K"))),'SUMMARY WEEK'!Y90))</f>
        <v/>
      </c>
      <c r="Z90" s="20" t="str">
        <f>IF(ISBLANK('SUMMARY WEEK'!Z90),'SUMMARY WEEK'!Z90,IFERROR(IF(VALUE('SUMMARY WEEK'!Z90)&gt;MASTER!$B$3/100,"SB",IF(VALUE('SUMMARY WEEK'!Z90)&gt;MASTER!$B$4/100,"B",IF(VALUE('SUMMARY WEEK'!Z90)&gt;MASTER!$B$5/100,"C","K"))),'SUMMARY WEEK'!Z90))</f>
        <v/>
      </c>
      <c r="AA90" s="20"/>
    </row>
    <row r="91">
      <c r="A91" s="18" t="str">
        <f>IF(ISBLANK('SUMMARY WEEK'!A91),'SUMMARY WEEK'!A91,IFERROR(IF(VALUE('SUMMARY WEEK'!A91)&gt;MASTER!$B$3/100,"SB",IF(VALUE('SUMMARY WEEK'!A91)&gt;MASTER!$B$4/100,"B",IF(VALUE('SUMMARY WEEK'!A91)&gt;MASTER!$B$5/100,"C","K"))),'SUMMARY WEEK'!A91))</f>
        <v/>
      </c>
      <c r="B91" s="19" t="str">
        <f>IF(ISBLANK('SUMMARY WEEK'!B91),'SUMMARY WEEK'!B91,IFERROR(IF(VALUE('SUMMARY WEEK'!B91)&gt;MASTER!$B$3/100,"SB",IF(VALUE('SUMMARY WEEK'!B91)&gt;MASTER!$B$4/100,"B",IF(VALUE('SUMMARY WEEK'!B91)&gt;MASTER!$B$5/100,"C","K"))),'SUMMARY WEEK'!B91))</f>
        <v/>
      </c>
      <c r="C91" s="20" t="str">
        <f>IF(ISBLANK('SUMMARY WEEK'!C91),'SUMMARY WEEK'!C91,IFERROR(IF(VALUE('SUMMARY WEEK'!C91)&gt;MASTER!$B$3/100,"SB",IF(VALUE('SUMMARY WEEK'!C91)&gt;MASTER!$B$4/100,"B",IF(VALUE('SUMMARY WEEK'!C91)&gt;MASTER!$B$5/100,"C","K"))),'SUMMARY WEEK'!C91))</f>
        <v/>
      </c>
      <c r="D91" s="20" t="str">
        <f>IF(ISBLANK('SUMMARY WEEK'!D91),'SUMMARY WEEK'!D91,IFERROR(IF(VALUE('SUMMARY WEEK'!D91)&gt;MASTER!$B$3/100,"SB",IF(VALUE('SUMMARY WEEK'!D91)&gt;MASTER!$B$4/100,"B",IF(VALUE('SUMMARY WEEK'!D91)&gt;MASTER!$B$5/100,"C","K"))),'SUMMARY WEEK'!D91))</f>
        <v/>
      </c>
      <c r="E91" s="20" t="str">
        <f>IF(ISBLANK('SUMMARY WEEK'!E91),'SUMMARY WEEK'!E91,IFERROR(IF(VALUE('SUMMARY WEEK'!E91)&gt;MASTER!$B$3/100,"SB",IF(VALUE('SUMMARY WEEK'!E91)&gt;MASTER!$B$4/100,"B",IF(VALUE('SUMMARY WEEK'!E91)&gt;MASTER!$B$5/100,"C","K"))),'SUMMARY WEEK'!E91))</f>
        <v/>
      </c>
      <c r="F91" s="20" t="str">
        <f>IF(ISBLANK('SUMMARY WEEK'!F91),'SUMMARY WEEK'!F91,IFERROR(IF(VALUE('SUMMARY WEEK'!F91)&gt;MASTER!$B$3/100,"SB",IF(VALUE('SUMMARY WEEK'!F91)&gt;MASTER!$B$4/100,"B",IF(VALUE('SUMMARY WEEK'!F91)&gt;MASTER!$B$5/100,"C","K"))),'SUMMARY WEEK'!F91))</f>
        <v/>
      </c>
      <c r="G91" s="20" t="str">
        <f>IF(ISBLANK('SUMMARY WEEK'!G91),'SUMMARY WEEK'!G91,IFERROR(IF(VALUE('SUMMARY WEEK'!G91)&gt;MASTER!$B$3/100,"SB",IF(VALUE('SUMMARY WEEK'!G91)&gt;MASTER!$B$4/100,"B",IF(VALUE('SUMMARY WEEK'!G91)&gt;MASTER!$B$5/100,"C","K"))),'SUMMARY WEEK'!G91))</f>
        <v/>
      </c>
      <c r="H91" s="20" t="str">
        <f>IF(ISBLANK('SUMMARY WEEK'!H91),'SUMMARY WEEK'!H91,IFERROR(IF(VALUE('SUMMARY WEEK'!H91)&gt;MASTER!$B$3/100,"SB",IF(VALUE('SUMMARY WEEK'!H91)&gt;MASTER!$B$4/100,"B",IF(VALUE('SUMMARY WEEK'!H91)&gt;MASTER!$B$5/100,"C","K"))),'SUMMARY WEEK'!H91))</f>
        <v/>
      </c>
      <c r="I91" s="20" t="str">
        <f>IF(ISBLANK('SUMMARY WEEK'!I91),'SUMMARY WEEK'!I91,IFERROR(IF(VALUE('SUMMARY WEEK'!I91)&gt;MASTER!$B$3/100,"SB",IF(VALUE('SUMMARY WEEK'!I91)&gt;MASTER!$B$4/100,"B",IF(VALUE('SUMMARY WEEK'!I91)&gt;MASTER!$B$5/100,"C","K"))),'SUMMARY WEEK'!I91))</f>
        <v/>
      </c>
      <c r="J91" s="20" t="str">
        <f>IF(ISBLANK('SUMMARY WEEK'!J91),'SUMMARY WEEK'!J91,IFERROR(IF(VALUE('SUMMARY WEEK'!J91)&gt;MASTER!$B$3/100,"SB",IF(VALUE('SUMMARY WEEK'!J91)&gt;MASTER!$B$4/100,"B",IF(VALUE('SUMMARY WEEK'!J91)&gt;MASTER!$B$5/100,"C","K"))),'SUMMARY WEEK'!J91))</f>
        <v/>
      </c>
      <c r="K91" s="20" t="str">
        <f>IF(ISBLANK('SUMMARY WEEK'!K91),'SUMMARY WEEK'!K91,IFERROR(IF(VALUE('SUMMARY WEEK'!K91)&gt;MASTER!$B$3/100,"SB",IF(VALUE('SUMMARY WEEK'!K91)&gt;MASTER!$B$4/100,"B",IF(VALUE('SUMMARY WEEK'!K91)&gt;MASTER!$B$5/100,"C","K"))),'SUMMARY WEEK'!K91))</f>
        <v/>
      </c>
      <c r="L91" s="20" t="str">
        <f>IF(ISBLANK('SUMMARY WEEK'!L91),'SUMMARY WEEK'!L91,IFERROR(IF(VALUE('SUMMARY WEEK'!L91)&gt;MASTER!$B$3/100,"SB",IF(VALUE('SUMMARY WEEK'!L91)&gt;MASTER!$B$4/100,"B",IF(VALUE('SUMMARY WEEK'!L91)&gt;MASTER!$B$5/100,"C","K"))),'SUMMARY WEEK'!L91))</f>
        <v/>
      </c>
      <c r="M91" s="20" t="str">
        <f>IF(ISBLANK('SUMMARY WEEK'!M91),'SUMMARY WEEK'!M91,IFERROR(IF(VALUE('SUMMARY WEEK'!M91)&gt;MASTER!$B$3/100,"SB",IF(VALUE('SUMMARY WEEK'!M91)&gt;MASTER!$B$4/100,"B",IF(VALUE('SUMMARY WEEK'!M91)&gt;MASTER!$B$5/100,"C","K"))),'SUMMARY WEEK'!M91))</f>
        <v/>
      </c>
      <c r="N91" s="20" t="str">
        <f>IF(ISBLANK('SUMMARY WEEK'!N91),'SUMMARY WEEK'!N91,IFERROR(IF(VALUE('SUMMARY WEEK'!N91)&gt;MASTER!$B$3/100,"SB",IF(VALUE('SUMMARY WEEK'!N91)&gt;MASTER!$B$4/100,"B",IF(VALUE('SUMMARY WEEK'!N91)&gt;MASTER!$B$5/100,"C","K"))),'SUMMARY WEEK'!N91))</f>
        <v/>
      </c>
      <c r="O91" s="20" t="str">
        <f>IF(ISBLANK('SUMMARY WEEK'!O91),'SUMMARY WEEK'!O91,IFERROR(IF(VALUE('SUMMARY WEEK'!O91)&gt;MASTER!$B$3/100,"SB",IF(VALUE('SUMMARY WEEK'!O91)&gt;MASTER!$B$4/100,"B",IF(VALUE('SUMMARY WEEK'!O91)&gt;MASTER!$B$5/100,"C","K"))),'SUMMARY WEEK'!O91))</f>
        <v/>
      </c>
      <c r="P91" s="20" t="str">
        <f>IF(ISBLANK('SUMMARY WEEK'!P91),'SUMMARY WEEK'!P91,IFERROR(IF(VALUE('SUMMARY WEEK'!P91)&gt;MASTER!$B$3/100,"SB",IF(VALUE('SUMMARY WEEK'!P91)&gt;MASTER!$B$4/100,"B",IF(VALUE('SUMMARY WEEK'!P91)&gt;MASTER!$B$5/100,"C","K"))),'SUMMARY WEEK'!P91))</f>
        <v/>
      </c>
      <c r="Q91" s="20" t="str">
        <f>IF(ISBLANK('SUMMARY WEEK'!Q91),'SUMMARY WEEK'!Q91,IFERROR(IF(VALUE('SUMMARY WEEK'!Q91)&gt;MASTER!$B$3/100,"SB",IF(VALUE('SUMMARY WEEK'!Q91)&gt;MASTER!$B$4/100,"B",IF(VALUE('SUMMARY WEEK'!Q91)&gt;MASTER!$B$5/100,"C","K"))),'SUMMARY WEEK'!Q91))</f>
        <v/>
      </c>
      <c r="R91" s="20" t="str">
        <f>IF(ISBLANK('SUMMARY WEEK'!R91),'SUMMARY WEEK'!R91,IFERROR(IF(VALUE('SUMMARY WEEK'!R91)&gt;MASTER!$B$3/100,"SB",IF(VALUE('SUMMARY WEEK'!R91)&gt;MASTER!$B$4/100,"B",IF(VALUE('SUMMARY WEEK'!R91)&gt;MASTER!$B$5/100,"C","K"))),'SUMMARY WEEK'!R91))</f>
        <v/>
      </c>
      <c r="S91" s="20" t="str">
        <f>IF(ISBLANK('SUMMARY WEEK'!S91),'SUMMARY WEEK'!S91,IFERROR(IF(VALUE('SUMMARY WEEK'!S91)&gt;MASTER!$B$3/100,"SB",IF(VALUE('SUMMARY WEEK'!S91)&gt;MASTER!$B$4/100,"B",IF(VALUE('SUMMARY WEEK'!S91)&gt;MASTER!$B$5/100,"C","K"))),'SUMMARY WEEK'!S91))</f>
        <v/>
      </c>
      <c r="T91" s="20" t="str">
        <f>IF(ISBLANK('SUMMARY WEEK'!T91),'SUMMARY WEEK'!T91,IFERROR(IF(VALUE('SUMMARY WEEK'!T91)&gt;MASTER!$B$3/100,"SB",IF(VALUE('SUMMARY WEEK'!T91)&gt;MASTER!$B$4/100,"B",IF(VALUE('SUMMARY WEEK'!T91)&gt;MASTER!$B$5/100,"C","K"))),'SUMMARY WEEK'!T91))</f>
        <v/>
      </c>
      <c r="U91" s="20" t="str">
        <f>IF(ISBLANK('SUMMARY WEEK'!U91),'SUMMARY WEEK'!U91,IFERROR(IF(VALUE('SUMMARY WEEK'!U91)&gt;MASTER!$B$3/100,"SB",IF(VALUE('SUMMARY WEEK'!U91)&gt;MASTER!$B$4/100,"B",IF(VALUE('SUMMARY WEEK'!U91)&gt;MASTER!$B$5/100,"C","K"))),'SUMMARY WEEK'!U91))</f>
        <v/>
      </c>
      <c r="V91" s="20" t="str">
        <f>IF(ISBLANK('SUMMARY WEEK'!V91),'SUMMARY WEEK'!V91,IFERROR(IF(VALUE('SUMMARY WEEK'!V91)&gt;MASTER!$B$3/100,"SB",IF(VALUE('SUMMARY WEEK'!V91)&gt;MASTER!$B$4/100,"B",IF(VALUE('SUMMARY WEEK'!V91)&gt;MASTER!$B$5/100,"C","K"))),'SUMMARY WEEK'!V91))</f>
        <v/>
      </c>
      <c r="W91" s="20" t="str">
        <f>IF(ISBLANK('SUMMARY WEEK'!W91),'SUMMARY WEEK'!W91,IFERROR(IF(VALUE('SUMMARY WEEK'!W91)&gt;MASTER!$B$3/100,"SB",IF(VALUE('SUMMARY WEEK'!W91)&gt;MASTER!$B$4/100,"B",IF(VALUE('SUMMARY WEEK'!W91)&gt;MASTER!$B$5/100,"C","K"))),'SUMMARY WEEK'!W91))</f>
        <v/>
      </c>
      <c r="X91" s="20" t="str">
        <f>IF(ISBLANK('SUMMARY WEEK'!X91),'SUMMARY WEEK'!X91,IFERROR(IF(VALUE('SUMMARY WEEK'!X91)&gt;MASTER!$B$3/100,"SB",IF(VALUE('SUMMARY WEEK'!X91)&gt;MASTER!$B$4/100,"B",IF(VALUE('SUMMARY WEEK'!X91)&gt;MASTER!$B$5/100,"C","K"))),'SUMMARY WEEK'!X91))</f>
        <v/>
      </c>
      <c r="Y91" s="20" t="str">
        <f>IF(ISBLANK('SUMMARY WEEK'!Y91),'SUMMARY WEEK'!Y91,IFERROR(IF(VALUE('SUMMARY WEEK'!Y91)&gt;MASTER!$B$3/100,"SB",IF(VALUE('SUMMARY WEEK'!Y91)&gt;MASTER!$B$4/100,"B",IF(VALUE('SUMMARY WEEK'!Y91)&gt;MASTER!$B$5/100,"C","K"))),'SUMMARY WEEK'!Y91))</f>
        <v/>
      </c>
      <c r="Z91" s="20" t="str">
        <f>IF(ISBLANK('SUMMARY WEEK'!Z91),'SUMMARY WEEK'!Z91,IFERROR(IF(VALUE('SUMMARY WEEK'!Z91)&gt;MASTER!$B$3/100,"SB",IF(VALUE('SUMMARY WEEK'!Z91)&gt;MASTER!$B$4/100,"B",IF(VALUE('SUMMARY WEEK'!Z91)&gt;MASTER!$B$5/100,"C","K"))),'SUMMARY WEEK'!Z91))</f>
        <v/>
      </c>
      <c r="AA91" s="20"/>
    </row>
    <row r="92">
      <c r="A92" s="18" t="str">
        <f>IF(ISBLANK('SUMMARY WEEK'!A92),'SUMMARY WEEK'!A92,IFERROR(IF(VALUE('SUMMARY WEEK'!A92)&gt;MASTER!$B$3/100,"SB",IF(VALUE('SUMMARY WEEK'!A92)&gt;MASTER!$B$4/100,"B",IF(VALUE('SUMMARY WEEK'!A92)&gt;MASTER!$B$5/100,"C","K"))),'SUMMARY WEEK'!A92))</f>
        <v/>
      </c>
      <c r="B92" s="19" t="str">
        <f>IF(ISBLANK('SUMMARY WEEK'!B92),'SUMMARY WEEK'!B92,IFERROR(IF(VALUE('SUMMARY WEEK'!B92)&gt;MASTER!$B$3/100,"SB",IF(VALUE('SUMMARY WEEK'!B92)&gt;MASTER!$B$4/100,"B",IF(VALUE('SUMMARY WEEK'!B92)&gt;MASTER!$B$5/100,"C","K"))),'SUMMARY WEEK'!B92))</f>
        <v/>
      </c>
      <c r="C92" s="20" t="str">
        <f>IF(ISBLANK('SUMMARY WEEK'!C92),'SUMMARY WEEK'!C92,IFERROR(IF(VALUE('SUMMARY WEEK'!C92)&gt;MASTER!$B$3/100,"SB",IF(VALUE('SUMMARY WEEK'!C92)&gt;MASTER!$B$4/100,"B",IF(VALUE('SUMMARY WEEK'!C92)&gt;MASTER!$B$5/100,"C","K"))),'SUMMARY WEEK'!C92))</f>
        <v/>
      </c>
      <c r="D92" s="20" t="str">
        <f>IF(ISBLANK('SUMMARY WEEK'!D92),'SUMMARY WEEK'!D92,IFERROR(IF(VALUE('SUMMARY WEEK'!D92)&gt;MASTER!$B$3/100,"SB",IF(VALUE('SUMMARY WEEK'!D92)&gt;MASTER!$B$4/100,"B",IF(VALUE('SUMMARY WEEK'!D92)&gt;MASTER!$B$5/100,"C","K"))),'SUMMARY WEEK'!D92))</f>
        <v/>
      </c>
      <c r="E92" s="20" t="str">
        <f>IF(ISBLANK('SUMMARY WEEK'!E92),'SUMMARY WEEK'!E92,IFERROR(IF(VALUE('SUMMARY WEEK'!E92)&gt;MASTER!$B$3/100,"SB",IF(VALUE('SUMMARY WEEK'!E92)&gt;MASTER!$B$4/100,"B",IF(VALUE('SUMMARY WEEK'!E92)&gt;MASTER!$B$5/100,"C","K"))),'SUMMARY WEEK'!E92))</f>
        <v/>
      </c>
      <c r="F92" s="20" t="str">
        <f>IF(ISBLANK('SUMMARY WEEK'!F92),'SUMMARY WEEK'!F92,IFERROR(IF(VALUE('SUMMARY WEEK'!F92)&gt;MASTER!$B$3/100,"SB",IF(VALUE('SUMMARY WEEK'!F92)&gt;MASTER!$B$4/100,"B",IF(VALUE('SUMMARY WEEK'!F92)&gt;MASTER!$B$5/100,"C","K"))),'SUMMARY WEEK'!F92))</f>
        <v/>
      </c>
      <c r="G92" s="20" t="str">
        <f>IF(ISBLANK('SUMMARY WEEK'!G92),'SUMMARY WEEK'!G92,IFERROR(IF(VALUE('SUMMARY WEEK'!G92)&gt;MASTER!$B$3/100,"SB",IF(VALUE('SUMMARY WEEK'!G92)&gt;MASTER!$B$4/100,"B",IF(VALUE('SUMMARY WEEK'!G92)&gt;MASTER!$B$5/100,"C","K"))),'SUMMARY WEEK'!G92))</f>
        <v/>
      </c>
      <c r="H92" s="20" t="str">
        <f>IF(ISBLANK('SUMMARY WEEK'!H92),'SUMMARY WEEK'!H92,IFERROR(IF(VALUE('SUMMARY WEEK'!H92)&gt;MASTER!$B$3/100,"SB",IF(VALUE('SUMMARY WEEK'!H92)&gt;MASTER!$B$4/100,"B",IF(VALUE('SUMMARY WEEK'!H92)&gt;MASTER!$B$5/100,"C","K"))),'SUMMARY WEEK'!H92))</f>
        <v/>
      </c>
      <c r="I92" s="20" t="str">
        <f>IF(ISBLANK('SUMMARY WEEK'!I92),'SUMMARY WEEK'!I92,IFERROR(IF(VALUE('SUMMARY WEEK'!I92)&gt;MASTER!$B$3/100,"SB",IF(VALUE('SUMMARY WEEK'!I92)&gt;MASTER!$B$4/100,"B",IF(VALUE('SUMMARY WEEK'!I92)&gt;MASTER!$B$5/100,"C","K"))),'SUMMARY WEEK'!I92))</f>
        <v/>
      </c>
      <c r="J92" s="20" t="str">
        <f>IF(ISBLANK('SUMMARY WEEK'!J92),'SUMMARY WEEK'!J92,IFERROR(IF(VALUE('SUMMARY WEEK'!J92)&gt;MASTER!$B$3/100,"SB",IF(VALUE('SUMMARY WEEK'!J92)&gt;MASTER!$B$4/100,"B",IF(VALUE('SUMMARY WEEK'!J92)&gt;MASTER!$B$5/100,"C","K"))),'SUMMARY WEEK'!J92))</f>
        <v/>
      </c>
      <c r="K92" s="20" t="str">
        <f>IF(ISBLANK('SUMMARY WEEK'!K92),'SUMMARY WEEK'!K92,IFERROR(IF(VALUE('SUMMARY WEEK'!K92)&gt;MASTER!$B$3/100,"SB",IF(VALUE('SUMMARY WEEK'!K92)&gt;MASTER!$B$4/100,"B",IF(VALUE('SUMMARY WEEK'!K92)&gt;MASTER!$B$5/100,"C","K"))),'SUMMARY WEEK'!K92))</f>
        <v/>
      </c>
      <c r="L92" s="20" t="str">
        <f>IF(ISBLANK('SUMMARY WEEK'!L92),'SUMMARY WEEK'!L92,IFERROR(IF(VALUE('SUMMARY WEEK'!L92)&gt;MASTER!$B$3/100,"SB",IF(VALUE('SUMMARY WEEK'!L92)&gt;MASTER!$B$4/100,"B",IF(VALUE('SUMMARY WEEK'!L92)&gt;MASTER!$B$5/100,"C","K"))),'SUMMARY WEEK'!L92))</f>
        <v/>
      </c>
      <c r="M92" s="20" t="str">
        <f>IF(ISBLANK('SUMMARY WEEK'!M92),'SUMMARY WEEK'!M92,IFERROR(IF(VALUE('SUMMARY WEEK'!M92)&gt;MASTER!$B$3/100,"SB",IF(VALUE('SUMMARY WEEK'!M92)&gt;MASTER!$B$4/100,"B",IF(VALUE('SUMMARY WEEK'!M92)&gt;MASTER!$B$5/100,"C","K"))),'SUMMARY WEEK'!M92))</f>
        <v/>
      </c>
      <c r="N92" s="20" t="str">
        <f>IF(ISBLANK('SUMMARY WEEK'!N92),'SUMMARY WEEK'!N92,IFERROR(IF(VALUE('SUMMARY WEEK'!N92)&gt;MASTER!$B$3/100,"SB",IF(VALUE('SUMMARY WEEK'!N92)&gt;MASTER!$B$4/100,"B",IF(VALUE('SUMMARY WEEK'!N92)&gt;MASTER!$B$5/100,"C","K"))),'SUMMARY WEEK'!N92))</f>
        <v/>
      </c>
      <c r="O92" s="20" t="str">
        <f>IF(ISBLANK('SUMMARY WEEK'!O92),'SUMMARY WEEK'!O92,IFERROR(IF(VALUE('SUMMARY WEEK'!O92)&gt;MASTER!$B$3/100,"SB",IF(VALUE('SUMMARY WEEK'!O92)&gt;MASTER!$B$4/100,"B",IF(VALUE('SUMMARY WEEK'!O92)&gt;MASTER!$B$5/100,"C","K"))),'SUMMARY WEEK'!O92))</f>
        <v/>
      </c>
      <c r="P92" s="20" t="str">
        <f>IF(ISBLANK('SUMMARY WEEK'!P92),'SUMMARY WEEK'!P92,IFERROR(IF(VALUE('SUMMARY WEEK'!P92)&gt;MASTER!$B$3/100,"SB",IF(VALUE('SUMMARY WEEK'!P92)&gt;MASTER!$B$4/100,"B",IF(VALUE('SUMMARY WEEK'!P92)&gt;MASTER!$B$5/100,"C","K"))),'SUMMARY WEEK'!P92))</f>
        <v/>
      </c>
      <c r="Q92" s="20" t="str">
        <f>IF(ISBLANK('SUMMARY WEEK'!Q92),'SUMMARY WEEK'!Q92,IFERROR(IF(VALUE('SUMMARY WEEK'!Q92)&gt;MASTER!$B$3/100,"SB",IF(VALUE('SUMMARY WEEK'!Q92)&gt;MASTER!$B$4/100,"B",IF(VALUE('SUMMARY WEEK'!Q92)&gt;MASTER!$B$5/100,"C","K"))),'SUMMARY WEEK'!Q92))</f>
        <v/>
      </c>
      <c r="R92" s="20" t="str">
        <f>IF(ISBLANK('SUMMARY WEEK'!R92),'SUMMARY WEEK'!R92,IFERROR(IF(VALUE('SUMMARY WEEK'!R92)&gt;MASTER!$B$3/100,"SB",IF(VALUE('SUMMARY WEEK'!R92)&gt;MASTER!$B$4/100,"B",IF(VALUE('SUMMARY WEEK'!R92)&gt;MASTER!$B$5/100,"C","K"))),'SUMMARY WEEK'!R92))</f>
        <v/>
      </c>
      <c r="S92" s="20" t="str">
        <f>IF(ISBLANK('SUMMARY WEEK'!S92),'SUMMARY WEEK'!S92,IFERROR(IF(VALUE('SUMMARY WEEK'!S92)&gt;MASTER!$B$3/100,"SB",IF(VALUE('SUMMARY WEEK'!S92)&gt;MASTER!$B$4/100,"B",IF(VALUE('SUMMARY WEEK'!S92)&gt;MASTER!$B$5/100,"C","K"))),'SUMMARY WEEK'!S92))</f>
        <v/>
      </c>
      <c r="T92" s="20" t="str">
        <f>IF(ISBLANK('SUMMARY WEEK'!T92),'SUMMARY WEEK'!T92,IFERROR(IF(VALUE('SUMMARY WEEK'!T92)&gt;MASTER!$B$3/100,"SB",IF(VALUE('SUMMARY WEEK'!T92)&gt;MASTER!$B$4/100,"B",IF(VALUE('SUMMARY WEEK'!T92)&gt;MASTER!$B$5/100,"C","K"))),'SUMMARY WEEK'!T92))</f>
        <v/>
      </c>
      <c r="U92" s="20" t="str">
        <f>IF(ISBLANK('SUMMARY WEEK'!U92),'SUMMARY WEEK'!U92,IFERROR(IF(VALUE('SUMMARY WEEK'!U92)&gt;MASTER!$B$3/100,"SB",IF(VALUE('SUMMARY WEEK'!U92)&gt;MASTER!$B$4/100,"B",IF(VALUE('SUMMARY WEEK'!U92)&gt;MASTER!$B$5/100,"C","K"))),'SUMMARY WEEK'!U92))</f>
        <v/>
      </c>
      <c r="V92" s="20" t="str">
        <f>IF(ISBLANK('SUMMARY WEEK'!V92),'SUMMARY WEEK'!V92,IFERROR(IF(VALUE('SUMMARY WEEK'!V92)&gt;MASTER!$B$3/100,"SB",IF(VALUE('SUMMARY WEEK'!V92)&gt;MASTER!$B$4/100,"B",IF(VALUE('SUMMARY WEEK'!V92)&gt;MASTER!$B$5/100,"C","K"))),'SUMMARY WEEK'!V92))</f>
        <v/>
      </c>
      <c r="W92" s="20" t="str">
        <f>IF(ISBLANK('SUMMARY WEEK'!W92),'SUMMARY WEEK'!W92,IFERROR(IF(VALUE('SUMMARY WEEK'!W92)&gt;MASTER!$B$3/100,"SB",IF(VALUE('SUMMARY WEEK'!W92)&gt;MASTER!$B$4/100,"B",IF(VALUE('SUMMARY WEEK'!W92)&gt;MASTER!$B$5/100,"C","K"))),'SUMMARY WEEK'!W92))</f>
        <v/>
      </c>
      <c r="X92" s="20" t="str">
        <f>IF(ISBLANK('SUMMARY WEEK'!X92),'SUMMARY WEEK'!X92,IFERROR(IF(VALUE('SUMMARY WEEK'!X92)&gt;MASTER!$B$3/100,"SB",IF(VALUE('SUMMARY WEEK'!X92)&gt;MASTER!$B$4/100,"B",IF(VALUE('SUMMARY WEEK'!X92)&gt;MASTER!$B$5/100,"C","K"))),'SUMMARY WEEK'!X92))</f>
        <v/>
      </c>
      <c r="Y92" s="20" t="str">
        <f>IF(ISBLANK('SUMMARY WEEK'!Y92),'SUMMARY WEEK'!Y92,IFERROR(IF(VALUE('SUMMARY WEEK'!Y92)&gt;MASTER!$B$3/100,"SB",IF(VALUE('SUMMARY WEEK'!Y92)&gt;MASTER!$B$4/100,"B",IF(VALUE('SUMMARY WEEK'!Y92)&gt;MASTER!$B$5/100,"C","K"))),'SUMMARY WEEK'!Y92))</f>
        <v/>
      </c>
      <c r="Z92" s="20" t="str">
        <f>IF(ISBLANK('SUMMARY WEEK'!Z92),'SUMMARY WEEK'!Z92,IFERROR(IF(VALUE('SUMMARY WEEK'!Z92)&gt;MASTER!$B$3/100,"SB",IF(VALUE('SUMMARY WEEK'!Z92)&gt;MASTER!$B$4/100,"B",IF(VALUE('SUMMARY WEEK'!Z92)&gt;MASTER!$B$5/100,"C","K"))),'SUMMARY WEEK'!Z92))</f>
        <v/>
      </c>
      <c r="AA92" s="20"/>
    </row>
    <row r="93">
      <c r="A93" s="18" t="str">
        <f>IF(ISBLANK('SUMMARY WEEK'!A93),'SUMMARY WEEK'!A93,IFERROR(IF(VALUE('SUMMARY WEEK'!A93)&gt;MASTER!$B$3/100,"SB",IF(VALUE('SUMMARY WEEK'!A93)&gt;MASTER!$B$4/100,"B",IF(VALUE('SUMMARY WEEK'!A93)&gt;MASTER!$B$5/100,"C","K"))),'SUMMARY WEEK'!A93))</f>
        <v/>
      </c>
      <c r="B93" s="19" t="str">
        <f>IF(ISBLANK('SUMMARY WEEK'!B93),'SUMMARY WEEK'!B93,IFERROR(IF(VALUE('SUMMARY WEEK'!B93)&gt;MASTER!$B$3/100,"SB",IF(VALUE('SUMMARY WEEK'!B93)&gt;MASTER!$B$4/100,"B",IF(VALUE('SUMMARY WEEK'!B93)&gt;MASTER!$B$5/100,"C","K"))),'SUMMARY WEEK'!B93))</f>
        <v/>
      </c>
      <c r="C93" s="20" t="str">
        <f>IF(ISBLANK('SUMMARY WEEK'!C93),'SUMMARY WEEK'!C93,IFERROR(IF(VALUE('SUMMARY WEEK'!C93)&gt;MASTER!$B$3/100,"SB",IF(VALUE('SUMMARY WEEK'!C93)&gt;MASTER!$B$4/100,"B",IF(VALUE('SUMMARY WEEK'!C93)&gt;MASTER!$B$5/100,"C","K"))),'SUMMARY WEEK'!C93))</f>
        <v/>
      </c>
      <c r="D93" s="20" t="str">
        <f>IF(ISBLANK('SUMMARY WEEK'!D93),'SUMMARY WEEK'!D93,IFERROR(IF(VALUE('SUMMARY WEEK'!D93)&gt;MASTER!$B$3/100,"SB",IF(VALUE('SUMMARY WEEK'!D93)&gt;MASTER!$B$4/100,"B",IF(VALUE('SUMMARY WEEK'!D93)&gt;MASTER!$B$5/100,"C","K"))),'SUMMARY WEEK'!D93))</f>
        <v/>
      </c>
      <c r="E93" s="20" t="str">
        <f>IF(ISBLANK('SUMMARY WEEK'!E93),'SUMMARY WEEK'!E93,IFERROR(IF(VALUE('SUMMARY WEEK'!E93)&gt;MASTER!$B$3/100,"SB",IF(VALUE('SUMMARY WEEK'!E93)&gt;MASTER!$B$4/100,"B",IF(VALUE('SUMMARY WEEK'!E93)&gt;MASTER!$B$5/100,"C","K"))),'SUMMARY WEEK'!E93))</f>
        <v/>
      </c>
      <c r="F93" s="20" t="str">
        <f>IF(ISBLANK('SUMMARY WEEK'!F93),'SUMMARY WEEK'!F93,IFERROR(IF(VALUE('SUMMARY WEEK'!F93)&gt;MASTER!$B$3/100,"SB",IF(VALUE('SUMMARY WEEK'!F93)&gt;MASTER!$B$4/100,"B",IF(VALUE('SUMMARY WEEK'!F93)&gt;MASTER!$B$5/100,"C","K"))),'SUMMARY WEEK'!F93))</f>
        <v/>
      </c>
      <c r="G93" s="20" t="str">
        <f>IF(ISBLANK('SUMMARY WEEK'!G93),'SUMMARY WEEK'!G93,IFERROR(IF(VALUE('SUMMARY WEEK'!G93)&gt;MASTER!$B$3/100,"SB",IF(VALUE('SUMMARY WEEK'!G93)&gt;MASTER!$B$4/100,"B",IF(VALUE('SUMMARY WEEK'!G93)&gt;MASTER!$B$5/100,"C","K"))),'SUMMARY WEEK'!G93))</f>
        <v/>
      </c>
      <c r="H93" s="20" t="str">
        <f>IF(ISBLANK('SUMMARY WEEK'!H93),'SUMMARY WEEK'!H93,IFERROR(IF(VALUE('SUMMARY WEEK'!H93)&gt;MASTER!$B$3/100,"SB",IF(VALUE('SUMMARY WEEK'!H93)&gt;MASTER!$B$4/100,"B",IF(VALUE('SUMMARY WEEK'!H93)&gt;MASTER!$B$5/100,"C","K"))),'SUMMARY WEEK'!H93))</f>
        <v/>
      </c>
      <c r="I93" s="20" t="str">
        <f>IF(ISBLANK('SUMMARY WEEK'!I93),'SUMMARY WEEK'!I93,IFERROR(IF(VALUE('SUMMARY WEEK'!I93)&gt;MASTER!$B$3/100,"SB",IF(VALUE('SUMMARY WEEK'!I93)&gt;MASTER!$B$4/100,"B",IF(VALUE('SUMMARY WEEK'!I93)&gt;MASTER!$B$5/100,"C","K"))),'SUMMARY WEEK'!I93))</f>
        <v/>
      </c>
      <c r="J93" s="20" t="str">
        <f>IF(ISBLANK('SUMMARY WEEK'!J93),'SUMMARY WEEK'!J93,IFERROR(IF(VALUE('SUMMARY WEEK'!J93)&gt;MASTER!$B$3/100,"SB",IF(VALUE('SUMMARY WEEK'!J93)&gt;MASTER!$B$4/100,"B",IF(VALUE('SUMMARY WEEK'!J93)&gt;MASTER!$B$5/100,"C","K"))),'SUMMARY WEEK'!J93))</f>
        <v/>
      </c>
      <c r="K93" s="20" t="str">
        <f>IF(ISBLANK('SUMMARY WEEK'!K93),'SUMMARY WEEK'!K93,IFERROR(IF(VALUE('SUMMARY WEEK'!K93)&gt;MASTER!$B$3/100,"SB",IF(VALUE('SUMMARY WEEK'!K93)&gt;MASTER!$B$4/100,"B",IF(VALUE('SUMMARY WEEK'!K93)&gt;MASTER!$B$5/100,"C","K"))),'SUMMARY WEEK'!K93))</f>
        <v/>
      </c>
      <c r="L93" s="20" t="str">
        <f>IF(ISBLANK('SUMMARY WEEK'!L93),'SUMMARY WEEK'!L93,IFERROR(IF(VALUE('SUMMARY WEEK'!L93)&gt;MASTER!$B$3/100,"SB",IF(VALUE('SUMMARY WEEK'!L93)&gt;MASTER!$B$4/100,"B",IF(VALUE('SUMMARY WEEK'!L93)&gt;MASTER!$B$5/100,"C","K"))),'SUMMARY WEEK'!L93))</f>
        <v/>
      </c>
      <c r="M93" s="20" t="str">
        <f>IF(ISBLANK('SUMMARY WEEK'!M93),'SUMMARY WEEK'!M93,IFERROR(IF(VALUE('SUMMARY WEEK'!M93)&gt;MASTER!$B$3/100,"SB",IF(VALUE('SUMMARY WEEK'!M93)&gt;MASTER!$B$4/100,"B",IF(VALUE('SUMMARY WEEK'!M93)&gt;MASTER!$B$5/100,"C","K"))),'SUMMARY WEEK'!M93))</f>
        <v/>
      </c>
      <c r="N93" s="20" t="str">
        <f>IF(ISBLANK('SUMMARY WEEK'!N93),'SUMMARY WEEK'!N93,IFERROR(IF(VALUE('SUMMARY WEEK'!N93)&gt;MASTER!$B$3/100,"SB",IF(VALUE('SUMMARY WEEK'!N93)&gt;MASTER!$B$4/100,"B",IF(VALUE('SUMMARY WEEK'!N93)&gt;MASTER!$B$5/100,"C","K"))),'SUMMARY WEEK'!N93))</f>
        <v/>
      </c>
      <c r="O93" s="20" t="str">
        <f>IF(ISBLANK('SUMMARY WEEK'!O93),'SUMMARY WEEK'!O93,IFERROR(IF(VALUE('SUMMARY WEEK'!O93)&gt;MASTER!$B$3/100,"SB",IF(VALUE('SUMMARY WEEK'!O93)&gt;MASTER!$B$4/100,"B",IF(VALUE('SUMMARY WEEK'!O93)&gt;MASTER!$B$5/100,"C","K"))),'SUMMARY WEEK'!O93))</f>
        <v/>
      </c>
      <c r="P93" s="20" t="str">
        <f>IF(ISBLANK('SUMMARY WEEK'!P93),'SUMMARY WEEK'!P93,IFERROR(IF(VALUE('SUMMARY WEEK'!P93)&gt;MASTER!$B$3/100,"SB",IF(VALUE('SUMMARY WEEK'!P93)&gt;MASTER!$B$4/100,"B",IF(VALUE('SUMMARY WEEK'!P93)&gt;MASTER!$B$5/100,"C","K"))),'SUMMARY WEEK'!P93))</f>
        <v/>
      </c>
      <c r="Q93" s="20" t="str">
        <f>IF(ISBLANK('SUMMARY WEEK'!Q93),'SUMMARY WEEK'!Q93,IFERROR(IF(VALUE('SUMMARY WEEK'!Q93)&gt;MASTER!$B$3/100,"SB",IF(VALUE('SUMMARY WEEK'!Q93)&gt;MASTER!$B$4/100,"B",IF(VALUE('SUMMARY WEEK'!Q93)&gt;MASTER!$B$5/100,"C","K"))),'SUMMARY WEEK'!Q93))</f>
        <v/>
      </c>
      <c r="R93" s="20" t="str">
        <f>IF(ISBLANK('SUMMARY WEEK'!R93),'SUMMARY WEEK'!R93,IFERROR(IF(VALUE('SUMMARY WEEK'!R93)&gt;MASTER!$B$3/100,"SB",IF(VALUE('SUMMARY WEEK'!R93)&gt;MASTER!$B$4/100,"B",IF(VALUE('SUMMARY WEEK'!R93)&gt;MASTER!$B$5/100,"C","K"))),'SUMMARY WEEK'!R93))</f>
        <v/>
      </c>
      <c r="S93" s="20" t="str">
        <f>IF(ISBLANK('SUMMARY WEEK'!S93),'SUMMARY WEEK'!S93,IFERROR(IF(VALUE('SUMMARY WEEK'!S93)&gt;MASTER!$B$3/100,"SB",IF(VALUE('SUMMARY WEEK'!S93)&gt;MASTER!$B$4/100,"B",IF(VALUE('SUMMARY WEEK'!S93)&gt;MASTER!$B$5/100,"C","K"))),'SUMMARY WEEK'!S93))</f>
        <v/>
      </c>
      <c r="T93" s="20" t="str">
        <f>IF(ISBLANK('SUMMARY WEEK'!T93),'SUMMARY WEEK'!T93,IFERROR(IF(VALUE('SUMMARY WEEK'!T93)&gt;MASTER!$B$3/100,"SB",IF(VALUE('SUMMARY WEEK'!T93)&gt;MASTER!$B$4/100,"B",IF(VALUE('SUMMARY WEEK'!T93)&gt;MASTER!$B$5/100,"C","K"))),'SUMMARY WEEK'!T93))</f>
        <v/>
      </c>
      <c r="U93" s="20" t="str">
        <f>IF(ISBLANK('SUMMARY WEEK'!U93),'SUMMARY WEEK'!U93,IFERROR(IF(VALUE('SUMMARY WEEK'!U93)&gt;MASTER!$B$3/100,"SB",IF(VALUE('SUMMARY WEEK'!U93)&gt;MASTER!$B$4/100,"B",IF(VALUE('SUMMARY WEEK'!U93)&gt;MASTER!$B$5/100,"C","K"))),'SUMMARY WEEK'!U93))</f>
        <v/>
      </c>
      <c r="V93" s="20" t="str">
        <f>IF(ISBLANK('SUMMARY WEEK'!V93),'SUMMARY WEEK'!V93,IFERROR(IF(VALUE('SUMMARY WEEK'!V93)&gt;MASTER!$B$3/100,"SB",IF(VALUE('SUMMARY WEEK'!V93)&gt;MASTER!$B$4/100,"B",IF(VALUE('SUMMARY WEEK'!V93)&gt;MASTER!$B$5/100,"C","K"))),'SUMMARY WEEK'!V93))</f>
        <v/>
      </c>
      <c r="W93" s="20" t="str">
        <f>IF(ISBLANK('SUMMARY WEEK'!W93),'SUMMARY WEEK'!W93,IFERROR(IF(VALUE('SUMMARY WEEK'!W93)&gt;MASTER!$B$3/100,"SB",IF(VALUE('SUMMARY WEEK'!W93)&gt;MASTER!$B$4/100,"B",IF(VALUE('SUMMARY WEEK'!W93)&gt;MASTER!$B$5/100,"C","K"))),'SUMMARY WEEK'!W93))</f>
        <v/>
      </c>
      <c r="X93" s="20" t="str">
        <f>IF(ISBLANK('SUMMARY WEEK'!X93),'SUMMARY WEEK'!X93,IFERROR(IF(VALUE('SUMMARY WEEK'!X93)&gt;MASTER!$B$3/100,"SB",IF(VALUE('SUMMARY WEEK'!X93)&gt;MASTER!$B$4/100,"B",IF(VALUE('SUMMARY WEEK'!X93)&gt;MASTER!$B$5/100,"C","K"))),'SUMMARY WEEK'!X93))</f>
        <v/>
      </c>
      <c r="Y93" s="20" t="str">
        <f>IF(ISBLANK('SUMMARY WEEK'!Y93),'SUMMARY WEEK'!Y93,IFERROR(IF(VALUE('SUMMARY WEEK'!Y93)&gt;MASTER!$B$3/100,"SB",IF(VALUE('SUMMARY WEEK'!Y93)&gt;MASTER!$B$4/100,"B",IF(VALUE('SUMMARY WEEK'!Y93)&gt;MASTER!$B$5/100,"C","K"))),'SUMMARY WEEK'!Y93))</f>
        <v/>
      </c>
      <c r="Z93" s="20" t="str">
        <f>IF(ISBLANK('SUMMARY WEEK'!Z93),'SUMMARY WEEK'!Z93,IFERROR(IF(VALUE('SUMMARY WEEK'!Z93)&gt;MASTER!$B$3/100,"SB",IF(VALUE('SUMMARY WEEK'!Z93)&gt;MASTER!$B$4/100,"B",IF(VALUE('SUMMARY WEEK'!Z93)&gt;MASTER!$B$5/100,"C","K"))),'SUMMARY WEEK'!Z93))</f>
        <v/>
      </c>
      <c r="AA93" s="20"/>
    </row>
    <row r="94">
      <c r="A94" s="18" t="str">
        <f>IF(ISBLANK('SUMMARY WEEK'!A94),'SUMMARY WEEK'!A94,IFERROR(IF(VALUE('SUMMARY WEEK'!A94)&gt;MASTER!$B$3/100,"SB",IF(VALUE('SUMMARY WEEK'!A94)&gt;MASTER!$B$4/100,"B",IF(VALUE('SUMMARY WEEK'!A94)&gt;MASTER!$B$5/100,"C","K"))),'SUMMARY WEEK'!A94))</f>
        <v/>
      </c>
      <c r="B94" s="19" t="str">
        <f>IF(ISBLANK('SUMMARY WEEK'!B94),'SUMMARY WEEK'!B94,IFERROR(IF(VALUE('SUMMARY WEEK'!B94)&gt;MASTER!$B$3/100,"SB",IF(VALUE('SUMMARY WEEK'!B94)&gt;MASTER!$B$4/100,"B",IF(VALUE('SUMMARY WEEK'!B94)&gt;MASTER!$B$5/100,"C","K"))),'SUMMARY WEEK'!B94))</f>
        <v/>
      </c>
      <c r="C94" s="20" t="str">
        <f>IF(ISBLANK('SUMMARY WEEK'!C94),'SUMMARY WEEK'!C94,IFERROR(IF(VALUE('SUMMARY WEEK'!C94)&gt;MASTER!$B$3/100,"SB",IF(VALUE('SUMMARY WEEK'!C94)&gt;MASTER!$B$4/100,"B",IF(VALUE('SUMMARY WEEK'!C94)&gt;MASTER!$B$5/100,"C","K"))),'SUMMARY WEEK'!C94))</f>
        <v/>
      </c>
      <c r="D94" s="20" t="str">
        <f>IF(ISBLANK('SUMMARY WEEK'!D94),'SUMMARY WEEK'!D94,IFERROR(IF(VALUE('SUMMARY WEEK'!D94)&gt;MASTER!$B$3/100,"SB",IF(VALUE('SUMMARY WEEK'!D94)&gt;MASTER!$B$4/100,"B",IF(VALUE('SUMMARY WEEK'!D94)&gt;MASTER!$B$5/100,"C","K"))),'SUMMARY WEEK'!D94))</f>
        <v/>
      </c>
      <c r="E94" s="20" t="str">
        <f>IF(ISBLANK('SUMMARY WEEK'!E94),'SUMMARY WEEK'!E94,IFERROR(IF(VALUE('SUMMARY WEEK'!E94)&gt;MASTER!$B$3/100,"SB",IF(VALUE('SUMMARY WEEK'!E94)&gt;MASTER!$B$4/100,"B",IF(VALUE('SUMMARY WEEK'!E94)&gt;MASTER!$B$5/100,"C","K"))),'SUMMARY WEEK'!E94))</f>
        <v/>
      </c>
      <c r="F94" s="20" t="str">
        <f>IF(ISBLANK('SUMMARY WEEK'!F94),'SUMMARY WEEK'!F94,IFERROR(IF(VALUE('SUMMARY WEEK'!F94)&gt;MASTER!$B$3/100,"SB",IF(VALUE('SUMMARY WEEK'!F94)&gt;MASTER!$B$4/100,"B",IF(VALUE('SUMMARY WEEK'!F94)&gt;MASTER!$B$5/100,"C","K"))),'SUMMARY WEEK'!F94))</f>
        <v/>
      </c>
      <c r="G94" s="20" t="str">
        <f>IF(ISBLANK('SUMMARY WEEK'!G94),'SUMMARY WEEK'!G94,IFERROR(IF(VALUE('SUMMARY WEEK'!G94)&gt;MASTER!$B$3/100,"SB",IF(VALUE('SUMMARY WEEK'!G94)&gt;MASTER!$B$4/100,"B",IF(VALUE('SUMMARY WEEK'!G94)&gt;MASTER!$B$5/100,"C","K"))),'SUMMARY WEEK'!G94))</f>
        <v/>
      </c>
      <c r="H94" s="20" t="str">
        <f>IF(ISBLANK('SUMMARY WEEK'!H94),'SUMMARY WEEK'!H94,IFERROR(IF(VALUE('SUMMARY WEEK'!H94)&gt;MASTER!$B$3/100,"SB",IF(VALUE('SUMMARY WEEK'!H94)&gt;MASTER!$B$4/100,"B",IF(VALUE('SUMMARY WEEK'!H94)&gt;MASTER!$B$5/100,"C","K"))),'SUMMARY WEEK'!H94))</f>
        <v/>
      </c>
      <c r="I94" s="20" t="str">
        <f>IF(ISBLANK('SUMMARY WEEK'!I94),'SUMMARY WEEK'!I94,IFERROR(IF(VALUE('SUMMARY WEEK'!I94)&gt;MASTER!$B$3/100,"SB",IF(VALUE('SUMMARY WEEK'!I94)&gt;MASTER!$B$4/100,"B",IF(VALUE('SUMMARY WEEK'!I94)&gt;MASTER!$B$5/100,"C","K"))),'SUMMARY WEEK'!I94))</f>
        <v/>
      </c>
      <c r="J94" s="20" t="str">
        <f>IF(ISBLANK('SUMMARY WEEK'!J94),'SUMMARY WEEK'!J94,IFERROR(IF(VALUE('SUMMARY WEEK'!J94)&gt;MASTER!$B$3/100,"SB",IF(VALUE('SUMMARY WEEK'!J94)&gt;MASTER!$B$4/100,"B",IF(VALUE('SUMMARY WEEK'!J94)&gt;MASTER!$B$5/100,"C","K"))),'SUMMARY WEEK'!J94))</f>
        <v/>
      </c>
      <c r="K94" s="20" t="str">
        <f>IF(ISBLANK('SUMMARY WEEK'!K94),'SUMMARY WEEK'!K94,IFERROR(IF(VALUE('SUMMARY WEEK'!K94)&gt;MASTER!$B$3/100,"SB",IF(VALUE('SUMMARY WEEK'!K94)&gt;MASTER!$B$4/100,"B",IF(VALUE('SUMMARY WEEK'!K94)&gt;MASTER!$B$5/100,"C","K"))),'SUMMARY WEEK'!K94))</f>
        <v/>
      </c>
      <c r="L94" s="20" t="str">
        <f>IF(ISBLANK('SUMMARY WEEK'!L94),'SUMMARY WEEK'!L94,IFERROR(IF(VALUE('SUMMARY WEEK'!L94)&gt;MASTER!$B$3/100,"SB",IF(VALUE('SUMMARY WEEK'!L94)&gt;MASTER!$B$4/100,"B",IF(VALUE('SUMMARY WEEK'!L94)&gt;MASTER!$B$5/100,"C","K"))),'SUMMARY WEEK'!L94))</f>
        <v/>
      </c>
      <c r="M94" s="20" t="str">
        <f>IF(ISBLANK('SUMMARY WEEK'!M94),'SUMMARY WEEK'!M94,IFERROR(IF(VALUE('SUMMARY WEEK'!M94)&gt;MASTER!$B$3/100,"SB",IF(VALUE('SUMMARY WEEK'!M94)&gt;MASTER!$B$4/100,"B",IF(VALUE('SUMMARY WEEK'!M94)&gt;MASTER!$B$5/100,"C","K"))),'SUMMARY WEEK'!M94))</f>
        <v/>
      </c>
      <c r="N94" s="20" t="str">
        <f>IF(ISBLANK('SUMMARY WEEK'!N94),'SUMMARY WEEK'!N94,IFERROR(IF(VALUE('SUMMARY WEEK'!N94)&gt;MASTER!$B$3/100,"SB",IF(VALUE('SUMMARY WEEK'!N94)&gt;MASTER!$B$4/100,"B",IF(VALUE('SUMMARY WEEK'!N94)&gt;MASTER!$B$5/100,"C","K"))),'SUMMARY WEEK'!N94))</f>
        <v/>
      </c>
      <c r="O94" s="20" t="str">
        <f>IF(ISBLANK('SUMMARY WEEK'!O94),'SUMMARY WEEK'!O94,IFERROR(IF(VALUE('SUMMARY WEEK'!O94)&gt;MASTER!$B$3/100,"SB",IF(VALUE('SUMMARY WEEK'!O94)&gt;MASTER!$B$4/100,"B",IF(VALUE('SUMMARY WEEK'!O94)&gt;MASTER!$B$5/100,"C","K"))),'SUMMARY WEEK'!O94))</f>
        <v/>
      </c>
      <c r="P94" s="20" t="str">
        <f>IF(ISBLANK('SUMMARY WEEK'!P94),'SUMMARY WEEK'!P94,IFERROR(IF(VALUE('SUMMARY WEEK'!P94)&gt;MASTER!$B$3/100,"SB",IF(VALUE('SUMMARY WEEK'!P94)&gt;MASTER!$B$4/100,"B",IF(VALUE('SUMMARY WEEK'!P94)&gt;MASTER!$B$5/100,"C","K"))),'SUMMARY WEEK'!P94))</f>
        <v/>
      </c>
      <c r="Q94" s="20" t="str">
        <f>IF(ISBLANK('SUMMARY WEEK'!Q94),'SUMMARY WEEK'!Q94,IFERROR(IF(VALUE('SUMMARY WEEK'!Q94)&gt;MASTER!$B$3/100,"SB",IF(VALUE('SUMMARY WEEK'!Q94)&gt;MASTER!$B$4/100,"B",IF(VALUE('SUMMARY WEEK'!Q94)&gt;MASTER!$B$5/100,"C","K"))),'SUMMARY WEEK'!Q94))</f>
        <v/>
      </c>
      <c r="R94" s="20" t="str">
        <f>IF(ISBLANK('SUMMARY WEEK'!R94),'SUMMARY WEEK'!R94,IFERROR(IF(VALUE('SUMMARY WEEK'!R94)&gt;MASTER!$B$3/100,"SB",IF(VALUE('SUMMARY WEEK'!R94)&gt;MASTER!$B$4/100,"B",IF(VALUE('SUMMARY WEEK'!R94)&gt;MASTER!$B$5/100,"C","K"))),'SUMMARY WEEK'!R94))</f>
        <v/>
      </c>
      <c r="S94" s="20" t="str">
        <f>IF(ISBLANK('SUMMARY WEEK'!S94),'SUMMARY WEEK'!S94,IFERROR(IF(VALUE('SUMMARY WEEK'!S94)&gt;MASTER!$B$3/100,"SB",IF(VALUE('SUMMARY WEEK'!S94)&gt;MASTER!$B$4/100,"B",IF(VALUE('SUMMARY WEEK'!S94)&gt;MASTER!$B$5/100,"C","K"))),'SUMMARY WEEK'!S94))</f>
        <v/>
      </c>
      <c r="T94" s="20" t="str">
        <f>IF(ISBLANK('SUMMARY WEEK'!T94),'SUMMARY WEEK'!T94,IFERROR(IF(VALUE('SUMMARY WEEK'!T94)&gt;MASTER!$B$3/100,"SB",IF(VALUE('SUMMARY WEEK'!T94)&gt;MASTER!$B$4/100,"B",IF(VALUE('SUMMARY WEEK'!T94)&gt;MASTER!$B$5/100,"C","K"))),'SUMMARY WEEK'!T94))</f>
        <v/>
      </c>
      <c r="U94" s="20" t="str">
        <f>IF(ISBLANK('SUMMARY WEEK'!U94),'SUMMARY WEEK'!U94,IFERROR(IF(VALUE('SUMMARY WEEK'!U94)&gt;MASTER!$B$3/100,"SB",IF(VALUE('SUMMARY WEEK'!U94)&gt;MASTER!$B$4/100,"B",IF(VALUE('SUMMARY WEEK'!U94)&gt;MASTER!$B$5/100,"C","K"))),'SUMMARY WEEK'!U94))</f>
        <v/>
      </c>
      <c r="V94" s="20" t="str">
        <f>IF(ISBLANK('SUMMARY WEEK'!V94),'SUMMARY WEEK'!V94,IFERROR(IF(VALUE('SUMMARY WEEK'!V94)&gt;MASTER!$B$3/100,"SB",IF(VALUE('SUMMARY WEEK'!V94)&gt;MASTER!$B$4/100,"B",IF(VALUE('SUMMARY WEEK'!V94)&gt;MASTER!$B$5/100,"C","K"))),'SUMMARY WEEK'!V94))</f>
        <v/>
      </c>
      <c r="W94" s="20" t="str">
        <f>IF(ISBLANK('SUMMARY WEEK'!W94),'SUMMARY WEEK'!W94,IFERROR(IF(VALUE('SUMMARY WEEK'!W94)&gt;MASTER!$B$3/100,"SB",IF(VALUE('SUMMARY WEEK'!W94)&gt;MASTER!$B$4/100,"B",IF(VALUE('SUMMARY WEEK'!W94)&gt;MASTER!$B$5/100,"C","K"))),'SUMMARY WEEK'!W94))</f>
        <v/>
      </c>
      <c r="X94" s="20" t="str">
        <f>IF(ISBLANK('SUMMARY WEEK'!X94),'SUMMARY WEEK'!X94,IFERROR(IF(VALUE('SUMMARY WEEK'!X94)&gt;MASTER!$B$3/100,"SB",IF(VALUE('SUMMARY WEEK'!X94)&gt;MASTER!$B$4/100,"B",IF(VALUE('SUMMARY WEEK'!X94)&gt;MASTER!$B$5/100,"C","K"))),'SUMMARY WEEK'!X94))</f>
        <v/>
      </c>
      <c r="Y94" s="20" t="str">
        <f>IF(ISBLANK('SUMMARY WEEK'!Y94),'SUMMARY WEEK'!Y94,IFERROR(IF(VALUE('SUMMARY WEEK'!Y94)&gt;MASTER!$B$3/100,"SB",IF(VALUE('SUMMARY WEEK'!Y94)&gt;MASTER!$B$4/100,"B",IF(VALUE('SUMMARY WEEK'!Y94)&gt;MASTER!$B$5/100,"C","K"))),'SUMMARY WEEK'!Y94))</f>
        <v/>
      </c>
      <c r="Z94" s="20" t="str">
        <f>IF(ISBLANK('SUMMARY WEEK'!Z94),'SUMMARY WEEK'!Z94,IFERROR(IF(VALUE('SUMMARY WEEK'!Z94)&gt;MASTER!$B$3/100,"SB",IF(VALUE('SUMMARY WEEK'!Z94)&gt;MASTER!$B$4/100,"B",IF(VALUE('SUMMARY WEEK'!Z94)&gt;MASTER!$B$5/100,"C","K"))),'SUMMARY WEEK'!Z94))</f>
        <v/>
      </c>
      <c r="AA94" s="20"/>
    </row>
    <row r="95">
      <c r="A95" s="18" t="str">
        <f>IF(ISBLANK('SUMMARY WEEK'!A95),'SUMMARY WEEK'!A95,IFERROR(IF(VALUE('SUMMARY WEEK'!A95)&gt;MASTER!$B$3/100,"SB",IF(VALUE('SUMMARY WEEK'!A95)&gt;MASTER!$B$4/100,"B",IF(VALUE('SUMMARY WEEK'!A95)&gt;MASTER!$B$5/100,"C","K"))),'SUMMARY WEEK'!A95))</f>
        <v/>
      </c>
      <c r="B95" s="19" t="str">
        <f>IF(ISBLANK('SUMMARY WEEK'!B95),'SUMMARY WEEK'!B95,IFERROR(IF(VALUE('SUMMARY WEEK'!B95)&gt;MASTER!$B$3/100,"SB",IF(VALUE('SUMMARY WEEK'!B95)&gt;MASTER!$B$4/100,"B",IF(VALUE('SUMMARY WEEK'!B95)&gt;MASTER!$B$5/100,"C","K"))),'SUMMARY WEEK'!B95))</f>
        <v/>
      </c>
      <c r="C95" s="20" t="str">
        <f>IF(ISBLANK('SUMMARY WEEK'!C95),'SUMMARY WEEK'!C95,IFERROR(IF(VALUE('SUMMARY WEEK'!C95)&gt;MASTER!$B$3/100,"SB",IF(VALUE('SUMMARY WEEK'!C95)&gt;MASTER!$B$4/100,"B",IF(VALUE('SUMMARY WEEK'!C95)&gt;MASTER!$B$5/100,"C","K"))),'SUMMARY WEEK'!C95))</f>
        <v/>
      </c>
      <c r="D95" s="20" t="str">
        <f>IF(ISBLANK('SUMMARY WEEK'!D95),'SUMMARY WEEK'!D95,IFERROR(IF(VALUE('SUMMARY WEEK'!D95)&gt;MASTER!$B$3/100,"SB",IF(VALUE('SUMMARY WEEK'!D95)&gt;MASTER!$B$4/100,"B",IF(VALUE('SUMMARY WEEK'!D95)&gt;MASTER!$B$5/100,"C","K"))),'SUMMARY WEEK'!D95))</f>
        <v/>
      </c>
      <c r="E95" s="20" t="str">
        <f>IF(ISBLANK('SUMMARY WEEK'!E95),'SUMMARY WEEK'!E95,IFERROR(IF(VALUE('SUMMARY WEEK'!E95)&gt;MASTER!$B$3/100,"SB",IF(VALUE('SUMMARY WEEK'!E95)&gt;MASTER!$B$4/100,"B",IF(VALUE('SUMMARY WEEK'!E95)&gt;MASTER!$B$5/100,"C","K"))),'SUMMARY WEEK'!E95))</f>
        <v/>
      </c>
      <c r="F95" s="20" t="str">
        <f>IF(ISBLANK('SUMMARY WEEK'!F95),'SUMMARY WEEK'!F95,IFERROR(IF(VALUE('SUMMARY WEEK'!F95)&gt;MASTER!$B$3/100,"SB",IF(VALUE('SUMMARY WEEK'!F95)&gt;MASTER!$B$4/100,"B",IF(VALUE('SUMMARY WEEK'!F95)&gt;MASTER!$B$5/100,"C","K"))),'SUMMARY WEEK'!F95))</f>
        <v/>
      </c>
      <c r="G95" s="20" t="str">
        <f>IF(ISBLANK('SUMMARY WEEK'!G95),'SUMMARY WEEK'!G95,IFERROR(IF(VALUE('SUMMARY WEEK'!G95)&gt;MASTER!$B$3/100,"SB",IF(VALUE('SUMMARY WEEK'!G95)&gt;MASTER!$B$4/100,"B",IF(VALUE('SUMMARY WEEK'!G95)&gt;MASTER!$B$5/100,"C","K"))),'SUMMARY WEEK'!G95))</f>
        <v/>
      </c>
      <c r="H95" s="20" t="str">
        <f>IF(ISBLANK('SUMMARY WEEK'!H95),'SUMMARY WEEK'!H95,IFERROR(IF(VALUE('SUMMARY WEEK'!H95)&gt;MASTER!$B$3/100,"SB",IF(VALUE('SUMMARY WEEK'!H95)&gt;MASTER!$B$4/100,"B",IF(VALUE('SUMMARY WEEK'!H95)&gt;MASTER!$B$5/100,"C","K"))),'SUMMARY WEEK'!H95))</f>
        <v/>
      </c>
      <c r="I95" s="20" t="str">
        <f>IF(ISBLANK('SUMMARY WEEK'!I95),'SUMMARY WEEK'!I95,IFERROR(IF(VALUE('SUMMARY WEEK'!I95)&gt;MASTER!$B$3/100,"SB",IF(VALUE('SUMMARY WEEK'!I95)&gt;MASTER!$B$4/100,"B",IF(VALUE('SUMMARY WEEK'!I95)&gt;MASTER!$B$5/100,"C","K"))),'SUMMARY WEEK'!I95))</f>
        <v/>
      </c>
      <c r="J95" s="20" t="str">
        <f>IF(ISBLANK('SUMMARY WEEK'!J95),'SUMMARY WEEK'!J95,IFERROR(IF(VALUE('SUMMARY WEEK'!J95)&gt;MASTER!$B$3/100,"SB",IF(VALUE('SUMMARY WEEK'!J95)&gt;MASTER!$B$4/100,"B",IF(VALUE('SUMMARY WEEK'!J95)&gt;MASTER!$B$5/100,"C","K"))),'SUMMARY WEEK'!J95))</f>
        <v/>
      </c>
      <c r="K95" s="20" t="str">
        <f>IF(ISBLANK('SUMMARY WEEK'!K95),'SUMMARY WEEK'!K95,IFERROR(IF(VALUE('SUMMARY WEEK'!K95)&gt;MASTER!$B$3/100,"SB",IF(VALUE('SUMMARY WEEK'!K95)&gt;MASTER!$B$4/100,"B",IF(VALUE('SUMMARY WEEK'!K95)&gt;MASTER!$B$5/100,"C","K"))),'SUMMARY WEEK'!K95))</f>
        <v/>
      </c>
      <c r="L95" s="20" t="str">
        <f>IF(ISBLANK('SUMMARY WEEK'!L95),'SUMMARY WEEK'!L95,IFERROR(IF(VALUE('SUMMARY WEEK'!L95)&gt;MASTER!$B$3/100,"SB",IF(VALUE('SUMMARY WEEK'!L95)&gt;MASTER!$B$4/100,"B",IF(VALUE('SUMMARY WEEK'!L95)&gt;MASTER!$B$5/100,"C","K"))),'SUMMARY WEEK'!L95))</f>
        <v/>
      </c>
      <c r="M95" s="20" t="str">
        <f>IF(ISBLANK('SUMMARY WEEK'!M95),'SUMMARY WEEK'!M95,IFERROR(IF(VALUE('SUMMARY WEEK'!M95)&gt;MASTER!$B$3/100,"SB",IF(VALUE('SUMMARY WEEK'!M95)&gt;MASTER!$B$4/100,"B",IF(VALUE('SUMMARY WEEK'!M95)&gt;MASTER!$B$5/100,"C","K"))),'SUMMARY WEEK'!M95))</f>
        <v/>
      </c>
      <c r="N95" s="20" t="str">
        <f>IF(ISBLANK('SUMMARY WEEK'!N95),'SUMMARY WEEK'!N95,IFERROR(IF(VALUE('SUMMARY WEEK'!N95)&gt;MASTER!$B$3/100,"SB",IF(VALUE('SUMMARY WEEK'!N95)&gt;MASTER!$B$4/100,"B",IF(VALUE('SUMMARY WEEK'!N95)&gt;MASTER!$B$5/100,"C","K"))),'SUMMARY WEEK'!N95))</f>
        <v/>
      </c>
      <c r="O95" s="20" t="str">
        <f>IF(ISBLANK('SUMMARY WEEK'!O95),'SUMMARY WEEK'!O95,IFERROR(IF(VALUE('SUMMARY WEEK'!O95)&gt;MASTER!$B$3/100,"SB",IF(VALUE('SUMMARY WEEK'!O95)&gt;MASTER!$B$4/100,"B",IF(VALUE('SUMMARY WEEK'!O95)&gt;MASTER!$B$5/100,"C","K"))),'SUMMARY WEEK'!O95))</f>
        <v/>
      </c>
      <c r="P95" s="20" t="str">
        <f>IF(ISBLANK('SUMMARY WEEK'!P95),'SUMMARY WEEK'!P95,IFERROR(IF(VALUE('SUMMARY WEEK'!P95)&gt;MASTER!$B$3/100,"SB",IF(VALUE('SUMMARY WEEK'!P95)&gt;MASTER!$B$4/100,"B",IF(VALUE('SUMMARY WEEK'!P95)&gt;MASTER!$B$5/100,"C","K"))),'SUMMARY WEEK'!P95))</f>
        <v/>
      </c>
      <c r="Q95" s="20" t="str">
        <f>IF(ISBLANK('SUMMARY WEEK'!Q95),'SUMMARY WEEK'!Q95,IFERROR(IF(VALUE('SUMMARY WEEK'!Q95)&gt;MASTER!$B$3/100,"SB",IF(VALUE('SUMMARY WEEK'!Q95)&gt;MASTER!$B$4/100,"B",IF(VALUE('SUMMARY WEEK'!Q95)&gt;MASTER!$B$5/100,"C","K"))),'SUMMARY WEEK'!Q95))</f>
        <v/>
      </c>
      <c r="R95" s="20" t="str">
        <f>IF(ISBLANK('SUMMARY WEEK'!R95),'SUMMARY WEEK'!R95,IFERROR(IF(VALUE('SUMMARY WEEK'!R95)&gt;MASTER!$B$3/100,"SB",IF(VALUE('SUMMARY WEEK'!R95)&gt;MASTER!$B$4/100,"B",IF(VALUE('SUMMARY WEEK'!R95)&gt;MASTER!$B$5/100,"C","K"))),'SUMMARY WEEK'!R95))</f>
        <v/>
      </c>
      <c r="S95" s="20" t="str">
        <f>IF(ISBLANK('SUMMARY WEEK'!S95),'SUMMARY WEEK'!S95,IFERROR(IF(VALUE('SUMMARY WEEK'!S95)&gt;MASTER!$B$3/100,"SB",IF(VALUE('SUMMARY WEEK'!S95)&gt;MASTER!$B$4/100,"B",IF(VALUE('SUMMARY WEEK'!S95)&gt;MASTER!$B$5/100,"C","K"))),'SUMMARY WEEK'!S95))</f>
        <v/>
      </c>
      <c r="T95" s="20" t="str">
        <f>IF(ISBLANK('SUMMARY WEEK'!T95),'SUMMARY WEEK'!T95,IFERROR(IF(VALUE('SUMMARY WEEK'!T95)&gt;MASTER!$B$3/100,"SB",IF(VALUE('SUMMARY WEEK'!T95)&gt;MASTER!$B$4/100,"B",IF(VALUE('SUMMARY WEEK'!T95)&gt;MASTER!$B$5/100,"C","K"))),'SUMMARY WEEK'!T95))</f>
        <v/>
      </c>
      <c r="U95" s="20" t="str">
        <f>IF(ISBLANK('SUMMARY WEEK'!U95),'SUMMARY WEEK'!U95,IFERROR(IF(VALUE('SUMMARY WEEK'!U95)&gt;MASTER!$B$3/100,"SB",IF(VALUE('SUMMARY WEEK'!U95)&gt;MASTER!$B$4/100,"B",IF(VALUE('SUMMARY WEEK'!U95)&gt;MASTER!$B$5/100,"C","K"))),'SUMMARY WEEK'!U95))</f>
        <v/>
      </c>
      <c r="V95" s="20" t="str">
        <f>IF(ISBLANK('SUMMARY WEEK'!V95),'SUMMARY WEEK'!V95,IFERROR(IF(VALUE('SUMMARY WEEK'!V95)&gt;MASTER!$B$3/100,"SB",IF(VALUE('SUMMARY WEEK'!V95)&gt;MASTER!$B$4/100,"B",IF(VALUE('SUMMARY WEEK'!V95)&gt;MASTER!$B$5/100,"C","K"))),'SUMMARY WEEK'!V95))</f>
        <v/>
      </c>
      <c r="W95" s="20" t="str">
        <f>IF(ISBLANK('SUMMARY WEEK'!W95),'SUMMARY WEEK'!W95,IFERROR(IF(VALUE('SUMMARY WEEK'!W95)&gt;MASTER!$B$3/100,"SB",IF(VALUE('SUMMARY WEEK'!W95)&gt;MASTER!$B$4/100,"B",IF(VALUE('SUMMARY WEEK'!W95)&gt;MASTER!$B$5/100,"C","K"))),'SUMMARY WEEK'!W95))</f>
        <v/>
      </c>
      <c r="X95" s="20" t="str">
        <f>IF(ISBLANK('SUMMARY WEEK'!X95),'SUMMARY WEEK'!X95,IFERROR(IF(VALUE('SUMMARY WEEK'!X95)&gt;MASTER!$B$3/100,"SB",IF(VALUE('SUMMARY WEEK'!X95)&gt;MASTER!$B$4/100,"B",IF(VALUE('SUMMARY WEEK'!X95)&gt;MASTER!$B$5/100,"C","K"))),'SUMMARY WEEK'!X95))</f>
        <v/>
      </c>
      <c r="Y95" s="20" t="str">
        <f>IF(ISBLANK('SUMMARY WEEK'!Y95),'SUMMARY WEEK'!Y95,IFERROR(IF(VALUE('SUMMARY WEEK'!Y95)&gt;MASTER!$B$3/100,"SB",IF(VALUE('SUMMARY WEEK'!Y95)&gt;MASTER!$B$4/100,"B",IF(VALUE('SUMMARY WEEK'!Y95)&gt;MASTER!$B$5/100,"C","K"))),'SUMMARY WEEK'!Y95))</f>
        <v/>
      </c>
      <c r="Z95" s="20" t="str">
        <f>IF(ISBLANK('SUMMARY WEEK'!Z95),'SUMMARY WEEK'!Z95,IFERROR(IF(VALUE('SUMMARY WEEK'!Z95)&gt;MASTER!$B$3/100,"SB",IF(VALUE('SUMMARY WEEK'!Z95)&gt;MASTER!$B$4/100,"B",IF(VALUE('SUMMARY WEEK'!Z95)&gt;MASTER!$B$5/100,"C","K"))),'SUMMARY WEEK'!Z95))</f>
        <v/>
      </c>
      <c r="AA95" s="20"/>
    </row>
    <row r="96">
      <c r="A96" s="18" t="str">
        <f>IF(ISBLANK('SUMMARY WEEK'!A96),'SUMMARY WEEK'!A96,IFERROR(IF(VALUE('SUMMARY WEEK'!A96)&gt;MASTER!$B$3/100,"SB",IF(VALUE('SUMMARY WEEK'!A96)&gt;MASTER!$B$4/100,"B",IF(VALUE('SUMMARY WEEK'!A96)&gt;MASTER!$B$5/100,"C","K"))),'SUMMARY WEEK'!A96))</f>
        <v/>
      </c>
      <c r="B96" s="19" t="str">
        <f>IF(ISBLANK('SUMMARY WEEK'!B96),'SUMMARY WEEK'!B96,IFERROR(IF(VALUE('SUMMARY WEEK'!B96)&gt;MASTER!$B$3/100,"SB",IF(VALUE('SUMMARY WEEK'!B96)&gt;MASTER!$B$4/100,"B",IF(VALUE('SUMMARY WEEK'!B96)&gt;MASTER!$B$5/100,"C","K"))),'SUMMARY WEEK'!B96))</f>
        <v/>
      </c>
      <c r="C96" s="20" t="str">
        <f>IF(ISBLANK('SUMMARY WEEK'!C96),'SUMMARY WEEK'!C96,IFERROR(IF(VALUE('SUMMARY WEEK'!C96)&gt;MASTER!$B$3/100,"SB",IF(VALUE('SUMMARY WEEK'!C96)&gt;MASTER!$B$4/100,"B",IF(VALUE('SUMMARY WEEK'!C96)&gt;MASTER!$B$5/100,"C","K"))),'SUMMARY WEEK'!C96))</f>
        <v/>
      </c>
      <c r="D96" s="20" t="str">
        <f>IF(ISBLANK('SUMMARY WEEK'!D96),'SUMMARY WEEK'!D96,IFERROR(IF(VALUE('SUMMARY WEEK'!D96)&gt;MASTER!$B$3/100,"SB",IF(VALUE('SUMMARY WEEK'!D96)&gt;MASTER!$B$4/100,"B",IF(VALUE('SUMMARY WEEK'!D96)&gt;MASTER!$B$5/100,"C","K"))),'SUMMARY WEEK'!D96))</f>
        <v/>
      </c>
      <c r="E96" s="20" t="str">
        <f>IF(ISBLANK('SUMMARY WEEK'!E96),'SUMMARY WEEK'!E96,IFERROR(IF(VALUE('SUMMARY WEEK'!E96)&gt;MASTER!$B$3/100,"SB",IF(VALUE('SUMMARY WEEK'!E96)&gt;MASTER!$B$4/100,"B",IF(VALUE('SUMMARY WEEK'!E96)&gt;MASTER!$B$5/100,"C","K"))),'SUMMARY WEEK'!E96))</f>
        <v/>
      </c>
      <c r="F96" s="20" t="str">
        <f>IF(ISBLANK('SUMMARY WEEK'!F96),'SUMMARY WEEK'!F96,IFERROR(IF(VALUE('SUMMARY WEEK'!F96)&gt;MASTER!$B$3/100,"SB",IF(VALUE('SUMMARY WEEK'!F96)&gt;MASTER!$B$4/100,"B",IF(VALUE('SUMMARY WEEK'!F96)&gt;MASTER!$B$5/100,"C","K"))),'SUMMARY WEEK'!F96))</f>
        <v/>
      </c>
      <c r="G96" s="20" t="str">
        <f>IF(ISBLANK('SUMMARY WEEK'!G96),'SUMMARY WEEK'!G96,IFERROR(IF(VALUE('SUMMARY WEEK'!G96)&gt;MASTER!$B$3/100,"SB",IF(VALUE('SUMMARY WEEK'!G96)&gt;MASTER!$B$4/100,"B",IF(VALUE('SUMMARY WEEK'!G96)&gt;MASTER!$B$5/100,"C","K"))),'SUMMARY WEEK'!G96))</f>
        <v/>
      </c>
      <c r="H96" s="20" t="str">
        <f>IF(ISBLANK('SUMMARY WEEK'!H96),'SUMMARY WEEK'!H96,IFERROR(IF(VALUE('SUMMARY WEEK'!H96)&gt;MASTER!$B$3/100,"SB",IF(VALUE('SUMMARY WEEK'!H96)&gt;MASTER!$B$4/100,"B",IF(VALUE('SUMMARY WEEK'!H96)&gt;MASTER!$B$5/100,"C","K"))),'SUMMARY WEEK'!H96))</f>
        <v/>
      </c>
      <c r="I96" s="20" t="str">
        <f>IF(ISBLANK('SUMMARY WEEK'!I96),'SUMMARY WEEK'!I96,IFERROR(IF(VALUE('SUMMARY WEEK'!I96)&gt;MASTER!$B$3/100,"SB",IF(VALUE('SUMMARY WEEK'!I96)&gt;MASTER!$B$4/100,"B",IF(VALUE('SUMMARY WEEK'!I96)&gt;MASTER!$B$5/100,"C","K"))),'SUMMARY WEEK'!I96))</f>
        <v/>
      </c>
      <c r="J96" s="20" t="str">
        <f>IF(ISBLANK('SUMMARY WEEK'!J96),'SUMMARY WEEK'!J96,IFERROR(IF(VALUE('SUMMARY WEEK'!J96)&gt;MASTER!$B$3/100,"SB",IF(VALUE('SUMMARY WEEK'!J96)&gt;MASTER!$B$4/100,"B",IF(VALUE('SUMMARY WEEK'!J96)&gt;MASTER!$B$5/100,"C","K"))),'SUMMARY WEEK'!J96))</f>
        <v/>
      </c>
      <c r="K96" s="20" t="str">
        <f>IF(ISBLANK('SUMMARY WEEK'!K96),'SUMMARY WEEK'!K96,IFERROR(IF(VALUE('SUMMARY WEEK'!K96)&gt;MASTER!$B$3/100,"SB",IF(VALUE('SUMMARY WEEK'!K96)&gt;MASTER!$B$4/100,"B",IF(VALUE('SUMMARY WEEK'!K96)&gt;MASTER!$B$5/100,"C","K"))),'SUMMARY WEEK'!K96))</f>
        <v/>
      </c>
      <c r="L96" s="20" t="str">
        <f>IF(ISBLANK('SUMMARY WEEK'!L96),'SUMMARY WEEK'!L96,IFERROR(IF(VALUE('SUMMARY WEEK'!L96)&gt;MASTER!$B$3/100,"SB",IF(VALUE('SUMMARY WEEK'!L96)&gt;MASTER!$B$4/100,"B",IF(VALUE('SUMMARY WEEK'!L96)&gt;MASTER!$B$5/100,"C","K"))),'SUMMARY WEEK'!L96))</f>
        <v/>
      </c>
      <c r="M96" s="20" t="str">
        <f>IF(ISBLANK('SUMMARY WEEK'!M96),'SUMMARY WEEK'!M96,IFERROR(IF(VALUE('SUMMARY WEEK'!M96)&gt;MASTER!$B$3/100,"SB",IF(VALUE('SUMMARY WEEK'!M96)&gt;MASTER!$B$4/100,"B",IF(VALUE('SUMMARY WEEK'!M96)&gt;MASTER!$B$5/100,"C","K"))),'SUMMARY WEEK'!M96))</f>
        <v/>
      </c>
      <c r="N96" s="20" t="str">
        <f>IF(ISBLANK('SUMMARY WEEK'!N96),'SUMMARY WEEK'!N96,IFERROR(IF(VALUE('SUMMARY WEEK'!N96)&gt;MASTER!$B$3/100,"SB",IF(VALUE('SUMMARY WEEK'!N96)&gt;MASTER!$B$4/100,"B",IF(VALUE('SUMMARY WEEK'!N96)&gt;MASTER!$B$5/100,"C","K"))),'SUMMARY WEEK'!N96))</f>
        <v/>
      </c>
      <c r="O96" s="20" t="str">
        <f>IF(ISBLANK('SUMMARY WEEK'!O96),'SUMMARY WEEK'!O96,IFERROR(IF(VALUE('SUMMARY WEEK'!O96)&gt;MASTER!$B$3/100,"SB",IF(VALUE('SUMMARY WEEK'!O96)&gt;MASTER!$B$4/100,"B",IF(VALUE('SUMMARY WEEK'!O96)&gt;MASTER!$B$5/100,"C","K"))),'SUMMARY WEEK'!O96))</f>
        <v/>
      </c>
      <c r="P96" s="20" t="str">
        <f>IF(ISBLANK('SUMMARY WEEK'!P96),'SUMMARY WEEK'!P96,IFERROR(IF(VALUE('SUMMARY WEEK'!P96)&gt;MASTER!$B$3/100,"SB",IF(VALUE('SUMMARY WEEK'!P96)&gt;MASTER!$B$4/100,"B",IF(VALUE('SUMMARY WEEK'!P96)&gt;MASTER!$B$5/100,"C","K"))),'SUMMARY WEEK'!P96))</f>
        <v/>
      </c>
      <c r="Q96" s="20" t="str">
        <f>IF(ISBLANK('SUMMARY WEEK'!Q96),'SUMMARY WEEK'!Q96,IFERROR(IF(VALUE('SUMMARY WEEK'!Q96)&gt;MASTER!$B$3/100,"SB",IF(VALUE('SUMMARY WEEK'!Q96)&gt;MASTER!$B$4/100,"B",IF(VALUE('SUMMARY WEEK'!Q96)&gt;MASTER!$B$5/100,"C","K"))),'SUMMARY WEEK'!Q96))</f>
        <v/>
      </c>
      <c r="R96" s="20" t="str">
        <f>IF(ISBLANK('SUMMARY WEEK'!R96),'SUMMARY WEEK'!R96,IFERROR(IF(VALUE('SUMMARY WEEK'!R96)&gt;MASTER!$B$3/100,"SB",IF(VALUE('SUMMARY WEEK'!R96)&gt;MASTER!$B$4/100,"B",IF(VALUE('SUMMARY WEEK'!R96)&gt;MASTER!$B$5/100,"C","K"))),'SUMMARY WEEK'!R96))</f>
        <v/>
      </c>
      <c r="S96" s="20" t="str">
        <f>IF(ISBLANK('SUMMARY WEEK'!S96),'SUMMARY WEEK'!S96,IFERROR(IF(VALUE('SUMMARY WEEK'!S96)&gt;MASTER!$B$3/100,"SB",IF(VALUE('SUMMARY WEEK'!S96)&gt;MASTER!$B$4/100,"B",IF(VALUE('SUMMARY WEEK'!S96)&gt;MASTER!$B$5/100,"C","K"))),'SUMMARY WEEK'!S96))</f>
        <v/>
      </c>
      <c r="T96" s="20" t="str">
        <f>IF(ISBLANK('SUMMARY WEEK'!T96),'SUMMARY WEEK'!T96,IFERROR(IF(VALUE('SUMMARY WEEK'!T96)&gt;MASTER!$B$3/100,"SB",IF(VALUE('SUMMARY WEEK'!T96)&gt;MASTER!$B$4/100,"B",IF(VALUE('SUMMARY WEEK'!T96)&gt;MASTER!$B$5/100,"C","K"))),'SUMMARY WEEK'!T96))</f>
        <v/>
      </c>
      <c r="U96" s="20" t="str">
        <f>IF(ISBLANK('SUMMARY WEEK'!U96),'SUMMARY WEEK'!U96,IFERROR(IF(VALUE('SUMMARY WEEK'!U96)&gt;MASTER!$B$3/100,"SB",IF(VALUE('SUMMARY WEEK'!U96)&gt;MASTER!$B$4/100,"B",IF(VALUE('SUMMARY WEEK'!U96)&gt;MASTER!$B$5/100,"C","K"))),'SUMMARY WEEK'!U96))</f>
        <v/>
      </c>
      <c r="V96" s="20" t="str">
        <f>IF(ISBLANK('SUMMARY WEEK'!V96),'SUMMARY WEEK'!V96,IFERROR(IF(VALUE('SUMMARY WEEK'!V96)&gt;MASTER!$B$3/100,"SB",IF(VALUE('SUMMARY WEEK'!V96)&gt;MASTER!$B$4/100,"B",IF(VALUE('SUMMARY WEEK'!V96)&gt;MASTER!$B$5/100,"C","K"))),'SUMMARY WEEK'!V96))</f>
        <v/>
      </c>
      <c r="W96" s="20" t="str">
        <f>IF(ISBLANK('SUMMARY WEEK'!W96),'SUMMARY WEEK'!W96,IFERROR(IF(VALUE('SUMMARY WEEK'!W96)&gt;MASTER!$B$3/100,"SB",IF(VALUE('SUMMARY WEEK'!W96)&gt;MASTER!$B$4/100,"B",IF(VALUE('SUMMARY WEEK'!W96)&gt;MASTER!$B$5/100,"C","K"))),'SUMMARY WEEK'!W96))</f>
        <v/>
      </c>
      <c r="X96" s="20" t="str">
        <f>IF(ISBLANK('SUMMARY WEEK'!X96),'SUMMARY WEEK'!X96,IFERROR(IF(VALUE('SUMMARY WEEK'!X96)&gt;MASTER!$B$3/100,"SB",IF(VALUE('SUMMARY WEEK'!X96)&gt;MASTER!$B$4/100,"B",IF(VALUE('SUMMARY WEEK'!X96)&gt;MASTER!$B$5/100,"C","K"))),'SUMMARY WEEK'!X96))</f>
        <v/>
      </c>
      <c r="Y96" s="20" t="str">
        <f>IF(ISBLANK('SUMMARY WEEK'!Y96),'SUMMARY WEEK'!Y96,IFERROR(IF(VALUE('SUMMARY WEEK'!Y96)&gt;MASTER!$B$3/100,"SB",IF(VALUE('SUMMARY WEEK'!Y96)&gt;MASTER!$B$4/100,"B",IF(VALUE('SUMMARY WEEK'!Y96)&gt;MASTER!$B$5/100,"C","K"))),'SUMMARY WEEK'!Y96))</f>
        <v/>
      </c>
      <c r="Z96" s="20" t="str">
        <f>IF(ISBLANK('SUMMARY WEEK'!Z96),'SUMMARY WEEK'!Z96,IFERROR(IF(VALUE('SUMMARY WEEK'!Z96)&gt;MASTER!$B$3/100,"SB",IF(VALUE('SUMMARY WEEK'!Z96)&gt;MASTER!$B$4/100,"B",IF(VALUE('SUMMARY WEEK'!Z96)&gt;MASTER!$B$5/100,"C","K"))),'SUMMARY WEEK'!Z96))</f>
        <v/>
      </c>
      <c r="AA96" s="20"/>
    </row>
    <row r="97">
      <c r="A97" s="18" t="str">
        <f>IF(ISBLANK('SUMMARY WEEK'!A97),'SUMMARY WEEK'!A97,IFERROR(IF(VALUE('SUMMARY WEEK'!A97)&gt;MASTER!$B$3/100,"SB",IF(VALUE('SUMMARY WEEK'!A97)&gt;MASTER!$B$4/100,"B",IF(VALUE('SUMMARY WEEK'!A97)&gt;MASTER!$B$5/100,"C","K"))),'SUMMARY WEEK'!A97))</f>
        <v/>
      </c>
      <c r="B97" s="19" t="str">
        <f>IF(ISBLANK('SUMMARY WEEK'!B97),'SUMMARY WEEK'!B97,IFERROR(IF(VALUE('SUMMARY WEEK'!B97)&gt;MASTER!$B$3/100,"SB",IF(VALUE('SUMMARY WEEK'!B97)&gt;MASTER!$B$4/100,"B",IF(VALUE('SUMMARY WEEK'!B97)&gt;MASTER!$B$5/100,"C","K"))),'SUMMARY WEEK'!B97))</f>
        <v/>
      </c>
      <c r="C97" s="20" t="str">
        <f>IF(ISBLANK('SUMMARY WEEK'!C97),'SUMMARY WEEK'!C97,IFERROR(IF(VALUE('SUMMARY WEEK'!C97)&gt;MASTER!$B$3/100,"SB",IF(VALUE('SUMMARY WEEK'!C97)&gt;MASTER!$B$4/100,"B",IF(VALUE('SUMMARY WEEK'!C97)&gt;MASTER!$B$5/100,"C","K"))),'SUMMARY WEEK'!C97))</f>
        <v/>
      </c>
      <c r="D97" s="20" t="str">
        <f>IF(ISBLANK('SUMMARY WEEK'!D97),'SUMMARY WEEK'!D97,IFERROR(IF(VALUE('SUMMARY WEEK'!D97)&gt;MASTER!$B$3/100,"SB",IF(VALUE('SUMMARY WEEK'!D97)&gt;MASTER!$B$4/100,"B",IF(VALUE('SUMMARY WEEK'!D97)&gt;MASTER!$B$5/100,"C","K"))),'SUMMARY WEEK'!D97))</f>
        <v/>
      </c>
      <c r="E97" s="20" t="str">
        <f>IF(ISBLANK('SUMMARY WEEK'!E97),'SUMMARY WEEK'!E97,IFERROR(IF(VALUE('SUMMARY WEEK'!E97)&gt;MASTER!$B$3/100,"SB",IF(VALUE('SUMMARY WEEK'!E97)&gt;MASTER!$B$4/100,"B",IF(VALUE('SUMMARY WEEK'!E97)&gt;MASTER!$B$5/100,"C","K"))),'SUMMARY WEEK'!E97))</f>
        <v/>
      </c>
      <c r="F97" s="20" t="str">
        <f>IF(ISBLANK('SUMMARY WEEK'!F97),'SUMMARY WEEK'!F97,IFERROR(IF(VALUE('SUMMARY WEEK'!F97)&gt;MASTER!$B$3/100,"SB",IF(VALUE('SUMMARY WEEK'!F97)&gt;MASTER!$B$4/100,"B",IF(VALUE('SUMMARY WEEK'!F97)&gt;MASTER!$B$5/100,"C","K"))),'SUMMARY WEEK'!F97))</f>
        <v/>
      </c>
      <c r="G97" s="20" t="str">
        <f>IF(ISBLANK('SUMMARY WEEK'!G97),'SUMMARY WEEK'!G97,IFERROR(IF(VALUE('SUMMARY WEEK'!G97)&gt;MASTER!$B$3/100,"SB",IF(VALUE('SUMMARY WEEK'!G97)&gt;MASTER!$B$4/100,"B",IF(VALUE('SUMMARY WEEK'!G97)&gt;MASTER!$B$5/100,"C","K"))),'SUMMARY WEEK'!G97))</f>
        <v/>
      </c>
      <c r="H97" s="20" t="str">
        <f>IF(ISBLANK('SUMMARY WEEK'!H97),'SUMMARY WEEK'!H97,IFERROR(IF(VALUE('SUMMARY WEEK'!H97)&gt;MASTER!$B$3/100,"SB",IF(VALUE('SUMMARY WEEK'!H97)&gt;MASTER!$B$4/100,"B",IF(VALUE('SUMMARY WEEK'!H97)&gt;MASTER!$B$5/100,"C","K"))),'SUMMARY WEEK'!H97))</f>
        <v/>
      </c>
      <c r="I97" s="20" t="str">
        <f>IF(ISBLANK('SUMMARY WEEK'!I97),'SUMMARY WEEK'!I97,IFERROR(IF(VALUE('SUMMARY WEEK'!I97)&gt;MASTER!$B$3/100,"SB",IF(VALUE('SUMMARY WEEK'!I97)&gt;MASTER!$B$4/100,"B",IF(VALUE('SUMMARY WEEK'!I97)&gt;MASTER!$B$5/100,"C","K"))),'SUMMARY WEEK'!I97))</f>
        <v/>
      </c>
      <c r="J97" s="20" t="str">
        <f>IF(ISBLANK('SUMMARY WEEK'!J97),'SUMMARY WEEK'!J97,IFERROR(IF(VALUE('SUMMARY WEEK'!J97)&gt;MASTER!$B$3/100,"SB",IF(VALUE('SUMMARY WEEK'!J97)&gt;MASTER!$B$4/100,"B",IF(VALUE('SUMMARY WEEK'!J97)&gt;MASTER!$B$5/100,"C","K"))),'SUMMARY WEEK'!J97))</f>
        <v/>
      </c>
      <c r="K97" s="20" t="str">
        <f>IF(ISBLANK('SUMMARY WEEK'!K97),'SUMMARY WEEK'!K97,IFERROR(IF(VALUE('SUMMARY WEEK'!K97)&gt;MASTER!$B$3/100,"SB",IF(VALUE('SUMMARY WEEK'!K97)&gt;MASTER!$B$4/100,"B",IF(VALUE('SUMMARY WEEK'!K97)&gt;MASTER!$B$5/100,"C","K"))),'SUMMARY WEEK'!K97))</f>
        <v/>
      </c>
      <c r="L97" s="20" t="str">
        <f>IF(ISBLANK('SUMMARY WEEK'!L97),'SUMMARY WEEK'!L97,IFERROR(IF(VALUE('SUMMARY WEEK'!L97)&gt;MASTER!$B$3/100,"SB",IF(VALUE('SUMMARY WEEK'!L97)&gt;MASTER!$B$4/100,"B",IF(VALUE('SUMMARY WEEK'!L97)&gt;MASTER!$B$5/100,"C","K"))),'SUMMARY WEEK'!L97))</f>
        <v/>
      </c>
      <c r="M97" s="20" t="str">
        <f>IF(ISBLANK('SUMMARY WEEK'!M97),'SUMMARY WEEK'!M97,IFERROR(IF(VALUE('SUMMARY WEEK'!M97)&gt;MASTER!$B$3/100,"SB",IF(VALUE('SUMMARY WEEK'!M97)&gt;MASTER!$B$4/100,"B",IF(VALUE('SUMMARY WEEK'!M97)&gt;MASTER!$B$5/100,"C","K"))),'SUMMARY WEEK'!M97))</f>
        <v/>
      </c>
      <c r="N97" s="20" t="str">
        <f>IF(ISBLANK('SUMMARY WEEK'!N97),'SUMMARY WEEK'!N97,IFERROR(IF(VALUE('SUMMARY WEEK'!N97)&gt;MASTER!$B$3/100,"SB",IF(VALUE('SUMMARY WEEK'!N97)&gt;MASTER!$B$4/100,"B",IF(VALUE('SUMMARY WEEK'!N97)&gt;MASTER!$B$5/100,"C","K"))),'SUMMARY WEEK'!N97))</f>
        <v/>
      </c>
      <c r="O97" s="20" t="str">
        <f>IF(ISBLANK('SUMMARY WEEK'!O97),'SUMMARY WEEK'!O97,IFERROR(IF(VALUE('SUMMARY WEEK'!O97)&gt;MASTER!$B$3/100,"SB",IF(VALUE('SUMMARY WEEK'!O97)&gt;MASTER!$B$4/100,"B",IF(VALUE('SUMMARY WEEK'!O97)&gt;MASTER!$B$5/100,"C","K"))),'SUMMARY WEEK'!O97))</f>
        <v/>
      </c>
      <c r="P97" s="20" t="str">
        <f>IF(ISBLANK('SUMMARY WEEK'!P97),'SUMMARY WEEK'!P97,IFERROR(IF(VALUE('SUMMARY WEEK'!P97)&gt;MASTER!$B$3/100,"SB",IF(VALUE('SUMMARY WEEK'!P97)&gt;MASTER!$B$4/100,"B",IF(VALUE('SUMMARY WEEK'!P97)&gt;MASTER!$B$5/100,"C","K"))),'SUMMARY WEEK'!P97))</f>
        <v/>
      </c>
      <c r="Q97" s="20" t="str">
        <f>IF(ISBLANK('SUMMARY WEEK'!Q97),'SUMMARY WEEK'!Q97,IFERROR(IF(VALUE('SUMMARY WEEK'!Q97)&gt;MASTER!$B$3/100,"SB",IF(VALUE('SUMMARY WEEK'!Q97)&gt;MASTER!$B$4/100,"B",IF(VALUE('SUMMARY WEEK'!Q97)&gt;MASTER!$B$5/100,"C","K"))),'SUMMARY WEEK'!Q97))</f>
        <v/>
      </c>
      <c r="R97" s="20" t="str">
        <f>IF(ISBLANK('SUMMARY WEEK'!R97),'SUMMARY WEEK'!R97,IFERROR(IF(VALUE('SUMMARY WEEK'!R97)&gt;MASTER!$B$3/100,"SB",IF(VALUE('SUMMARY WEEK'!R97)&gt;MASTER!$B$4/100,"B",IF(VALUE('SUMMARY WEEK'!R97)&gt;MASTER!$B$5/100,"C","K"))),'SUMMARY WEEK'!R97))</f>
        <v/>
      </c>
      <c r="S97" s="20" t="str">
        <f>IF(ISBLANK('SUMMARY WEEK'!S97),'SUMMARY WEEK'!S97,IFERROR(IF(VALUE('SUMMARY WEEK'!S97)&gt;MASTER!$B$3/100,"SB",IF(VALUE('SUMMARY WEEK'!S97)&gt;MASTER!$B$4/100,"B",IF(VALUE('SUMMARY WEEK'!S97)&gt;MASTER!$B$5/100,"C","K"))),'SUMMARY WEEK'!S97))</f>
        <v/>
      </c>
      <c r="T97" s="20" t="str">
        <f>IF(ISBLANK('SUMMARY WEEK'!T97),'SUMMARY WEEK'!T97,IFERROR(IF(VALUE('SUMMARY WEEK'!T97)&gt;MASTER!$B$3/100,"SB",IF(VALUE('SUMMARY WEEK'!T97)&gt;MASTER!$B$4/100,"B",IF(VALUE('SUMMARY WEEK'!T97)&gt;MASTER!$B$5/100,"C","K"))),'SUMMARY WEEK'!T97))</f>
        <v/>
      </c>
      <c r="U97" s="20" t="str">
        <f>IF(ISBLANK('SUMMARY WEEK'!U97),'SUMMARY WEEK'!U97,IFERROR(IF(VALUE('SUMMARY WEEK'!U97)&gt;MASTER!$B$3/100,"SB",IF(VALUE('SUMMARY WEEK'!U97)&gt;MASTER!$B$4/100,"B",IF(VALUE('SUMMARY WEEK'!U97)&gt;MASTER!$B$5/100,"C","K"))),'SUMMARY WEEK'!U97))</f>
        <v/>
      </c>
      <c r="V97" s="20" t="str">
        <f>IF(ISBLANK('SUMMARY WEEK'!V97),'SUMMARY WEEK'!V97,IFERROR(IF(VALUE('SUMMARY WEEK'!V97)&gt;MASTER!$B$3/100,"SB",IF(VALUE('SUMMARY WEEK'!V97)&gt;MASTER!$B$4/100,"B",IF(VALUE('SUMMARY WEEK'!V97)&gt;MASTER!$B$5/100,"C","K"))),'SUMMARY WEEK'!V97))</f>
        <v/>
      </c>
      <c r="W97" s="20" t="str">
        <f>IF(ISBLANK('SUMMARY WEEK'!W97),'SUMMARY WEEK'!W97,IFERROR(IF(VALUE('SUMMARY WEEK'!W97)&gt;MASTER!$B$3/100,"SB",IF(VALUE('SUMMARY WEEK'!W97)&gt;MASTER!$B$4/100,"B",IF(VALUE('SUMMARY WEEK'!W97)&gt;MASTER!$B$5/100,"C","K"))),'SUMMARY WEEK'!W97))</f>
        <v/>
      </c>
      <c r="X97" s="20" t="str">
        <f>IF(ISBLANK('SUMMARY WEEK'!X97),'SUMMARY WEEK'!X97,IFERROR(IF(VALUE('SUMMARY WEEK'!X97)&gt;MASTER!$B$3/100,"SB",IF(VALUE('SUMMARY WEEK'!X97)&gt;MASTER!$B$4/100,"B",IF(VALUE('SUMMARY WEEK'!X97)&gt;MASTER!$B$5/100,"C","K"))),'SUMMARY WEEK'!X97))</f>
        <v/>
      </c>
      <c r="Y97" s="20" t="str">
        <f>IF(ISBLANK('SUMMARY WEEK'!Y97),'SUMMARY WEEK'!Y97,IFERROR(IF(VALUE('SUMMARY WEEK'!Y97)&gt;MASTER!$B$3/100,"SB",IF(VALUE('SUMMARY WEEK'!Y97)&gt;MASTER!$B$4/100,"B",IF(VALUE('SUMMARY WEEK'!Y97)&gt;MASTER!$B$5/100,"C","K"))),'SUMMARY WEEK'!Y97))</f>
        <v/>
      </c>
      <c r="Z97" s="20" t="str">
        <f>IF(ISBLANK('SUMMARY WEEK'!Z97),'SUMMARY WEEK'!Z97,IFERROR(IF(VALUE('SUMMARY WEEK'!Z97)&gt;MASTER!$B$3/100,"SB",IF(VALUE('SUMMARY WEEK'!Z97)&gt;MASTER!$B$4/100,"B",IF(VALUE('SUMMARY WEEK'!Z97)&gt;MASTER!$B$5/100,"C","K"))),'SUMMARY WEEK'!Z97))</f>
        <v/>
      </c>
      <c r="AA97" s="20"/>
    </row>
    <row r="98">
      <c r="A98" s="18" t="str">
        <f>IF(ISBLANK('SUMMARY WEEK'!A98),'SUMMARY WEEK'!A98,IFERROR(IF(VALUE('SUMMARY WEEK'!A98)&gt;MASTER!$B$3/100,"SB",IF(VALUE('SUMMARY WEEK'!A98)&gt;MASTER!$B$4/100,"B",IF(VALUE('SUMMARY WEEK'!A98)&gt;MASTER!$B$5/100,"C","K"))),'SUMMARY WEEK'!A98))</f>
        <v/>
      </c>
      <c r="B98" s="19" t="str">
        <f>IF(ISBLANK('SUMMARY WEEK'!B98),'SUMMARY WEEK'!B98,IFERROR(IF(VALUE('SUMMARY WEEK'!B98)&gt;MASTER!$B$3/100,"SB",IF(VALUE('SUMMARY WEEK'!B98)&gt;MASTER!$B$4/100,"B",IF(VALUE('SUMMARY WEEK'!B98)&gt;MASTER!$B$5/100,"C","K"))),'SUMMARY WEEK'!B98))</f>
        <v/>
      </c>
      <c r="C98" s="20" t="str">
        <f>IF(ISBLANK('SUMMARY WEEK'!C98),'SUMMARY WEEK'!C98,IFERROR(IF(VALUE('SUMMARY WEEK'!C98)&gt;MASTER!$B$3/100,"SB",IF(VALUE('SUMMARY WEEK'!C98)&gt;MASTER!$B$4/100,"B",IF(VALUE('SUMMARY WEEK'!C98)&gt;MASTER!$B$5/100,"C","K"))),'SUMMARY WEEK'!C98))</f>
        <v/>
      </c>
      <c r="D98" s="20" t="str">
        <f>IF(ISBLANK('SUMMARY WEEK'!D98),'SUMMARY WEEK'!D98,IFERROR(IF(VALUE('SUMMARY WEEK'!D98)&gt;MASTER!$B$3/100,"SB",IF(VALUE('SUMMARY WEEK'!D98)&gt;MASTER!$B$4/100,"B",IF(VALUE('SUMMARY WEEK'!D98)&gt;MASTER!$B$5/100,"C","K"))),'SUMMARY WEEK'!D98))</f>
        <v/>
      </c>
      <c r="E98" s="20" t="str">
        <f>IF(ISBLANK('SUMMARY WEEK'!E98),'SUMMARY WEEK'!E98,IFERROR(IF(VALUE('SUMMARY WEEK'!E98)&gt;MASTER!$B$3/100,"SB",IF(VALUE('SUMMARY WEEK'!E98)&gt;MASTER!$B$4/100,"B",IF(VALUE('SUMMARY WEEK'!E98)&gt;MASTER!$B$5/100,"C","K"))),'SUMMARY WEEK'!E98))</f>
        <v/>
      </c>
      <c r="F98" s="20" t="str">
        <f>IF(ISBLANK('SUMMARY WEEK'!F98),'SUMMARY WEEK'!F98,IFERROR(IF(VALUE('SUMMARY WEEK'!F98)&gt;MASTER!$B$3/100,"SB",IF(VALUE('SUMMARY WEEK'!F98)&gt;MASTER!$B$4/100,"B",IF(VALUE('SUMMARY WEEK'!F98)&gt;MASTER!$B$5/100,"C","K"))),'SUMMARY WEEK'!F98))</f>
        <v/>
      </c>
      <c r="G98" s="20" t="str">
        <f>IF(ISBLANK('SUMMARY WEEK'!G98),'SUMMARY WEEK'!G98,IFERROR(IF(VALUE('SUMMARY WEEK'!G98)&gt;MASTER!$B$3/100,"SB",IF(VALUE('SUMMARY WEEK'!G98)&gt;MASTER!$B$4/100,"B",IF(VALUE('SUMMARY WEEK'!G98)&gt;MASTER!$B$5/100,"C","K"))),'SUMMARY WEEK'!G98))</f>
        <v/>
      </c>
      <c r="H98" s="20" t="str">
        <f>IF(ISBLANK('SUMMARY WEEK'!H98),'SUMMARY WEEK'!H98,IFERROR(IF(VALUE('SUMMARY WEEK'!H98)&gt;MASTER!$B$3/100,"SB",IF(VALUE('SUMMARY WEEK'!H98)&gt;MASTER!$B$4/100,"B",IF(VALUE('SUMMARY WEEK'!H98)&gt;MASTER!$B$5/100,"C","K"))),'SUMMARY WEEK'!H98))</f>
        <v/>
      </c>
      <c r="I98" s="20" t="str">
        <f>IF(ISBLANK('SUMMARY WEEK'!I98),'SUMMARY WEEK'!I98,IFERROR(IF(VALUE('SUMMARY WEEK'!I98)&gt;MASTER!$B$3/100,"SB",IF(VALUE('SUMMARY WEEK'!I98)&gt;MASTER!$B$4/100,"B",IF(VALUE('SUMMARY WEEK'!I98)&gt;MASTER!$B$5/100,"C","K"))),'SUMMARY WEEK'!I98))</f>
        <v/>
      </c>
      <c r="J98" s="20" t="str">
        <f>IF(ISBLANK('SUMMARY WEEK'!J98),'SUMMARY WEEK'!J98,IFERROR(IF(VALUE('SUMMARY WEEK'!J98)&gt;MASTER!$B$3/100,"SB",IF(VALUE('SUMMARY WEEK'!J98)&gt;MASTER!$B$4/100,"B",IF(VALUE('SUMMARY WEEK'!J98)&gt;MASTER!$B$5/100,"C","K"))),'SUMMARY WEEK'!J98))</f>
        <v/>
      </c>
      <c r="K98" s="20" t="str">
        <f>IF(ISBLANK('SUMMARY WEEK'!K98),'SUMMARY WEEK'!K98,IFERROR(IF(VALUE('SUMMARY WEEK'!K98)&gt;MASTER!$B$3/100,"SB",IF(VALUE('SUMMARY WEEK'!K98)&gt;MASTER!$B$4/100,"B",IF(VALUE('SUMMARY WEEK'!K98)&gt;MASTER!$B$5/100,"C","K"))),'SUMMARY WEEK'!K98))</f>
        <v/>
      </c>
      <c r="L98" s="20" t="str">
        <f>IF(ISBLANK('SUMMARY WEEK'!L98),'SUMMARY WEEK'!L98,IFERROR(IF(VALUE('SUMMARY WEEK'!L98)&gt;MASTER!$B$3/100,"SB",IF(VALUE('SUMMARY WEEK'!L98)&gt;MASTER!$B$4/100,"B",IF(VALUE('SUMMARY WEEK'!L98)&gt;MASTER!$B$5/100,"C","K"))),'SUMMARY WEEK'!L98))</f>
        <v/>
      </c>
      <c r="M98" s="20" t="str">
        <f>IF(ISBLANK('SUMMARY WEEK'!M98),'SUMMARY WEEK'!M98,IFERROR(IF(VALUE('SUMMARY WEEK'!M98)&gt;MASTER!$B$3/100,"SB",IF(VALUE('SUMMARY WEEK'!M98)&gt;MASTER!$B$4/100,"B",IF(VALUE('SUMMARY WEEK'!M98)&gt;MASTER!$B$5/100,"C","K"))),'SUMMARY WEEK'!M98))</f>
        <v/>
      </c>
      <c r="N98" s="20" t="str">
        <f>IF(ISBLANK('SUMMARY WEEK'!N98),'SUMMARY WEEK'!N98,IFERROR(IF(VALUE('SUMMARY WEEK'!N98)&gt;MASTER!$B$3/100,"SB",IF(VALUE('SUMMARY WEEK'!N98)&gt;MASTER!$B$4/100,"B",IF(VALUE('SUMMARY WEEK'!N98)&gt;MASTER!$B$5/100,"C","K"))),'SUMMARY WEEK'!N98))</f>
        <v/>
      </c>
      <c r="O98" s="20" t="str">
        <f>IF(ISBLANK('SUMMARY WEEK'!O98),'SUMMARY WEEK'!O98,IFERROR(IF(VALUE('SUMMARY WEEK'!O98)&gt;MASTER!$B$3/100,"SB",IF(VALUE('SUMMARY WEEK'!O98)&gt;MASTER!$B$4/100,"B",IF(VALUE('SUMMARY WEEK'!O98)&gt;MASTER!$B$5/100,"C","K"))),'SUMMARY WEEK'!O98))</f>
        <v/>
      </c>
      <c r="P98" s="20" t="str">
        <f>IF(ISBLANK('SUMMARY WEEK'!P98),'SUMMARY WEEK'!P98,IFERROR(IF(VALUE('SUMMARY WEEK'!P98)&gt;MASTER!$B$3/100,"SB",IF(VALUE('SUMMARY WEEK'!P98)&gt;MASTER!$B$4/100,"B",IF(VALUE('SUMMARY WEEK'!P98)&gt;MASTER!$B$5/100,"C","K"))),'SUMMARY WEEK'!P98))</f>
        <v/>
      </c>
      <c r="Q98" s="20" t="str">
        <f>IF(ISBLANK('SUMMARY WEEK'!Q98),'SUMMARY WEEK'!Q98,IFERROR(IF(VALUE('SUMMARY WEEK'!Q98)&gt;MASTER!$B$3/100,"SB",IF(VALUE('SUMMARY WEEK'!Q98)&gt;MASTER!$B$4/100,"B",IF(VALUE('SUMMARY WEEK'!Q98)&gt;MASTER!$B$5/100,"C","K"))),'SUMMARY WEEK'!Q98))</f>
        <v/>
      </c>
      <c r="R98" s="20" t="str">
        <f>IF(ISBLANK('SUMMARY WEEK'!R98),'SUMMARY WEEK'!R98,IFERROR(IF(VALUE('SUMMARY WEEK'!R98)&gt;MASTER!$B$3/100,"SB",IF(VALUE('SUMMARY WEEK'!R98)&gt;MASTER!$B$4/100,"B",IF(VALUE('SUMMARY WEEK'!R98)&gt;MASTER!$B$5/100,"C","K"))),'SUMMARY WEEK'!R98))</f>
        <v/>
      </c>
      <c r="S98" s="20" t="str">
        <f>IF(ISBLANK('SUMMARY WEEK'!S98),'SUMMARY WEEK'!S98,IFERROR(IF(VALUE('SUMMARY WEEK'!S98)&gt;MASTER!$B$3/100,"SB",IF(VALUE('SUMMARY WEEK'!S98)&gt;MASTER!$B$4/100,"B",IF(VALUE('SUMMARY WEEK'!S98)&gt;MASTER!$B$5/100,"C","K"))),'SUMMARY WEEK'!S98))</f>
        <v/>
      </c>
      <c r="T98" s="20" t="str">
        <f>IF(ISBLANK('SUMMARY WEEK'!T98),'SUMMARY WEEK'!T98,IFERROR(IF(VALUE('SUMMARY WEEK'!T98)&gt;MASTER!$B$3/100,"SB",IF(VALUE('SUMMARY WEEK'!T98)&gt;MASTER!$B$4/100,"B",IF(VALUE('SUMMARY WEEK'!T98)&gt;MASTER!$B$5/100,"C","K"))),'SUMMARY WEEK'!T98))</f>
        <v/>
      </c>
      <c r="U98" s="20" t="str">
        <f>IF(ISBLANK('SUMMARY WEEK'!U98),'SUMMARY WEEK'!U98,IFERROR(IF(VALUE('SUMMARY WEEK'!U98)&gt;MASTER!$B$3/100,"SB",IF(VALUE('SUMMARY WEEK'!U98)&gt;MASTER!$B$4/100,"B",IF(VALUE('SUMMARY WEEK'!U98)&gt;MASTER!$B$5/100,"C","K"))),'SUMMARY WEEK'!U98))</f>
        <v/>
      </c>
      <c r="V98" s="20" t="str">
        <f>IF(ISBLANK('SUMMARY WEEK'!V98),'SUMMARY WEEK'!V98,IFERROR(IF(VALUE('SUMMARY WEEK'!V98)&gt;MASTER!$B$3/100,"SB",IF(VALUE('SUMMARY WEEK'!V98)&gt;MASTER!$B$4/100,"B",IF(VALUE('SUMMARY WEEK'!V98)&gt;MASTER!$B$5/100,"C","K"))),'SUMMARY WEEK'!V98))</f>
        <v/>
      </c>
      <c r="W98" s="20" t="str">
        <f>IF(ISBLANK('SUMMARY WEEK'!W98),'SUMMARY WEEK'!W98,IFERROR(IF(VALUE('SUMMARY WEEK'!W98)&gt;MASTER!$B$3/100,"SB",IF(VALUE('SUMMARY WEEK'!W98)&gt;MASTER!$B$4/100,"B",IF(VALUE('SUMMARY WEEK'!W98)&gt;MASTER!$B$5/100,"C","K"))),'SUMMARY WEEK'!W98))</f>
        <v/>
      </c>
      <c r="X98" s="20" t="str">
        <f>IF(ISBLANK('SUMMARY WEEK'!X98),'SUMMARY WEEK'!X98,IFERROR(IF(VALUE('SUMMARY WEEK'!X98)&gt;MASTER!$B$3/100,"SB",IF(VALUE('SUMMARY WEEK'!X98)&gt;MASTER!$B$4/100,"B",IF(VALUE('SUMMARY WEEK'!X98)&gt;MASTER!$B$5/100,"C","K"))),'SUMMARY WEEK'!X98))</f>
        <v/>
      </c>
      <c r="Y98" s="20" t="str">
        <f>IF(ISBLANK('SUMMARY WEEK'!Y98),'SUMMARY WEEK'!Y98,IFERROR(IF(VALUE('SUMMARY WEEK'!Y98)&gt;MASTER!$B$3/100,"SB",IF(VALUE('SUMMARY WEEK'!Y98)&gt;MASTER!$B$4/100,"B",IF(VALUE('SUMMARY WEEK'!Y98)&gt;MASTER!$B$5/100,"C","K"))),'SUMMARY WEEK'!Y98))</f>
        <v/>
      </c>
      <c r="Z98" s="20" t="str">
        <f>IF(ISBLANK('SUMMARY WEEK'!Z98),'SUMMARY WEEK'!Z98,IFERROR(IF(VALUE('SUMMARY WEEK'!Z98)&gt;MASTER!$B$3/100,"SB",IF(VALUE('SUMMARY WEEK'!Z98)&gt;MASTER!$B$4/100,"B",IF(VALUE('SUMMARY WEEK'!Z98)&gt;MASTER!$B$5/100,"C","K"))),'SUMMARY WEEK'!Z98))</f>
        <v/>
      </c>
      <c r="AA98" s="20"/>
    </row>
    <row r="99">
      <c r="A99" s="18" t="str">
        <f>IF(ISBLANK('SUMMARY WEEK'!A99),'SUMMARY WEEK'!A99,IFERROR(IF(VALUE('SUMMARY WEEK'!A99)&gt;MASTER!$B$3/100,"SB",IF(VALUE('SUMMARY WEEK'!A99)&gt;MASTER!$B$4/100,"B",IF(VALUE('SUMMARY WEEK'!A99)&gt;MASTER!$B$5/100,"C","K"))),'SUMMARY WEEK'!A99))</f>
        <v/>
      </c>
      <c r="B99" s="19" t="str">
        <f>IF(ISBLANK('SUMMARY WEEK'!B99),'SUMMARY WEEK'!B99,IFERROR(IF(VALUE('SUMMARY WEEK'!B99)&gt;MASTER!$B$3/100,"SB",IF(VALUE('SUMMARY WEEK'!B99)&gt;MASTER!$B$4/100,"B",IF(VALUE('SUMMARY WEEK'!B99)&gt;MASTER!$B$5/100,"C","K"))),'SUMMARY WEEK'!B99))</f>
        <v/>
      </c>
      <c r="C99" s="20" t="str">
        <f>IF(ISBLANK('SUMMARY WEEK'!C99),'SUMMARY WEEK'!C99,IFERROR(IF(VALUE('SUMMARY WEEK'!C99)&gt;MASTER!$B$3/100,"SB",IF(VALUE('SUMMARY WEEK'!C99)&gt;MASTER!$B$4/100,"B",IF(VALUE('SUMMARY WEEK'!C99)&gt;MASTER!$B$5/100,"C","K"))),'SUMMARY WEEK'!C99))</f>
        <v/>
      </c>
      <c r="D99" s="20" t="str">
        <f>IF(ISBLANK('SUMMARY WEEK'!D99),'SUMMARY WEEK'!D99,IFERROR(IF(VALUE('SUMMARY WEEK'!D99)&gt;MASTER!$B$3/100,"SB",IF(VALUE('SUMMARY WEEK'!D99)&gt;MASTER!$B$4/100,"B",IF(VALUE('SUMMARY WEEK'!D99)&gt;MASTER!$B$5/100,"C","K"))),'SUMMARY WEEK'!D99))</f>
        <v/>
      </c>
      <c r="E99" s="20" t="str">
        <f>IF(ISBLANK('SUMMARY WEEK'!E99),'SUMMARY WEEK'!E99,IFERROR(IF(VALUE('SUMMARY WEEK'!E99)&gt;MASTER!$B$3/100,"SB",IF(VALUE('SUMMARY WEEK'!E99)&gt;MASTER!$B$4/100,"B",IF(VALUE('SUMMARY WEEK'!E99)&gt;MASTER!$B$5/100,"C","K"))),'SUMMARY WEEK'!E99))</f>
        <v/>
      </c>
      <c r="F99" s="20" t="str">
        <f>IF(ISBLANK('SUMMARY WEEK'!F99),'SUMMARY WEEK'!F99,IFERROR(IF(VALUE('SUMMARY WEEK'!F99)&gt;MASTER!$B$3/100,"SB",IF(VALUE('SUMMARY WEEK'!F99)&gt;MASTER!$B$4/100,"B",IF(VALUE('SUMMARY WEEK'!F99)&gt;MASTER!$B$5/100,"C","K"))),'SUMMARY WEEK'!F99))</f>
        <v/>
      </c>
      <c r="G99" s="20" t="str">
        <f>IF(ISBLANK('SUMMARY WEEK'!G99),'SUMMARY WEEK'!G99,IFERROR(IF(VALUE('SUMMARY WEEK'!G99)&gt;MASTER!$B$3/100,"SB",IF(VALUE('SUMMARY WEEK'!G99)&gt;MASTER!$B$4/100,"B",IF(VALUE('SUMMARY WEEK'!G99)&gt;MASTER!$B$5/100,"C","K"))),'SUMMARY WEEK'!G99))</f>
        <v/>
      </c>
      <c r="H99" s="20" t="str">
        <f>IF(ISBLANK('SUMMARY WEEK'!H99),'SUMMARY WEEK'!H99,IFERROR(IF(VALUE('SUMMARY WEEK'!H99)&gt;MASTER!$B$3/100,"SB",IF(VALUE('SUMMARY WEEK'!H99)&gt;MASTER!$B$4/100,"B",IF(VALUE('SUMMARY WEEK'!H99)&gt;MASTER!$B$5/100,"C","K"))),'SUMMARY WEEK'!H99))</f>
        <v/>
      </c>
      <c r="I99" s="20" t="str">
        <f>IF(ISBLANK('SUMMARY WEEK'!I99),'SUMMARY WEEK'!I99,IFERROR(IF(VALUE('SUMMARY WEEK'!I99)&gt;MASTER!$B$3/100,"SB",IF(VALUE('SUMMARY WEEK'!I99)&gt;MASTER!$B$4/100,"B",IF(VALUE('SUMMARY WEEK'!I99)&gt;MASTER!$B$5/100,"C","K"))),'SUMMARY WEEK'!I99))</f>
        <v/>
      </c>
      <c r="J99" s="20" t="str">
        <f>IF(ISBLANK('SUMMARY WEEK'!J99),'SUMMARY WEEK'!J99,IFERROR(IF(VALUE('SUMMARY WEEK'!J99)&gt;MASTER!$B$3/100,"SB",IF(VALUE('SUMMARY WEEK'!J99)&gt;MASTER!$B$4/100,"B",IF(VALUE('SUMMARY WEEK'!J99)&gt;MASTER!$B$5/100,"C","K"))),'SUMMARY WEEK'!J99))</f>
        <v/>
      </c>
      <c r="K99" s="20" t="str">
        <f>IF(ISBLANK('SUMMARY WEEK'!K99),'SUMMARY WEEK'!K99,IFERROR(IF(VALUE('SUMMARY WEEK'!K99)&gt;MASTER!$B$3/100,"SB",IF(VALUE('SUMMARY WEEK'!K99)&gt;MASTER!$B$4/100,"B",IF(VALUE('SUMMARY WEEK'!K99)&gt;MASTER!$B$5/100,"C","K"))),'SUMMARY WEEK'!K99))</f>
        <v/>
      </c>
      <c r="L99" s="20" t="str">
        <f>IF(ISBLANK('SUMMARY WEEK'!L99),'SUMMARY WEEK'!L99,IFERROR(IF(VALUE('SUMMARY WEEK'!L99)&gt;MASTER!$B$3/100,"SB",IF(VALUE('SUMMARY WEEK'!L99)&gt;MASTER!$B$4/100,"B",IF(VALUE('SUMMARY WEEK'!L99)&gt;MASTER!$B$5/100,"C","K"))),'SUMMARY WEEK'!L99))</f>
        <v/>
      </c>
      <c r="M99" s="20" t="str">
        <f>IF(ISBLANK('SUMMARY WEEK'!M99),'SUMMARY WEEK'!M99,IFERROR(IF(VALUE('SUMMARY WEEK'!M99)&gt;MASTER!$B$3/100,"SB",IF(VALUE('SUMMARY WEEK'!M99)&gt;MASTER!$B$4/100,"B",IF(VALUE('SUMMARY WEEK'!M99)&gt;MASTER!$B$5/100,"C","K"))),'SUMMARY WEEK'!M99))</f>
        <v/>
      </c>
      <c r="N99" s="20" t="str">
        <f>IF(ISBLANK('SUMMARY WEEK'!N99),'SUMMARY WEEK'!N99,IFERROR(IF(VALUE('SUMMARY WEEK'!N99)&gt;MASTER!$B$3/100,"SB",IF(VALUE('SUMMARY WEEK'!N99)&gt;MASTER!$B$4/100,"B",IF(VALUE('SUMMARY WEEK'!N99)&gt;MASTER!$B$5/100,"C","K"))),'SUMMARY WEEK'!N99))</f>
        <v/>
      </c>
      <c r="O99" s="20" t="str">
        <f>IF(ISBLANK('SUMMARY WEEK'!O99),'SUMMARY WEEK'!O99,IFERROR(IF(VALUE('SUMMARY WEEK'!O99)&gt;MASTER!$B$3/100,"SB",IF(VALUE('SUMMARY WEEK'!O99)&gt;MASTER!$B$4/100,"B",IF(VALUE('SUMMARY WEEK'!O99)&gt;MASTER!$B$5/100,"C","K"))),'SUMMARY WEEK'!O99))</f>
        <v/>
      </c>
      <c r="P99" s="20" t="str">
        <f>IF(ISBLANK('SUMMARY WEEK'!P99),'SUMMARY WEEK'!P99,IFERROR(IF(VALUE('SUMMARY WEEK'!P99)&gt;MASTER!$B$3/100,"SB",IF(VALUE('SUMMARY WEEK'!P99)&gt;MASTER!$B$4/100,"B",IF(VALUE('SUMMARY WEEK'!P99)&gt;MASTER!$B$5/100,"C","K"))),'SUMMARY WEEK'!P99))</f>
        <v/>
      </c>
      <c r="Q99" s="20" t="str">
        <f>IF(ISBLANK('SUMMARY WEEK'!Q99),'SUMMARY WEEK'!Q99,IFERROR(IF(VALUE('SUMMARY WEEK'!Q99)&gt;MASTER!$B$3/100,"SB",IF(VALUE('SUMMARY WEEK'!Q99)&gt;MASTER!$B$4/100,"B",IF(VALUE('SUMMARY WEEK'!Q99)&gt;MASTER!$B$5/100,"C","K"))),'SUMMARY WEEK'!Q99))</f>
        <v/>
      </c>
      <c r="R99" s="20" t="str">
        <f>IF(ISBLANK('SUMMARY WEEK'!R99),'SUMMARY WEEK'!R99,IFERROR(IF(VALUE('SUMMARY WEEK'!R99)&gt;MASTER!$B$3/100,"SB",IF(VALUE('SUMMARY WEEK'!R99)&gt;MASTER!$B$4/100,"B",IF(VALUE('SUMMARY WEEK'!R99)&gt;MASTER!$B$5/100,"C","K"))),'SUMMARY WEEK'!R99))</f>
        <v/>
      </c>
      <c r="S99" s="20" t="str">
        <f>IF(ISBLANK('SUMMARY WEEK'!S99),'SUMMARY WEEK'!S99,IFERROR(IF(VALUE('SUMMARY WEEK'!S99)&gt;MASTER!$B$3/100,"SB",IF(VALUE('SUMMARY WEEK'!S99)&gt;MASTER!$B$4/100,"B",IF(VALUE('SUMMARY WEEK'!S99)&gt;MASTER!$B$5/100,"C","K"))),'SUMMARY WEEK'!S99))</f>
        <v/>
      </c>
      <c r="T99" s="20" t="str">
        <f>IF(ISBLANK('SUMMARY WEEK'!T99),'SUMMARY WEEK'!T99,IFERROR(IF(VALUE('SUMMARY WEEK'!T99)&gt;MASTER!$B$3/100,"SB",IF(VALUE('SUMMARY WEEK'!T99)&gt;MASTER!$B$4/100,"B",IF(VALUE('SUMMARY WEEK'!T99)&gt;MASTER!$B$5/100,"C","K"))),'SUMMARY WEEK'!T99))</f>
        <v/>
      </c>
      <c r="U99" s="20" t="str">
        <f>IF(ISBLANK('SUMMARY WEEK'!U99),'SUMMARY WEEK'!U99,IFERROR(IF(VALUE('SUMMARY WEEK'!U99)&gt;MASTER!$B$3/100,"SB",IF(VALUE('SUMMARY WEEK'!U99)&gt;MASTER!$B$4/100,"B",IF(VALUE('SUMMARY WEEK'!U99)&gt;MASTER!$B$5/100,"C","K"))),'SUMMARY WEEK'!U99))</f>
        <v/>
      </c>
      <c r="V99" s="20" t="str">
        <f>IF(ISBLANK('SUMMARY WEEK'!V99),'SUMMARY WEEK'!V99,IFERROR(IF(VALUE('SUMMARY WEEK'!V99)&gt;MASTER!$B$3/100,"SB",IF(VALUE('SUMMARY WEEK'!V99)&gt;MASTER!$B$4/100,"B",IF(VALUE('SUMMARY WEEK'!V99)&gt;MASTER!$B$5/100,"C","K"))),'SUMMARY WEEK'!V99))</f>
        <v/>
      </c>
      <c r="W99" s="20" t="str">
        <f>IF(ISBLANK('SUMMARY WEEK'!W99),'SUMMARY WEEK'!W99,IFERROR(IF(VALUE('SUMMARY WEEK'!W99)&gt;MASTER!$B$3/100,"SB",IF(VALUE('SUMMARY WEEK'!W99)&gt;MASTER!$B$4/100,"B",IF(VALUE('SUMMARY WEEK'!W99)&gt;MASTER!$B$5/100,"C","K"))),'SUMMARY WEEK'!W99))</f>
        <v/>
      </c>
      <c r="X99" s="20" t="str">
        <f>IF(ISBLANK('SUMMARY WEEK'!X99),'SUMMARY WEEK'!X99,IFERROR(IF(VALUE('SUMMARY WEEK'!X99)&gt;MASTER!$B$3/100,"SB",IF(VALUE('SUMMARY WEEK'!X99)&gt;MASTER!$B$4/100,"B",IF(VALUE('SUMMARY WEEK'!X99)&gt;MASTER!$B$5/100,"C","K"))),'SUMMARY WEEK'!X99))</f>
        <v/>
      </c>
      <c r="Y99" s="20" t="str">
        <f>IF(ISBLANK('SUMMARY WEEK'!Y99),'SUMMARY WEEK'!Y99,IFERROR(IF(VALUE('SUMMARY WEEK'!Y99)&gt;MASTER!$B$3/100,"SB",IF(VALUE('SUMMARY WEEK'!Y99)&gt;MASTER!$B$4/100,"B",IF(VALUE('SUMMARY WEEK'!Y99)&gt;MASTER!$B$5/100,"C","K"))),'SUMMARY WEEK'!Y99))</f>
        <v/>
      </c>
      <c r="Z99" s="20" t="str">
        <f>IF(ISBLANK('SUMMARY WEEK'!Z99),'SUMMARY WEEK'!Z99,IFERROR(IF(VALUE('SUMMARY WEEK'!Z99)&gt;MASTER!$B$3/100,"SB",IF(VALUE('SUMMARY WEEK'!Z99)&gt;MASTER!$B$4/100,"B",IF(VALUE('SUMMARY WEEK'!Z99)&gt;MASTER!$B$5/100,"C","K"))),'SUMMARY WEEK'!Z99))</f>
        <v/>
      </c>
      <c r="AA99" s="20"/>
    </row>
    <row r="100">
      <c r="A100" s="18" t="str">
        <f>IF(ISBLANK('SUMMARY WEEK'!A100),'SUMMARY WEEK'!A100,IFERROR(IF(VALUE('SUMMARY WEEK'!A100)&gt;MASTER!$B$3/100,"SB",IF(VALUE('SUMMARY WEEK'!A100)&gt;MASTER!$B$4/100,"B",IF(VALUE('SUMMARY WEEK'!A100)&gt;MASTER!$B$5/100,"C","K"))),'SUMMARY WEEK'!A100))</f>
        <v/>
      </c>
      <c r="B100" s="19" t="str">
        <f>IF(ISBLANK('SUMMARY WEEK'!B100),'SUMMARY WEEK'!B100,IFERROR(IF(VALUE('SUMMARY WEEK'!B100)&gt;MASTER!$B$3/100,"SB",IF(VALUE('SUMMARY WEEK'!B100)&gt;MASTER!$B$4/100,"B",IF(VALUE('SUMMARY WEEK'!B100)&gt;MASTER!$B$5/100,"C","K"))),'SUMMARY WEEK'!B100))</f>
        <v/>
      </c>
      <c r="C100" s="20" t="str">
        <f>IF(ISBLANK('SUMMARY WEEK'!C100),'SUMMARY WEEK'!C100,IFERROR(IF(VALUE('SUMMARY WEEK'!C100)&gt;MASTER!$B$3/100,"SB",IF(VALUE('SUMMARY WEEK'!C100)&gt;MASTER!$B$4/100,"B",IF(VALUE('SUMMARY WEEK'!C100)&gt;MASTER!$B$5/100,"C","K"))),'SUMMARY WEEK'!C100))</f>
        <v/>
      </c>
      <c r="D100" s="20" t="str">
        <f>IF(ISBLANK('SUMMARY WEEK'!D100),'SUMMARY WEEK'!D100,IFERROR(IF(VALUE('SUMMARY WEEK'!D100)&gt;MASTER!$B$3/100,"SB",IF(VALUE('SUMMARY WEEK'!D100)&gt;MASTER!$B$4/100,"B",IF(VALUE('SUMMARY WEEK'!D100)&gt;MASTER!$B$5/100,"C","K"))),'SUMMARY WEEK'!D100))</f>
        <v/>
      </c>
      <c r="E100" s="20" t="str">
        <f>IF(ISBLANK('SUMMARY WEEK'!E100),'SUMMARY WEEK'!E100,IFERROR(IF(VALUE('SUMMARY WEEK'!E100)&gt;MASTER!$B$3/100,"SB",IF(VALUE('SUMMARY WEEK'!E100)&gt;MASTER!$B$4/100,"B",IF(VALUE('SUMMARY WEEK'!E100)&gt;MASTER!$B$5/100,"C","K"))),'SUMMARY WEEK'!E100))</f>
        <v/>
      </c>
      <c r="F100" s="20" t="str">
        <f>IF(ISBLANK('SUMMARY WEEK'!F100),'SUMMARY WEEK'!F100,IFERROR(IF(VALUE('SUMMARY WEEK'!F100)&gt;MASTER!$B$3/100,"SB",IF(VALUE('SUMMARY WEEK'!F100)&gt;MASTER!$B$4/100,"B",IF(VALUE('SUMMARY WEEK'!F100)&gt;MASTER!$B$5/100,"C","K"))),'SUMMARY WEEK'!F100))</f>
        <v/>
      </c>
      <c r="G100" s="20" t="str">
        <f>IF(ISBLANK('SUMMARY WEEK'!G100),'SUMMARY WEEK'!G100,IFERROR(IF(VALUE('SUMMARY WEEK'!G100)&gt;MASTER!$B$3/100,"SB",IF(VALUE('SUMMARY WEEK'!G100)&gt;MASTER!$B$4/100,"B",IF(VALUE('SUMMARY WEEK'!G100)&gt;MASTER!$B$5/100,"C","K"))),'SUMMARY WEEK'!G100))</f>
        <v/>
      </c>
      <c r="H100" s="20" t="str">
        <f>IF(ISBLANK('SUMMARY WEEK'!H100),'SUMMARY WEEK'!H100,IFERROR(IF(VALUE('SUMMARY WEEK'!H100)&gt;MASTER!$B$3/100,"SB",IF(VALUE('SUMMARY WEEK'!H100)&gt;MASTER!$B$4/100,"B",IF(VALUE('SUMMARY WEEK'!H100)&gt;MASTER!$B$5/100,"C","K"))),'SUMMARY WEEK'!H100))</f>
        <v/>
      </c>
      <c r="I100" s="20" t="str">
        <f>IF(ISBLANK('SUMMARY WEEK'!I100),'SUMMARY WEEK'!I100,IFERROR(IF(VALUE('SUMMARY WEEK'!I100)&gt;MASTER!$B$3/100,"SB",IF(VALUE('SUMMARY WEEK'!I100)&gt;MASTER!$B$4/100,"B",IF(VALUE('SUMMARY WEEK'!I100)&gt;MASTER!$B$5/100,"C","K"))),'SUMMARY WEEK'!I100))</f>
        <v/>
      </c>
      <c r="J100" s="20" t="str">
        <f>IF(ISBLANK('SUMMARY WEEK'!J100),'SUMMARY WEEK'!J100,IFERROR(IF(VALUE('SUMMARY WEEK'!J100)&gt;MASTER!$B$3/100,"SB",IF(VALUE('SUMMARY WEEK'!J100)&gt;MASTER!$B$4/100,"B",IF(VALUE('SUMMARY WEEK'!J100)&gt;MASTER!$B$5/100,"C","K"))),'SUMMARY WEEK'!J100))</f>
        <v/>
      </c>
      <c r="K100" s="20" t="str">
        <f>IF(ISBLANK('SUMMARY WEEK'!K100),'SUMMARY WEEK'!K100,IFERROR(IF(VALUE('SUMMARY WEEK'!K100)&gt;MASTER!$B$3/100,"SB",IF(VALUE('SUMMARY WEEK'!K100)&gt;MASTER!$B$4/100,"B",IF(VALUE('SUMMARY WEEK'!K100)&gt;MASTER!$B$5/100,"C","K"))),'SUMMARY WEEK'!K100))</f>
        <v/>
      </c>
      <c r="L100" s="20" t="str">
        <f>IF(ISBLANK('SUMMARY WEEK'!L100),'SUMMARY WEEK'!L100,IFERROR(IF(VALUE('SUMMARY WEEK'!L100)&gt;MASTER!$B$3/100,"SB",IF(VALUE('SUMMARY WEEK'!L100)&gt;MASTER!$B$4/100,"B",IF(VALUE('SUMMARY WEEK'!L100)&gt;MASTER!$B$5/100,"C","K"))),'SUMMARY WEEK'!L100))</f>
        <v/>
      </c>
      <c r="M100" s="20" t="str">
        <f>IF(ISBLANK('SUMMARY WEEK'!M100),'SUMMARY WEEK'!M100,IFERROR(IF(VALUE('SUMMARY WEEK'!M100)&gt;MASTER!$B$3/100,"SB",IF(VALUE('SUMMARY WEEK'!M100)&gt;MASTER!$B$4/100,"B",IF(VALUE('SUMMARY WEEK'!M100)&gt;MASTER!$B$5/100,"C","K"))),'SUMMARY WEEK'!M100))</f>
        <v/>
      </c>
      <c r="N100" s="20" t="str">
        <f>IF(ISBLANK('SUMMARY WEEK'!N100),'SUMMARY WEEK'!N100,IFERROR(IF(VALUE('SUMMARY WEEK'!N100)&gt;MASTER!$B$3/100,"SB",IF(VALUE('SUMMARY WEEK'!N100)&gt;MASTER!$B$4/100,"B",IF(VALUE('SUMMARY WEEK'!N100)&gt;MASTER!$B$5/100,"C","K"))),'SUMMARY WEEK'!N100))</f>
        <v/>
      </c>
      <c r="O100" s="20" t="str">
        <f>IF(ISBLANK('SUMMARY WEEK'!O100),'SUMMARY WEEK'!O100,IFERROR(IF(VALUE('SUMMARY WEEK'!O100)&gt;MASTER!$B$3/100,"SB",IF(VALUE('SUMMARY WEEK'!O100)&gt;MASTER!$B$4/100,"B",IF(VALUE('SUMMARY WEEK'!O100)&gt;MASTER!$B$5/100,"C","K"))),'SUMMARY WEEK'!O100))</f>
        <v/>
      </c>
      <c r="P100" s="20" t="str">
        <f>IF(ISBLANK('SUMMARY WEEK'!P100),'SUMMARY WEEK'!P100,IFERROR(IF(VALUE('SUMMARY WEEK'!P100)&gt;MASTER!$B$3/100,"SB",IF(VALUE('SUMMARY WEEK'!P100)&gt;MASTER!$B$4/100,"B",IF(VALUE('SUMMARY WEEK'!P100)&gt;MASTER!$B$5/100,"C","K"))),'SUMMARY WEEK'!P100))</f>
        <v/>
      </c>
      <c r="Q100" s="20" t="str">
        <f>IF(ISBLANK('SUMMARY WEEK'!Q100),'SUMMARY WEEK'!Q100,IFERROR(IF(VALUE('SUMMARY WEEK'!Q100)&gt;MASTER!$B$3/100,"SB",IF(VALUE('SUMMARY WEEK'!Q100)&gt;MASTER!$B$4/100,"B",IF(VALUE('SUMMARY WEEK'!Q100)&gt;MASTER!$B$5/100,"C","K"))),'SUMMARY WEEK'!Q100))</f>
        <v/>
      </c>
      <c r="R100" s="20" t="str">
        <f>IF(ISBLANK('SUMMARY WEEK'!R100),'SUMMARY WEEK'!R100,IFERROR(IF(VALUE('SUMMARY WEEK'!R100)&gt;MASTER!$B$3/100,"SB",IF(VALUE('SUMMARY WEEK'!R100)&gt;MASTER!$B$4/100,"B",IF(VALUE('SUMMARY WEEK'!R100)&gt;MASTER!$B$5/100,"C","K"))),'SUMMARY WEEK'!R100))</f>
        <v/>
      </c>
      <c r="S100" s="20" t="str">
        <f>IF(ISBLANK('SUMMARY WEEK'!S100),'SUMMARY WEEK'!S100,IFERROR(IF(VALUE('SUMMARY WEEK'!S100)&gt;MASTER!$B$3/100,"SB",IF(VALUE('SUMMARY WEEK'!S100)&gt;MASTER!$B$4/100,"B",IF(VALUE('SUMMARY WEEK'!S100)&gt;MASTER!$B$5/100,"C","K"))),'SUMMARY WEEK'!S100))</f>
        <v/>
      </c>
      <c r="T100" s="20" t="str">
        <f>IF(ISBLANK('SUMMARY WEEK'!T100),'SUMMARY WEEK'!T100,IFERROR(IF(VALUE('SUMMARY WEEK'!T100)&gt;MASTER!$B$3/100,"SB",IF(VALUE('SUMMARY WEEK'!T100)&gt;MASTER!$B$4/100,"B",IF(VALUE('SUMMARY WEEK'!T100)&gt;MASTER!$B$5/100,"C","K"))),'SUMMARY WEEK'!T100))</f>
        <v/>
      </c>
      <c r="U100" s="20" t="str">
        <f>IF(ISBLANK('SUMMARY WEEK'!U100),'SUMMARY WEEK'!U100,IFERROR(IF(VALUE('SUMMARY WEEK'!U100)&gt;MASTER!$B$3/100,"SB",IF(VALUE('SUMMARY WEEK'!U100)&gt;MASTER!$B$4/100,"B",IF(VALUE('SUMMARY WEEK'!U100)&gt;MASTER!$B$5/100,"C","K"))),'SUMMARY WEEK'!U100))</f>
        <v/>
      </c>
      <c r="V100" s="20" t="str">
        <f>IF(ISBLANK('SUMMARY WEEK'!V100),'SUMMARY WEEK'!V100,IFERROR(IF(VALUE('SUMMARY WEEK'!V100)&gt;MASTER!$B$3/100,"SB",IF(VALUE('SUMMARY WEEK'!V100)&gt;MASTER!$B$4/100,"B",IF(VALUE('SUMMARY WEEK'!V100)&gt;MASTER!$B$5/100,"C","K"))),'SUMMARY WEEK'!V100))</f>
        <v/>
      </c>
      <c r="W100" s="20" t="str">
        <f>IF(ISBLANK('SUMMARY WEEK'!W100),'SUMMARY WEEK'!W100,IFERROR(IF(VALUE('SUMMARY WEEK'!W100)&gt;MASTER!$B$3/100,"SB",IF(VALUE('SUMMARY WEEK'!W100)&gt;MASTER!$B$4/100,"B",IF(VALUE('SUMMARY WEEK'!W100)&gt;MASTER!$B$5/100,"C","K"))),'SUMMARY WEEK'!W100))</f>
        <v/>
      </c>
      <c r="X100" s="20" t="str">
        <f>IF(ISBLANK('SUMMARY WEEK'!X100),'SUMMARY WEEK'!X100,IFERROR(IF(VALUE('SUMMARY WEEK'!X100)&gt;MASTER!$B$3/100,"SB",IF(VALUE('SUMMARY WEEK'!X100)&gt;MASTER!$B$4/100,"B",IF(VALUE('SUMMARY WEEK'!X100)&gt;MASTER!$B$5/100,"C","K"))),'SUMMARY WEEK'!X100))</f>
        <v/>
      </c>
      <c r="Y100" s="20" t="str">
        <f>IF(ISBLANK('SUMMARY WEEK'!Y100),'SUMMARY WEEK'!Y100,IFERROR(IF(VALUE('SUMMARY WEEK'!Y100)&gt;MASTER!$B$3/100,"SB",IF(VALUE('SUMMARY WEEK'!Y100)&gt;MASTER!$B$4/100,"B",IF(VALUE('SUMMARY WEEK'!Y100)&gt;MASTER!$B$5/100,"C","K"))),'SUMMARY WEEK'!Y100))</f>
        <v/>
      </c>
      <c r="Z100" s="20" t="str">
        <f>IF(ISBLANK('SUMMARY WEEK'!Z100),'SUMMARY WEEK'!Z100,IFERROR(IF(VALUE('SUMMARY WEEK'!Z100)&gt;MASTER!$B$3/100,"SB",IF(VALUE('SUMMARY WEEK'!Z100)&gt;MASTER!$B$4/100,"B",IF(VALUE('SUMMARY WEEK'!Z100)&gt;MASTER!$B$5/100,"C","K"))),'SUMMARY WEEK'!Z100))</f>
        <v/>
      </c>
      <c r="AA100" s="20"/>
    </row>
    <row r="101">
      <c r="A101" s="18" t="str">
        <f>IF(ISBLANK('SUMMARY WEEK'!A101),'SUMMARY WEEK'!A101,IFERROR(IF(VALUE('SUMMARY WEEK'!A101)&gt;MASTER!$B$3/100,"SB",IF(VALUE('SUMMARY WEEK'!A101)&gt;MASTER!$B$4/100,"B",IF(VALUE('SUMMARY WEEK'!A101)&gt;MASTER!$B$5/100,"C","K"))),'SUMMARY WEEK'!A101))</f>
        <v/>
      </c>
      <c r="B101" s="19" t="str">
        <f>IF(ISBLANK('SUMMARY WEEK'!B101),'SUMMARY WEEK'!B101,IFERROR(IF(VALUE('SUMMARY WEEK'!B101)&gt;MASTER!$B$3/100,"SB",IF(VALUE('SUMMARY WEEK'!B101)&gt;MASTER!$B$4/100,"B",IF(VALUE('SUMMARY WEEK'!B101)&gt;MASTER!$B$5/100,"C","K"))),'SUMMARY WEEK'!B101))</f>
        <v/>
      </c>
      <c r="C101" s="20" t="str">
        <f>IF(ISBLANK('SUMMARY WEEK'!C101),'SUMMARY WEEK'!C101,IFERROR(IF(VALUE('SUMMARY WEEK'!C101)&gt;MASTER!$B$3/100,"SB",IF(VALUE('SUMMARY WEEK'!C101)&gt;MASTER!$B$4/100,"B",IF(VALUE('SUMMARY WEEK'!C101)&gt;MASTER!$B$5/100,"C","K"))),'SUMMARY WEEK'!C101))</f>
        <v/>
      </c>
      <c r="D101" s="20" t="str">
        <f>IF(ISBLANK('SUMMARY WEEK'!D101),'SUMMARY WEEK'!D101,IFERROR(IF(VALUE('SUMMARY WEEK'!D101)&gt;MASTER!$B$3/100,"SB",IF(VALUE('SUMMARY WEEK'!D101)&gt;MASTER!$B$4/100,"B",IF(VALUE('SUMMARY WEEK'!D101)&gt;MASTER!$B$5/100,"C","K"))),'SUMMARY WEEK'!D101))</f>
        <v/>
      </c>
      <c r="E101" s="20" t="str">
        <f>IF(ISBLANK('SUMMARY WEEK'!E101),'SUMMARY WEEK'!E101,IFERROR(IF(VALUE('SUMMARY WEEK'!E101)&gt;MASTER!$B$3/100,"SB",IF(VALUE('SUMMARY WEEK'!E101)&gt;MASTER!$B$4/100,"B",IF(VALUE('SUMMARY WEEK'!E101)&gt;MASTER!$B$5/100,"C","K"))),'SUMMARY WEEK'!E101))</f>
        <v/>
      </c>
      <c r="F101" s="20" t="str">
        <f>IF(ISBLANK('SUMMARY WEEK'!F101),'SUMMARY WEEK'!F101,IFERROR(IF(VALUE('SUMMARY WEEK'!F101)&gt;MASTER!$B$3/100,"SB",IF(VALUE('SUMMARY WEEK'!F101)&gt;MASTER!$B$4/100,"B",IF(VALUE('SUMMARY WEEK'!F101)&gt;MASTER!$B$5/100,"C","K"))),'SUMMARY WEEK'!F101))</f>
        <v/>
      </c>
      <c r="G101" s="20" t="str">
        <f>IF(ISBLANK('SUMMARY WEEK'!G101),'SUMMARY WEEK'!G101,IFERROR(IF(VALUE('SUMMARY WEEK'!G101)&gt;MASTER!$B$3/100,"SB",IF(VALUE('SUMMARY WEEK'!G101)&gt;MASTER!$B$4/100,"B",IF(VALUE('SUMMARY WEEK'!G101)&gt;MASTER!$B$5/100,"C","K"))),'SUMMARY WEEK'!G101))</f>
        <v/>
      </c>
      <c r="H101" s="20" t="str">
        <f>IF(ISBLANK('SUMMARY WEEK'!H101),'SUMMARY WEEK'!H101,IFERROR(IF(VALUE('SUMMARY WEEK'!H101)&gt;MASTER!$B$3/100,"SB",IF(VALUE('SUMMARY WEEK'!H101)&gt;MASTER!$B$4/100,"B",IF(VALUE('SUMMARY WEEK'!H101)&gt;MASTER!$B$5/100,"C","K"))),'SUMMARY WEEK'!H101))</f>
        <v/>
      </c>
      <c r="I101" s="20" t="str">
        <f>IF(ISBLANK('SUMMARY WEEK'!I101),'SUMMARY WEEK'!I101,IFERROR(IF(VALUE('SUMMARY WEEK'!I101)&gt;MASTER!$B$3/100,"SB",IF(VALUE('SUMMARY WEEK'!I101)&gt;MASTER!$B$4/100,"B",IF(VALUE('SUMMARY WEEK'!I101)&gt;MASTER!$B$5/100,"C","K"))),'SUMMARY WEEK'!I101))</f>
        <v/>
      </c>
      <c r="J101" s="20" t="str">
        <f>IF(ISBLANK('SUMMARY WEEK'!J101),'SUMMARY WEEK'!J101,IFERROR(IF(VALUE('SUMMARY WEEK'!J101)&gt;MASTER!$B$3/100,"SB",IF(VALUE('SUMMARY WEEK'!J101)&gt;MASTER!$B$4/100,"B",IF(VALUE('SUMMARY WEEK'!J101)&gt;MASTER!$B$5/100,"C","K"))),'SUMMARY WEEK'!J101))</f>
        <v/>
      </c>
      <c r="K101" s="20" t="str">
        <f>IF(ISBLANK('SUMMARY WEEK'!K101),'SUMMARY WEEK'!K101,IFERROR(IF(VALUE('SUMMARY WEEK'!K101)&gt;MASTER!$B$3/100,"SB",IF(VALUE('SUMMARY WEEK'!K101)&gt;MASTER!$B$4/100,"B",IF(VALUE('SUMMARY WEEK'!K101)&gt;MASTER!$B$5/100,"C","K"))),'SUMMARY WEEK'!K101))</f>
        <v/>
      </c>
      <c r="L101" s="20" t="str">
        <f>IF(ISBLANK('SUMMARY WEEK'!L101),'SUMMARY WEEK'!L101,IFERROR(IF(VALUE('SUMMARY WEEK'!L101)&gt;MASTER!$B$3/100,"SB",IF(VALUE('SUMMARY WEEK'!L101)&gt;MASTER!$B$4/100,"B",IF(VALUE('SUMMARY WEEK'!L101)&gt;MASTER!$B$5/100,"C","K"))),'SUMMARY WEEK'!L101))</f>
        <v/>
      </c>
      <c r="M101" s="20" t="str">
        <f>IF(ISBLANK('SUMMARY WEEK'!M101),'SUMMARY WEEK'!M101,IFERROR(IF(VALUE('SUMMARY WEEK'!M101)&gt;MASTER!$B$3/100,"SB",IF(VALUE('SUMMARY WEEK'!M101)&gt;MASTER!$B$4/100,"B",IF(VALUE('SUMMARY WEEK'!M101)&gt;MASTER!$B$5/100,"C","K"))),'SUMMARY WEEK'!M101))</f>
        <v/>
      </c>
      <c r="N101" s="20" t="str">
        <f>IF(ISBLANK('SUMMARY WEEK'!N101),'SUMMARY WEEK'!N101,IFERROR(IF(VALUE('SUMMARY WEEK'!N101)&gt;MASTER!$B$3/100,"SB",IF(VALUE('SUMMARY WEEK'!N101)&gt;MASTER!$B$4/100,"B",IF(VALUE('SUMMARY WEEK'!N101)&gt;MASTER!$B$5/100,"C","K"))),'SUMMARY WEEK'!N101))</f>
        <v/>
      </c>
      <c r="O101" s="20" t="str">
        <f>IF(ISBLANK('SUMMARY WEEK'!O101),'SUMMARY WEEK'!O101,IFERROR(IF(VALUE('SUMMARY WEEK'!O101)&gt;MASTER!$B$3/100,"SB",IF(VALUE('SUMMARY WEEK'!O101)&gt;MASTER!$B$4/100,"B",IF(VALUE('SUMMARY WEEK'!O101)&gt;MASTER!$B$5/100,"C","K"))),'SUMMARY WEEK'!O101))</f>
        <v/>
      </c>
      <c r="P101" s="20" t="str">
        <f>IF(ISBLANK('SUMMARY WEEK'!P101),'SUMMARY WEEK'!P101,IFERROR(IF(VALUE('SUMMARY WEEK'!P101)&gt;MASTER!$B$3/100,"SB",IF(VALUE('SUMMARY WEEK'!P101)&gt;MASTER!$B$4/100,"B",IF(VALUE('SUMMARY WEEK'!P101)&gt;MASTER!$B$5/100,"C","K"))),'SUMMARY WEEK'!P101))</f>
        <v/>
      </c>
      <c r="Q101" s="20" t="str">
        <f>IF(ISBLANK('SUMMARY WEEK'!Q101),'SUMMARY WEEK'!Q101,IFERROR(IF(VALUE('SUMMARY WEEK'!Q101)&gt;MASTER!$B$3/100,"SB",IF(VALUE('SUMMARY WEEK'!Q101)&gt;MASTER!$B$4/100,"B",IF(VALUE('SUMMARY WEEK'!Q101)&gt;MASTER!$B$5/100,"C","K"))),'SUMMARY WEEK'!Q101))</f>
        <v/>
      </c>
      <c r="R101" s="20" t="str">
        <f>IF(ISBLANK('SUMMARY WEEK'!R101),'SUMMARY WEEK'!R101,IFERROR(IF(VALUE('SUMMARY WEEK'!R101)&gt;MASTER!$B$3/100,"SB",IF(VALUE('SUMMARY WEEK'!R101)&gt;MASTER!$B$4/100,"B",IF(VALUE('SUMMARY WEEK'!R101)&gt;MASTER!$B$5/100,"C","K"))),'SUMMARY WEEK'!R101))</f>
        <v/>
      </c>
      <c r="S101" s="20" t="str">
        <f>IF(ISBLANK('SUMMARY WEEK'!S101),'SUMMARY WEEK'!S101,IFERROR(IF(VALUE('SUMMARY WEEK'!S101)&gt;MASTER!$B$3/100,"SB",IF(VALUE('SUMMARY WEEK'!S101)&gt;MASTER!$B$4/100,"B",IF(VALUE('SUMMARY WEEK'!S101)&gt;MASTER!$B$5/100,"C","K"))),'SUMMARY WEEK'!S101))</f>
        <v/>
      </c>
      <c r="T101" s="20" t="str">
        <f>IF(ISBLANK('SUMMARY WEEK'!T101),'SUMMARY WEEK'!T101,IFERROR(IF(VALUE('SUMMARY WEEK'!T101)&gt;MASTER!$B$3/100,"SB",IF(VALUE('SUMMARY WEEK'!T101)&gt;MASTER!$B$4/100,"B",IF(VALUE('SUMMARY WEEK'!T101)&gt;MASTER!$B$5/100,"C","K"))),'SUMMARY WEEK'!T101))</f>
        <v/>
      </c>
      <c r="U101" s="20" t="str">
        <f>IF(ISBLANK('SUMMARY WEEK'!U101),'SUMMARY WEEK'!U101,IFERROR(IF(VALUE('SUMMARY WEEK'!U101)&gt;MASTER!$B$3/100,"SB",IF(VALUE('SUMMARY WEEK'!U101)&gt;MASTER!$B$4/100,"B",IF(VALUE('SUMMARY WEEK'!U101)&gt;MASTER!$B$5/100,"C","K"))),'SUMMARY WEEK'!U101))</f>
        <v/>
      </c>
      <c r="V101" s="20" t="str">
        <f>IF(ISBLANK('SUMMARY WEEK'!V101),'SUMMARY WEEK'!V101,IFERROR(IF(VALUE('SUMMARY WEEK'!V101)&gt;MASTER!$B$3/100,"SB",IF(VALUE('SUMMARY WEEK'!V101)&gt;MASTER!$B$4/100,"B",IF(VALUE('SUMMARY WEEK'!V101)&gt;MASTER!$B$5/100,"C","K"))),'SUMMARY WEEK'!V101))</f>
        <v/>
      </c>
      <c r="W101" s="20" t="str">
        <f>IF(ISBLANK('SUMMARY WEEK'!W101),'SUMMARY WEEK'!W101,IFERROR(IF(VALUE('SUMMARY WEEK'!W101)&gt;MASTER!$B$3/100,"SB",IF(VALUE('SUMMARY WEEK'!W101)&gt;MASTER!$B$4/100,"B",IF(VALUE('SUMMARY WEEK'!W101)&gt;MASTER!$B$5/100,"C","K"))),'SUMMARY WEEK'!W101))</f>
        <v/>
      </c>
      <c r="X101" s="20" t="str">
        <f>IF(ISBLANK('SUMMARY WEEK'!X101),'SUMMARY WEEK'!X101,IFERROR(IF(VALUE('SUMMARY WEEK'!X101)&gt;MASTER!$B$3/100,"SB",IF(VALUE('SUMMARY WEEK'!X101)&gt;MASTER!$B$4/100,"B",IF(VALUE('SUMMARY WEEK'!X101)&gt;MASTER!$B$5/100,"C","K"))),'SUMMARY WEEK'!X101))</f>
        <v/>
      </c>
      <c r="Y101" s="20" t="str">
        <f>IF(ISBLANK('SUMMARY WEEK'!Y101),'SUMMARY WEEK'!Y101,IFERROR(IF(VALUE('SUMMARY WEEK'!Y101)&gt;MASTER!$B$3/100,"SB",IF(VALUE('SUMMARY WEEK'!Y101)&gt;MASTER!$B$4/100,"B",IF(VALUE('SUMMARY WEEK'!Y101)&gt;MASTER!$B$5/100,"C","K"))),'SUMMARY WEEK'!Y101))</f>
        <v/>
      </c>
      <c r="Z101" s="20" t="str">
        <f>IF(ISBLANK('SUMMARY WEEK'!Z101),'SUMMARY WEEK'!Z101,IFERROR(IF(VALUE('SUMMARY WEEK'!Z101)&gt;MASTER!$B$3/100,"SB",IF(VALUE('SUMMARY WEEK'!Z101)&gt;MASTER!$B$4/100,"B",IF(VALUE('SUMMARY WEEK'!Z101)&gt;MASTER!$B$5/100,"C","K"))),'SUMMARY WEEK'!Z101))</f>
        <v/>
      </c>
      <c r="AA101" s="20"/>
    </row>
    <row r="102">
      <c r="A102" s="18" t="str">
        <f>IF(ISBLANK('SUMMARY WEEK'!A102),'SUMMARY WEEK'!A102,IFERROR(IF(VALUE('SUMMARY WEEK'!A102)&gt;MASTER!$B$3/100,"SB",IF(VALUE('SUMMARY WEEK'!A102)&gt;MASTER!$B$4/100,"B",IF(VALUE('SUMMARY WEEK'!A102)&gt;MASTER!$B$5/100,"C","K"))),'SUMMARY WEEK'!A102))</f>
        <v/>
      </c>
      <c r="B102" s="19" t="str">
        <f>IF(ISBLANK('SUMMARY WEEK'!B102),'SUMMARY WEEK'!B102,IFERROR(IF(VALUE('SUMMARY WEEK'!B102)&gt;MASTER!$B$3/100,"SB",IF(VALUE('SUMMARY WEEK'!B102)&gt;MASTER!$B$4/100,"B",IF(VALUE('SUMMARY WEEK'!B102)&gt;MASTER!$B$5/100,"C","K"))),'SUMMARY WEEK'!B102))</f>
        <v/>
      </c>
      <c r="C102" s="20" t="str">
        <f>IF(ISBLANK('SUMMARY WEEK'!C102),'SUMMARY WEEK'!C102,IFERROR(IF(VALUE('SUMMARY WEEK'!C102)&gt;MASTER!$B$3/100,"SB",IF(VALUE('SUMMARY WEEK'!C102)&gt;MASTER!$B$4/100,"B",IF(VALUE('SUMMARY WEEK'!C102)&gt;MASTER!$B$5/100,"C","K"))),'SUMMARY WEEK'!C102))</f>
        <v/>
      </c>
      <c r="D102" s="20" t="str">
        <f>IF(ISBLANK('SUMMARY WEEK'!D102),'SUMMARY WEEK'!D102,IFERROR(IF(VALUE('SUMMARY WEEK'!D102)&gt;MASTER!$B$3/100,"SB",IF(VALUE('SUMMARY WEEK'!D102)&gt;MASTER!$B$4/100,"B",IF(VALUE('SUMMARY WEEK'!D102)&gt;MASTER!$B$5/100,"C","K"))),'SUMMARY WEEK'!D102))</f>
        <v/>
      </c>
      <c r="E102" s="20" t="str">
        <f>IF(ISBLANK('SUMMARY WEEK'!E102),'SUMMARY WEEK'!E102,IFERROR(IF(VALUE('SUMMARY WEEK'!E102)&gt;MASTER!$B$3/100,"SB",IF(VALUE('SUMMARY WEEK'!E102)&gt;MASTER!$B$4/100,"B",IF(VALUE('SUMMARY WEEK'!E102)&gt;MASTER!$B$5/100,"C","K"))),'SUMMARY WEEK'!E102))</f>
        <v/>
      </c>
      <c r="F102" s="20" t="str">
        <f>IF(ISBLANK('SUMMARY WEEK'!F102),'SUMMARY WEEK'!F102,IFERROR(IF(VALUE('SUMMARY WEEK'!F102)&gt;MASTER!$B$3/100,"SB",IF(VALUE('SUMMARY WEEK'!F102)&gt;MASTER!$B$4/100,"B",IF(VALUE('SUMMARY WEEK'!F102)&gt;MASTER!$B$5/100,"C","K"))),'SUMMARY WEEK'!F102))</f>
        <v/>
      </c>
      <c r="G102" s="20" t="str">
        <f>IF(ISBLANK('SUMMARY WEEK'!G102),'SUMMARY WEEK'!G102,IFERROR(IF(VALUE('SUMMARY WEEK'!G102)&gt;MASTER!$B$3/100,"SB",IF(VALUE('SUMMARY WEEK'!G102)&gt;MASTER!$B$4/100,"B",IF(VALUE('SUMMARY WEEK'!G102)&gt;MASTER!$B$5/100,"C","K"))),'SUMMARY WEEK'!G102))</f>
        <v/>
      </c>
      <c r="H102" s="20" t="str">
        <f>IF(ISBLANK('SUMMARY WEEK'!H102),'SUMMARY WEEK'!H102,IFERROR(IF(VALUE('SUMMARY WEEK'!H102)&gt;MASTER!$B$3/100,"SB",IF(VALUE('SUMMARY WEEK'!H102)&gt;MASTER!$B$4/100,"B",IF(VALUE('SUMMARY WEEK'!H102)&gt;MASTER!$B$5/100,"C","K"))),'SUMMARY WEEK'!H102))</f>
        <v/>
      </c>
      <c r="I102" s="20" t="str">
        <f>IF(ISBLANK('SUMMARY WEEK'!I102),'SUMMARY WEEK'!I102,IFERROR(IF(VALUE('SUMMARY WEEK'!I102)&gt;MASTER!$B$3/100,"SB",IF(VALUE('SUMMARY WEEK'!I102)&gt;MASTER!$B$4/100,"B",IF(VALUE('SUMMARY WEEK'!I102)&gt;MASTER!$B$5/100,"C","K"))),'SUMMARY WEEK'!I102))</f>
        <v/>
      </c>
      <c r="J102" s="20" t="str">
        <f>IF(ISBLANK('SUMMARY WEEK'!J102),'SUMMARY WEEK'!J102,IFERROR(IF(VALUE('SUMMARY WEEK'!J102)&gt;MASTER!$B$3/100,"SB",IF(VALUE('SUMMARY WEEK'!J102)&gt;MASTER!$B$4/100,"B",IF(VALUE('SUMMARY WEEK'!J102)&gt;MASTER!$B$5/100,"C","K"))),'SUMMARY WEEK'!J102))</f>
        <v/>
      </c>
      <c r="K102" s="20" t="str">
        <f>IF(ISBLANK('SUMMARY WEEK'!K102),'SUMMARY WEEK'!K102,IFERROR(IF(VALUE('SUMMARY WEEK'!K102)&gt;MASTER!$B$3/100,"SB",IF(VALUE('SUMMARY WEEK'!K102)&gt;MASTER!$B$4/100,"B",IF(VALUE('SUMMARY WEEK'!K102)&gt;MASTER!$B$5/100,"C","K"))),'SUMMARY WEEK'!K102))</f>
        <v/>
      </c>
      <c r="L102" s="20" t="str">
        <f>IF(ISBLANK('SUMMARY WEEK'!L102),'SUMMARY WEEK'!L102,IFERROR(IF(VALUE('SUMMARY WEEK'!L102)&gt;MASTER!$B$3/100,"SB",IF(VALUE('SUMMARY WEEK'!L102)&gt;MASTER!$B$4/100,"B",IF(VALUE('SUMMARY WEEK'!L102)&gt;MASTER!$B$5/100,"C","K"))),'SUMMARY WEEK'!L102))</f>
        <v/>
      </c>
      <c r="M102" s="20" t="str">
        <f>IF(ISBLANK('SUMMARY WEEK'!M102),'SUMMARY WEEK'!M102,IFERROR(IF(VALUE('SUMMARY WEEK'!M102)&gt;MASTER!$B$3/100,"SB",IF(VALUE('SUMMARY WEEK'!M102)&gt;MASTER!$B$4/100,"B",IF(VALUE('SUMMARY WEEK'!M102)&gt;MASTER!$B$5/100,"C","K"))),'SUMMARY WEEK'!M102))</f>
        <v/>
      </c>
      <c r="N102" s="20" t="str">
        <f>IF(ISBLANK('SUMMARY WEEK'!N102),'SUMMARY WEEK'!N102,IFERROR(IF(VALUE('SUMMARY WEEK'!N102)&gt;MASTER!$B$3/100,"SB",IF(VALUE('SUMMARY WEEK'!N102)&gt;MASTER!$B$4/100,"B",IF(VALUE('SUMMARY WEEK'!N102)&gt;MASTER!$B$5/100,"C","K"))),'SUMMARY WEEK'!N102))</f>
        <v/>
      </c>
      <c r="O102" s="20" t="str">
        <f>IF(ISBLANK('SUMMARY WEEK'!O102),'SUMMARY WEEK'!O102,IFERROR(IF(VALUE('SUMMARY WEEK'!O102)&gt;MASTER!$B$3/100,"SB",IF(VALUE('SUMMARY WEEK'!O102)&gt;MASTER!$B$4/100,"B",IF(VALUE('SUMMARY WEEK'!O102)&gt;MASTER!$B$5/100,"C","K"))),'SUMMARY WEEK'!O102))</f>
        <v/>
      </c>
      <c r="P102" s="20" t="str">
        <f>IF(ISBLANK('SUMMARY WEEK'!P102),'SUMMARY WEEK'!P102,IFERROR(IF(VALUE('SUMMARY WEEK'!P102)&gt;MASTER!$B$3/100,"SB",IF(VALUE('SUMMARY WEEK'!P102)&gt;MASTER!$B$4/100,"B",IF(VALUE('SUMMARY WEEK'!P102)&gt;MASTER!$B$5/100,"C","K"))),'SUMMARY WEEK'!P102))</f>
        <v/>
      </c>
      <c r="Q102" s="20" t="str">
        <f>IF(ISBLANK('SUMMARY WEEK'!Q102),'SUMMARY WEEK'!Q102,IFERROR(IF(VALUE('SUMMARY WEEK'!Q102)&gt;MASTER!$B$3/100,"SB",IF(VALUE('SUMMARY WEEK'!Q102)&gt;MASTER!$B$4/100,"B",IF(VALUE('SUMMARY WEEK'!Q102)&gt;MASTER!$B$5/100,"C","K"))),'SUMMARY WEEK'!Q102))</f>
        <v/>
      </c>
      <c r="R102" s="20" t="str">
        <f>IF(ISBLANK('SUMMARY WEEK'!R102),'SUMMARY WEEK'!R102,IFERROR(IF(VALUE('SUMMARY WEEK'!R102)&gt;MASTER!$B$3/100,"SB",IF(VALUE('SUMMARY WEEK'!R102)&gt;MASTER!$B$4/100,"B",IF(VALUE('SUMMARY WEEK'!R102)&gt;MASTER!$B$5/100,"C","K"))),'SUMMARY WEEK'!R102))</f>
        <v/>
      </c>
      <c r="S102" s="20" t="str">
        <f>IF(ISBLANK('SUMMARY WEEK'!S102),'SUMMARY WEEK'!S102,IFERROR(IF(VALUE('SUMMARY WEEK'!S102)&gt;MASTER!$B$3/100,"SB",IF(VALUE('SUMMARY WEEK'!S102)&gt;MASTER!$B$4/100,"B",IF(VALUE('SUMMARY WEEK'!S102)&gt;MASTER!$B$5/100,"C","K"))),'SUMMARY WEEK'!S102))</f>
        <v/>
      </c>
      <c r="T102" s="20" t="str">
        <f>IF(ISBLANK('SUMMARY WEEK'!T102),'SUMMARY WEEK'!T102,IFERROR(IF(VALUE('SUMMARY WEEK'!T102)&gt;MASTER!$B$3/100,"SB",IF(VALUE('SUMMARY WEEK'!T102)&gt;MASTER!$B$4/100,"B",IF(VALUE('SUMMARY WEEK'!T102)&gt;MASTER!$B$5/100,"C","K"))),'SUMMARY WEEK'!T102))</f>
        <v/>
      </c>
      <c r="U102" s="20" t="str">
        <f>IF(ISBLANK('SUMMARY WEEK'!U102),'SUMMARY WEEK'!U102,IFERROR(IF(VALUE('SUMMARY WEEK'!U102)&gt;MASTER!$B$3/100,"SB",IF(VALUE('SUMMARY WEEK'!U102)&gt;MASTER!$B$4/100,"B",IF(VALUE('SUMMARY WEEK'!U102)&gt;MASTER!$B$5/100,"C","K"))),'SUMMARY WEEK'!U102))</f>
        <v/>
      </c>
      <c r="V102" s="20" t="str">
        <f>IF(ISBLANK('SUMMARY WEEK'!V102),'SUMMARY WEEK'!V102,IFERROR(IF(VALUE('SUMMARY WEEK'!V102)&gt;MASTER!$B$3/100,"SB",IF(VALUE('SUMMARY WEEK'!V102)&gt;MASTER!$B$4/100,"B",IF(VALUE('SUMMARY WEEK'!V102)&gt;MASTER!$B$5/100,"C","K"))),'SUMMARY WEEK'!V102))</f>
        <v/>
      </c>
      <c r="W102" s="20" t="str">
        <f>IF(ISBLANK('SUMMARY WEEK'!W102),'SUMMARY WEEK'!W102,IFERROR(IF(VALUE('SUMMARY WEEK'!W102)&gt;MASTER!$B$3/100,"SB",IF(VALUE('SUMMARY WEEK'!W102)&gt;MASTER!$B$4/100,"B",IF(VALUE('SUMMARY WEEK'!W102)&gt;MASTER!$B$5/100,"C","K"))),'SUMMARY WEEK'!W102))</f>
        <v/>
      </c>
      <c r="X102" s="20" t="str">
        <f>IF(ISBLANK('SUMMARY WEEK'!X102),'SUMMARY WEEK'!X102,IFERROR(IF(VALUE('SUMMARY WEEK'!X102)&gt;MASTER!$B$3/100,"SB",IF(VALUE('SUMMARY WEEK'!X102)&gt;MASTER!$B$4/100,"B",IF(VALUE('SUMMARY WEEK'!X102)&gt;MASTER!$B$5/100,"C","K"))),'SUMMARY WEEK'!X102))</f>
        <v/>
      </c>
      <c r="Y102" s="20" t="str">
        <f>IF(ISBLANK('SUMMARY WEEK'!Y102),'SUMMARY WEEK'!Y102,IFERROR(IF(VALUE('SUMMARY WEEK'!Y102)&gt;MASTER!$B$3/100,"SB",IF(VALUE('SUMMARY WEEK'!Y102)&gt;MASTER!$B$4/100,"B",IF(VALUE('SUMMARY WEEK'!Y102)&gt;MASTER!$B$5/100,"C","K"))),'SUMMARY WEEK'!Y102))</f>
        <v/>
      </c>
      <c r="Z102" s="20" t="str">
        <f>IF(ISBLANK('SUMMARY WEEK'!Z102),'SUMMARY WEEK'!Z102,IFERROR(IF(VALUE('SUMMARY WEEK'!Z102)&gt;MASTER!$B$3/100,"SB",IF(VALUE('SUMMARY WEEK'!Z102)&gt;MASTER!$B$4/100,"B",IF(VALUE('SUMMARY WEEK'!Z102)&gt;MASTER!$B$5/100,"C","K"))),'SUMMARY WEEK'!Z102))</f>
        <v/>
      </c>
      <c r="AA102" s="20"/>
    </row>
    <row r="103">
      <c r="A103" s="18" t="str">
        <f>IF(ISBLANK('SUMMARY WEEK'!A103),'SUMMARY WEEK'!A103,IFERROR(IF(VALUE('SUMMARY WEEK'!A103)&gt;MASTER!$B$3/100,"SB",IF(VALUE('SUMMARY WEEK'!A103)&gt;MASTER!$B$4/100,"B",IF(VALUE('SUMMARY WEEK'!A103)&gt;MASTER!$B$5/100,"C","K"))),'SUMMARY WEEK'!A103))</f>
        <v/>
      </c>
      <c r="B103" s="19" t="str">
        <f>IF(ISBLANK('SUMMARY WEEK'!B103),'SUMMARY WEEK'!B103,IFERROR(IF(VALUE('SUMMARY WEEK'!B103)&gt;MASTER!$B$3/100,"SB",IF(VALUE('SUMMARY WEEK'!B103)&gt;MASTER!$B$4/100,"B",IF(VALUE('SUMMARY WEEK'!B103)&gt;MASTER!$B$5/100,"C","K"))),'SUMMARY WEEK'!B103))</f>
        <v/>
      </c>
      <c r="C103" s="20" t="str">
        <f>IF(ISBLANK('SUMMARY WEEK'!C103),'SUMMARY WEEK'!C103,IFERROR(IF(VALUE('SUMMARY WEEK'!C103)&gt;MASTER!$B$3/100,"SB",IF(VALUE('SUMMARY WEEK'!C103)&gt;MASTER!$B$4/100,"B",IF(VALUE('SUMMARY WEEK'!C103)&gt;MASTER!$B$5/100,"C","K"))),'SUMMARY WEEK'!C103))</f>
        <v/>
      </c>
      <c r="D103" s="20" t="str">
        <f>IF(ISBLANK('SUMMARY WEEK'!D103),'SUMMARY WEEK'!D103,IFERROR(IF(VALUE('SUMMARY WEEK'!D103)&gt;MASTER!$B$3/100,"SB",IF(VALUE('SUMMARY WEEK'!D103)&gt;MASTER!$B$4/100,"B",IF(VALUE('SUMMARY WEEK'!D103)&gt;MASTER!$B$5/100,"C","K"))),'SUMMARY WEEK'!D103))</f>
        <v/>
      </c>
      <c r="E103" s="20" t="str">
        <f>IF(ISBLANK('SUMMARY WEEK'!E103),'SUMMARY WEEK'!E103,IFERROR(IF(VALUE('SUMMARY WEEK'!E103)&gt;MASTER!$B$3/100,"SB",IF(VALUE('SUMMARY WEEK'!E103)&gt;MASTER!$B$4/100,"B",IF(VALUE('SUMMARY WEEK'!E103)&gt;MASTER!$B$5/100,"C","K"))),'SUMMARY WEEK'!E103))</f>
        <v/>
      </c>
      <c r="F103" s="20" t="str">
        <f>IF(ISBLANK('SUMMARY WEEK'!F103),'SUMMARY WEEK'!F103,IFERROR(IF(VALUE('SUMMARY WEEK'!F103)&gt;MASTER!$B$3/100,"SB",IF(VALUE('SUMMARY WEEK'!F103)&gt;MASTER!$B$4/100,"B",IF(VALUE('SUMMARY WEEK'!F103)&gt;MASTER!$B$5/100,"C","K"))),'SUMMARY WEEK'!F103))</f>
        <v/>
      </c>
      <c r="G103" s="20" t="str">
        <f>IF(ISBLANK('SUMMARY WEEK'!G103),'SUMMARY WEEK'!G103,IFERROR(IF(VALUE('SUMMARY WEEK'!G103)&gt;MASTER!$B$3/100,"SB",IF(VALUE('SUMMARY WEEK'!G103)&gt;MASTER!$B$4/100,"B",IF(VALUE('SUMMARY WEEK'!G103)&gt;MASTER!$B$5/100,"C","K"))),'SUMMARY WEEK'!G103))</f>
        <v/>
      </c>
      <c r="H103" s="20" t="str">
        <f>IF(ISBLANK('SUMMARY WEEK'!H103),'SUMMARY WEEK'!H103,IFERROR(IF(VALUE('SUMMARY WEEK'!H103)&gt;MASTER!$B$3/100,"SB",IF(VALUE('SUMMARY WEEK'!H103)&gt;MASTER!$B$4/100,"B",IF(VALUE('SUMMARY WEEK'!H103)&gt;MASTER!$B$5/100,"C","K"))),'SUMMARY WEEK'!H103))</f>
        <v/>
      </c>
      <c r="I103" s="20" t="str">
        <f>IF(ISBLANK('SUMMARY WEEK'!I103),'SUMMARY WEEK'!I103,IFERROR(IF(VALUE('SUMMARY WEEK'!I103)&gt;MASTER!$B$3/100,"SB",IF(VALUE('SUMMARY WEEK'!I103)&gt;MASTER!$B$4/100,"B",IF(VALUE('SUMMARY WEEK'!I103)&gt;MASTER!$B$5/100,"C","K"))),'SUMMARY WEEK'!I103))</f>
        <v/>
      </c>
      <c r="J103" s="20" t="str">
        <f>IF(ISBLANK('SUMMARY WEEK'!J103),'SUMMARY WEEK'!J103,IFERROR(IF(VALUE('SUMMARY WEEK'!J103)&gt;MASTER!$B$3/100,"SB",IF(VALUE('SUMMARY WEEK'!J103)&gt;MASTER!$B$4/100,"B",IF(VALUE('SUMMARY WEEK'!J103)&gt;MASTER!$B$5/100,"C","K"))),'SUMMARY WEEK'!J103))</f>
        <v/>
      </c>
      <c r="K103" s="20" t="str">
        <f>IF(ISBLANK('SUMMARY WEEK'!K103),'SUMMARY WEEK'!K103,IFERROR(IF(VALUE('SUMMARY WEEK'!K103)&gt;MASTER!$B$3/100,"SB",IF(VALUE('SUMMARY WEEK'!K103)&gt;MASTER!$B$4/100,"B",IF(VALUE('SUMMARY WEEK'!K103)&gt;MASTER!$B$5/100,"C","K"))),'SUMMARY WEEK'!K103))</f>
        <v/>
      </c>
      <c r="L103" s="20" t="str">
        <f>IF(ISBLANK('SUMMARY WEEK'!L103),'SUMMARY WEEK'!L103,IFERROR(IF(VALUE('SUMMARY WEEK'!L103)&gt;MASTER!$B$3/100,"SB",IF(VALUE('SUMMARY WEEK'!L103)&gt;MASTER!$B$4/100,"B",IF(VALUE('SUMMARY WEEK'!L103)&gt;MASTER!$B$5/100,"C","K"))),'SUMMARY WEEK'!L103))</f>
        <v/>
      </c>
      <c r="M103" s="20" t="str">
        <f>IF(ISBLANK('SUMMARY WEEK'!M103),'SUMMARY WEEK'!M103,IFERROR(IF(VALUE('SUMMARY WEEK'!M103)&gt;MASTER!$B$3/100,"SB",IF(VALUE('SUMMARY WEEK'!M103)&gt;MASTER!$B$4/100,"B",IF(VALUE('SUMMARY WEEK'!M103)&gt;MASTER!$B$5/100,"C","K"))),'SUMMARY WEEK'!M103))</f>
        <v/>
      </c>
      <c r="N103" s="20" t="str">
        <f>IF(ISBLANK('SUMMARY WEEK'!N103),'SUMMARY WEEK'!N103,IFERROR(IF(VALUE('SUMMARY WEEK'!N103)&gt;MASTER!$B$3/100,"SB",IF(VALUE('SUMMARY WEEK'!N103)&gt;MASTER!$B$4/100,"B",IF(VALUE('SUMMARY WEEK'!N103)&gt;MASTER!$B$5/100,"C","K"))),'SUMMARY WEEK'!N103))</f>
        <v/>
      </c>
      <c r="O103" s="20" t="str">
        <f>IF(ISBLANK('SUMMARY WEEK'!O103),'SUMMARY WEEK'!O103,IFERROR(IF(VALUE('SUMMARY WEEK'!O103)&gt;MASTER!$B$3/100,"SB",IF(VALUE('SUMMARY WEEK'!O103)&gt;MASTER!$B$4/100,"B",IF(VALUE('SUMMARY WEEK'!O103)&gt;MASTER!$B$5/100,"C","K"))),'SUMMARY WEEK'!O103))</f>
        <v/>
      </c>
      <c r="P103" s="20" t="str">
        <f>IF(ISBLANK('SUMMARY WEEK'!P103),'SUMMARY WEEK'!P103,IFERROR(IF(VALUE('SUMMARY WEEK'!P103)&gt;MASTER!$B$3/100,"SB",IF(VALUE('SUMMARY WEEK'!P103)&gt;MASTER!$B$4/100,"B",IF(VALUE('SUMMARY WEEK'!P103)&gt;MASTER!$B$5/100,"C","K"))),'SUMMARY WEEK'!P103))</f>
        <v/>
      </c>
      <c r="Q103" s="20" t="str">
        <f>IF(ISBLANK('SUMMARY WEEK'!Q103),'SUMMARY WEEK'!Q103,IFERROR(IF(VALUE('SUMMARY WEEK'!Q103)&gt;MASTER!$B$3/100,"SB",IF(VALUE('SUMMARY WEEK'!Q103)&gt;MASTER!$B$4/100,"B",IF(VALUE('SUMMARY WEEK'!Q103)&gt;MASTER!$B$5/100,"C","K"))),'SUMMARY WEEK'!Q103))</f>
        <v/>
      </c>
      <c r="R103" s="20" t="str">
        <f>IF(ISBLANK('SUMMARY WEEK'!R103),'SUMMARY WEEK'!R103,IFERROR(IF(VALUE('SUMMARY WEEK'!R103)&gt;MASTER!$B$3/100,"SB",IF(VALUE('SUMMARY WEEK'!R103)&gt;MASTER!$B$4/100,"B",IF(VALUE('SUMMARY WEEK'!R103)&gt;MASTER!$B$5/100,"C","K"))),'SUMMARY WEEK'!R103))</f>
        <v/>
      </c>
      <c r="S103" s="20" t="str">
        <f>IF(ISBLANK('SUMMARY WEEK'!S103),'SUMMARY WEEK'!S103,IFERROR(IF(VALUE('SUMMARY WEEK'!S103)&gt;MASTER!$B$3/100,"SB",IF(VALUE('SUMMARY WEEK'!S103)&gt;MASTER!$B$4/100,"B",IF(VALUE('SUMMARY WEEK'!S103)&gt;MASTER!$B$5/100,"C","K"))),'SUMMARY WEEK'!S103))</f>
        <v/>
      </c>
      <c r="T103" s="20" t="str">
        <f>IF(ISBLANK('SUMMARY WEEK'!T103),'SUMMARY WEEK'!T103,IFERROR(IF(VALUE('SUMMARY WEEK'!T103)&gt;MASTER!$B$3/100,"SB",IF(VALUE('SUMMARY WEEK'!T103)&gt;MASTER!$B$4/100,"B",IF(VALUE('SUMMARY WEEK'!T103)&gt;MASTER!$B$5/100,"C","K"))),'SUMMARY WEEK'!T103))</f>
        <v/>
      </c>
      <c r="U103" s="20" t="str">
        <f>IF(ISBLANK('SUMMARY WEEK'!U103),'SUMMARY WEEK'!U103,IFERROR(IF(VALUE('SUMMARY WEEK'!U103)&gt;MASTER!$B$3/100,"SB",IF(VALUE('SUMMARY WEEK'!U103)&gt;MASTER!$B$4/100,"B",IF(VALUE('SUMMARY WEEK'!U103)&gt;MASTER!$B$5/100,"C","K"))),'SUMMARY WEEK'!U103))</f>
        <v/>
      </c>
      <c r="V103" s="20" t="str">
        <f>IF(ISBLANK('SUMMARY WEEK'!V103),'SUMMARY WEEK'!V103,IFERROR(IF(VALUE('SUMMARY WEEK'!V103)&gt;MASTER!$B$3/100,"SB",IF(VALUE('SUMMARY WEEK'!V103)&gt;MASTER!$B$4/100,"B",IF(VALUE('SUMMARY WEEK'!V103)&gt;MASTER!$B$5/100,"C","K"))),'SUMMARY WEEK'!V103))</f>
        <v/>
      </c>
      <c r="W103" s="20" t="str">
        <f>IF(ISBLANK('SUMMARY WEEK'!W103),'SUMMARY WEEK'!W103,IFERROR(IF(VALUE('SUMMARY WEEK'!W103)&gt;MASTER!$B$3/100,"SB",IF(VALUE('SUMMARY WEEK'!W103)&gt;MASTER!$B$4/100,"B",IF(VALUE('SUMMARY WEEK'!W103)&gt;MASTER!$B$5/100,"C","K"))),'SUMMARY WEEK'!W103))</f>
        <v/>
      </c>
      <c r="X103" s="20" t="str">
        <f>IF(ISBLANK('SUMMARY WEEK'!X103),'SUMMARY WEEK'!X103,IFERROR(IF(VALUE('SUMMARY WEEK'!X103)&gt;MASTER!$B$3/100,"SB",IF(VALUE('SUMMARY WEEK'!X103)&gt;MASTER!$B$4/100,"B",IF(VALUE('SUMMARY WEEK'!X103)&gt;MASTER!$B$5/100,"C","K"))),'SUMMARY WEEK'!X103))</f>
        <v/>
      </c>
      <c r="Y103" s="20" t="str">
        <f>IF(ISBLANK('SUMMARY WEEK'!Y103),'SUMMARY WEEK'!Y103,IFERROR(IF(VALUE('SUMMARY WEEK'!Y103)&gt;MASTER!$B$3/100,"SB",IF(VALUE('SUMMARY WEEK'!Y103)&gt;MASTER!$B$4/100,"B",IF(VALUE('SUMMARY WEEK'!Y103)&gt;MASTER!$B$5/100,"C","K"))),'SUMMARY WEEK'!Y103))</f>
        <v/>
      </c>
      <c r="Z103" s="20" t="str">
        <f>IF(ISBLANK('SUMMARY WEEK'!Z103),'SUMMARY WEEK'!Z103,IFERROR(IF(VALUE('SUMMARY WEEK'!Z103)&gt;MASTER!$B$3/100,"SB",IF(VALUE('SUMMARY WEEK'!Z103)&gt;MASTER!$B$4/100,"B",IF(VALUE('SUMMARY WEEK'!Z103)&gt;MASTER!$B$5/100,"C","K"))),'SUMMARY WEEK'!Z103))</f>
        <v/>
      </c>
      <c r="AA103" s="20"/>
    </row>
    <row r="104">
      <c r="A104" s="18" t="str">
        <f>IF(ISBLANK('SUMMARY WEEK'!A104),'SUMMARY WEEK'!A104,IFERROR(IF(VALUE('SUMMARY WEEK'!A104)&gt;MASTER!$B$3/100,"SB",IF(VALUE('SUMMARY WEEK'!A104)&gt;MASTER!$B$4/100,"B",IF(VALUE('SUMMARY WEEK'!A104)&gt;MASTER!$B$5/100,"C","K"))),'SUMMARY WEEK'!A104))</f>
        <v/>
      </c>
      <c r="B104" s="19" t="str">
        <f>IF(ISBLANK('SUMMARY WEEK'!B104),'SUMMARY WEEK'!B104,IFERROR(IF(VALUE('SUMMARY WEEK'!B104)&gt;MASTER!$B$3/100,"SB",IF(VALUE('SUMMARY WEEK'!B104)&gt;MASTER!$B$4/100,"B",IF(VALUE('SUMMARY WEEK'!B104)&gt;MASTER!$B$5/100,"C","K"))),'SUMMARY WEEK'!B104))</f>
        <v/>
      </c>
      <c r="C104" s="20" t="str">
        <f>IF(ISBLANK('SUMMARY WEEK'!C104),'SUMMARY WEEK'!C104,IFERROR(IF(VALUE('SUMMARY WEEK'!C104)&gt;MASTER!$B$3/100,"SB",IF(VALUE('SUMMARY WEEK'!C104)&gt;MASTER!$B$4/100,"B",IF(VALUE('SUMMARY WEEK'!C104)&gt;MASTER!$B$5/100,"C","K"))),'SUMMARY WEEK'!C104))</f>
        <v/>
      </c>
      <c r="D104" s="20" t="str">
        <f>IF(ISBLANK('SUMMARY WEEK'!D104),'SUMMARY WEEK'!D104,IFERROR(IF(VALUE('SUMMARY WEEK'!D104)&gt;MASTER!$B$3/100,"SB",IF(VALUE('SUMMARY WEEK'!D104)&gt;MASTER!$B$4/100,"B",IF(VALUE('SUMMARY WEEK'!D104)&gt;MASTER!$B$5/100,"C","K"))),'SUMMARY WEEK'!D104))</f>
        <v/>
      </c>
      <c r="E104" s="20" t="str">
        <f>IF(ISBLANK('SUMMARY WEEK'!E104),'SUMMARY WEEK'!E104,IFERROR(IF(VALUE('SUMMARY WEEK'!E104)&gt;MASTER!$B$3/100,"SB",IF(VALUE('SUMMARY WEEK'!E104)&gt;MASTER!$B$4/100,"B",IF(VALUE('SUMMARY WEEK'!E104)&gt;MASTER!$B$5/100,"C","K"))),'SUMMARY WEEK'!E104))</f>
        <v/>
      </c>
      <c r="F104" s="20" t="str">
        <f>IF(ISBLANK('SUMMARY WEEK'!F104),'SUMMARY WEEK'!F104,IFERROR(IF(VALUE('SUMMARY WEEK'!F104)&gt;MASTER!$B$3/100,"SB",IF(VALUE('SUMMARY WEEK'!F104)&gt;MASTER!$B$4/100,"B",IF(VALUE('SUMMARY WEEK'!F104)&gt;MASTER!$B$5/100,"C","K"))),'SUMMARY WEEK'!F104))</f>
        <v/>
      </c>
      <c r="G104" s="20" t="str">
        <f>IF(ISBLANK('SUMMARY WEEK'!G104),'SUMMARY WEEK'!G104,IFERROR(IF(VALUE('SUMMARY WEEK'!G104)&gt;MASTER!$B$3/100,"SB",IF(VALUE('SUMMARY WEEK'!G104)&gt;MASTER!$B$4/100,"B",IF(VALUE('SUMMARY WEEK'!G104)&gt;MASTER!$B$5/100,"C","K"))),'SUMMARY WEEK'!G104))</f>
        <v/>
      </c>
      <c r="H104" s="20" t="str">
        <f>IF(ISBLANK('SUMMARY WEEK'!H104),'SUMMARY WEEK'!H104,IFERROR(IF(VALUE('SUMMARY WEEK'!H104)&gt;MASTER!$B$3/100,"SB",IF(VALUE('SUMMARY WEEK'!H104)&gt;MASTER!$B$4/100,"B",IF(VALUE('SUMMARY WEEK'!H104)&gt;MASTER!$B$5/100,"C","K"))),'SUMMARY WEEK'!H104))</f>
        <v/>
      </c>
      <c r="I104" s="20" t="str">
        <f>IF(ISBLANK('SUMMARY WEEK'!I104),'SUMMARY WEEK'!I104,IFERROR(IF(VALUE('SUMMARY WEEK'!I104)&gt;MASTER!$B$3/100,"SB",IF(VALUE('SUMMARY WEEK'!I104)&gt;MASTER!$B$4/100,"B",IF(VALUE('SUMMARY WEEK'!I104)&gt;MASTER!$B$5/100,"C","K"))),'SUMMARY WEEK'!I104))</f>
        <v/>
      </c>
      <c r="J104" s="20" t="str">
        <f>IF(ISBLANK('SUMMARY WEEK'!J104),'SUMMARY WEEK'!J104,IFERROR(IF(VALUE('SUMMARY WEEK'!J104)&gt;MASTER!$B$3/100,"SB",IF(VALUE('SUMMARY WEEK'!J104)&gt;MASTER!$B$4/100,"B",IF(VALUE('SUMMARY WEEK'!J104)&gt;MASTER!$B$5/100,"C","K"))),'SUMMARY WEEK'!J104))</f>
        <v/>
      </c>
      <c r="K104" s="20" t="str">
        <f>IF(ISBLANK('SUMMARY WEEK'!K104),'SUMMARY WEEK'!K104,IFERROR(IF(VALUE('SUMMARY WEEK'!K104)&gt;MASTER!$B$3/100,"SB",IF(VALUE('SUMMARY WEEK'!K104)&gt;MASTER!$B$4/100,"B",IF(VALUE('SUMMARY WEEK'!K104)&gt;MASTER!$B$5/100,"C","K"))),'SUMMARY WEEK'!K104))</f>
        <v/>
      </c>
      <c r="L104" s="20" t="str">
        <f>IF(ISBLANK('SUMMARY WEEK'!L104),'SUMMARY WEEK'!L104,IFERROR(IF(VALUE('SUMMARY WEEK'!L104)&gt;MASTER!$B$3/100,"SB",IF(VALUE('SUMMARY WEEK'!L104)&gt;MASTER!$B$4/100,"B",IF(VALUE('SUMMARY WEEK'!L104)&gt;MASTER!$B$5/100,"C","K"))),'SUMMARY WEEK'!L104))</f>
        <v/>
      </c>
      <c r="M104" s="20" t="str">
        <f>IF(ISBLANK('SUMMARY WEEK'!M104),'SUMMARY WEEK'!M104,IFERROR(IF(VALUE('SUMMARY WEEK'!M104)&gt;MASTER!$B$3/100,"SB",IF(VALUE('SUMMARY WEEK'!M104)&gt;MASTER!$B$4/100,"B",IF(VALUE('SUMMARY WEEK'!M104)&gt;MASTER!$B$5/100,"C","K"))),'SUMMARY WEEK'!M104))</f>
        <v/>
      </c>
      <c r="N104" s="20" t="str">
        <f>IF(ISBLANK('SUMMARY WEEK'!N104),'SUMMARY WEEK'!N104,IFERROR(IF(VALUE('SUMMARY WEEK'!N104)&gt;MASTER!$B$3/100,"SB",IF(VALUE('SUMMARY WEEK'!N104)&gt;MASTER!$B$4/100,"B",IF(VALUE('SUMMARY WEEK'!N104)&gt;MASTER!$B$5/100,"C","K"))),'SUMMARY WEEK'!N104))</f>
        <v/>
      </c>
      <c r="O104" s="20" t="str">
        <f>IF(ISBLANK('SUMMARY WEEK'!O104),'SUMMARY WEEK'!O104,IFERROR(IF(VALUE('SUMMARY WEEK'!O104)&gt;MASTER!$B$3/100,"SB",IF(VALUE('SUMMARY WEEK'!O104)&gt;MASTER!$B$4/100,"B",IF(VALUE('SUMMARY WEEK'!O104)&gt;MASTER!$B$5/100,"C","K"))),'SUMMARY WEEK'!O104))</f>
        <v/>
      </c>
      <c r="P104" s="20" t="str">
        <f>IF(ISBLANK('SUMMARY WEEK'!P104),'SUMMARY WEEK'!P104,IFERROR(IF(VALUE('SUMMARY WEEK'!P104)&gt;MASTER!$B$3/100,"SB",IF(VALUE('SUMMARY WEEK'!P104)&gt;MASTER!$B$4/100,"B",IF(VALUE('SUMMARY WEEK'!P104)&gt;MASTER!$B$5/100,"C","K"))),'SUMMARY WEEK'!P104))</f>
        <v/>
      </c>
      <c r="Q104" s="20" t="str">
        <f>IF(ISBLANK('SUMMARY WEEK'!Q104),'SUMMARY WEEK'!Q104,IFERROR(IF(VALUE('SUMMARY WEEK'!Q104)&gt;MASTER!$B$3/100,"SB",IF(VALUE('SUMMARY WEEK'!Q104)&gt;MASTER!$B$4/100,"B",IF(VALUE('SUMMARY WEEK'!Q104)&gt;MASTER!$B$5/100,"C","K"))),'SUMMARY WEEK'!Q104))</f>
        <v/>
      </c>
      <c r="R104" s="20" t="str">
        <f>IF(ISBLANK('SUMMARY WEEK'!R104),'SUMMARY WEEK'!R104,IFERROR(IF(VALUE('SUMMARY WEEK'!R104)&gt;MASTER!$B$3/100,"SB",IF(VALUE('SUMMARY WEEK'!R104)&gt;MASTER!$B$4/100,"B",IF(VALUE('SUMMARY WEEK'!R104)&gt;MASTER!$B$5/100,"C","K"))),'SUMMARY WEEK'!R104))</f>
        <v/>
      </c>
      <c r="S104" s="20" t="str">
        <f>IF(ISBLANK('SUMMARY WEEK'!S104),'SUMMARY WEEK'!S104,IFERROR(IF(VALUE('SUMMARY WEEK'!S104)&gt;MASTER!$B$3/100,"SB",IF(VALUE('SUMMARY WEEK'!S104)&gt;MASTER!$B$4/100,"B",IF(VALUE('SUMMARY WEEK'!S104)&gt;MASTER!$B$5/100,"C","K"))),'SUMMARY WEEK'!S104))</f>
        <v/>
      </c>
      <c r="T104" s="20" t="str">
        <f>IF(ISBLANK('SUMMARY WEEK'!T104),'SUMMARY WEEK'!T104,IFERROR(IF(VALUE('SUMMARY WEEK'!T104)&gt;MASTER!$B$3/100,"SB",IF(VALUE('SUMMARY WEEK'!T104)&gt;MASTER!$B$4/100,"B",IF(VALUE('SUMMARY WEEK'!T104)&gt;MASTER!$B$5/100,"C","K"))),'SUMMARY WEEK'!T104))</f>
        <v/>
      </c>
      <c r="U104" s="20" t="str">
        <f>IF(ISBLANK('SUMMARY WEEK'!U104),'SUMMARY WEEK'!U104,IFERROR(IF(VALUE('SUMMARY WEEK'!U104)&gt;MASTER!$B$3/100,"SB",IF(VALUE('SUMMARY WEEK'!U104)&gt;MASTER!$B$4/100,"B",IF(VALUE('SUMMARY WEEK'!U104)&gt;MASTER!$B$5/100,"C","K"))),'SUMMARY WEEK'!U104))</f>
        <v/>
      </c>
      <c r="V104" s="20" t="str">
        <f>IF(ISBLANK('SUMMARY WEEK'!V104),'SUMMARY WEEK'!V104,IFERROR(IF(VALUE('SUMMARY WEEK'!V104)&gt;MASTER!$B$3/100,"SB",IF(VALUE('SUMMARY WEEK'!V104)&gt;MASTER!$B$4/100,"B",IF(VALUE('SUMMARY WEEK'!V104)&gt;MASTER!$B$5/100,"C","K"))),'SUMMARY WEEK'!V104))</f>
        <v/>
      </c>
      <c r="W104" s="20" t="str">
        <f>IF(ISBLANK('SUMMARY WEEK'!W104),'SUMMARY WEEK'!W104,IFERROR(IF(VALUE('SUMMARY WEEK'!W104)&gt;MASTER!$B$3/100,"SB",IF(VALUE('SUMMARY WEEK'!W104)&gt;MASTER!$B$4/100,"B",IF(VALUE('SUMMARY WEEK'!W104)&gt;MASTER!$B$5/100,"C","K"))),'SUMMARY WEEK'!W104))</f>
        <v/>
      </c>
      <c r="X104" s="20" t="str">
        <f>IF(ISBLANK('SUMMARY WEEK'!X104),'SUMMARY WEEK'!X104,IFERROR(IF(VALUE('SUMMARY WEEK'!X104)&gt;MASTER!$B$3/100,"SB",IF(VALUE('SUMMARY WEEK'!X104)&gt;MASTER!$B$4/100,"B",IF(VALUE('SUMMARY WEEK'!X104)&gt;MASTER!$B$5/100,"C","K"))),'SUMMARY WEEK'!X104))</f>
        <v/>
      </c>
      <c r="Y104" s="20" t="str">
        <f>IF(ISBLANK('SUMMARY WEEK'!Y104),'SUMMARY WEEK'!Y104,IFERROR(IF(VALUE('SUMMARY WEEK'!Y104)&gt;MASTER!$B$3/100,"SB",IF(VALUE('SUMMARY WEEK'!Y104)&gt;MASTER!$B$4/100,"B",IF(VALUE('SUMMARY WEEK'!Y104)&gt;MASTER!$B$5/100,"C","K"))),'SUMMARY WEEK'!Y104))</f>
        <v/>
      </c>
      <c r="Z104" s="20" t="str">
        <f>IF(ISBLANK('SUMMARY WEEK'!Z104),'SUMMARY WEEK'!Z104,IFERROR(IF(VALUE('SUMMARY WEEK'!Z104)&gt;MASTER!$B$3/100,"SB",IF(VALUE('SUMMARY WEEK'!Z104)&gt;MASTER!$B$4/100,"B",IF(VALUE('SUMMARY WEEK'!Z104)&gt;MASTER!$B$5/100,"C","K"))),'SUMMARY WEEK'!Z104))</f>
        <v/>
      </c>
      <c r="AA104" s="20"/>
    </row>
    <row r="105">
      <c r="A105" s="18" t="str">
        <f>IF(ISBLANK('SUMMARY WEEK'!A105),'SUMMARY WEEK'!A105,IFERROR(IF(VALUE('SUMMARY WEEK'!A105)&gt;MASTER!$B$3/100,"SB",IF(VALUE('SUMMARY WEEK'!A105)&gt;MASTER!$B$4/100,"B",IF(VALUE('SUMMARY WEEK'!A105)&gt;MASTER!$B$5/100,"C","K"))),'SUMMARY WEEK'!A105))</f>
        <v/>
      </c>
      <c r="B105" s="19" t="str">
        <f>IF(ISBLANK('SUMMARY WEEK'!B105),'SUMMARY WEEK'!B105,IFERROR(IF(VALUE('SUMMARY WEEK'!B105)&gt;MASTER!$B$3/100,"SB",IF(VALUE('SUMMARY WEEK'!B105)&gt;MASTER!$B$4/100,"B",IF(VALUE('SUMMARY WEEK'!B105)&gt;MASTER!$B$5/100,"C","K"))),'SUMMARY WEEK'!B105))</f>
        <v/>
      </c>
      <c r="C105" s="20" t="str">
        <f>IF(ISBLANK('SUMMARY WEEK'!C105),'SUMMARY WEEK'!C105,IFERROR(IF(VALUE('SUMMARY WEEK'!C105)&gt;MASTER!$B$3/100,"SB",IF(VALUE('SUMMARY WEEK'!C105)&gt;MASTER!$B$4/100,"B",IF(VALUE('SUMMARY WEEK'!C105)&gt;MASTER!$B$5/100,"C","K"))),'SUMMARY WEEK'!C105))</f>
        <v/>
      </c>
      <c r="D105" s="20" t="str">
        <f>IF(ISBLANK('SUMMARY WEEK'!D105),'SUMMARY WEEK'!D105,IFERROR(IF(VALUE('SUMMARY WEEK'!D105)&gt;MASTER!$B$3/100,"SB",IF(VALUE('SUMMARY WEEK'!D105)&gt;MASTER!$B$4/100,"B",IF(VALUE('SUMMARY WEEK'!D105)&gt;MASTER!$B$5/100,"C","K"))),'SUMMARY WEEK'!D105))</f>
        <v/>
      </c>
      <c r="E105" s="20" t="str">
        <f>IF(ISBLANK('SUMMARY WEEK'!E105),'SUMMARY WEEK'!E105,IFERROR(IF(VALUE('SUMMARY WEEK'!E105)&gt;MASTER!$B$3/100,"SB",IF(VALUE('SUMMARY WEEK'!E105)&gt;MASTER!$B$4/100,"B",IF(VALUE('SUMMARY WEEK'!E105)&gt;MASTER!$B$5/100,"C","K"))),'SUMMARY WEEK'!E105))</f>
        <v/>
      </c>
      <c r="F105" s="20" t="str">
        <f>IF(ISBLANK('SUMMARY WEEK'!F105),'SUMMARY WEEK'!F105,IFERROR(IF(VALUE('SUMMARY WEEK'!F105)&gt;MASTER!$B$3/100,"SB",IF(VALUE('SUMMARY WEEK'!F105)&gt;MASTER!$B$4/100,"B",IF(VALUE('SUMMARY WEEK'!F105)&gt;MASTER!$B$5/100,"C","K"))),'SUMMARY WEEK'!F105))</f>
        <v/>
      </c>
      <c r="G105" s="20" t="str">
        <f>IF(ISBLANK('SUMMARY WEEK'!G105),'SUMMARY WEEK'!G105,IFERROR(IF(VALUE('SUMMARY WEEK'!G105)&gt;MASTER!$B$3/100,"SB",IF(VALUE('SUMMARY WEEK'!G105)&gt;MASTER!$B$4/100,"B",IF(VALUE('SUMMARY WEEK'!G105)&gt;MASTER!$B$5/100,"C","K"))),'SUMMARY WEEK'!G105))</f>
        <v/>
      </c>
      <c r="H105" s="20" t="str">
        <f>IF(ISBLANK('SUMMARY WEEK'!H105),'SUMMARY WEEK'!H105,IFERROR(IF(VALUE('SUMMARY WEEK'!H105)&gt;MASTER!$B$3/100,"SB",IF(VALUE('SUMMARY WEEK'!H105)&gt;MASTER!$B$4/100,"B",IF(VALUE('SUMMARY WEEK'!H105)&gt;MASTER!$B$5/100,"C","K"))),'SUMMARY WEEK'!H105))</f>
        <v/>
      </c>
      <c r="I105" s="20" t="str">
        <f>IF(ISBLANK('SUMMARY WEEK'!I105),'SUMMARY WEEK'!I105,IFERROR(IF(VALUE('SUMMARY WEEK'!I105)&gt;MASTER!$B$3/100,"SB",IF(VALUE('SUMMARY WEEK'!I105)&gt;MASTER!$B$4/100,"B",IF(VALUE('SUMMARY WEEK'!I105)&gt;MASTER!$B$5/100,"C","K"))),'SUMMARY WEEK'!I105))</f>
        <v/>
      </c>
      <c r="J105" s="20" t="str">
        <f>IF(ISBLANK('SUMMARY WEEK'!J105),'SUMMARY WEEK'!J105,IFERROR(IF(VALUE('SUMMARY WEEK'!J105)&gt;MASTER!$B$3/100,"SB",IF(VALUE('SUMMARY WEEK'!J105)&gt;MASTER!$B$4/100,"B",IF(VALUE('SUMMARY WEEK'!J105)&gt;MASTER!$B$5/100,"C","K"))),'SUMMARY WEEK'!J105))</f>
        <v/>
      </c>
      <c r="K105" s="20" t="str">
        <f>IF(ISBLANK('SUMMARY WEEK'!K105),'SUMMARY WEEK'!K105,IFERROR(IF(VALUE('SUMMARY WEEK'!K105)&gt;MASTER!$B$3/100,"SB",IF(VALUE('SUMMARY WEEK'!K105)&gt;MASTER!$B$4/100,"B",IF(VALUE('SUMMARY WEEK'!K105)&gt;MASTER!$B$5/100,"C","K"))),'SUMMARY WEEK'!K105))</f>
        <v/>
      </c>
      <c r="L105" s="20" t="str">
        <f>IF(ISBLANK('SUMMARY WEEK'!L105),'SUMMARY WEEK'!L105,IFERROR(IF(VALUE('SUMMARY WEEK'!L105)&gt;MASTER!$B$3/100,"SB",IF(VALUE('SUMMARY WEEK'!L105)&gt;MASTER!$B$4/100,"B",IF(VALUE('SUMMARY WEEK'!L105)&gt;MASTER!$B$5/100,"C","K"))),'SUMMARY WEEK'!L105))</f>
        <v/>
      </c>
      <c r="M105" s="20" t="str">
        <f>IF(ISBLANK('SUMMARY WEEK'!M105),'SUMMARY WEEK'!M105,IFERROR(IF(VALUE('SUMMARY WEEK'!M105)&gt;MASTER!$B$3/100,"SB",IF(VALUE('SUMMARY WEEK'!M105)&gt;MASTER!$B$4/100,"B",IF(VALUE('SUMMARY WEEK'!M105)&gt;MASTER!$B$5/100,"C","K"))),'SUMMARY WEEK'!M105))</f>
        <v/>
      </c>
      <c r="N105" s="20" t="str">
        <f>IF(ISBLANK('SUMMARY WEEK'!N105),'SUMMARY WEEK'!N105,IFERROR(IF(VALUE('SUMMARY WEEK'!N105)&gt;MASTER!$B$3/100,"SB",IF(VALUE('SUMMARY WEEK'!N105)&gt;MASTER!$B$4/100,"B",IF(VALUE('SUMMARY WEEK'!N105)&gt;MASTER!$B$5/100,"C","K"))),'SUMMARY WEEK'!N105))</f>
        <v/>
      </c>
      <c r="O105" s="20" t="str">
        <f>IF(ISBLANK('SUMMARY WEEK'!O105),'SUMMARY WEEK'!O105,IFERROR(IF(VALUE('SUMMARY WEEK'!O105)&gt;MASTER!$B$3/100,"SB",IF(VALUE('SUMMARY WEEK'!O105)&gt;MASTER!$B$4/100,"B",IF(VALUE('SUMMARY WEEK'!O105)&gt;MASTER!$B$5/100,"C","K"))),'SUMMARY WEEK'!O105))</f>
        <v/>
      </c>
      <c r="P105" s="20" t="str">
        <f>IF(ISBLANK('SUMMARY WEEK'!P105),'SUMMARY WEEK'!P105,IFERROR(IF(VALUE('SUMMARY WEEK'!P105)&gt;MASTER!$B$3/100,"SB",IF(VALUE('SUMMARY WEEK'!P105)&gt;MASTER!$B$4/100,"B",IF(VALUE('SUMMARY WEEK'!P105)&gt;MASTER!$B$5/100,"C","K"))),'SUMMARY WEEK'!P105))</f>
        <v/>
      </c>
      <c r="Q105" s="20" t="str">
        <f>IF(ISBLANK('SUMMARY WEEK'!Q105),'SUMMARY WEEK'!Q105,IFERROR(IF(VALUE('SUMMARY WEEK'!Q105)&gt;MASTER!$B$3/100,"SB",IF(VALUE('SUMMARY WEEK'!Q105)&gt;MASTER!$B$4/100,"B",IF(VALUE('SUMMARY WEEK'!Q105)&gt;MASTER!$B$5/100,"C","K"))),'SUMMARY WEEK'!Q105))</f>
        <v/>
      </c>
      <c r="R105" s="20" t="str">
        <f>IF(ISBLANK('SUMMARY WEEK'!R105),'SUMMARY WEEK'!R105,IFERROR(IF(VALUE('SUMMARY WEEK'!R105)&gt;MASTER!$B$3/100,"SB",IF(VALUE('SUMMARY WEEK'!R105)&gt;MASTER!$B$4/100,"B",IF(VALUE('SUMMARY WEEK'!R105)&gt;MASTER!$B$5/100,"C","K"))),'SUMMARY WEEK'!R105))</f>
        <v/>
      </c>
      <c r="S105" s="20" t="str">
        <f>IF(ISBLANK('SUMMARY WEEK'!S105),'SUMMARY WEEK'!S105,IFERROR(IF(VALUE('SUMMARY WEEK'!S105)&gt;MASTER!$B$3/100,"SB",IF(VALUE('SUMMARY WEEK'!S105)&gt;MASTER!$B$4/100,"B",IF(VALUE('SUMMARY WEEK'!S105)&gt;MASTER!$B$5/100,"C","K"))),'SUMMARY WEEK'!S105))</f>
        <v/>
      </c>
      <c r="T105" s="20" t="str">
        <f>IF(ISBLANK('SUMMARY WEEK'!T105),'SUMMARY WEEK'!T105,IFERROR(IF(VALUE('SUMMARY WEEK'!T105)&gt;MASTER!$B$3/100,"SB",IF(VALUE('SUMMARY WEEK'!T105)&gt;MASTER!$B$4/100,"B",IF(VALUE('SUMMARY WEEK'!T105)&gt;MASTER!$B$5/100,"C","K"))),'SUMMARY WEEK'!T105))</f>
        <v/>
      </c>
      <c r="U105" s="20" t="str">
        <f>IF(ISBLANK('SUMMARY WEEK'!U105),'SUMMARY WEEK'!U105,IFERROR(IF(VALUE('SUMMARY WEEK'!U105)&gt;MASTER!$B$3/100,"SB",IF(VALUE('SUMMARY WEEK'!U105)&gt;MASTER!$B$4/100,"B",IF(VALUE('SUMMARY WEEK'!U105)&gt;MASTER!$B$5/100,"C","K"))),'SUMMARY WEEK'!U105))</f>
        <v/>
      </c>
      <c r="V105" s="20" t="str">
        <f>IF(ISBLANK('SUMMARY WEEK'!V105),'SUMMARY WEEK'!V105,IFERROR(IF(VALUE('SUMMARY WEEK'!V105)&gt;MASTER!$B$3/100,"SB",IF(VALUE('SUMMARY WEEK'!V105)&gt;MASTER!$B$4/100,"B",IF(VALUE('SUMMARY WEEK'!V105)&gt;MASTER!$B$5/100,"C","K"))),'SUMMARY WEEK'!V105))</f>
        <v/>
      </c>
      <c r="W105" s="20" t="str">
        <f>IF(ISBLANK('SUMMARY WEEK'!W105),'SUMMARY WEEK'!W105,IFERROR(IF(VALUE('SUMMARY WEEK'!W105)&gt;MASTER!$B$3/100,"SB",IF(VALUE('SUMMARY WEEK'!W105)&gt;MASTER!$B$4/100,"B",IF(VALUE('SUMMARY WEEK'!W105)&gt;MASTER!$B$5/100,"C","K"))),'SUMMARY WEEK'!W105))</f>
        <v/>
      </c>
      <c r="X105" s="20" t="str">
        <f>IF(ISBLANK('SUMMARY WEEK'!X105),'SUMMARY WEEK'!X105,IFERROR(IF(VALUE('SUMMARY WEEK'!X105)&gt;MASTER!$B$3/100,"SB",IF(VALUE('SUMMARY WEEK'!X105)&gt;MASTER!$B$4/100,"B",IF(VALUE('SUMMARY WEEK'!X105)&gt;MASTER!$B$5/100,"C","K"))),'SUMMARY WEEK'!X105))</f>
        <v/>
      </c>
      <c r="Y105" s="20" t="str">
        <f>IF(ISBLANK('SUMMARY WEEK'!Y105),'SUMMARY WEEK'!Y105,IFERROR(IF(VALUE('SUMMARY WEEK'!Y105)&gt;MASTER!$B$3/100,"SB",IF(VALUE('SUMMARY WEEK'!Y105)&gt;MASTER!$B$4/100,"B",IF(VALUE('SUMMARY WEEK'!Y105)&gt;MASTER!$B$5/100,"C","K"))),'SUMMARY WEEK'!Y105))</f>
        <v/>
      </c>
      <c r="Z105" s="20" t="str">
        <f>IF(ISBLANK('SUMMARY WEEK'!Z105),'SUMMARY WEEK'!Z105,IFERROR(IF(VALUE('SUMMARY WEEK'!Z105)&gt;MASTER!$B$3/100,"SB",IF(VALUE('SUMMARY WEEK'!Z105)&gt;MASTER!$B$4/100,"B",IF(VALUE('SUMMARY WEEK'!Z105)&gt;MASTER!$B$5/100,"C","K"))),'SUMMARY WEEK'!Z105))</f>
        <v/>
      </c>
      <c r="AA105" s="20"/>
    </row>
    <row r="106">
      <c r="A106" s="18" t="str">
        <f>IF(ISBLANK('SUMMARY WEEK'!A106),'SUMMARY WEEK'!A106,IFERROR(IF(VALUE('SUMMARY WEEK'!A106)&gt;MASTER!$B$3/100,"SB",IF(VALUE('SUMMARY WEEK'!A106)&gt;MASTER!$B$4/100,"B",IF(VALUE('SUMMARY WEEK'!A106)&gt;MASTER!$B$5/100,"C","K"))),'SUMMARY WEEK'!A106))</f>
        <v/>
      </c>
      <c r="B106" s="19" t="str">
        <f>IF(ISBLANK('SUMMARY WEEK'!B106),'SUMMARY WEEK'!B106,IFERROR(IF(VALUE('SUMMARY WEEK'!B106)&gt;MASTER!$B$3/100,"SB",IF(VALUE('SUMMARY WEEK'!B106)&gt;MASTER!$B$4/100,"B",IF(VALUE('SUMMARY WEEK'!B106)&gt;MASTER!$B$5/100,"C","K"))),'SUMMARY WEEK'!B106))</f>
        <v/>
      </c>
      <c r="C106" s="20" t="str">
        <f>IF(ISBLANK('SUMMARY WEEK'!C106),'SUMMARY WEEK'!C106,IFERROR(IF(VALUE('SUMMARY WEEK'!C106)&gt;MASTER!$B$3/100,"SB",IF(VALUE('SUMMARY WEEK'!C106)&gt;MASTER!$B$4/100,"B",IF(VALUE('SUMMARY WEEK'!C106)&gt;MASTER!$B$5/100,"C","K"))),'SUMMARY WEEK'!C106))</f>
        <v/>
      </c>
      <c r="D106" s="20" t="str">
        <f>IF(ISBLANK('SUMMARY WEEK'!D106),'SUMMARY WEEK'!D106,IFERROR(IF(VALUE('SUMMARY WEEK'!D106)&gt;MASTER!$B$3/100,"SB",IF(VALUE('SUMMARY WEEK'!D106)&gt;MASTER!$B$4/100,"B",IF(VALUE('SUMMARY WEEK'!D106)&gt;MASTER!$B$5/100,"C","K"))),'SUMMARY WEEK'!D106))</f>
        <v/>
      </c>
      <c r="E106" s="20" t="str">
        <f>IF(ISBLANK('SUMMARY WEEK'!E106),'SUMMARY WEEK'!E106,IFERROR(IF(VALUE('SUMMARY WEEK'!E106)&gt;MASTER!$B$3/100,"SB",IF(VALUE('SUMMARY WEEK'!E106)&gt;MASTER!$B$4/100,"B",IF(VALUE('SUMMARY WEEK'!E106)&gt;MASTER!$B$5/100,"C","K"))),'SUMMARY WEEK'!E106))</f>
        <v/>
      </c>
      <c r="F106" s="20" t="str">
        <f>IF(ISBLANK('SUMMARY WEEK'!F106),'SUMMARY WEEK'!F106,IFERROR(IF(VALUE('SUMMARY WEEK'!F106)&gt;MASTER!$B$3/100,"SB",IF(VALUE('SUMMARY WEEK'!F106)&gt;MASTER!$B$4/100,"B",IF(VALUE('SUMMARY WEEK'!F106)&gt;MASTER!$B$5/100,"C","K"))),'SUMMARY WEEK'!F106))</f>
        <v/>
      </c>
      <c r="G106" s="20" t="str">
        <f>IF(ISBLANK('SUMMARY WEEK'!G106),'SUMMARY WEEK'!G106,IFERROR(IF(VALUE('SUMMARY WEEK'!G106)&gt;MASTER!$B$3/100,"SB",IF(VALUE('SUMMARY WEEK'!G106)&gt;MASTER!$B$4/100,"B",IF(VALUE('SUMMARY WEEK'!G106)&gt;MASTER!$B$5/100,"C","K"))),'SUMMARY WEEK'!G106))</f>
        <v/>
      </c>
      <c r="H106" s="20" t="str">
        <f>IF(ISBLANK('SUMMARY WEEK'!H106),'SUMMARY WEEK'!H106,IFERROR(IF(VALUE('SUMMARY WEEK'!H106)&gt;MASTER!$B$3/100,"SB",IF(VALUE('SUMMARY WEEK'!H106)&gt;MASTER!$B$4/100,"B",IF(VALUE('SUMMARY WEEK'!H106)&gt;MASTER!$B$5/100,"C","K"))),'SUMMARY WEEK'!H106))</f>
        <v/>
      </c>
      <c r="I106" s="20" t="str">
        <f>IF(ISBLANK('SUMMARY WEEK'!I106),'SUMMARY WEEK'!I106,IFERROR(IF(VALUE('SUMMARY WEEK'!I106)&gt;MASTER!$B$3/100,"SB",IF(VALUE('SUMMARY WEEK'!I106)&gt;MASTER!$B$4/100,"B",IF(VALUE('SUMMARY WEEK'!I106)&gt;MASTER!$B$5/100,"C","K"))),'SUMMARY WEEK'!I106))</f>
        <v/>
      </c>
      <c r="J106" s="20" t="str">
        <f>IF(ISBLANK('SUMMARY WEEK'!J106),'SUMMARY WEEK'!J106,IFERROR(IF(VALUE('SUMMARY WEEK'!J106)&gt;MASTER!$B$3/100,"SB",IF(VALUE('SUMMARY WEEK'!J106)&gt;MASTER!$B$4/100,"B",IF(VALUE('SUMMARY WEEK'!J106)&gt;MASTER!$B$5/100,"C","K"))),'SUMMARY WEEK'!J106))</f>
        <v/>
      </c>
      <c r="K106" s="20" t="str">
        <f>IF(ISBLANK('SUMMARY WEEK'!K106),'SUMMARY WEEK'!K106,IFERROR(IF(VALUE('SUMMARY WEEK'!K106)&gt;MASTER!$B$3/100,"SB",IF(VALUE('SUMMARY WEEK'!K106)&gt;MASTER!$B$4/100,"B",IF(VALUE('SUMMARY WEEK'!K106)&gt;MASTER!$B$5/100,"C","K"))),'SUMMARY WEEK'!K106))</f>
        <v/>
      </c>
      <c r="L106" s="20" t="str">
        <f>IF(ISBLANK('SUMMARY WEEK'!L106),'SUMMARY WEEK'!L106,IFERROR(IF(VALUE('SUMMARY WEEK'!L106)&gt;MASTER!$B$3/100,"SB",IF(VALUE('SUMMARY WEEK'!L106)&gt;MASTER!$B$4/100,"B",IF(VALUE('SUMMARY WEEK'!L106)&gt;MASTER!$B$5/100,"C","K"))),'SUMMARY WEEK'!L106))</f>
        <v/>
      </c>
      <c r="M106" s="20" t="str">
        <f>IF(ISBLANK('SUMMARY WEEK'!M106),'SUMMARY WEEK'!M106,IFERROR(IF(VALUE('SUMMARY WEEK'!M106)&gt;MASTER!$B$3/100,"SB",IF(VALUE('SUMMARY WEEK'!M106)&gt;MASTER!$B$4/100,"B",IF(VALUE('SUMMARY WEEK'!M106)&gt;MASTER!$B$5/100,"C","K"))),'SUMMARY WEEK'!M106))</f>
        <v/>
      </c>
      <c r="N106" s="20" t="str">
        <f>IF(ISBLANK('SUMMARY WEEK'!N106),'SUMMARY WEEK'!N106,IFERROR(IF(VALUE('SUMMARY WEEK'!N106)&gt;MASTER!$B$3/100,"SB",IF(VALUE('SUMMARY WEEK'!N106)&gt;MASTER!$B$4/100,"B",IF(VALUE('SUMMARY WEEK'!N106)&gt;MASTER!$B$5/100,"C","K"))),'SUMMARY WEEK'!N106))</f>
        <v/>
      </c>
      <c r="O106" s="20" t="str">
        <f>IF(ISBLANK('SUMMARY WEEK'!O106),'SUMMARY WEEK'!O106,IFERROR(IF(VALUE('SUMMARY WEEK'!O106)&gt;MASTER!$B$3/100,"SB",IF(VALUE('SUMMARY WEEK'!O106)&gt;MASTER!$B$4/100,"B",IF(VALUE('SUMMARY WEEK'!O106)&gt;MASTER!$B$5/100,"C","K"))),'SUMMARY WEEK'!O106))</f>
        <v/>
      </c>
      <c r="P106" s="20" t="str">
        <f>IF(ISBLANK('SUMMARY WEEK'!P106),'SUMMARY WEEK'!P106,IFERROR(IF(VALUE('SUMMARY WEEK'!P106)&gt;MASTER!$B$3/100,"SB",IF(VALUE('SUMMARY WEEK'!P106)&gt;MASTER!$B$4/100,"B",IF(VALUE('SUMMARY WEEK'!P106)&gt;MASTER!$B$5/100,"C","K"))),'SUMMARY WEEK'!P106))</f>
        <v/>
      </c>
      <c r="Q106" s="20" t="str">
        <f>IF(ISBLANK('SUMMARY WEEK'!Q106),'SUMMARY WEEK'!Q106,IFERROR(IF(VALUE('SUMMARY WEEK'!Q106)&gt;MASTER!$B$3/100,"SB",IF(VALUE('SUMMARY WEEK'!Q106)&gt;MASTER!$B$4/100,"B",IF(VALUE('SUMMARY WEEK'!Q106)&gt;MASTER!$B$5/100,"C","K"))),'SUMMARY WEEK'!Q106))</f>
        <v/>
      </c>
      <c r="R106" s="20" t="str">
        <f>IF(ISBLANK('SUMMARY WEEK'!R106),'SUMMARY WEEK'!R106,IFERROR(IF(VALUE('SUMMARY WEEK'!R106)&gt;MASTER!$B$3/100,"SB",IF(VALUE('SUMMARY WEEK'!R106)&gt;MASTER!$B$4/100,"B",IF(VALUE('SUMMARY WEEK'!R106)&gt;MASTER!$B$5/100,"C","K"))),'SUMMARY WEEK'!R106))</f>
        <v/>
      </c>
      <c r="S106" s="20" t="str">
        <f>IF(ISBLANK('SUMMARY WEEK'!S106),'SUMMARY WEEK'!S106,IFERROR(IF(VALUE('SUMMARY WEEK'!S106)&gt;MASTER!$B$3/100,"SB",IF(VALUE('SUMMARY WEEK'!S106)&gt;MASTER!$B$4/100,"B",IF(VALUE('SUMMARY WEEK'!S106)&gt;MASTER!$B$5/100,"C","K"))),'SUMMARY WEEK'!S106))</f>
        <v/>
      </c>
      <c r="T106" s="20" t="str">
        <f>IF(ISBLANK('SUMMARY WEEK'!T106),'SUMMARY WEEK'!T106,IFERROR(IF(VALUE('SUMMARY WEEK'!T106)&gt;MASTER!$B$3/100,"SB",IF(VALUE('SUMMARY WEEK'!T106)&gt;MASTER!$B$4/100,"B",IF(VALUE('SUMMARY WEEK'!T106)&gt;MASTER!$B$5/100,"C","K"))),'SUMMARY WEEK'!T106))</f>
        <v/>
      </c>
      <c r="U106" s="20" t="str">
        <f>IF(ISBLANK('SUMMARY WEEK'!U106),'SUMMARY WEEK'!U106,IFERROR(IF(VALUE('SUMMARY WEEK'!U106)&gt;MASTER!$B$3/100,"SB",IF(VALUE('SUMMARY WEEK'!U106)&gt;MASTER!$B$4/100,"B",IF(VALUE('SUMMARY WEEK'!U106)&gt;MASTER!$B$5/100,"C","K"))),'SUMMARY WEEK'!U106))</f>
        <v/>
      </c>
      <c r="V106" s="20" t="str">
        <f>IF(ISBLANK('SUMMARY WEEK'!V106),'SUMMARY WEEK'!V106,IFERROR(IF(VALUE('SUMMARY WEEK'!V106)&gt;MASTER!$B$3/100,"SB",IF(VALUE('SUMMARY WEEK'!V106)&gt;MASTER!$B$4/100,"B",IF(VALUE('SUMMARY WEEK'!V106)&gt;MASTER!$B$5/100,"C","K"))),'SUMMARY WEEK'!V106))</f>
        <v/>
      </c>
      <c r="W106" s="20" t="str">
        <f>IF(ISBLANK('SUMMARY WEEK'!W106),'SUMMARY WEEK'!W106,IFERROR(IF(VALUE('SUMMARY WEEK'!W106)&gt;MASTER!$B$3/100,"SB",IF(VALUE('SUMMARY WEEK'!W106)&gt;MASTER!$B$4/100,"B",IF(VALUE('SUMMARY WEEK'!W106)&gt;MASTER!$B$5/100,"C","K"))),'SUMMARY WEEK'!W106))</f>
        <v/>
      </c>
      <c r="X106" s="20" t="str">
        <f>IF(ISBLANK('SUMMARY WEEK'!X106),'SUMMARY WEEK'!X106,IFERROR(IF(VALUE('SUMMARY WEEK'!X106)&gt;MASTER!$B$3/100,"SB",IF(VALUE('SUMMARY WEEK'!X106)&gt;MASTER!$B$4/100,"B",IF(VALUE('SUMMARY WEEK'!X106)&gt;MASTER!$B$5/100,"C","K"))),'SUMMARY WEEK'!X106))</f>
        <v/>
      </c>
      <c r="Y106" s="20" t="str">
        <f>IF(ISBLANK('SUMMARY WEEK'!Y106),'SUMMARY WEEK'!Y106,IFERROR(IF(VALUE('SUMMARY WEEK'!Y106)&gt;MASTER!$B$3/100,"SB",IF(VALUE('SUMMARY WEEK'!Y106)&gt;MASTER!$B$4/100,"B",IF(VALUE('SUMMARY WEEK'!Y106)&gt;MASTER!$B$5/100,"C","K"))),'SUMMARY WEEK'!Y106))</f>
        <v/>
      </c>
      <c r="Z106" s="20" t="str">
        <f>IF(ISBLANK('SUMMARY WEEK'!Z106),'SUMMARY WEEK'!Z106,IFERROR(IF(VALUE('SUMMARY WEEK'!Z106)&gt;MASTER!$B$3/100,"SB",IF(VALUE('SUMMARY WEEK'!Z106)&gt;MASTER!$B$4/100,"B",IF(VALUE('SUMMARY WEEK'!Z106)&gt;MASTER!$B$5/100,"C","K"))),'SUMMARY WEEK'!Z106))</f>
        <v/>
      </c>
      <c r="AA106" s="20"/>
    </row>
    <row r="107">
      <c r="A107" s="18" t="str">
        <f>IF(ISBLANK('SUMMARY WEEK'!A107),'SUMMARY WEEK'!A107,IFERROR(IF(VALUE('SUMMARY WEEK'!A107)&gt;MASTER!$B$3/100,"SB",IF(VALUE('SUMMARY WEEK'!A107)&gt;MASTER!$B$4/100,"B",IF(VALUE('SUMMARY WEEK'!A107)&gt;MASTER!$B$5/100,"C","K"))),'SUMMARY WEEK'!A107))</f>
        <v/>
      </c>
      <c r="B107" s="19" t="str">
        <f>IF(ISBLANK('SUMMARY WEEK'!B107),'SUMMARY WEEK'!B107,IFERROR(IF(VALUE('SUMMARY WEEK'!B107)&gt;MASTER!$B$3/100,"SB",IF(VALUE('SUMMARY WEEK'!B107)&gt;MASTER!$B$4/100,"B",IF(VALUE('SUMMARY WEEK'!B107)&gt;MASTER!$B$5/100,"C","K"))),'SUMMARY WEEK'!B107))</f>
        <v/>
      </c>
      <c r="C107" s="20" t="str">
        <f>IF(ISBLANK('SUMMARY WEEK'!C107),'SUMMARY WEEK'!C107,IFERROR(IF(VALUE('SUMMARY WEEK'!C107)&gt;MASTER!$B$3/100,"SB",IF(VALUE('SUMMARY WEEK'!C107)&gt;MASTER!$B$4/100,"B",IF(VALUE('SUMMARY WEEK'!C107)&gt;MASTER!$B$5/100,"C","K"))),'SUMMARY WEEK'!C107))</f>
        <v/>
      </c>
      <c r="D107" s="20" t="str">
        <f>IF(ISBLANK('SUMMARY WEEK'!D107),'SUMMARY WEEK'!D107,IFERROR(IF(VALUE('SUMMARY WEEK'!D107)&gt;MASTER!$B$3/100,"SB",IF(VALUE('SUMMARY WEEK'!D107)&gt;MASTER!$B$4/100,"B",IF(VALUE('SUMMARY WEEK'!D107)&gt;MASTER!$B$5/100,"C","K"))),'SUMMARY WEEK'!D107))</f>
        <v/>
      </c>
      <c r="E107" s="20" t="str">
        <f>IF(ISBLANK('SUMMARY WEEK'!E107),'SUMMARY WEEK'!E107,IFERROR(IF(VALUE('SUMMARY WEEK'!E107)&gt;MASTER!$B$3/100,"SB",IF(VALUE('SUMMARY WEEK'!E107)&gt;MASTER!$B$4/100,"B",IF(VALUE('SUMMARY WEEK'!E107)&gt;MASTER!$B$5/100,"C","K"))),'SUMMARY WEEK'!E107))</f>
        <v/>
      </c>
      <c r="F107" s="20" t="str">
        <f>IF(ISBLANK('SUMMARY WEEK'!F107),'SUMMARY WEEK'!F107,IFERROR(IF(VALUE('SUMMARY WEEK'!F107)&gt;MASTER!$B$3/100,"SB",IF(VALUE('SUMMARY WEEK'!F107)&gt;MASTER!$B$4/100,"B",IF(VALUE('SUMMARY WEEK'!F107)&gt;MASTER!$B$5/100,"C","K"))),'SUMMARY WEEK'!F107))</f>
        <v/>
      </c>
      <c r="G107" s="20" t="str">
        <f>IF(ISBLANK('SUMMARY WEEK'!G107),'SUMMARY WEEK'!G107,IFERROR(IF(VALUE('SUMMARY WEEK'!G107)&gt;MASTER!$B$3/100,"SB",IF(VALUE('SUMMARY WEEK'!G107)&gt;MASTER!$B$4/100,"B",IF(VALUE('SUMMARY WEEK'!G107)&gt;MASTER!$B$5/100,"C","K"))),'SUMMARY WEEK'!G107))</f>
        <v/>
      </c>
      <c r="H107" s="20" t="str">
        <f>IF(ISBLANK('SUMMARY WEEK'!H107),'SUMMARY WEEK'!H107,IFERROR(IF(VALUE('SUMMARY WEEK'!H107)&gt;MASTER!$B$3/100,"SB",IF(VALUE('SUMMARY WEEK'!H107)&gt;MASTER!$B$4/100,"B",IF(VALUE('SUMMARY WEEK'!H107)&gt;MASTER!$B$5/100,"C","K"))),'SUMMARY WEEK'!H107))</f>
        <v/>
      </c>
      <c r="I107" s="20" t="str">
        <f>IF(ISBLANK('SUMMARY WEEK'!I107),'SUMMARY WEEK'!I107,IFERROR(IF(VALUE('SUMMARY WEEK'!I107)&gt;MASTER!$B$3/100,"SB",IF(VALUE('SUMMARY WEEK'!I107)&gt;MASTER!$B$4/100,"B",IF(VALUE('SUMMARY WEEK'!I107)&gt;MASTER!$B$5/100,"C","K"))),'SUMMARY WEEK'!I107))</f>
        <v/>
      </c>
      <c r="J107" s="20" t="str">
        <f>IF(ISBLANK('SUMMARY WEEK'!J107),'SUMMARY WEEK'!J107,IFERROR(IF(VALUE('SUMMARY WEEK'!J107)&gt;MASTER!$B$3/100,"SB",IF(VALUE('SUMMARY WEEK'!J107)&gt;MASTER!$B$4/100,"B",IF(VALUE('SUMMARY WEEK'!J107)&gt;MASTER!$B$5/100,"C","K"))),'SUMMARY WEEK'!J107))</f>
        <v/>
      </c>
      <c r="K107" s="20" t="str">
        <f>IF(ISBLANK('SUMMARY WEEK'!K107),'SUMMARY WEEK'!K107,IFERROR(IF(VALUE('SUMMARY WEEK'!K107)&gt;MASTER!$B$3/100,"SB",IF(VALUE('SUMMARY WEEK'!K107)&gt;MASTER!$B$4/100,"B",IF(VALUE('SUMMARY WEEK'!K107)&gt;MASTER!$B$5/100,"C","K"))),'SUMMARY WEEK'!K107))</f>
        <v/>
      </c>
      <c r="L107" s="20" t="str">
        <f>IF(ISBLANK('SUMMARY WEEK'!L107),'SUMMARY WEEK'!L107,IFERROR(IF(VALUE('SUMMARY WEEK'!L107)&gt;MASTER!$B$3/100,"SB",IF(VALUE('SUMMARY WEEK'!L107)&gt;MASTER!$B$4/100,"B",IF(VALUE('SUMMARY WEEK'!L107)&gt;MASTER!$B$5/100,"C","K"))),'SUMMARY WEEK'!L107))</f>
        <v/>
      </c>
      <c r="M107" s="20" t="str">
        <f>IF(ISBLANK('SUMMARY WEEK'!M107),'SUMMARY WEEK'!M107,IFERROR(IF(VALUE('SUMMARY WEEK'!M107)&gt;MASTER!$B$3/100,"SB",IF(VALUE('SUMMARY WEEK'!M107)&gt;MASTER!$B$4/100,"B",IF(VALUE('SUMMARY WEEK'!M107)&gt;MASTER!$B$5/100,"C","K"))),'SUMMARY WEEK'!M107))</f>
        <v/>
      </c>
      <c r="N107" s="20" t="str">
        <f>IF(ISBLANK('SUMMARY WEEK'!N107),'SUMMARY WEEK'!N107,IFERROR(IF(VALUE('SUMMARY WEEK'!N107)&gt;MASTER!$B$3/100,"SB",IF(VALUE('SUMMARY WEEK'!N107)&gt;MASTER!$B$4/100,"B",IF(VALUE('SUMMARY WEEK'!N107)&gt;MASTER!$B$5/100,"C","K"))),'SUMMARY WEEK'!N107))</f>
        <v/>
      </c>
      <c r="O107" s="20" t="str">
        <f>IF(ISBLANK('SUMMARY WEEK'!O107),'SUMMARY WEEK'!O107,IFERROR(IF(VALUE('SUMMARY WEEK'!O107)&gt;MASTER!$B$3/100,"SB",IF(VALUE('SUMMARY WEEK'!O107)&gt;MASTER!$B$4/100,"B",IF(VALUE('SUMMARY WEEK'!O107)&gt;MASTER!$B$5/100,"C","K"))),'SUMMARY WEEK'!O107))</f>
        <v/>
      </c>
      <c r="P107" s="20" t="str">
        <f>IF(ISBLANK('SUMMARY WEEK'!P107),'SUMMARY WEEK'!P107,IFERROR(IF(VALUE('SUMMARY WEEK'!P107)&gt;MASTER!$B$3/100,"SB",IF(VALUE('SUMMARY WEEK'!P107)&gt;MASTER!$B$4/100,"B",IF(VALUE('SUMMARY WEEK'!P107)&gt;MASTER!$B$5/100,"C","K"))),'SUMMARY WEEK'!P107))</f>
        <v/>
      </c>
      <c r="Q107" s="20" t="str">
        <f>IF(ISBLANK('SUMMARY WEEK'!Q107),'SUMMARY WEEK'!Q107,IFERROR(IF(VALUE('SUMMARY WEEK'!Q107)&gt;MASTER!$B$3/100,"SB",IF(VALUE('SUMMARY WEEK'!Q107)&gt;MASTER!$B$4/100,"B",IF(VALUE('SUMMARY WEEK'!Q107)&gt;MASTER!$B$5/100,"C","K"))),'SUMMARY WEEK'!Q107))</f>
        <v/>
      </c>
      <c r="R107" s="20" t="str">
        <f>IF(ISBLANK('SUMMARY WEEK'!R107),'SUMMARY WEEK'!R107,IFERROR(IF(VALUE('SUMMARY WEEK'!R107)&gt;MASTER!$B$3/100,"SB",IF(VALUE('SUMMARY WEEK'!R107)&gt;MASTER!$B$4/100,"B",IF(VALUE('SUMMARY WEEK'!R107)&gt;MASTER!$B$5/100,"C","K"))),'SUMMARY WEEK'!R107))</f>
        <v/>
      </c>
      <c r="S107" s="20" t="str">
        <f>IF(ISBLANK('SUMMARY WEEK'!S107),'SUMMARY WEEK'!S107,IFERROR(IF(VALUE('SUMMARY WEEK'!S107)&gt;MASTER!$B$3/100,"SB",IF(VALUE('SUMMARY WEEK'!S107)&gt;MASTER!$B$4/100,"B",IF(VALUE('SUMMARY WEEK'!S107)&gt;MASTER!$B$5/100,"C","K"))),'SUMMARY WEEK'!S107))</f>
        <v/>
      </c>
      <c r="T107" s="20" t="str">
        <f>IF(ISBLANK('SUMMARY WEEK'!T107),'SUMMARY WEEK'!T107,IFERROR(IF(VALUE('SUMMARY WEEK'!T107)&gt;MASTER!$B$3/100,"SB",IF(VALUE('SUMMARY WEEK'!T107)&gt;MASTER!$B$4/100,"B",IF(VALUE('SUMMARY WEEK'!T107)&gt;MASTER!$B$5/100,"C","K"))),'SUMMARY WEEK'!T107))</f>
        <v/>
      </c>
      <c r="U107" s="20" t="str">
        <f>IF(ISBLANK('SUMMARY WEEK'!U107),'SUMMARY WEEK'!U107,IFERROR(IF(VALUE('SUMMARY WEEK'!U107)&gt;MASTER!$B$3/100,"SB",IF(VALUE('SUMMARY WEEK'!U107)&gt;MASTER!$B$4/100,"B",IF(VALUE('SUMMARY WEEK'!U107)&gt;MASTER!$B$5/100,"C","K"))),'SUMMARY WEEK'!U107))</f>
        <v/>
      </c>
      <c r="V107" s="20" t="str">
        <f>IF(ISBLANK('SUMMARY WEEK'!V107),'SUMMARY WEEK'!V107,IFERROR(IF(VALUE('SUMMARY WEEK'!V107)&gt;MASTER!$B$3/100,"SB",IF(VALUE('SUMMARY WEEK'!V107)&gt;MASTER!$B$4/100,"B",IF(VALUE('SUMMARY WEEK'!V107)&gt;MASTER!$B$5/100,"C","K"))),'SUMMARY WEEK'!V107))</f>
        <v/>
      </c>
      <c r="W107" s="20" t="str">
        <f>IF(ISBLANK('SUMMARY WEEK'!W107),'SUMMARY WEEK'!W107,IFERROR(IF(VALUE('SUMMARY WEEK'!W107)&gt;MASTER!$B$3/100,"SB",IF(VALUE('SUMMARY WEEK'!W107)&gt;MASTER!$B$4/100,"B",IF(VALUE('SUMMARY WEEK'!W107)&gt;MASTER!$B$5/100,"C","K"))),'SUMMARY WEEK'!W107))</f>
        <v/>
      </c>
      <c r="X107" s="20" t="str">
        <f>IF(ISBLANK('SUMMARY WEEK'!X107),'SUMMARY WEEK'!X107,IFERROR(IF(VALUE('SUMMARY WEEK'!X107)&gt;MASTER!$B$3/100,"SB",IF(VALUE('SUMMARY WEEK'!X107)&gt;MASTER!$B$4/100,"B",IF(VALUE('SUMMARY WEEK'!X107)&gt;MASTER!$B$5/100,"C","K"))),'SUMMARY WEEK'!X107))</f>
        <v/>
      </c>
      <c r="Y107" s="20" t="str">
        <f>IF(ISBLANK('SUMMARY WEEK'!Y107),'SUMMARY WEEK'!Y107,IFERROR(IF(VALUE('SUMMARY WEEK'!Y107)&gt;MASTER!$B$3/100,"SB",IF(VALUE('SUMMARY WEEK'!Y107)&gt;MASTER!$B$4/100,"B",IF(VALUE('SUMMARY WEEK'!Y107)&gt;MASTER!$B$5/100,"C","K"))),'SUMMARY WEEK'!Y107))</f>
        <v/>
      </c>
      <c r="Z107" s="20" t="str">
        <f>IF(ISBLANK('SUMMARY WEEK'!Z107),'SUMMARY WEEK'!Z107,IFERROR(IF(VALUE('SUMMARY WEEK'!Z107)&gt;MASTER!$B$3/100,"SB",IF(VALUE('SUMMARY WEEK'!Z107)&gt;MASTER!$B$4/100,"B",IF(VALUE('SUMMARY WEEK'!Z107)&gt;MASTER!$B$5/100,"C","K"))),'SUMMARY WEEK'!Z107))</f>
        <v/>
      </c>
      <c r="AA107" s="20"/>
    </row>
    <row r="108">
      <c r="A108" s="18" t="str">
        <f>IF(ISBLANK('SUMMARY WEEK'!A108),'SUMMARY WEEK'!A108,IFERROR(IF(VALUE('SUMMARY WEEK'!A108)&gt;MASTER!$B$3/100,"SB",IF(VALUE('SUMMARY WEEK'!A108)&gt;MASTER!$B$4/100,"B",IF(VALUE('SUMMARY WEEK'!A108)&gt;MASTER!$B$5/100,"C","K"))),'SUMMARY WEEK'!A108))</f>
        <v/>
      </c>
      <c r="B108" s="19" t="str">
        <f>IF(ISBLANK('SUMMARY WEEK'!B108),'SUMMARY WEEK'!B108,IFERROR(IF(VALUE('SUMMARY WEEK'!B108)&gt;MASTER!$B$3/100,"SB",IF(VALUE('SUMMARY WEEK'!B108)&gt;MASTER!$B$4/100,"B",IF(VALUE('SUMMARY WEEK'!B108)&gt;MASTER!$B$5/100,"C","K"))),'SUMMARY WEEK'!B108))</f>
        <v/>
      </c>
      <c r="C108" s="20" t="str">
        <f>IF(ISBLANK('SUMMARY WEEK'!C108),'SUMMARY WEEK'!C108,IFERROR(IF(VALUE('SUMMARY WEEK'!C108)&gt;MASTER!$B$3/100,"SB",IF(VALUE('SUMMARY WEEK'!C108)&gt;MASTER!$B$4/100,"B",IF(VALUE('SUMMARY WEEK'!C108)&gt;MASTER!$B$5/100,"C","K"))),'SUMMARY WEEK'!C108))</f>
        <v/>
      </c>
      <c r="D108" s="20" t="str">
        <f>IF(ISBLANK('SUMMARY WEEK'!D108),'SUMMARY WEEK'!D108,IFERROR(IF(VALUE('SUMMARY WEEK'!D108)&gt;MASTER!$B$3/100,"SB",IF(VALUE('SUMMARY WEEK'!D108)&gt;MASTER!$B$4/100,"B",IF(VALUE('SUMMARY WEEK'!D108)&gt;MASTER!$B$5/100,"C","K"))),'SUMMARY WEEK'!D108))</f>
        <v/>
      </c>
      <c r="E108" s="20" t="str">
        <f>IF(ISBLANK('SUMMARY WEEK'!E108),'SUMMARY WEEK'!E108,IFERROR(IF(VALUE('SUMMARY WEEK'!E108)&gt;MASTER!$B$3/100,"SB",IF(VALUE('SUMMARY WEEK'!E108)&gt;MASTER!$B$4/100,"B",IF(VALUE('SUMMARY WEEK'!E108)&gt;MASTER!$B$5/100,"C","K"))),'SUMMARY WEEK'!E108))</f>
        <v/>
      </c>
      <c r="F108" s="20" t="str">
        <f>IF(ISBLANK('SUMMARY WEEK'!F108),'SUMMARY WEEK'!F108,IFERROR(IF(VALUE('SUMMARY WEEK'!F108)&gt;MASTER!$B$3/100,"SB",IF(VALUE('SUMMARY WEEK'!F108)&gt;MASTER!$B$4/100,"B",IF(VALUE('SUMMARY WEEK'!F108)&gt;MASTER!$B$5/100,"C","K"))),'SUMMARY WEEK'!F108))</f>
        <v/>
      </c>
      <c r="G108" s="20" t="str">
        <f>IF(ISBLANK('SUMMARY WEEK'!G108),'SUMMARY WEEK'!G108,IFERROR(IF(VALUE('SUMMARY WEEK'!G108)&gt;MASTER!$B$3/100,"SB",IF(VALUE('SUMMARY WEEK'!G108)&gt;MASTER!$B$4/100,"B",IF(VALUE('SUMMARY WEEK'!G108)&gt;MASTER!$B$5/100,"C","K"))),'SUMMARY WEEK'!G108))</f>
        <v/>
      </c>
      <c r="H108" s="20" t="str">
        <f>IF(ISBLANK('SUMMARY WEEK'!H108),'SUMMARY WEEK'!H108,IFERROR(IF(VALUE('SUMMARY WEEK'!H108)&gt;MASTER!$B$3/100,"SB",IF(VALUE('SUMMARY WEEK'!H108)&gt;MASTER!$B$4/100,"B",IF(VALUE('SUMMARY WEEK'!H108)&gt;MASTER!$B$5/100,"C","K"))),'SUMMARY WEEK'!H108))</f>
        <v/>
      </c>
      <c r="I108" s="20" t="str">
        <f>IF(ISBLANK('SUMMARY WEEK'!I108),'SUMMARY WEEK'!I108,IFERROR(IF(VALUE('SUMMARY WEEK'!I108)&gt;MASTER!$B$3/100,"SB",IF(VALUE('SUMMARY WEEK'!I108)&gt;MASTER!$B$4/100,"B",IF(VALUE('SUMMARY WEEK'!I108)&gt;MASTER!$B$5/100,"C","K"))),'SUMMARY WEEK'!I108))</f>
        <v/>
      </c>
      <c r="J108" s="20" t="str">
        <f>IF(ISBLANK('SUMMARY WEEK'!J108),'SUMMARY WEEK'!J108,IFERROR(IF(VALUE('SUMMARY WEEK'!J108)&gt;MASTER!$B$3/100,"SB",IF(VALUE('SUMMARY WEEK'!J108)&gt;MASTER!$B$4/100,"B",IF(VALUE('SUMMARY WEEK'!J108)&gt;MASTER!$B$5/100,"C","K"))),'SUMMARY WEEK'!J108))</f>
        <v/>
      </c>
      <c r="K108" s="20" t="str">
        <f>IF(ISBLANK('SUMMARY WEEK'!K108),'SUMMARY WEEK'!K108,IFERROR(IF(VALUE('SUMMARY WEEK'!K108)&gt;MASTER!$B$3/100,"SB",IF(VALUE('SUMMARY WEEK'!K108)&gt;MASTER!$B$4/100,"B",IF(VALUE('SUMMARY WEEK'!K108)&gt;MASTER!$B$5/100,"C","K"))),'SUMMARY WEEK'!K108))</f>
        <v/>
      </c>
      <c r="L108" s="20" t="str">
        <f>IF(ISBLANK('SUMMARY WEEK'!L108),'SUMMARY WEEK'!L108,IFERROR(IF(VALUE('SUMMARY WEEK'!L108)&gt;MASTER!$B$3/100,"SB",IF(VALUE('SUMMARY WEEK'!L108)&gt;MASTER!$B$4/100,"B",IF(VALUE('SUMMARY WEEK'!L108)&gt;MASTER!$B$5/100,"C","K"))),'SUMMARY WEEK'!L108))</f>
        <v/>
      </c>
      <c r="M108" s="20" t="str">
        <f>IF(ISBLANK('SUMMARY WEEK'!M108),'SUMMARY WEEK'!M108,IFERROR(IF(VALUE('SUMMARY WEEK'!M108)&gt;MASTER!$B$3/100,"SB",IF(VALUE('SUMMARY WEEK'!M108)&gt;MASTER!$B$4/100,"B",IF(VALUE('SUMMARY WEEK'!M108)&gt;MASTER!$B$5/100,"C","K"))),'SUMMARY WEEK'!M108))</f>
        <v/>
      </c>
      <c r="N108" s="20" t="str">
        <f>IF(ISBLANK('SUMMARY WEEK'!N108),'SUMMARY WEEK'!N108,IFERROR(IF(VALUE('SUMMARY WEEK'!N108)&gt;MASTER!$B$3/100,"SB",IF(VALUE('SUMMARY WEEK'!N108)&gt;MASTER!$B$4/100,"B",IF(VALUE('SUMMARY WEEK'!N108)&gt;MASTER!$B$5/100,"C","K"))),'SUMMARY WEEK'!N108))</f>
        <v/>
      </c>
      <c r="O108" s="20" t="str">
        <f>IF(ISBLANK('SUMMARY WEEK'!O108),'SUMMARY WEEK'!O108,IFERROR(IF(VALUE('SUMMARY WEEK'!O108)&gt;MASTER!$B$3/100,"SB",IF(VALUE('SUMMARY WEEK'!O108)&gt;MASTER!$B$4/100,"B",IF(VALUE('SUMMARY WEEK'!O108)&gt;MASTER!$B$5/100,"C","K"))),'SUMMARY WEEK'!O108))</f>
        <v/>
      </c>
      <c r="P108" s="20" t="str">
        <f>IF(ISBLANK('SUMMARY WEEK'!P108),'SUMMARY WEEK'!P108,IFERROR(IF(VALUE('SUMMARY WEEK'!P108)&gt;MASTER!$B$3/100,"SB",IF(VALUE('SUMMARY WEEK'!P108)&gt;MASTER!$B$4/100,"B",IF(VALUE('SUMMARY WEEK'!P108)&gt;MASTER!$B$5/100,"C","K"))),'SUMMARY WEEK'!P108))</f>
        <v/>
      </c>
      <c r="Q108" s="20" t="str">
        <f>IF(ISBLANK('SUMMARY WEEK'!Q108),'SUMMARY WEEK'!Q108,IFERROR(IF(VALUE('SUMMARY WEEK'!Q108)&gt;MASTER!$B$3/100,"SB",IF(VALUE('SUMMARY WEEK'!Q108)&gt;MASTER!$B$4/100,"B",IF(VALUE('SUMMARY WEEK'!Q108)&gt;MASTER!$B$5/100,"C","K"))),'SUMMARY WEEK'!Q108))</f>
        <v/>
      </c>
      <c r="R108" s="20" t="str">
        <f>IF(ISBLANK('SUMMARY WEEK'!R108),'SUMMARY WEEK'!R108,IFERROR(IF(VALUE('SUMMARY WEEK'!R108)&gt;MASTER!$B$3/100,"SB",IF(VALUE('SUMMARY WEEK'!R108)&gt;MASTER!$B$4/100,"B",IF(VALUE('SUMMARY WEEK'!R108)&gt;MASTER!$B$5/100,"C","K"))),'SUMMARY WEEK'!R108))</f>
        <v/>
      </c>
      <c r="S108" s="20" t="str">
        <f>IF(ISBLANK('SUMMARY WEEK'!S108),'SUMMARY WEEK'!S108,IFERROR(IF(VALUE('SUMMARY WEEK'!S108)&gt;MASTER!$B$3/100,"SB",IF(VALUE('SUMMARY WEEK'!S108)&gt;MASTER!$B$4/100,"B",IF(VALUE('SUMMARY WEEK'!S108)&gt;MASTER!$B$5/100,"C","K"))),'SUMMARY WEEK'!S108))</f>
        <v/>
      </c>
      <c r="T108" s="20" t="str">
        <f>IF(ISBLANK('SUMMARY WEEK'!T108),'SUMMARY WEEK'!T108,IFERROR(IF(VALUE('SUMMARY WEEK'!T108)&gt;MASTER!$B$3/100,"SB",IF(VALUE('SUMMARY WEEK'!T108)&gt;MASTER!$B$4/100,"B",IF(VALUE('SUMMARY WEEK'!T108)&gt;MASTER!$B$5/100,"C","K"))),'SUMMARY WEEK'!T108))</f>
        <v/>
      </c>
      <c r="U108" s="20" t="str">
        <f>IF(ISBLANK('SUMMARY WEEK'!U108),'SUMMARY WEEK'!U108,IFERROR(IF(VALUE('SUMMARY WEEK'!U108)&gt;MASTER!$B$3/100,"SB",IF(VALUE('SUMMARY WEEK'!U108)&gt;MASTER!$B$4/100,"B",IF(VALUE('SUMMARY WEEK'!U108)&gt;MASTER!$B$5/100,"C","K"))),'SUMMARY WEEK'!U108))</f>
        <v/>
      </c>
      <c r="V108" s="20" t="str">
        <f>IF(ISBLANK('SUMMARY WEEK'!V108),'SUMMARY WEEK'!V108,IFERROR(IF(VALUE('SUMMARY WEEK'!V108)&gt;MASTER!$B$3/100,"SB",IF(VALUE('SUMMARY WEEK'!V108)&gt;MASTER!$B$4/100,"B",IF(VALUE('SUMMARY WEEK'!V108)&gt;MASTER!$B$5/100,"C","K"))),'SUMMARY WEEK'!V108))</f>
        <v/>
      </c>
      <c r="W108" s="20" t="str">
        <f>IF(ISBLANK('SUMMARY WEEK'!W108),'SUMMARY WEEK'!W108,IFERROR(IF(VALUE('SUMMARY WEEK'!W108)&gt;MASTER!$B$3/100,"SB",IF(VALUE('SUMMARY WEEK'!W108)&gt;MASTER!$B$4/100,"B",IF(VALUE('SUMMARY WEEK'!W108)&gt;MASTER!$B$5/100,"C","K"))),'SUMMARY WEEK'!W108))</f>
        <v/>
      </c>
      <c r="X108" s="20" t="str">
        <f>IF(ISBLANK('SUMMARY WEEK'!X108),'SUMMARY WEEK'!X108,IFERROR(IF(VALUE('SUMMARY WEEK'!X108)&gt;MASTER!$B$3/100,"SB",IF(VALUE('SUMMARY WEEK'!X108)&gt;MASTER!$B$4/100,"B",IF(VALUE('SUMMARY WEEK'!X108)&gt;MASTER!$B$5/100,"C","K"))),'SUMMARY WEEK'!X108))</f>
        <v/>
      </c>
      <c r="Y108" s="20" t="str">
        <f>IF(ISBLANK('SUMMARY WEEK'!Y108),'SUMMARY WEEK'!Y108,IFERROR(IF(VALUE('SUMMARY WEEK'!Y108)&gt;MASTER!$B$3/100,"SB",IF(VALUE('SUMMARY WEEK'!Y108)&gt;MASTER!$B$4/100,"B",IF(VALUE('SUMMARY WEEK'!Y108)&gt;MASTER!$B$5/100,"C","K"))),'SUMMARY WEEK'!Y108))</f>
        <v/>
      </c>
      <c r="Z108" s="20" t="str">
        <f>IF(ISBLANK('SUMMARY WEEK'!Z108),'SUMMARY WEEK'!Z108,IFERROR(IF(VALUE('SUMMARY WEEK'!Z108)&gt;MASTER!$B$3/100,"SB",IF(VALUE('SUMMARY WEEK'!Z108)&gt;MASTER!$B$4/100,"B",IF(VALUE('SUMMARY WEEK'!Z108)&gt;MASTER!$B$5/100,"C","K"))),'SUMMARY WEEK'!Z108))</f>
        <v/>
      </c>
      <c r="AA108" s="20"/>
    </row>
    <row r="109">
      <c r="A109" s="18" t="str">
        <f>IF(ISBLANK('SUMMARY WEEK'!A109),'SUMMARY WEEK'!A109,IFERROR(IF(VALUE('SUMMARY WEEK'!A109)&gt;MASTER!$B$3/100,"SB",IF(VALUE('SUMMARY WEEK'!A109)&gt;MASTER!$B$4/100,"B",IF(VALUE('SUMMARY WEEK'!A109)&gt;MASTER!$B$5/100,"C","K"))),'SUMMARY WEEK'!A109))</f>
        <v/>
      </c>
      <c r="B109" s="19" t="str">
        <f>IF(ISBLANK('SUMMARY WEEK'!B109),'SUMMARY WEEK'!B109,IFERROR(IF(VALUE('SUMMARY WEEK'!B109)&gt;MASTER!$B$3/100,"SB",IF(VALUE('SUMMARY WEEK'!B109)&gt;MASTER!$B$4/100,"B",IF(VALUE('SUMMARY WEEK'!B109)&gt;MASTER!$B$5/100,"C","K"))),'SUMMARY WEEK'!B109))</f>
        <v/>
      </c>
      <c r="C109" s="20" t="str">
        <f>IF(ISBLANK('SUMMARY WEEK'!C109),'SUMMARY WEEK'!C109,IFERROR(IF(VALUE('SUMMARY WEEK'!C109)&gt;MASTER!$B$3/100,"SB",IF(VALUE('SUMMARY WEEK'!C109)&gt;MASTER!$B$4/100,"B",IF(VALUE('SUMMARY WEEK'!C109)&gt;MASTER!$B$5/100,"C","K"))),'SUMMARY WEEK'!C109))</f>
        <v/>
      </c>
      <c r="D109" s="20" t="str">
        <f>IF(ISBLANK('SUMMARY WEEK'!D109),'SUMMARY WEEK'!D109,IFERROR(IF(VALUE('SUMMARY WEEK'!D109)&gt;MASTER!$B$3/100,"SB",IF(VALUE('SUMMARY WEEK'!D109)&gt;MASTER!$B$4/100,"B",IF(VALUE('SUMMARY WEEK'!D109)&gt;MASTER!$B$5/100,"C","K"))),'SUMMARY WEEK'!D109))</f>
        <v/>
      </c>
      <c r="E109" s="20" t="str">
        <f>IF(ISBLANK('SUMMARY WEEK'!E109),'SUMMARY WEEK'!E109,IFERROR(IF(VALUE('SUMMARY WEEK'!E109)&gt;MASTER!$B$3/100,"SB",IF(VALUE('SUMMARY WEEK'!E109)&gt;MASTER!$B$4/100,"B",IF(VALUE('SUMMARY WEEK'!E109)&gt;MASTER!$B$5/100,"C","K"))),'SUMMARY WEEK'!E109))</f>
        <v/>
      </c>
      <c r="F109" s="20" t="str">
        <f>IF(ISBLANK('SUMMARY WEEK'!F109),'SUMMARY WEEK'!F109,IFERROR(IF(VALUE('SUMMARY WEEK'!F109)&gt;MASTER!$B$3/100,"SB",IF(VALUE('SUMMARY WEEK'!F109)&gt;MASTER!$B$4/100,"B",IF(VALUE('SUMMARY WEEK'!F109)&gt;MASTER!$B$5/100,"C","K"))),'SUMMARY WEEK'!F109))</f>
        <v/>
      </c>
      <c r="G109" s="20" t="str">
        <f>IF(ISBLANK('SUMMARY WEEK'!G109),'SUMMARY WEEK'!G109,IFERROR(IF(VALUE('SUMMARY WEEK'!G109)&gt;MASTER!$B$3/100,"SB",IF(VALUE('SUMMARY WEEK'!G109)&gt;MASTER!$B$4/100,"B",IF(VALUE('SUMMARY WEEK'!G109)&gt;MASTER!$B$5/100,"C","K"))),'SUMMARY WEEK'!G109))</f>
        <v/>
      </c>
      <c r="H109" s="20" t="str">
        <f>IF(ISBLANK('SUMMARY WEEK'!H109),'SUMMARY WEEK'!H109,IFERROR(IF(VALUE('SUMMARY WEEK'!H109)&gt;MASTER!$B$3/100,"SB",IF(VALUE('SUMMARY WEEK'!H109)&gt;MASTER!$B$4/100,"B",IF(VALUE('SUMMARY WEEK'!H109)&gt;MASTER!$B$5/100,"C","K"))),'SUMMARY WEEK'!H109))</f>
        <v/>
      </c>
      <c r="I109" s="20" t="str">
        <f>IF(ISBLANK('SUMMARY WEEK'!I109),'SUMMARY WEEK'!I109,IFERROR(IF(VALUE('SUMMARY WEEK'!I109)&gt;MASTER!$B$3/100,"SB",IF(VALUE('SUMMARY WEEK'!I109)&gt;MASTER!$B$4/100,"B",IF(VALUE('SUMMARY WEEK'!I109)&gt;MASTER!$B$5/100,"C","K"))),'SUMMARY WEEK'!I109))</f>
        <v/>
      </c>
      <c r="J109" s="20" t="str">
        <f>IF(ISBLANK('SUMMARY WEEK'!J109),'SUMMARY WEEK'!J109,IFERROR(IF(VALUE('SUMMARY WEEK'!J109)&gt;MASTER!$B$3/100,"SB",IF(VALUE('SUMMARY WEEK'!J109)&gt;MASTER!$B$4/100,"B",IF(VALUE('SUMMARY WEEK'!J109)&gt;MASTER!$B$5/100,"C","K"))),'SUMMARY WEEK'!J109))</f>
        <v/>
      </c>
      <c r="K109" s="20" t="str">
        <f>IF(ISBLANK('SUMMARY WEEK'!K109),'SUMMARY WEEK'!K109,IFERROR(IF(VALUE('SUMMARY WEEK'!K109)&gt;MASTER!$B$3/100,"SB",IF(VALUE('SUMMARY WEEK'!K109)&gt;MASTER!$B$4/100,"B",IF(VALUE('SUMMARY WEEK'!K109)&gt;MASTER!$B$5/100,"C","K"))),'SUMMARY WEEK'!K109))</f>
        <v/>
      </c>
      <c r="L109" s="20" t="str">
        <f>IF(ISBLANK('SUMMARY WEEK'!L109),'SUMMARY WEEK'!L109,IFERROR(IF(VALUE('SUMMARY WEEK'!L109)&gt;MASTER!$B$3/100,"SB",IF(VALUE('SUMMARY WEEK'!L109)&gt;MASTER!$B$4/100,"B",IF(VALUE('SUMMARY WEEK'!L109)&gt;MASTER!$B$5/100,"C","K"))),'SUMMARY WEEK'!L109))</f>
        <v/>
      </c>
      <c r="M109" s="20" t="str">
        <f>IF(ISBLANK('SUMMARY WEEK'!M109),'SUMMARY WEEK'!M109,IFERROR(IF(VALUE('SUMMARY WEEK'!M109)&gt;MASTER!$B$3/100,"SB",IF(VALUE('SUMMARY WEEK'!M109)&gt;MASTER!$B$4/100,"B",IF(VALUE('SUMMARY WEEK'!M109)&gt;MASTER!$B$5/100,"C","K"))),'SUMMARY WEEK'!M109))</f>
        <v/>
      </c>
      <c r="N109" s="20" t="str">
        <f>IF(ISBLANK('SUMMARY WEEK'!N109),'SUMMARY WEEK'!N109,IFERROR(IF(VALUE('SUMMARY WEEK'!N109)&gt;MASTER!$B$3/100,"SB",IF(VALUE('SUMMARY WEEK'!N109)&gt;MASTER!$B$4/100,"B",IF(VALUE('SUMMARY WEEK'!N109)&gt;MASTER!$B$5/100,"C","K"))),'SUMMARY WEEK'!N109))</f>
        <v/>
      </c>
      <c r="O109" s="20" t="str">
        <f>IF(ISBLANK('SUMMARY WEEK'!O109),'SUMMARY WEEK'!O109,IFERROR(IF(VALUE('SUMMARY WEEK'!O109)&gt;MASTER!$B$3/100,"SB",IF(VALUE('SUMMARY WEEK'!O109)&gt;MASTER!$B$4/100,"B",IF(VALUE('SUMMARY WEEK'!O109)&gt;MASTER!$B$5/100,"C","K"))),'SUMMARY WEEK'!O109))</f>
        <v/>
      </c>
      <c r="P109" s="20" t="str">
        <f>IF(ISBLANK('SUMMARY WEEK'!P109),'SUMMARY WEEK'!P109,IFERROR(IF(VALUE('SUMMARY WEEK'!P109)&gt;MASTER!$B$3/100,"SB",IF(VALUE('SUMMARY WEEK'!P109)&gt;MASTER!$B$4/100,"B",IF(VALUE('SUMMARY WEEK'!P109)&gt;MASTER!$B$5/100,"C","K"))),'SUMMARY WEEK'!P109))</f>
        <v/>
      </c>
      <c r="Q109" s="20" t="str">
        <f>IF(ISBLANK('SUMMARY WEEK'!Q109),'SUMMARY WEEK'!Q109,IFERROR(IF(VALUE('SUMMARY WEEK'!Q109)&gt;MASTER!$B$3/100,"SB",IF(VALUE('SUMMARY WEEK'!Q109)&gt;MASTER!$B$4/100,"B",IF(VALUE('SUMMARY WEEK'!Q109)&gt;MASTER!$B$5/100,"C","K"))),'SUMMARY WEEK'!Q109))</f>
        <v/>
      </c>
      <c r="R109" s="20" t="str">
        <f>IF(ISBLANK('SUMMARY WEEK'!R109),'SUMMARY WEEK'!R109,IFERROR(IF(VALUE('SUMMARY WEEK'!R109)&gt;MASTER!$B$3/100,"SB",IF(VALUE('SUMMARY WEEK'!R109)&gt;MASTER!$B$4/100,"B",IF(VALUE('SUMMARY WEEK'!R109)&gt;MASTER!$B$5/100,"C","K"))),'SUMMARY WEEK'!R109))</f>
        <v/>
      </c>
      <c r="S109" s="20" t="str">
        <f>IF(ISBLANK('SUMMARY WEEK'!S109),'SUMMARY WEEK'!S109,IFERROR(IF(VALUE('SUMMARY WEEK'!S109)&gt;MASTER!$B$3/100,"SB",IF(VALUE('SUMMARY WEEK'!S109)&gt;MASTER!$B$4/100,"B",IF(VALUE('SUMMARY WEEK'!S109)&gt;MASTER!$B$5/100,"C","K"))),'SUMMARY WEEK'!S109))</f>
        <v/>
      </c>
      <c r="T109" s="20" t="str">
        <f>IF(ISBLANK('SUMMARY WEEK'!T109),'SUMMARY WEEK'!T109,IFERROR(IF(VALUE('SUMMARY WEEK'!T109)&gt;MASTER!$B$3/100,"SB",IF(VALUE('SUMMARY WEEK'!T109)&gt;MASTER!$B$4/100,"B",IF(VALUE('SUMMARY WEEK'!T109)&gt;MASTER!$B$5/100,"C","K"))),'SUMMARY WEEK'!T109))</f>
        <v/>
      </c>
      <c r="U109" s="20" t="str">
        <f>IF(ISBLANK('SUMMARY WEEK'!U109),'SUMMARY WEEK'!U109,IFERROR(IF(VALUE('SUMMARY WEEK'!U109)&gt;MASTER!$B$3/100,"SB",IF(VALUE('SUMMARY WEEK'!U109)&gt;MASTER!$B$4/100,"B",IF(VALUE('SUMMARY WEEK'!U109)&gt;MASTER!$B$5/100,"C","K"))),'SUMMARY WEEK'!U109))</f>
        <v/>
      </c>
      <c r="V109" s="20" t="str">
        <f>IF(ISBLANK('SUMMARY WEEK'!V109),'SUMMARY WEEK'!V109,IFERROR(IF(VALUE('SUMMARY WEEK'!V109)&gt;MASTER!$B$3/100,"SB",IF(VALUE('SUMMARY WEEK'!V109)&gt;MASTER!$B$4/100,"B",IF(VALUE('SUMMARY WEEK'!V109)&gt;MASTER!$B$5/100,"C","K"))),'SUMMARY WEEK'!V109))</f>
        <v/>
      </c>
      <c r="W109" s="20" t="str">
        <f>IF(ISBLANK('SUMMARY WEEK'!W109),'SUMMARY WEEK'!W109,IFERROR(IF(VALUE('SUMMARY WEEK'!W109)&gt;MASTER!$B$3/100,"SB",IF(VALUE('SUMMARY WEEK'!W109)&gt;MASTER!$B$4/100,"B",IF(VALUE('SUMMARY WEEK'!W109)&gt;MASTER!$B$5/100,"C","K"))),'SUMMARY WEEK'!W109))</f>
        <v/>
      </c>
      <c r="X109" s="20" t="str">
        <f>IF(ISBLANK('SUMMARY WEEK'!X109),'SUMMARY WEEK'!X109,IFERROR(IF(VALUE('SUMMARY WEEK'!X109)&gt;MASTER!$B$3/100,"SB",IF(VALUE('SUMMARY WEEK'!X109)&gt;MASTER!$B$4/100,"B",IF(VALUE('SUMMARY WEEK'!X109)&gt;MASTER!$B$5/100,"C","K"))),'SUMMARY WEEK'!X109))</f>
        <v/>
      </c>
      <c r="Y109" s="20" t="str">
        <f>IF(ISBLANK('SUMMARY WEEK'!Y109),'SUMMARY WEEK'!Y109,IFERROR(IF(VALUE('SUMMARY WEEK'!Y109)&gt;MASTER!$B$3/100,"SB",IF(VALUE('SUMMARY WEEK'!Y109)&gt;MASTER!$B$4/100,"B",IF(VALUE('SUMMARY WEEK'!Y109)&gt;MASTER!$B$5/100,"C","K"))),'SUMMARY WEEK'!Y109))</f>
        <v/>
      </c>
      <c r="Z109" s="20" t="str">
        <f>IF(ISBLANK('SUMMARY WEEK'!Z109),'SUMMARY WEEK'!Z109,IFERROR(IF(VALUE('SUMMARY WEEK'!Z109)&gt;MASTER!$B$3/100,"SB",IF(VALUE('SUMMARY WEEK'!Z109)&gt;MASTER!$B$4/100,"B",IF(VALUE('SUMMARY WEEK'!Z109)&gt;MASTER!$B$5/100,"C","K"))),'SUMMARY WEEK'!Z109))</f>
        <v/>
      </c>
      <c r="AA109" s="20"/>
    </row>
    <row r="110">
      <c r="A110" s="18" t="str">
        <f>IF(ISBLANK('SUMMARY WEEK'!A110),'SUMMARY WEEK'!A110,IFERROR(IF(VALUE('SUMMARY WEEK'!A110)&gt;MASTER!$B$3/100,"SB",IF(VALUE('SUMMARY WEEK'!A110)&gt;MASTER!$B$4/100,"B",IF(VALUE('SUMMARY WEEK'!A110)&gt;MASTER!$B$5/100,"C","K"))),'SUMMARY WEEK'!A110))</f>
        <v/>
      </c>
      <c r="B110" s="19" t="str">
        <f>IF(ISBLANK('SUMMARY WEEK'!B110),'SUMMARY WEEK'!B110,IFERROR(IF(VALUE('SUMMARY WEEK'!B110)&gt;MASTER!$B$3/100,"SB",IF(VALUE('SUMMARY WEEK'!B110)&gt;MASTER!$B$4/100,"B",IF(VALUE('SUMMARY WEEK'!B110)&gt;MASTER!$B$5/100,"C","K"))),'SUMMARY WEEK'!B110))</f>
        <v/>
      </c>
      <c r="C110" s="20" t="str">
        <f>IF(ISBLANK('SUMMARY WEEK'!C110),'SUMMARY WEEK'!C110,IFERROR(IF(VALUE('SUMMARY WEEK'!C110)&gt;MASTER!$B$3/100,"SB",IF(VALUE('SUMMARY WEEK'!C110)&gt;MASTER!$B$4/100,"B",IF(VALUE('SUMMARY WEEK'!C110)&gt;MASTER!$B$5/100,"C","K"))),'SUMMARY WEEK'!C110))</f>
        <v/>
      </c>
      <c r="D110" s="20" t="str">
        <f>IF(ISBLANK('SUMMARY WEEK'!D110),'SUMMARY WEEK'!D110,IFERROR(IF(VALUE('SUMMARY WEEK'!D110)&gt;MASTER!$B$3/100,"SB",IF(VALUE('SUMMARY WEEK'!D110)&gt;MASTER!$B$4/100,"B",IF(VALUE('SUMMARY WEEK'!D110)&gt;MASTER!$B$5/100,"C","K"))),'SUMMARY WEEK'!D110))</f>
        <v/>
      </c>
      <c r="E110" s="20" t="str">
        <f>IF(ISBLANK('SUMMARY WEEK'!E110),'SUMMARY WEEK'!E110,IFERROR(IF(VALUE('SUMMARY WEEK'!E110)&gt;MASTER!$B$3/100,"SB",IF(VALUE('SUMMARY WEEK'!E110)&gt;MASTER!$B$4/100,"B",IF(VALUE('SUMMARY WEEK'!E110)&gt;MASTER!$B$5/100,"C","K"))),'SUMMARY WEEK'!E110))</f>
        <v/>
      </c>
      <c r="F110" s="20" t="str">
        <f>IF(ISBLANK('SUMMARY WEEK'!F110),'SUMMARY WEEK'!F110,IFERROR(IF(VALUE('SUMMARY WEEK'!F110)&gt;MASTER!$B$3/100,"SB",IF(VALUE('SUMMARY WEEK'!F110)&gt;MASTER!$B$4/100,"B",IF(VALUE('SUMMARY WEEK'!F110)&gt;MASTER!$B$5/100,"C","K"))),'SUMMARY WEEK'!F110))</f>
        <v/>
      </c>
      <c r="G110" s="20" t="str">
        <f>IF(ISBLANK('SUMMARY WEEK'!G110),'SUMMARY WEEK'!G110,IFERROR(IF(VALUE('SUMMARY WEEK'!G110)&gt;MASTER!$B$3/100,"SB",IF(VALUE('SUMMARY WEEK'!G110)&gt;MASTER!$B$4/100,"B",IF(VALUE('SUMMARY WEEK'!G110)&gt;MASTER!$B$5/100,"C","K"))),'SUMMARY WEEK'!G110))</f>
        <v/>
      </c>
      <c r="H110" s="20" t="str">
        <f>IF(ISBLANK('SUMMARY WEEK'!H110),'SUMMARY WEEK'!H110,IFERROR(IF(VALUE('SUMMARY WEEK'!H110)&gt;MASTER!$B$3/100,"SB",IF(VALUE('SUMMARY WEEK'!H110)&gt;MASTER!$B$4/100,"B",IF(VALUE('SUMMARY WEEK'!H110)&gt;MASTER!$B$5/100,"C","K"))),'SUMMARY WEEK'!H110))</f>
        <v/>
      </c>
      <c r="I110" s="20" t="str">
        <f>IF(ISBLANK('SUMMARY WEEK'!I110),'SUMMARY WEEK'!I110,IFERROR(IF(VALUE('SUMMARY WEEK'!I110)&gt;MASTER!$B$3/100,"SB",IF(VALUE('SUMMARY WEEK'!I110)&gt;MASTER!$B$4/100,"B",IF(VALUE('SUMMARY WEEK'!I110)&gt;MASTER!$B$5/100,"C","K"))),'SUMMARY WEEK'!I110))</f>
        <v/>
      </c>
      <c r="J110" s="20" t="str">
        <f>IF(ISBLANK('SUMMARY WEEK'!J110),'SUMMARY WEEK'!J110,IFERROR(IF(VALUE('SUMMARY WEEK'!J110)&gt;MASTER!$B$3/100,"SB",IF(VALUE('SUMMARY WEEK'!J110)&gt;MASTER!$B$4/100,"B",IF(VALUE('SUMMARY WEEK'!J110)&gt;MASTER!$B$5/100,"C","K"))),'SUMMARY WEEK'!J110))</f>
        <v/>
      </c>
      <c r="K110" s="20" t="str">
        <f>IF(ISBLANK('SUMMARY WEEK'!K110),'SUMMARY WEEK'!K110,IFERROR(IF(VALUE('SUMMARY WEEK'!K110)&gt;MASTER!$B$3/100,"SB",IF(VALUE('SUMMARY WEEK'!K110)&gt;MASTER!$B$4/100,"B",IF(VALUE('SUMMARY WEEK'!K110)&gt;MASTER!$B$5/100,"C","K"))),'SUMMARY WEEK'!K110))</f>
        <v/>
      </c>
      <c r="L110" s="20" t="str">
        <f>IF(ISBLANK('SUMMARY WEEK'!L110),'SUMMARY WEEK'!L110,IFERROR(IF(VALUE('SUMMARY WEEK'!L110)&gt;MASTER!$B$3/100,"SB",IF(VALUE('SUMMARY WEEK'!L110)&gt;MASTER!$B$4/100,"B",IF(VALUE('SUMMARY WEEK'!L110)&gt;MASTER!$B$5/100,"C","K"))),'SUMMARY WEEK'!L110))</f>
        <v/>
      </c>
      <c r="M110" s="20" t="str">
        <f>IF(ISBLANK('SUMMARY WEEK'!M110),'SUMMARY WEEK'!M110,IFERROR(IF(VALUE('SUMMARY WEEK'!M110)&gt;MASTER!$B$3/100,"SB",IF(VALUE('SUMMARY WEEK'!M110)&gt;MASTER!$B$4/100,"B",IF(VALUE('SUMMARY WEEK'!M110)&gt;MASTER!$B$5/100,"C","K"))),'SUMMARY WEEK'!M110))</f>
        <v/>
      </c>
      <c r="N110" s="20" t="str">
        <f>IF(ISBLANK('SUMMARY WEEK'!N110),'SUMMARY WEEK'!N110,IFERROR(IF(VALUE('SUMMARY WEEK'!N110)&gt;MASTER!$B$3/100,"SB",IF(VALUE('SUMMARY WEEK'!N110)&gt;MASTER!$B$4/100,"B",IF(VALUE('SUMMARY WEEK'!N110)&gt;MASTER!$B$5/100,"C","K"))),'SUMMARY WEEK'!N110))</f>
        <v/>
      </c>
      <c r="O110" s="20" t="str">
        <f>IF(ISBLANK('SUMMARY WEEK'!O110),'SUMMARY WEEK'!O110,IFERROR(IF(VALUE('SUMMARY WEEK'!O110)&gt;MASTER!$B$3/100,"SB",IF(VALUE('SUMMARY WEEK'!O110)&gt;MASTER!$B$4/100,"B",IF(VALUE('SUMMARY WEEK'!O110)&gt;MASTER!$B$5/100,"C","K"))),'SUMMARY WEEK'!O110))</f>
        <v/>
      </c>
      <c r="P110" s="20" t="str">
        <f>IF(ISBLANK('SUMMARY WEEK'!P110),'SUMMARY WEEK'!P110,IFERROR(IF(VALUE('SUMMARY WEEK'!P110)&gt;MASTER!$B$3/100,"SB",IF(VALUE('SUMMARY WEEK'!P110)&gt;MASTER!$B$4/100,"B",IF(VALUE('SUMMARY WEEK'!P110)&gt;MASTER!$B$5/100,"C","K"))),'SUMMARY WEEK'!P110))</f>
        <v/>
      </c>
      <c r="Q110" s="20" t="str">
        <f>IF(ISBLANK('SUMMARY WEEK'!Q110),'SUMMARY WEEK'!Q110,IFERROR(IF(VALUE('SUMMARY WEEK'!Q110)&gt;MASTER!$B$3/100,"SB",IF(VALUE('SUMMARY WEEK'!Q110)&gt;MASTER!$B$4/100,"B",IF(VALUE('SUMMARY WEEK'!Q110)&gt;MASTER!$B$5/100,"C","K"))),'SUMMARY WEEK'!Q110))</f>
        <v/>
      </c>
      <c r="R110" s="20" t="str">
        <f>IF(ISBLANK('SUMMARY WEEK'!R110),'SUMMARY WEEK'!R110,IFERROR(IF(VALUE('SUMMARY WEEK'!R110)&gt;MASTER!$B$3/100,"SB",IF(VALUE('SUMMARY WEEK'!R110)&gt;MASTER!$B$4/100,"B",IF(VALUE('SUMMARY WEEK'!R110)&gt;MASTER!$B$5/100,"C","K"))),'SUMMARY WEEK'!R110))</f>
        <v/>
      </c>
      <c r="S110" s="20" t="str">
        <f>IF(ISBLANK('SUMMARY WEEK'!S110),'SUMMARY WEEK'!S110,IFERROR(IF(VALUE('SUMMARY WEEK'!S110)&gt;MASTER!$B$3/100,"SB",IF(VALUE('SUMMARY WEEK'!S110)&gt;MASTER!$B$4/100,"B",IF(VALUE('SUMMARY WEEK'!S110)&gt;MASTER!$B$5/100,"C","K"))),'SUMMARY WEEK'!S110))</f>
        <v/>
      </c>
      <c r="T110" s="20" t="str">
        <f>IF(ISBLANK('SUMMARY WEEK'!T110),'SUMMARY WEEK'!T110,IFERROR(IF(VALUE('SUMMARY WEEK'!T110)&gt;MASTER!$B$3/100,"SB",IF(VALUE('SUMMARY WEEK'!T110)&gt;MASTER!$B$4/100,"B",IF(VALUE('SUMMARY WEEK'!T110)&gt;MASTER!$B$5/100,"C","K"))),'SUMMARY WEEK'!T110))</f>
        <v/>
      </c>
      <c r="U110" s="20" t="str">
        <f>IF(ISBLANK('SUMMARY WEEK'!U110),'SUMMARY WEEK'!U110,IFERROR(IF(VALUE('SUMMARY WEEK'!U110)&gt;MASTER!$B$3/100,"SB",IF(VALUE('SUMMARY WEEK'!U110)&gt;MASTER!$B$4/100,"B",IF(VALUE('SUMMARY WEEK'!U110)&gt;MASTER!$B$5/100,"C","K"))),'SUMMARY WEEK'!U110))</f>
        <v/>
      </c>
      <c r="V110" s="20" t="str">
        <f>IF(ISBLANK('SUMMARY WEEK'!V110),'SUMMARY WEEK'!V110,IFERROR(IF(VALUE('SUMMARY WEEK'!V110)&gt;MASTER!$B$3/100,"SB",IF(VALUE('SUMMARY WEEK'!V110)&gt;MASTER!$B$4/100,"B",IF(VALUE('SUMMARY WEEK'!V110)&gt;MASTER!$B$5/100,"C","K"))),'SUMMARY WEEK'!V110))</f>
        <v/>
      </c>
      <c r="W110" s="20" t="str">
        <f>IF(ISBLANK('SUMMARY WEEK'!W110),'SUMMARY WEEK'!W110,IFERROR(IF(VALUE('SUMMARY WEEK'!W110)&gt;MASTER!$B$3/100,"SB",IF(VALUE('SUMMARY WEEK'!W110)&gt;MASTER!$B$4/100,"B",IF(VALUE('SUMMARY WEEK'!W110)&gt;MASTER!$B$5/100,"C","K"))),'SUMMARY WEEK'!W110))</f>
        <v/>
      </c>
      <c r="X110" s="20" t="str">
        <f>IF(ISBLANK('SUMMARY WEEK'!X110),'SUMMARY WEEK'!X110,IFERROR(IF(VALUE('SUMMARY WEEK'!X110)&gt;MASTER!$B$3/100,"SB",IF(VALUE('SUMMARY WEEK'!X110)&gt;MASTER!$B$4/100,"B",IF(VALUE('SUMMARY WEEK'!X110)&gt;MASTER!$B$5/100,"C","K"))),'SUMMARY WEEK'!X110))</f>
        <v/>
      </c>
      <c r="Y110" s="20" t="str">
        <f>IF(ISBLANK('SUMMARY WEEK'!Y110),'SUMMARY WEEK'!Y110,IFERROR(IF(VALUE('SUMMARY WEEK'!Y110)&gt;MASTER!$B$3/100,"SB",IF(VALUE('SUMMARY WEEK'!Y110)&gt;MASTER!$B$4/100,"B",IF(VALUE('SUMMARY WEEK'!Y110)&gt;MASTER!$B$5/100,"C","K"))),'SUMMARY WEEK'!Y110))</f>
        <v/>
      </c>
      <c r="Z110" s="20" t="str">
        <f>IF(ISBLANK('SUMMARY WEEK'!Z110),'SUMMARY WEEK'!Z110,IFERROR(IF(VALUE('SUMMARY WEEK'!Z110)&gt;MASTER!$B$3/100,"SB",IF(VALUE('SUMMARY WEEK'!Z110)&gt;MASTER!$B$4/100,"B",IF(VALUE('SUMMARY WEEK'!Z110)&gt;MASTER!$B$5/100,"C","K"))),'SUMMARY WEEK'!Z110))</f>
        <v/>
      </c>
      <c r="AA110" s="20"/>
    </row>
    <row r="111">
      <c r="A111" s="18" t="str">
        <f>IF(ISBLANK('SUMMARY WEEK'!A111),'SUMMARY WEEK'!A111,IFERROR(IF(VALUE('SUMMARY WEEK'!A111)&gt;MASTER!$B$3/100,"SB",IF(VALUE('SUMMARY WEEK'!A111)&gt;MASTER!$B$4/100,"B",IF(VALUE('SUMMARY WEEK'!A111)&gt;MASTER!$B$5/100,"C","K"))),'SUMMARY WEEK'!A111))</f>
        <v/>
      </c>
      <c r="B111" s="19" t="str">
        <f>IF(ISBLANK('SUMMARY WEEK'!B111),'SUMMARY WEEK'!B111,IFERROR(IF(VALUE('SUMMARY WEEK'!B111)&gt;MASTER!$B$3/100,"SB",IF(VALUE('SUMMARY WEEK'!B111)&gt;MASTER!$B$4/100,"B",IF(VALUE('SUMMARY WEEK'!B111)&gt;MASTER!$B$5/100,"C","K"))),'SUMMARY WEEK'!B111))</f>
        <v/>
      </c>
      <c r="C111" s="20" t="str">
        <f>IF(ISBLANK('SUMMARY WEEK'!C111),'SUMMARY WEEK'!C111,IFERROR(IF(VALUE('SUMMARY WEEK'!C111)&gt;MASTER!$B$3/100,"SB",IF(VALUE('SUMMARY WEEK'!C111)&gt;MASTER!$B$4/100,"B",IF(VALUE('SUMMARY WEEK'!C111)&gt;MASTER!$B$5/100,"C","K"))),'SUMMARY WEEK'!C111))</f>
        <v/>
      </c>
      <c r="D111" s="20" t="str">
        <f>IF(ISBLANK('SUMMARY WEEK'!D111),'SUMMARY WEEK'!D111,IFERROR(IF(VALUE('SUMMARY WEEK'!D111)&gt;MASTER!$B$3/100,"SB",IF(VALUE('SUMMARY WEEK'!D111)&gt;MASTER!$B$4/100,"B",IF(VALUE('SUMMARY WEEK'!D111)&gt;MASTER!$B$5/100,"C","K"))),'SUMMARY WEEK'!D111))</f>
        <v/>
      </c>
      <c r="E111" s="20" t="str">
        <f>IF(ISBLANK('SUMMARY WEEK'!E111),'SUMMARY WEEK'!E111,IFERROR(IF(VALUE('SUMMARY WEEK'!E111)&gt;MASTER!$B$3/100,"SB",IF(VALUE('SUMMARY WEEK'!E111)&gt;MASTER!$B$4/100,"B",IF(VALUE('SUMMARY WEEK'!E111)&gt;MASTER!$B$5/100,"C","K"))),'SUMMARY WEEK'!E111))</f>
        <v/>
      </c>
      <c r="F111" s="20" t="str">
        <f>IF(ISBLANK('SUMMARY WEEK'!F111),'SUMMARY WEEK'!F111,IFERROR(IF(VALUE('SUMMARY WEEK'!F111)&gt;MASTER!$B$3/100,"SB",IF(VALUE('SUMMARY WEEK'!F111)&gt;MASTER!$B$4/100,"B",IF(VALUE('SUMMARY WEEK'!F111)&gt;MASTER!$B$5/100,"C","K"))),'SUMMARY WEEK'!F111))</f>
        <v/>
      </c>
      <c r="G111" s="20" t="str">
        <f>IF(ISBLANK('SUMMARY WEEK'!G111),'SUMMARY WEEK'!G111,IFERROR(IF(VALUE('SUMMARY WEEK'!G111)&gt;MASTER!$B$3/100,"SB",IF(VALUE('SUMMARY WEEK'!G111)&gt;MASTER!$B$4/100,"B",IF(VALUE('SUMMARY WEEK'!G111)&gt;MASTER!$B$5/100,"C","K"))),'SUMMARY WEEK'!G111))</f>
        <v/>
      </c>
      <c r="H111" s="20" t="str">
        <f>IF(ISBLANK('SUMMARY WEEK'!H111),'SUMMARY WEEK'!H111,IFERROR(IF(VALUE('SUMMARY WEEK'!H111)&gt;MASTER!$B$3/100,"SB",IF(VALUE('SUMMARY WEEK'!H111)&gt;MASTER!$B$4/100,"B",IF(VALUE('SUMMARY WEEK'!H111)&gt;MASTER!$B$5/100,"C","K"))),'SUMMARY WEEK'!H111))</f>
        <v/>
      </c>
      <c r="I111" s="20" t="str">
        <f>IF(ISBLANK('SUMMARY WEEK'!I111),'SUMMARY WEEK'!I111,IFERROR(IF(VALUE('SUMMARY WEEK'!I111)&gt;MASTER!$B$3/100,"SB",IF(VALUE('SUMMARY WEEK'!I111)&gt;MASTER!$B$4/100,"B",IF(VALUE('SUMMARY WEEK'!I111)&gt;MASTER!$B$5/100,"C","K"))),'SUMMARY WEEK'!I111))</f>
        <v/>
      </c>
      <c r="J111" s="20" t="str">
        <f>IF(ISBLANK('SUMMARY WEEK'!J111),'SUMMARY WEEK'!J111,IFERROR(IF(VALUE('SUMMARY WEEK'!J111)&gt;MASTER!$B$3/100,"SB",IF(VALUE('SUMMARY WEEK'!J111)&gt;MASTER!$B$4/100,"B",IF(VALUE('SUMMARY WEEK'!J111)&gt;MASTER!$B$5/100,"C","K"))),'SUMMARY WEEK'!J111))</f>
        <v/>
      </c>
      <c r="K111" s="20" t="str">
        <f>IF(ISBLANK('SUMMARY WEEK'!K111),'SUMMARY WEEK'!K111,IFERROR(IF(VALUE('SUMMARY WEEK'!K111)&gt;MASTER!$B$3/100,"SB",IF(VALUE('SUMMARY WEEK'!K111)&gt;MASTER!$B$4/100,"B",IF(VALUE('SUMMARY WEEK'!K111)&gt;MASTER!$B$5/100,"C","K"))),'SUMMARY WEEK'!K111))</f>
        <v/>
      </c>
      <c r="L111" s="20" t="str">
        <f>IF(ISBLANK('SUMMARY WEEK'!L111),'SUMMARY WEEK'!L111,IFERROR(IF(VALUE('SUMMARY WEEK'!L111)&gt;MASTER!$B$3/100,"SB",IF(VALUE('SUMMARY WEEK'!L111)&gt;MASTER!$B$4/100,"B",IF(VALUE('SUMMARY WEEK'!L111)&gt;MASTER!$B$5/100,"C","K"))),'SUMMARY WEEK'!L111))</f>
        <v/>
      </c>
      <c r="M111" s="20" t="str">
        <f>IF(ISBLANK('SUMMARY WEEK'!M111),'SUMMARY WEEK'!M111,IFERROR(IF(VALUE('SUMMARY WEEK'!M111)&gt;MASTER!$B$3/100,"SB",IF(VALUE('SUMMARY WEEK'!M111)&gt;MASTER!$B$4/100,"B",IF(VALUE('SUMMARY WEEK'!M111)&gt;MASTER!$B$5/100,"C","K"))),'SUMMARY WEEK'!M111))</f>
        <v/>
      </c>
      <c r="N111" s="20" t="str">
        <f>IF(ISBLANK('SUMMARY WEEK'!N111),'SUMMARY WEEK'!N111,IFERROR(IF(VALUE('SUMMARY WEEK'!N111)&gt;MASTER!$B$3/100,"SB",IF(VALUE('SUMMARY WEEK'!N111)&gt;MASTER!$B$4/100,"B",IF(VALUE('SUMMARY WEEK'!N111)&gt;MASTER!$B$5/100,"C","K"))),'SUMMARY WEEK'!N111))</f>
        <v/>
      </c>
      <c r="O111" s="20" t="str">
        <f>IF(ISBLANK('SUMMARY WEEK'!O111),'SUMMARY WEEK'!O111,IFERROR(IF(VALUE('SUMMARY WEEK'!O111)&gt;MASTER!$B$3/100,"SB",IF(VALUE('SUMMARY WEEK'!O111)&gt;MASTER!$B$4/100,"B",IF(VALUE('SUMMARY WEEK'!O111)&gt;MASTER!$B$5/100,"C","K"))),'SUMMARY WEEK'!O111))</f>
        <v/>
      </c>
      <c r="P111" s="20" t="str">
        <f>IF(ISBLANK('SUMMARY WEEK'!P111),'SUMMARY WEEK'!P111,IFERROR(IF(VALUE('SUMMARY WEEK'!P111)&gt;MASTER!$B$3/100,"SB",IF(VALUE('SUMMARY WEEK'!P111)&gt;MASTER!$B$4/100,"B",IF(VALUE('SUMMARY WEEK'!P111)&gt;MASTER!$B$5/100,"C","K"))),'SUMMARY WEEK'!P111))</f>
        <v/>
      </c>
      <c r="Q111" s="20" t="str">
        <f>IF(ISBLANK('SUMMARY WEEK'!Q111),'SUMMARY WEEK'!Q111,IFERROR(IF(VALUE('SUMMARY WEEK'!Q111)&gt;MASTER!$B$3/100,"SB",IF(VALUE('SUMMARY WEEK'!Q111)&gt;MASTER!$B$4/100,"B",IF(VALUE('SUMMARY WEEK'!Q111)&gt;MASTER!$B$5/100,"C","K"))),'SUMMARY WEEK'!Q111))</f>
        <v/>
      </c>
      <c r="R111" s="20" t="str">
        <f>IF(ISBLANK('SUMMARY WEEK'!R111),'SUMMARY WEEK'!R111,IFERROR(IF(VALUE('SUMMARY WEEK'!R111)&gt;MASTER!$B$3/100,"SB",IF(VALUE('SUMMARY WEEK'!R111)&gt;MASTER!$B$4/100,"B",IF(VALUE('SUMMARY WEEK'!R111)&gt;MASTER!$B$5/100,"C","K"))),'SUMMARY WEEK'!R111))</f>
        <v/>
      </c>
      <c r="S111" s="20" t="str">
        <f>IF(ISBLANK('SUMMARY WEEK'!S111),'SUMMARY WEEK'!S111,IFERROR(IF(VALUE('SUMMARY WEEK'!S111)&gt;MASTER!$B$3/100,"SB",IF(VALUE('SUMMARY WEEK'!S111)&gt;MASTER!$B$4/100,"B",IF(VALUE('SUMMARY WEEK'!S111)&gt;MASTER!$B$5/100,"C","K"))),'SUMMARY WEEK'!S111))</f>
        <v/>
      </c>
      <c r="T111" s="20" t="str">
        <f>IF(ISBLANK('SUMMARY WEEK'!T111),'SUMMARY WEEK'!T111,IFERROR(IF(VALUE('SUMMARY WEEK'!T111)&gt;MASTER!$B$3/100,"SB",IF(VALUE('SUMMARY WEEK'!T111)&gt;MASTER!$B$4/100,"B",IF(VALUE('SUMMARY WEEK'!T111)&gt;MASTER!$B$5/100,"C","K"))),'SUMMARY WEEK'!T111))</f>
        <v/>
      </c>
      <c r="U111" s="20" t="str">
        <f>IF(ISBLANK('SUMMARY WEEK'!U111),'SUMMARY WEEK'!U111,IFERROR(IF(VALUE('SUMMARY WEEK'!U111)&gt;MASTER!$B$3/100,"SB",IF(VALUE('SUMMARY WEEK'!U111)&gt;MASTER!$B$4/100,"B",IF(VALUE('SUMMARY WEEK'!U111)&gt;MASTER!$B$5/100,"C","K"))),'SUMMARY WEEK'!U111))</f>
        <v/>
      </c>
      <c r="V111" s="20" t="str">
        <f>IF(ISBLANK('SUMMARY WEEK'!V111),'SUMMARY WEEK'!V111,IFERROR(IF(VALUE('SUMMARY WEEK'!V111)&gt;MASTER!$B$3/100,"SB",IF(VALUE('SUMMARY WEEK'!V111)&gt;MASTER!$B$4/100,"B",IF(VALUE('SUMMARY WEEK'!V111)&gt;MASTER!$B$5/100,"C","K"))),'SUMMARY WEEK'!V111))</f>
        <v/>
      </c>
      <c r="W111" s="20" t="str">
        <f>IF(ISBLANK('SUMMARY WEEK'!W111),'SUMMARY WEEK'!W111,IFERROR(IF(VALUE('SUMMARY WEEK'!W111)&gt;MASTER!$B$3/100,"SB",IF(VALUE('SUMMARY WEEK'!W111)&gt;MASTER!$B$4/100,"B",IF(VALUE('SUMMARY WEEK'!W111)&gt;MASTER!$B$5/100,"C","K"))),'SUMMARY WEEK'!W111))</f>
        <v/>
      </c>
      <c r="X111" s="20" t="str">
        <f>IF(ISBLANK('SUMMARY WEEK'!X111),'SUMMARY WEEK'!X111,IFERROR(IF(VALUE('SUMMARY WEEK'!X111)&gt;MASTER!$B$3/100,"SB",IF(VALUE('SUMMARY WEEK'!X111)&gt;MASTER!$B$4/100,"B",IF(VALUE('SUMMARY WEEK'!X111)&gt;MASTER!$B$5/100,"C","K"))),'SUMMARY WEEK'!X111))</f>
        <v/>
      </c>
      <c r="Y111" s="20" t="str">
        <f>IF(ISBLANK('SUMMARY WEEK'!Y111),'SUMMARY WEEK'!Y111,IFERROR(IF(VALUE('SUMMARY WEEK'!Y111)&gt;MASTER!$B$3/100,"SB",IF(VALUE('SUMMARY WEEK'!Y111)&gt;MASTER!$B$4/100,"B",IF(VALUE('SUMMARY WEEK'!Y111)&gt;MASTER!$B$5/100,"C","K"))),'SUMMARY WEEK'!Y111))</f>
        <v/>
      </c>
      <c r="Z111" s="20" t="str">
        <f>IF(ISBLANK('SUMMARY WEEK'!Z111),'SUMMARY WEEK'!Z111,IFERROR(IF(VALUE('SUMMARY WEEK'!Z111)&gt;MASTER!$B$3/100,"SB",IF(VALUE('SUMMARY WEEK'!Z111)&gt;MASTER!$B$4/100,"B",IF(VALUE('SUMMARY WEEK'!Z111)&gt;MASTER!$B$5/100,"C","K"))),'SUMMARY WEEK'!Z111))</f>
        <v/>
      </c>
      <c r="AA111" s="20"/>
    </row>
    <row r="112">
      <c r="A112" s="18" t="str">
        <f>IF(ISBLANK('SUMMARY WEEK'!A112),'SUMMARY WEEK'!A112,IFERROR(IF(VALUE('SUMMARY WEEK'!A112)&gt;MASTER!$B$3/100,"SB",IF(VALUE('SUMMARY WEEK'!A112)&gt;MASTER!$B$4/100,"B",IF(VALUE('SUMMARY WEEK'!A112)&gt;MASTER!$B$5/100,"C","K"))),'SUMMARY WEEK'!A112))</f>
        <v/>
      </c>
      <c r="B112" s="19" t="str">
        <f>IF(ISBLANK('SUMMARY WEEK'!B112),'SUMMARY WEEK'!B112,IFERROR(IF(VALUE('SUMMARY WEEK'!B112)&gt;MASTER!$B$3/100,"SB",IF(VALUE('SUMMARY WEEK'!B112)&gt;MASTER!$B$4/100,"B",IF(VALUE('SUMMARY WEEK'!B112)&gt;MASTER!$B$5/100,"C","K"))),'SUMMARY WEEK'!B112))</f>
        <v/>
      </c>
      <c r="C112" s="20" t="str">
        <f>IF(ISBLANK('SUMMARY WEEK'!C112),'SUMMARY WEEK'!C112,IFERROR(IF(VALUE('SUMMARY WEEK'!C112)&gt;MASTER!$B$3/100,"SB",IF(VALUE('SUMMARY WEEK'!C112)&gt;MASTER!$B$4/100,"B",IF(VALUE('SUMMARY WEEK'!C112)&gt;MASTER!$B$5/100,"C","K"))),'SUMMARY WEEK'!C112))</f>
        <v/>
      </c>
      <c r="D112" s="20" t="str">
        <f>IF(ISBLANK('SUMMARY WEEK'!D112),'SUMMARY WEEK'!D112,IFERROR(IF(VALUE('SUMMARY WEEK'!D112)&gt;MASTER!$B$3/100,"SB",IF(VALUE('SUMMARY WEEK'!D112)&gt;MASTER!$B$4/100,"B",IF(VALUE('SUMMARY WEEK'!D112)&gt;MASTER!$B$5/100,"C","K"))),'SUMMARY WEEK'!D112))</f>
        <v/>
      </c>
      <c r="E112" s="20" t="str">
        <f>IF(ISBLANK('SUMMARY WEEK'!E112),'SUMMARY WEEK'!E112,IFERROR(IF(VALUE('SUMMARY WEEK'!E112)&gt;MASTER!$B$3/100,"SB",IF(VALUE('SUMMARY WEEK'!E112)&gt;MASTER!$B$4/100,"B",IF(VALUE('SUMMARY WEEK'!E112)&gt;MASTER!$B$5/100,"C","K"))),'SUMMARY WEEK'!E112))</f>
        <v/>
      </c>
      <c r="F112" s="20" t="str">
        <f>IF(ISBLANK('SUMMARY WEEK'!F112),'SUMMARY WEEK'!F112,IFERROR(IF(VALUE('SUMMARY WEEK'!F112)&gt;MASTER!$B$3/100,"SB",IF(VALUE('SUMMARY WEEK'!F112)&gt;MASTER!$B$4/100,"B",IF(VALUE('SUMMARY WEEK'!F112)&gt;MASTER!$B$5/100,"C","K"))),'SUMMARY WEEK'!F112))</f>
        <v/>
      </c>
      <c r="G112" s="20" t="str">
        <f>IF(ISBLANK('SUMMARY WEEK'!G112),'SUMMARY WEEK'!G112,IFERROR(IF(VALUE('SUMMARY WEEK'!G112)&gt;MASTER!$B$3/100,"SB",IF(VALUE('SUMMARY WEEK'!G112)&gt;MASTER!$B$4/100,"B",IF(VALUE('SUMMARY WEEK'!G112)&gt;MASTER!$B$5/100,"C","K"))),'SUMMARY WEEK'!G112))</f>
        <v/>
      </c>
      <c r="H112" s="20" t="str">
        <f>IF(ISBLANK('SUMMARY WEEK'!H112),'SUMMARY WEEK'!H112,IFERROR(IF(VALUE('SUMMARY WEEK'!H112)&gt;MASTER!$B$3/100,"SB",IF(VALUE('SUMMARY WEEK'!H112)&gt;MASTER!$B$4/100,"B",IF(VALUE('SUMMARY WEEK'!H112)&gt;MASTER!$B$5/100,"C","K"))),'SUMMARY WEEK'!H112))</f>
        <v/>
      </c>
      <c r="I112" s="20" t="str">
        <f>IF(ISBLANK('SUMMARY WEEK'!I112),'SUMMARY WEEK'!I112,IFERROR(IF(VALUE('SUMMARY WEEK'!I112)&gt;MASTER!$B$3/100,"SB",IF(VALUE('SUMMARY WEEK'!I112)&gt;MASTER!$B$4/100,"B",IF(VALUE('SUMMARY WEEK'!I112)&gt;MASTER!$B$5/100,"C","K"))),'SUMMARY WEEK'!I112))</f>
        <v/>
      </c>
      <c r="J112" s="20" t="str">
        <f>IF(ISBLANK('SUMMARY WEEK'!J112),'SUMMARY WEEK'!J112,IFERROR(IF(VALUE('SUMMARY WEEK'!J112)&gt;MASTER!$B$3/100,"SB",IF(VALUE('SUMMARY WEEK'!J112)&gt;MASTER!$B$4/100,"B",IF(VALUE('SUMMARY WEEK'!J112)&gt;MASTER!$B$5/100,"C","K"))),'SUMMARY WEEK'!J112))</f>
        <v/>
      </c>
      <c r="K112" s="20" t="str">
        <f>IF(ISBLANK('SUMMARY WEEK'!K112),'SUMMARY WEEK'!K112,IFERROR(IF(VALUE('SUMMARY WEEK'!K112)&gt;MASTER!$B$3/100,"SB",IF(VALUE('SUMMARY WEEK'!K112)&gt;MASTER!$B$4/100,"B",IF(VALUE('SUMMARY WEEK'!K112)&gt;MASTER!$B$5/100,"C","K"))),'SUMMARY WEEK'!K112))</f>
        <v/>
      </c>
      <c r="L112" s="20" t="str">
        <f>IF(ISBLANK('SUMMARY WEEK'!L112),'SUMMARY WEEK'!L112,IFERROR(IF(VALUE('SUMMARY WEEK'!L112)&gt;MASTER!$B$3/100,"SB",IF(VALUE('SUMMARY WEEK'!L112)&gt;MASTER!$B$4/100,"B",IF(VALUE('SUMMARY WEEK'!L112)&gt;MASTER!$B$5/100,"C","K"))),'SUMMARY WEEK'!L112))</f>
        <v/>
      </c>
      <c r="M112" s="20" t="str">
        <f>IF(ISBLANK('SUMMARY WEEK'!M112),'SUMMARY WEEK'!M112,IFERROR(IF(VALUE('SUMMARY WEEK'!M112)&gt;MASTER!$B$3/100,"SB",IF(VALUE('SUMMARY WEEK'!M112)&gt;MASTER!$B$4/100,"B",IF(VALUE('SUMMARY WEEK'!M112)&gt;MASTER!$B$5/100,"C","K"))),'SUMMARY WEEK'!M112))</f>
        <v/>
      </c>
      <c r="N112" s="20" t="str">
        <f>IF(ISBLANK('SUMMARY WEEK'!N112),'SUMMARY WEEK'!N112,IFERROR(IF(VALUE('SUMMARY WEEK'!N112)&gt;MASTER!$B$3/100,"SB",IF(VALUE('SUMMARY WEEK'!N112)&gt;MASTER!$B$4/100,"B",IF(VALUE('SUMMARY WEEK'!N112)&gt;MASTER!$B$5/100,"C","K"))),'SUMMARY WEEK'!N112))</f>
        <v/>
      </c>
      <c r="O112" s="20" t="str">
        <f>IF(ISBLANK('SUMMARY WEEK'!O112),'SUMMARY WEEK'!O112,IFERROR(IF(VALUE('SUMMARY WEEK'!O112)&gt;MASTER!$B$3/100,"SB",IF(VALUE('SUMMARY WEEK'!O112)&gt;MASTER!$B$4/100,"B",IF(VALUE('SUMMARY WEEK'!O112)&gt;MASTER!$B$5/100,"C","K"))),'SUMMARY WEEK'!O112))</f>
        <v/>
      </c>
      <c r="P112" s="20" t="str">
        <f>IF(ISBLANK('SUMMARY WEEK'!P112),'SUMMARY WEEK'!P112,IFERROR(IF(VALUE('SUMMARY WEEK'!P112)&gt;MASTER!$B$3/100,"SB",IF(VALUE('SUMMARY WEEK'!P112)&gt;MASTER!$B$4/100,"B",IF(VALUE('SUMMARY WEEK'!P112)&gt;MASTER!$B$5/100,"C","K"))),'SUMMARY WEEK'!P112))</f>
        <v/>
      </c>
      <c r="Q112" s="20" t="str">
        <f>IF(ISBLANK('SUMMARY WEEK'!Q112),'SUMMARY WEEK'!Q112,IFERROR(IF(VALUE('SUMMARY WEEK'!Q112)&gt;MASTER!$B$3/100,"SB",IF(VALUE('SUMMARY WEEK'!Q112)&gt;MASTER!$B$4/100,"B",IF(VALUE('SUMMARY WEEK'!Q112)&gt;MASTER!$B$5/100,"C","K"))),'SUMMARY WEEK'!Q112))</f>
        <v/>
      </c>
      <c r="R112" s="20" t="str">
        <f>IF(ISBLANK('SUMMARY WEEK'!R112),'SUMMARY WEEK'!R112,IFERROR(IF(VALUE('SUMMARY WEEK'!R112)&gt;MASTER!$B$3/100,"SB",IF(VALUE('SUMMARY WEEK'!R112)&gt;MASTER!$B$4/100,"B",IF(VALUE('SUMMARY WEEK'!R112)&gt;MASTER!$B$5/100,"C","K"))),'SUMMARY WEEK'!R112))</f>
        <v/>
      </c>
      <c r="S112" s="20" t="str">
        <f>IF(ISBLANK('SUMMARY WEEK'!S112),'SUMMARY WEEK'!S112,IFERROR(IF(VALUE('SUMMARY WEEK'!S112)&gt;MASTER!$B$3/100,"SB",IF(VALUE('SUMMARY WEEK'!S112)&gt;MASTER!$B$4/100,"B",IF(VALUE('SUMMARY WEEK'!S112)&gt;MASTER!$B$5/100,"C","K"))),'SUMMARY WEEK'!S112))</f>
        <v/>
      </c>
      <c r="T112" s="20" t="str">
        <f>IF(ISBLANK('SUMMARY WEEK'!T112),'SUMMARY WEEK'!T112,IFERROR(IF(VALUE('SUMMARY WEEK'!T112)&gt;MASTER!$B$3/100,"SB",IF(VALUE('SUMMARY WEEK'!T112)&gt;MASTER!$B$4/100,"B",IF(VALUE('SUMMARY WEEK'!T112)&gt;MASTER!$B$5/100,"C","K"))),'SUMMARY WEEK'!T112))</f>
        <v/>
      </c>
      <c r="U112" s="20" t="str">
        <f>IF(ISBLANK('SUMMARY WEEK'!U112),'SUMMARY WEEK'!U112,IFERROR(IF(VALUE('SUMMARY WEEK'!U112)&gt;MASTER!$B$3/100,"SB",IF(VALUE('SUMMARY WEEK'!U112)&gt;MASTER!$B$4/100,"B",IF(VALUE('SUMMARY WEEK'!U112)&gt;MASTER!$B$5/100,"C","K"))),'SUMMARY WEEK'!U112))</f>
        <v/>
      </c>
      <c r="V112" s="20" t="str">
        <f>IF(ISBLANK('SUMMARY WEEK'!V112),'SUMMARY WEEK'!V112,IFERROR(IF(VALUE('SUMMARY WEEK'!V112)&gt;MASTER!$B$3/100,"SB",IF(VALUE('SUMMARY WEEK'!V112)&gt;MASTER!$B$4/100,"B",IF(VALUE('SUMMARY WEEK'!V112)&gt;MASTER!$B$5/100,"C","K"))),'SUMMARY WEEK'!V112))</f>
        <v/>
      </c>
      <c r="W112" s="20" t="str">
        <f>IF(ISBLANK('SUMMARY WEEK'!W112),'SUMMARY WEEK'!W112,IFERROR(IF(VALUE('SUMMARY WEEK'!W112)&gt;MASTER!$B$3/100,"SB",IF(VALUE('SUMMARY WEEK'!W112)&gt;MASTER!$B$4/100,"B",IF(VALUE('SUMMARY WEEK'!W112)&gt;MASTER!$B$5/100,"C","K"))),'SUMMARY WEEK'!W112))</f>
        <v/>
      </c>
      <c r="X112" s="20" t="str">
        <f>IF(ISBLANK('SUMMARY WEEK'!X112),'SUMMARY WEEK'!X112,IFERROR(IF(VALUE('SUMMARY WEEK'!X112)&gt;MASTER!$B$3/100,"SB",IF(VALUE('SUMMARY WEEK'!X112)&gt;MASTER!$B$4/100,"B",IF(VALUE('SUMMARY WEEK'!X112)&gt;MASTER!$B$5/100,"C","K"))),'SUMMARY WEEK'!X112))</f>
        <v/>
      </c>
      <c r="Y112" s="20" t="str">
        <f>IF(ISBLANK('SUMMARY WEEK'!Y112),'SUMMARY WEEK'!Y112,IFERROR(IF(VALUE('SUMMARY WEEK'!Y112)&gt;MASTER!$B$3/100,"SB",IF(VALUE('SUMMARY WEEK'!Y112)&gt;MASTER!$B$4/100,"B",IF(VALUE('SUMMARY WEEK'!Y112)&gt;MASTER!$B$5/100,"C","K"))),'SUMMARY WEEK'!Y112))</f>
        <v/>
      </c>
      <c r="Z112" s="20" t="str">
        <f>IF(ISBLANK('SUMMARY WEEK'!Z112),'SUMMARY WEEK'!Z112,IFERROR(IF(VALUE('SUMMARY WEEK'!Z112)&gt;MASTER!$B$3/100,"SB",IF(VALUE('SUMMARY WEEK'!Z112)&gt;MASTER!$B$4/100,"B",IF(VALUE('SUMMARY WEEK'!Z112)&gt;MASTER!$B$5/100,"C","K"))),'SUMMARY WEEK'!Z112))</f>
        <v/>
      </c>
      <c r="AA112" s="20"/>
    </row>
    <row r="113">
      <c r="A113" s="18" t="str">
        <f>IF(ISBLANK('SUMMARY WEEK'!A113),'SUMMARY WEEK'!A113,IFERROR(IF(VALUE('SUMMARY WEEK'!A113)&gt;MASTER!$B$3/100,"SB",IF(VALUE('SUMMARY WEEK'!A113)&gt;MASTER!$B$4/100,"B",IF(VALUE('SUMMARY WEEK'!A113)&gt;MASTER!$B$5/100,"C","K"))),'SUMMARY WEEK'!A113))</f>
        <v/>
      </c>
      <c r="B113" s="19" t="str">
        <f>IF(ISBLANK('SUMMARY WEEK'!B113),'SUMMARY WEEK'!B113,IFERROR(IF(VALUE('SUMMARY WEEK'!B113)&gt;MASTER!$B$3/100,"SB",IF(VALUE('SUMMARY WEEK'!B113)&gt;MASTER!$B$4/100,"B",IF(VALUE('SUMMARY WEEK'!B113)&gt;MASTER!$B$5/100,"C","K"))),'SUMMARY WEEK'!B113))</f>
        <v/>
      </c>
      <c r="C113" s="20" t="str">
        <f>IF(ISBLANK('SUMMARY WEEK'!C113),'SUMMARY WEEK'!C113,IFERROR(IF(VALUE('SUMMARY WEEK'!C113)&gt;MASTER!$B$3/100,"SB",IF(VALUE('SUMMARY WEEK'!C113)&gt;MASTER!$B$4/100,"B",IF(VALUE('SUMMARY WEEK'!C113)&gt;MASTER!$B$5/100,"C","K"))),'SUMMARY WEEK'!C113))</f>
        <v/>
      </c>
      <c r="D113" s="20" t="str">
        <f>IF(ISBLANK('SUMMARY WEEK'!D113),'SUMMARY WEEK'!D113,IFERROR(IF(VALUE('SUMMARY WEEK'!D113)&gt;MASTER!$B$3/100,"SB",IF(VALUE('SUMMARY WEEK'!D113)&gt;MASTER!$B$4/100,"B",IF(VALUE('SUMMARY WEEK'!D113)&gt;MASTER!$B$5/100,"C","K"))),'SUMMARY WEEK'!D113))</f>
        <v/>
      </c>
      <c r="E113" s="20" t="str">
        <f>IF(ISBLANK('SUMMARY WEEK'!E113),'SUMMARY WEEK'!E113,IFERROR(IF(VALUE('SUMMARY WEEK'!E113)&gt;MASTER!$B$3/100,"SB",IF(VALUE('SUMMARY WEEK'!E113)&gt;MASTER!$B$4/100,"B",IF(VALUE('SUMMARY WEEK'!E113)&gt;MASTER!$B$5/100,"C","K"))),'SUMMARY WEEK'!E113))</f>
        <v/>
      </c>
      <c r="F113" s="20" t="str">
        <f>IF(ISBLANK('SUMMARY WEEK'!F113),'SUMMARY WEEK'!F113,IFERROR(IF(VALUE('SUMMARY WEEK'!F113)&gt;MASTER!$B$3/100,"SB",IF(VALUE('SUMMARY WEEK'!F113)&gt;MASTER!$B$4/100,"B",IF(VALUE('SUMMARY WEEK'!F113)&gt;MASTER!$B$5/100,"C","K"))),'SUMMARY WEEK'!F113))</f>
        <v/>
      </c>
      <c r="G113" s="20" t="str">
        <f>IF(ISBLANK('SUMMARY WEEK'!G113),'SUMMARY WEEK'!G113,IFERROR(IF(VALUE('SUMMARY WEEK'!G113)&gt;MASTER!$B$3/100,"SB",IF(VALUE('SUMMARY WEEK'!G113)&gt;MASTER!$B$4/100,"B",IF(VALUE('SUMMARY WEEK'!G113)&gt;MASTER!$B$5/100,"C","K"))),'SUMMARY WEEK'!G113))</f>
        <v/>
      </c>
      <c r="H113" s="20" t="str">
        <f>IF(ISBLANK('SUMMARY WEEK'!H113),'SUMMARY WEEK'!H113,IFERROR(IF(VALUE('SUMMARY WEEK'!H113)&gt;MASTER!$B$3/100,"SB",IF(VALUE('SUMMARY WEEK'!H113)&gt;MASTER!$B$4/100,"B",IF(VALUE('SUMMARY WEEK'!H113)&gt;MASTER!$B$5/100,"C","K"))),'SUMMARY WEEK'!H113))</f>
        <v/>
      </c>
      <c r="I113" s="20" t="str">
        <f>IF(ISBLANK('SUMMARY WEEK'!I113),'SUMMARY WEEK'!I113,IFERROR(IF(VALUE('SUMMARY WEEK'!I113)&gt;MASTER!$B$3/100,"SB",IF(VALUE('SUMMARY WEEK'!I113)&gt;MASTER!$B$4/100,"B",IF(VALUE('SUMMARY WEEK'!I113)&gt;MASTER!$B$5/100,"C","K"))),'SUMMARY WEEK'!I113))</f>
        <v/>
      </c>
      <c r="J113" s="20" t="str">
        <f>IF(ISBLANK('SUMMARY WEEK'!J113),'SUMMARY WEEK'!J113,IFERROR(IF(VALUE('SUMMARY WEEK'!J113)&gt;MASTER!$B$3/100,"SB",IF(VALUE('SUMMARY WEEK'!J113)&gt;MASTER!$B$4/100,"B",IF(VALUE('SUMMARY WEEK'!J113)&gt;MASTER!$B$5/100,"C","K"))),'SUMMARY WEEK'!J113))</f>
        <v/>
      </c>
      <c r="K113" s="20" t="str">
        <f>IF(ISBLANK('SUMMARY WEEK'!K113),'SUMMARY WEEK'!K113,IFERROR(IF(VALUE('SUMMARY WEEK'!K113)&gt;MASTER!$B$3/100,"SB",IF(VALUE('SUMMARY WEEK'!K113)&gt;MASTER!$B$4/100,"B",IF(VALUE('SUMMARY WEEK'!K113)&gt;MASTER!$B$5/100,"C","K"))),'SUMMARY WEEK'!K113))</f>
        <v/>
      </c>
      <c r="L113" s="20" t="str">
        <f>IF(ISBLANK('SUMMARY WEEK'!L113),'SUMMARY WEEK'!L113,IFERROR(IF(VALUE('SUMMARY WEEK'!L113)&gt;MASTER!$B$3/100,"SB",IF(VALUE('SUMMARY WEEK'!L113)&gt;MASTER!$B$4/100,"B",IF(VALUE('SUMMARY WEEK'!L113)&gt;MASTER!$B$5/100,"C","K"))),'SUMMARY WEEK'!L113))</f>
        <v/>
      </c>
      <c r="M113" s="20" t="str">
        <f>IF(ISBLANK('SUMMARY WEEK'!M113),'SUMMARY WEEK'!M113,IFERROR(IF(VALUE('SUMMARY WEEK'!M113)&gt;MASTER!$B$3/100,"SB",IF(VALUE('SUMMARY WEEK'!M113)&gt;MASTER!$B$4/100,"B",IF(VALUE('SUMMARY WEEK'!M113)&gt;MASTER!$B$5/100,"C","K"))),'SUMMARY WEEK'!M113))</f>
        <v/>
      </c>
      <c r="N113" s="20" t="str">
        <f>IF(ISBLANK('SUMMARY WEEK'!N113),'SUMMARY WEEK'!N113,IFERROR(IF(VALUE('SUMMARY WEEK'!N113)&gt;MASTER!$B$3/100,"SB",IF(VALUE('SUMMARY WEEK'!N113)&gt;MASTER!$B$4/100,"B",IF(VALUE('SUMMARY WEEK'!N113)&gt;MASTER!$B$5/100,"C","K"))),'SUMMARY WEEK'!N113))</f>
        <v/>
      </c>
      <c r="O113" s="20" t="str">
        <f>IF(ISBLANK('SUMMARY WEEK'!O113),'SUMMARY WEEK'!O113,IFERROR(IF(VALUE('SUMMARY WEEK'!O113)&gt;MASTER!$B$3/100,"SB",IF(VALUE('SUMMARY WEEK'!O113)&gt;MASTER!$B$4/100,"B",IF(VALUE('SUMMARY WEEK'!O113)&gt;MASTER!$B$5/100,"C","K"))),'SUMMARY WEEK'!O113))</f>
        <v/>
      </c>
      <c r="P113" s="20" t="str">
        <f>IF(ISBLANK('SUMMARY WEEK'!P113),'SUMMARY WEEK'!P113,IFERROR(IF(VALUE('SUMMARY WEEK'!P113)&gt;MASTER!$B$3/100,"SB",IF(VALUE('SUMMARY WEEK'!P113)&gt;MASTER!$B$4/100,"B",IF(VALUE('SUMMARY WEEK'!P113)&gt;MASTER!$B$5/100,"C","K"))),'SUMMARY WEEK'!P113))</f>
        <v/>
      </c>
      <c r="Q113" s="20" t="str">
        <f>IF(ISBLANK('SUMMARY WEEK'!Q113),'SUMMARY WEEK'!Q113,IFERROR(IF(VALUE('SUMMARY WEEK'!Q113)&gt;MASTER!$B$3/100,"SB",IF(VALUE('SUMMARY WEEK'!Q113)&gt;MASTER!$B$4/100,"B",IF(VALUE('SUMMARY WEEK'!Q113)&gt;MASTER!$B$5/100,"C","K"))),'SUMMARY WEEK'!Q113))</f>
        <v/>
      </c>
      <c r="R113" s="20" t="str">
        <f>IF(ISBLANK('SUMMARY WEEK'!R113),'SUMMARY WEEK'!R113,IFERROR(IF(VALUE('SUMMARY WEEK'!R113)&gt;MASTER!$B$3/100,"SB",IF(VALUE('SUMMARY WEEK'!R113)&gt;MASTER!$B$4/100,"B",IF(VALUE('SUMMARY WEEK'!R113)&gt;MASTER!$B$5/100,"C","K"))),'SUMMARY WEEK'!R113))</f>
        <v/>
      </c>
      <c r="S113" s="20" t="str">
        <f>IF(ISBLANK('SUMMARY WEEK'!S113),'SUMMARY WEEK'!S113,IFERROR(IF(VALUE('SUMMARY WEEK'!S113)&gt;MASTER!$B$3/100,"SB",IF(VALUE('SUMMARY WEEK'!S113)&gt;MASTER!$B$4/100,"B",IF(VALUE('SUMMARY WEEK'!S113)&gt;MASTER!$B$5/100,"C","K"))),'SUMMARY WEEK'!S113))</f>
        <v/>
      </c>
      <c r="T113" s="20" t="str">
        <f>IF(ISBLANK('SUMMARY WEEK'!T113),'SUMMARY WEEK'!T113,IFERROR(IF(VALUE('SUMMARY WEEK'!T113)&gt;MASTER!$B$3/100,"SB",IF(VALUE('SUMMARY WEEK'!T113)&gt;MASTER!$B$4/100,"B",IF(VALUE('SUMMARY WEEK'!T113)&gt;MASTER!$B$5/100,"C","K"))),'SUMMARY WEEK'!T113))</f>
        <v/>
      </c>
      <c r="U113" s="20" t="str">
        <f>IF(ISBLANK('SUMMARY WEEK'!U113),'SUMMARY WEEK'!U113,IFERROR(IF(VALUE('SUMMARY WEEK'!U113)&gt;MASTER!$B$3/100,"SB",IF(VALUE('SUMMARY WEEK'!U113)&gt;MASTER!$B$4/100,"B",IF(VALUE('SUMMARY WEEK'!U113)&gt;MASTER!$B$5/100,"C","K"))),'SUMMARY WEEK'!U113))</f>
        <v/>
      </c>
      <c r="V113" s="20" t="str">
        <f>IF(ISBLANK('SUMMARY WEEK'!V113),'SUMMARY WEEK'!V113,IFERROR(IF(VALUE('SUMMARY WEEK'!V113)&gt;MASTER!$B$3/100,"SB",IF(VALUE('SUMMARY WEEK'!V113)&gt;MASTER!$B$4/100,"B",IF(VALUE('SUMMARY WEEK'!V113)&gt;MASTER!$B$5/100,"C","K"))),'SUMMARY WEEK'!V113))</f>
        <v/>
      </c>
      <c r="W113" s="20" t="str">
        <f>IF(ISBLANK('SUMMARY WEEK'!W113),'SUMMARY WEEK'!W113,IFERROR(IF(VALUE('SUMMARY WEEK'!W113)&gt;MASTER!$B$3/100,"SB",IF(VALUE('SUMMARY WEEK'!W113)&gt;MASTER!$B$4/100,"B",IF(VALUE('SUMMARY WEEK'!W113)&gt;MASTER!$B$5/100,"C","K"))),'SUMMARY WEEK'!W113))</f>
        <v/>
      </c>
      <c r="X113" s="20" t="str">
        <f>IF(ISBLANK('SUMMARY WEEK'!X113),'SUMMARY WEEK'!X113,IFERROR(IF(VALUE('SUMMARY WEEK'!X113)&gt;MASTER!$B$3/100,"SB",IF(VALUE('SUMMARY WEEK'!X113)&gt;MASTER!$B$4/100,"B",IF(VALUE('SUMMARY WEEK'!X113)&gt;MASTER!$B$5/100,"C","K"))),'SUMMARY WEEK'!X113))</f>
        <v/>
      </c>
      <c r="Y113" s="20" t="str">
        <f>IF(ISBLANK('SUMMARY WEEK'!Y113),'SUMMARY WEEK'!Y113,IFERROR(IF(VALUE('SUMMARY WEEK'!Y113)&gt;MASTER!$B$3/100,"SB",IF(VALUE('SUMMARY WEEK'!Y113)&gt;MASTER!$B$4/100,"B",IF(VALUE('SUMMARY WEEK'!Y113)&gt;MASTER!$B$5/100,"C","K"))),'SUMMARY WEEK'!Y113))</f>
        <v/>
      </c>
      <c r="Z113" s="20" t="str">
        <f>IF(ISBLANK('SUMMARY WEEK'!Z113),'SUMMARY WEEK'!Z113,IFERROR(IF(VALUE('SUMMARY WEEK'!Z113)&gt;MASTER!$B$3/100,"SB",IF(VALUE('SUMMARY WEEK'!Z113)&gt;MASTER!$B$4/100,"B",IF(VALUE('SUMMARY WEEK'!Z113)&gt;MASTER!$B$5/100,"C","K"))),'SUMMARY WEEK'!Z113))</f>
        <v/>
      </c>
      <c r="AA113" s="20"/>
    </row>
    <row r="114">
      <c r="A114" s="18" t="str">
        <f>IF(ISBLANK('SUMMARY WEEK'!A114),'SUMMARY WEEK'!A114,IFERROR(IF(VALUE('SUMMARY WEEK'!A114)&gt;MASTER!$B$3/100,"SB",IF(VALUE('SUMMARY WEEK'!A114)&gt;MASTER!$B$4/100,"B",IF(VALUE('SUMMARY WEEK'!A114)&gt;MASTER!$B$5/100,"C","K"))),'SUMMARY WEEK'!A114))</f>
        <v/>
      </c>
      <c r="B114" s="19" t="str">
        <f>IF(ISBLANK('SUMMARY WEEK'!B114),'SUMMARY WEEK'!B114,IFERROR(IF(VALUE('SUMMARY WEEK'!B114)&gt;MASTER!$B$3/100,"SB",IF(VALUE('SUMMARY WEEK'!B114)&gt;MASTER!$B$4/100,"B",IF(VALUE('SUMMARY WEEK'!B114)&gt;MASTER!$B$5/100,"C","K"))),'SUMMARY WEEK'!B114))</f>
        <v/>
      </c>
      <c r="C114" s="20" t="str">
        <f>IF(ISBLANK('SUMMARY WEEK'!C114),'SUMMARY WEEK'!C114,IFERROR(IF(VALUE('SUMMARY WEEK'!C114)&gt;MASTER!$B$3/100,"SB",IF(VALUE('SUMMARY WEEK'!C114)&gt;MASTER!$B$4/100,"B",IF(VALUE('SUMMARY WEEK'!C114)&gt;MASTER!$B$5/100,"C","K"))),'SUMMARY WEEK'!C114))</f>
        <v/>
      </c>
      <c r="D114" s="20" t="str">
        <f>IF(ISBLANK('SUMMARY WEEK'!D114),'SUMMARY WEEK'!D114,IFERROR(IF(VALUE('SUMMARY WEEK'!D114)&gt;MASTER!$B$3/100,"SB",IF(VALUE('SUMMARY WEEK'!D114)&gt;MASTER!$B$4/100,"B",IF(VALUE('SUMMARY WEEK'!D114)&gt;MASTER!$B$5/100,"C","K"))),'SUMMARY WEEK'!D114))</f>
        <v/>
      </c>
      <c r="E114" s="20" t="str">
        <f>IF(ISBLANK('SUMMARY WEEK'!E114),'SUMMARY WEEK'!E114,IFERROR(IF(VALUE('SUMMARY WEEK'!E114)&gt;MASTER!$B$3/100,"SB",IF(VALUE('SUMMARY WEEK'!E114)&gt;MASTER!$B$4/100,"B",IF(VALUE('SUMMARY WEEK'!E114)&gt;MASTER!$B$5/100,"C","K"))),'SUMMARY WEEK'!E114))</f>
        <v/>
      </c>
      <c r="F114" s="20" t="str">
        <f>IF(ISBLANK('SUMMARY WEEK'!F114),'SUMMARY WEEK'!F114,IFERROR(IF(VALUE('SUMMARY WEEK'!F114)&gt;MASTER!$B$3/100,"SB",IF(VALUE('SUMMARY WEEK'!F114)&gt;MASTER!$B$4/100,"B",IF(VALUE('SUMMARY WEEK'!F114)&gt;MASTER!$B$5/100,"C","K"))),'SUMMARY WEEK'!F114))</f>
        <v/>
      </c>
      <c r="G114" s="20" t="str">
        <f>IF(ISBLANK('SUMMARY WEEK'!G114),'SUMMARY WEEK'!G114,IFERROR(IF(VALUE('SUMMARY WEEK'!G114)&gt;MASTER!$B$3/100,"SB",IF(VALUE('SUMMARY WEEK'!G114)&gt;MASTER!$B$4/100,"B",IF(VALUE('SUMMARY WEEK'!G114)&gt;MASTER!$B$5/100,"C","K"))),'SUMMARY WEEK'!G114))</f>
        <v/>
      </c>
      <c r="H114" s="20" t="str">
        <f>IF(ISBLANK('SUMMARY WEEK'!H114),'SUMMARY WEEK'!H114,IFERROR(IF(VALUE('SUMMARY WEEK'!H114)&gt;MASTER!$B$3/100,"SB",IF(VALUE('SUMMARY WEEK'!H114)&gt;MASTER!$B$4/100,"B",IF(VALUE('SUMMARY WEEK'!H114)&gt;MASTER!$B$5/100,"C","K"))),'SUMMARY WEEK'!H114))</f>
        <v/>
      </c>
      <c r="I114" s="20" t="str">
        <f>IF(ISBLANK('SUMMARY WEEK'!I114),'SUMMARY WEEK'!I114,IFERROR(IF(VALUE('SUMMARY WEEK'!I114)&gt;MASTER!$B$3/100,"SB",IF(VALUE('SUMMARY WEEK'!I114)&gt;MASTER!$B$4/100,"B",IF(VALUE('SUMMARY WEEK'!I114)&gt;MASTER!$B$5/100,"C","K"))),'SUMMARY WEEK'!I114))</f>
        <v/>
      </c>
      <c r="J114" s="20" t="str">
        <f>IF(ISBLANK('SUMMARY WEEK'!J114),'SUMMARY WEEK'!J114,IFERROR(IF(VALUE('SUMMARY WEEK'!J114)&gt;MASTER!$B$3/100,"SB",IF(VALUE('SUMMARY WEEK'!J114)&gt;MASTER!$B$4/100,"B",IF(VALUE('SUMMARY WEEK'!J114)&gt;MASTER!$B$5/100,"C","K"))),'SUMMARY WEEK'!J114))</f>
        <v/>
      </c>
      <c r="K114" s="20" t="str">
        <f>IF(ISBLANK('SUMMARY WEEK'!K114),'SUMMARY WEEK'!K114,IFERROR(IF(VALUE('SUMMARY WEEK'!K114)&gt;MASTER!$B$3/100,"SB",IF(VALUE('SUMMARY WEEK'!K114)&gt;MASTER!$B$4/100,"B",IF(VALUE('SUMMARY WEEK'!K114)&gt;MASTER!$B$5/100,"C","K"))),'SUMMARY WEEK'!K114))</f>
        <v/>
      </c>
      <c r="L114" s="20" t="str">
        <f>IF(ISBLANK('SUMMARY WEEK'!L114),'SUMMARY WEEK'!L114,IFERROR(IF(VALUE('SUMMARY WEEK'!L114)&gt;MASTER!$B$3/100,"SB",IF(VALUE('SUMMARY WEEK'!L114)&gt;MASTER!$B$4/100,"B",IF(VALUE('SUMMARY WEEK'!L114)&gt;MASTER!$B$5/100,"C","K"))),'SUMMARY WEEK'!L114))</f>
        <v/>
      </c>
      <c r="M114" s="20" t="str">
        <f>IF(ISBLANK('SUMMARY WEEK'!M114),'SUMMARY WEEK'!M114,IFERROR(IF(VALUE('SUMMARY WEEK'!M114)&gt;MASTER!$B$3/100,"SB",IF(VALUE('SUMMARY WEEK'!M114)&gt;MASTER!$B$4/100,"B",IF(VALUE('SUMMARY WEEK'!M114)&gt;MASTER!$B$5/100,"C","K"))),'SUMMARY WEEK'!M114))</f>
        <v/>
      </c>
      <c r="N114" s="20" t="str">
        <f>IF(ISBLANK('SUMMARY WEEK'!N114),'SUMMARY WEEK'!N114,IFERROR(IF(VALUE('SUMMARY WEEK'!N114)&gt;MASTER!$B$3/100,"SB",IF(VALUE('SUMMARY WEEK'!N114)&gt;MASTER!$B$4/100,"B",IF(VALUE('SUMMARY WEEK'!N114)&gt;MASTER!$B$5/100,"C","K"))),'SUMMARY WEEK'!N114))</f>
        <v/>
      </c>
      <c r="O114" s="20" t="str">
        <f>IF(ISBLANK('SUMMARY WEEK'!O114),'SUMMARY WEEK'!O114,IFERROR(IF(VALUE('SUMMARY WEEK'!O114)&gt;MASTER!$B$3/100,"SB",IF(VALUE('SUMMARY WEEK'!O114)&gt;MASTER!$B$4/100,"B",IF(VALUE('SUMMARY WEEK'!O114)&gt;MASTER!$B$5/100,"C","K"))),'SUMMARY WEEK'!O114))</f>
        <v/>
      </c>
      <c r="P114" s="20" t="str">
        <f>IF(ISBLANK('SUMMARY WEEK'!P114),'SUMMARY WEEK'!P114,IFERROR(IF(VALUE('SUMMARY WEEK'!P114)&gt;MASTER!$B$3/100,"SB",IF(VALUE('SUMMARY WEEK'!P114)&gt;MASTER!$B$4/100,"B",IF(VALUE('SUMMARY WEEK'!P114)&gt;MASTER!$B$5/100,"C","K"))),'SUMMARY WEEK'!P114))</f>
        <v/>
      </c>
      <c r="Q114" s="20" t="str">
        <f>IF(ISBLANK('SUMMARY WEEK'!Q114),'SUMMARY WEEK'!Q114,IFERROR(IF(VALUE('SUMMARY WEEK'!Q114)&gt;MASTER!$B$3/100,"SB",IF(VALUE('SUMMARY WEEK'!Q114)&gt;MASTER!$B$4/100,"B",IF(VALUE('SUMMARY WEEK'!Q114)&gt;MASTER!$B$5/100,"C","K"))),'SUMMARY WEEK'!Q114))</f>
        <v/>
      </c>
      <c r="R114" s="20" t="str">
        <f>IF(ISBLANK('SUMMARY WEEK'!R114),'SUMMARY WEEK'!R114,IFERROR(IF(VALUE('SUMMARY WEEK'!R114)&gt;MASTER!$B$3/100,"SB",IF(VALUE('SUMMARY WEEK'!R114)&gt;MASTER!$B$4/100,"B",IF(VALUE('SUMMARY WEEK'!R114)&gt;MASTER!$B$5/100,"C","K"))),'SUMMARY WEEK'!R114))</f>
        <v/>
      </c>
      <c r="S114" s="20" t="str">
        <f>IF(ISBLANK('SUMMARY WEEK'!S114),'SUMMARY WEEK'!S114,IFERROR(IF(VALUE('SUMMARY WEEK'!S114)&gt;MASTER!$B$3/100,"SB",IF(VALUE('SUMMARY WEEK'!S114)&gt;MASTER!$B$4/100,"B",IF(VALUE('SUMMARY WEEK'!S114)&gt;MASTER!$B$5/100,"C","K"))),'SUMMARY WEEK'!S114))</f>
        <v/>
      </c>
      <c r="T114" s="20" t="str">
        <f>IF(ISBLANK('SUMMARY WEEK'!T114),'SUMMARY WEEK'!T114,IFERROR(IF(VALUE('SUMMARY WEEK'!T114)&gt;MASTER!$B$3/100,"SB",IF(VALUE('SUMMARY WEEK'!T114)&gt;MASTER!$B$4/100,"B",IF(VALUE('SUMMARY WEEK'!T114)&gt;MASTER!$B$5/100,"C","K"))),'SUMMARY WEEK'!T114))</f>
        <v/>
      </c>
      <c r="U114" s="20" t="str">
        <f>IF(ISBLANK('SUMMARY WEEK'!U114),'SUMMARY WEEK'!U114,IFERROR(IF(VALUE('SUMMARY WEEK'!U114)&gt;MASTER!$B$3/100,"SB",IF(VALUE('SUMMARY WEEK'!U114)&gt;MASTER!$B$4/100,"B",IF(VALUE('SUMMARY WEEK'!U114)&gt;MASTER!$B$5/100,"C","K"))),'SUMMARY WEEK'!U114))</f>
        <v/>
      </c>
      <c r="V114" s="20" t="str">
        <f>IF(ISBLANK('SUMMARY WEEK'!V114),'SUMMARY WEEK'!V114,IFERROR(IF(VALUE('SUMMARY WEEK'!V114)&gt;MASTER!$B$3/100,"SB",IF(VALUE('SUMMARY WEEK'!V114)&gt;MASTER!$B$4/100,"B",IF(VALUE('SUMMARY WEEK'!V114)&gt;MASTER!$B$5/100,"C","K"))),'SUMMARY WEEK'!V114))</f>
        <v/>
      </c>
      <c r="W114" s="20" t="str">
        <f>IF(ISBLANK('SUMMARY WEEK'!W114),'SUMMARY WEEK'!W114,IFERROR(IF(VALUE('SUMMARY WEEK'!W114)&gt;MASTER!$B$3/100,"SB",IF(VALUE('SUMMARY WEEK'!W114)&gt;MASTER!$B$4/100,"B",IF(VALUE('SUMMARY WEEK'!W114)&gt;MASTER!$B$5/100,"C","K"))),'SUMMARY WEEK'!W114))</f>
        <v/>
      </c>
      <c r="X114" s="20" t="str">
        <f>IF(ISBLANK('SUMMARY WEEK'!X114),'SUMMARY WEEK'!X114,IFERROR(IF(VALUE('SUMMARY WEEK'!X114)&gt;MASTER!$B$3/100,"SB",IF(VALUE('SUMMARY WEEK'!X114)&gt;MASTER!$B$4/100,"B",IF(VALUE('SUMMARY WEEK'!X114)&gt;MASTER!$B$5/100,"C","K"))),'SUMMARY WEEK'!X114))</f>
        <v/>
      </c>
      <c r="Y114" s="20" t="str">
        <f>IF(ISBLANK('SUMMARY WEEK'!Y114),'SUMMARY WEEK'!Y114,IFERROR(IF(VALUE('SUMMARY WEEK'!Y114)&gt;MASTER!$B$3/100,"SB",IF(VALUE('SUMMARY WEEK'!Y114)&gt;MASTER!$B$4/100,"B",IF(VALUE('SUMMARY WEEK'!Y114)&gt;MASTER!$B$5/100,"C","K"))),'SUMMARY WEEK'!Y114))</f>
        <v/>
      </c>
      <c r="Z114" s="20" t="str">
        <f>IF(ISBLANK('SUMMARY WEEK'!Z114),'SUMMARY WEEK'!Z114,IFERROR(IF(VALUE('SUMMARY WEEK'!Z114)&gt;MASTER!$B$3/100,"SB",IF(VALUE('SUMMARY WEEK'!Z114)&gt;MASTER!$B$4/100,"B",IF(VALUE('SUMMARY WEEK'!Z114)&gt;MASTER!$B$5/100,"C","K"))),'SUMMARY WEEK'!Z114))</f>
        <v/>
      </c>
      <c r="AA114" s="20"/>
    </row>
    <row r="115">
      <c r="A115" s="18" t="str">
        <f>IF(ISBLANK('SUMMARY WEEK'!A115),'SUMMARY WEEK'!A115,IFERROR(IF(VALUE('SUMMARY WEEK'!A115)&gt;MASTER!$B$3/100,"SB",IF(VALUE('SUMMARY WEEK'!A115)&gt;MASTER!$B$4/100,"B",IF(VALUE('SUMMARY WEEK'!A115)&gt;MASTER!$B$5/100,"C","K"))),'SUMMARY WEEK'!A115))</f>
        <v/>
      </c>
      <c r="B115" s="19" t="str">
        <f>IF(ISBLANK('SUMMARY WEEK'!B115),'SUMMARY WEEK'!B115,IFERROR(IF(VALUE('SUMMARY WEEK'!B115)&gt;MASTER!$B$3/100,"SB",IF(VALUE('SUMMARY WEEK'!B115)&gt;MASTER!$B$4/100,"B",IF(VALUE('SUMMARY WEEK'!B115)&gt;MASTER!$B$5/100,"C","K"))),'SUMMARY WEEK'!B115))</f>
        <v/>
      </c>
      <c r="C115" s="20" t="str">
        <f>IF(ISBLANK('SUMMARY WEEK'!C115),'SUMMARY WEEK'!C115,IFERROR(IF(VALUE('SUMMARY WEEK'!C115)&gt;MASTER!$B$3/100,"SB",IF(VALUE('SUMMARY WEEK'!C115)&gt;MASTER!$B$4/100,"B",IF(VALUE('SUMMARY WEEK'!C115)&gt;MASTER!$B$5/100,"C","K"))),'SUMMARY WEEK'!C115))</f>
        <v/>
      </c>
      <c r="D115" s="20" t="str">
        <f>IF(ISBLANK('SUMMARY WEEK'!D115),'SUMMARY WEEK'!D115,IFERROR(IF(VALUE('SUMMARY WEEK'!D115)&gt;MASTER!$B$3/100,"SB",IF(VALUE('SUMMARY WEEK'!D115)&gt;MASTER!$B$4/100,"B",IF(VALUE('SUMMARY WEEK'!D115)&gt;MASTER!$B$5/100,"C","K"))),'SUMMARY WEEK'!D115))</f>
        <v/>
      </c>
      <c r="E115" s="20" t="str">
        <f>IF(ISBLANK('SUMMARY WEEK'!E115),'SUMMARY WEEK'!E115,IFERROR(IF(VALUE('SUMMARY WEEK'!E115)&gt;MASTER!$B$3/100,"SB",IF(VALUE('SUMMARY WEEK'!E115)&gt;MASTER!$B$4/100,"B",IF(VALUE('SUMMARY WEEK'!E115)&gt;MASTER!$B$5/100,"C","K"))),'SUMMARY WEEK'!E115))</f>
        <v/>
      </c>
      <c r="F115" s="20" t="str">
        <f>IF(ISBLANK('SUMMARY WEEK'!F115),'SUMMARY WEEK'!F115,IFERROR(IF(VALUE('SUMMARY WEEK'!F115)&gt;MASTER!$B$3/100,"SB",IF(VALUE('SUMMARY WEEK'!F115)&gt;MASTER!$B$4/100,"B",IF(VALUE('SUMMARY WEEK'!F115)&gt;MASTER!$B$5/100,"C","K"))),'SUMMARY WEEK'!F115))</f>
        <v/>
      </c>
      <c r="G115" s="20" t="str">
        <f>IF(ISBLANK('SUMMARY WEEK'!G115),'SUMMARY WEEK'!G115,IFERROR(IF(VALUE('SUMMARY WEEK'!G115)&gt;MASTER!$B$3/100,"SB",IF(VALUE('SUMMARY WEEK'!G115)&gt;MASTER!$B$4/100,"B",IF(VALUE('SUMMARY WEEK'!G115)&gt;MASTER!$B$5/100,"C","K"))),'SUMMARY WEEK'!G115))</f>
        <v/>
      </c>
      <c r="H115" s="20" t="str">
        <f>IF(ISBLANK('SUMMARY WEEK'!H115),'SUMMARY WEEK'!H115,IFERROR(IF(VALUE('SUMMARY WEEK'!H115)&gt;MASTER!$B$3/100,"SB",IF(VALUE('SUMMARY WEEK'!H115)&gt;MASTER!$B$4/100,"B",IF(VALUE('SUMMARY WEEK'!H115)&gt;MASTER!$B$5/100,"C","K"))),'SUMMARY WEEK'!H115))</f>
        <v/>
      </c>
      <c r="I115" s="20" t="str">
        <f>IF(ISBLANK('SUMMARY WEEK'!I115),'SUMMARY WEEK'!I115,IFERROR(IF(VALUE('SUMMARY WEEK'!I115)&gt;MASTER!$B$3/100,"SB",IF(VALUE('SUMMARY WEEK'!I115)&gt;MASTER!$B$4/100,"B",IF(VALUE('SUMMARY WEEK'!I115)&gt;MASTER!$B$5/100,"C","K"))),'SUMMARY WEEK'!I115))</f>
        <v/>
      </c>
      <c r="J115" s="20" t="str">
        <f>IF(ISBLANK('SUMMARY WEEK'!J115),'SUMMARY WEEK'!J115,IFERROR(IF(VALUE('SUMMARY WEEK'!J115)&gt;MASTER!$B$3/100,"SB",IF(VALUE('SUMMARY WEEK'!J115)&gt;MASTER!$B$4/100,"B",IF(VALUE('SUMMARY WEEK'!J115)&gt;MASTER!$B$5/100,"C","K"))),'SUMMARY WEEK'!J115))</f>
        <v/>
      </c>
      <c r="K115" s="20" t="str">
        <f>IF(ISBLANK('SUMMARY WEEK'!K115),'SUMMARY WEEK'!K115,IFERROR(IF(VALUE('SUMMARY WEEK'!K115)&gt;MASTER!$B$3/100,"SB",IF(VALUE('SUMMARY WEEK'!K115)&gt;MASTER!$B$4/100,"B",IF(VALUE('SUMMARY WEEK'!K115)&gt;MASTER!$B$5/100,"C","K"))),'SUMMARY WEEK'!K115))</f>
        <v/>
      </c>
      <c r="L115" s="20" t="str">
        <f>IF(ISBLANK('SUMMARY WEEK'!L115),'SUMMARY WEEK'!L115,IFERROR(IF(VALUE('SUMMARY WEEK'!L115)&gt;MASTER!$B$3/100,"SB",IF(VALUE('SUMMARY WEEK'!L115)&gt;MASTER!$B$4/100,"B",IF(VALUE('SUMMARY WEEK'!L115)&gt;MASTER!$B$5/100,"C","K"))),'SUMMARY WEEK'!L115))</f>
        <v/>
      </c>
      <c r="M115" s="20" t="str">
        <f>IF(ISBLANK('SUMMARY WEEK'!M115),'SUMMARY WEEK'!M115,IFERROR(IF(VALUE('SUMMARY WEEK'!M115)&gt;MASTER!$B$3/100,"SB",IF(VALUE('SUMMARY WEEK'!M115)&gt;MASTER!$B$4/100,"B",IF(VALUE('SUMMARY WEEK'!M115)&gt;MASTER!$B$5/100,"C","K"))),'SUMMARY WEEK'!M115))</f>
        <v/>
      </c>
      <c r="N115" s="20" t="str">
        <f>IF(ISBLANK('SUMMARY WEEK'!N115),'SUMMARY WEEK'!N115,IFERROR(IF(VALUE('SUMMARY WEEK'!N115)&gt;MASTER!$B$3/100,"SB",IF(VALUE('SUMMARY WEEK'!N115)&gt;MASTER!$B$4/100,"B",IF(VALUE('SUMMARY WEEK'!N115)&gt;MASTER!$B$5/100,"C","K"))),'SUMMARY WEEK'!N115))</f>
        <v/>
      </c>
      <c r="O115" s="20" t="str">
        <f>IF(ISBLANK('SUMMARY WEEK'!O115),'SUMMARY WEEK'!O115,IFERROR(IF(VALUE('SUMMARY WEEK'!O115)&gt;MASTER!$B$3/100,"SB",IF(VALUE('SUMMARY WEEK'!O115)&gt;MASTER!$B$4/100,"B",IF(VALUE('SUMMARY WEEK'!O115)&gt;MASTER!$B$5/100,"C","K"))),'SUMMARY WEEK'!O115))</f>
        <v/>
      </c>
      <c r="P115" s="20" t="str">
        <f>IF(ISBLANK('SUMMARY WEEK'!P115),'SUMMARY WEEK'!P115,IFERROR(IF(VALUE('SUMMARY WEEK'!P115)&gt;MASTER!$B$3/100,"SB",IF(VALUE('SUMMARY WEEK'!P115)&gt;MASTER!$B$4/100,"B",IF(VALUE('SUMMARY WEEK'!P115)&gt;MASTER!$B$5/100,"C","K"))),'SUMMARY WEEK'!P115))</f>
        <v/>
      </c>
      <c r="Q115" s="20" t="str">
        <f>IF(ISBLANK('SUMMARY WEEK'!Q115),'SUMMARY WEEK'!Q115,IFERROR(IF(VALUE('SUMMARY WEEK'!Q115)&gt;MASTER!$B$3/100,"SB",IF(VALUE('SUMMARY WEEK'!Q115)&gt;MASTER!$B$4/100,"B",IF(VALUE('SUMMARY WEEK'!Q115)&gt;MASTER!$B$5/100,"C","K"))),'SUMMARY WEEK'!Q115))</f>
        <v/>
      </c>
      <c r="R115" s="20" t="str">
        <f>IF(ISBLANK('SUMMARY WEEK'!R115),'SUMMARY WEEK'!R115,IFERROR(IF(VALUE('SUMMARY WEEK'!R115)&gt;MASTER!$B$3/100,"SB",IF(VALUE('SUMMARY WEEK'!R115)&gt;MASTER!$B$4/100,"B",IF(VALUE('SUMMARY WEEK'!R115)&gt;MASTER!$B$5/100,"C","K"))),'SUMMARY WEEK'!R115))</f>
        <v/>
      </c>
      <c r="S115" s="20" t="str">
        <f>IF(ISBLANK('SUMMARY WEEK'!S115),'SUMMARY WEEK'!S115,IFERROR(IF(VALUE('SUMMARY WEEK'!S115)&gt;MASTER!$B$3/100,"SB",IF(VALUE('SUMMARY WEEK'!S115)&gt;MASTER!$B$4/100,"B",IF(VALUE('SUMMARY WEEK'!S115)&gt;MASTER!$B$5/100,"C","K"))),'SUMMARY WEEK'!S115))</f>
        <v/>
      </c>
      <c r="T115" s="20" t="str">
        <f>IF(ISBLANK('SUMMARY WEEK'!T115),'SUMMARY WEEK'!T115,IFERROR(IF(VALUE('SUMMARY WEEK'!T115)&gt;MASTER!$B$3/100,"SB",IF(VALUE('SUMMARY WEEK'!T115)&gt;MASTER!$B$4/100,"B",IF(VALUE('SUMMARY WEEK'!T115)&gt;MASTER!$B$5/100,"C","K"))),'SUMMARY WEEK'!T115))</f>
        <v/>
      </c>
      <c r="U115" s="20" t="str">
        <f>IF(ISBLANK('SUMMARY WEEK'!U115),'SUMMARY WEEK'!U115,IFERROR(IF(VALUE('SUMMARY WEEK'!U115)&gt;MASTER!$B$3/100,"SB",IF(VALUE('SUMMARY WEEK'!U115)&gt;MASTER!$B$4/100,"B",IF(VALUE('SUMMARY WEEK'!U115)&gt;MASTER!$B$5/100,"C","K"))),'SUMMARY WEEK'!U115))</f>
        <v/>
      </c>
      <c r="V115" s="20" t="str">
        <f>IF(ISBLANK('SUMMARY WEEK'!V115),'SUMMARY WEEK'!V115,IFERROR(IF(VALUE('SUMMARY WEEK'!V115)&gt;MASTER!$B$3/100,"SB",IF(VALUE('SUMMARY WEEK'!V115)&gt;MASTER!$B$4/100,"B",IF(VALUE('SUMMARY WEEK'!V115)&gt;MASTER!$B$5/100,"C","K"))),'SUMMARY WEEK'!V115))</f>
        <v/>
      </c>
      <c r="W115" s="20" t="str">
        <f>IF(ISBLANK('SUMMARY WEEK'!W115),'SUMMARY WEEK'!W115,IFERROR(IF(VALUE('SUMMARY WEEK'!W115)&gt;MASTER!$B$3/100,"SB",IF(VALUE('SUMMARY WEEK'!W115)&gt;MASTER!$B$4/100,"B",IF(VALUE('SUMMARY WEEK'!W115)&gt;MASTER!$B$5/100,"C","K"))),'SUMMARY WEEK'!W115))</f>
        <v/>
      </c>
      <c r="X115" s="20" t="str">
        <f>IF(ISBLANK('SUMMARY WEEK'!X115),'SUMMARY WEEK'!X115,IFERROR(IF(VALUE('SUMMARY WEEK'!X115)&gt;MASTER!$B$3/100,"SB",IF(VALUE('SUMMARY WEEK'!X115)&gt;MASTER!$B$4/100,"B",IF(VALUE('SUMMARY WEEK'!X115)&gt;MASTER!$B$5/100,"C","K"))),'SUMMARY WEEK'!X115))</f>
        <v/>
      </c>
      <c r="Y115" s="20" t="str">
        <f>IF(ISBLANK('SUMMARY WEEK'!Y115),'SUMMARY WEEK'!Y115,IFERROR(IF(VALUE('SUMMARY WEEK'!Y115)&gt;MASTER!$B$3/100,"SB",IF(VALUE('SUMMARY WEEK'!Y115)&gt;MASTER!$B$4/100,"B",IF(VALUE('SUMMARY WEEK'!Y115)&gt;MASTER!$B$5/100,"C","K"))),'SUMMARY WEEK'!Y115))</f>
        <v/>
      </c>
      <c r="Z115" s="20" t="str">
        <f>IF(ISBLANK('SUMMARY WEEK'!Z115),'SUMMARY WEEK'!Z115,IFERROR(IF(VALUE('SUMMARY WEEK'!Z115)&gt;MASTER!$B$3/100,"SB",IF(VALUE('SUMMARY WEEK'!Z115)&gt;MASTER!$B$4/100,"B",IF(VALUE('SUMMARY WEEK'!Z115)&gt;MASTER!$B$5/100,"C","K"))),'SUMMARY WEEK'!Z115))</f>
        <v/>
      </c>
      <c r="AA115" s="20"/>
    </row>
    <row r="116">
      <c r="A116" s="18" t="str">
        <f>IF(ISBLANK('SUMMARY WEEK'!A116),'SUMMARY WEEK'!A116,IFERROR(IF(VALUE('SUMMARY WEEK'!A116)&gt;MASTER!$B$3/100,"SB",IF(VALUE('SUMMARY WEEK'!A116)&gt;MASTER!$B$4/100,"B",IF(VALUE('SUMMARY WEEK'!A116)&gt;MASTER!$B$5/100,"C","K"))),'SUMMARY WEEK'!A116))</f>
        <v/>
      </c>
      <c r="B116" s="19" t="str">
        <f>IF(ISBLANK('SUMMARY WEEK'!B116),'SUMMARY WEEK'!B116,IFERROR(IF(VALUE('SUMMARY WEEK'!B116)&gt;MASTER!$B$3/100,"SB",IF(VALUE('SUMMARY WEEK'!B116)&gt;MASTER!$B$4/100,"B",IF(VALUE('SUMMARY WEEK'!B116)&gt;MASTER!$B$5/100,"C","K"))),'SUMMARY WEEK'!B116))</f>
        <v/>
      </c>
      <c r="C116" s="20" t="str">
        <f>IF(ISBLANK('SUMMARY WEEK'!C116),'SUMMARY WEEK'!C116,IFERROR(IF(VALUE('SUMMARY WEEK'!C116)&gt;MASTER!$B$3/100,"SB",IF(VALUE('SUMMARY WEEK'!C116)&gt;MASTER!$B$4/100,"B",IF(VALUE('SUMMARY WEEK'!C116)&gt;MASTER!$B$5/100,"C","K"))),'SUMMARY WEEK'!C116))</f>
        <v/>
      </c>
      <c r="D116" s="20" t="str">
        <f>IF(ISBLANK('SUMMARY WEEK'!D116),'SUMMARY WEEK'!D116,IFERROR(IF(VALUE('SUMMARY WEEK'!D116)&gt;MASTER!$B$3/100,"SB",IF(VALUE('SUMMARY WEEK'!D116)&gt;MASTER!$B$4/100,"B",IF(VALUE('SUMMARY WEEK'!D116)&gt;MASTER!$B$5/100,"C","K"))),'SUMMARY WEEK'!D116))</f>
        <v/>
      </c>
      <c r="E116" s="20" t="str">
        <f>IF(ISBLANK('SUMMARY WEEK'!E116),'SUMMARY WEEK'!E116,IFERROR(IF(VALUE('SUMMARY WEEK'!E116)&gt;MASTER!$B$3/100,"SB",IF(VALUE('SUMMARY WEEK'!E116)&gt;MASTER!$B$4/100,"B",IF(VALUE('SUMMARY WEEK'!E116)&gt;MASTER!$B$5/100,"C","K"))),'SUMMARY WEEK'!E116))</f>
        <v/>
      </c>
      <c r="F116" s="20" t="str">
        <f>IF(ISBLANK('SUMMARY WEEK'!F116),'SUMMARY WEEK'!F116,IFERROR(IF(VALUE('SUMMARY WEEK'!F116)&gt;MASTER!$B$3/100,"SB",IF(VALUE('SUMMARY WEEK'!F116)&gt;MASTER!$B$4/100,"B",IF(VALUE('SUMMARY WEEK'!F116)&gt;MASTER!$B$5/100,"C","K"))),'SUMMARY WEEK'!F116))</f>
        <v/>
      </c>
      <c r="G116" s="20" t="str">
        <f>IF(ISBLANK('SUMMARY WEEK'!G116),'SUMMARY WEEK'!G116,IFERROR(IF(VALUE('SUMMARY WEEK'!G116)&gt;MASTER!$B$3/100,"SB",IF(VALUE('SUMMARY WEEK'!G116)&gt;MASTER!$B$4/100,"B",IF(VALUE('SUMMARY WEEK'!G116)&gt;MASTER!$B$5/100,"C","K"))),'SUMMARY WEEK'!G116))</f>
        <v/>
      </c>
      <c r="H116" s="20" t="str">
        <f>IF(ISBLANK('SUMMARY WEEK'!H116),'SUMMARY WEEK'!H116,IFERROR(IF(VALUE('SUMMARY WEEK'!H116)&gt;MASTER!$B$3/100,"SB",IF(VALUE('SUMMARY WEEK'!H116)&gt;MASTER!$B$4/100,"B",IF(VALUE('SUMMARY WEEK'!H116)&gt;MASTER!$B$5/100,"C","K"))),'SUMMARY WEEK'!H116))</f>
        <v/>
      </c>
      <c r="I116" s="20" t="str">
        <f>IF(ISBLANK('SUMMARY WEEK'!I116),'SUMMARY WEEK'!I116,IFERROR(IF(VALUE('SUMMARY WEEK'!I116)&gt;MASTER!$B$3/100,"SB",IF(VALUE('SUMMARY WEEK'!I116)&gt;MASTER!$B$4/100,"B",IF(VALUE('SUMMARY WEEK'!I116)&gt;MASTER!$B$5/100,"C","K"))),'SUMMARY WEEK'!I116))</f>
        <v/>
      </c>
      <c r="J116" s="20" t="str">
        <f>IF(ISBLANK('SUMMARY WEEK'!J116),'SUMMARY WEEK'!J116,IFERROR(IF(VALUE('SUMMARY WEEK'!J116)&gt;MASTER!$B$3/100,"SB",IF(VALUE('SUMMARY WEEK'!J116)&gt;MASTER!$B$4/100,"B",IF(VALUE('SUMMARY WEEK'!J116)&gt;MASTER!$B$5/100,"C","K"))),'SUMMARY WEEK'!J116))</f>
        <v/>
      </c>
      <c r="K116" s="20" t="str">
        <f>IF(ISBLANK('SUMMARY WEEK'!K116),'SUMMARY WEEK'!K116,IFERROR(IF(VALUE('SUMMARY WEEK'!K116)&gt;MASTER!$B$3/100,"SB",IF(VALUE('SUMMARY WEEK'!K116)&gt;MASTER!$B$4/100,"B",IF(VALUE('SUMMARY WEEK'!K116)&gt;MASTER!$B$5/100,"C","K"))),'SUMMARY WEEK'!K116))</f>
        <v/>
      </c>
      <c r="L116" s="20" t="str">
        <f>IF(ISBLANK('SUMMARY WEEK'!L116),'SUMMARY WEEK'!L116,IFERROR(IF(VALUE('SUMMARY WEEK'!L116)&gt;MASTER!$B$3/100,"SB",IF(VALUE('SUMMARY WEEK'!L116)&gt;MASTER!$B$4/100,"B",IF(VALUE('SUMMARY WEEK'!L116)&gt;MASTER!$B$5/100,"C","K"))),'SUMMARY WEEK'!L116))</f>
        <v/>
      </c>
      <c r="M116" s="20" t="str">
        <f>IF(ISBLANK('SUMMARY WEEK'!M116),'SUMMARY WEEK'!M116,IFERROR(IF(VALUE('SUMMARY WEEK'!M116)&gt;MASTER!$B$3/100,"SB",IF(VALUE('SUMMARY WEEK'!M116)&gt;MASTER!$B$4/100,"B",IF(VALUE('SUMMARY WEEK'!M116)&gt;MASTER!$B$5/100,"C","K"))),'SUMMARY WEEK'!M116))</f>
        <v/>
      </c>
      <c r="N116" s="20" t="str">
        <f>IF(ISBLANK('SUMMARY WEEK'!N116),'SUMMARY WEEK'!N116,IFERROR(IF(VALUE('SUMMARY WEEK'!N116)&gt;MASTER!$B$3/100,"SB",IF(VALUE('SUMMARY WEEK'!N116)&gt;MASTER!$B$4/100,"B",IF(VALUE('SUMMARY WEEK'!N116)&gt;MASTER!$B$5/100,"C","K"))),'SUMMARY WEEK'!N116))</f>
        <v/>
      </c>
      <c r="O116" s="20" t="str">
        <f>IF(ISBLANK('SUMMARY WEEK'!O116),'SUMMARY WEEK'!O116,IFERROR(IF(VALUE('SUMMARY WEEK'!O116)&gt;MASTER!$B$3/100,"SB",IF(VALUE('SUMMARY WEEK'!O116)&gt;MASTER!$B$4/100,"B",IF(VALUE('SUMMARY WEEK'!O116)&gt;MASTER!$B$5/100,"C","K"))),'SUMMARY WEEK'!O116))</f>
        <v/>
      </c>
      <c r="P116" s="20" t="str">
        <f>IF(ISBLANK('SUMMARY WEEK'!P116),'SUMMARY WEEK'!P116,IFERROR(IF(VALUE('SUMMARY WEEK'!P116)&gt;MASTER!$B$3/100,"SB",IF(VALUE('SUMMARY WEEK'!P116)&gt;MASTER!$B$4/100,"B",IF(VALUE('SUMMARY WEEK'!P116)&gt;MASTER!$B$5/100,"C","K"))),'SUMMARY WEEK'!P116))</f>
        <v/>
      </c>
      <c r="Q116" s="20" t="str">
        <f>IF(ISBLANK('SUMMARY WEEK'!Q116),'SUMMARY WEEK'!Q116,IFERROR(IF(VALUE('SUMMARY WEEK'!Q116)&gt;MASTER!$B$3/100,"SB",IF(VALUE('SUMMARY WEEK'!Q116)&gt;MASTER!$B$4/100,"B",IF(VALUE('SUMMARY WEEK'!Q116)&gt;MASTER!$B$5/100,"C","K"))),'SUMMARY WEEK'!Q116))</f>
        <v/>
      </c>
      <c r="R116" s="20" t="str">
        <f>IF(ISBLANK('SUMMARY WEEK'!R116),'SUMMARY WEEK'!R116,IFERROR(IF(VALUE('SUMMARY WEEK'!R116)&gt;MASTER!$B$3/100,"SB",IF(VALUE('SUMMARY WEEK'!R116)&gt;MASTER!$B$4/100,"B",IF(VALUE('SUMMARY WEEK'!R116)&gt;MASTER!$B$5/100,"C","K"))),'SUMMARY WEEK'!R116))</f>
        <v/>
      </c>
      <c r="S116" s="20" t="str">
        <f>IF(ISBLANK('SUMMARY WEEK'!S116),'SUMMARY WEEK'!S116,IFERROR(IF(VALUE('SUMMARY WEEK'!S116)&gt;MASTER!$B$3/100,"SB",IF(VALUE('SUMMARY WEEK'!S116)&gt;MASTER!$B$4/100,"B",IF(VALUE('SUMMARY WEEK'!S116)&gt;MASTER!$B$5/100,"C","K"))),'SUMMARY WEEK'!S116))</f>
        <v/>
      </c>
      <c r="T116" s="20" t="str">
        <f>IF(ISBLANK('SUMMARY WEEK'!T116),'SUMMARY WEEK'!T116,IFERROR(IF(VALUE('SUMMARY WEEK'!T116)&gt;MASTER!$B$3/100,"SB",IF(VALUE('SUMMARY WEEK'!T116)&gt;MASTER!$B$4/100,"B",IF(VALUE('SUMMARY WEEK'!T116)&gt;MASTER!$B$5/100,"C","K"))),'SUMMARY WEEK'!T116))</f>
        <v/>
      </c>
      <c r="U116" s="20" t="str">
        <f>IF(ISBLANK('SUMMARY WEEK'!U116),'SUMMARY WEEK'!U116,IFERROR(IF(VALUE('SUMMARY WEEK'!U116)&gt;MASTER!$B$3/100,"SB",IF(VALUE('SUMMARY WEEK'!U116)&gt;MASTER!$B$4/100,"B",IF(VALUE('SUMMARY WEEK'!U116)&gt;MASTER!$B$5/100,"C","K"))),'SUMMARY WEEK'!U116))</f>
        <v/>
      </c>
      <c r="V116" s="20" t="str">
        <f>IF(ISBLANK('SUMMARY WEEK'!V116),'SUMMARY WEEK'!V116,IFERROR(IF(VALUE('SUMMARY WEEK'!V116)&gt;MASTER!$B$3/100,"SB",IF(VALUE('SUMMARY WEEK'!V116)&gt;MASTER!$B$4/100,"B",IF(VALUE('SUMMARY WEEK'!V116)&gt;MASTER!$B$5/100,"C","K"))),'SUMMARY WEEK'!V116))</f>
        <v/>
      </c>
      <c r="W116" s="20" t="str">
        <f>IF(ISBLANK('SUMMARY WEEK'!W116),'SUMMARY WEEK'!W116,IFERROR(IF(VALUE('SUMMARY WEEK'!W116)&gt;MASTER!$B$3/100,"SB",IF(VALUE('SUMMARY WEEK'!W116)&gt;MASTER!$B$4/100,"B",IF(VALUE('SUMMARY WEEK'!W116)&gt;MASTER!$B$5/100,"C","K"))),'SUMMARY WEEK'!W116))</f>
        <v/>
      </c>
      <c r="X116" s="20" t="str">
        <f>IF(ISBLANK('SUMMARY WEEK'!X116),'SUMMARY WEEK'!X116,IFERROR(IF(VALUE('SUMMARY WEEK'!X116)&gt;MASTER!$B$3/100,"SB",IF(VALUE('SUMMARY WEEK'!X116)&gt;MASTER!$B$4/100,"B",IF(VALUE('SUMMARY WEEK'!X116)&gt;MASTER!$B$5/100,"C","K"))),'SUMMARY WEEK'!X116))</f>
        <v/>
      </c>
      <c r="Y116" s="20" t="str">
        <f>IF(ISBLANK('SUMMARY WEEK'!Y116),'SUMMARY WEEK'!Y116,IFERROR(IF(VALUE('SUMMARY WEEK'!Y116)&gt;MASTER!$B$3/100,"SB",IF(VALUE('SUMMARY WEEK'!Y116)&gt;MASTER!$B$4/100,"B",IF(VALUE('SUMMARY WEEK'!Y116)&gt;MASTER!$B$5/100,"C","K"))),'SUMMARY WEEK'!Y116))</f>
        <v/>
      </c>
      <c r="Z116" s="20" t="str">
        <f>IF(ISBLANK('SUMMARY WEEK'!Z116),'SUMMARY WEEK'!Z116,IFERROR(IF(VALUE('SUMMARY WEEK'!Z116)&gt;MASTER!$B$3/100,"SB",IF(VALUE('SUMMARY WEEK'!Z116)&gt;MASTER!$B$4/100,"B",IF(VALUE('SUMMARY WEEK'!Z116)&gt;MASTER!$B$5/100,"C","K"))),'SUMMARY WEEK'!Z116))</f>
        <v/>
      </c>
      <c r="AA116" s="20"/>
    </row>
    <row r="117">
      <c r="A117" s="18" t="str">
        <f>IF(ISBLANK('SUMMARY WEEK'!A117),'SUMMARY WEEK'!A117,IFERROR(IF(VALUE('SUMMARY WEEK'!A117)&gt;MASTER!$B$3/100,"SB",IF(VALUE('SUMMARY WEEK'!A117)&gt;MASTER!$B$4/100,"B",IF(VALUE('SUMMARY WEEK'!A117)&gt;MASTER!$B$5/100,"C","K"))),'SUMMARY WEEK'!A117))</f>
        <v/>
      </c>
      <c r="B117" s="19" t="str">
        <f>IF(ISBLANK('SUMMARY WEEK'!B117),'SUMMARY WEEK'!B117,IFERROR(IF(VALUE('SUMMARY WEEK'!B117)&gt;MASTER!$B$3/100,"SB",IF(VALUE('SUMMARY WEEK'!B117)&gt;MASTER!$B$4/100,"B",IF(VALUE('SUMMARY WEEK'!B117)&gt;MASTER!$B$5/100,"C","K"))),'SUMMARY WEEK'!B117))</f>
        <v/>
      </c>
      <c r="C117" s="20" t="str">
        <f>IF(ISBLANK('SUMMARY WEEK'!C117),'SUMMARY WEEK'!C117,IFERROR(IF(VALUE('SUMMARY WEEK'!C117)&gt;MASTER!$B$3/100,"SB",IF(VALUE('SUMMARY WEEK'!C117)&gt;MASTER!$B$4/100,"B",IF(VALUE('SUMMARY WEEK'!C117)&gt;MASTER!$B$5/100,"C","K"))),'SUMMARY WEEK'!C117))</f>
        <v/>
      </c>
      <c r="D117" s="20" t="str">
        <f>IF(ISBLANK('SUMMARY WEEK'!D117),'SUMMARY WEEK'!D117,IFERROR(IF(VALUE('SUMMARY WEEK'!D117)&gt;MASTER!$B$3/100,"SB",IF(VALUE('SUMMARY WEEK'!D117)&gt;MASTER!$B$4/100,"B",IF(VALUE('SUMMARY WEEK'!D117)&gt;MASTER!$B$5/100,"C","K"))),'SUMMARY WEEK'!D117))</f>
        <v/>
      </c>
      <c r="E117" s="20" t="str">
        <f>IF(ISBLANK('SUMMARY WEEK'!E117),'SUMMARY WEEK'!E117,IFERROR(IF(VALUE('SUMMARY WEEK'!E117)&gt;MASTER!$B$3/100,"SB",IF(VALUE('SUMMARY WEEK'!E117)&gt;MASTER!$B$4/100,"B",IF(VALUE('SUMMARY WEEK'!E117)&gt;MASTER!$B$5/100,"C","K"))),'SUMMARY WEEK'!E117))</f>
        <v/>
      </c>
      <c r="F117" s="20" t="str">
        <f>IF(ISBLANK('SUMMARY WEEK'!F117),'SUMMARY WEEK'!F117,IFERROR(IF(VALUE('SUMMARY WEEK'!F117)&gt;MASTER!$B$3/100,"SB",IF(VALUE('SUMMARY WEEK'!F117)&gt;MASTER!$B$4/100,"B",IF(VALUE('SUMMARY WEEK'!F117)&gt;MASTER!$B$5/100,"C","K"))),'SUMMARY WEEK'!F117))</f>
        <v/>
      </c>
      <c r="G117" s="20" t="str">
        <f>IF(ISBLANK('SUMMARY WEEK'!G117),'SUMMARY WEEK'!G117,IFERROR(IF(VALUE('SUMMARY WEEK'!G117)&gt;MASTER!$B$3/100,"SB",IF(VALUE('SUMMARY WEEK'!G117)&gt;MASTER!$B$4/100,"B",IF(VALUE('SUMMARY WEEK'!G117)&gt;MASTER!$B$5/100,"C","K"))),'SUMMARY WEEK'!G117))</f>
        <v/>
      </c>
      <c r="H117" s="20" t="str">
        <f>IF(ISBLANK('SUMMARY WEEK'!H117),'SUMMARY WEEK'!H117,IFERROR(IF(VALUE('SUMMARY WEEK'!H117)&gt;MASTER!$B$3/100,"SB",IF(VALUE('SUMMARY WEEK'!H117)&gt;MASTER!$B$4/100,"B",IF(VALUE('SUMMARY WEEK'!H117)&gt;MASTER!$B$5/100,"C","K"))),'SUMMARY WEEK'!H117))</f>
        <v/>
      </c>
      <c r="I117" s="20" t="str">
        <f>IF(ISBLANK('SUMMARY WEEK'!I117),'SUMMARY WEEK'!I117,IFERROR(IF(VALUE('SUMMARY WEEK'!I117)&gt;MASTER!$B$3/100,"SB",IF(VALUE('SUMMARY WEEK'!I117)&gt;MASTER!$B$4/100,"B",IF(VALUE('SUMMARY WEEK'!I117)&gt;MASTER!$B$5/100,"C","K"))),'SUMMARY WEEK'!I117))</f>
        <v/>
      </c>
      <c r="J117" s="20" t="str">
        <f>IF(ISBLANK('SUMMARY WEEK'!J117),'SUMMARY WEEK'!J117,IFERROR(IF(VALUE('SUMMARY WEEK'!J117)&gt;MASTER!$B$3/100,"SB",IF(VALUE('SUMMARY WEEK'!J117)&gt;MASTER!$B$4/100,"B",IF(VALUE('SUMMARY WEEK'!J117)&gt;MASTER!$B$5/100,"C","K"))),'SUMMARY WEEK'!J117))</f>
        <v/>
      </c>
      <c r="K117" s="20" t="str">
        <f>IF(ISBLANK('SUMMARY WEEK'!K117),'SUMMARY WEEK'!K117,IFERROR(IF(VALUE('SUMMARY WEEK'!K117)&gt;MASTER!$B$3/100,"SB",IF(VALUE('SUMMARY WEEK'!K117)&gt;MASTER!$B$4/100,"B",IF(VALUE('SUMMARY WEEK'!K117)&gt;MASTER!$B$5/100,"C","K"))),'SUMMARY WEEK'!K117))</f>
        <v/>
      </c>
      <c r="L117" s="20" t="str">
        <f>IF(ISBLANK('SUMMARY WEEK'!L117),'SUMMARY WEEK'!L117,IFERROR(IF(VALUE('SUMMARY WEEK'!L117)&gt;MASTER!$B$3/100,"SB",IF(VALUE('SUMMARY WEEK'!L117)&gt;MASTER!$B$4/100,"B",IF(VALUE('SUMMARY WEEK'!L117)&gt;MASTER!$B$5/100,"C","K"))),'SUMMARY WEEK'!L117))</f>
        <v/>
      </c>
      <c r="M117" s="20" t="str">
        <f>IF(ISBLANK('SUMMARY WEEK'!M117),'SUMMARY WEEK'!M117,IFERROR(IF(VALUE('SUMMARY WEEK'!M117)&gt;MASTER!$B$3/100,"SB",IF(VALUE('SUMMARY WEEK'!M117)&gt;MASTER!$B$4/100,"B",IF(VALUE('SUMMARY WEEK'!M117)&gt;MASTER!$B$5/100,"C","K"))),'SUMMARY WEEK'!M117))</f>
        <v/>
      </c>
      <c r="N117" s="20" t="str">
        <f>IF(ISBLANK('SUMMARY WEEK'!N117),'SUMMARY WEEK'!N117,IFERROR(IF(VALUE('SUMMARY WEEK'!N117)&gt;MASTER!$B$3/100,"SB",IF(VALUE('SUMMARY WEEK'!N117)&gt;MASTER!$B$4/100,"B",IF(VALUE('SUMMARY WEEK'!N117)&gt;MASTER!$B$5/100,"C","K"))),'SUMMARY WEEK'!N117))</f>
        <v/>
      </c>
      <c r="O117" s="20" t="str">
        <f>IF(ISBLANK('SUMMARY WEEK'!O117),'SUMMARY WEEK'!O117,IFERROR(IF(VALUE('SUMMARY WEEK'!O117)&gt;MASTER!$B$3/100,"SB",IF(VALUE('SUMMARY WEEK'!O117)&gt;MASTER!$B$4/100,"B",IF(VALUE('SUMMARY WEEK'!O117)&gt;MASTER!$B$5/100,"C","K"))),'SUMMARY WEEK'!O117))</f>
        <v/>
      </c>
      <c r="P117" s="20" t="str">
        <f>IF(ISBLANK('SUMMARY WEEK'!P117),'SUMMARY WEEK'!P117,IFERROR(IF(VALUE('SUMMARY WEEK'!P117)&gt;MASTER!$B$3/100,"SB",IF(VALUE('SUMMARY WEEK'!P117)&gt;MASTER!$B$4/100,"B",IF(VALUE('SUMMARY WEEK'!P117)&gt;MASTER!$B$5/100,"C","K"))),'SUMMARY WEEK'!P117))</f>
        <v/>
      </c>
      <c r="Q117" s="20" t="str">
        <f>IF(ISBLANK('SUMMARY WEEK'!Q117),'SUMMARY WEEK'!Q117,IFERROR(IF(VALUE('SUMMARY WEEK'!Q117)&gt;MASTER!$B$3/100,"SB",IF(VALUE('SUMMARY WEEK'!Q117)&gt;MASTER!$B$4/100,"B",IF(VALUE('SUMMARY WEEK'!Q117)&gt;MASTER!$B$5/100,"C","K"))),'SUMMARY WEEK'!Q117))</f>
        <v/>
      </c>
      <c r="R117" s="20" t="str">
        <f>IF(ISBLANK('SUMMARY WEEK'!R117),'SUMMARY WEEK'!R117,IFERROR(IF(VALUE('SUMMARY WEEK'!R117)&gt;MASTER!$B$3/100,"SB",IF(VALUE('SUMMARY WEEK'!R117)&gt;MASTER!$B$4/100,"B",IF(VALUE('SUMMARY WEEK'!R117)&gt;MASTER!$B$5/100,"C","K"))),'SUMMARY WEEK'!R117))</f>
        <v/>
      </c>
      <c r="S117" s="20" t="str">
        <f>IF(ISBLANK('SUMMARY WEEK'!S117),'SUMMARY WEEK'!S117,IFERROR(IF(VALUE('SUMMARY WEEK'!S117)&gt;MASTER!$B$3/100,"SB",IF(VALUE('SUMMARY WEEK'!S117)&gt;MASTER!$B$4/100,"B",IF(VALUE('SUMMARY WEEK'!S117)&gt;MASTER!$B$5/100,"C","K"))),'SUMMARY WEEK'!S117))</f>
        <v/>
      </c>
      <c r="T117" s="20" t="str">
        <f>IF(ISBLANK('SUMMARY WEEK'!T117),'SUMMARY WEEK'!T117,IFERROR(IF(VALUE('SUMMARY WEEK'!T117)&gt;MASTER!$B$3/100,"SB",IF(VALUE('SUMMARY WEEK'!T117)&gt;MASTER!$B$4/100,"B",IF(VALUE('SUMMARY WEEK'!T117)&gt;MASTER!$B$5/100,"C","K"))),'SUMMARY WEEK'!T117))</f>
        <v/>
      </c>
      <c r="U117" s="20" t="str">
        <f>IF(ISBLANK('SUMMARY WEEK'!U117),'SUMMARY WEEK'!U117,IFERROR(IF(VALUE('SUMMARY WEEK'!U117)&gt;MASTER!$B$3/100,"SB",IF(VALUE('SUMMARY WEEK'!U117)&gt;MASTER!$B$4/100,"B",IF(VALUE('SUMMARY WEEK'!U117)&gt;MASTER!$B$5/100,"C","K"))),'SUMMARY WEEK'!U117))</f>
        <v/>
      </c>
      <c r="V117" s="20" t="str">
        <f>IF(ISBLANK('SUMMARY WEEK'!V117),'SUMMARY WEEK'!V117,IFERROR(IF(VALUE('SUMMARY WEEK'!V117)&gt;MASTER!$B$3/100,"SB",IF(VALUE('SUMMARY WEEK'!V117)&gt;MASTER!$B$4/100,"B",IF(VALUE('SUMMARY WEEK'!V117)&gt;MASTER!$B$5/100,"C","K"))),'SUMMARY WEEK'!V117))</f>
        <v/>
      </c>
      <c r="W117" s="20" t="str">
        <f>IF(ISBLANK('SUMMARY WEEK'!W117),'SUMMARY WEEK'!W117,IFERROR(IF(VALUE('SUMMARY WEEK'!W117)&gt;MASTER!$B$3/100,"SB",IF(VALUE('SUMMARY WEEK'!W117)&gt;MASTER!$B$4/100,"B",IF(VALUE('SUMMARY WEEK'!W117)&gt;MASTER!$B$5/100,"C","K"))),'SUMMARY WEEK'!W117))</f>
        <v/>
      </c>
      <c r="X117" s="20" t="str">
        <f>IF(ISBLANK('SUMMARY WEEK'!X117),'SUMMARY WEEK'!X117,IFERROR(IF(VALUE('SUMMARY WEEK'!X117)&gt;MASTER!$B$3/100,"SB",IF(VALUE('SUMMARY WEEK'!X117)&gt;MASTER!$B$4/100,"B",IF(VALUE('SUMMARY WEEK'!X117)&gt;MASTER!$B$5/100,"C","K"))),'SUMMARY WEEK'!X117))</f>
        <v/>
      </c>
      <c r="Y117" s="20" t="str">
        <f>IF(ISBLANK('SUMMARY WEEK'!Y117),'SUMMARY WEEK'!Y117,IFERROR(IF(VALUE('SUMMARY WEEK'!Y117)&gt;MASTER!$B$3/100,"SB",IF(VALUE('SUMMARY WEEK'!Y117)&gt;MASTER!$B$4/100,"B",IF(VALUE('SUMMARY WEEK'!Y117)&gt;MASTER!$B$5/100,"C","K"))),'SUMMARY WEEK'!Y117))</f>
        <v/>
      </c>
      <c r="Z117" s="20" t="str">
        <f>IF(ISBLANK('SUMMARY WEEK'!Z117),'SUMMARY WEEK'!Z117,IFERROR(IF(VALUE('SUMMARY WEEK'!Z117)&gt;MASTER!$B$3/100,"SB",IF(VALUE('SUMMARY WEEK'!Z117)&gt;MASTER!$B$4/100,"B",IF(VALUE('SUMMARY WEEK'!Z117)&gt;MASTER!$B$5/100,"C","K"))),'SUMMARY WEEK'!Z117))</f>
        <v/>
      </c>
      <c r="AA117" s="20"/>
    </row>
    <row r="118">
      <c r="A118" s="18" t="str">
        <f>IF(ISBLANK('SUMMARY WEEK'!A118),'SUMMARY WEEK'!A118,IFERROR(IF(VALUE('SUMMARY WEEK'!A118)&gt;MASTER!$B$3/100,"SB",IF(VALUE('SUMMARY WEEK'!A118)&gt;MASTER!$B$4/100,"B",IF(VALUE('SUMMARY WEEK'!A118)&gt;MASTER!$B$5/100,"C","K"))),'SUMMARY WEEK'!A118))</f>
        <v/>
      </c>
      <c r="B118" s="19" t="str">
        <f>IF(ISBLANK('SUMMARY WEEK'!B118),'SUMMARY WEEK'!B118,IFERROR(IF(VALUE('SUMMARY WEEK'!B118)&gt;MASTER!$B$3/100,"SB",IF(VALUE('SUMMARY WEEK'!B118)&gt;MASTER!$B$4/100,"B",IF(VALUE('SUMMARY WEEK'!B118)&gt;MASTER!$B$5/100,"C","K"))),'SUMMARY WEEK'!B118))</f>
        <v/>
      </c>
      <c r="C118" s="20" t="str">
        <f>IF(ISBLANK('SUMMARY WEEK'!C118),'SUMMARY WEEK'!C118,IFERROR(IF(VALUE('SUMMARY WEEK'!C118)&gt;MASTER!$B$3/100,"SB",IF(VALUE('SUMMARY WEEK'!C118)&gt;MASTER!$B$4/100,"B",IF(VALUE('SUMMARY WEEK'!C118)&gt;MASTER!$B$5/100,"C","K"))),'SUMMARY WEEK'!C118))</f>
        <v/>
      </c>
      <c r="D118" s="20" t="str">
        <f>IF(ISBLANK('SUMMARY WEEK'!D118),'SUMMARY WEEK'!D118,IFERROR(IF(VALUE('SUMMARY WEEK'!D118)&gt;MASTER!$B$3/100,"SB",IF(VALUE('SUMMARY WEEK'!D118)&gt;MASTER!$B$4/100,"B",IF(VALUE('SUMMARY WEEK'!D118)&gt;MASTER!$B$5/100,"C","K"))),'SUMMARY WEEK'!D118))</f>
        <v/>
      </c>
      <c r="E118" s="20" t="str">
        <f>IF(ISBLANK('SUMMARY WEEK'!E118),'SUMMARY WEEK'!E118,IFERROR(IF(VALUE('SUMMARY WEEK'!E118)&gt;MASTER!$B$3/100,"SB",IF(VALUE('SUMMARY WEEK'!E118)&gt;MASTER!$B$4/100,"B",IF(VALUE('SUMMARY WEEK'!E118)&gt;MASTER!$B$5/100,"C","K"))),'SUMMARY WEEK'!E118))</f>
        <v/>
      </c>
      <c r="F118" s="20" t="str">
        <f>IF(ISBLANK('SUMMARY WEEK'!F118),'SUMMARY WEEK'!F118,IFERROR(IF(VALUE('SUMMARY WEEK'!F118)&gt;MASTER!$B$3/100,"SB",IF(VALUE('SUMMARY WEEK'!F118)&gt;MASTER!$B$4/100,"B",IF(VALUE('SUMMARY WEEK'!F118)&gt;MASTER!$B$5/100,"C","K"))),'SUMMARY WEEK'!F118))</f>
        <v/>
      </c>
      <c r="G118" s="20" t="str">
        <f>IF(ISBLANK('SUMMARY WEEK'!G118),'SUMMARY WEEK'!G118,IFERROR(IF(VALUE('SUMMARY WEEK'!G118)&gt;MASTER!$B$3/100,"SB",IF(VALUE('SUMMARY WEEK'!G118)&gt;MASTER!$B$4/100,"B",IF(VALUE('SUMMARY WEEK'!G118)&gt;MASTER!$B$5/100,"C","K"))),'SUMMARY WEEK'!G118))</f>
        <v/>
      </c>
      <c r="H118" s="20" t="str">
        <f>IF(ISBLANK('SUMMARY WEEK'!H118),'SUMMARY WEEK'!H118,IFERROR(IF(VALUE('SUMMARY WEEK'!H118)&gt;MASTER!$B$3/100,"SB",IF(VALUE('SUMMARY WEEK'!H118)&gt;MASTER!$B$4/100,"B",IF(VALUE('SUMMARY WEEK'!H118)&gt;MASTER!$B$5/100,"C","K"))),'SUMMARY WEEK'!H118))</f>
        <v/>
      </c>
      <c r="I118" s="20" t="str">
        <f>IF(ISBLANK('SUMMARY WEEK'!I118),'SUMMARY WEEK'!I118,IFERROR(IF(VALUE('SUMMARY WEEK'!I118)&gt;MASTER!$B$3/100,"SB",IF(VALUE('SUMMARY WEEK'!I118)&gt;MASTER!$B$4/100,"B",IF(VALUE('SUMMARY WEEK'!I118)&gt;MASTER!$B$5/100,"C","K"))),'SUMMARY WEEK'!I118))</f>
        <v/>
      </c>
      <c r="J118" s="20" t="str">
        <f>IF(ISBLANK('SUMMARY WEEK'!J118),'SUMMARY WEEK'!J118,IFERROR(IF(VALUE('SUMMARY WEEK'!J118)&gt;MASTER!$B$3/100,"SB",IF(VALUE('SUMMARY WEEK'!J118)&gt;MASTER!$B$4/100,"B",IF(VALUE('SUMMARY WEEK'!J118)&gt;MASTER!$B$5/100,"C","K"))),'SUMMARY WEEK'!J118))</f>
        <v/>
      </c>
      <c r="K118" s="20" t="str">
        <f>IF(ISBLANK('SUMMARY WEEK'!K118),'SUMMARY WEEK'!K118,IFERROR(IF(VALUE('SUMMARY WEEK'!K118)&gt;MASTER!$B$3/100,"SB",IF(VALUE('SUMMARY WEEK'!K118)&gt;MASTER!$B$4/100,"B",IF(VALUE('SUMMARY WEEK'!K118)&gt;MASTER!$B$5/100,"C","K"))),'SUMMARY WEEK'!K118))</f>
        <v/>
      </c>
      <c r="L118" s="20" t="str">
        <f>IF(ISBLANK('SUMMARY WEEK'!L118),'SUMMARY WEEK'!L118,IFERROR(IF(VALUE('SUMMARY WEEK'!L118)&gt;MASTER!$B$3/100,"SB",IF(VALUE('SUMMARY WEEK'!L118)&gt;MASTER!$B$4/100,"B",IF(VALUE('SUMMARY WEEK'!L118)&gt;MASTER!$B$5/100,"C","K"))),'SUMMARY WEEK'!L118))</f>
        <v/>
      </c>
      <c r="M118" s="20" t="str">
        <f>IF(ISBLANK('SUMMARY WEEK'!M118),'SUMMARY WEEK'!M118,IFERROR(IF(VALUE('SUMMARY WEEK'!M118)&gt;MASTER!$B$3/100,"SB",IF(VALUE('SUMMARY WEEK'!M118)&gt;MASTER!$B$4/100,"B",IF(VALUE('SUMMARY WEEK'!M118)&gt;MASTER!$B$5/100,"C","K"))),'SUMMARY WEEK'!M118))</f>
        <v/>
      </c>
      <c r="N118" s="20" t="str">
        <f>IF(ISBLANK('SUMMARY WEEK'!N118),'SUMMARY WEEK'!N118,IFERROR(IF(VALUE('SUMMARY WEEK'!N118)&gt;MASTER!$B$3/100,"SB",IF(VALUE('SUMMARY WEEK'!N118)&gt;MASTER!$B$4/100,"B",IF(VALUE('SUMMARY WEEK'!N118)&gt;MASTER!$B$5/100,"C","K"))),'SUMMARY WEEK'!N118))</f>
        <v/>
      </c>
      <c r="O118" s="20" t="str">
        <f>IF(ISBLANK('SUMMARY WEEK'!O118),'SUMMARY WEEK'!O118,IFERROR(IF(VALUE('SUMMARY WEEK'!O118)&gt;MASTER!$B$3/100,"SB",IF(VALUE('SUMMARY WEEK'!O118)&gt;MASTER!$B$4/100,"B",IF(VALUE('SUMMARY WEEK'!O118)&gt;MASTER!$B$5/100,"C","K"))),'SUMMARY WEEK'!O118))</f>
        <v/>
      </c>
      <c r="P118" s="20" t="str">
        <f>IF(ISBLANK('SUMMARY WEEK'!P118),'SUMMARY WEEK'!P118,IFERROR(IF(VALUE('SUMMARY WEEK'!P118)&gt;MASTER!$B$3/100,"SB",IF(VALUE('SUMMARY WEEK'!P118)&gt;MASTER!$B$4/100,"B",IF(VALUE('SUMMARY WEEK'!P118)&gt;MASTER!$B$5/100,"C","K"))),'SUMMARY WEEK'!P118))</f>
        <v/>
      </c>
      <c r="Q118" s="20" t="str">
        <f>IF(ISBLANK('SUMMARY WEEK'!Q118),'SUMMARY WEEK'!Q118,IFERROR(IF(VALUE('SUMMARY WEEK'!Q118)&gt;MASTER!$B$3/100,"SB",IF(VALUE('SUMMARY WEEK'!Q118)&gt;MASTER!$B$4/100,"B",IF(VALUE('SUMMARY WEEK'!Q118)&gt;MASTER!$B$5/100,"C","K"))),'SUMMARY WEEK'!Q118))</f>
        <v/>
      </c>
      <c r="R118" s="20" t="str">
        <f>IF(ISBLANK('SUMMARY WEEK'!R118),'SUMMARY WEEK'!R118,IFERROR(IF(VALUE('SUMMARY WEEK'!R118)&gt;MASTER!$B$3/100,"SB",IF(VALUE('SUMMARY WEEK'!R118)&gt;MASTER!$B$4/100,"B",IF(VALUE('SUMMARY WEEK'!R118)&gt;MASTER!$B$5/100,"C","K"))),'SUMMARY WEEK'!R118))</f>
        <v/>
      </c>
      <c r="S118" s="20" t="str">
        <f>IF(ISBLANK('SUMMARY WEEK'!S118),'SUMMARY WEEK'!S118,IFERROR(IF(VALUE('SUMMARY WEEK'!S118)&gt;MASTER!$B$3/100,"SB",IF(VALUE('SUMMARY WEEK'!S118)&gt;MASTER!$B$4/100,"B",IF(VALUE('SUMMARY WEEK'!S118)&gt;MASTER!$B$5/100,"C","K"))),'SUMMARY WEEK'!S118))</f>
        <v/>
      </c>
      <c r="T118" s="20" t="str">
        <f>IF(ISBLANK('SUMMARY WEEK'!T118),'SUMMARY WEEK'!T118,IFERROR(IF(VALUE('SUMMARY WEEK'!T118)&gt;MASTER!$B$3/100,"SB",IF(VALUE('SUMMARY WEEK'!T118)&gt;MASTER!$B$4/100,"B",IF(VALUE('SUMMARY WEEK'!T118)&gt;MASTER!$B$5/100,"C","K"))),'SUMMARY WEEK'!T118))</f>
        <v/>
      </c>
      <c r="U118" s="20" t="str">
        <f>IF(ISBLANK('SUMMARY WEEK'!U118),'SUMMARY WEEK'!U118,IFERROR(IF(VALUE('SUMMARY WEEK'!U118)&gt;MASTER!$B$3/100,"SB",IF(VALUE('SUMMARY WEEK'!U118)&gt;MASTER!$B$4/100,"B",IF(VALUE('SUMMARY WEEK'!U118)&gt;MASTER!$B$5/100,"C","K"))),'SUMMARY WEEK'!U118))</f>
        <v/>
      </c>
      <c r="V118" s="20" t="str">
        <f>IF(ISBLANK('SUMMARY WEEK'!V118),'SUMMARY WEEK'!V118,IFERROR(IF(VALUE('SUMMARY WEEK'!V118)&gt;MASTER!$B$3/100,"SB",IF(VALUE('SUMMARY WEEK'!V118)&gt;MASTER!$B$4/100,"B",IF(VALUE('SUMMARY WEEK'!V118)&gt;MASTER!$B$5/100,"C","K"))),'SUMMARY WEEK'!V118))</f>
        <v/>
      </c>
      <c r="W118" s="20" t="str">
        <f>IF(ISBLANK('SUMMARY WEEK'!W118),'SUMMARY WEEK'!W118,IFERROR(IF(VALUE('SUMMARY WEEK'!W118)&gt;MASTER!$B$3/100,"SB",IF(VALUE('SUMMARY WEEK'!W118)&gt;MASTER!$B$4/100,"B",IF(VALUE('SUMMARY WEEK'!W118)&gt;MASTER!$B$5/100,"C","K"))),'SUMMARY WEEK'!W118))</f>
        <v/>
      </c>
      <c r="X118" s="20" t="str">
        <f>IF(ISBLANK('SUMMARY WEEK'!X118),'SUMMARY WEEK'!X118,IFERROR(IF(VALUE('SUMMARY WEEK'!X118)&gt;MASTER!$B$3/100,"SB",IF(VALUE('SUMMARY WEEK'!X118)&gt;MASTER!$B$4/100,"B",IF(VALUE('SUMMARY WEEK'!X118)&gt;MASTER!$B$5/100,"C","K"))),'SUMMARY WEEK'!X118))</f>
        <v/>
      </c>
      <c r="Y118" s="20" t="str">
        <f>IF(ISBLANK('SUMMARY WEEK'!Y118),'SUMMARY WEEK'!Y118,IFERROR(IF(VALUE('SUMMARY WEEK'!Y118)&gt;MASTER!$B$3/100,"SB",IF(VALUE('SUMMARY WEEK'!Y118)&gt;MASTER!$B$4/100,"B",IF(VALUE('SUMMARY WEEK'!Y118)&gt;MASTER!$B$5/100,"C","K"))),'SUMMARY WEEK'!Y118))</f>
        <v/>
      </c>
      <c r="Z118" s="20" t="str">
        <f>IF(ISBLANK('SUMMARY WEEK'!Z118),'SUMMARY WEEK'!Z118,IFERROR(IF(VALUE('SUMMARY WEEK'!Z118)&gt;MASTER!$B$3/100,"SB",IF(VALUE('SUMMARY WEEK'!Z118)&gt;MASTER!$B$4/100,"B",IF(VALUE('SUMMARY WEEK'!Z118)&gt;MASTER!$B$5/100,"C","K"))),'SUMMARY WEEK'!Z118))</f>
        <v/>
      </c>
      <c r="AA118" s="20"/>
    </row>
    <row r="119">
      <c r="A119" s="18" t="str">
        <f>IF(ISBLANK('SUMMARY WEEK'!A119),'SUMMARY WEEK'!A119,IFERROR(IF(VALUE('SUMMARY WEEK'!A119)&gt;MASTER!$B$3/100,"SB",IF(VALUE('SUMMARY WEEK'!A119)&gt;MASTER!$B$4/100,"B",IF(VALUE('SUMMARY WEEK'!A119)&gt;MASTER!$B$5/100,"C","K"))),'SUMMARY WEEK'!A119))</f>
        <v/>
      </c>
      <c r="B119" s="19" t="str">
        <f>IF(ISBLANK('SUMMARY WEEK'!B119),'SUMMARY WEEK'!B119,IFERROR(IF(VALUE('SUMMARY WEEK'!B119)&gt;MASTER!$B$3/100,"SB",IF(VALUE('SUMMARY WEEK'!B119)&gt;MASTER!$B$4/100,"B",IF(VALUE('SUMMARY WEEK'!B119)&gt;MASTER!$B$5/100,"C","K"))),'SUMMARY WEEK'!B119))</f>
        <v/>
      </c>
      <c r="C119" s="20" t="str">
        <f>IF(ISBLANK('SUMMARY WEEK'!C119),'SUMMARY WEEK'!C119,IFERROR(IF(VALUE('SUMMARY WEEK'!C119)&gt;MASTER!$B$3/100,"SB",IF(VALUE('SUMMARY WEEK'!C119)&gt;MASTER!$B$4/100,"B",IF(VALUE('SUMMARY WEEK'!C119)&gt;MASTER!$B$5/100,"C","K"))),'SUMMARY WEEK'!C119))</f>
        <v/>
      </c>
      <c r="D119" s="20" t="str">
        <f>IF(ISBLANK('SUMMARY WEEK'!D119),'SUMMARY WEEK'!D119,IFERROR(IF(VALUE('SUMMARY WEEK'!D119)&gt;MASTER!$B$3/100,"SB",IF(VALUE('SUMMARY WEEK'!D119)&gt;MASTER!$B$4/100,"B",IF(VALUE('SUMMARY WEEK'!D119)&gt;MASTER!$B$5/100,"C","K"))),'SUMMARY WEEK'!D119))</f>
        <v/>
      </c>
      <c r="E119" s="20" t="str">
        <f>IF(ISBLANK('SUMMARY WEEK'!E119),'SUMMARY WEEK'!E119,IFERROR(IF(VALUE('SUMMARY WEEK'!E119)&gt;MASTER!$B$3/100,"SB",IF(VALUE('SUMMARY WEEK'!E119)&gt;MASTER!$B$4/100,"B",IF(VALUE('SUMMARY WEEK'!E119)&gt;MASTER!$B$5/100,"C","K"))),'SUMMARY WEEK'!E119))</f>
        <v/>
      </c>
      <c r="F119" s="20" t="str">
        <f>IF(ISBLANK('SUMMARY WEEK'!F119),'SUMMARY WEEK'!F119,IFERROR(IF(VALUE('SUMMARY WEEK'!F119)&gt;MASTER!$B$3/100,"SB",IF(VALUE('SUMMARY WEEK'!F119)&gt;MASTER!$B$4/100,"B",IF(VALUE('SUMMARY WEEK'!F119)&gt;MASTER!$B$5/100,"C","K"))),'SUMMARY WEEK'!F119))</f>
        <v/>
      </c>
      <c r="G119" s="20" t="str">
        <f>IF(ISBLANK('SUMMARY WEEK'!G119),'SUMMARY WEEK'!G119,IFERROR(IF(VALUE('SUMMARY WEEK'!G119)&gt;MASTER!$B$3/100,"SB",IF(VALUE('SUMMARY WEEK'!G119)&gt;MASTER!$B$4/100,"B",IF(VALUE('SUMMARY WEEK'!G119)&gt;MASTER!$B$5/100,"C","K"))),'SUMMARY WEEK'!G119))</f>
        <v/>
      </c>
      <c r="H119" s="20" t="str">
        <f>IF(ISBLANK('SUMMARY WEEK'!H119),'SUMMARY WEEK'!H119,IFERROR(IF(VALUE('SUMMARY WEEK'!H119)&gt;MASTER!$B$3/100,"SB",IF(VALUE('SUMMARY WEEK'!H119)&gt;MASTER!$B$4/100,"B",IF(VALUE('SUMMARY WEEK'!H119)&gt;MASTER!$B$5/100,"C","K"))),'SUMMARY WEEK'!H119))</f>
        <v/>
      </c>
      <c r="I119" s="20" t="str">
        <f>IF(ISBLANK('SUMMARY WEEK'!I119),'SUMMARY WEEK'!I119,IFERROR(IF(VALUE('SUMMARY WEEK'!I119)&gt;MASTER!$B$3/100,"SB",IF(VALUE('SUMMARY WEEK'!I119)&gt;MASTER!$B$4/100,"B",IF(VALUE('SUMMARY WEEK'!I119)&gt;MASTER!$B$5/100,"C","K"))),'SUMMARY WEEK'!I119))</f>
        <v/>
      </c>
      <c r="J119" s="20" t="str">
        <f>IF(ISBLANK('SUMMARY WEEK'!J119),'SUMMARY WEEK'!J119,IFERROR(IF(VALUE('SUMMARY WEEK'!J119)&gt;MASTER!$B$3/100,"SB",IF(VALUE('SUMMARY WEEK'!J119)&gt;MASTER!$B$4/100,"B",IF(VALUE('SUMMARY WEEK'!J119)&gt;MASTER!$B$5/100,"C","K"))),'SUMMARY WEEK'!J119))</f>
        <v/>
      </c>
      <c r="K119" s="20" t="str">
        <f>IF(ISBLANK('SUMMARY WEEK'!K119),'SUMMARY WEEK'!K119,IFERROR(IF(VALUE('SUMMARY WEEK'!K119)&gt;MASTER!$B$3/100,"SB",IF(VALUE('SUMMARY WEEK'!K119)&gt;MASTER!$B$4/100,"B",IF(VALUE('SUMMARY WEEK'!K119)&gt;MASTER!$B$5/100,"C","K"))),'SUMMARY WEEK'!K119))</f>
        <v/>
      </c>
      <c r="L119" s="20" t="str">
        <f>IF(ISBLANK('SUMMARY WEEK'!L119),'SUMMARY WEEK'!L119,IFERROR(IF(VALUE('SUMMARY WEEK'!L119)&gt;MASTER!$B$3/100,"SB",IF(VALUE('SUMMARY WEEK'!L119)&gt;MASTER!$B$4/100,"B",IF(VALUE('SUMMARY WEEK'!L119)&gt;MASTER!$B$5/100,"C","K"))),'SUMMARY WEEK'!L119))</f>
        <v/>
      </c>
      <c r="M119" s="20" t="str">
        <f>IF(ISBLANK('SUMMARY WEEK'!M119),'SUMMARY WEEK'!M119,IFERROR(IF(VALUE('SUMMARY WEEK'!M119)&gt;MASTER!$B$3/100,"SB",IF(VALUE('SUMMARY WEEK'!M119)&gt;MASTER!$B$4/100,"B",IF(VALUE('SUMMARY WEEK'!M119)&gt;MASTER!$B$5/100,"C","K"))),'SUMMARY WEEK'!M119))</f>
        <v/>
      </c>
      <c r="N119" s="20" t="str">
        <f>IF(ISBLANK('SUMMARY WEEK'!N119),'SUMMARY WEEK'!N119,IFERROR(IF(VALUE('SUMMARY WEEK'!N119)&gt;MASTER!$B$3/100,"SB",IF(VALUE('SUMMARY WEEK'!N119)&gt;MASTER!$B$4/100,"B",IF(VALUE('SUMMARY WEEK'!N119)&gt;MASTER!$B$5/100,"C","K"))),'SUMMARY WEEK'!N119))</f>
        <v/>
      </c>
      <c r="O119" s="20" t="str">
        <f>IF(ISBLANK('SUMMARY WEEK'!O119),'SUMMARY WEEK'!O119,IFERROR(IF(VALUE('SUMMARY WEEK'!O119)&gt;MASTER!$B$3/100,"SB",IF(VALUE('SUMMARY WEEK'!O119)&gt;MASTER!$B$4/100,"B",IF(VALUE('SUMMARY WEEK'!O119)&gt;MASTER!$B$5/100,"C","K"))),'SUMMARY WEEK'!O119))</f>
        <v/>
      </c>
      <c r="P119" s="20" t="str">
        <f>IF(ISBLANK('SUMMARY WEEK'!P119),'SUMMARY WEEK'!P119,IFERROR(IF(VALUE('SUMMARY WEEK'!P119)&gt;MASTER!$B$3/100,"SB",IF(VALUE('SUMMARY WEEK'!P119)&gt;MASTER!$B$4/100,"B",IF(VALUE('SUMMARY WEEK'!P119)&gt;MASTER!$B$5/100,"C","K"))),'SUMMARY WEEK'!P119))</f>
        <v/>
      </c>
      <c r="Q119" s="20" t="str">
        <f>IF(ISBLANK('SUMMARY WEEK'!Q119),'SUMMARY WEEK'!Q119,IFERROR(IF(VALUE('SUMMARY WEEK'!Q119)&gt;MASTER!$B$3/100,"SB",IF(VALUE('SUMMARY WEEK'!Q119)&gt;MASTER!$B$4/100,"B",IF(VALUE('SUMMARY WEEK'!Q119)&gt;MASTER!$B$5/100,"C","K"))),'SUMMARY WEEK'!Q119))</f>
        <v/>
      </c>
      <c r="R119" s="20" t="str">
        <f>IF(ISBLANK('SUMMARY WEEK'!R119),'SUMMARY WEEK'!R119,IFERROR(IF(VALUE('SUMMARY WEEK'!R119)&gt;MASTER!$B$3/100,"SB",IF(VALUE('SUMMARY WEEK'!R119)&gt;MASTER!$B$4/100,"B",IF(VALUE('SUMMARY WEEK'!R119)&gt;MASTER!$B$5/100,"C","K"))),'SUMMARY WEEK'!R119))</f>
        <v/>
      </c>
      <c r="S119" s="20" t="str">
        <f>IF(ISBLANK('SUMMARY WEEK'!S119),'SUMMARY WEEK'!S119,IFERROR(IF(VALUE('SUMMARY WEEK'!S119)&gt;MASTER!$B$3/100,"SB",IF(VALUE('SUMMARY WEEK'!S119)&gt;MASTER!$B$4/100,"B",IF(VALUE('SUMMARY WEEK'!S119)&gt;MASTER!$B$5/100,"C","K"))),'SUMMARY WEEK'!S119))</f>
        <v/>
      </c>
      <c r="T119" s="20" t="str">
        <f>IF(ISBLANK('SUMMARY WEEK'!T119),'SUMMARY WEEK'!T119,IFERROR(IF(VALUE('SUMMARY WEEK'!T119)&gt;MASTER!$B$3/100,"SB",IF(VALUE('SUMMARY WEEK'!T119)&gt;MASTER!$B$4/100,"B",IF(VALUE('SUMMARY WEEK'!T119)&gt;MASTER!$B$5/100,"C","K"))),'SUMMARY WEEK'!T119))</f>
        <v/>
      </c>
      <c r="U119" s="20" t="str">
        <f>IF(ISBLANK('SUMMARY WEEK'!U119),'SUMMARY WEEK'!U119,IFERROR(IF(VALUE('SUMMARY WEEK'!U119)&gt;MASTER!$B$3/100,"SB",IF(VALUE('SUMMARY WEEK'!U119)&gt;MASTER!$B$4/100,"B",IF(VALUE('SUMMARY WEEK'!U119)&gt;MASTER!$B$5/100,"C","K"))),'SUMMARY WEEK'!U119))</f>
        <v/>
      </c>
      <c r="V119" s="20" t="str">
        <f>IF(ISBLANK('SUMMARY WEEK'!V119),'SUMMARY WEEK'!V119,IFERROR(IF(VALUE('SUMMARY WEEK'!V119)&gt;MASTER!$B$3/100,"SB",IF(VALUE('SUMMARY WEEK'!V119)&gt;MASTER!$B$4/100,"B",IF(VALUE('SUMMARY WEEK'!V119)&gt;MASTER!$B$5/100,"C","K"))),'SUMMARY WEEK'!V119))</f>
        <v/>
      </c>
      <c r="W119" s="20" t="str">
        <f>IF(ISBLANK('SUMMARY WEEK'!W119),'SUMMARY WEEK'!W119,IFERROR(IF(VALUE('SUMMARY WEEK'!W119)&gt;MASTER!$B$3/100,"SB",IF(VALUE('SUMMARY WEEK'!W119)&gt;MASTER!$B$4/100,"B",IF(VALUE('SUMMARY WEEK'!W119)&gt;MASTER!$B$5/100,"C","K"))),'SUMMARY WEEK'!W119))</f>
        <v/>
      </c>
      <c r="X119" s="20" t="str">
        <f>IF(ISBLANK('SUMMARY WEEK'!X119),'SUMMARY WEEK'!X119,IFERROR(IF(VALUE('SUMMARY WEEK'!X119)&gt;MASTER!$B$3/100,"SB",IF(VALUE('SUMMARY WEEK'!X119)&gt;MASTER!$B$4/100,"B",IF(VALUE('SUMMARY WEEK'!X119)&gt;MASTER!$B$5/100,"C","K"))),'SUMMARY WEEK'!X119))</f>
        <v/>
      </c>
      <c r="Y119" s="20" t="str">
        <f>IF(ISBLANK('SUMMARY WEEK'!Y119),'SUMMARY WEEK'!Y119,IFERROR(IF(VALUE('SUMMARY WEEK'!Y119)&gt;MASTER!$B$3/100,"SB",IF(VALUE('SUMMARY WEEK'!Y119)&gt;MASTER!$B$4/100,"B",IF(VALUE('SUMMARY WEEK'!Y119)&gt;MASTER!$B$5/100,"C","K"))),'SUMMARY WEEK'!Y119))</f>
        <v/>
      </c>
      <c r="Z119" s="20" t="str">
        <f>IF(ISBLANK('SUMMARY WEEK'!Z119),'SUMMARY WEEK'!Z119,IFERROR(IF(VALUE('SUMMARY WEEK'!Z119)&gt;MASTER!$B$3/100,"SB",IF(VALUE('SUMMARY WEEK'!Z119)&gt;MASTER!$B$4/100,"B",IF(VALUE('SUMMARY WEEK'!Z119)&gt;MASTER!$B$5/100,"C","K"))),'SUMMARY WEEK'!Z119))</f>
        <v/>
      </c>
      <c r="AA119" s="20"/>
    </row>
    <row r="120">
      <c r="A120" s="18" t="str">
        <f>IF(ISBLANK('SUMMARY WEEK'!A120),'SUMMARY WEEK'!A120,IFERROR(IF(VALUE('SUMMARY WEEK'!A120)&gt;MASTER!$B$3/100,"SB",IF(VALUE('SUMMARY WEEK'!A120)&gt;MASTER!$B$4/100,"B",IF(VALUE('SUMMARY WEEK'!A120)&gt;MASTER!$B$5/100,"C","K"))),'SUMMARY WEEK'!A120))</f>
        <v/>
      </c>
      <c r="B120" s="19" t="str">
        <f>IF(ISBLANK('SUMMARY WEEK'!B120),'SUMMARY WEEK'!B120,IFERROR(IF(VALUE('SUMMARY WEEK'!B120)&gt;MASTER!$B$3/100,"SB",IF(VALUE('SUMMARY WEEK'!B120)&gt;MASTER!$B$4/100,"B",IF(VALUE('SUMMARY WEEK'!B120)&gt;MASTER!$B$5/100,"C","K"))),'SUMMARY WEEK'!B120))</f>
        <v/>
      </c>
      <c r="C120" s="20" t="str">
        <f>IF(ISBLANK('SUMMARY WEEK'!C120),'SUMMARY WEEK'!C120,IFERROR(IF(VALUE('SUMMARY WEEK'!C120)&gt;MASTER!$B$3/100,"SB",IF(VALUE('SUMMARY WEEK'!C120)&gt;MASTER!$B$4/100,"B",IF(VALUE('SUMMARY WEEK'!C120)&gt;MASTER!$B$5/100,"C","K"))),'SUMMARY WEEK'!C120))</f>
        <v/>
      </c>
      <c r="D120" s="20" t="str">
        <f>IF(ISBLANK('SUMMARY WEEK'!D120),'SUMMARY WEEK'!D120,IFERROR(IF(VALUE('SUMMARY WEEK'!D120)&gt;MASTER!$B$3/100,"SB",IF(VALUE('SUMMARY WEEK'!D120)&gt;MASTER!$B$4/100,"B",IF(VALUE('SUMMARY WEEK'!D120)&gt;MASTER!$B$5/100,"C","K"))),'SUMMARY WEEK'!D120))</f>
        <v/>
      </c>
      <c r="E120" s="20" t="str">
        <f>IF(ISBLANK('SUMMARY WEEK'!E120),'SUMMARY WEEK'!E120,IFERROR(IF(VALUE('SUMMARY WEEK'!E120)&gt;MASTER!$B$3/100,"SB",IF(VALUE('SUMMARY WEEK'!E120)&gt;MASTER!$B$4/100,"B",IF(VALUE('SUMMARY WEEK'!E120)&gt;MASTER!$B$5/100,"C","K"))),'SUMMARY WEEK'!E120))</f>
        <v/>
      </c>
      <c r="F120" s="20" t="str">
        <f>IF(ISBLANK('SUMMARY WEEK'!F120),'SUMMARY WEEK'!F120,IFERROR(IF(VALUE('SUMMARY WEEK'!F120)&gt;MASTER!$B$3/100,"SB",IF(VALUE('SUMMARY WEEK'!F120)&gt;MASTER!$B$4/100,"B",IF(VALUE('SUMMARY WEEK'!F120)&gt;MASTER!$B$5/100,"C","K"))),'SUMMARY WEEK'!F120))</f>
        <v/>
      </c>
      <c r="G120" s="20" t="str">
        <f>IF(ISBLANK('SUMMARY WEEK'!G120),'SUMMARY WEEK'!G120,IFERROR(IF(VALUE('SUMMARY WEEK'!G120)&gt;MASTER!$B$3/100,"SB",IF(VALUE('SUMMARY WEEK'!G120)&gt;MASTER!$B$4/100,"B",IF(VALUE('SUMMARY WEEK'!G120)&gt;MASTER!$B$5/100,"C","K"))),'SUMMARY WEEK'!G120))</f>
        <v/>
      </c>
      <c r="H120" s="20" t="str">
        <f>IF(ISBLANK('SUMMARY WEEK'!H120),'SUMMARY WEEK'!H120,IFERROR(IF(VALUE('SUMMARY WEEK'!H120)&gt;MASTER!$B$3/100,"SB",IF(VALUE('SUMMARY WEEK'!H120)&gt;MASTER!$B$4/100,"B",IF(VALUE('SUMMARY WEEK'!H120)&gt;MASTER!$B$5/100,"C","K"))),'SUMMARY WEEK'!H120))</f>
        <v/>
      </c>
      <c r="I120" s="20" t="str">
        <f>IF(ISBLANK('SUMMARY WEEK'!I120),'SUMMARY WEEK'!I120,IFERROR(IF(VALUE('SUMMARY WEEK'!I120)&gt;MASTER!$B$3/100,"SB",IF(VALUE('SUMMARY WEEK'!I120)&gt;MASTER!$B$4/100,"B",IF(VALUE('SUMMARY WEEK'!I120)&gt;MASTER!$B$5/100,"C","K"))),'SUMMARY WEEK'!I120))</f>
        <v/>
      </c>
      <c r="J120" s="20" t="str">
        <f>IF(ISBLANK('SUMMARY WEEK'!J120),'SUMMARY WEEK'!J120,IFERROR(IF(VALUE('SUMMARY WEEK'!J120)&gt;MASTER!$B$3/100,"SB",IF(VALUE('SUMMARY WEEK'!J120)&gt;MASTER!$B$4/100,"B",IF(VALUE('SUMMARY WEEK'!J120)&gt;MASTER!$B$5/100,"C","K"))),'SUMMARY WEEK'!J120))</f>
        <v/>
      </c>
      <c r="K120" s="20" t="str">
        <f>IF(ISBLANK('SUMMARY WEEK'!K120),'SUMMARY WEEK'!K120,IFERROR(IF(VALUE('SUMMARY WEEK'!K120)&gt;MASTER!$B$3/100,"SB",IF(VALUE('SUMMARY WEEK'!K120)&gt;MASTER!$B$4/100,"B",IF(VALUE('SUMMARY WEEK'!K120)&gt;MASTER!$B$5/100,"C","K"))),'SUMMARY WEEK'!K120))</f>
        <v/>
      </c>
      <c r="L120" s="20" t="str">
        <f>IF(ISBLANK('SUMMARY WEEK'!L120),'SUMMARY WEEK'!L120,IFERROR(IF(VALUE('SUMMARY WEEK'!L120)&gt;MASTER!$B$3/100,"SB",IF(VALUE('SUMMARY WEEK'!L120)&gt;MASTER!$B$4/100,"B",IF(VALUE('SUMMARY WEEK'!L120)&gt;MASTER!$B$5/100,"C","K"))),'SUMMARY WEEK'!L120))</f>
        <v/>
      </c>
      <c r="M120" s="20" t="str">
        <f>IF(ISBLANK('SUMMARY WEEK'!M120),'SUMMARY WEEK'!M120,IFERROR(IF(VALUE('SUMMARY WEEK'!M120)&gt;MASTER!$B$3/100,"SB",IF(VALUE('SUMMARY WEEK'!M120)&gt;MASTER!$B$4/100,"B",IF(VALUE('SUMMARY WEEK'!M120)&gt;MASTER!$B$5/100,"C","K"))),'SUMMARY WEEK'!M120))</f>
        <v/>
      </c>
      <c r="N120" s="20" t="str">
        <f>IF(ISBLANK('SUMMARY WEEK'!N120),'SUMMARY WEEK'!N120,IFERROR(IF(VALUE('SUMMARY WEEK'!N120)&gt;MASTER!$B$3/100,"SB",IF(VALUE('SUMMARY WEEK'!N120)&gt;MASTER!$B$4/100,"B",IF(VALUE('SUMMARY WEEK'!N120)&gt;MASTER!$B$5/100,"C","K"))),'SUMMARY WEEK'!N120))</f>
        <v/>
      </c>
      <c r="O120" s="20" t="str">
        <f>IF(ISBLANK('SUMMARY WEEK'!O120),'SUMMARY WEEK'!O120,IFERROR(IF(VALUE('SUMMARY WEEK'!O120)&gt;MASTER!$B$3/100,"SB",IF(VALUE('SUMMARY WEEK'!O120)&gt;MASTER!$B$4/100,"B",IF(VALUE('SUMMARY WEEK'!O120)&gt;MASTER!$B$5/100,"C","K"))),'SUMMARY WEEK'!O120))</f>
        <v/>
      </c>
      <c r="P120" s="20" t="str">
        <f>IF(ISBLANK('SUMMARY WEEK'!P120),'SUMMARY WEEK'!P120,IFERROR(IF(VALUE('SUMMARY WEEK'!P120)&gt;MASTER!$B$3/100,"SB",IF(VALUE('SUMMARY WEEK'!P120)&gt;MASTER!$B$4/100,"B",IF(VALUE('SUMMARY WEEK'!P120)&gt;MASTER!$B$5/100,"C","K"))),'SUMMARY WEEK'!P120))</f>
        <v/>
      </c>
      <c r="Q120" s="20" t="str">
        <f>IF(ISBLANK('SUMMARY WEEK'!Q120),'SUMMARY WEEK'!Q120,IFERROR(IF(VALUE('SUMMARY WEEK'!Q120)&gt;MASTER!$B$3/100,"SB",IF(VALUE('SUMMARY WEEK'!Q120)&gt;MASTER!$B$4/100,"B",IF(VALUE('SUMMARY WEEK'!Q120)&gt;MASTER!$B$5/100,"C","K"))),'SUMMARY WEEK'!Q120))</f>
        <v/>
      </c>
      <c r="R120" s="20" t="str">
        <f>IF(ISBLANK('SUMMARY WEEK'!R120),'SUMMARY WEEK'!R120,IFERROR(IF(VALUE('SUMMARY WEEK'!R120)&gt;MASTER!$B$3/100,"SB",IF(VALUE('SUMMARY WEEK'!R120)&gt;MASTER!$B$4/100,"B",IF(VALUE('SUMMARY WEEK'!R120)&gt;MASTER!$B$5/100,"C","K"))),'SUMMARY WEEK'!R120))</f>
        <v/>
      </c>
      <c r="S120" s="20" t="str">
        <f>IF(ISBLANK('SUMMARY WEEK'!S120),'SUMMARY WEEK'!S120,IFERROR(IF(VALUE('SUMMARY WEEK'!S120)&gt;MASTER!$B$3/100,"SB",IF(VALUE('SUMMARY WEEK'!S120)&gt;MASTER!$B$4/100,"B",IF(VALUE('SUMMARY WEEK'!S120)&gt;MASTER!$B$5/100,"C","K"))),'SUMMARY WEEK'!S120))</f>
        <v/>
      </c>
      <c r="T120" s="20" t="str">
        <f>IF(ISBLANK('SUMMARY WEEK'!T120),'SUMMARY WEEK'!T120,IFERROR(IF(VALUE('SUMMARY WEEK'!T120)&gt;MASTER!$B$3/100,"SB",IF(VALUE('SUMMARY WEEK'!T120)&gt;MASTER!$B$4/100,"B",IF(VALUE('SUMMARY WEEK'!T120)&gt;MASTER!$B$5/100,"C","K"))),'SUMMARY WEEK'!T120))</f>
        <v/>
      </c>
      <c r="U120" s="20" t="str">
        <f>IF(ISBLANK('SUMMARY WEEK'!U120),'SUMMARY WEEK'!U120,IFERROR(IF(VALUE('SUMMARY WEEK'!U120)&gt;MASTER!$B$3/100,"SB",IF(VALUE('SUMMARY WEEK'!U120)&gt;MASTER!$B$4/100,"B",IF(VALUE('SUMMARY WEEK'!U120)&gt;MASTER!$B$5/100,"C","K"))),'SUMMARY WEEK'!U120))</f>
        <v/>
      </c>
      <c r="V120" s="20" t="str">
        <f>IF(ISBLANK('SUMMARY WEEK'!V120),'SUMMARY WEEK'!V120,IFERROR(IF(VALUE('SUMMARY WEEK'!V120)&gt;MASTER!$B$3/100,"SB",IF(VALUE('SUMMARY WEEK'!V120)&gt;MASTER!$B$4/100,"B",IF(VALUE('SUMMARY WEEK'!V120)&gt;MASTER!$B$5/100,"C","K"))),'SUMMARY WEEK'!V120))</f>
        <v/>
      </c>
      <c r="W120" s="20" t="str">
        <f>IF(ISBLANK('SUMMARY WEEK'!W120),'SUMMARY WEEK'!W120,IFERROR(IF(VALUE('SUMMARY WEEK'!W120)&gt;MASTER!$B$3/100,"SB",IF(VALUE('SUMMARY WEEK'!W120)&gt;MASTER!$B$4/100,"B",IF(VALUE('SUMMARY WEEK'!W120)&gt;MASTER!$B$5/100,"C","K"))),'SUMMARY WEEK'!W120))</f>
        <v/>
      </c>
      <c r="X120" s="20" t="str">
        <f>IF(ISBLANK('SUMMARY WEEK'!X120),'SUMMARY WEEK'!X120,IFERROR(IF(VALUE('SUMMARY WEEK'!X120)&gt;MASTER!$B$3/100,"SB",IF(VALUE('SUMMARY WEEK'!X120)&gt;MASTER!$B$4/100,"B",IF(VALUE('SUMMARY WEEK'!X120)&gt;MASTER!$B$5/100,"C","K"))),'SUMMARY WEEK'!X120))</f>
        <v/>
      </c>
      <c r="Y120" s="20" t="str">
        <f>IF(ISBLANK('SUMMARY WEEK'!Y120),'SUMMARY WEEK'!Y120,IFERROR(IF(VALUE('SUMMARY WEEK'!Y120)&gt;MASTER!$B$3/100,"SB",IF(VALUE('SUMMARY WEEK'!Y120)&gt;MASTER!$B$4/100,"B",IF(VALUE('SUMMARY WEEK'!Y120)&gt;MASTER!$B$5/100,"C","K"))),'SUMMARY WEEK'!Y120))</f>
        <v/>
      </c>
      <c r="Z120" s="20" t="str">
        <f>IF(ISBLANK('SUMMARY WEEK'!Z120),'SUMMARY WEEK'!Z120,IFERROR(IF(VALUE('SUMMARY WEEK'!Z120)&gt;MASTER!$B$3/100,"SB",IF(VALUE('SUMMARY WEEK'!Z120)&gt;MASTER!$B$4/100,"B",IF(VALUE('SUMMARY WEEK'!Z120)&gt;MASTER!$B$5/100,"C","K"))),'SUMMARY WEEK'!Z120))</f>
        <v/>
      </c>
      <c r="AA120" s="20"/>
    </row>
    <row r="121">
      <c r="A121" s="18" t="str">
        <f>IF(ISBLANK('SUMMARY WEEK'!A121),'SUMMARY WEEK'!A121,IFERROR(IF(VALUE('SUMMARY WEEK'!A121)&gt;MASTER!$B$3/100,"SB",IF(VALUE('SUMMARY WEEK'!A121)&gt;MASTER!$B$4/100,"B",IF(VALUE('SUMMARY WEEK'!A121)&gt;MASTER!$B$5/100,"C","K"))),'SUMMARY WEEK'!A121))</f>
        <v/>
      </c>
      <c r="B121" s="19" t="str">
        <f>IF(ISBLANK('SUMMARY WEEK'!B121),'SUMMARY WEEK'!B121,IFERROR(IF(VALUE('SUMMARY WEEK'!B121)&gt;MASTER!$B$3/100,"SB",IF(VALUE('SUMMARY WEEK'!B121)&gt;MASTER!$B$4/100,"B",IF(VALUE('SUMMARY WEEK'!B121)&gt;MASTER!$B$5/100,"C","K"))),'SUMMARY WEEK'!B121))</f>
        <v/>
      </c>
      <c r="C121" s="20" t="str">
        <f>IF(ISBLANK('SUMMARY WEEK'!C121),'SUMMARY WEEK'!C121,IFERROR(IF(VALUE('SUMMARY WEEK'!C121)&gt;MASTER!$B$3/100,"SB",IF(VALUE('SUMMARY WEEK'!C121)&gt;MASTER!$B$4/100,"B",IF(VALUE('SUMMARY WEEK'!C121)&gt;MASTER!$B$5/100,"C","K"))),'SUMMARY WEEK'!C121))</f>
        <v/>
      </c>
      <c r="D121" s="20" t="str">
        <f>IF(ISBLANK('SUMMARY WEEK'!D121),'SUMMARY WEEK'!D121,IFERROR(IF(VALUE('SUMMARY WEEK'!D121)&gt;MASTER!$B$3/100,"SB",IF(VALUE('SUMMARY WEEK'!D121)&gt;MASTER!$B$4/100,"B",IF(VALUE('SUMMARY WEEK'!D121)&gt;MASTER!$B$5/100,"C","K"))),'SUMMARY WEEK'!D121))</f>
        <v/>
      </c>
      <c r="E121" s="20" t="str">
        <f>IF(ISBLANK('SUMMARY WEEK'!E121),'SUMMARY WEEK'!E121,IFERROR(IF(VALUE('SUMMARY WEEK'!E121)&gt;MASTER!$B$3/100,"SB",IF(VALUE('SUMMARY WEEK'!E121)&gt;MASTER!$B$4/100,"B",IF(VALUE('SUMMARY WEEK'!E121)&gt;MASTER!$B$5/100,"C","K"))),'SUMMARY WEEK'!E121))</f>
        <v/>
      </c>
      <c r="F121" s="20" t="str">
        <f>IF(ISBLANK('SUMMARY WEEK'!F121),'SUMMARY WEEK'!F121,IFERROR(IF(VALUE('SUMMARY WEEK'!F121)&gt;MASTER!$B$3/100,"SB",IF(VALUE('SUMMARY WEEK'!F121)&gt;MASTER!$B$4/100,"B",IF(VALUE('SUMMARY WEEK'!F121)&gt;MASTER!$B$5/100,"C","K"))),'SUMMARY WEEK'!F121))</f>
        <v/>
      </c>
      <c r="G121" s="20" t="str">
        <f>IF(ISBLANK('SUMMARY WEEK'!G121),'SUMMARY WEEK'!G121,IFERROR(IF(VALUE('SUMMARY WEEK'!G121)&gt;MASTER!$B$3/100,"SB",IF(VALUE('SUMMARY WEEK'!G121)&gt;MASTER!$B$4/100,"B",IF(VALUE('SUMMARY WEEK'!G121)&gt;MASTER!$B$5/100,"C","K"))),'SUMMARY WEEK'!G121))</f>
        <v/>
      </c>
      <c r="H121" s="20" t="str">
        <f>IF(ISBLANK('SUMMARY WEEK'!H121),'SUMMARY WEEK'!H121,IFERROR(IF(VALUE('SUMMARY WEEK'!H121)&gt;MASTER!$B$3/100,"SB",IF(VALUE('SUMMARY WEEK'!H121)&gt;MASTER!$B$4/100,"B",IF(VALUE('SUMMARY WEEK'!H121)&gt;MASTER!$B$5/100,"C","K"))),'SUMMARY WEEK'!H121))</f>
        <v/>
      </c>
      <c r="I121" s="20" t="str">
        <f>IF(ISBLANK('SUMMARY WEEK'!I121),'SUMMARY WEEK'!I121,IFERROR(IF(VALUE('SUMMARY WEEK'!I121)&gt;MASTER!$B$3/100,"SB",IF(VALUE('SUMMARY WEEK'!I121)&gt;MASTER!$B$4/100,"B",IF(VALUE('SUMMARY WEEK'!I121)&gt;MASTER!$B$5/100,"C","K"))),'SUMMARY WEEK'!I121))</f>
        <v/>
      </c>
      <c r="J121" s="20" t="str">
        <f>IF(ISBLANK('SUMMARY WEEK'!J121),'SUMMARY WEEK'!J121,IFERROR(IF(VALUE('SUMMARY WEEK'!J121)&gt;MASTER!$B$3/100,"SB",IF(VALUE('SUMMARY WEEK'!J121)&gt;MASTER!$B$4/100,"B",IF(VALUE('SUMMARY WEEK'!J121)&gt;MASTER!$B$5/100,"C","K"))),'SUMMARY WEEK'!J121))</f>
        <v/>
      </c>
      <c r="K121" s="20" t="str">
        <f>IF(ISBLANK('SUMMARY WEEK'!K121),'SUMMARY WEEK'!K121,IFERROR(IF(VALUE('SUMMARY WEEK'!K121)&gt;MASTER!$B$3/100,"SB",IF(VALUE('SUMMARY WEEK'!K121)&gt;MASTER!$B$4/100,"B",IF(VALUE('SUMMARY WEEK'!K121)&gt;MASTER!$B$5/100,"C","K"))),'SUMMARY WEEK'!K121))</f>
        <v/>
      </c>
      <c r="L121" s="20" t="str">
        <f>IF(ISBLANK('SUMMARY WEEK'!L121),'SUMMARY WEEK'!L121,IFERROR(IF(VALUE('SUMMARY WEEK'!L121)&gt;MASTER!$B$3/100,"SB",IF(VALUE('SUMMARY WEEK'!L121)&gt;MASTER!$B$4/100,"B",IF(VALUE('SUMMARY WEEK'!L121)&gt;MASTER!$B$5/100,"C","K"))),'SUMMARY WEEK'!L121))</f>
        <v/>
      </c>
      <c r="M121" s="20" t="str">
        <f>IF(ISBLANK('SUMMARY WEEK'!M121),'SUMMARY WEEK'!M121,IFERROR(IF(VALUE('SUMMARY WEEK'!M121)&gt;MASTER!$B$3/100,"SB",IF(VALUE('SUMMARY WEEK'!M121)&gt;MASTER!$B$4/100,"B",IF(VALUE('SUMMARY WEEK'!M121)&gt;MASTER!$B$5/100,"C","K"))),'SUMMARY WEEK'!M121))</f>
        <v/>
      </c>
      <c r="N121" s="20" t="str">
        <f>IF(ISBLANK('SUMMARY WEEK'!N121),'SUMMARY WEEK'!N121,IFERROR(IF(VALUE('SUMMARY WEEK'!N121)&gt;MASTER!$B$3/100,"SB",IF(VALUE('SUMMARY WEEK'!N121)&gt;MASTER!$B$4/100,"B",IF(VALUE('SUMMARY WEEK'!N121)&gt;MASTER!$B$5/100,"C","K"))),'SUMMARY WEEK'!N121))</f>
        <v/>
      </c>
      <c r="O121" s="20" t="str">
        <f>IF(ISBLANK('SUMMARY WEEK'!O121),'SUMMARY WEEK'!O121,IFERROR(IF(VALUE('SUMMARY WEEK'!O121)&gt;MASTER!$B$3/100,"SB",IF(VALUE('SUMMARY WEEK'!O121)&gt;MASTER!$B$4/100,"B",IF(VALUE('SUMMARY WEEK'!O121)&gt;MASTER!$B$5/100,"C","K"))),'SUMMARY WEEK'!O121))</f>
        <v/>
      </c>
      <c r="P121" s="20" t="str">
        <f>IF(ISBLANK('SUMMARY WEEK'!P121),'SUMMARY WEEK'!P121,IFERROR(IF(VALUE('SUMMARY WEEK'!P121)&gt;MASTER!$B$3/100,"SB",IF(VALUE('SUMMARY WEEK'!P121)&gt;MASTER!$B$4/100,"B",IF(VALUE('SUMMARY WEEK'!P121)&gt;MASTER!$B$5/100,"C","K"))),'SUMMARY WEEK'!P121))</f>
        <v/>
      </c>
      <c r="Q121" s="20" t="str">
        <f>IF(ISBLANK('SUMMARY WEEK'!Q121),'SUMMARY WEEK'!Q121,IFERROR(IF(VALUE('SUMMARY WEEK'!Q121)&gt;MASTER!$B$3/100,"SB",IF(VALUE('SUMMARY WEEK'!Q121)&gt;MASTER!$B$4/100,"B",IF(VALUE('SUMMARY WEEK'!Q121)&gt;MASTER!$B$5/100,"C","K"))),'SUMMARY WEEK'!Q121))</f>
        <v/>
      </c>
      <c r="R121" s="20" t="str">
        <f>IF(ISBLANK('SUMMARY WEEK'!R121),'SUMMARY WEEK'!R121,IFERROR(IF(VALUE('SUMMARY WEEK'!R121)&gt;MASTER!$B$3/100,"SB",IF(VALUE('SUMMARY WEEK'!R121)&gt;MASTER!$B$4/100,"B",IF(VALUE('SUMMARY WEEK'!R121)&gt;MASTER!$B$5/100,"C","K"))),'SUMMARY WEEK'!R121))</f>
        <v/>
      </c>
      <c r="S121" s="20" t="str">
        <f>IF(ISBLANK('SUMMARY WEEK'!S121),'SUMMARY WEEK'!S121,IFERROR(IF(VALUE('SUMMARY WEEK'!S121)&gt;MASTER!$B$3/100,"SB",IF(VALUE('SUMMARY WEEK'!S121)&gt;MASTER!$B$4/100,"B",IF(VALUE('SUMMARY WEEK'!S121)&gt;MASTER!$B$5/100,"C","K"))),'SUMMARY WEEK'!S121))</f>
        <v/>
      </c>
      <c r="T121" s="20" t="str">
        <f>IF(ISBLANK('SUMMARY WEEK'!T121),'SUMMARY WEEK'!T121,IFERROR(IF(VALUE('SUMMARY WEEK'!T121)&gt;MASTER!$B$3/100,"SB",IF(VALUE('SUMMARY WEEK'!T121)&gt;MASTER!$B$4/100,"B",IF(VALUE('SUMMARY WEEK'!T121)&gt;MASTER!$B$5/100,"C","K"))),'SUMMARY WEEK'!T121))</f>
        <v/>
      </c>
      <c r="U121" s="20" t="str">
        <f>IF(ISBLANK('SUMMARY WEEK'!U121),'SUMMARY WEEK'!U121,IFERROR(IF(VALUE('SUMMARY WEEK'!U121)&gt;MASTER!$B$3/100,"SB",IF(VALUE('SUMMARY WEEK'!U121)&gt;MASTER!$B$4/100,"B",IF(VALUE('SUMMARY WEEK'!U121)&gt;MASTER!$B$5/100,"C","K"))),'SUMMARY WEEK'!U121))</f>
        <v/>
      </c>
      <c r="V121" s="20" t="str">
        <f>IF(ISBLANK('SUMMARY WEEK'!V121),'SUMMARY WEEK'!V121,IFERROR(IF(VALUE('SUMMARY WEEK'!V121)&gt;MASTER!$B$3/100,"SB",IF(VALUE('SUMMARY WEEK'!V121)&gt;MASTER!$B$4/100,"B",IF(VALUE('SUMMARY WEEK'!V121)&gt;MASTER!$B$5/100,"C","K"))),'SUMMARY WEEK'!V121))</f>
        <v/>
      </c>
      <c r="W121" s="20" t="str">
        <f>IF(ISBLANK('SUMMARY WEEK'!W121),'SUMMARY WEEK'!W121,IFERROR(IF(VALUE('SUMMARY WEEK'!W121)&gt;MASTER!$B$3/100,"SB",IF(VALUE('SUMMARY WEEK'!W121)&gt;MASTER!$B$4/100,"B",IF(VALUE('SUMMARY WEEK'!W121)&gt;MASTER!$B$5/100,"C","K"))),'SUMMARY WEEK'!W121))</f>
        <v/>
      </c>
      <c r="X121" s="20" t="str">
        <f>IF(ISBLANK('SUMMARY WEEK'!X121),'SUMMARY WEEK'!X121,IFERROR(IF(VALUE('SUMMARY WEEK'!X121)&gt;MASTER!$B$3/100,"SB",IF(VALUE('SUMMARY WEEK'!X121)&gt;MASTER!$B$4/100,"B",IF(VALUE('SUMMARY WEEK'!X121)&gt;MASTER!$B$5/100,"C","K"))),'SUMMARY WEEK'!X121))</f>
        <v/>
      </c>
      <c r="Y121" s="20" t="str">
        <f>IF(ISBLANK('SUMMARY WEEK'!Y121),'SUMMARY WEEK'!Y121,IFERROR(IF(VALUE('SUMMARY WEEK'!Y121)&gt;MASTER!$B$3/100,"SB",IF(VALUE('SUMMARY WEEK'!Y121)&gt;MASTER!$B$4/100,"B",IF(VALUE('SUMMARY WEEK'!Y121)&gt;MASTER!$B$5/100,"C","K"))),'SUMMARY WEEK'!Y121))</f>
        <v/>
      </c>
      <c r="Z121" s="20" t="str">
        <f>IF(ISBLANK('SUMMARY WEEK'!Z121),'SUMMARY WEEK'!Z121,IFERROR(IF(VALUE('SUMMARY WEEK'!Z121)&gt;MASTER!$B$3/100,"SB",IF(VALUE('SUMMARY WEEK'!Z121)&gt;MASTER!$B$4/100,"B",IF(VALUE('SUMMARY WEEK'!Z121)&gt;MASTER!$B$5/100,"C","K"))),'SUMMARY WEEK'!Z121))</f>
        <v/>
      </c>
      <c r="AA121" s="20"/>
    </row>
    <row r="122">
      <c r="A122" s="18" t="str">
        <f>IF(ISBLANK('SUMMARY WEEK'!A122),'SUMMARY WEEK'!A122,IFERROR(IF(VALUE('SUMMARY WEEK'!A122)&gt;MASTER!$B$3/100,"SB",IF(VALUE('SUMMARY WEEK'!A122)&gt;MASTER!$B$4/100,"B",IF(VALUE('SUMMARY WEEK'!A122)&gt;MASTER!$B$5/100,"C","K"))),'SUMMARY WEEK'!A122))</f>
        <v/>
      </c>
      <c r="B122" s="19" t="str">
        <f>IF(ISBLANK('SUMMARY WEEK'!B122),'SUMMARY WEEK'!B122,IFERROR(IF(VALUE('SUMMARY WEEK'!B122)&gt;MASTER!$B$3/100,"SB",IF(VALUE('SUMMARY WEEK'!B122)&gt;MASTER!$B$4/100,"B",IF(VALUE('SUMMARY WEEK'!B122)&gt;MASTER!$B$5/100,"C","K"))),'SUMMARY WEEK'!B122))</f>
        <v/>
      </c>
      <c r="C122" s="20" t="str">
        <f>IF(ISBLANK('SUMMARY WEEK'!C122),'SUMMARY WEEK'!C122,IFERROR(IF(VALUE('SUMMARY WEEK'!C122)&gt;MASTER!$B$3/100,"SB",IF(VALUE('SUMMARY WEEK'!C122)&gt;MASTER!$B$4/100,"B",IF(VALUE('SUMMARY WEEK'!C122)&gt;MASTER!$B$5/100,"C","K"))),'SUMMARY WEEK'!C122))</f>
        <v/>
      </c>
      <c r="D122" s="20" t="str">
        <f>IF(ISBLANK('SUMMARY WEEK'!D122),'SUMMARY WEEK'!D122,IFERROR(IF(VALUE('SUMMARY WEEK'!D122)&gt;MASTER!$B$3/100,"SB",IF(VALUE('SUMMARY WEEK'!D122)&gt;MASTER!$B$4/100,"B",IF(VALUE('SUMMARY WEEK'!D122)&gt;MASTER!$B$5/100,"C","K"))),'SUMMARY WEEK'!D122))</f>
        <v/>
      </c>
      <c r="E122" s="20" t="str">
        <f>IF(ISBLANK('SUMMARY WEEK'!E122),'SUMMARY WEEK'!E122,IFERROR(IF(VALUE('SUMMARY WEEK'!E122)&gt;MASTER!$B$3/100,"SB",IF(VALUE('SUMMARY WEEK'!E122)&gt;MASTER!$B$4/100,"B",IF(VALUE('SUMMARY WEEK'!E122)&gt;MASTER!$B$5/100,"C","K"))),'SUMMARY WEEK'!E122))</f>
        <v/>
      </c>
      <c r="F122" s="20" t="str">
        <f>IF(ISBLANK('SUMMARY WEEK'!F122),'SUMMARY WEEK'!F122,IFERROR(IF(VALUE('SUMMARY WEEK'!F122)&gt;MASTER!$B$3/100,"SB",IF(VALUE('SUMMARY WEEK'!F122)&gt;MASTER!$B$4/100,"B",IF(VALUE('SUMMARY WEEK'!F122)&gt;MASTER!$B$5/100,"C","K"))),'SUMMARY WEEK'!F122))</f>
        <v/>
      </c>
      <c r="G122" s="20" t="str">
        <f>IF(ISBLANK('SUMMARY WEEK'!G122),'SUMMARY WEEK'!G122,IFERROR(IF(VALUE('SUMMARY WEEK'!G122)&gt;MASTER!$B$3/100,"SB",IF(VALUE('SUMMARY WEEK'!G122)&gt;MASTER!$B$4/100,"B",IF(VALUE('SUMMARY WEEK'!G122)&gt;MASTER!$B$5/100,"C","K"))),'SUMMARY WEEK'!G122))</f>
        <v/>
      </c>
      <c r="H122" s="20" t="str">
        <f>IF(ISBLANK('SUMMARY WEEK'!H122),'SUMMARY WEEK'!H122,IFERROR(IF(VALUE('SUMMARY WEEK'!H122)&gt;MASTER!$B$3/100,"SB",IF(VALUE('SUMMARY WEEK'!H122)&gt;MASTER!$B$4/100,"B",IF(VALUE('SUMMARY WEEK'!H122)&gt;MASTER!$B$5/100,"C","K"))),'SUMMARY WEEK'!H122))</f>
        <v/>
      </c>
      <c r="I122" s="20" t="str">
        <f>IF(ISBLANK('SUMMARY WEEK'!I122),'SUMMARY WEEK'!I122,IFERROR(IF(VALUE('SUMMARY WEEK'!I122)&gt;MASTER!$B$3/100,"SB",IF(VALUE('SUMMARY WEEK'!I122)&gt;MASTER!$B$4/100,"B",IF(VALUE('SUMMARY WEEK'!I122)&gt;MASTER!$B$5/100,"C","K"))),'SUMMARY WEEK'!I122))</f>
        <v/>
      </c>
      <c r="J122" s="20" t="str">
        <f>IF(ISBLANK('SUMMARY WEEK'!J122),'SUMMARY WEEK'!J122,IFERROR(IF(VALUE('SUMMARY WEEK'!J122)&gt;MASTER!$B$3/100,"SB",IF(VALUE('SUMMARY WEEK'!J122)&gt;MASTER!$B$4/100,"B",IF(VALUE('SUMMARY WEEK'!J122)&gt;MASTER!$B$5/100,"C","K"))),'SUMMARY WEEK'!J122))</f>
        <v/>
      </c>
      <c r="K122" s="20" t="str">
        <f>IF(ISBLANK('SUMMARY WEEK'!K122),'SUMMARY WEEK'!K122,IFERROR(IF(VALUE('SUMMARY WEEK'!K122)&gt;MASTER!$B$3/100,"SB",IF(VALUE('SUMMARY WEEK'!K122)&gt;MASTER!$B$4/100,"B",IF(VALUE('SUMMARY WEEK'!K122)&gt;MASTER!$B$5/100,"C","K"))),'SUMMARY WEEK'!K122))</f>
        <v/>
      </c>
      <c r="L122" s="20" t="str">
        <f>IF(ISBLANK('SUMMARY WEEK'!L122),'SUMMARY WEEK'!L122,IFERROR(IF(VALUE('SUMMARY WEEK'!L122)&gt;MASTER!$B$3/100,"SB",IF(VALUE('SUMMARY WEEK'!L122)&gt;MASTER!$B$4/100,"B",IF(VALUE('SUMMARY WEEK'!L122)&gt;MASTER!$B$5/100,"C","K"))),'SUMMARY WEEK'!L122))</f>
        <v/>
      </c>
      <c r="M122" s="20" t="str">
        <f>IF(ISBLANK('SUMMARY WEEK'!M122),'SUMMARY WEEK'!M122,IFERROR(IF(VALUE('SUMMARY WEEK'!M122)&gt;MASTER!$B$3/100,"SB",IF(VALUE('SUMMARY WEEK'!M122)&gt;MASTER!$B$4/100,"B",IF(VALUE('SUMMARY WEEK'!M122)&gt;MASTER!$B$5/100,"C","K"))),'SUMMARY WEEK'!M122))</f>
        <v/>
      </c>
      <c r="N122" s="20" t="str">
        <f>IF(ISBLANK('SUMMARY WEEK'!N122),'SUMMARY WEEK'!N122,IFERROR(IF(VALUE('SUMMARY WEEK'!N122)&gt;MASTER!$B$3/100,"SB",IF(VALUE('SUMMARY WEEK'!N122)&gt;MASTER!$B$4/100,"B",IF(VALUE('SUMMARY WEEK'!N122)&gt;MASTER!$B$5/100,"C","K"))),'SUMMARY WEEK'!N122))</f>
        <v/>
      </c>
      <c r="O122" s="20" t="str">
        <f>IF(ISBLANK('SUMMARY WEEK'!O122),'SUMMARY WEEK'!O122,IFERROR(IF(VALUE('SUMMARY WEEK'!O122)&gt;MASTER!$B$3/100,"SB",IF(VALUE('SUMMARY WEEK'!O122)&gt;MASTER!$B$4/100,"B",IF(VALUE('SUMMARY WEEK'!O122)&gt;MASTER!$B$5/100,"C","K"))),'SUMMARY WEEK'!O122))</f>
        <v/>
      </c>
      <c r="P122" s="20" t="str">
        <f>IF(ISBLANK('SUMMARY WEEK'!P122),'SUMMARY WEEK'!P122,IFERROR(IF(VALUE('SUMMARY WEEK'!P122)&gt;MASTER!$B$3/100,"SB",IF(VALUE('SUMMARY WEEK'!P122)&gt;MASTER!$B$4/100,"B",IF(VALUE('SUMMARY WEEK'!P122)&gt;MASTER!$B$5/100,"C","K"))),'SUMMARY WEEK'!P122))</f>
        <v/>
      </c>
      <c r="Q122" s="20" t="str">
        <f>IF(ISBLANK('SUMMARY WEEK'!Q122),'SUMMARY WEEK'!Q122,IFERROR(IF(VALUE('SUMMARY WEEK'!Q122)&gt;MASTER!$B$3/100,"SB",IF(VALUE('SUMMARY WEEK'!Q122)&gt;MASTER!$B$4/100,"B",IF(VALUE('SUMMARY WEEK'!Q122)&gt;MASTER!$B$5/100,"C","K"))),'SUMMARY WEEK'!Q122))</f>
        <v/>
      </c>
      <c r="R122" s="20" t="str">
        <f>IF(ISBLANK('SUMMARY WEEK'!R122),'SUMMARY WEEK'!R122,IFERROR(IF(VALUE('SUMMARY WEEK'!R122)&gt;MASTER!$B$3/100,"SB",IF(VALUE('SUMMARY WEEK'!R122)&gt;MASTER!$B$4/100,"B",IF(VALUE('SUMMARY WEEK'!R122)&gt;MASTER!$B$5/100,"C","K"))),'SUMMARY WEEK'!R122))</f>
        <v/>
      </c>
      <c r="S122" s="20" t="str">
        <f>IF(ISBLANK('SUMMARY WEEK'!S122),'SUMMARY WEEK'!S122,IFERROR(IF(VALUE('SUMMARY WEEK'!S122)&gt;MASTER!$B$3/100,"SB",IF(VALUE('SUMMARY WEEK'!S122)&gt;MASTER!$B$4/100,"B",IF(VALUE('SUMMARY WEEK'!S122)&gt;MASTER!$B$5/100,"C","K"))),'SUMMARY WEEK'!S122))</f>
        <v/>
      </c>
      <c r="T122" s="20" t="str">
        <f>IF(ISBLANK('SUMMARY WEEK'!T122),'SUMMARY WEEK'!T122,IFERROR(IF(VALUE('SUMMARY WEEK'!T122)&gt;MASTER!$B$3/100,"SB",IF(VALUE('SUMMARY WEEK'!T122)&gt;MASTER!$B$4/100,"B",IF(VALUE('SUMMARY WEEK'!T122)&gt;MASTER!$B$5/100,"C","K"))),'SUMMARY WEEK'!T122))</f>
        <v/>
      </c>
      <c r="U122" s="20" t="str">
        <f>IF(ISBLANK('SUMMARY WEEK'!U122),'SUMMARY WEEK'!U122,IFERROR(IF(VALUE('SUMMARY WEEK'!U122)&gt;MASTER!$B$3/100,"SB",IF(VALUE('SUMMARY WEEK'!U122)&gt;MASTER!$B$4/100,"B",IF(VALUE('SUMMARY WEEK'!U122)&gt;MASTER!$B$5/100,"C","K"))),'SUMMARY WEEK'!U122))</f>
        <v/>
      </c>
      <c r="V122" s="20" t="str">
        <f>IF(ISBLANK('SUMMARY WEEK'!V122),'SUMMARY WEEK'!V122,IFERROR(IF(VALUE('SUMMARY WEEK'!V122)&gt;MASTER!$B$3/100,"SB",IF(VALUE('SUMMARY WEEK'!V122)&gt;MASTER!$B$4/100,"B",IF(VALUE('SUMMARY WEEK'!V122)&gt;MASTER!$B$5/100,"C","K"))),'SUMMARY WEEK'!V122))</f>
        <v/>
      </c>
      <c r="W122" s="20" t="str">
        <f>IF(ISBLANK('SUMMARY WEEK'!W122),'SUMMARY WEEK'!W122,IFERROR(IF(VALUE('SUMMARY WEEK'!W122)&gt;MASTER!$B$3/100,"SB",IF(VALUE('SUMMARY WEEK'!W122)&gt;MASTER!$B$4/100,"B",IF(VALUE('SUMMARY WEEK'!W122)&gt;MASTER!$B$5/100,"C","K"))),'SUMMARY WEEK'!W122))</f>
        <v/>
      </c>
      <c r="X122" s="20" t="str">
        <f>IF(ISBLANK('SUMMARY WEEK'!X122),'SUMMARY WEEK'!X122,IFERROR(IF(VALUE('SUMMARY WEEK'!X122)&gt;MASTER!$B$3/100,"SB",IF(VALUE('SUMMARY WEEK'!X122)&gt;MASTER!$B$4/100,"B",IF(VALUE('SUMMARY WEEK'!X122)&gt;MASTER!$B$5/100,"C","K"))),'SUMMARY WEEK'!X122))</f>
        <v/>
      </c>
      <c r="Y122" s="20" t="str">
        <f>IF(ISBLANK('SUMMARY WEEK'!Y122),'SUMMARY WEEK'!Y122,IFERROR(IF(VALUE('SUMMARY WEEK'!Y122)&gt;MASTER!$B$3/100,"SB",IF(VALUE('SUMMARY WEEK'!Y122)&gt;MASTER!$B$4/100,"B",IF(VALUE('SUMMARY WEEK'!Y122)&gt;MASTER!$B$5/100,"C","K"))),'SUMMARY WEEK'!Y122))</f>
        <v/>
      </c>
      <c r="Z122" s="20" t="str">
        <f>IF(ISBLANK('SUMMARY WEEK'!Z122),'SUMMARY WEEK'!Z122,IFERROR(IF(VALUE('SUMMARY WEEK'!Z122)&gt;MASTER!$B$3/100,"SB",IF(VALUE('SUMMARY WEEK'!Z122)&gt;MASTER!$B$4/100,"B",IF(VALUE('SUMMARY WEEK'!Z122)&gt;MASTER!$B$5/100,"C","K"))),'SUMMARY WEEK'!Z122))</f>
        <v/>
      </c>
      <c r="AA122" s="20"/>
    </row>
    <row r="123">
      <c r="A123" s="18" t="str">
        <f>IF(ISBLANK('SUMMARY WEEK'!A123),'SUMMARY WEEK'!A123,IFERROR(IF(VALUE('SUMMARY WEEK'!A123)&gt;MASTER!$B$3/100,"SB",IF(VALUE('SUMMARY WEEK'!A123)&gt;MASTER!$B$4/100,"B",IF(VALUE('SUMMARY WEEK'!A123)&gt;MASTER!$B$5/100,"C","K"))),'SUMMARY WEEK'!A123))</f>
        <v/>
      </c>
      <c r="B123" s="19" t="str">
        <f>IF(ISBLANK('SUMMARY WEEK'!B123),'SUMMARY WEEK'!B123,IFERROR(IF(VALUE('SUMMARY WEEK'!B123)&gt;MASTER!$B$3/100,"SB",IF(VALUE('SUMMARY WEEK'!B123)&gt;MASTER!$B$4/100,"B",IF(VALUE('SUMMARY WEEK'!B123)&gt;MASTER!$B$5/100,"C","K"))),'SUMMARY WEEK'!B123))</f>
        <v/>
      </c>
      <c r="C123" s="20" t="str">
        <f>IF(ISBLANK('SUMMARY WEEK'!C123),'SUMMARY WEEK'!C123,IFERROR(IF(VALUE('SUMMARY WEEK'!C123)&gt;MASTER!$B$3/100,"SB",IF(VALUE('SUMMARY WEEK'!C123)&gt;MASTER!$B$4/100,"B",IF(VALUE('SUMMARY WEEK'!C123)&gt;MASTER!$B$5/100,"C","K"))),'SUMMARY WEEK'!C123))</f>
        <v/>
      </c>
      <c r="D123" s="20" t="str">
        <f>IF(ISBLANK('SUMMARY WEEK'!D123),'SUMMARY WEEK'!D123,IFERROR(IF(VALUE('SUMMARY WEEK'!D123)&gt;MASTER!$B$3/100,"SB",IF(VALUE('SUMMARY WEEK'!D123)&gt;MASTER!$B$4/100,"B",IF(VALUE('SUMMARY WEEK'!D123)&gt;MASTER!$B$5/100,"C","K"))),'SUMMARY WEEK'!D123))</f>
        <v/>
      </c>
      <c r="E123" s="20" t="str">
        <f>IF(ISBLANK('SUMMARY WEEK'!E123),'SUMMARY WEEK'!E123,IFERROR(IF(VALUE('SUMMARY WEEK'!E123)&gt;MASTER!$B$3/100,"SB",IF(VALUE('SUMMARY WEEK'!E123)&gt;MASTER!$B$4/100,"B",IF(VALUE('SUMMARY WEEK'!E123)&gt;MASTER!$B$5/100,"C","K"))),'SUMMARY WEEK'!E123))</f>
        <v/>
      </c>
      <c r="F123" s="20" t="str">
        <f>IF(ISBLANK('SUMMARY WEEK'!F123),'SUMMARY WEEK'!F123,IFERROR(IF(VALUE('SUMMARY WEEK'!F123)&gt;MASTER!$B$3/100,"SB",IF(VALUE('SUMMARY WEEK'!F123)&gt;MASTER!$B$4/100,"B",IF(VALUE('SUMMARY WEEK'!F123)&gt;MASTER!$B$5/100,"C","K"))),'SUMMARY WEEK'!F123))</f>
        <v/>
      </c>
      <c r="G123" s="20" t="str">
        <f>IF(ISBLANK('SUMMARY WEEK'!G123),'SUMMARY WEEK'!G123,IFERROR(IF(VALUE('SUMMARY WEEK'!G123)&gt;MASTER!$B$3/100,"SB",IF(VALUE('SUMMARY WEEK'!G123)&gt;MASTER!$B$4/100,"B",IF(VALUE('SUMMARY WEEK'!G123)&gt;MASTER!$B$5/100,"C","K"))),'SUMMARY WEEK'!G123))</f>
        <v/>
      </c>
      <c r="H123" s="20" t="str">
        <f>IF(ISBLANK('SUMMARY WEEK'!H123),'SUMMARY WEEK'!H123,IFERROR(IF(VALUE('SUMMARY WEEK'!H123)&gt;MASTER!$B$3/100,"SB",IF(VALUE('SUMMARY WEEK'!H123)&gt;MASTER!$B$4/100,"B",IF(VALUE('SUMMARY WEEK'!H123)&gt;MASTER!$B$5/100,"C","K"))),'SUMMARY WEEK'!H123))</f>
        <v/>
      </c>
      <c r="I123" s="20" t="str">
        <f>IF(ISBLANK('SUMMARY WEEK'!I123),'SUMMARY WEEK'!I123,IFERROR(IF(VALUE('SUMMARY WEEK'!I123)&gt;MASTER!$B$3/100,"SB",IF(VALUE('SUMMARY WEEK'!I123)&gt;MASTER!$B$4/100,"B",IF(VALUE('SUMMARY WEEK'!I123)&gt;MASTER!$B$5/100,"C","K"))),'SUMMARY WEEK'!I123))</f>
        <v/>
      </c>
      <c r="J123" s="20" t="str">
        <f>IF(ISBLANK('SUMMARY WEEK'!J123),'SUMMARY WEEK'!J123,IFERROR(IF(VALUE('SUMMARY WEEK'!J123)&gt;MASTER!$B$3/100,"SB",IF(VALUE('SUMMARY WEEK'!J123)&gt;MASTER!$B$4/100,"B",IF(VALUE('SUMMARY WEEK'!J123)&gt;MASTER!$B$5/100,"C","K"))),'SUMMARY WEEK'!J123))</f>
        <v/>
      </c>
      <c r="K123" s="20" t="str">
        <f>IF(ISBLANK('SUMMARY WEEK'!K123),'SUMMARY WEEK'!K123,IFERROR(IF(VALUE('SUMMARY WEEK'!K123)&gt;MASTER!$B$3/100,"SB",IF(VALUE('SUMMARY WEEK'!K123)&gt;MASTER!$B$4/100,"B",IF(VALUE('SUMMARY WEEK'!K123)&gt;MASTER!$B$5/100,"C","K"))),'SUMMARY WEEK'!K123))</f>
        <v/>
      </c>
      <c r="L123" s="20" t="str">
        <f>IF(ISBLANK('SUMMARY WEEK'!L123),'SUMMARY WEEK'!L123,IFERROR(IF(VALUE('SUMMARY WEEK'!L123)&gt;MASTER!$B$3/100,"SB",IF(VALUE('SUMMARY WEEK'!L123)&gt;MASTER!$B$4/100,"B",IF(VALUE('SUMMARY WEEK'!L123)&gt;MASTER!$B$5/100,"C","K"))),'SUMMARY WEEK'!L123))</f>
        <v/>
      </c>
      <c r="M123" s="20" t="str">
        <f>IF(ISBLANK('SUMMARY WEEK'!M123),'SUMMARY WEEK'!M123,IFERROR(IF(VALUE('SUMMARY WEEK'!M123)&gt;MASTER!$B$3/100,"SB",IF(VALUE('SUMMARY WEEK'!M123)&gt;MASTER!$B$4/100,"B",IF(VALUE('SUMMARY WEEK'!M123)&gt;MASTER!$B$5/100,"C","K"))),'SUMMARY WEEK'!M123))</f>
        <v/>
      </c>
      <c r="N123" s="20" t="str">
        <f>IF(ISBLANK('SUMMARY WEEK'!N123),'SUMMARY WEEK'!N123,IFERROR(IF(VALUE('SUMMARY WEEK'!N123)&gt;MASTER!$B$3/100,"SB",IF(VALUE('SUMMARY WEEK'!N123)&gt;MASTER!$B$4/100,"B",IF(VALUE('SUMMARY WEEK'!N123)&gt;MASTER!$B$5/100,"C","K"))),'SUMMARY WEEK'!N123))</f>
        <v/>
      </c>
      <c r="O123" s="20" t="str">
        <f>IF(ISBLANK('SUMMARY WEEK'!O123),'SUMMARY WEEK'!O123,IFERROR(IF(VALUE('SUMMARY WEEK'!O123)&gt;MASTER!$B$3/100,"SB",IF(VALUE('SUMMARY WEEK'!O123)&gt;MASTER!$B$4/100,"B",IF(VALUE('SUMMARY WEEK'!O123)&gt;MASTER!$B$5/100,"C","K"))),'SUMMARY WEEK'!O123))</f>
        <v/>
      </c>
      <c r="P123" s="20" t="str">
        <f>IF(ISBLANK('SUMMARY WEEK'!P123),'SUMMARY WEEK'!P123,IFERROR(IF(VALUE('SUMMARY WEEK'!P123)&gt;MASTER!$B$3/100,"SB",IF(VALUE('SUMMARY WEEK'!P123)&gt;MASTER!$B$4/100,"B",IF(VALUE('SUMMARY WEEK'!P123)&gt;MASTER!$B$5/100,"C","K"))),'SUMMARY WEEK'!P123))</f>
        <v/>
      </c>
      <c r="Q123" s="20" t="str">
        <f>IF(ISBLANK('SUMMARY WEEK'!Q123),'SUMMARY WEEK'!Q123,IFERROR(IF(VALUE('SUMMARY WEEK'!Q123)&gt;MASTER!$B$3/100,"SB",IF(VALUE('SUMMARY WEEK'!Q123)&gt;MASTER!$B$4/100,"B",IF(VALUE('SUMMARY WEEK'!Q123)&gt;MASTER!$B$5/100,"C","K"))),'SUMMARY WEEK'!Q123))</f>
        <v/>
      </c>
      <c r="R123" s="20" t="str">
        <f>IF(ISBLANK('SUMMARY WEEK'!R123),'SUMMARY WEEK'!R123,IFERROR(IF(VALUE('SUMMARY WEEK'!R123)&gt;MASTER!$B$3/100,"SB",IF(VALUE('SUMMARY WEEK'!R123)&gt;MASTER!$B$4/100,"B",IF(VALUE('SUMMARY WEEK'!R123)&gt;MASTER!$B$5/100,"C","K"))),'SUMMARY WEEK'!R123))</f>
        <v/>
      </c>
      <c r="S123" s="20" t="str">
        <f>IF(ISBLANK('SUMMARY WEEK'!S123),'SUMMARY WEEK'!S123,IFERROR(IF(VALUE('SUMMARY WEEK'!S123)&gt;MASTER!$B$3/100,"SB",IF(VALUE('SUMMARY WEEK'!S123)&gt;MASTER!$B$4/100,"B",IF(VALUE('SUMMARY WEEK'!S123)&gt;MASTER!$B$5/100,"C","K"))),'SUMMARY WEEK'!S123))</f>
        <v/>
      </c>
      <c r="T123" s="20" t="str">
        <f>IF(ISBLANK('SUMMARY WEEK'!T123),'SUMMARY WEEK'!T123,IFERROR(IF(VALUE('SUMMARY WEEK'!T123)&gt;MASTER!$B$3/100,"SB",IF(VALUE('SUMMARY WEEK'!T123)&gt;MASTER!$B$4/100,"B",IF(VALUE('SUMMARY WEEK'!T123)&gt;MASTER!$B$5/100,"C","K"))),'SUMMARY WEEK'!T123))</f>
        <v/>
      </c>
      <c r="U123" s="20" t="str">
        <f>IF(ISBLANK('SUMMARY WEEK'!U123),'SUMMARY WEEK'!U123,IFERROR(IF(VALUE('SUMMARY WEEK'!U123)&gt;MASTER!$B$3/100,"SB",IF(VALUE('SUMMARY WEEK'!U123)&gt;MASTER!$B$4/100,"B",IF(VALUE('SUMMARY WEEK'!U123)&gt;MASTER!$B$5/100,"C","K"))),'SUMMARY WEEK'!U123))</f>
        <v/>
      </c>
      <c r="V123" s="20" t="str">
        <f>IF(ISBLANK('SUMMARY WEEK'!V123),'SUMMARY WEEK'!V123,IFERROR(IF(VALUE('SUMMARY WEEK'!V123)&gt;MASTER!$B$3/100,"SB",IF(VALUE('SUMMARY WEEK'!V123)&gt;MASTER!$B$4/100,"B",IF(VALUE('SUMMARY WEEK'!V123)&gt;MASTER!$B$5/100,"C","K"))),'SUMMARY WEEK'!V123))</f>
        <v/>
      </c>
      <c r="W123" s="20" t="str">
        <f>IF(ISBLANK('SUMMARY WEEK'!W123),'SUMMARY WEEK'!W123,IFERROR(IF(VALUE('SUMMARY WEEK'!W123)&gt;MASTER!$B$3/100,"SB",IF(VALUE('SUMMARY WEEK'!W123)&gt;MASTER!$B$4/100,"B",IF(VALUE('SUMMARY WEEK'!W123)&gt;MASTER!$B$5/100,"C","K"))),'SUMMARY WEEK'!W123))</f>
        <v/>
      </c>
      <c r="X123" s="20" t="str">
        <f>IF(ISBLANK('SUMMARY WEEK'!X123),'SUMMARY WEEK'!X123,IFERROR(IF(VALUE('SUMMARY WEEK'!X123)&gt;MASTER!$B$3/100,"SB",IF(VALUE('SUMMARY WEEK'!X123)&gt;MASTER!$B$4/100,"B",IF(VALUE('SUMMARY WEEK'!X123)&gt;MASTER!$B$5/100,"C","K"))),'SUMMARY WEEK'!X123))</f>
        <v/>
      </c>
      <c r="Y123" s="20" t="str">
        <f>IF(ISBLANK('SUMMARY WEEK'!Y123),'SUMMARY WEEK'!Y123,IFERROR(IF(VALUE('SUMMARY WEEK'!Y123)&gt;MASTER!$B$3/100,"SB",IF(VALUE('SUMMARY WEEK'!Y123)&gt;MASTER!$B$4/100,"B",IF(VALUE('SUMMARY WEEK'!Y123)&gt;MASTER!$B$5/100,"C","K"))),'SUMMARY WEEK'!Y123))</f>
        <v/>
      </c>
      <c r="Z123" s="20" t="str">
        <f>IF(ISBLANK('SUMMARY WEEK'!Z123),'SUMMARY WEEK'!Z123,IFERROR(IF(VALUE('SUMMARY WEEK'!Z123)&gt;MASTER!$B$3/100,"SB",IF(VALUE('SUMMARY WEEK'!Z123)&gt;MASTER!$B$4/100,"B",IF(VALUE('SUMMARY WEEK'!Z123)&gt;MASTER!$B$5/100,"C","K"))),'SUMMARY WEEK'!Z123))</f>
        <v/>
      </c>
      <c r="AA123" s="20"/>
    </row>
    <row r="124">
      <c r="A124" s="18" t="str">
        <f>IF(ISBLANK('SUMMARY WEEK'!A124),'SUMMARY WEEK'!A124,IFERROR(IF(VALUE('SUMMARY WEEK'!A124)&gt;MASTER!$B$3/100,"SB",IF(VALUE('SUMMARY WEEK'!A124)&gt;MASTER!$B$4/100,"B",IF(VALUE('SUMMARY WEEK'!A124)&gt;MASTER!$B$5/100,"C","K"))),'SUMMARY WEEK'!A124))</f>
        <v/>
      </c>
      <c r="B124" s="19" t="str">
        <f>IF(ISBLANK('SUMMARY WEEK'!B124),'SUMMARY WEEK'!B124,IFERROR(IF(VALUE('SUMMARY WEEK'!B124)&gt;MASTER!$B$3/100,"SB",IF(VALUE('SUMMARY WEEK'!B124)&gt;MASTER!$B$4/100,"B",IF(VALUE('SUMMARY WEEK'!B124)&gt;MASTER!$B$5/100,"C","K"))),'SUMMARY WEEK'!B124))</f>
        <v/>
      </c>
      <c r="C124" s="20" t="str">
        <f>IF(ISBLANK('SUMMARY WEEK'!C124),'SUMMARY WEEK'!C124,IFERROR(IF(VALUE('SUMMARY WEEK'!C124)&gt;MASTER!$B$3/100,"SB",IF(VALUE('SUMMARY WEEK'!C124)&gt;MASTER!$B$4/100,"B",IF(VALUE('SUMMARY WEEK'!C124)&gt;MASTER!$B$5/100,"C","K"))),'SUMMARY WEEK'!C124))</f>
        <v/>
      </c>
      <c r="D124" s="20" t="str">
        <f>IF(ISBLANK('SUMMARY WEEK'!D124),'SUMMARY WEEK'!D124,IFERROR(IF(VALUE('SUMMARY WEEK'!D124)&gt;MASTER!$B$3/100,"SB",IF(VALUE('SUMMARY WEEK'!D124)&gt;MASTER!$B$4/100,"B",IF(VALUE('SUMMARY WEEK'!D124)&gt;MASTER!$B$5/100,"C","K"))),'SUMMARY WEEK'!D124))</f>
        <v/>
      </c>
      <c r="E124" s="20" t="str">
        <f>IF(ISBLANK('SUMMARY WEEK'!E124),'SUMMARY WEEK'!E124,IFERROR(IF(VALUE('SUMMARY WEEK'!E124)&gt;MASTER!$B$3/100,"SB",IF(VALUE('SUMMARY WEEK'!E124)&gt;MASTER!$B$4/100,"B",IF(VALUE('SUMMARY WEEK'!E124)&gt;MASTER!$B$5/100,"C","K"))),'SUMMARY WEEK'!E124))</f>
        <v/>
      </c>
      <c r="F124" s="20" t="str">
        <f>IF(ISBLANK('SUMMARY WEEK'!F124),'SUMMARY WEEK'!F124,IFERROR(IF(VALUE('SUMMARY WEEK'!F124)&gt;MASTER!$B$3/100,"SB",IF(VALUE('SUMMARY WEEK'!F124)&gt;MASTER!$B$4/100,"B",IF(VALUE('SUMMARY WEEK'!F124)&gt;MASTER!$B$5/100,"C","K"))),'SUMMARY WEEK'!F124))</f>
        <v/>
      </c>
      <c r="G124" s="20" t="str">
        <f>IF(ISBLANK('SUMMARY WEEK'!G124),'SUMMARY WEEK'!G124,IFERROR(IF(VALUE('SUMMARY WEEK'!G124)&gt;MASTER!$B$3/100,"SB",IF(VALUE('SUMMARY WEEK'!G124)&gt;MASTER!$B$4/100,"B",IF(VALUE('SUMMARY WEEK'!G124)&gt;MASTER!$B$5/100,"C","K"))),'SUMMARY WEEK'!G124))</f>
        <v/>
      </c>
      <c r="H124" s="20" t="str">
        <f>IF(ISBLANK('SUMMARY WEEK'!H124),'SUMMARY WEEK'!H124,IFERROR(IF(VALUE('SUMMARY WEEK'!H124)&gt;MASTER!$B$3/100,"SB",IF(VALUE('SUMMARY WEEK'!H124)&gt;MASTER!$B$4/100,"B",IF(VALUE('SUMMARY WEEK'!H124)&gt;MASTER!$B$5/100,"C","K"))),'SUMMARY WEEK'!H124))</f>
        <v/>
      </c>
      <c r="I124" s="20" t="str">
        <f>IF(ISBLANK('SUMMARY WEEK'!I124),'SUMMARY WEEK'!I124,IFERROR(IF(VALUE('SUMMARY WEEK'!I124)&gt;MASTER!$B$3/100,"SB",IF(VALUE('SUMMARY WEEK'!I124)&gt;MASTER!$B$4/100,"B",IF(VALUE('SUMMARY WEEK'!I124)&gt;MASTER!$B$5/100,"C","K"))),'SUMMARY WEEK'!I124))</f>
        <v/>
      </c>
      <c r="J124" s="20" t="str">
        <f>IF(ISBLANK('SUMMARY WEEK'!J124),'SUMMARY WEEK'!J124,IFERROR(IF(VALUE('SUMMARY WEEK'!J124)&gt;MASTER!$B$3/100,"SB",IF(VALUE('SUMMARY WEEK'!J124)&gt;MASTER!$B$4/100,"B",IF(VALUE('SUMMARY WEEK'!J124)&gt;MASTER!$B$5/100,"C","K"))),'SUMMARY WEEK'!J124))</f>
        <v/>
      </c>
      <c r="K124" s="20" t="str">
        <f>IF(ISBLANK('SUMMARY WEEK'!K124),'SUMMARY WEEK'!K124,IFERROR(IF(VALUE('SUMMARY WEEK'!K124)&gt;MASTER!$B$3/100,"SB",IF(VALUE('SUMMARY WEEK'!K124)&gt;MASTER!$B$4/100,"B",IF(VALUE('SUMMARY WEEK'!K124)&gt;MASTER!$B$5/100,"C","K"))),'SUMMARY WEEK'!K124))</f>
        <v/>
      </c>
      <c r="L124" s="20" t="str">
        <f>IF(ISBLANK('SUMMARY WEEK'!L124),'SUMMARY WEEK'!L124,IFERROR(IF(VALUE('SUMMARY WEEK'!L124)&gt;MASTER!$B$3/100,"SB",IF(VALUE('SUMMARY WEEK'!L124)&gt;MASTER!$B$4/100,"B",IF(VALUE('SUMMARY WEEK'!L124)&gt;MASTER!$B$5/100,"C","K"))),'SUMMARY WEEK'!L124))</f>
        <v/>
      </c>
      <c r="M124" s="20" t="str">
        <f>IF(ISBLANK('SUMMARY WEEK'!M124),'SUMMARY WEEK'!M124,IFERROR(IF(VALUE('SUMMARY WEEK'!M124)&gt;MASTER!$B$3/100,"SB",IF(VALUE('SUMMARY WEEK'!M124)&gt;MASTER!$B$4/100,"B",IF(VALUE('SUMMARY WEEK'!M124)&gt;MASTER!$B$5/100,"C","K"))),'SUMMARY WEEK'!M124))</f>
        <v/>
      </c>
      <c r="N124" s="20" t="str">
        <f>IF(ISBLANK('SUMMARY WEEK'!N124),'SUMMARY WEEK'!N124,IFERROR(IF(VALUE('SUMMARY WEEK'!N124)&gt;MASTER!$B$3/100,"SB",IF(VALUE('SUMMARY WEEK'!N124)&gt;MASTER!$B$4/100,"B",IF(VALUE('SUMMARY WEEK'!N124)&gt;MASTER!$B$5/100,"C","K"))),'SUMMARY WEEK'!N124))</f>
        <v/>
      </c>
      <c r="O124" s="20" t="str">
        <f>IF(ISBLANK('SUMMARY WEEK'!O124),'SUMMARY WEEK'!O124,IFERROR(IF(VALUE('SUMMARY WEEK'!O124)&gt;MASTER!$B$3/100,"SB",IF(VALUE('SUMMARY WEEK'!O124)&gt;MASTER!$B$4/100,"B",IF(VALUE('SUMMARY WEEK'!O124)&gt;MASTER!$B$5/100,"C","K"))),'SUMMARY WEEK'!O124))</f>
        <v/>
      </c>
      <c r="P124" s="20" t="str">
        <f>IF(ISBLANK('SUMMARY WEEK'!P124),'SUMMARY WEEK'!P124,IFERROR(IF(VALUE('SUMMARY WEEK'!P124)&gt;MASTER!$B$3/100,"SB",IF(VALUE('SUMMARY WEEK'!P124)&gt;MASTER!$B$4/100,"B",IF(VALUE('SUMMARY WEEK'!P124)&gt;MASTER!$B$5/100,"C","K"))),'SUMMARY WEEK'!P124))</f>
        <v/>
      </c>
      <c r="Q124" s="20" t="str">
        <f>IF(ISBLANK('SUMMARY WEEK'!Q124),'SUMMARY WEEK'!Q124,IFERROR(IF(VALUE('SUMMARY WEEK'!Q124)&gt;MASTER!$B$3/100,"SB",IF(VALUE('SUMMARY WEEK'!Q124)&gt;MASTER!$B$4/100,"B",IF(VALUE('SUMMARY WEEK'!Q124)&gt;MASTER!$B$5/100,"C","K"))),'SUMMARY WEEK'!Q124))</f>
        <v/>
      </c>
      <c r="R124" s="20" t="str">
        <f>IF(ISBLANK('SUMMARY WEEK'!R124),'SUMMARY WEEK'!R124,IFERROR(IF(VALUE('SUMMARY WEEK'!R124)&gt;MASTER!$B$3/100,"SB",IF(VALUE('SUMMARY WEEK'!R124)&gt;MASTER!$B$4/100,"B",IF(VALUE('SUMMARY WEEK'!R124)&gt;MASTER!$B$5/100,"C","K"))),'SUMMARY WEEK'!R124))</f>
        <v/>
      </c>
      <c r="S124" s="20" t="str">
        <f>IF(ISBLANK('SUMMARY WEEK'!S124),'SUMMARY WEEK'!S124,IFERROR(IF(VALUE('SUMMARY WEEK'!S124)&gt;MASTER!$B$3/100,"SB",IF(VALUE('SUMMARY WEEK'!S124)&gt;MASTER!$B$4/100,"B",IF(VALUE('SUMMARY WEEK'!S124)&gt;MASTER!$B$5/100,"C","K"))),'SUMMARY WEEK'!S124))</f>
        <v/>
      </c>
      <c r="T124" s="20" t="str">
        <f>IF(ISBLANK('SUMMARY WEEK'!T124),'SUMMARY WEEK'!T124,IFERROR(IF(VALUE('SUMMARY WEEK'!T124)&gt;MASTER!$B$3/100,"SB",IF(VALUE('SUMMARY WEEK'!T124)&gt;MASTER!$B$4/100,"B",IF(VALUE('SUMMARY WEEK'!T124)&gt;MASTER!$B$5/100,"C","K"))),'SUMMARY WEEK'!T124))</f>
        <v/>
      </c>
      <c r="U124" s="20" t="str">
        <f>IF(ISBLANK('SUMMARY WEEK'!U124),'SUMMARY WEEK'!U124,IFERROR(IF(VALUE('SUMMARY WEEK'!U124)&gt;MASTER!$B$3/100,"SB",IF(VALUE('SUMMARY WEEK'!U124)&gt;MASTER!$B$4/100,"B",IF(VALUE('SUMMARY WEEK'!U124)&gt;MASTER!$B$5/100,"C","K"))),'SUMMARY WEEK'!U124))</f>
        <v/>
      </c>
      <c r="V124" s="20" t="str">
        <f>IF(ISBLANK('SUMMARY WEEK'!V124),'SUMMARY WEEK'!V124,IFERROR(IF(VALUE('SUMMARY WEEK'!V124)&gt;MASTER!$B$3/100,"SB",IF(VALUE('SUMMARY WEEK'!V124)&gt;MASTER!$B$4/100,"B",IF(VALUE('SUMMARY WEEK'!V124)&gt;MASTER!$B$5/100,"C","K"))),'SUMMARY WEEK'!V124))</f>
        <v/>
      </c>
      <c r="W124" s="20" t="str">
        <f>IF(ISBLANK('SUMMARY WEEK'!W124),'SUMMARY WEEK'!W124,IFERROR(IF(VALUE('SUMMARY WEEK'!W124)&gt;MASTER!$B$3/100,"SB",IF(VALUE('SUMMARY WEEK'!W124)&gt;MASTER!$B$4/100,"B",IF(VALUE('SUMMARY WEEK'!W124)&gt;MASTER!$B$5/100,"C","K"))),'SUMMARY WEEK'!W124))</f>
        <v/>
      </c>
      <c r="X124" s="20" t="str">
        <f>IF(ISBLANK('SUMMARY WEEK'!X124),'SUMMARY WEEK'!X124,IFERROR(IF(VALUE('SUMMARY WEEK'!X124)&gt;MASTER!$B$3/100,"SB",IF(VALUE('SUMMARY WEEK'!X124)&gt;MASTER!$B$4/100,"B",IF(VALUE('SUMMARY WEEK'!X124)&gt;MASTER!$B$5/100,"C","K"))),'SUMMARY WEEK'!X124))</f>
        <v/>
      </c>
      <c r="Y124" s="20" t="str">
        <f>IF(ISBLANK('SUMMARY WEEK'!Y124),'SUMMARY WEEK'!Y124,IFERROR(IF(VALUE('SUMMARY WEEK'!Y124)&gt;MASTER!$B$3/100,"SB",IF(VALUE('SUMMARY WEEK'!Y124)&gt;MASTER!$B$4/100,"B",IF(VALUE('SUMMARY WEEK'!Y124)&gt;MASTER!$B$5/100,"C","K"))),'SUMMARY WEEK'!Y124))</f>
        <v/>
      </c>
      <c r="Z124" s="20" t="str">
        <f>IF(ISBLANK('SUMMARY WEEK'!Z124),'SUMMARY WEEK'!Z124,IFERROR(IF(VALUE('SUMMARY WEEK'!Z124)&gt;MASTER!$B$3/100,"SB",IF(VALUE('SUMMARY WEEK'!Z124)&gt;MASTER!$B$4/100,"B",IF(VALUE('SUMMARY WEEK'!Z124)&gt;MASTER!$B$5/100,"C","K"))),'SUMMARY WEEK'!Z124))</f>
        <v/>
      </c>
      <c r="AA124" s="20"/>
    </row>
    <row r="125">
      <c r="A125" s="18" t="str">
        <f>IF(ISBLANK('SUMMARY WEEK'!A125),'SUMMARY WEEK'!A125,IFERROR(IF(VALUE('SUMMARY WEEK'!A125)&gt;MASTER!$B$3/100,"SB",IF(VALUE('SUMMARY WEEK'!A125)&gt;MASTER!$B$4/100,"B",IF(VALUE('SUMMARY WEEK'!A125)&gt;MASTER!$B$5/100,"C","K"))),'SUMMARY WEEK'!A125))</f>
        <v/>
      </c>
      <c r="B125" s="19" t="str">
        <f>IF(ISBLANK('SUMMARY WEEK'!B125),'SUMMARY WEEK'!B125,IFERROR(IF(VALUE('SUMMARY WEEK'!B125)&gt;MASTER!$B$3/100,"SB",IF(VALUE('SUMMARY WEEK'!B125)&gt;MASTER!$B$4/100,"B",IF(VALUE('SUMMARY WEEK'!B125)&gt;MASTER!$B$5/100,"C","K"))),'SUMMARY WEEK'!B125))</f>
        <v/>
      </c>
      <c r="C125" s="20" t="str">
        <f>IF(ISBLANK('SUMMARY WEEK'!C125),'SUMMARY WEEK'!C125,IFERROR(IF(VALUE('SUMMARY WEEK'!C125)&gt;MASTER!$B$3/100,"SB",IF(VALUE('SUMMARY WEEK'!C125)&gt;MASTER!$B$4/100,"B",IF(VALUE('SUMMARY WEEK'!C125)&gt;MASTER!$B$5/100,"C","K"))),'SUMMARY WEEK'!C125))</f>
        <v/>
      </c>
      <c r="D125" s="20" t="str">
        <f>IF(ISBLANK('SUMMARY WEEK'!D125),'SUMMARY WEEK'!D125,IFERROR(IF(VALUE('SUMMARY WEEK'!D125)&gt;MASTER!$B$3/100,"SB",IF(VALUE('SUMMARY WEEK'!D125)&gt;MASTER!$B$4/100,"B",IF(VALUE('SUMMARY WEEK'!D125)&gt;MASTER!$B$5/100,"C","K"))),'SUMMARY WEEK'!D125))</f>
        <v/>
      </c>
      <c r="E125" s="20" t="str">
        <f>IF(ISBLANK('SUMMARY WEEK'!E125),'SUMMARY WEEK'!E125,IFERROR(IF(VALUE('SUMMARY WEEK'!E125)&gt;MASTER!$B$3/100,"SB",IF(VALUE('SUMMARY WEEK'!E125)&gt;MASTER!$B$4/100,"B",IF(VALUE('SUMMARY WEEK'!E125)&gt;MASTER!$B$5/100,"C","K"))),'SUMMARY WEEK'!E125))</f>
        <v/>
      </c>
      <c r="F125" s="20" t="str">
        <f>IF(ISBLANK('SUMMARY WEEK'!F125),'SUMMARY WEEK'!F125,IFERROR(IF(VALUE('SUMMARY WEEK'!F125)&gt;MASTER!$B$3/100,"SB",IF(VALUE('SUMMARY WEEK'!F125)&gt;MASTER!$B$4/100,"B",IF(VALUE('SUMMARY WEEK'!F125)&gt;MASTER!$B$5/100,"C","K"))),'SUMMARY WEEK'!F125))</f>
        <v/>
      </c>
      <c r="G125" s="20" t="str">
        <f>IF(ISBLANK('SUMMARY WEEK'!G125),'SUMMARY WEEK'!G125,IFERROR(IF(VALUE('SUMMARY WEEK'!G125)&gt;MASTER!$B$3/100,"SB",IF(VALUE('SUMMARY WEEK'!G125)&gt;MASTER!$B$4/100,"B",IF(VALUE('SUMMARY WEEK'!G125)&gt;MASTER!$B$5/100,"C","K"))),'SUMMARY WEEK'!G125))</f>
        <v/>
      </c>
      <c r="H125" s="20" t="str">
        <f>IF(ISBLANK('SUMMARY WEEK'!H125),'SUMMARY WEEK'!H125,IFERROR(IF(VALUE('SUMMARY WEEK'!H125)&gt;MASTER!$B$3/100,"SB",IF(VALUE('SUMMARY WEEK'!H125)&gt;MASTER!$B$4/100,"B",IF(VALUE('SUMMARY WEEK'!H125)&gt;MASTER!$B$5/100,"C","K"))),'SUMMARY WEEK'!H125))</f>
        <v/>
      </c>
      <c r="I125" s="20" t="str">
        <f>IF(ISBLANK('SUMMARY WEEK'!I125),'SUMMARY WEEK'!I125,IFERROR(IF(VALUE('SUMMARY WEEK'!I125)&gt;MASTER!$B$3/100,"SB",IF(VALUE('SUMMARY WEEK'!I125)&gt;MASTER!$B$4/100,"B",IF(VALUE('SUMMARY WEEK'!I125)&gt;MASTER!$B$5/100,"C","K"))),'SUMMARY WEEK'!I125))</f>
        <v/>
      </c>
      <c r="J125" s="20" t="str">
        <f>IF(ISBLANK('SUMMARY WEEK'!J125),'SUMMARY WEEK'!J125,IFERROR(IF(VALUE('SUMMARY WEEK'!J125)&gt;MASTER!$B$3/100,"SB",IF(VALUE('SUMMARY WEEK'!J125)&gt;MASTER!$B$4/100,"B",IF(VALUE('SUMMARY WEEK'!J125)&gt;MASTER!$B$5/100,"C","K"))),'SUMMARY WEEK'!J125))</f>
        <v/>
      </c>
      <c r="K125" s="20" t="str">
        <f>IF(ISBLANK('SUMMARY WEEK'!K125),'SUMMARY WEEK'!K125,IFERROR(IF(VALUE('SUMMARY WEEK'!K125)&gt;MASTER!$B$3/100,"SB",IF(VALUE('SUMMARY WEEK'!K125)&gt;MASTER!$B$4/100,"B",IF(VALUE('SUMMARY WEEK'!K125)&gt;MASTER!$B$5/100,"C","K"))),'SUMMARY WEEK'!K125))</f>
        <v/>
      </c>
      <c r="L125" s="20" t="str">
        <f>IF(ISBLANK('SUMMARY WEEK'!L125),'SUMMARY WEEK'!L125,IFERROR(IF(VALUE('SUMMARY WEEK'!L125)&gt;MASTER!$B$3/100,"SB",IF(VALUE('SUMMARY WEEK'!L125)&gt;MASTER!$B$4/100,"B",IF(VALUE('SUMMARY WEEK'!L125)&gt;MASTER!$B$5/100,"C","K"))),'SUMMARY WEEK'!L125))</f>
        <v/>
      </c>
      <c r="M125" s="20" t="str">
        <f>IF(ISBLANK('SUMMARY WEEK'!M125),'SUMMARY WEEK'!M125,IFERROR(IF(VALUE('SUMMARY WEEK'!M125)&gt;MASTER!$B$3/100,"SB",IF(VALUE('SUMMARY WEEK'!M125)&gt;MASTER!$B$4/100,"B",IF(VALUE('SUMMARY WEEK'!M125)&gt;MASTER!$B$5/100,"C","K"))),'SUMMARY WEEK'!M125))</f>
        <v/>
      </c>
      <c r="N125" s="20" t="str">
        <f>IF(ISBLANK('SUMMARY WEEK'!N125),'SUMMARY WEEK'!N125,IFERROR(IF(VALUE('SUMMARY WEEK'!N125)&gt;MASTER!$B$3/100,"SB",IF(VALUE('SUMMARY WEEK'!N125)&gt;MASTER!$B$4/100,"B",IF(VALUE('SUMMARY WEEK'!N125)&gt;MASTER!$B$5/100,"C","K"))),'SUMMARY WEEK'!N125))</f>
        <v/>
      </c>
      <c r="O125" s="20" t="str">
        <f>IF(ISBLANK('SUMMARY WEEK'!O125),'SUMMARY WEEK'!O125,IFERROR(IF(VALUE('SUMMARY WEEK'!O125)&gt;MASTER!$B$3/100,"SB",IF(VALUE('SUMMARY WEEK'!O125)&gt;MASTER!$B$4/100,"B",IF(VALUE('SUMMARY WEEK'!O125)&gt;MASTER!$B$5/100,"C","K"))),'SUMMARY WEEK'!O125))</f>
        <v/>
      </c>
      <c r="P125" s="20" t="str">
        <f>IF(ISBLANK('SUMMARY WEEK'!P125),'SUMMARY WEEK'!P125,IFERROR(IF(VALUE('SUMMARY WEEK'!P125)&gt;MASTER!$B$3/100,"SB",IF(VALUE('SUMMARY WEEK'!P125)&gt;MASTER!$B$4/100,"B",IF(VALUE('SUMMARY WEEK'!P125)&gt;MASTER!$B$5/100,"C","K"))),'SUMMARY WEEK'!P125))</f>
        <v/>
      </c>
      <c r="Q125" s="20" t="str">
        <f>IF(ISBLANK('SUMMARY WEEK'!Q125),'SUMMARY WEEK'!Q125,IFERROR(IF(VALUE('SUMMARY WEEK'!Q125)&gt;MASTER!$B$3/100,"SB",IF(VALUE('SUMMARY WEEK'!Q125)&gt;MASTER!$B$4/100,"B",IF(VALUE('SUMMARY WEEK'!Q125)&gt;MASTER!$B$5/100,"C","K"))),'SUMMARY WEEK'!Q125))</f>
        <v/>
      </c>
      <c r="R125" s="20" t="str">
        <f>IF(ISBLANK('SUMMARY WEEK'!R125),'SUMMARY WEEK'!R125,IFERROR(IF(VALUE('SUMMARY WEEK'!R125)&gt;MASTER!$B$3/100,"SB",IF(VALUE('SUMMARY WEEK'!R125)&gt;MASTER!$B$4/100,"B",IF(VALUE('SUMMARY WEEK'!R125)&gt;MASTER!$B$5/100,"C","K"))),'SUMMARY WEEK'!R125))</f>
        <v/>
      </c>
      <c r="S125" s="20" t="str">
        <f>IF(ISBLANK('SUMMARY WEEK'!S125),'SUMMARY WEEK'!S125,IFERROR(IF(VALUE('SUMMARY WEEK'!S125)&gt;MASTER!$B$3/100,"SB",IF(VALUE('SUMMARY WEEK'!S125)&gt;MASTER!$B$4/100,"B",IF(VALUE('SUMMARY WEEK'!S125)&gt;MASTER!$B$5/100,"C","K"))),'SUMMARY WEEK'!S125))</f>
        <v/>
      </c>
      <c r="T125" s="20" t="str">
        <f>IF(ISBLANK('SUMMARY WEEK'!T125),'SUMMARY WEEK'!T125,IFERROR(IF(VALUE('SUMMARY WEEK'!T125)&gt;MASTER!$B$3/100,"SB",IF(VALUE('SUMMARY WEEK'!T125)&gt;MASTER!$B$4/100,"B",IF(VALUE('SUMMARY WEEK'!T125)&gt;MASTER!$B$5/100,"C","K"))),'SUMMARY WEEK'!T125))</f>
        <v/>
      </c>
      <c r="U125" s="20" t="str">
        <f>IF(ISBLANK('SUMMARY WEEK'!U125),'SUMMARY WEEK'!U125,IFERROR(IF(VALUE('SUMMARY WEEK'!U125)&gt;MASTER!$B$3/100,"SB",IF(VALUE('SUMMARY WEEK'!U125)&gt;MASTER!$B$4/100,"B",IF(VALUE('SUMMARY WEEK'!U125)&gt;MASTER!$B$5/100,"C","K"))),'SUMMARY WEEK'!U125))</f>
        <v/>
      </c>
      <c r="V125" s="20" t="str">
        <f>IF(ISBLANK('SUMMARY WEEK'!V125),'SUMMARY WEEK'!V125,IFERROR(IF(VALUE('SUMMARY WEEK'!V125)&gt;MASTER!$B$3/100,"SB",IF(VALUE('SUMMARY WEEK'!V125)&gt;MASTER!$B$4/100,"B",IF(VALUE('SUMMARY WEEK'!V125)&gt;MASTER!$B$5/100,"C","K"))),'SUMMARY WEEK'!V125))</f>
        <v/>
      </c>
      <c r="W125" s="20" t="str">
        <f>IF(ISBLANK('SUMMARY WEEK'!W125),'SUMMARY WEEK'!W125,IFERROR(IF(VALUE('SUMMARY WEEK'!W125)&gt;MASTER!$B$3/100,"SB",IF(VALUE('SUMMARY WEEK'!W125)&gt;MASTER!$B$4/100,"B",IF(VALUE('SUMMARY WEEK'!W125)&gt;MASTER!$B$5/100,"C","K"))),'SUMMARY WEEK'!W125))</f>
        <v/>
      </c>
      <c r="X125" s="20" t="str">
        <f>IF(ISBLANK('SUMMARY WEEK'!X125),'SUMMARY WEEK'!X125,IFERROR(IF(VALUE('SUMMARY WEEK'!X125)&gt;MASTER!$B$3/100,"SB",IF(VALUE('SUMMARY WEEK'!X125)&gt;MASTER!$B$4/100,"B",IF(VALUE('SUMMARY WEEK'!X125)&gt;MASTER!$B$5/100,"C","K"))),'SUMMARY WEEK'!X125))</f>
        <v/>
      </c>
      <c r="Y125" s="20" t="str">
        <f>IF(ISBLANK('SUMMARY WEEK'!Y125),'SUMMARY WEEK'!Y125,IFERROR(IF(VALUE('SUMMARY WEEK'!Y125)&gt;MASTER!$B$3/100,"SB",IF(VALUE('SUMMARY WEEK'!Y125)&gt;MASTER!$B$4/100,"B",IF(VALUE('SUMMARY WEEK'!Y125)&gt;MASTER!$B$5/100,"C","K"))),'SUMMARY WEEK'!Y125))</f>
        <v/>
      </c>
      <c r="Z125" s="20" t="str">
        <f>IF(ISBLANK('SUMMARY WEEK'!Z125),'SUMMARY WEEK'!Z125,IFERROR(IF(VALUE('SUMMARY WEEK'!Z125)&gt;MASTER!$B$3/100,"SB",IF(VALUE('SUMMARY WEEK'!Z125)&gt;MASTER!$B$4/100,"B",IF(VALUE('SUMMARY WEEK'!Z125)&gt;MASTER!$B$5/100,"C","K"))),'SUMMARY WEEK'!Z125))</f>
        <v/>
      </c>
      <c r="AA125" s="20"/>
    </row>
    <row r="126">
      <c r="A126" s="18" t="str">
        <f>IF(ISBLANK('SUMMARY WEEK'!A126),'SUMMARY WEEK'!A126,IFERROR(IF(VALUE('SUMMARY WEEK'!A126)&gt;MASTER!$B$3/100,"SB",IF(VALUE('SUMMARY WEEK'!A126)&gt;MASTER!$B$4/100,"B",IF(VALUE('SUMMARY WEEK'!A126)&gt;MASTER!$B$5/100,"C","K"))),'SUMMARY WEEK'!A126))</f>
        <v/>
      </c>
      <c r="B126" s="19" t="str">
        <f>IF(ISBLANK('SUMMARY WEEK'!B126),'SUMMARY WEEK'!B126,IFERROR(IF(VALUE('SUMMARY WEEK'!B126)&gt;MASTER!$B$3/100,"SB",IF(VALUE('SUMMARY WEEK'!B126)&gt;MASTER!$B$4/100,"B",IF(VALUE('SUMMARY WEEK'!B126)&gt;MASTER!$B$5/100,"C","K"))),'SUMMARY WEEK'!B126))</f>
        <v/>
      </c>
      <c r="C126" s="20" t="str">
        <f>IF(ISBLANK('SUMMARY WEEK'!C126),'SUMMARY WEEK'!C126,IFERROR(IF(VALUE('SUMMARY WEEK'!C126)&gt;MASTER!$B$3/100,"SB",IF(VALUE('SUMMARY WEEK'!C126)&gt;MASTER!$B$4/100,"B",IF(VALUE('SUMMARY WEEK'!C126)&gt;MASTER!$B$5/100,"C","K"))),'SUMMARY WEEK'!C126))</f>
        <v/>
      </c>
      <c r="D126" s="20" t="str">
        <f>IF(ISBLANK('SUMMARY WEEK'!D126),'SUMMARY WEEK'!D126,IFERROR(IF(VALUE('SUMMARY WEEK'!D126)&gt;MASTER!$B$3/100,"SB",IF(VALUE('SUMMARY WEEK'!D126)&gt;MASTER!$B$4/100,"B",IF(VALUE('SUMMARY WEEK'!D126)&gt;MASTER!$B$5/100,"C","K"))),'SUMMARY WEEK'!D126))</f>
        <v/>
      </c>
      <c r="E126" s="20" t="str">
        <f>IF(ISBLANK('SUMMARY WEEK'!E126),'SUMMARY WEEK'!E126,IFERROR(IF(VALUE('SUMMARY WEEK'!E126)&gt;MASTER!$B$3/100,"SB",IF(VALUE('SUMMARY WEEK'!E126)&gt;MASTER!$B$4/100,"B",IF(VALUE('SUMMARY WEEK'!E126)&gt;MASTER!$B$5/100,"C","K"))),'SUMMARY WEEK'!E126))</f>
        <v/>
      </c>
      <c r="F126" s="20" t="str">
        <f>IF(ISBLANK('SUMMARY WEEK'!F126),'SUMMARY WEEK'!F126,IFERROR(IF(VALUE('SUMMARY WEEK'!F126)&gt;MASTER!$B$3/100,"SB",IF(VALUE('SUMMARY WEEK'!F126)&gt;MASTER!$B$4/100,"B",IF(VALUE('SUMMARY WEEK'!F126)&gt;MASTER!$B$5/100,"C","K"))),'SUMMARY WEEK'!F126))</f>
        <v/>
      </c>
      <c r="G126" s="20" t="str">
        <f>IF(ISBLANK('SUMMARY WEEK'!G126),'SUMMARY WEEK'!G126,IFERROR(IF(VALUE('SUMMARY WEEK'!G126)&gt;MASTER!$B$3/100,"SB",IF(VALUE('SUMMARY WEEK'!G126)&gt;MASTER!$B$4/100,"B",IF(VALUE('SUMMARY WEEK'!G126)&gt;MASTER!$B$5/100,"C","K"))),'SUMMARY WEEK'!G126))</f>
        <v/>
      </c>
      <c r="H126" s="20" t="str">
        <f>IF(ISBLANK('SUMMARY WEEK'!H126),'SUMMARY WEEK'!H126,IFERROR(IF(VALUE('SUMMARY WEEK'!H126)&gt;MASTER!$B$3/100,"SB",IF(VALUE('SUMMARY WEEK'!H126)&gt;MASTER!$B$4/100,"B",IF(VALUE('SUMMARY WEEK'!H126)&gt;MASTER!$B$5/100,"C","K"))),'SUMMARY WEEK'!H126))</f>
        <v/>
      </c>
      <c r="I126" s="20" t="str">
        <f>IF(ISBLANK('SUMMARY WEEK'!I126),'SUMMARY WEEK'!I126,IFERROR(IF(VALUE('SUMMARY WEEK'!I126)&gt;MASTER!$B$3/100,"SB",IF(VALUE('SUMMARY WEEK'!I126)&gt;MASTER!$B$4/100,"B",IF(VALUE('SUMMARY WEEK'!I126)&gt;MASTER!$B$5/100,"C","K"))),'SUMMARY WEEK'!I126))</f>
        <v/>
      </c>
      <c r="J126" s="20" t="str">
        <f>IF(ISBLANK('SUMMARY WEEK'!J126),'SUMMARY WEEK'!J126,IFERROR(IF(VALUE('SUMMARY WEEK'!J126)&gt;MASTER!$B$3/100,"SB",IF(VALUE('SUMMARY WEEK'!J126)&gt;MASTER!$B$4/100,"B",IF(VALUE('SUMMARY WEEK'!J126)&gt;MASTER!$B$5/100,"C","K"))),'SUMMARY WEEK'!J126))</f>
        <v/>
      </c>
      <c r="K126" s="20" t="str">
        <f>IF(ISBLANK('SUMMARY WEEK'!K126),'SUMMARY WEEK'!K126,IFERROR(IF(VALUE('SUMMARY WEEK'!K126)&gt;MASTER!$B$3/100,"SB",IF(VALUE('SUMMARY WEEK'!K126)&gt;MASTER!$B$4/100,"B",IF(VALUE('SUMMARY WEEK'!K126)&gt;MASTER!$B$5/100,"C","K"))),'SUMMARY WEEK'!K126))</f>
        <v/>
      </c>
      <c r="L126" s="20" t="str">
        <f>IF(ISBLANK('SUMMARY WEEK'!L126),'SUMMARY WEEK'!L126,IFERROR(IF(VALUE('SUMMARY WEEK'!L126)&gt;MASTER!$B$3/100,"SB",IF(VALUE('SUMMARY WEEK'!L126)&gt;MASTER!$B$4/100,"B",IF(VALUE('SUMMARY WEEK'!L126)&gt;MASTER!$B$5/100,"C","K"))),'SUMMARY WEEK'!L126))</f>
        <v/>
      </c>
      <c r="M126" s="20" t="str">
        <f>IF(ISBLANK('SUMMARY WEEK'!M126),'SUMMARY WEEK'!M126,IFERROR(IF(VALUE('SUMMARY WEEK'!M126)&gt;MASTER!$B$3/100,"SB",IF(VALUE('SUMMARY WEEK'!M126)&gt;MASTER!$B$4/100,"B",IF(VALUE('SUMMARY WEEK'!M126)&gt;MASTER!$B$5/100,"C","K"))),'SUMMARY WEEK'!M126))</f>
        <v/>
      </c>
      <c r="N126" s="20" t="str">
        <f>IF(ISBLANK('SUMMARY WEEK'!N126),'SUMMARY WEEK'!N126,IFERROR(IF(VALUE('SUMMARY WEEK'!N126)&gt;MASTER!$B$3/100,"SB",IF(VALUE('SUMMARY WEEK'!N126)&gt;MASTER!$B$4/100,"B",IF(VALUE('SUMMARY WEEK'!N126)&gt;MASTER!$B$5/100,"C","K"))),'SUMMARY WEEK'!N126))</f>
        <v/>
      </c>
      <c r="O126" s="20" t="str">
        <f>IF(ISBLANK('SUMMARY WEEK'!O126),'SUMMARY WEEK'!O126,IFERROR(IF(VALUE('SUMMARY WEEK'!O126)&gt;MASTER!$B$3/100,"SB",IF(VALUE('SUMMARY WEEK'!O126)&gt;MASTER!$B$4/100,"B",IF(VALUE('SUMMARY WEEK'!O126)&gt;MASTER!$B$5/100,"C","K"))),'SUMMARY WEEK'!O126))</f>
        <v/>
      </c>
      <c r="P126" s="20" t="str">
        <f>IF(ISBLANK('SUMMARY WEEK'!P126),'SUMMARY WEEK'!P126,IFERROR(IF(VALUE('SUMMARY WEEK'!P126)&gt;MASTER!$B$3/100,"SB",IF(VALUE('SUMMARY WEEK'!P126)&gt;MASTER!$B$4/100,"B",IF(VALUE('SUMMARY WEEK'!P126)&gt;MASTER!$B$5/100,"C","K"))),'SUMMARY WEEK'!P126))</f>
        <v/>
      </c>
      <c r="Q126" s="20" t="str">
        <f>IF(ISBLANK('SUMMARY WEEK'!Q126),'SUMMARY WEEK'!Q126,IFERROR(IF(VALUE('SUMMARY WEEK'!Q126)&gt;MASTER!$B$3/100,"SB",IF(VALUE('SUMMARY WEEK'!Q126)&gt;MASTER!$B$4/100,"B",IF(VALUE('SUMMARY WEEK'!Q126)&gt;MASTER!$B$5/100,"C","K"))),'SUMMARY WEEK'!Q126))</f>
        <v/>
      </c>
      <c r="R126" s="20" t="str">
        <f>IF(ISBLANK('SUMMARY WEEK'!R126),'SUMMARY WEEK'!R126,IFERROR(IF(VALUE('SUMMARY WEEK'!R126)&gt;MASTER!$B$3/100,"SB",IF(VALUE('SUMMARY WEEK'!R126)&gt;MASTER!$B$4/100,"B",IF(VALUE('SUMMARY WEEK'!R126)&gt;MASTER!$B$5/100,"C","K"))),'SUMMARY WEEK'!R126))</f>
        <v/>
      </c>
      <c r="S126" s="20" t="str">
        <f>IF(ISBLANK('SUMMARY WEEK'!S126),'SUMMARY WEEK'!S126,IFERROR(IF(VALUE('SUMMARY WEEK'!S126)&gt;MASTER!$B$3/100,"SB",IF(VALUE('SUMMARY WEEK'!S126)&gt;MASTER!$B$4/100,"B",IF(VALUE('SUMMARY WEEK'!S126)&gt;MASTER!$B$5/100,"C","K"))),'SUMMARY WEEK'!S126))</f>
        <v/>
      </c>
      <c r="T126" s="20" t="str">
        <f>IF(ISBLANK('SUMMARY WEEK'!T126),'SUMMARY WEEK'!T126,IFERROR(IF(VALUE('SUMMARY WEEK'!T126)&gt;MASTER!$B$3/100,"SB",IF(VALUE('SUMMARY WEEK'!T126)&gt;MASTER!$B$4/100,"B",IF(VALUE('SUMMARY WEEK'!T126)&gt;MASTER!$B$5/100,"C","K"))),'SUMMARY WEEK'!T126))</f>
        <v/>
      </c>
      <c r="U126" s="20" t="str">
        <f>IF(ISBLANK('SUMMARY WEEK'!U126),'SUMMARY WEEK'!U126,IFERROR(IF(VALUE('SUMMARY WEEK'!U126)&gt;MASTER!$B$3/100,"SB",IF(VALUE('SUMMARY WEEK'!U126)&gt;MASTER!$B$4/100,"B",IF(VALUE('SUMMARY WEEK'!U126)&gt;MASTER!$B$5/100,"C","K"))),'SUMMARY WEEK'!U126))</f>
        <v/>
      </c>
      <c r="V126" s="20" t="str">
        <f>IF(ISBLANK('SUMMARY WEEK'!V126),'SUMMARY WEEK'!V126,IFERROR(IF(VALUE('SUMMARY WEEK'!V126)&gt;MASTER!$B$3/100,"SB",IF(VALUE('SUMMARY WEEK'!V126)&gt;MASTER!$B$4/100,"B",IF(VALUE('SUMMARY WEEK'!V126)&gt;MASTER!$B$5/100,"C","K"))),'SUMMARY WEEK'!V126))</f>
        <v/>
      </c>
      <c r="W126" s="20" t="str">
        <f>IF(ISBLANK('SUMMARY WEEK'!W126),'SUMMARY WEEK'!W126,IFERROR(IF(VALUE('SUMMARY WEEK'!W126)&gt;MASTER!$B$3/100,"SB",IF(VALUE('SUMMARY WEEK'!W126)&gt;MASTER!$B$4/100,"B",IF(VALUE('SUMMARY WEEK'!W126)&gt;MASTER!$B$5/100,"C","K"))),'SUMMARY WEEK'!W126))</f>
        <v/>
      </c>
      <c r="X126" s="20" t="str">
        <f>IF(ISBLANK('SUMMARY WEEK'!X126),'SUMMARY WEEK'!X126,IFERROR(IF(VALUE('SUMMARY WEEK'!X126)&gt;MASTER!$B$3/100,"SB",IF(VALUE('SUMMARY WEEK'!X126)&gt;MASTER!$B$4/100,"B",IF(VALUE('SUMMARY WEEK'!X126)&gt;MASTER!$B$5/100,"C","K"))),'SUMMARY WEEK'!X126))</f>
        <v/>
      </c>
      <c r="Y126" s="20" t="str">
        <f>IF(ISBLANK('SUMMARY WEEK'!Y126),'SUMMARY WEEK'!Y126,IFERROR(IF(VALUE('SUMMARY WEEK'!Y126)&gt;MASTER!$B$3/100,"SB",IF(VALUE('SUMMARY WEEK'!Y126)&gt;MASTER!$B$4/100,"B",IF(VALUE('SUMMARY WEEK'!Y126)&gt;MASTER!$B$5/100,"C","K"))),'SUMMARY WEEK'!Y126))</f>
        <v/>
      </c>
      <c r="Z126" s="20" t="str">
        <f>IF(ISBLANK('SUMMARY WEEK'!Z126),'SUMMARY WEEK'!Z126,IFERROR(IF(VALUE('SUMMARY WEEK'!Z126)&gt;MASTER!$B$3/100,"SB",IF(VALUE('SUMMARY WEEK'!Z126)&gt;MASTER!$B$4/100,"B",IF(VALUE('SUMMARY WEEK'!Z126)&gt;MASTER!$B$5/100,"C","K"))),'SUMMARY WEEK'!Z126))</f>
        <v/>
      </c>
      <c r="AA126" s="20"/>
    </row>
    <row r="127">
      <c r="A127" s="18" t="str">
        <f>IF(ISBLANK('SUMMARY WEEK'!A127),'SUMMARY WEEK'!A127,IFERROR(IF(VALUE('SUMMARY WEEK'!A127)&gt;MASTER!$B$3/100,"SB",IF(VALUE('SUMMARY WEEK'!A127)&gt;MASTER!$B$4/100,"B",IF(VALUE('SUMMARY WEEK'!A127)&gt;MASTER!$B$5/100,"C","K"))),'SUMMARY WEEK'!A127))</f>
        <v/>
      </c>
      <c r="B127" s="19" t="str">
        <f>IF(ISBLANK('SUMMARY WEEK'!B127),'SUMMARY WEEK'!B127,IFERROR(IF(VALUE('SUMMARY WEEK'!B127)&gt;MASTER!$B$3/100,"SB",IF(VALUE('SUMMARY WEEK'!B127)&gt;MASTER!$B$4/100,"B",IF(VALUE('SUMMARY WEEK'!B127)&gt;MASTER!$B$5/100,"C","K"))),'SUMMARY WEEK'!B127))</f>
        <v/>
      </c>
      <c r="C127" s="20" t="str">
        <f>IF(ISBLANK('SUMMARY WEEK'!C127),'SUMMARY WEEK'!C127,IFERROR(IF(VALUE('SUMMARY WEEK'!C127)&gt;MASTER!$B$3/100,"SB",IF(VALUE('SUMMARY WEEK'!C127)&gt;MASTER!$B$4/100,"B",IF(VALUE('SUMMARY WEEK'!C127)&gt;MASTER!$B$5/100,"C","K"))),'SUMMARY WEEK'!C127))</f>
        <v/>
      </c>
      <c r="D127" s="20" t="str">
        <f>IF(ISBLANK('SUMMARY WEEK'!D127),'SUMMARY WEEK'!D127,IFERROR(IF(VALUE('SUMMARY WEEK'!D127)&gt;MASTER!$B$3/100,"SB",IF(VALUE('SUMMARY WEEK'!D127)&gt;MASTER!$B$4/100,"B",IF(VALUE('SUMMARY WEEK'!D127)&gt;MASTER!$B$5/100,"C","K"))),'SUMMARY WEEK'!D127))</f>
        <v/>
      </c>
      <c r="E127" s="20" t="str">
        <f>IF(ISBLANK('SUMMARY WEEK'!E127),'SUMMARY WEEK'!E127,IFERROR(IF(VALUE('SUMMARY WEEK'!E127)&gt;MASTER!$B$3/100,"SB",IF(VALUE('SUMMARY WEEK'!E127)&gt;MASTER!$B$4/100,"B",IF(VALUE('SUMMARY WEEK'!E127)&gt;MASTER!$B$5/100,"C","K"))),'SUMMARY WEEK'!E127))</f>
        <v/>
      </c>
      <c r="F127" s="20" t="str">
        <f>IF(ISBLANK('SUMMARY WEEK'!F127),'SUMMARY WEEK'!F127,IFERROR(IF(VALUE('SUMMARY WEEK'!F127)&gt;MASTER!$B$3/100,"SB",IF(VALUE('SUMMARY WEEK'!F127)&gt;MASTER!$B$4/100,"B",IF(VALUE('SUMMARY WEEK'!F127)&gt;MASTER!$B$5/100,"C","K"))),'SUMMARY WEEK'!F127))</f>
        <v/>
      </c>
      <c r="G127" s="20" t="str">
        <f>IF(ISBLANK('SUMMARY WEEK'!G127),'SUMMARY WEEK'!G127,IFERROR(IF(VALUE('SUMMARY WEEK'!G127)&gt;MASTER!$B$3/100,"SB",IF(VALUE('SUMMARY WEEK'!G127)&gt;MASTER!$B$4/100,"B",IF(VALUE('SUMMARY WEEK'!G127)&gt;MASTER!$B$5/100,"C","K"))),'SUMMARY WEEK'!G127))</f>
        <v/>
      </c>
      <c r="H127" s="20" t="str">
        <f>IF(ISBLANK('SUMMARY WEEK'!H127),'SUMMARY WEEK'!H127,IFERROR(IF(VALUE('SUMMARY WEEK'!H127)&gt;MASTER!$B$3/100,"SB",IF(VALUE('SUMMARY WEEK'!H127)&gt;MASTER!$B$4/100,"B",IF(VALUE('SUMMARY WEEK'!H127)&gt;MASTER!$B$5/100,"C","K"))),'SUMMARY WEEK'!H127))</f>
        <v/>
      </c>
      <c r="I127" s="20" t="str">
        <f>IF(ISBLANK('SUMMARY WEEK'!I127),'SUMMARY WEEK'!I127,IFERROR(IF(VALUE('SUMMARY WEEK'!I127)&gt;MASTER!$B$3/100,"SB",IF(VALUE('SUMMARY WEEK'!I127)&gt;MASTER!$B$4/100,"B",IF(VALUE('SUMMARY WEEK'!I127)&gt;MASTER!$B$5/100,"C","K"))),'SUMMARY WEEK'!I127))</f>
        <v/>
      </c>
      <c r="J127" s="20" t="str">
        <f>IF(ISBLANK('SUMMARY WEEK'!J127),'SUMMARY WEEK'!J127,IFERROR(IF(VALUE('SUMMARY WEEK'!J127)&gt;MASTER!$B$3/100,"SB",IF(VALUE('SUMMARY WEEK'!J127)&gt;MASTER!$B$4/100,"B",IF(VALUE('SUMMARY WEEK'!J127)&gt;MASTER!$B$5/100,"C","K"))),'SUMMARY WEEK'!J127))</f>
        <v/>
      </c>
      <c r="K127" s="20" t="str">
        <f>IF(ISBLANK('SUMMARY WEEK'!K127),'SUMMARY WEEK'!K127,IFERROR(IF(VALUE('SUMMARY WEEK'!K127)&gt;MASTER!$B$3/100,"SB",IF(VALUE('SUMMARY WEEK'!K127)&gt;MASTER!$B$4/100,"B",IF(VALUE('SUMMARY WEEK'!K127)&gt;MASTER!$B$5/100,"C","K"))),'SUMMARY WEEK'!K127))</f>
        <v/>
      </c>
      <c r="L127" s="20" t="str">
        <f>IF(ISBLANK('SUMMARY WEEK'!L127),'SUMMARY WEEK'!L127,IFERROR(IF(VALUE('SUMMARY WEEK'!L127)&gt;MASTER!$B$3/100,"SB",IF(VALUE('SUMMARY WEEK'!L127)&gt;MASTER!$B$4/100,"B",IF(VALUE('SUMMARY WEEK'!L127)&gt;MASTER!$B$5/100,"C","K"))),'SUMMARY WEEK'!L127))</f>
        <v/>
      </c>
      <c r="M127" s="20" t="str">
        <f>IF(ISBLANK('SUMMARY WEEK'!M127),'SUMMARY WEEK'!M127,IFERROR(IF(VALUE('SUMMARY WEEK'!M127)&gt;MASTER!$B$3/100,"SB",IF(VALUE('SUMMARY WEEK'!M127)&gt;MASTER!$B$4/100,"B",IF(VALUE('SUMMARY WEEK'!M127)&gt;MASTER!$B$5/100,"C","K"))),'SUMMARY WEEK'!M127))</f>
        <v/>
      </c>
      <c r="N127" s="20" t="str">
        <f>IF(ISBLANK('SUMMARY WEEK'!N127),'SUMMARY WEEK'!N127,IFERROR(IF(VALUE('SUMMARY WEEK'!N127)&gt;MASTER!$B$3/100,"SB",IF(VALUE('SUMMARY WEEK'!N127)&gt;MASTER!$B$4/100,"B",IF(VALUE('SUMMARY WEEK'!N127)&gt;MASTER!$B$5/100,"C","K"))),'SUMMARY WEEK'!N127))</f>
        <v/>
      </c>
      <c r="O127" s="20" t="str">
        <f>IF(ISBLANK('SUMMARY WEEK'!O127),'SUMMARY WEEK'!O127,IFERROR(IF(VALUE('SUMMARY WEEK'!O127)&gt;MASTER!$B$3/100,"SB",IF(VALUE('SUMMARY WEEK'!O127)&gt;MASTER!$B$4/100,"B",IF(VALUE('SUMMARY WEEK'!O127)&gt;MASTER!$B$5/100,"C","K"))),'SUMMARY WEEK'!O127))</f>
        <v/>
      </c>
      <c r="P127" s="20" t="str">
        <f>IF(ISBLANK('SUMMARY WEEK'!P127),'SUMMARY WEEK'!P127,IFERROR(IF(VALUE('SUMMARY WEEK'!P127)&gt;MASTER!$B$3/100,"SB",IF(VALUE('SUMMARY WEEK'!P127)&gt;MASTER!$B$4/100,"B",IF(VALUE('SUMMARY WEEK'!P127)&gt;MASTER!$B$5/100,"C","K"))),'SUMMARY WEEK'!P127))</f>
        <v/>
      </c>
      <c r="Q127" s="20" t="str">
        <f>IF(ISBLANK('SUMMARY WEEK'!Q127),'SUMMARY WEEK'!Q127,IFERROR(IF(VALUE('SUMMARY WEEK'!Q127)&gt;MASTER!$B$3/100,"SB",IF(VALUE('SUMMARY WEEK'!Q127)&gt;MASTER!$B$4/100,"B",IF(VALUE('SUMMARY WEEK'!Q127)&gt;MASTER!$B$5/100,"C","K"))),'SUMMARY WEEK'!Q127))</f>
        <v/>
      </c>
      <c r="R127" s="20" t="str">
        <f>IF(ISBLANK('SUMMARY WEEK'!R127),'SUMMARY WEEK'!R127,IFERROR(IF(VALUE('SUMMARY WEEK'!R127)&gt;MASTER!$B$3/100,"SB",IF(VALUE('SUMMARY WEEK'!R127)&gt;MASTER!$B$4/100,"B",IF(VALUE('SUMMARY WEEK'!R127)&gt;MASTER!$B$5/100,"C","K"))),'SUMMARY WEEK'!R127))</f>
        <v/>
      </c>
      <c r="S127" s="20" t="str">
        <f>IF(ISBLANK('SUMMARY WEEK'!S127),'SUMMARY WEEK'!S127,IFERROR(IF(VALUE('SUMMARY WEEK'!S127)&gt;MASTER!$B$3/100,"SB",IF(VALUE('SUMMARY WEEK'!S127)&gt;MASTER!$B$4/100,"B",IF(VALUE('SUMMARY WEEK'!S127)&gt;MASTER!$B$5/100,"C","K"))),'SUMMARY WEEK'!S127))</f>
        <v/>
      </c>
      <c r="T127" s="20" t="str">
        <f>IF(ISBLANK('SUMMARY WEEK'!T127),'SUMMARY WEEK'!T127,IFERROR(IF(VALUE('SUMMARY WEEK'!T127)&gt;MASTER!$B$3/100,"SB",IF(VALUE('SUMMARY WEEK'!T127)&gt;MASTER!$B$4/100,"B",IF(VALUE('SUMMARY WEEK'!T127)&gt;MASTER!$B$5/100,"C","K"))),'SUMMARY WEEK'!T127))</f>
        <v/>
      </c>
      <c r="U127" s="20" t="str">
        <f>IF(ISBLANK('SUMMARY WEEK'!U127),'SUMMARY WEEK'!U127,IFERROR(IF(VALUE('SUMMARY WEEK'!U127)&gt;MASTER!$B$3/100,"SB",IF(VALUE('SUMMARY WEEK'!U127)&gt;MASTER!$B$4/100,"B",IF(VALUE('SUMMARY WEEK'!U127)&gt;MASTER!$B$5/100,"C","K"))),'SUMMARY WEEK'!U127))</f>
        <v/>
      </c>
      <c r="V127" s="20" t="str">
        <f>IF(ISBLANK('SUMMARY WEEK'!V127),'SUMMARY WEEK'!V127,IFERROR(IF(VALUE('SUMMARY WEEK'!V127)&gt;MASTER!$B$3/100,"SB",IF(VALUE('SUMMARY WEEK'!V127)&gt;MASTER!$B$4/100,"B",IF(VALUE('SUMMARY WEEK'!V127)&gt;MASTER!$B$5/100,"C","K"))),'SUMMARY WEEK'!V127))</f>
        <v/>
      </c>
      <c r="W127" s="20" t="str">
        <f>IF(ISBLANK('SUMMARY WEEK'!W127),'SUMMARY WEEK'!W127,IFERROR(IF(VALUE('SUMMARY WEEK'!W127)&gt;MASTER!$B$3/100,"SB",IF(VALUE('SUMMARY WEEK'!W127)&gt;MASTER!$B$4/100,"B",IF(VALUE('SUMMARY WEEK'!W127)&gt;MASTER!$B$5/100,"C","K"))),'SUMMARY WEEK'!W127))</f>
        <v/>
      </c>
      <c r="X127" s="20" t="str">
        <f>IF(ISBLANK('SUMMARY WEEK'!X127),'SUMMARY WEEK'!X127,IFERROR(IF(VALUE('SUMMARY WEEK'!X127)&gt;MASTER!$B$3/100,"SB",IF(VALUE('SUMMARY WEEK'!X127)&gt;MASTER!$B$4/100,"B",IF(VALUE('SUMMARY WEEK'!X127)&gt;MASTER!$B$5/100,"C","K"))),'SUMMARY WEEK'!X127))</f>
        <v/>
      </c>
      <c r="Y127" s="20" t="str">
        <f>IF(ISBLANK('SUMMARY WEEK'!Y127),'SUMMARY WEEK'!Y127,IFERROR(IF(VALUE('SUMMARY WEEK'!Y127)&gt;MASTER!$B$3/100,"SB",IF(VALUE('SUMMARY WEEK'!Y127)&gt;MASTER!$B$4/100,"B",IF(VALUE('SUMMARY WEEK'!Y127)&gt;MASTER!$B$5/100,"C","K"))),'SUMMARY WEEK'!Y127))</f>
        <v/>
      </c>
      <c r="Z127" s="20" t="str">
        <f>IF(ISBLANK('SUMMARY WEEK'!Z127),'SUMMARY WEEK'!Z127,IFERROR(IF(VALUE('SUMMARY WEEK'!Z127)&gt;MASTER!$B$3/100,"SB",IF(VALUE('SUMMARY WEEK'!Z127)&gt;MASTER!$B$4/100,"B",IF(VALUE('SUMMARY WEEK'!Z127)&gt;MASTER!$B$5/100,"C","K"))),'SUMMARY WEEK'!Z127))</f>
        <v/>
      </c>
      <c r="AA127" s="20"/>
    </row>
    <row r="128">
      <c r="A128" s="18" t="str">
        <f>IF(ISBLANK('SUMMARY WEEK'!A128),'SUMMARY WEEK'!A128,IFERROR(IF(VALUE('SUMMARY WEEK'!A128)&gt;MASTER!$B$3/100,"SB",IF(VALUE('SUMMARY WEEK'!A128)&gt;MASTER!$B$4/100,"B",IF(VALUE('SUMMARY WEEK'!A128)&gt;MASTER!$B$5/100,"C","K"))),'SUMMARY WEEK'!A128))</f>
        <v/>
      </c>
      <c r="B128" s="19" t="str">
        <f>IF(ISBLANK('SUMMARY WEEK'!B128),'SUMMARY WEEK'!B128,IFERROR(IF(VALUE('SUMMARY WEEK'!B128)&gt;MASTER!$B$3/100,"SB",IF(VALUE('SUMMARY WEEK'!B128)&gt;MASTER!$B$4/100,"B",IF(VALUE('SUMMARY WEEK'!B128)&gt;MASTER!$B$5/100,"C","K"))),'SUMMARY WEEK'!B128))</f>
        <v/>
      </c>
      <c r="C128" s="20" t="str">
        <f>IF(ISBLANK('SUMMARY WEEK'!C128),'SUMMARY WEEK'!C128,IFERROR(IF(VALUE('SUMMARY WEEK'!C128)&gt;MASTER!$B$3/100,"SB",IF(VALUE('SUMMARY WEEK'!C128)&gt;MASTER!$B$4/100,"B",IF(VALUE('SUMMARY WEEK'!C128)&gt;MASTER!$B$5/100,"C","K"))),'SUMMARY WEEK'!C128))</f>
        <v/>
      </c>
      <c r="D128" s="20" t="str">
        <f>IF(ISBLANK('SUMMARY WEEK'!D128),'SUMMARY WEEK'!D128,IFERROR(IF(VALUE('SUMMARY WEEK'!D128)&gt;MASTER!$B$3/100,"SB",IF(VALUE('SUMMARY WEEK'!D128)&gt;MASTER!$B$4/100,"B",IF(VALUE('SUMMARY WEEK'!D128)&gt;MASTER!$B$5/100,"C","K"))),'SUMMARY WEEK'!D128))</f>
        <v/>
      </c>
      <c r="E128" s="20" t="str">
        <f>IF(ISBLANK('SUMMARY WEEK'!E128),'SUMMARY WEEK'!E128,IFERROR(IF(VALUE('SUMMARY WEEK'!E128)&gt;MASTER!$B$3/100,"SB",IF(VALUE('SUMMARY WEEK'!E128)&gt;MASTER!$B$4/100,"B",IF(VALUE('SUMMARY WEEK'!E128)&gt;MASTER!$B$5/100,"C","K"))),'SUMMARY WEEK'!E128))</f>
        <v/>
      </c>
      <c r="F128" s="20" t="str">
        <f>IF(ISBLANK('SUMMARY WEEK'!F128),'SUMMARY WEEK'!F128,IFERROR(IF(VALUE('SUMMARY WEEK'!F128)&gt;MASTER!$B$3/100,"SB",IF(VALUE('SUMMARY WEEK'!F128)&gt;MASTER!$B$4/100,"B",IF(VALUE('SUMMARY WEEK'!F128)&gt;MASTER!$B$5/100,"C","K"))),'SUMMARY WEEK'!F128))</f>
        <v/>
      </c>
      <c r="G128" s="20" t="str">
        <f>IF(ISBLANK('SUMMARY WEEK'!G128),'SUMMARY WEEK'!G128,IFERROR(IF(VALUE('SUMMARY WEEK'!G128)&gt;MASTER!$B$3/100,"SB",IF(VALUE('SUMMARY WEEK'!G128)&gt;MASTER!$B$4/100,"B",IF(VALUE('SUMMARY WEEK'!G128)&gt;MASTER!$B$5/100,"C","K"))),'SUMMARY WEEK'!G128))</f>
        <v/>
      </c>
      <c r="H128" s="20" t="str">
        <f>IF(ISBLANK('SUMMARY WEEK'!H128),'SUMMARY WEEK'!H128,IFERROR(IF(VALUE('SUMMARY WEEK'!H128)&gt;MASTER!$B$3/100,"SB",IF(VALUE('SUMMARY WEEK'!H128)&gt;MASTER!$B$4/100,"B",IF(VALUE('SUMMARY WEEK'!H128)&gt;MASTER!$B$5/100,"C","K"))),'SUMMARY WEEK'!H128))</f>
        <v/>
      </c>
      <c r="I128" s="20" t="str">
        <f>IF(ISBLANK('SUMMARY WEEK'!I128),'SUMMARY WEEK'!I128,IFERROR(IF(VALUE('SUMMARY WEEK'!I128)&gt;MASTER!$B$3/100,"SB",IF(VALUE('SUMMARY WEEK'!I128)&gt;MASTER!$B$4/100,"B",IF(VALUE('SUMMARY WEEK'!I128)&gt;MASTER!$B$5/100,"C","K"))),'SUMMARY WEEK'!I128))</f>
        <v/>
      </c>
      <c r="J128" s="20" t="str">
        <f>IF(ISBLANK('SUMMARY WEEK'!J128),'SUMMARY WEEK'!J128,IFERROR(IF(VALUE('SUMMARY WEEK'!J128)&gt;MASTER!$B$3/100,"SB",IF(VALUE('SUMMARY WEEK'!J128)&gt;MASTER!$B$4/100,"B",IF(VALUE('SUMMARY WEEK'!J128)&gt;MASTER!$B$5/100,"C","K"))),'SUMMARY WEEK'!J128))</f>
        <v/>
      </c>
      <c r="K128" s="20" t="str">
        <f>IF(ISBLANK('SUMMARY WEEK'!K128),'SUMMARY WEEK'!K128,IFERROR(IF(VALUE('SUMMARY WEEK'!K128)&gt;MASTER!$B$3/100,"SB",IF(VALUE('SUMMARY WEEK'!K128)&gt;MASTER!$B$4/100,"B",IF(VALUE('SUMMARY WEEK'!K128)&gt;MASTER!$B$5/100,"C","K"))),'SUMMARY WEEK'!K128))</f>
        <v/>
      </c>
      <c r="L128" s="20" t="str">
        <f>IF(ISBLANK('SUMMARY WEEK'!L128),'SUMMARY WEEK'!L128,IFERROR(IF(VALUE('SUMMARY WEEK'!L128)&gt;MASTER!$B$3/100,"SB",IF(VALUE('SUMMARY WEEK'!L128)&gt;MASTER!$B$4/100,"B",IF(VALUE('SUMMARY WEEK'!L128)&gt;MASTER!$B$5/100,"C","K"))),'SUMMARY WEEK'!L128))</f>
        <v/>
      </c>
      <c r="M128" s="20" t="str">
        <f>IF(ISBLANK('SUMMARY WEEK'!M128),'SUMMARY WEEK'!M128,IFERROR(IF(VALUE('SUMMARY WEEK'!M128)&gt;MASTER!$B$3/100,"SB",IF(VALUE('SUMMARY WEEK'!M128)&gt;MASTER!$B$4/100,"B",IF(VALUE('SUMMARY WEEK'!M128)&gt;MASTER!$B$5/100,"C","K"))),'SUMMARY WEEK'!M128))</f>
        <v/>
      </c>
      <c r="N128" s="20" t="str">
        <f>IF(ISBLANK('SUMMARY WEEK'!N128),'SUMMARY WEEK'!N128,IFERROR(IF(VALUE('SUMMARY WEEK'!N128)&gt;MASTER!$B$3/100,"SB",IF(VALUE('SUMMARY WEEK'!N128)&gt;MASTER!$B$4/100,"B",IF(VALUE('SUMMARY WEEK'!N128)&gt;MASTER!$B$5/100,"C","K"))),'SUMMARY WEEK'!N128))</f>
        <v/>
      </c>
      <c r="O128" s="20" t="str">
        <f>IF(ISBLANK('SUMMARY WEEK'!O128),'SUMMARY WEEK'!O128,IFERROR(IF(VALUE('SUMMARY WEEK'!O128)&gt;MASTER!$B$3/100,"SB",IF(VALUE('SUMMARY WEEK'!O128)&gt;MASTER!$B$4/100,"B",IF(VALUE('SUMMARY WEEK'!O128)&gt;MASTER!$B$5/100,"C","K"))),'SUMMARY WEEK'!O128))</f>
        <v/>
      </c>
      <c r="P128" s="20" t="str">
        <f>IF(ISBLANK('SUMMARY WEEK'!P128),'SUMMARY WEEK'!P128,IFERROR(IF(VALUE('SUMMARY WEEK'!P128)&gt;MASTER!$B$3/100,"SB",IF(VALUE('SUMMARY WEEK'!P128)&gt;MASTER!$B$4/100,"B",IF(VALUE('SUMMARY WEEK'!P128)&gt;MASTER!$B$5/100,"C","K"))),'SUMMARY WEEK'!P128))</f>
        <v/>
      </c>
      <c r="Q128" s="20" t="str">
        <f>IF(ISBLANK('SUMMARY WEEK'!Q128),'SUMMARY WEEK'!Q128,IFERROR(IF(VALUE('SUMMARY WEEK'!Q128)&gt;MASTER!$B$3/100,"SB",IF(VALUE('SUMMARY WEEK'!Q128)&gt;MASTER!$B$4/100,"B",IF(VALUE('SUMMARY WEEK'!Q128)&gt;MASTER!$B$5/100,"C","K"))),'SUMMARY WEEK'!Q128))</f>
        <v/>
      </c>
      <c r="R128" s="20" t="str">
        <f>IF(ISBLANK('SUMMARY WEEK'!R128),'SUMMARY WEEK'!R128,IFERROR(IF(VALUE('SUMMARY WEEK'!R128)&gt;MASTER!$B$3/100,"SB",IF(VALUE('SUMMARY WEEK'!R128)&gt;MASTER!$B$4/100,"B",IF(VALUE('SUMMARY WEEK'!R128)&gt;MASTER!$B$5/100,"C","K"))),'SUMMARY WEEK'!R128))</f>
        <v/>
      </c>
      <c r="S128" s="20" t="str">
        <f>IF(ISBLANK('SUMMARY WEEK'!S128),'SUMMARY WEEK'!S128,IFERROR(IF(VALUE('SUMMARY WEEK'!S128)&gt;MASTER!$B$3/100,"SB",IF(VALUE('SUMMARY WEEK'!S128)&gt;MASTER!$B$4/100,"B",IF(VALUE('SUMMARY WEEK'!S128)&gt;MASTER!$B$5/100,"C","K"))),'SUMMARY WEEK'!S128))</f>
        <v/>
      </c>
      <c r="T128" s="20" t="str">
        <f>IF(ISBLANK('SUMMARY WEEK'!T128),'SUMMARY WEEK'!T128,IFERROR(IF(VALUE('SUMMARY WEEK'!T128)&gt;MASTER!$B$3/100,"SB",IF(VALUE('SUMMARY WEEK'!T128)&gt;MASTER!$B$4/100,"B",IF(VALUE('SUMMARY WEEK'!T128)&gt;MASTER!$B$5/100,"C","K"))),'SUMMARY WEEK'!T128))</f>
        <v/>
      </c>
      <c r="U128" s="20" t="str">
        <f>IF(ISBLANK('SUMMARY WEEK'!U128),'SUMMARY WEEK'!U128,IFERROR(IF(VALUE('SUMMARY WEEK'!U128)&gt;MASTER!$B$3/100,"SB",IF(VALUE('SUMMARY WEEK'!U128)&gt;MASTER!$B$4/100,"B",IF(VALUE('SUMMARY WEEK'!U128)&gt;MASTER!$B$5/100,"C","K"))),'SUMMARY WEEK'!U128))</f>
        <v/>
      </c>
      <c r="V128" s="20" t="str">
        <f>IF(ISBLANK('SUMMARY WEEK'!V128),'SUMMARY WEEK'!V128,IFERROR(IF(VALUE('SUMMARY WEEK'!V128)&gt;MASTER!$B$3/100,"SB",IF(VALUE('SUMMARY WEEK'!V128)&gt;MASTER!$B$4/100,"B",IF(VALUE('SUMMARY WEEK'!V128)&gt;MASTER!$B$5/100,"C","K"))),'SUMMARY WEEK'!V128))</f>
        <v/>
      </c>
      <c r="W128" s="20" t="str">
        <f>IF(ISBLANK('SUMMARY WEEK'!W128),'SUMMARY WEEK'!W128,IFERROR(IF(VALUE('SUMMARY WEEK'!W128)&gt;MASTER!$B$3/100,"SB",IF(VALUE('SUMMARY WEEK'!W128)&gt;MASTER!$B$4/100,"B",IF(VALUE('SUMMARY WEEK'!W128)&gt;MASTER!$B$5/100,"C","K"))),'SUMMARY WEEK'!W128))</f>
        <v/>
      </c>
      <c r="X128" s="20" t="str">
        <f>IF(ISBLANK('SUMMARY WEEK'!X128),'SUMMARY WEEK'!X128,IFERROR(IF(VALUE('SUMMARY WEEK'!X128)&gt;MASTER!$B$3/100,"SB",IF(VALUE('SUMMARY WEEK'!X128)&gt;MASTER!$B$4/100,"B",IF(VALUE('SUMMARY WEEK'!X128)&gt;MASTER!$B$5/100,"C","K"))),'SUMMARY WEEK'!X128))</f>
        <v/>
      </c>
      <c r="Y128" s="20" t="str">
        <f>IF(ISBLANK('SUMMARY WEEK'!Y128),'SUMMARY WEEK'!Y128,IFERROR(IF(VALUE('SUMMARY WEEK'!Y128)&gt;MASTER!$B$3/100,"SB",IF(VALUE('SUMMARY WEEK'!Y128)&gt;MASTER!$B$4/100,"B",IF(VALUE('SUMMARY WEEK'!Y128)&gt;MASTER!$B$5/100,"C","K"))),'SUMMARY WEEK'!Y128))</f>
        <v/>
      </c>
      <c r="Z128" s="20" t="str">
        <f>IF(ISBLANK('SUMMARY WEEK'!Z128),'SUMMARY WEEK'!Z128,IFERROR(IF(VALUE('SUMMARY WEEK'!Z128)&gt;MASTER!$B$3/100,"SB",IF(VALUE('SUMMARY WEEK'!Z128)&gt;MASTER!$B$4/100,"B",IF(VALUE('SUMMARY WEEK'!Z128)&gt;MASTER!$B$5/100,"C","K"))),'SUMMARY WEEK'!Z128))</f>
        <v/>
      </c>
      <c r="AA128" s="20"/>
    </row>
    <row r="129">
      <c r="A129" s="18" t="str">
        <f>IF(ISBLANK('SUMMARY WEEK'!A129),'SUMMARY WEEK'!A129,IFERROR(IF(VALUE('SUMMARY WEEK'!A129)&gt;MASTER!$B$3/100,"SB",IF(VALUE('SUMMARY WEEK'!A129)&gt;MASTER!$B$4/100,"B",IF(VALUE('SUMMARY WEEK'!A129)&gt;MASTER!$B$5/100,"C","K"))),'SUMMARY WEEK'!A129))</f>
        <v/>
      </c>
      <c r="B129" s="19" t="str">
        <f>IF(ISBLANK('SUMMARY WEEK'!B129),'SUMMARY WEEK'!B129,IFERROR(IF(VALUE('SUMMARY WEEK'!B129)&gt;MASTER!$B$3/100,"SB",IF(VALUE('SUMMARY WEEK'!B129)&gt;MASTER!$B$4/100,"B",IF(VALUE('SUMMARY WEEK'!B129)&gt;MASTER!$B$5/100,"C","K"))),'SUMMARY WEEK'!B129))</f>
        <v/>
      </c>
      <c r="C129" s="20" t="str">
        <f>IF(ISBLANK('SUMMARY WEEK'!C129),'SUMMARY WEEK'!C129,IFERROR(IF(VALUE('SUMMARY WEEK'!C129)&gt;MASTER!$B$3/100,"SB",IF(VALUE('SUMMARY WEEK'!C129)&gt;MASTER!$B$4/100,"B",IF(VALUE('SUMMARY WEEK'!C129)&gt;MASTER!$B$5/100,"C","K"))),'SUMMARY WEEK'!C129))</f>
        <v/>
      </c>
      <c r="D129" s="20" t="str">
        <f>IF(ISBLANK('SUMMARY WEEK'!D129),'SUMMARY WEEK'!D129,IFERROR(IF(VALUE('SUMMARY WEEK'!D129)&gt;MASTER!$B$3/100,"SB",IF(VALUE('SUMMARY WEEK'!D129)&gt;MASTER!$B$4/100,"B",IF(VALUE('SUMMARY WEEK'!D129)&gt;MASTER!$B$5/100,"C","K"))),'SUMMARY WEEK'!D129))</f>
        <v/>
      </c>
      <c r="E129" s="20" t="str">
        <f>IF(ISBLANK('SUMMARY WEEK'!E129),'SUMMARY WEEK'!E129,IFERROR(IF(VALUE('SUMMARY WEEK'!E129)&gt;MASTER!$B$3/100,"SB",IF(VALUE('SUMMARY WEEK'!E129)&gt;MASTER!$B$4/100,"B",IF(VALUE('SUMMARY WEEK'!E129)&gt;MASTER!$B$5/100,"C","K"))),'SUMMARY WEEK'!E129))</f>
        <v/>
      </c>
      <c r="F129" s="20" t="str">
        <f>IF(ISBLANK('SUMMARY WEEK'!F129),'SUMMARY WEEK'!F129,IFERROR(IF(VALUE('SUMMARY WEEK'!F129)&gt;MASTER!$B$3/100,"SB",IF(VALUE('SUMMARY WEEK'!F129)&gt;MASTER!$B$4/100,"B",IF(VALUE('SUMMARY WEEK'!F129)&gt;MASTER!$B$5/100,"C","K"))),'SUMMARY WEEK'!F129))</f>
        <v/>
      </c>
      <c r="G129" s="20" t="str">
        <f>IF(ISBLANK('SUMMARY WEEK'!G129),'SUMMARY WEEK'!G129,IFERROR(IF(VALUE('SUMMARY WEEK'!G129)&gt;MASTER!$B$3/100,"SB",IF(VALUE('SUMMARY WEEK'!G129)&gt;MASTER!$B$4/100,"B",IF(VALUE('SUMMARY WEEK'!G129)&gt;MASTER!$B$5/100,"C","K"))),'SUMMARY WEEK'!G129))</f>
        <v/>
      </c>
      <c r="H129" s="20" t="str">
        <f>IF(ISBLANK('SUMMARY WEEK'!H129),'SUMMARY WEEK'!H129,IFERROR(IF(VALUE('SUMMARY WEEK'!H129)&gt;MASTER!$B$3/100,"SB",IF(VALUE('SUMMARY WEEK'!H129)&gt;MASTER!$B$4/100,"B",IF(VALUE('SUMMARY WEEK'!H129)&gt;MASTER!$B$5/100,"C","K"))),'SUMMARY WEEK'!H129))</f>
        <v/>
      </c>
      <c r="I129" s="20" t="str">
        <f>IF(ISBLANK('SUMMARY WEEK'!I129),'SUMMARY WEEK'!I129,IFERROR(IF(VALUE('SUMMARY WEEK'!I129)&gt;MASTER!$B$3/100,"SB",IF(VALUE('SUMMARY WEEK'!I129)&gt;MASTER!$B$4/100,"B",IF(VALUE('SUMMARY WEEK'!I129)&gt;MASTER!$B$5/100,"C","K"))),'SUMMARY WEEK'!I129))</f>
        <v/>
      </c>
      <c r="J129" s="20" t="str">
        <f>IF(ISBLANK('SUMMARY WEEK'!J129),'SUMMARY WEEK'!J129,IFERROR(IF(VALUE('SUMMARY WEEK'!J129)&gt;MASTER!$B$3/100,"SB",IF(VALUE('SUMMARY WEEK'!J129)&gt;MASTER!$B$4/100,"B",IF(VALUE('SUMMARY WEEK'!J129)&gt;MASTER!$B$5/100,"C","K"))),'SUMMARY WEEK'!J129))</f>
        <v/>
      </c>
      <c r="K129" s="20" t="str">
        <f>IF(ISBLANK('SUMMARY WEEK'!K129),'SUMMARY WEEK'!K129,IFERROR(IF(VALUE('SUMMARY WEEK'!K129)&gt;MASTER!$B$3/100,"SB",IF(VALUE('SUMMARY WEEK'!K129)&gt;MASTER!$B$4/100,"B",IF(VALUE('SUMMARY WEEK'!K129)&gt;MASTER!$B$5/100,"C","K"))),'SUMMARY WEEK'!K129))</f>
        <v/>
      </c>
      <c r="L129" s="20" t="str">
        <f>IF(ISBLANK('SUMMARY WEEK'!L129),'SUMMARY WEEK'!L129,IFERROR(IF(VALUE('SUMMARY WEEK'!L129)&gt;MASTER!$B$3/100,"SB",IF(VALUE('SUMMARY WEEK'!L129)&gt;MASTER!$B$4/100,"B",IF(VALUE('SUMMARY WEEK'!L129)&gt;MASTER!$B$5/100,"C","K"))),'SUMMARY WEEK'!L129))</f>
        <v/>
      </c>
      <c r="M129" s="20" t="str">
        <f>IF(ISBLANK('SUMMARY WEEK'!M129),'SUMMARY WEEK'!M129,IFERROR(IF(VALUE('SUMMARY WEEK'!M129)&gt;MASTER!$B$3/100,"SB",IF(VALUE('SUMMARY WEEK'!M129)&gt;MASTER!$B$4/100,"B",IF(VALUE('SUMMARY WEEK'!M129)&gt;MASTER!$B$5/100,"C","K"))),'SUMMARY WEEK'!M129))</f>
        <v/>
      </c>
      <c r="N129" s="20" t="str">
        <f>IF(ISBLANK('SUMMARY WEEK'!N129),'SUMMARY WEEK'!N129,IFERROR(IF(VALUE('SUMMARY WEEK'!N129)&gt;MASTER!$B$3/100,"SB",IF(VALUE('SUMMARY WEEK'!N129)&gt;MASTER!$B$4/100,"B",IF(VALUE('SUMMARY WEEK'!N129)&gt;MASTER!$B$5/100,"C","K"))),'SUMMARY WEEK'!N129))</f>
        <v/>
      </c>
      <c r="O129" s="20" t="str">
        <f>IF(ISBLANK('SUMMARY WEEK'!O129),'SUMMARY WEEK'!O129,IFERROR(IF(VALUE('SUMMARY WEEK'!O129)&gt;MASTER!$B$3/100,"SB",IF(VALUE('SUMMARY WEEK'!O129)&gt;MASTER!$B$4/100,"B",IF(VALUE('SUMMARY WEEK'!O129)&gt;MASTER!$B$5/100,"C","K"))),'SUMMARY WEEK'!O129))</f>
        <v/>
      </c>
      <c r="P129" s="20" t="str">
        <f>IF(ISBLANK('SUMMARY WEEK'!P129),'SUMMARY WEEK'!P129,IFERROR(IF(VALUE('SUMMARY WEEK'!P129)&gt;MASTER!$B$3/100,"SB",IF(VALUE('SUMMARY WEEK'!P129)&gt;MASTER!$B$4/100,"B",IF(VALUE('SUMMARY WEEK'!P129)&gt;MASTER!$B$5/100,"C","K"))),'SUMMARY WEEK'!P129))</f>
        <v/>
      </c>
      <c r="Q129" s="20" t="str">
        <f>IF(ISBLANK('SUMMARY WEEK'!Q129),'SUMMARY WEEK'!Q129,IFERROR(IF(VALUE('SUMMARY WEEK'!Q129)&gt;MASTER!$B$3/100,"SB",IF(VALUE('SUMMARY WEEK'!Q129)&gt;MASTER!$B$4/100,"B",IF(VALUE('SUMMARY WEEK'!Q129)&gt;MASTER!$B$5/100,"C","K"))),'SUMMARY WEEK'!Q129))</f>
        <v/>
      </c>
      <c r="R129" s="20" t="str">
        <f>IF(ISBLANK('SUMMARY WEEK'!R129),'SUMMARY WEEK'!R129,IFERROR(IF(VALUE('SUMMARY WEEK'!R129)&gt;MASTER!$B$3/100,"SB",IF(VALUE('SUMMARY WEEK'!R129)&gt;MASTER!$B$4/100,"B",IF(VALUE('SUMMARY WEEK'!R129)&gt;MASTER!$B$5/100,"C","K"))),'SUMMARY WEEK'!R129))</f>
        <v/>
      </c>
      <c r="S129" s="20" t="str">
        <f>IF(ISBLANK('SUMMARY WEEK'!S129),'SUMMARY WEEK'!S129,IFERROR(IF(VALUE('SUMMARY WEEK'!S129)&gt;MASTER!$B$3/100,"SB",IF(VALUE('SUMMARY WEEK'!S129)&gt;MASTER!$B$4/100,"B",IF(VALUE('SUMMARY WEEK'!S129)&gt;MASTER!$B$5/100,"C","K"))),'SUMMARY WEEK'!S129))</f>
        <v/>
      </c>
      <c r="T129" s="20" t="str">
        <f>IF(ISBLANK('SUMMARY WEEK'!T129),'SUMMARY WEEK'!T129,IFERROR(IF(VALUE('SUMMARY WEEK'!T129)&gt;MASTER!$B$3/100,"SB",IF(VALUE('SUMMARY WEEK'!T129)&gt;MASTER!$B$4/100,"B",IF(VALUE('SUMMARY WEEK'!T129)&gt;MASTER!$B$5/100,"C","K"))),'SUMMARY WEEK'!T129))</f>
        <v/>
      </c>
      <c r="U129" s="20" t="str">
        <f>IF(ISBLANK('SUMMARY WEEK'!U129),'SUMMARY WEEK'!U129,IFERROR(IF(VALUE('SUMMARY WEEK'!U129)&gt;MASTER!$B$3/100,"SB",IF(VALUE('SUMMARY WEEK'!U129)&gt;MASTER!$B$4/100,"B",IF(VALUE('SUMMARY WEEK'!U129)&gt;MASTER!$B$5/100,"C","K"))),'SUMMARY WEEK'!U129))</f>
        <v/>
      </c>
      <c r="V129" s="20" t="str">
        <f>IF(ISBLANK('SUMMARY WEEK'!V129),'SUMMARY WEEK'!V129,IFERROR(IF(VALUE('SUMMARY WEEK'!V129)&gt;MASTER!$B$3/100,"SB",IF(VALUE('SUMMARY WEEK'!V129)&gt;MASTER!$B$4/100,"B",IF(VALUE('SUMMARY WEEK'!V129)&gt;MASTER!$B$5/100,"C","K"))),'SUMMARY WEEK'!V129))</f>
        <v/>
      </c>
      <c r="W129" s="20" t="str">
        <f>IF(ISBLANK('SUMMARY WEEK'!W129),'SUMMARY WEEK'!W129,IFERROR(IF(VALUE('SUMMARY WEEK'!W129)&gt;MASTER!$B$3/100,"SB",IF(VALUE('SUMMARY WEEK'!W129)&gt;MASTER!$B$4/100,"B",IF(VALUE('SUMMARY WEEK'!W129)&gt;MASTER!$B$5/100,"C","K"))),'SUMMARY WEEK'!W129))</f>
        <v/>
      </c>
      <c r="X129" s="20" t="str">
        <f>IF(ISBLANK('SUMMARY WEEK'!X129),'SUMMARY WEEK'!X129,IFERROR(IF(VALUE('SUMMARY WEEK'!X129)&gt;MASTER!$B$3/100,"SB",IF(VALUE('SUMMARY WEEK'!X129)&gt;MASTER!$B$4/100,"B",IF(VALUE('SUMMARY WEEK'!X129)&gt;MASTER!$B$5/100,"C","K"))),'SUMMARY WEEK'!X129))</f>
        <v/>
      </c>
      <c r="Y129" s="20" t="str">
        <f>IF(ISBLANK('SUMMARY WEEK'!Y129),'SUMMARY WEEK'!Y129,IFERROR(IF(VALUE('SUMMARY WEEK'!Y129)&gt;MASTER!$B$3/100,"SB",IF(VALUE('SUMMARY WEEK'!Y129)&gt;MASTER!$B$4/100,"B",IF(VALUE('SUMMARY WEEK'!Y129)&gt;MASTER!$B$5/100,"C","K"))),'SUMMARY WEEK'!Y129))</f>
        <v/>
      </c>
      <c r="Z129" s="20" t="str">
        <f>IF(ISBLANK('SUMMARY WEEK'!Z129),'SUMMARY WEEK'!Z129,IFERROR(IF(VALUE('SUMMARY WEEK'!Z129)&gt;MASTER!$B$3/100,"SB",IF(VALUE('SUMMARY WEEK'!Z129)&gt;MASTER!$B$4/100,"B",IF(VALUE('SUMMARY WEEK'!Z129)&gt;MASTER!$B$5/100,"C","K"))),'SUMMARY WEEK'!Z129))</f>
        <v/>
      </c>
      <c r="AA129" s="20"/>
    </row>
    <row r="130">
      <c r="A130" s="18" t="str">
        <f>IF(ISBLANK('SUMMARY WEEK'!A130),'SUMMARY WEEK'!A130,IFERROR(IF(VALUE('SUMMARY WEEK'!A130)&gt;MASTER!$B$3/100,"SB",IF(VALUE('SUMMARY WEEK'!A130)&gt;MASTER!$B$4/100,"B",IF(VALUE('SUMMARY WEEK'!A130)&gt;MASTER!$B$5/100,"C","K"))),'SUMMARY WEEK'!A130))</f>
        <v/>
      </c>
      <c r="B130" s="19" t="str">
        <f>IF(ISBLANK('SUMMARY WEEK'!B130),'SUMMARY WEEK'!B130,IFERROR(IF(VALUE('SUMMARY WEEK'!B130)&gt;MASTER!$B$3/100,"SB",IF(VALUE('SUMMARY WEEK'!B130)&gt;MASTER!$B$4/100,"B",IF(VALUE('SUMMARY WEEK'!B130)&gt;MASTER!$B$5/100,"C","K"))),'SUMMARY WEEK'!B130))</f>
        <v/>
      </c>
      <c r="C130" s="20" t="str">
        <f>IF(ISBLANK('SUMMARY WEEK'!C130),'SUMMARY WEEK'!C130,IFERROR(IF(VALUE('SUMMARY WEEK'!C130)&gt;MASTER!$B$3/100,"SB",IF(VALUE('SUMMARY WEEK'!C130)&gt;MASTER!$B$4/100,"B",IF(VALUE('SUMMARY WEEK'!C130)&gt;MASTER!$B$5/100,"C","K"))),'SUMMARY WEEK'!C130))</f>
        <v/>
      </c>
      <c r="D130" s="20" t="str">
        <f>IF(ISBLANK('SUMMARY WEEK'!D130),'SUMMARY WEEK'!D130,IFERROR(IF(VALUE('SUMMARY WEEK'!D130)&gt;MASTER!$B$3/100,"SB",IF(VALUE('SUMMARY WEEK'!D130)&gt;MASTER!$B$4/100,"B",IF(VALUE('SUMMARY WEEK'!D130)&gt;MASTER!$B$5/100,"C","K"))),'SUMMARY WEEK'!D130))</f>
        <v/>
      </c>
      <c r="E130" s="20" t="str">
        <f>IF(ISBLANK('SUMMARY WEEK'!E130),'SUMMARY WEEK'!E130,IFERROR(IF(VALUE('SUMMARY WEEK'!E130)&gt;MASTER!$B$3/100,"SB",IF(VALUE('SUMMARY WEEK'!E130)&gt;MASTER!$B$4/100,"B",IF(VALUE('SUMMARY WEEK'!E130)&gt;MASTER!$B$5/100,"C","K"))),'SUMMARY WEEK'!E130))</f>
        <v/>
      </c>
      <c r="F130" s="20" t="str">
        <f>IF(ISBLANK('SUMMARY WEEK'!F130),'SUMMARY WEEK'!F130,IFERROR(IF(VALUE('SUMMARY WEEK'!F130)&gt;MASTER!$B$3/100,"SB",IF(VALUE('SUMMARY WEEK'!F130)&gt;MASTER!$B$4/100,"B",IF(VALUE('SUMMARY WEEK'!F130)&gt;MASTER!$B$5/100,"C","K"))),'SUMMARY WEEK'!F130))</f>
        <v/>
      </c>
      <c r="G130" s="20" t="str">
        <f>IF(ISBLANK('SUMMARY WEEK'!G130),'SUMMARY WEEK'!G130,IFERROR(IF(VALUE('SUMMARY WEEK'!G130)&gt;MASTER!$B$3/100,"SB",IF(VALUE('SUMMARY WEEK'!G130)&gt;MASTER!$B$4/100,"B",IF(VALUE('SUMMARY WEEK'!G130)&gt;MASTER!$B$5/100,"C","K"))),'SUMMARY WEEK'!G130))</f>
        <v/>
      </c>
      <c r="H130" s="20" t="str">
        <f>IF(ISBLANK('SUMMARY WEEK'!H130),'SUMMARY WEEK'!H130,IFERROR(IF(VALUE('SUMMARY WEEK'!H130)&gt;MASTER!$B$3/100,"SB",IF(VALUE('SUMMARY WEEK'!H130)&gt;MASTER!$B$4/100,"B",IF(VALUE('SUMMARY WEEK'!H130)&gt;MASTER!$B$5/100,"C","K"))),'SUMMARY WEEK'!H130))</f>
        <v/>
      </c>
      <c r="I130" s="20" t="str">
        <f>IF(ISBLANK('SUMMARY WEEK'!I130),'SUMMARY WEEK'!I130,IFERROR(IF(VALUE('SUMMARY WEEK'!I130)&gt;MASTER!$B$3/100,"SB",IF(VALUE('SUMMARY WEEK'!I130)&gt;MASTER!$B$4/100,"B",IF(VALUE('SUMMARY WEEK'!I130)&gt;MASTER!$B$5/100,"C","K"))),'SUMMARY WEEK'!I130))</f>
        <v/>
      </c>
      <c r="J130" s="20" t="str">
        <f>IF(ISBLANK('SUMMARY WEEK'!J130),'SUMMARY WEEK'!J130,IFERROR(IF(VALUE('SUMMARY WEEK'!J130)&gt;MASTER!$B$3/100,"SB",IF(VALUE('SUMMARY WEEK'!J130)&gt;MASTER!$B$4/100,"B",IF(VALUE('SUMMARY WEEK'!J130)&gt;MASTER!$B$5/100,"C","K"))),'SUMMARY WEEK'!J130))</f>
        <v/>
      </c>
      <c r="K130" s="20" t="str">
        <f>IF(ISBLANK('SUMMARY WEEK'!K130),'SUMMARY WEEK'!K130,IFERROR(IF(VALUE('SUMMARY WEEK'!K130)&gt;MASTER!$B$3/100,"SB",IF(VALUE('SUMMARY WEEK'!K130)&gt;MASTER!$B$4/100,"B",IF(VALUE('SUMMARY WEEK'!K130)&gt;MASTER!$B$5/100,"C","K"))),'SUMMARY WEEK'!K130))</f>
        <v/>
      </c>
      <c r="L130" s="20" t="str">
        <f>IF(ISBLANK('SUMMARY WEEK'!L130),'SUMMARY WEEK'!L130,IFERROR(IF(VALUE('SUMMARY WEEK'!L130)&gt;MASTER!$B$3/100,"SB",IF(VALUE('SUMMARY WEEK'!L130)&gt;MASTER!$B$4/100,"B",IF(VALUE('SUMMARY WEEK'!L130)&gt;MASTER!$B$5/100,"C","K"))),'SUMMARY WEEK'!L130))</f>
        <v/>
      </c>
      <c r="M130" s="20" t="str">
        <f>IF(ISBLANK('SUMMARY WEEK'!M130),'SUMMARY WEEK'!M130,IFERROR(IF(VALUE('SUMMARY WEEK'!M130)&gt;MASTER!$B$3/100,"SB",IF(VALUE('SUMMARY WEEK'!M130)&gt;MASTER!$B$4/100,"B",IF(VALUE('SUMMARY WEEK'!M130)&gt;MASTER!$B$5/100,"C","K"))),'SUMMARY WEEK'!M130))</f>
        <v/>
      </c>
      <c r="N130" s="20" t="str">
        <f>IF(ISBLANK('SUMMARY WEEK'!N130),'SUMMARY WEEK'!N130,IFERROR(IF(VALUE('SUMMARY WEEK'!N130)&gt;MASTER!$B$3/100,"SB",IF(VALUE('SUMMARY WEEK'!N130)&gt;MASTER!$B$4/100,"B",IF(VALUE('SUMMARY WEEK'!N130)&gt;MASTER!$B$5/100,"C","K"))),'SUMMARY WEEK'!N130))</f>
        <v/>
      </c>
      <c r="O130" s="20" t="str">
        <f>IF(ISBLANK('SUMMARY WEEK'!O130),'SUMMARY WEEK'!O130,IFERROR(IF(VALUE('SUMMARY WEEK'!O130)&gt;MASTER!$B$3/100,"SB",IF(VALUE('SUMMARY WEEK'!O130)&gt;MASTER!$B$4/100,"B",IF(VALUE('SUMMARY WEEK'!O130)&gt;MASTER!$B$5/100,"C","K"))),'SUMMARY WEEK'!O130))</f>
        <v/>
      </c>
      <c r="P130" s="20" t="str">
        <f>IF(ISBLANK('SUMMARY WEEK'!P130),'SUMMARY WEEK'!P130,IFERROR(IF(VALUE('SUMMARY WEEK'!P130)&gt;MASTER!$B$3/100,"SB",IF(VALUE('SUMMARY WEEK'!P130)&gt;MASTER!$B$4/100,"B",IF(VALUE('SUMMARY WEEK'!P130)&gt;MASTER!$B$5/100,"C","K"))),'SUMMARY WEEK'!P130))</f>
        <v/>
      </c>
      <c r="Q130" s="20" t="str">
        <f>IF(ISBLANK('SUMMARY WEEK'!Q130),'SUMMARY WEEK'!Q130,IFERROR(IF(VALUE('SUMMARY WEEK'!Q130)&gt;MASTER!$B$3/100,"SB",IF(VALUE('SUMMARY WEEK'!Q130)&gt;MASTER!$B$4/100,"B",IF(VALUE('SUMMARY WEEK'!Q130)&gt;MASTER!$B$5/100,"C","K"))),'SUMMARY WEEK'!Q130))</f>
        <v/>
      </c>
      <c r="R130" s="20" t="str">
        <f>IF(ISBLANK('SUMMARY WEEK'!R130),'SUMMARY WEEK'!R130,IFERROR(IF(VALUE('SUMMARY WEEK'!R130)&gt;MASTER!$B$3/100,"SB",IF(VALUE('SUMMARY WEEK'!R130)&gt;MASTER!$B$4/100,"B",IF(VALUE('SUMMARY WEEK'!R130)&gt;MASTER!$B$5/100,"C","K"))),'SUMMARY WEEK'!R130))</f>
        <v/>
      </c>
      <c r="S130" s="20" t="str">
        <f>IF(ISBLANK('SUMMARY WEEK'!S130),'SUMMARY WEEK'!S130,IFERROR(IF(VALUE('SUMMARY WEEK'!S130)&gt;MASTER!$B$3/100,"SB",IF(VALUE('SUMMARY WEEK'!S130)&gt;MASTER!$B$4/100,"B",IF(VALUE('SUMMARY WEEK'!S130)&gt;MASTER!$B$5/100,"C","K"))),'SUMMARY WEEK'!S130))</f>
        <v/>
      </c>
      <c r="T130" s="20" t="str">
        <f>IF(ISBLANK('SUMMARY WEEK'!T130),'SUMMARY WEEK'!T130,IFERROR(IF(VALUE('SUMMARY WEEK'!T130)&gt;MASTER!$B$3/100,"SB",IF(VALUE('SUMMARY WEEK'!T130)&gt;MASTER!$B$4/100,"B",IF(VALUE('SUMMARY WEEK'!T130)&gt;MASTER!$B$5/100,"C","K"))),'SUMMARY WEEK'!T130))</f>
        <v/>
      </c>
      <c r="U130" s="20" t="str">
        <f>IF(ISBLANK('SUMMARY WEEK'!U130),'SUMMARY WEEK'!U130,IFERROR(IF(VALUE('SUMMARY WEEK'!U130)&gt;MASTER!$B$3/100,"SB",IF(VALUE('SUMMARY WEEK'!U130)&gt;MASTER!$B$4/100,"B",IF(VALUE('SUMMARY WEEK'!U130)&gt;MASTER!$B$5/100,"C","K"))),'SUMMARY WEEK'!U130))</f>
        <v/>
      </c>
      <c r="V130" s="20" t="str">
        <f>IF(ISBLANK('SUMMARY WEEK'!V130),'SUMMARY WEEK'!V130,IFERROR(IF(VALUE('SUMMARY WEEK'!V130)&gt;MASTER!$B$3/100,"SB",IF(VALUE('SUMMARY WEEK'!V130)&gt;MASTER!$B$4/100,"B",IF(VALUE('SUMMARY WEEK'!V130)&gt;MASTER!$B$5/100,"C","K"))),'SUMMARY WEEK'!V130))</f>
        <v/>
      </c>
      <c r="W130" s="20" t="str">
        <f>IF(ISBLANK('SUMMARY WEEK'!W130),'SUMMARY WEEK'!W130,IFERROR(IF(VALUE('SUMMARY WEEK'!W130)&gt;MASTER!$B$3/100,"SB",IF(VALUE('SUMMARY WEEK'!W130)&gt;MASTER!$B$4/100,"B",IF(VALUE('SUMMARY WEEK'!W130)&gt;MASTER!$B$5/100,"C","K"))),'SUMMARY WEEK'!W130))</f>
        <v/>
      </c>
      <c r="X130" s="20" t="str">
        <f>IF(ISBLANK('SUMMARY WEEK'!X130),'SUMMARY WEEK'!X130,IFERROR(IF(VALUE('SUMMARY WEEK'!X130)&gt;MASTER!$B$3/100,"SB",IF(VALUE('SUMMARY WEEK'!X130)&gt;MASTER!$B$4/100,"B",IF(VALUE('SUMMARY WEEK'!X130)&gt;MASTER!$B$5/100,"C","K"))),'SUMMARY WEEK'!X130))</f>
        <v/>
      </c>
      <c r="Y130" s="20" t="str">
        <f>IF(ISBLANK('SUMMARY WEEK'!Y130),'SUMMARY WEEK'!Y130,IFERROR(IF(VALUE('SUMMARY WEEK'!Y130)&gt;MASTER!$B$3/100,"SB",IF(VALUE('SUMMARY WEEK'!Y130)&gt;MASTER!$B$4/100,"B",IF(VALUE('SUMMARY WEEK'!Y130)&gt;MASTER!$B$5/100,"C","K"))),'SUMMARY WEEK'!Y130))</f>
        <v/>
      </c>
      <c r="Z130" s="20" t="str">
        <f>IF(ISBLANK('SUMMARY WEEK'!Z130),'SUMMARY WEEK'!Z130,IFERROR(IF(VALUE('SUMMARY WEEK'!Z130)&gt;MASTER!$B$3/100,"SB",IF(VALUE('SUMMARY WEEK'!Z130)&gt;MASTER!$B$4/100,"B",IF(VALUE('SUMMARY WEEK'!Z130)&gt;MASTER!$B$5/100,"C","K"))),'SUMMARY WEEK'!Z130))</f>
        <v/>
      </c>
      <c r="AA130" s="20"/>
    </row>
    <row r="131">
      <c r="A131" s="18" t="str">
        <f>IF(ISBLANK('SUMMARY WEEK'!A131),'SUMMARY WEEK'!A131,IFERROR(IF(VALUE('SUMMARY WEEK'!A131)&gt;MASTER!$B$3/100,"SB",IF(VALUE('SUMMARY WEEK'!A131)&gt;MASTER!$B$4/100,"B",IF(VALUE('SUMMARY WEEK'!A131)&gt;MASTER!$B$5/100,"C","K"))),'SUMMARY WEEK'!A131))</f>
        <v/>
      </c>
      <c r="B131" s="19" t="str">
        <f>IF(ISBLANK('SUMMARY WEEK'!B131),'SUMMARY WEEK'!B131,IFERROR(IF(VALUE('SUMMARY WEEK'!B131)&gt;MASTER!$B$3/100,"SB",IF(VALUE('SUMMARY WEEK'!B131)&gt;MASTER!$B$4/100,"B",IF(VALUE('SUMMARY WEEK'!B131)&gt;MASTER!$B$5/100,"C","K"))),'SUMMARY WEEK'!B131))</f>
        <v/>
      </c>
      <c r="C131" s="20" t="str">
        <f>IF(ISBLANK('SUMMARY WEEK'!C131),'SUMMARY WEEK'!C131,IFERROR(IF(VALUE('SUMMARY WEEK'!C131)&gt;MASTER!$B$3/100,"SB",IF(VALUE('SUMMARY WEEK'!C131)&gt;MASTER!$B$4/100,"B",IF(VALUE('SUMMARY WEEK'!C131)&gt;MASTER!$B$5/100,"C","K"))),'SUMMARY WEEK'!C131))</f>
        <v/>
      </c>
      <c r="D131" s="20" t="str">
        <f>IF(ISBLANK('SUMMARY WEEK'!D131),'SUMMARY WEEK'!D131,IFERROR(IF(VALUE('SUMMARY WEEK'!D131)&gt;MASTER!$B$3/100,"SB",IF(VALUE('SUMMARY WEEK'!D131)&gt;MASTER!$B$4/100,"B",IF(VALUE('SUMMARY WEEK'!D131)&gt;MASTER!$B$5/100,"C","K"))),'SUMMARY WEEK'!D131))</f>
        <v/>
      </c>
      <c r="E131" s="20" t="str">
        <f>IF(ISBLANK('SUMMARY WEEK'!E131),'SUMMARY WEEK'!E131,IFERROR(IF(VALUE('SUMMARY WEEK'!E131)&gt;MASTER!$B$3/100,"SB",IF(VALUE('SUMMARY WEEK'!E131)&gt;MASTER!$B$4/100,"B",IF(VALUE('SUMMARY WEEK'!E131)&gt;MASTER!$B$5/100,"C","K"))),'SUMMARY WEEK'!E131))</f>
        <v/>
      </c>
      <c r="F131" s="20" t="str">
        <f>IF(ISBLANK('SUMMARY WEEK'!F131),'SUMMARY WEEK'!F131,IFERROR(IF(VALUE('SUMMARY WEEK'!F131)&gt;MASTER!$B$3/100,"SB",IF(VALUE('SUMMARY WEEK'!F131)&gt;MASTER!$B$4/100,"B",IF(VALUE('SUMMARY WEEK'!F131)&gt;MASTER!$B$5/100,"C","K"))),'SUMMARY WEEK'!F131))</f>
        <v/>
      </c>
      <c r="G131" s="20" t="str">
        <f>IF(ISBLANK('SUMMARY WEEK'!G131),'SUMMARY WEEK'!G131,IFERROR(IF(VALUE('SUMMARY WEEK'!G131)&gt;MASTER!$B$3/100,"SB",IF(VALUE('SUMMARY WEEK'!G131)&gt;MASTER!$B$4/100,"B",IF(VALUE('SUMMARY WEEK'!G131)&gt;MASTER!$B$5/100,"C","K"))),'SUMMARY WEEK'!G131))</f>
        <v/>
      </c>
      <c r="H131" s="20" t="str">
        <f>IF(ISBLANK('SUMMARY WEEK'!H131),'SUMMARY WEEK'!H131,IFERROR(IF(VALUE('SUMMARY WEEK'!H131)&gt;MASTER!$B$3/100,"SB",IF(VALUE('SUMMARY WEEK'!H131)&gt;MASTER!$B$4/100,"B",IF(VALUE('SUMMARY WEEK'!H131)&gt;MASTER!$B$5/100,"C","K"))),'SUMMARY WEEK'!H131))</f>
        <v/>
      </c>
      <c r="I131" s="20" t="str">
        <f>IF(ISBLANK('SUMMARY WEEK'!I131),'SUMMARY WEEK'!I131,IFERROR(IF(VALUE('SUMMARY WEEK'!I131)&gt;MASTER!$B$3/100,"SB",IF(VALUE('SUMMARY WEEK'!I131)&gt;MASTER!$B$4/100,"B",IF(VALUE('SUMMARY WEEK'!I131)&gt;MASTER!$B$5/100,"C","K"))),'SUMMARY WEEK'!I131))</f>
        <v/>
      </c>
      <c r="J131" s="20" t="str">
        <f>IF(ISBLANK('SUMMARY WEEK'!J131),'SUMMARY WEEK'!J131,IFERROR(IF(VALUE('SUMMARY WEEK'!J131)&gt;MASTER!$B$3/100,"SB",IF(VALUE('SUMMARY WEEK'!J131)&gt;MASTER!$B$4/100,"B",IF(VALUE('SUMMARY WEEK'!J131)&gt;MASTER!$B$5/100,"C","K"))),'SUMMARY WEEK'!J131))</f>
        <v/>
      </c>
      <c r="K131" s="20" t="str">
        <f>IF(ISBLANK('SUMMARY WEEK'!K131),'SUMMARY WEEK'!K131,IFERROR(IF(VALUE('SUMMARY WEEK'!K131)&gt;MASTER!$B$3/100,"SB",IF(VALUE('SUMMARY WEEK'!K131)&gt;MASTER!$B$4/100,"B",IF(VALUE('SUMMARY WEEK'!K131)&gt;MASTER!$B$5/100,"C","K"))),'SUMMARY WEEK'!K131))</f>
        <v/>
      </c>
      <c r="L131" s="20" t="str">
        <f>IF(ISBLANK('SUMMARY WEEK'!L131),'SUMMARY WEEK'!L131,IFERROR(IF(VALUE('SUMMARY WEEK'!L131)&gt;MASTER!$B$3/100,"SB",IF(VALUE('SUMMARY WEEK'!L131)&gt;MASTER!$B$4/100,"B",IF(VALUE('SUMMARY WEEK'!L131)&gt;MASTER!$B$5/100,"C","K"))),'SUMMARY WEEK'!L131))</f>
        <v/>
      </c>
      <c r="M131" s="20" t="str">
        <f>IF(ISBLANK('SUMMARY WEEK'!M131),'SUMMARY WEEK'!M131,IFERROR(IF(VALUE('SUMMARY WEEK'!M131)&gt;MASTER!$B$3/100,"SB",IF(VALUE('SUMMARY WEEK'!M131)&gt;MASTER!$B$4/100,"B",IF(VALUE('SUMMARY WEEK'!M131)&gt;MASTER!$B$5/100,"C","K"))),'SUMMARY WEEK'!M131))</f>
        <v/>
      </c>
      <c r="N131" s="20" t="str">
        <f>IF(ISBLANK('SUMMARY WEEK'!N131),'SUMMARY WEEK'!N131,IFERROR(IF(VALUE('SUMMARY WEEK'!N131)&gt;MASTER!$B$3/100,"SB",IF(VALUE('SUMMARY WEEK'!N131)&gt;MASTER!$B$4/100,"B",IF(VALUE('SUMMARY WEEK'!N131)&gt;MASTER!$B$5/100,"C","K"))),'SUMMARY WEEK'!N131))</f>
        <v/>
      </c>
      <c r="O131" s="20" t="str">
        <f>IF(ISBLANK('SUMMARY WEEK'!O131),'SUMMARY WEEK'!O131,IFERROR(IF(VALUE('SUMMARY WEEK'!O131)&gt;MASTER!$B$3/100,"SB",IF(VALUE('SUMMARY WEEK'!O131)&gt;MASTER!$B$4/100,"B",IF(VALUE('SUMMARY WEEK'!O131)&gt;MASTER!$B$5/100,"C","K"))),'SUMMARY WEEK'!O131))</f>
        <v/>
      </c>
      <c r="P131" s="20" t="str">
        <f>IF(ISBLANK('SUMMARY WEEK'!P131),'SUMMARY WEEK'!P131,IFERROR(IF(VALUE('SUMMARY WEEK'!P131)&gt;MASTER!$B$3/100,"SB",IF(VALUE('SUMMARY WEEK'!P131)&gt;MASTER!$B$4/100,"B",IF(VALUE('SUMMARY WEEK'!P131)&gt;MASTER!$B$5/100,"C","K"))),'SUMMARY WEEK'!P131))</f>
        <v/>
      </c>
      <c r="Q131" s="20" t="str">
        <f>IF(ISBLANK('SUMMARY WEEK'!Q131),'SUMMARY WEEK'!Q131,IFERROR(IF(VALUE('SUMMARY WEEK'!Q131)&gt;MASTER!$B$3/100,"SB",IF(VALUE('SUMMARY WEEK'!Q131)&gt;MASTER!$B$4/100,"B",IF(VALUE('SUMMARY WEEK'!Q131)&gt;MASTER!$B$5/100,"C","K"))),'SUMMARY WEEK'!Q131))</f>
        <v/>
      </c>
      <c r="R131" s="20" t="str">
        <f>IF(ISBLANK('SUMMARY WEEK'!R131),'SUMMARY WEEK'!R131,IFERROR(IF(VALUE('SUMMARY WEEK'!R131)&gt;MASTER!$B$3/100,"SB",IF(VALUE('SUMMARY WEEK'!R131)&gt;MASTER!$B$4/100,"B",IF(VALUE('SUMMARY WEEK'!R131)&gt;MASTER!$B$5/100,"C","K"))),'SUMMARY WEEK'!R131))</f>
        <v/>
      </c>
      <c r="S131" s="20" t="str">
        <f>IF(ISBLANK('SUMMARY WEEK'!S131),'SUMMARY WEEK'!S131,IFERROR(IF(VALUE('SUMMARY WEEK'!S131)&gt;MASTER!$B$3/100,"SB",IF(VALUE('SUMMARY WEEK'!S131)&gt;MASTER!$B$4/100,"B",IF(VALUE('SUMMARY WEEK'!S131)&gt;MASTER!$B$5/100,"C","K"))),'SUMMARY WEEK'!S131))</f>
        <v/>
      </c>
      <c r="T131" s="20" t="str">
        <f>IF(ISBLANK('SUMMARY WEEK'!T131),'SUMMARY WEEK'!T131,IFERROR(IF(VALUE('SUMMARY WEEK'!T131)&gt;MASTER!$B$3/100,"SB",IF(VALUE('SUMMARY WEEK'!T131)&gt;MASTER!$B$4/100,"B",IF(VALUE('SUMMARY WEEK'!T131)&gt;MASTER!$B$5/100,"C","K"))),'SUMMARY WEEK'!T131))</f>
        <v/>
      </c>
      <c r="U131" s="20" t="str">
        <f>IF(ISBLANK('SUMMARY WEEK'!U131),'SUMMARY WEEK'!U131,IFERROR(IF(VALUE('SUMMARY WEEK'!U131)&gt;MASTER!$B$3/100,"SB",IF(VALUE('SUMMARY WEEK'!U131)&gt;MASTER!$B$4/100,"B",IF(VALUE('SUMMARY WEEK'!U131)&gt;MASTER!$B$5/100,"C","K"))),'SUMMARY WEEK'!U131))</f>
        <v/>
      </c>
      <c r="V131" s="20" t="str">
        <f>IF(ISBLANK('SUMMARY WEEK'!V131),'SUMMARY WEEK'!V131,IFERROR(IF(VALUE('SUMMARY WEEK'!V131)&gt;MASTER!$B$3/100,"SB",IF(VALUE('SUMMARY WEEK'!V131)&gt;MASTER!$B$4/100,"B",IF(VALUE('SUMMARY WEEK'!V131)&gt;MASTER!$B$5/100,"C","K"))),'SUMMARY WEEK'!V131))</f>
        <v/>
      </c>
      <c r="W131" s="20" t="str">
        <f>IF(ISBLANK('SUMMARY WEEK'!W131),'SUMMARY WEEK'!W131,IFERROR(IF(VALUE('SUMMARY WEEK'!W131)&gt;MASTER!$B$3/100,"SB",IF(VALUE('SUMMARY WEEK'!W131)&gt;MASTER!$B$4/100,"B",IF(VALUE('SUMMARY WEEK'!W131)&gt;MASTER!$B$5/100,"C","K"))),'SUMMARY WEEK'!W131))</f>
        <v/>
      </c>
      <c r="X131" s="20" t="str">
        <f>IF(ISBLANK('SUMMARY WEEK'!X131),'SUMMARY WEEK'!X131,IFERROR(IF(VALUE('SUMMARY WEEK'!X131)&gt;MASTER!$B$3/100,"SB",IF(VALUE('SUMMARY WEEK'!X131)&gt;MASTER!$B$4/100,"B",IF(VALUE('SUMMARY WEEK'!X131)&gt;MASTER!$B$5/100,"C","K"))),'SUMMARY WEEK'!X131))</f>
        <v/>
      </c>
      <c r="Y131" s="20" t="str">
        <f>IF(ISBLANK('SUMMARY WEEK'!Y131),'SUMMARY WEEK'!Y131,IFERROR(IF(VALUE('SUMMARY WEEK'!Y131)&gt;MASTER!$B$3/100,"SB",IF(VALUE('SUMMARY WEEK'!Y131)&gt;MASTER!$B$4/100,"B",IF(VALUE('SUMMARY WEEK'!Y131)&gt;MASTER!$B$5/100,"C","K"))),'SUMMARY WEEK'!Y131))</f>
        <v/>
      </c>
      <c r="Z131" s="20" t="str">
        <f>IF(ISBLANK('SUMMARY WEEK'!Z131),'SUMMARY WEEK'!Z131,IFERROR(IF(VALUE('SUMMARY WEEK'!Z131)&gt;MASTER!$B$3/100,"SB",IF(VALUE('SUMMARY WEEK'!Z131)&gt;MASTER!$B$4/100,"B",IF(VALUE('SUMMARY WEEK'!Z131)&gt;MASTER!$B$5/100,"C","K"))),'SUMMARY WEEK'!Z131))</f>
        <v/>
      </c>
      <c r="AA131" s="20"/>
    </row>
    <row r="132">
      <c r="A132" s="18" t="str">
        <f>IF(ISBLANK('SUMMARY WEEK'!A132),'SUMMARY WEEK'!A132,IFERROR(IF(VALUE('SUMMARY WEEK'!A132)&gt;MASTER!$B$3/100,"SB",IF(VALUE('SUMMARY WEEK'!A132)&gt;MASTER!$B$4/100,"B",IF(VALUE('SUMMARY WEEK'!A132)&gt;MASTER!$B$5/100,"C","K"))),'SUMMARY WEEK'!A132))</f>
        <v/>
      </c>
      <c r="B132" s="19" t="str">
        <f>IF(ISBLANK('SUMMARY WEEK'!B132),'SUMMARY WEEK'!B132,IFERROR(IF(VALUE('SUMMARY WEEK'!B132)&gt;MASTER!$B$3/100,"SB",IF(VALUE('SUMMARY WEEK'!B132)&gt;MASTER!$B$4/100,"B",IF(VALUE('SUMMARY WEEK'!B132)&gt;MASTER!$B$5/100,"C","K"))),'SUMMARY WEEK'!B132))</f>
        <v/>
      </c>
      <c r="C132" s="20" t="str">
        <f>IF(ISBLANK('SUMMARY WEEK'!C132),'SUMMARY WEEK'!C132,IFERROR(IF(VALUE('SUMMARY WEEK'!C132)&gt;MASTER!$B$3/100,"SB",IF(VALUE('SUMMARY WEEK'!C132)&gt;MASTER!$B$4/100,"B",IF(VALUE('SUMMARY WEEK'!C132)&gt;MASTER!$B$5/100,"C","K"))),'SUMMARY WEEK'!C132))</f>
        <v/>
      </c>
      <c r="D132" s="20" t="str">
        <f>IF(ISBLANK('SUMMARY WEEK'!D132),'SUMMARY WEEK'!D132,IFERROR(IF(VALUE('SUMMARY WEEK'!D132)&gt;MASTER!$B$3/100,"SB",IF(VALUE('SUMMARY WEEK'!D132)&gt;MASTER!$B$4/100,"B",IF(VALUE('SUMMARY WEEK'!D132)&gt;MASTER!$B$5/100,"C","K"))),'SUMMARY WEEK'!D132))</f>
        <v/>
      </c>
      <c r="E132" s="20" t="str">
        <f>IF(ISBLANK('SUMMARY WEEK'!E132),'SUMMARY WEEK'!E132,IFERROR(IF(VALUE('SUMMARY WEEK'!E132)&gt;MASTER!$B$3/100,"SB",IF(VALUE('SUMMARY WEEK'!E132)&gt;MASTER!$B$4/100,"B",IF(VALUE('SUMMARY WEEK'!E132)&gt;MASTER!$B$5/100,"C","K"))),'SUMMARY WEEK'!E132))</f>
        <v/>
      </c>
      <c r="F132" s="20" t="str">
        <f>IF(ISBLANK('SUMMARY WEEK'!F132),'SUMMARY WEEK'!F132,IFERROR(IF(VALUE('SUMMARY WEEK'!F132)&gt;MASTER!$B$3/100,"SB",IF(VALUE('SUMMARY WEEK'!F132)&gt;MASTER!$B$4/100,"B",IF(VALUE('SUMMARY WEEK'!F132)&gt;MASTER!$B$5/100,"C","K"))),'SUMMARY WEEK'!F132))</f>
        <v/>
      </c>
      <c r="G132" s="20" t="str">
        <f>IF(ISBLANK('SUMMARY WEEK'!G132),'SUMMARY WEEK'!G132,IFERROR(IF(VALUE('SUMMARY WEEK'!G132)&gt;MASTER!$B$3/100,"SB",IF(VALUE('SUMMARY WEEK'!G132)&gt;MASTER!$B$4/100,"B",IF(VALUE('SUMMARY WEEK'!G132)&gt;MASTER!$B$5/100,"C","K"))),'SUMMARY WEEK'!G132))</f>
        <v/>
      </c>
      <c r="H132" s="20" t="str">
        <f>IF(ISBLANK('SUMMARY WEEK'!H132),'SUMMARY WEEK'!H132,IFERROR(IF(VALUE('SUMMARY WEEK'!H132)&gt;MASTER!$B$3/100,"SB",IF(VALUE('SUMMARY WEEK'!H132)&gt;MASTER!$B$4/100,"B",IF(VALUE('SUMMARY WEEK'!H132)&gt;MASTER!$B$5/100,"C","K"))),'SUMMARY WEEK'!H132))</f>
        <v/>
      </c>
      <c r="I132" s="20" t="str">
        <f>IF(ISBLANK('SUMMARY WEEK'!I132),'SUMMARY WEEK'!I132,IFERROR(IF(VALUE('SUMMARY WEEK'!I132)&gt;MASTER!$B$3/100,"SB",IF(VALUE('SUMMARY WEEK'!I132)&gt;MASTER!$B$4/100,"B",IF(VALUE('SUMMARY WEEK'!I132)&gt;MASTER!$B$5/100,"C","K"))),'SUMMARY WEEK'!I132))</f>
        <v/>
      </c>
      <c r="J132" s="20" t="str">
        <f>IF(ISBLANK('SUMMARY WEEK'!J132),'SUMMARY WEEK'!J132,IFERROR(IF(VALUE('SUMMARY WEEK'!J132)&gt;MASTER!$B$3/100,"SB",IF(VALUE('SUMMARY WEEK'!J132)&gt;MASTER!$B$4/100,"B",IF(VALUE('SUMMARY WEEK'!J132)&gt;MASTER!$B$5/100,"C","K"))),'SUMMARY WEEK'!J132))</f>
        <v/>
      </c>
      <c r="K132" s="20" t="str">
        <f>IF(ISBLANK('SUMMARY WEEK'!K132),'SUMMARY WEEK'!K132,IFERROR(IF(VALUE('SUMMARY WEEK'!K132)&gt;MASTER!$B$3/100,"SB",IF(VALUE('SUMMARY WEEK'!K132)&gt;MASTER!$B$4/100,"B",IF(VALUE('SUMMARY WEEK'!K132)&gt;MASTER!$B$5/100,"C","K"))),'SUMMARY WEEK'!K132))</f>
        <v/>
      </c>
      <c r="L132" s="20" t="str">
        <f>IF(ISBLANK('SUMMARY WEEK'!L132),'SUMMARY WEEK'!L132,IFERROR(IF(VALUE('SUMMARY WEEK'!L132)&gt;MASTER!$B$3/100,"SB",IF(VALUE('SUMMARY WEEK'!L132)&gt;MASTER!$B$4/100,"B",IF(VALUE('SUMMARY WEEK'!L132)&gt;MASTER!$B$5/100,"C","K"))),'SUMMARY WEEK'!L132))</f>
        <v/>
      </c>
      <c r="M132" s="20" t="str">
        <f>IF(ISBLANK('SUMMARY WEEK'!M132),'SUMMARY WEEK'!M132,IFERROR(IF(VALUE('SUMMARY WEEK'!M132)&gt;MASTER!$B$3/100,"SB",IF(VALUE('SUMMARY WEEK'!M132)&gt;MASTER!$B$4/100,"B",IF(VALUE('SUMMARY WEEK'!M132)&gt;MASTER!$B$5/100,"C","K"))),'SUMMARY WEEK'!M132))</f>
        <v/>
      </c>
      <c r="N132" s="20" t="str">
        <f>IF(ISBLANK('SUMMARY WEEK'!N132),'SUMMARY WEEK'!N132,IFERROR(IF(VALUE('SUMMARY WEEK'!N132)&gt;MASTER!$B$3/100,"SB",IF(VALUE('SUMMARY WEEK'!N132)&gt;MASTER!$B$4/100,"B",IF(VALUE('SUMMARY WEEK'!N132)&gt;MASTER!$B$5/100,"C","K"))),'SUMMARY WEEK'!N132))</f>
        <v/>
      </c>
      <c r="O132" s="20" t="str">
        <f>IF(ISBLANK('SUMMARY WEEK'!O132),'SUMMARY WEEK'!O132,IFERROR(IF(VALUE('SUMMARY WEEK'!O132)&gt;MASTER!$B$3/100,"SB",IF(VALUE('SUMMARY WEEK'!O132)&gt;MASTER!$B$4/100,"B",IF(VALUE('SUMMARY WEEK'!O132)&gt;MASTER!$B$5/100,"C","K"))),'SUMMARY WEEK'!O132))</f>
        <v/>
      </c>
      <c r="P132" s="20" t="str">
        <f>IF(ISBLANK('SUMMARY WEEK'!P132),'SUMMARY WEEK'!P132,IFERROR(IF(VALUE('SUMMARY WEEK'!P132)&gt;MASTER!$B$3/100,"SB",IF(VALUE('SUMMARY WEEK'!P132)&gt;MASTER!$B$4/100,"B",IF(VALUE('SUMMARY WEEK'!P132)&gt;MASTER!$B$5/100,"C","K"))),'SUMMARY WEEK'!P132))</f>
        <v/>
      </c>
      <c r="Q132" s="20" t="str">
        <f>IF(ISBLANK('SUMMARY WEEK'!Q132),'SUMMARY WEEK'!Q132,IFERROR(IF(VALUE('SUMMARY WEEK'!Q132)&gt;MASTER!$B$3/100,"SB",IF(VALUE('SUMMARY WEEK'!Q132)&gt;MASTER!$B$4/100,"B",IF(VALUE('SUMMARY WEEK'!Q132)&gt;MASTER!$B$5/100,"C","K"))),'SUMMARY WEEK'!Q132))</f>
        <v/>
      </c>
      <c r="R132" s="20" t="str">
        <f>IF(ISBLANK('SUMMARY WEEK'!R132),'SUMMARY WEEK'!R132,IFERROR(IF(VALUE('SUMMARY WEEK'!R132)&gt;MASTER!$B$3/100,"SB",IF(VALUE('SUMMARY WEEK'!R132)&gt;MASTER!$B$4/100,"B",IF(VALUE('SUMMARY WEEK'!R132)&gt;MASTER!$B$5/100,"C","K"))),'SUMMARY WEEK'!R132))</f>
        <v/>
      </c>
      <c r="S132" s="20" t="str">
        <f>IF(ISBLANK('SUMMARY WEEK'!S132),'SUMMARY WEEK'!S132,IFERROR(IF(VALUE('SUMMARY WEEK'!S132)&gt;MASTER!$B$3/100,"SB",IF(VALUE('SUMMARY WEEK'!S132)&gt;MASTER!$B$4/100,"B",IF(VALUE('SUMMARY WEEK'!S132)&gt;MASTER!$B$5/100,"C","K"))),'SUMMARY WEEK'!S132))</f>
        <v/>
      </c>
      <c r="T132" s="20" t="str">
        <f>IF(ISBLANK('SUMMARY WEEK'!T132),'SUMMARY WEEK'!T132,IFERROR(IF(VALUE('SUMMARY WEEK'!T132)&gt;MASTER!$B$3/100,"SB",IF(VALUE('SUMMARY WEEK'!T132)&gt;MASTER!$B$4/100,"B",IF(VALUE('SUMMARY WEEK'!T132)&gt;MASTER!$B$5/100,"C","K"))),'SUMMARY WEEK'!T132))</f>
        <v/>
      </c>
      <c r="U132" s="20" t="str">
        <f>IF(ISBLANK('SUMMARY WEEK'!U132),'SUMMARY WEEK'!U132,IFERROR(IF(VALUE('SUMMARY WEEK'!U132)&gt;MASTER!$B$3/100,"SB",IF(VALUE('SUMMARY WEEK'!U132)&gt;MASTER!$B$4/100,"B",IF(VALUE('SUMMARY WEEK'!U132)&gt;MASTER!$B$5/100,"C","K"))),'SUMMARY WEEK'!U132))</f>
        <v/>
      </c>
      <c r="V132" s="20" t="str">
        <f>IF(ISBLANK('SUMMARY WEEK'!V132),'SUMMARY WEEK'!V132,IFERROR(IF(VALUE('SUMMARY WEEK'!V132)&gt;MASTER!$B$3/100,"SB",IF(VALUE('SUMMARY WEEK'!V132)&gt;MASTER!$B$4/100,"B",IF(VALUE('SUMMARY WEEK'!V132)&gt;MASTER!$B$5/100,"C","K"))),'SUMMARY WEEK'!V132))</f>
        <v/>
      </c>
      <c r="W132" s="20" t="str">
        <f>IF(ISBLANK('SUMMARY WEEK'!W132),'SUMMARY WEEK'!W132,IFERROR(IF(VALUE('SUMMARY WEEK'!W132)&gt;MASTER!$B$3/100,"SB",IF(VALUE('SUMMARY WEEK'!W132)&gt;MASTER!$B$4/100,"B",IF(VALUE('SUMMARY WEEK'!W132)&gt;MASTER!$B$5/100,"C","K"))),'SUMMARY WEEK'!W132))</f>
        <v/>
      </c>
      <c r="X132" s="20" t="str">
        <f>IF(ISBLANK('SUMMARY WEEK'!X132),'SUMMARY WEEK'!X132,IFERROR(IF(VALUE('SUMMARY WEEK'!X132)&gt;MASTER!$B$3/100,"SB",IF(VALUE('SUMMARY WEEK'!X132)&gt;MASTER!$B$4/100,"B",IF(VALUE('SUMMARY WEEK'!X132)&gt;MASTER!$B$5/100,"C","K"))),'SUMMARY WEEK'!X132))</f>
        <v/>
      </c>
      <c r="Y132" s="20" t="str">
        <f>IF(ISBLANK('SUMMARY WEEK'!Y132),'SUMMARY WEEK'!Y132,IFERROR(IF(VALUE('SUMMARY WEEK'!Y132)&gt;MASTER!$B$3/100,"SB",IF(VALUE('SUMMARY WEEK'!Y132)&gt;MASTER!$B$4/100,"B",IF(VALUE('SUMMARY WEEK'!Y132)&gt;MASTER!$B$5/100,"C","K"))),'SUMMARY WEEK'!Y132))</f>
        <v/>
      </c>
      <c r="Z132" s="20" t="str">
        <f>IF(ISBLANK('SUMMARY WEEK'!Z132),'SUMMARY WEEK'!Z132,IFERROR(IF(VALUE('SUMMARY WEEK'!Z132)&gt;MASTER!$B$3/100,"SB",IF(VALUE('SUMMARY WEEK'!Z132)&gt;MASTER!$B$4/100,"B",IF(VALUE('SUMMARY WEEK'!Z132)&gt;MASTER!$B$5/100,"C","K"))),'SUMMARY WEEK'!Z132))</f>
        <v/>
      </c>
      <c r="AA132" s="20"/>
    </row>
    <row r="133">
      <c r="A133" s="18" t="str">
        <f>IF(ISBLANK('SUMMARY WEEK'!A133),'SUMMARY WEEK'!A133,IFERROR(IF(VALUE('SUMMARY WEEK'!A133)&gt;MASTER!$B$3/100,"SB",IF(VALUE('SUMMARY WEEK'!A133)&gt;MASTER!$B$4/100,"B",IF(VALUE('SUMMARY WEEK'!A133)&gt;MASTER!$B$5/100,"C","K"))),'SUMMARY WEEK'!A133))</f>
        <v/>
      </c>
      <c r="B133" s="19" t="str">
        <f>IF(ISBLANK('SUMMARY WEEK'!B133),'SUMMARY WEEK'!B133,IFERROR(IF(VALUE('SUMMARY WEEK'!B133)&gt;MASTER!$B$3/100,"SB",IF(VALUE('SUMMARY WEEK'!B133)&gt;MASTER!$B$4/100,"B",IF(VALUE('SUMMARY WEEK'!B133)&gt;MASTER!$B$5/100,"C","K"))),'SUMMARY WEEK'!B133))</f>
        <v/>
      </c>
      <c r="C133" s="20" t="str">
        <f>IF(ISBLANK('SUMMARY WEEK'!C133),'SUMMARY WEEK'!C133,IFERROR(IF(VALUE('SUMMARY WEEK'!C133)&gt;MASTER!$B$3/100,"SB",IF(VALUE('SUMMARY WEEK'!C133)&gt;MASTER!$B$4/100,"B",IF(VALUE('SUMMARY WEEK'!C133)&gt;MASTER!$B$5/100,"C","K"))),'SUMMARY WEEK'!C133))</f>
        <v/>
      </c>
      <c r="D133" s="20" t="str">
        <f>IF(ISBLANK('SUMMARY WEEK'!D133),'SUMMARY WEEK'!D133,IFERROR(IF(VALUE('SUMMARY WEEK'!D133)&gt;MASTER!$B$3/100,"SB",IF(VALUE('SUMMARY WEEK'!D133)&gt;MASTER!$B$4/100,"B",IF(VALUE('SUMMARY WEEK'!D133)&gt;MASTER!$B$5/100,"C","K"))),'SUMMARY WEEK'!D133))</f>
        <v/>
      </c>
      <c r="E133" s="20" t="str">
        <f>IF(ISBLANK('SUMMARY WEEK'!E133),'SUMMARY WEEK'!E133,IFERROR(IF(VALUE('SUMMARY WEEK'!E133)&gt;MASTER!$B$3/100,"SB",IF(VALUE('SUMMARY WEEK'!E133)&gt;MASTER!$B$4/100,"B",IF(VALUE('SUMMARY WEEK'!E133)&gt;MASTER!$B$5/100,"C","K"))),'SUMMARY WEEK'!E133))</f>
        <v/>
      </c>
      <c r="F133" s="20" t="str">
        <f>IF(ISBLANK('SUMMARY WEEK'!F133),'SUMMARY WEEK'!F133,IFERROR(IF(VALUE('SUMMARY WEEK'!F133)&gt;MASTER!$B$3/100,"SB",IF(VALUE('SUMMARY WEEK'!F133)&gt;MASTER!$B$4/100,"B",IF(VALUE('SUMMARY WEEK'!F133)&gt;MASTER!$B$5/100,"C","K"))),'SUMMARY WEEK'!F133))</f>
        <v/>
      </c>
      <c r="G133" s="20" t="str">
        <f>IF(ISBLANK('SUMMARY WEEK'!G133),'SUMMARY WEEK'!G133,IFERROR(IF(VALUE('SUMMARY WEEK'!G133)&gt;MASTER!$B$3/100,"SB",IF(VALUE('SUMMARY WEEK'!G133)&gt;MASTER!$B$4/100,"B",IF(VALUE('SUMMARY WEEK'!G133)&gt;MASTER!$B$5/100,"C","K"))),'SUMMARY WEEK'!G133))</f>
        <v/>
      </c>
      <c r="H133" s="20" t="str">
        <f>IF(ISBLANK('SUMMARY WEEK'!H133),'SUMMARY WEEK'!H133,IFERROR(IF(VALUE('SUMMARY WEEK'!H133)&gt;MASTER!$B$3/100,"SB",IF(VALUE('SUMMARY WEEK'!H133)&gt;MASTER!$B$4/100,"B",IF(VALUE('SUMMARY WEEK'!H133)&gt;MASTER!$B$5/100,"C","K"))),'SUMMARY WEEK'!H133))</f>
        <v/>
      </c>
      <c r="I133" s="20" t="str">
        <f>IF(ISBLANK('SUMMARY WEEK'!I133),'SUMMARY WEEK'!I133,IFERROR(IF(VALUE('SUMMARY WEEK'!I133)&gt;MASTER!$B$3/100,"SB",IF(VALUE('SUMMARY WEEK'!I133)&gt;MASTER!$B$4/100,"B",IF(VALUE('SUMMARY WEEK'!I133)&gt;MASTER!$B$5/100,"C","K"))),'SUMMARY WEEK'!I133))</f>
        <v/>
      </c>
      <c r="J133" s="20" t="str">
        <f>IF(ISBLANK('SUMMARY WEEK'!J133),'SUMMARY WEEK'!J133,IFERROR(IF(VALUE('SUMMARY WEEK'!J133)&gt;MASTER!$B$3/100,"SB",IF(VALUE('SUMMARY WEEK'!J133)&gt;MASTER!$B$4/100,"B",IF(VALUE('SUMMARY WEEK'!J133)&gt;MASTER!$B$5/100,"C","K"))),'SUMMARY WEEK'!J133))</f>
        <v/>
      </c>
      <c r="K133" s="20" t="str">
        <f>IF(ISBLANK('SUMMARY WEEK'!K133),'SUMMARY WEEK'!K133,IFERROR(IF(VALUE('SUMMARY WEEK'!K133)&gt;MASTER!$B$3/100,"SB",IF(VALUE('SUMMARY WEEK'!K133)&gt;MASTER!$B$4/100,"B",IF(VALUE('SUMMARY WEEK'!K133)&gt;MASTER!$B$5/100,"C","K"))),'SUMMARY WEEK'!K133))</f>
        <v/>
      </c>
      <c r="L133" s="20" t="str">
        <f>IF(ISBLANK('SUMMARY WEEK'!L133),'SUMMARY WEEK'!L133,IFERROR(IF(VALUE('SUMMARY WEEK'!L133)&gt;MASTER!$B$3/100,"SB",IF(VALUE('SUMMARY WEEK'!L133)&gt;MASTER!$B$4/100,"B",IF(VALUE('SUMMARY WEEK'!L133)&gt;MASTER!$B$5/100,"C","K"))),'SUMMARY WEEK'!L133))</f>
        <v/>
      </c>
      <c r="M133" s="20" t="str">
        <f>IF(ISBLANK('SUMMARY WEEK'!M133),'SUMMARY WEEK'!M133,IFERROR(IF(VALUE('SUMMARY WEEK'!M133)&gt;MASTER!$B$3/100,"SB",IF(VALUE('SUMMARY WEEK'!M133)&gt;MASTER!$B$4/100,"B",IF(VALUE('SUMMARY WEEK'!M133)&gt;MASTER!$B$5/100,"C","K"))),'SUMMARY WEEK'!M133))</f>
        <v/>
      </c>
      <c r="N133" s="20" t="str">
        <f>IF(ISBLANK('SUMMARY WEEK'!N133),'SUMMARY WEEK'!N133,IFERROR(IF(VALUE('SUMMARY WEEK'!N133)&gt;MASTER!$B$3/100,"SB",IF(VALUE('SUMMARY WEEK'!N133)&gt;MASTER!$B$4/100,"B",IF(VALUE('SUMMARY WEEK'!N133)&gt;MASTER!$B$5/100,"C","K"))),'SUMMARY WEEK'!N133))</f>
        <v/>
      </c>
      <c r="O133" s="20" t="str">
        <f>IF(ISBLANK('SUMMARY WEEK'!O133),'SUMMARY WEEK'!O133,IFERROR(IF(VALUE('SUMMARY WEEK'!O133)&gt;MASTER!$B$3/100,"SB",IF(VALUE('SUMMARY WEEK'!O133)&gt;MASTER!$B$4/100,"B",IF(VALUE('SUMMARY WEEK'!O133)&gt;MASTER!$B$5/100,"C","K"))),'SUMMARY WEEK'!O133))</f>
        <v/>
      </c>
      <c r="P133" s="20" t="str">
        <f>IF(ISBLANK('SUMMARY WEEK'!P133),'SUMMARY WEEK'!P133,IFERROR(IF(VALUE('SUMMARY WEEK'!P133)&gt;MASTER!$B$3/100,"SB",IF(VALUE('SUMMARY WEEK'!P133)&gt;MASTER!$B$4/100,"B",IF(VALUE('SUMMARY WEEK'!P133)&gt;MASTER!$B$5/100,"C","K"))),'SUMMARY WEEK'!P133))</f>
        <v/>
      </c>
      <c r="Q133" s="20" t="str">
        <f>IF(ISBLANK('SUMMARY WEEK'!Q133),'SUMMARY WEEK'!Q133,IFERROR(IF(VALUE('SUMMARY WEEK'!Q133)&gt;MASTER!$B$3/100,"SB",IF(VALUE('SUMMARY WEEK'!Q133)&gt;MASTER!$B$4/100,"B",IF(VALUE('SUMMARY WEEK'!Q133)&gt;MASTER!$B$5/100,"C","K"))),'SUMMARY WEEK'!Q133))</f>
        <v/>
      </c>
      <c r="R133" s="20" t="str">
        <f>IF(ISBLANK('SUMMARY WEEK'!R133),'SUMMARY WEEK'!R133,IFERROR(IF(VALUE('SUMMARY WEEK'!R133)&gt;MASTER!$B$3/100,"SB",IF(VALUE('SUMMARY WEEK'!R133)&gt;MASTER!$B$4/100,"B",IF(VALUE('SUMMARY WEEK'!R133)&gt;MASTER!$B$5/100,"C","K"))),'SUMMARY WEEK'!R133))</f>
        <v/>
      </c>
      <c r="S133" s="20" t="str">
        <f>IF(ISBLANK('SUMMARY WEEK'!S133),'SUMMARY WEEK'!S133,IFERROR(IF(VALUE('SUMMARY WEEK'!S133)&gt;MASTER!$B$3/100,"SB",IF(VALUE('SUMMARY WEEK'!S133)&gt;MASTER!$B$4/100,"B",IF(VALUE('SUMMARY WEEK'!S133)&gt;MASTER!$B$5/100,"C","K"))),'SUMMARY WEEK'!S133))</f>
        <v/>
      </c>
      <c r="T133" s="20" t="str">
        <f>IF(ISBLANK('SUMMARY WEEK'!T133),'SUMMARY WEEK'!T133,IFERROR(IF(VALUE('SUMMARY WEEK'!T133)&gt;MASTER!$B$3/100,"SB",IF(VALUE('SUMMARY WEEK'!T133)&gt;MASTER!$B$4/100,"B",IF(VALUE('SUMMARY WEEK'!T133)&gt;MASTER!$B$5/100,"C","K"))),'SUMMARY WEEK'!T133))</f>
        <v/>
      </c>
      <c r="U133" s="20" t="str">
        <f>IF(ISBLANK('SUMMARY WEEK'!U133),'SUMMARY WEEK'!U133,IFERROR(IF(VALUE('SUMMARY WEEK'!U133)&gt;MASTER!$B$3/100,"SB",IF(VALUE('SUMMARY WEEK'!U133)&gt;MASTER!$B$4/100,"B",IF(VALUE('SUMMARY WEEK'!U133)&gt;MASTER!$B$5/100,"C","K"))),'SUMMARY WEEK'!U133))</f>
        <v/>
      </c>
      <c r="V133" s="20" t="str">
        <f>IF(ISBLANK('SUMMARY WEEK'!V133),'SUMMARY WEEK'!V133,IFERROR(IF(VALUE('SUMMARY WEEK'!V133)&gt;MASTER!$B$3/100,"SB",IF(VALUE('SUMMARY WEEK'!V133)&gt;MASTER!$B$4/100,"B",IF(VALUE('SUMMARY WEEK'!V133)&gt;MASTER!$B$5/100,"C","K"))),'SUMMARY WEEK'!V133))</f>
        <v/>
      </c>
      <c r="W133" s="20" t="str">
        <f>IF(ISBLANK('SUMMARY WEEK'!W133),'SUMMARY WEEK'!W133,IFERROR(IF(VALUE('SUMMARY WEEK'!W133)&gt;MASTER!$B$3/100,"SB",IF(VALUE('SUMMARY WEEK'!W133)&gt;MASTER!$B$4/100,"B",IF(VALUE('SUMMARY WEEK'!W133)&gt;MASTER!$B$5/100,"C","K"))),'SUMMARY WEEK'!W133))</f>
        <v/>
      </c>
      <c r="X133" s="20" t="str">
        <f>IF(ISBLANK('SUMMARY WEEK'!X133),'SUMMARY WEEK'!X133,IFERROR(IF(VALUE('SUMMARY WEEK'!X133)&gt;MASTER!$B$3/100,"SB",IF(VALUE('SUMMARY WEEK'!X133)&gt;MASTER!$B$4/100,"B",IF(VALUE('SUMMARY WEEK'!X133)&gt;MASTER!$B$5/100,"C","K"))),'SUMMARY WEEK'!X133))</f>
        <v/>
      </c>
      <c r="Y133" s="20" t="str">
        <f>IF(ISBLANK('SUMMARY WEEK'!Y133),'SUMMARY WEEK'!Y133,IFERROR(IF(VALUE('SUMMARY WEEK'!Y133)&gt;MASTER!$B$3/100,"SB",IF(VALUE('SUMMARY WEEK'!Y133)&gt;MASTER!$B$4/100,"B",IF(VALUE('SUMMARY WEEK'!Y133)&gt;MASTER!$B$5/100,"C","K"))),'SUMMARY WEEK'!Y133))</f>
        <v/>
      </c>
      <c r="Z133" s="20" t="str">
        <f>IF(ISBLANK('SUMMARY WEEK'!Z133),'SUMMARY WEEK'!Z133,IFERROR(IF(VALUE('SUMMARY WEEK'!Z133)&gt;MASTER!$B$3/100,"SB",IF(VALUE('SUMMARY WEEK'!Z133)&gt;MASTER!$B$4/100,"B",IF(VALUE('SUMMARY WEEK'!Z133)&gt;MASTER!$B$5/100,"C","K"))),'SUMMARY WEEK'!Z133))</f>
        <v/>
      </c>
      <c r="AA133" s="20"/>
    </row>
    <row r="134">
      <c r="A134" s="18" t="str">
        <f>IF(ISBLANK('SUMMARY WEEK'!A134),'SUMMARY WEEK'!A134,IFERROR(IF(VALUE('SUMMARY WEEK'!A134)&gt;MASTER!$B$3/100,"SB",IF(VALUE('SUMMARY WEEK'!A134)&gt;MASTER!$B$4/100,"B",IF(VALUE('SUMMARY WEEK'!A134)&gt;MASTER!$B$5/100,"C","K"))),'SUMMARY WEEK'!A134))</f>
        <v/>
      </c>
      <c r="B134" s="19" t="str">
        <f>IF(ISBLANK('SUMMARY WEEK'!B134),'SUMMARY WEEK'!B134,IFERROR(IF(VALUE('SUMMARY WEEK'!B134)&gt;MASTER!$B$3/100,"SB",IF(VALUE('SUMMARY WEEK'!B134)&gt;MASTER!$B$4/100,"B",IF(VALUE('SUMMARY WEEK'!B134)&gt;MASTER!$B$5/100,"C","K"))),'SUMMARY WEEK'!B134))</f>
        <v/>
      </c>
      <c r="C134" s="20" t="str">
        <f>IF(ISBLANK('SUMMARY WEEK'!C134),'SUMMARY WEEK'!C134,IFERROR(IF(VALUE('SUMMARY WEEK'!C134)&gt;MASTER!$B$3/100,"SB",IF(VALUE('SUMMARY WEEK'!C134)&gt;MASTER!$B$4/100,"B",IF(VALUE('SUMMARY WEEK'!C134)&gt;MASTER!$B$5/100,"C","K"))),'SUMMARY WEEK'!C134))</f>
        <v/>
      </c>
      <c r="D134" s="20" t="str">
        <f>IF(ISBLANK('SUMMARY WEEK'!D134),'SUMMARY WEEK'!D134,IFERROR(IF(VALUE('SUMMARY WEEK'!D134)&gt;MASTER!$B$3/100,"SB",IF(VALUE('SUMMARY WEEK'!D134)&gt;MASTER!$B$4/100,"B",IF(VALUE('SUMMARY WEEK'!D134)&gt;MASTER!$B$5/100,"C","K"))),'SUMMARY WEEK'!D134))</f>
        <v/>
      </c>
      <c r="E134" s="20" t="str">
        <f>IF(ISBLANK('SUMMARY WEEK'!E134),'SUMMARY WEEK'!E134,IFERROR(IF(VALUE('SUMMARY WEEK'!E134)&gt;MASTER!$B$3/100,"SB",IF(VALUE('SUMMARY WEEK'!E134)&gt;MASTER!$B$4/100,"B",IF(VALUE('SUMMARY WEEK'!E134)&gt;MASTER!$B$5/100,"C","K"))),'SUMMARY WEEK'!E134))</f>
        <v/>
      </c>
      <c r="F134" s="20" t="str">
        <f>IF(ISBLANK('SUMMARY WEEK'!F134),'SUMMARY WEEK'!F134,IFERROR(IF(VALUE('SUMMARY WEEK'!F134)&gt;MASTER!$B$3/100,"SB",IF(VALUE('SUMMARY WEEK'!F134)&gt;MASTER!$B$4/100,"B",IF(VALUE('SUMMARY WEEK'!F134)&gt;MASTER!$B$5/100,"C","K"))),'SUMMARY WEEK'!F134))</f>
        <v/>
      </c>
      <c r="G134" s="20" t="str">
        <f>IF(ISBLANK('SUMMARY WEEK'!G134),'SUMMARY WEEK'!G134,IFERROR(IF(VALUE('SUMMARY WEEK'!G134)&gt;MASTER!$B$3/100,"SB",IF(VALUE('SUMMARY WEEK'!G134)&gt;MASTER!$B$4/100,"B",IF(VALUE('SUMMARY WEEK'!G134)&gt;MASTER!$B$5/100,"C","K"))),'SUMMARY WEEK'!G134))</f>
        <v/>
      </c>
      <c r="H134" s="20" t="str">
        <f>IF(ISBLANK('SUMMARY WEEK'!H134),'SUMMARY WEEK'!H134,IFERROR(IF(VALUE('SUMMARY WEEK'!H134)&gt;MASTER!$B$3/100,"SB",IF(VALUE('SUMMARY WEEK'!H134)&gt;MASTER!$B$4/100,"B",IF(VALUE('SUMMARY WEEK'!H134)&gt;MASTER!$B$5/100,"C","K"))),'SUMMARY WEEK'!H134))</f>
        <v/>
      </c>
      <c r="I134" s="20" t="str">
        <f>IF(ISBLANK('SUMMARY WEEK'!I134),'SUMMARY WEEK'!I134,IFERROR(IF(VALUE('SUMMARY WEEK'!I134)&gt;MASTER!$B$3/100,"SB",IF(VALUE('SUMMARY WEEK'!I134)&gt;MASTER!$B$4/100,"B",IF(VALUE('SUMMARY WEEK'!I134)&gt;MASTER!$B$5/100,"C","K"))),'SUMMARY WEEK'!I134))</f>
        <v/>
      </c>
      <c r="J134" s="20" t="str">
        <f>IF(ISBLANK('SUMMARY WEEK'!J134),'SUMMARY WEEK'!J134,IFERROR(IF(VALUE('SUMMARY WEEK'!J134)&gt;MASTER!$B$3/100,"SB",IF(VALUE('SUMMARY WEEK'!J134)&gt;MASTER!$B$4/100,"B",IF(VALUE('SUMMARY WEEK'!J134)&gt;MASTER!$B$5/100,"C","K"))),'SUMMARY WEEK'!J134))</f>
        <v/>
      </c>
      <c r="K134" s="20" t="str">
        <f>IF(ISBLANK('SUMMARY WEEK'!K134),'SUMMARY WEEK'!K134,IFERROR(IF(VALUE('SUMMARY WEEK'!K134)&gt;MASTER!$B$3/100,"SB",IF(VALUE('SUMMARY WEEK'!K134)&gt;MASTER!$B$4/100,"B",IF(VALUE('SUMMARY WEEK'!K134)&gt;MASTER!$B$5/100,"C","K"))),'SUMMARY WEEK'!K134))</f>
        <v/>
      </c>
      <c r="L134" s="20" t="str">
        <f>IF(ISBLANK('SUMMARY WEEK'!L134),'SUMMARY WEEK'!L134,IFERROR(IF(VALUE('SUMMARY WEEK'!L134)&gt;MASTER!$B$3/100,"SB",IF(VALUE('SUMMARY WEEK'!L134)&gt;MASTER!$B$4/100,"B",IF(VALUE('SUMMARY WEEK'!L134)&gt;MASTER!$B$5/100,"C","K"))),'SUMMARY WEEK'!L134))</f>
        <v/>
      </c>
      <c r="M134" s="20" t="str">
        <f>IF(ISBLANK('SUMMARY WEEK'!M134),'SUMMARY WEEK'!M134,IFERROR(IF(VALUE('SUMMARY WEEK'!M134)&gt;MASTER!$B$3/100,"SB",IF(VALUE('SUMMARY WEEK'!M134)&gt;MASTER!$B$4/100,"B",IF(VALUE('SUMMARY WEEK'!M134)&gt;MASTER!$B$5/100,"C","K"))),'SUMMARY WEEK'!M134))</f>
        <v/>
      </c>
      <c r="N134" s="20" t="str">
        <f>IF(ISBLANK('SUMMARY WEEK'!N134),'SUMMARY WEEK'!N134,IFERROR(IF(VALUE('SUMMARY WEEK'!N134)&gt;MASTER!$B$3/100,"SB",IF(VALUE('SUMMARY WEEK'!N134)&gt;MASTER!$B$4/100,"B",IF(VALUE('SUMMARY WEEK'!N134)&gt;MASTER!$B$5/100,"C","K"))),'SUMMARY WEEK'!N134))</f>
        <v/>
      </c>
      <c r="O134" s="20" t="str">
        <f>IF(ISBLANK('SUMMARY WEEK'!O134),'SUMMARY WEEK'!O134,IFERROR(IF(VALUE('SUMMARY WEEK'!O134)&gt;MASTER!$B$3/100,"SB",IF(VALUE('SUMMARY WEEK'!O134)&gt;MASTER!$B$4/100,"B",IF(VALUE('SUMMARY WEEK'!O134)&gt;MASTER!$B$5/100,"C","K"))),'SUMMARY WEEK'!O134))</f>
        <v/>
      </c>
      <c r="P134" s="20" t="str">
        <f>IF(ISBLANK('SUMMARY WEEK'!P134),'SUMMARY WEEK'!P134,IFERROR(IF(VALUE('SUMMARY WEEK'!P134)&gt;MASTER!$B$3/100,"SB",IF(VALUE('SUMMARY WEEK'!P134)&gt;MASTER!$B$4/100,"B",IF(VALUE('SUMMARY WEEK'!P134)&gt;MASTER!$B$5/100,"C","K"))),'SUMMARY WEEK'!P134))</f>
        <v/>
      </c>
      <c r="Q134" s="20" t="str">
        <f>IF(ISBLANK('SUMMARY WEEK'!Q134),'SUMMARY WEEK'!Q134,IFERROR(IF(VALUE('SUMMARY WEEK'!Q134)&gt;MASTER!$B$3/100,"SB",IF(VALUE('SUMMARY WEEK'!Q134)&gt;MASTER!$B$4/100,"B",IF(VALUE('SUMMARY WEEK'!Q134)&gt;MASTER!$B$5/100,"C","K"))),'SUMMARY WEEK'!Q134))</f>
        <v/>
      </c>
      <c r="R134" s="20" t="str">
        <f>IF(ISBLANK('SUMMARY WEEK'!R134),'SUMMARY WEEK'!R134,IFERROR(IF(VALUE('SUMMARY WEEK'!R134)&gt;MASTER!$B$3/100,"SB",IF(VALUE('SUMMARY WEEK'!R134)&gt;MASTER!$B$4/100,"B",IF(VALUE('SUMMARY WEEK'!R134)&gt;MASTER!$B$5/100,"C","K"))),'SUMMARY WEEK'!R134))</f>
        <v/>
      </c>
      <c r="S134" s="20" t="str">
        <f>IF(ISBLANK('SUMMARY WEEK'!S134),'SUMMARY WEEK'!S134,IFERROR(IF(VALUE('SUMMARY WEEK'!S134)&gt;MASTER!$B$3/100,"SB",IF(VALUE('SUMMARY WEEK'!S134)&gt;MASTER!$B$4/100,"B",IF(VALUE('SUMMARY WEEK'!S134)&gt;MASTER!$B$5/100,"C","K"))),'SUMMARY WEEK'!S134))</f>
        <v/>
      </c>
      <c r="T134" s="20" t="str">
        <f>IF(ISBLANK('SUMMARY WEEK'!T134),'SUMMARY WEEK'!T134,IFERROR(IF(VALUE('SUMMARY WEEK'!T134)&gt;MASTER!$B$3/100,"SB",IF(VALUE('SUMMARY WEEK'!T134)&gt;MASTER!$B$4/100,"B",IF(VALUE('SUMMARY WEEK'!T134)&gt;MASTER!$B$5/100,"C","K"))),'SUMMARY WEEK'!T134))</f>
        <v/>
      </c>
      <c r="U134" s="20" t="str">
        <f>IF(ISBLANK('SUMMARY WEEK'!U134),'SUMMARY WEEK'!U134,IFERROR(IF(VALUE('SUMMARY WEEK'!U134)&gt;MASTER!$B$3/100,"SB",IF(VALUE('SUMMARY WEEK'!U134)&gt;MASTER!$B$4/100,"B",IF(VALUE('SUMMARY WEEK'!U134)&gt;MASTER!$B$5/100,"C","K"))),'SUMMARY WEEK'!U134))</f>
        <v/>
      </c>
      <c r="V134" s="20" t="str">
        <f>IF(ISBLANK('SUMMARY WEEK'!V134),'SUMMARY WEEK'!V134,IFERROR(IF(VALUE('SUMMARY WEEK'!V134)&gt;MASTER!$B$3/100,"SB",IF(VALUE('SUMMARY WEEK'!V134)&gt;MASTER!$B$4/100,"B",IF(VALUE('SUMMARY WEEK'!V134)&gt;MASTER!$B$5/100,"C","K"))),'SUMMARY WEEK'!V134))</f>
        <v/>
      </c>
      <c r="W134" s="20" t="str">
        <f>IF(ISBLANK('SUMMARY WEEK'!W134),'SUMMARY WEEK'!W134,IFERROR(IF(VALUE('SUMMARY WEEK'!W134)&gt;MASTER!$B$3/100,"SB",IF(VALUE('SUMMARY WEEK'!W134)&gt;MASTER!$B$4/100,"B",IF(VALUE('SUMMARY WEEK'!W134)&gt;MASTER!$B$5/100,"C","K"))),'SUMMARY WEEK'!W134))</f>
        <v/>
      </c>
      <c r="X134" s="20" t="str">
        <f>IF(ISBLANK('SUMMARY WEEK'!X134),'SUMMARY WEEK'!X134,IFERROR(IF(VALUE('SUMMARY WEEK'!X134)&gt;MASTER!$B$3/100,"SB",IF(VALUE('SUMMARY WEEK'!X134)&gt;MASTER!$B$4/100,"B",IF(VALUE('SUMMARY WEEK'!X134)&gt;MASTER!$B$5/100,"C","K"))),'SUMMARY WEEK'!X134))</f>
        <v/>
      </c>
      <c r="Y134" s="20" t="str">
        <f>IF(ISBLANK('SUMMARY WEEK'!Y134),'SUMMARY WEEK'!Y134,IFERROR(IF(VALUE('SUMMARY WEEK'!Y134)&gt;MASTER!$B$3/100,"SB",IF(VALUE('SUMMARY WEEK'!Y134)&gt;MASTER!$B$4/100,"B",IF(VALUE('SUMMARY WEEK'!Y134)&gt;MASTER!$B$5/100,"C","K"))),'SUMMARY WEEK'!Y134))</f>
        <v/>
      </c>
      <c r="Z134" s="20" t="str">
        <f>IF(ISBLANK('SUMMARY WEEK'!Z134),'SUMMARY WEEK'!Z134,IFERROR(IF(VALUE('SUMMARY WEEK'!Z134)&gt;MASTER!$B$3/100,"SB",IF(VALUE('SUMMARY WEEK'!Z134)&gt;MASTER!$B$4/100,"B",IF(VALUE('SUMMARY WEEK'!Z134)&gt;MASTER!$B$5/100,"C","K"))),'SUMMARY WEEK'!Z134))</f>
        <v/>
      </c>
      <c r="AA134" s="20"/>
    </row>
    <row r="135">
      <c r="A135" s="18" t="str">
        <f>IF(ISBLANK('SUMMARY WEEK'!A135),'SUMMARY WEEK'!A135,IFERROR(IF(VALUE('SUMMARY WEEK'!A135)&gt;MASTER!$B$3/100,"SB",IF(VALUE('SUMMARY WEEK'!A135)&gt;MASTER!$B$4/100,"B",IF(VALUE('SUMMARY WEEK'!A135)&gt;MASTER!$B$5/100,"C","K"))),'SUMMARY WEEK'!A135))</f>
        <v/>
      </c>
      <c r="B135" s="19" t="str">
        <f>IF(ISBLANK('SUMMARY WEEK'!B135),'SUMMARY WEEK'!B135,IFERROR(IF(VALUE('SUMMARY WEEK'!B135)&gt;MASTER!$B$3/100,"SB",IF(VALUE('SUMMARY WEEK'!B135)&gt;MASTER!$B$4/100,"B",IF(VALUE('SUMMARY WEEK'!B135)&gt;MASTER!$B$5/100,"C","K"))),'SUMMARY WEEK'!B135))</f>
        <v/>
      </c>
      <c r="C135" s="20" t="str">
        <f>IF(ISBLANK('SUMMARY WEEK'!C135),'SUMMARY WEEK'!C135,IFERROR(IF(VALUE('SUMMARY WEEK'!C135)&gt;MASTER!$B$3/100,"SB",IF(VALUE('SUMMARY WEEK'!C135)&gt;MASTER!$B$4/100,"B",IF(VALUE('SUMMARY WEEK'!C135)&gt;MASTER!$B$5/100,"C","K"))),'SUMMARY WEEK'!C135))</f>
        <v/>
      </c>
      <c r="D135" s="20" t="str">
        <f>IF(ISBLANK('SUMMARY WEEK'!D135),'SUMMARY WEEK'!D135,IFERROR(IF(VALUE('SUMMARY WEEK'!D135)&gt;MASTER!$B$3/100,"SB",IF(VALUE('SUMMARY WEEK'!D135)&gt;MASTER!$B$4/100,"B",IF(VALUE('SUMMARY WEEK'!D135)&gt;MASTER!$B$5/100,"C","K"))),'SUMMARY WEEK'!D135))</f>
        <v/>
      </c>
      <c r="E135" s="20" t="str">
        <f>IF(ISBLANK('SUMMARY WEEK'!E135),'SUMMARY WEEK'!E135,IFERROR(IF(VALUE('SUMMARY WEEK'!E135)&gt;MASTER!$B$3/100,"SB",IF(VALUE('SUMMARY WEEK'!E135)&gt;MASTER!$B$4/100,"B",IF(VALUE('SUMMARY WEEK'!E135)&gt;MASTER!$B$5/100,"C","K"))),'SUMMARY WEEK'!E135))</f>
        <v/>
      </c>
      <c r="F135" s="20" t="str">
        <f>IF(ISBLANK('SUMMARY WEEK'!F135),'SUMMARY WEEK'!F135,IFERROR(IF(VALUE('SUMMARY WEEK'!F135)&gt;MASTER!$B$3/100,"SB",IF(VALUE('SUMMARY WEEK'!F135)&gt;MASTER!$B$4/100,"B",IF(VALUE('SUMMARY WEEK'!F135)&gt;MASTER!$B$5/100,"C","K"))),'SUMMARY WEEK'!F135))</f>
        <v/>
      </c>
      <c r="G135" s="20" t="str">
        <f>IF(ISBLANK('SUMMARY WEEK'!G135),'SUMMARY WEEK'!G135,IFERROR(IF(VALUE('SUMMARY WEEK'!G135)&gt;MASTER!$B$3/100,"SB",IF(VALUE('SUMMARY WEEK'!G135)&gt;MASTER!$B$4/100,"B",IF(VALUE('SUMMARY WEEK'!G135)&gt;MASTER!$B$5/100,"C","K"))),'SUMMARY WEEK'!G135))</f>
        <v/>
      </c>
      <c r="H135" s="20" t="str">
        <f>IF(ISBLANK('SUMMARY WEEK'!H135),'SUMMARY WEEK'!H135,IFERROR(IF(VALUE('SUMMARY WEEK'!H135)&gt;MASTER!$B$3/100,"SB",IF(VALUE('SUMMARY WEEK'!H135)&gt;MASTER!$B$4/100,"B",IF(VALUE('SUMMARY WEEK'!H135)&gt;MASTER!$B$5/100,"C","K"))),'SUMMARY WEEK'!H135))</f>
        <v/>
      </c>
      <c r="I135" s="20" t="str">
        <f>IF(ISBLANK('SUMMARY WEEK'!I135),'SUMMARY WEEK'!I135,IFERROR(IF(VALUE('SUMMARY WEEK'!I135)&gt;MASTER!$B$3/100,"SB",IF(VALUE('SUMMARY WEEK'!I135)&gt;MASTER!$B$4/100,"B",IF(VALUE('SUMMARY WEEK'!I135)&gt;MASTER!$B$5/100,"C","K"))),'SUMMARY WEEK'!I135))</f>
        <v/>
      </c>
      <c r="J135" s="20" t="str">
        <f>IF(ISBLANK('SUMMARY WEEK'!J135),'SUMMARY WEEK'!J135,IFERROR(IF(VALUE('SUMMARY WEEK'!J135)&gt;MASTER!$B$3/100,"SB",IF(VALUE('SUMMARY WEEK'!J135)&gt;MASTER!$B$4/100,"B",IF(VALUE('SUMMARY WEEK'!J135)&gt;MASTER!$B$5/100,"C","K"))),'SUMMARY WEEK'!J135))</f>
        <v/>
      </c>
      <c r="K135" s="20" t="str">
        <f>IF(ISBLANK('SUMMARY WEEK'!K135),'SUMMARY WEEK'!K135,IFERROR(IF(VALUE('SUMMARY WEEK'!K135)&gt;MASTER!$B$3/100,"SB",IF(VALUE('SUMMARY WEEK'!K135)&gt;MASTER!$B$4/100,"B",IF(VALUE('SUMMARY WEEK'!K135)&gt;MASTER!$B$5/100,"C","K"))),'SUMMARY WEEK'!K135))</f>
        <v/>
      </c>
      <c r="L135" s="20" t="str">
        <f>IF(ISBLANK('SUMMARY WEEK'!L135),'SUMMARY WEEK'!L135,IFERROR(IF(VALUE('SUMMARY WEEK'!L135)&gt;MASTER!$B$3/100,"SB",IF(VALUE('SUMMARY WEEK'!L135)&gt;MASTER!$B$4/100,"B",IF(VALUE('SUMMARY WEEK'!L135)&gt;MASTER!$B$5/100,"C","K"))),'SUMMARY WEEK'!L135))</f>
        <v/>
      </c>
      <c r="M135" s="20" t="str">
        <f>IF(ISBLANK('SUMMARY WEEK'!M135),'SUMMARY WEEK'!M135,IFERROR(IF(VALUE('SUMMARY WEEK'!M135)&gt;MASTER!$B$3/100,"SB",IF(VALUE('SUMMARY WEEK'!M135)&gt;MASTER!$B$4/100,"B",IF(VALUE('SUMMARY WEEK'!M135)&gt;MASTER!$B$5/100,"C","K"))),'SUMMARY WEEK'!M135))</f>
        <v/>
      </c>
      <c r="N135" s="20" t="str">
        <f>IF(ISBLANK('SUMMARY WEEK'!N135),'SUMMARY WEEK'!N135,IFERROR(IF(VALUE('SUMMARY WEEK'!N135)&gt;MASTER!$B$3/100,"SB",IF(VALUE('SUMMARY WEEK'!N135)&gt;MASTER!$B$4/100,"B",IF(VALUE('SUMMARY WEEK'!N135)&gt;MASTER!$B$5/100,"C","K"))),'SUMMARY WEEK'!N135))</f>
        <v/>
      </c>
      <c r="O135" s="20" t="str">
        <f>IF(ISBLANK('SUMMARY WEEK'!O135),'SUMMARY WEEK'!O135,IFERROR(IF(VALUE('SUMMARY WEEK'!O135)&gt;MASTER!$B$3/100,"SB",IF(VALUE('SUMMARY WEEK'!O135)&gt;MASTER!$B$4/100,"B",IF(VALUE('SUMMARY WEEK'!O135)&gt;MASTER!$B$5/100,"C","K"))),'SUMMARY WEEK'!O135))</f>
        <v/>
      </c>
      <c r="P135" s="20" t="str">
        <f>IF(ISBLANK('SUMMARY WEEK'!P135),'SUMMARY WEEK'!P135,IFERROR(IF(VALUE('SUMMARY WEEK'!P135)&gt;MASTER!$B$3/100,"SB",IF(VALUE('SUMMARY WEEK'!P135)&gt;MASTER!$B$4/100,"B",IF(VALUE('SUMMARY WEEK'!P135)&gt;MASTER!$B$5/100,"C","K"))),'SUMMARY WEEK'!P135))</f>
        <v/>
      </c>
      <c r="Q135" s="20" t="str">
        <f>IF(ISBLANK('SUMMARY WEEK'!Q135),'SUMMARY WEEK'!Q135,IFERROR(IF(VALUE('SUMMARY WEEK'!Q135)&gt;MASTER!$B$3/100,"SB",IF(VALUE('SUMMARY WEEK'!Q135)&gt;MASTER!$B$4/100,"B",IF(VALUE('SUMMARY WEEK'!Q135)&gt;MASTER!$B$5/100,"C","K"))),'SUMMARY WEEK'!Q135))</f>
        <v/>
      </c>
      <c r="R135" s="20" t="str">
        <f>IF(ISBLANK('SUMMARY WEEK'!R135),'SUMMARY WEEK'!R135,IFERROR(IF(VALUE('SUMMARY WEEK'!R135)&gt;MASTER!$B$3/100,"SB",IF(VALUE('SUMMARY WEEK'!R135)&gt;MASTER!$B$4/100,"B",IF(VALUE('SUMMARY WEEK'!R135)&gt;MASTER!$B$5/100,"C","K"))),'SUMMARY WEEK'!R135))</f>
        <v/>
      </c>
      <c r="S135" s="20" t="str">
        <f>IF(ISBLANK('SUMMARY WEEK'!S135),'SUMMARY WEEK'!S135,IFERROR(IF(VALUE('SUMMARY WEEK'!S135)&gt;MASTER!$B$3/100,"SB",IF(VALUE('SUMMARY WEEK'!S135)&gt;MASTER!$B$4/100,"B",IF(VALUE('SUMMARY WEEK'!S135)&gt;MASTER!$B$5/100,"C","K"))),'SUMMARY WEEK'!S135))</f>
        <v/>
      </c>
      <c r="T135" s="20" t="str">
        <f>IF(ISBLANK('SUMMARY WEEK'!T135),'SUMMARY WEEK'!T135,IFERROR(IF(VALUE('SUMMARY WEEK'!T135)&gt;MASTER!$B$3/100,"SB",IF(VALUE('SUMMARY WEEK'!T135)&gt;MASTER!$B$4/100,"B",IF(VALUE('SUMMARY WEEK'!T135)&gt;MASTER!$B$5/100,"C","K"))),'SUMMARY WEEK'!T135))</f>
        <v/>
      </c>
      <c r="U135" s="20" t="str">
        <f>IF(ISBLANK('SUMMARY WEEK'!U135),'SUMMARY WEEK'!U135,IFERROR(IF(VALUE('SUMMARY WEEK'!U135)&gt;MASTER!$B$3/100,"SB",IF(VALUE('SUMMARY WEEK'!U135)&gt;MASTER!$B$4/100,"B",IF(VALUE('SUMMARY WEEK'!U135)&gt;MASTER!$B$5/100,"C","K"))),'SUMMARY WEEK'!U135))</f>
        <v/>
      </c>
      <c r="V135" s="20" t="str">
        <f>IF(ISBLANK('SUMMARY WEEK'!V135),'SUMMARY WEEK'!V135,IFERROR(IF(VALUE('SUMMARY WEEK'!V135)&gt;MASTER!$B$3/100,"SB",IF(VALUE('SUMMARY WEEK'!V135)&gt;MASTER!$B$4/100,"B",IF(VALUE('SUMMARY WEEK'!V135)&gt;MASTER!$B$5/100,"C","K"))),'SUMMARY WEEK'!V135))</f>
        <v/>
      </c>
      <c r="W135" s="20" t="str">
        <f>IF(ISBLANK('SUMMARY WEEK'!W135),'SUMMARY WEEK'!W135,IFERROR(IF(VALUE('SUMMARY WEEK'!W135)&gt;MASTER!$B$3/100,"SB",IF(VALUE('SUMMARY WEEK'!W135)&gt;MASTER!$B$4/100,"B",IF(VALUE('SUMMARY WEEK'!W135)&gt;MASTER!$B$5/100,"C","K"))),'SUMMARY WEEK'!W135))</f>
        <v/>
      </c>
      <c r="X135" s="20" t="str">
        <f>IF(ISBLANK('SUMMARY WEEK'!X135),'SUMMARY WEEK'!X135,IFERROR(IF(VALUE('SUMMARY WEEK'!X135)&gt;MASTER!$B$3/100,"SB",IF(VALUE('SUMMARY WEEK'!X135)&gt;MASTER!$B$4/100,"B",IF(VALUE('SUMMARY WEEK'!X135)&gt;MASTER!$B$5/100,"C","K"))),'SUMMARY WEEK'!X135))</f>
        <v/>
      </c>
      <c r="Y135" s="20" t="str">
        <f>IF(ISBLANK('SUMMARY WEEK'!Y135),'SUMMARY WEEK'!Y135,IFERROR(IF(VALUE('SUMMARY WEEK'!Y135)&gt;MASTER!$B$3/100,"SB",IF(VALUE('SUMMARY WEEK'!Y135)&gt;MASTER!$B$4/100,"B",IF(VALUE('SUMMARY WEEK'!Y135)&gt;MASTER!$B$5/100,"C","K"))),'SUMMARY WEEK'!Y135))</f>
        <v/>
      </c>
      <c r="Z135" s="20" t="str">
        <f>IF(ISBLANK('SUMMARY WEEK'!Z135),'SUMMARY WEEK'!Z135,IFERROR(IF(VALUE('SUMMARY WEEK'!Z135)&gt;MASTER!$B$3/100,"SB",IF(VALUE('SUMMARY WEEK'!Z135)&gt;MASTER!$B$4/100,"B",IF(VALUE('SUMMARY WEEK'!Z135)&gt;MASTER!$B$5/100,"C","K"))),'SUMMARY WEEK'!Z135))</f>
        <v/>
      </c>
      <c r="AA135" s="20"/>
    </row>
    <row r="136">
      <c r="A136" s="18" t="str">
        <f>IF(ISBLANK('SUMMARY WEEK'!A136),'SUMMARY WEEK'!A136,IFERROR(IF(VALUE('SUMMARY WEEK'!A136)&gt;MASTER!$B$3/100,"SB",IF(VALUE('SUMMARY WEEK'!A136)&gt;MASTER!$B$4/100,"B",IF(VALUE('SUMMARY WEEK'!A136)&gt;MASTER!$B$5/100,"C","K"))),'SUMMARY WEEK'!A136))</f>
        <v/>
      </c>
      <c r="B136" s="19" t="str">
        <f>IF(ISBLANK('SUMMARY WEEK'!B136),'SUMMARY WEEK'!B136,IFERROR(IF(VALUE('SUMMARY WEEK'!B136)&gt;MASTER!$B$3/100,"SB",IF(VALUE('SUMMARY WEEK'!B136)&gt;MASTER!$B$4/100,"B",IF(VALUE('SUMMARY WEEK'!B136)&gt;MASTER!$B$5/100,"C","K"))),'SUMMARY WEEK'!B136))</f>
        <v/>
      </c>
      <c r="C136" s="20" t="str">
        <f>IF(ISBLANK('SUMMARY WEEK'!C136),'SUMMARY WEEK'!C136,IFERROR(IF(VALUE('SUMMARY WEEK'!C136)&gt;MASTER!$B$3/100,"SB",IF(VALUE('SUMMARY WEEK'!C136)&gt;MASTER!$B$4/100,"B",IF(VALUE('SUMMARY WEEK'!C136)&gt;MASTER!$B$5/100,"C","K"))),'SUMMARY WEEK'!C136))</f>
        <v/>
      </c>
      <c r="D136" s="20" t="str">
        <f>IF(ISBLANK('SUMMARY WEEK'!D136),'SUMMARY WEEK'!D136,IFERROR(IF(VALUE('SUMMARY WEEK'!D136)&gt;MASTER!$B$3/100,"SB",IF(VALUE('SUMMARY WEEK'!D136)&gt;MASTER!$B$4/100,"B",IF(VALUE('SUMMARY WEEK'!D136)&gt;MASTER!$B$5/100,"C","K"))),'SUMMARY WEEK'!D136))</f>
        <v/>
      </c>
      <c r="E136" s="20" t="str">
        <f>IF(ISBLANK('SUMMARY WEEK'!E136),'SUMMARY WEEK'!E136,IFERROR(IF(VALUE('SUMMARY WEEK'!E136)&gt;MASTER!$B$3/100,"SB",IF(VALUE('SUMMARY WEEK'!E136)&gt;MASTER!$B$4/100,"B",IF(VALUE('SUMMARY WEEK'!E136)&gt;MASTER!$B$5/100,"C","K"))),'SUMMARY WEEK'!E136))</f>
        <v/>
      </c>
      <c r="F136" s="20" t="str">
        <f>IF(ISBLANK('SUMMARY WEEK'!F136),'SUMMARY WEEK'!F136,IFERROR(IF(VALUE('SUMMARY WEEK'!F136)&gt;MASTER!$B$3/100,"SB",IF(VALUE('SUMMARY WEEK'!F136)&gt;MASTER!$B$4/100,"B",IF(VALUE('SUMMARY WEEK'!F136)&gt;MASTER!$B$5/100,"C","K"))),'SUMMARY WEEK'!F136))</f>
        <v/>
      </c>
      <c r="G136" s="20" t="str">
        <f>IF(ISBLANK('SUMMARY WEEK'!G136),'SUMMARY WEEK'!G136,IFERROR(IF(VALUE('SUMMARY WEEK'!G136)&gt;MASTER!$B$3/100,"SB",IF(VALUE('SUMMARY WEEK'!G136)&gt;MASTER!$B$4/100,"B",IF(VALUE('SUMMARY WEEK'!G136)&gt;MASTER!$B$5/100,"C","K"))),'SUMMARY WEEK'!G136))</f>
        <v/>
      </c>
      <c r="H136" s="20" t="str">
        <f>IF(ISBLANK('SUMMARY WEEK'!H136),'SUMMARY WEEK'!H136,IFERROR(IF(VALUE('SUMMARY WEEK'!H136)&gt;MASTER!$B$3/100,"SB",IF(VALUE('SUMMARY WEEK'!H136)&gt;MASTER!$B$4/100,"B",IF(VALUE('SUMMARY WEEK'!H136)&gt;MASTER!$B$5/100,"C","K"))),'SUMMARY WEEK'!H136))</f>
        <v/>
      </c>
      <c r="I136" s="20" t="str">
        <f>IF(ISBLANK('SUMMARY WEEK'!I136),'SUMMARY WEEK'!I136,IFERROR(IF(VALUE('SUMMARY WEEK'!I136)&gt;MASTER!$B$3/100,"SB",IF(VALUE('SUMMARY WEEK'!I136)&gt;MASTER!$B$4/100,"B",IF(VALUE('SUMMARY WEEK'!I136)&gt;MASTER!$B$5/100,"C","K"))),'SUMMARY WEEK'!I136))</f>
        <v/>
      </c>
      <c r="J136" s="20" t="str">
        <f>IF(ISBLANK('SUMMARY WEEK'!J136),'SUMMARY WEEK'!J136,IFERROR(IF(VALUE('SUMMARY WEEK'!J136)&gt;MASTER!$B$3/100,"SB",IF(VALUE('SUMMARY WEEK'!J136)&gt;MASTER!$B$4/100,"B",IF(VALUE('SUMMARY WEEK'!J136)&gt;MASTER!$B$5/100,"C","K"))),'SUMMARY WEEK'!J136))</f>
        <v/>
      </c>
      <c r="K136" s="20" t="str">
        <f>IF(ISBLANK('SUMMARY WEEK'!K136),'SUMMARY WEEK'!K136,IFERROR(IF(VALUE('SUMMARY WEEK'!K136)&gt;MASTER!$B$3/100,"SB",IF(VALUE('SUMMARY WEEK'!K136)&gt;MASTER!$B$4/100,"B",IF(VALUE('SUMMARY WEEK'!K136)&gt;MASTER!$B$5/100,"C","K"))),'SUMMARY WEEK'!K136))</f>
        <v/>
      </c>
      <c r="L136" s="20" t="str">
        <f>IF(ISBLANK('SUMMARY WEEK'!L136),'SUMMARY WEEK'!L136,IFERROR(IF(VALUE('SUMMARY WEEK'!L136)&gt;MASTER!$B$3/100,"SB",IF(VALUE('SUMMARY WEEK'!L136)&gt;MASTER!$B$4/100,"B",IF(VALUE('SUMMARY WEEK'!L136)&gt;MASTER!$B$5/100,"C","K"))),'SUMMARY WEEK'!L136))</f>
        <v/>
      </c>
      <c r="M136" s="20" t="str">
        <f>IF(ISBLANK('SUMMARY WEEK'!M136),'SUMMARY WEEK'!M136,IFERROR(IF(VALUE('SUMMARY WEEK'!M136)&gt;MASTER!$B$3/100,"SB",IF(VALUE('SUMMARY WEEK'!M136)&gt;MASTER!$B$4/100,"B",IF(VALUE('SUMMARY WEEK'!M136)&gt;MASTER!$B$5/100,"C","K"))),'SUMMARY WEEK'!M136))</f>
        <v/>
      </c>
      <c r="N136" s="20" t="str">
        <f>IF(ISBLANK('SUMMARY WEEK'!N136),'SUMMARY WEEK'!N136,IFERROR(IF(VALUE('SUMMARY WEEK'!N136)&gt;MASTER!$B$3/100,"SB",IF(VALUE('SUMMARY WEEK'!N136)&gt;MASTER!$B$4/100,"B",IF(VALUE('SUMMARY WEEK'!N136)&gt;MASTER!$B$5/100,"C","K"))),'SUMMARY WEEK'!N136))</f>
        <v/>
      </c>
      <c r="O136" s="20" t="str">
        <f>IF(ISBLANK('SUMMARY WEEK'!O136),'SUMMARY WEEK'!O136,IFERROR(IF(VALUE('SUMMARY WEEK'!O136)&gt;MASTER!$B$3/100,"SB",IF(VALUE('SUMMARY WEEK'!O136)&gt;MASTER!$B$4/100,"B",IF(VALUE('SUMMARY WEEK'!O136)&gt;MASTER!$B$5/100,"C","K"))),'SUMMARY WEEK'!O136))</f>
        <v/>
      </c>
      <c r="P136" s="20" t="str">
        <f>IF(ISBLANK('SUMMARY WEEK'!P136),'SUMMARY WEEK'!P136,IFERROR(IF(VALUE('SUMMARY WEEK'!P136)&gt;MASTER!$B$3/100,"SB",IF(VALUE('SUMMARY WEEK'!P136)&gt;MASTER!$B$4/100,"B",IF(VALUE('SUMMARY WEEK'!P136)&gt;MASTER!$B$5/100,"C","K"))),'SUMMARY WEEK'!P136))</f>
        <v/>
      </c>
      <c r="Q136" s="20" t="str">
        <f>IF(ISBLANK('SUMMARY WEEK'!Q136),'SUMMARY WEEK'!Q136,IFERROR(IF(VALUE('SUMMARY WEEK'!Q136)&gt;MASTER!$B$3/100,"SB",IF(VALUE('SUMMARY WEEK'!Q136)&gt;MASTER!$B$4/100,"B",IF(VALUE('SUMMARY WEEK'!Q136)&gt;MASTER!$B$5/100,"C","K"))),'SUMMARY WEEK'!Q136))</f>
        <v/>
      </c>
      <c r="R136" s="20" t="str">
        <f>IF(ISBLANK('SUMMARY WEEK'!R136),'SUMMARY WEEK'!R136,IFERROR(IF(VALUE('SUMMARY WEEK'!R136)&gt;MASTER!$B$3/100,"SB",IF(VALUE('SUMMARY WEEK'!R136)&gt;MASTER!$B$4/100,"B",IF(VALUE('SUMMARY WEEK'!R136)&gt;MASTER!$B$5/100,"C","K"))),'SUMMARY WEEK'!R136))</f>
        <v/>
      </c>
      <c r="S136" s="20" t="str">
        <f>IF(ISBLANK('SUMMARY WEEK'!S136),'SUMMARY WEEK'!S136,IFERROR(IF(VALUE('SUMMARY WEEK'!S136)&gt;MASTER!$B$3/100,"SB",IF(VALUE('SUMMARY WEEK'!S136)&gt;MASTER!$B$4/100,"B",IF(VALUE('SUMMARY WEEK'!S136)&gt;MASTER!$B$5/100,"C","K"))),'SUMMARY WEEK'!S136))</f>
        <v/>
      </c>
      <c r="T136" s="20" t="str">
        <f>IF(ISBLANK('SUMMARY WEEK'!T136),'SUMMARY WEEK'!T136,IFERROR(IF(VALUE('SUMMARY WEEK'!T136)&gt;MASTER!$B$3/100,"SB",IF(VALUE('SUMMARY WEEK'!T136)&gt;MASTER!$B$4/100,"B",IF(VALUE('SUMMARY WEEK'!T136)&gt;MASTER!$B$5/100,"C","K"))),'SUMMARY WEEK'!T136))</f>
        <v/>
      </c>
      <c r="U136" s="20" t="str">
        <f>IF(ISBLANK('SUMMARY WEEK'!U136),'SUMMARY WEEK'!U136,IFERROR(IF(VALUE('SUMMARY WEEK'!U136)&gt;MASTER!$B$3/100,"SB",IF(VALUE('SUMMARY WEEK'!U136)&gt;MASTER!$B$4/100,"B",IF(VALUE('SUMMARY WEEK'!U136)&gt;MASTER!$B$5/100,"C","K"))),'SUMMARY WEEK'!U136))</f>
        <v/>
      </c>
      <c r="V136" s="20" t="str">
        <f>IF(ISBLANK('SUMMARY WEEK'!V136),'SUMMARY WEEK'!V136,IFERROR(IF(VALUE('SUMMARY WEEK'!V136)&gt;MASTER!$B$3/100,"SB",IF(VALUE('SUMMARY WEEK'!V136)&gt;MASTER!$B$4/100,"B",IF(VALUE('SUMMARY WEEK'!V136)&gt;MASTER!$B$5/100,"C","K"))),'SUMMARY WEEK'!V136))</f>
        <v/>
      </c>
      <c r="W136" s="20" t="str">
        <f>IF(ISBLANK('SUMMARY WEEK'!W136),'SUMMARY WEEK'!W136,IFERROR(IF(VALUE('SUMMARY WEEK'!W136)&gt;MASTER!$B$3/100,"SB",IF(VALUE('SUMMARY WEEK'!W136)&gt;MASTER!$B$4/100,"B",IF(VALUE('SUMMARY WEEK'!W136)&gt;MASTER!$B$5/100,"C","K"))),'SUMMARY WEEK'!W136))</f>
        <v/>
      </c>
      <c r="X136" s="20" t="str">
        <f>IF(ISBLANK('SUMMARY WEEK'!X136),'SUMMARY WEEK'!X136,IFERROR(IF(VALUE('SUMMARY WEEK'!X136)&gt;MASTER!$B$3/100,"SB",IF(VALUE('SUMMARY WEEK'!X136)&gt;MASTER!$B$4/100,"B",IF(VALUE('SUMMARY WEEK'!X136)&gt;MASTER!$B$5/100,"C","K"))),'SUMMARY WEEK'!X136))</f>
        <v/>
      </c>
      <c r="Y136" s="20" t="str">
        <f>IF(ISBLANK('SUMMARY WEEK'!Y136),'SUMMARY WEEK'!Y136,IFERROR(IF(VALUE('SUMMARY WEEK'!Y136)&gt;MASTER!$B$3/100,"SB",IF(VALUE('SUMMARY WEEK'!Y136)&gt;MASTER!$B$4/100,"B",IF(VALUE('SUMMARY WEEK'!Y136)&gt;MASTER!$B$5/100,"C","K"))),'SUMMARY WEEK'!Y136))</f>
        <v/>
      </c>
      <c r="Z136" s="20" t="str">
        <f>IF(ISBLANK('SUMMARY WEEK'!Z136),'SUMMARY WEEK'!Z136,IFERROR(IF(VALUE('SUMMARY WEEK'!Z136)&gt;MASTER!$B$3/100,"SB",IF(VALUE('SUMMARY WEEK'!Z136)&gt;MASTER!$B$4/100,"B",IF(VALUE('SUMMARY WEEK'!Z136)&gt;MASTER!$B$5/100,"C","K"))),'SUMMARY WEEK'!Z136))</f>
        <v/>
      </c>
      <c r="AA136" s="20"/>
    </row>
    <row r="137">
      <c r="A137" s="18" t="str">
        <f>IF(ISBLANK('SUMMARY WEEK'!A137),'SUMMARY WEEK'!A137,IFERROR(IF(VALUE('SUMMARY WEEK'!A137)&gt;MASTER!$B$3/100,"SB",IF(VALUE('SUMMARY WEEK'!A137)&gt;MASTER!$B$4/100,"B",IF(VALUE('SUMMARY WEEK'!A137)&gt;MASTER!$B$5/100,"C","K"))),'SUMMARY WEEK'!A137))</f>
        <v/>
      </c>
      <c r="B137" s="19" t="str">
        <f>IF(ISBLANK('SUMMARY WEEK'!B137),'SUMMARY WEEK'!B137,IFERROR(IF(VALUE('SUMMARY WEEK'!B137)&gt;MASTER!$B$3/100,"SB",IF(VALUE('SUMMARY WEEK'!B137)&gt;MASTER!$B$4/100,"B",IF(VALUE('SUMMARY WEEK'!B137)&gt;MASTER!$B$5/100,"C","K"))),'SUMMARY WEEK'!B137))</f>
        <v/>
      </c>
      <c r="C137" s="20" t="str">
        <f>IF(ISBLANK('SUMMARY WEEK'!C137),'SUMMARY WEEK'!C137,IFERROR(IF(VALUE('SUMMARY WEEK'!C137)&gt;MASTER!$B$3/100,"SB",IF(VALUE('SUMMARY WEEK'!C137)&gt;MASTER!$B$4/100,"B",IF(VALUE('SUMMARY WEEK'!C137)&gt;MASTER!$B$5/100,"C","K"))),'SUMMARY WEEK'!C137))</f>
        <v/>
      </c>
      <c r="D137" s="20" t="str">
        <f>IF(ISBLANK('SUMMARY WEEK'!D137),'SUMMARY WEEK'!D137,IFERROR(IF(VALUE('SUMMARY WEEK'!D137)&gt;MASTER!$B$3/100,"SB",IF(VALUE('SUMMARY WEEK'!D137)&gt;MASTER!$B$4/100,"B",IF(VALUE('SUMMARY WEEK'!D137)&gt;MASTER!$B$5/100,"C","K"))),'SUMMARY WEEK'!D137))</f>
        <v/>
      </c>
      <c r="E137" s="20" t="str">
        <f>IF(ISBLANK('SUMMARY WEEK'!E137),'SUMMARY WEEK'!E137,IFERROR(IF(VALUE('SUMMARY WEEK'!E137)&gt;MASTER!$B$3/100,"SB",IF(VALUE('SUMMARY WEEK'!E137)&gt;MASTER!$B$4/100,"B",IF(VALUE('SUMMARY WEEK'!E137)&gt;MASTER!$B$5/100,"C","K"))),'SUMMARY WEEK'!E137))</f>
        <v/>
      </c>
      <c r="F137" s="20" t="str">
        <f>IF(ISBLANK('SUMMARY WEEK'!F137),'SUMMARY WEEK'!F137,IFERROR(IF(VALUE('SUMMARY WEEK'!F137)&gt;MASTER!$B$3/100,"SB",IF(VALUE('SUMMARY WEEK'!F137)&gt;MASTER!$B$4/100,"B",IF(VALUE('SUMMARY WEEK'!F137)&gt;MASTER!$B$5/100,"C","K"))),'SUMMARY WEEK'!F137))</f>
        <v/>
      </c>
      <c r="G137" s="20" t="str">
        <f>IF(ISBLANK('SUMMARY WEEK'!G137),'SUMMARY WEEK'!G137,IFERROR(IF(VALUE('SUMMARY WEEK'!G137)&gt;MASTER!$B$3/100,"SB",IF(VALUE('SUMMARY WEEK'!G137)&gt;MASTER!$B$4/100,"B",IF(VALUE('SUMMARY WEEK'!G137)&gt;MASTER!$B$5/100,"C","K"))),'SUMMARY WEEK'!G137))</f>
        <v/>
      </c>
      <c r="H137" s="20" t="str">
        <f>IF(ISBLANK('SUMMARY WEEK'!H137),'SUMMARY WEEK'!H137,IFERROR(IF(VALUE('SUMMARY WEEK'!H137)&gt;MASTER!$B$3/100,"SB",IF(VALUE('SUMMARY WEEK'!H137)&gt;MASTER!$B$4/100,"B",IF(VALUE('SUMMARY WEEK'!H137)&gt;MASTER!$B$5/100,"C","K"))),'SUMMARY WEEK'!H137))</f>
        <v/>
      </c>
      <c r="I137" s="20" t="str">
        <f>IF(ISBLANK('SUMMARY WEEK'!I137),'SUMMARY WEEK'!I137,IFERROR(IF(VALUE('SUMMARY WEEK'!I137)&gt;MASTER!$B$3/100,"SB",IF(VALUE('SUMMARY WEEK'!I137)&gt;MASTER!$B$4/100,"B",IF(VALUE('SUMMARY WEEK'!I137)&gt;MASTER!$B$5/100,"C","K"))),'SUMMARY WEEK'!I137))</f>
        <v/>
      </c>
      <c r="J137" s="20" t="str">
        <f>IF(ISBLANK('SUMMARY WEEK'!J137),'SUMMARY WEEK'!J137,IFERROR(IF(VALUE('SUMMARY WEEK'!J137)&gt;MASTER!$B$3/100,"SB",IF(VALUE('SUMMARY WEEK'!J137)&gt;MASTER!$B$4/100,"B",IF(VALUE('SUMMARY WEEK'!J137)&gt;MASTER!$B$5/100,"C","K"))),'SUMMARY WEEK'!J137))</f>
        <v/>
      </c>
      <c r="K137" s="20" t="str">
        <f>IF(ISBLANK('SUMMARY WEEK'!K137),'SUMMARY WEEK'!K137,IFERROR(IF(VALUE('SUMMARY WEEK'!K137)&gt;MASTER!$B$3/100,"SB",IF(VALUE('SUMMARY WEEK'!K137)&gt;MASTER!$B$4/100,"B",IF(VALUE('SUMMARY WEEK'!K137)&gt;MASTER!$B$5/100,"C","K"))),'SUMMARY WEEK'!K137))</f>
        <v/>
      </c>
      <c r="L137" s="20" t="str">
        <f>IF(ISBLANK('SUMMARY WEEK'!L137),'SUMMARY WEEK'!L137,IFERROR(IF(VALUE('SUMMARY WEEK'!L137)&gt;MASTER!$B$3/100,"SB",IF(VALUE('SUMMARY WEEK'!L137)&gt;MASTER!$B$4/100,"B",IF(VALUE('SUMMARY WEEK'!L137)&gt;MASTER!$B$5/100,"C","K"))),'SUMMARY WEEK'!L137))</f>
        <v/>
      </c>
      <c r="M137" s="20" t="str">
        <f>IF(ISBLANK('SUMMARY WEEK'!M137),'SUMMARY WEEK'!M137,IFERROR(IF(VALUE('SUMMARY WEEK'!M137)&gt;MASTER!$B$3/100,"SB",IF(VALUE('SUMMARY WEEK'!M137)&gt;MASTER!$B$4/100,"B",IF(VALUE('SUMMARY WEEK'!M137)&gt;MASTER!$B$5/100,"C","K"))),'SUMMARY WEEK'!M137))</f>
        <v/>
      </c>
      <c r="N137" s="20" t="str">
        <f>IF(ISBLANK('SUMMARY WEEK'!N137),'SUMMARY WEEK'!N137,IFERROR(IF(VALUE('SUMMARY WEEK'!N137)&gt;MASTER!$B$3/100,"SB",IF(VALUE('SUMMARY WEEK'!N137)&gt;MASTER!$B$4/100,"B",IF(VALUE('SUMMARY WEEK'!N137)&gt;MASTER!$B$5/100,"C","K"))),'SUMMARY WEEK'!N137))</f>
        <v/>
      </c>
      <c r="O137" s="20" t="str">
        <f>IF(ISBLANK('SUMMARY WEEK'!O137),'SUMMARY WEEK'!O137,IFERROR(IF(VALUE('SUMMARY WEEK'!O137)&gt;MASTER!$B$3/100,"SB",IF(VALUE('SUMMARY WEEK'!O137)&gt;MASTER!$B$4/100,"B",IF(VALUE('SUMMARY WEEK'!O137)&gt;MASTER!$B$5/100,"C","K"))),'SUMMARY WEEK'!O137))</f>
        <v/>
      </c>
      <c r="P137" s="20" t="str">
        <f>IF(ISBLANK('SUMMARY WEEK'!P137),'SUMMARY WEEK'!P137,IFERROR(IF(VALUE('SUMMARY WEEK'!P137)&gt;MASTER!$B$3/100,"SB",IF(VALUE('SUMMARY WEEK'!P137)&gt;MASTER!$B$4/100,"B",IF(VALUE('SUMMARY WEEK'!P137)&gt;MASTER!$B$5/100,"C","K"))),'SUMMARY WEEK'!P137))</f>
        <v/>
      </c>
      <c r="Q137" s="20" t="str">
        <f>IF(ISBLANK('SUMMARY WEEK'!Q137),'SUMMARY WEEK'!Q137,IFERROR(IF(VALUE('SUMMARY WEEK'!Q137)&gt;MASTER!$B$3/100,"SB",IF(VALUE('SUMMARY WEEK'!Q137)&gt;MASTER!$B$4/100,"B",IF(VALUE('SUMMARY WEEK'!Q137)&gt;MASTER!$B$5/100,"C","K"))),'SUMMARY WEEK'!Q137))</f>
        <v/>
      </c>
      <c r="R137" s="20" t="str">
        <f>IF(ISBLANK('SUMMARY WEEK'!R137),'SUMMARY WEEK'!R137,IFERROR(IF(VALUE('SUMMARY WEEK'!R137)&gt;MASTER!$B$3/100,"SB",IF(VALUE('SUMMARY WEEK'!R137)&gt;MASTER!$B$4/100,"B",IF(VALUE('SUMMARY WEEK'!R137)&gt;MASTER!$B$5/100,"C","K"))),'SUMMARY WEEK'!R137))</f>
        <v/>
      </c>
      <c r="S137" s="20" t="str">
        <f>IF(ISBLANK('SUMMARY WEEK'!S137),'SUMMARY WEEK'!S137,IFERROR(IF(VALUE('SUMMARY WEEK'!S137)&gt;MASTER!$B$3/100,"SB",IF(VALUE('SUMMARY WEEK'!S137)&gt;MASTER!$B$4/100,"B",IF(VALUE('SUMMARY WEEK'!S137)&gt;MASTER!$B$5/100,"C","K"))),'SUMMARY WEEK'!S137))</f>
        <v/>
      </c>
      <c r="T137" s="20" t="str">
        <f>IF(ISBLANK('SUMMARY WEEK'!T137),'SUMMARY WEEK'!T137,IFERROR(IF(VALUE('SUMMARY WEEK'!T137)&gt;MASTER!$B$3/100,"SB",IF(VALUE('SUMMARY WEEK'!T137)&gt;MASTER!$B$4/100,"B",IF(VALUE('SUMMARY WEEK'!T137)&gt;MASTER!$B$5/100,"C","K"))),'SUMMARY WEEK'!T137))</f>
        <v/>
      </c>
      <c r="U137" s="20" t="str">
        <f>IF(ISBLANK('SUMMARY WEEK'!U137),'SUMMARY WEEK'!U137,IFERROR(IF(VALUE('SUMMARY WEEK'!U137)&gt;MASTER!$B$3/100,"SB",IF(VALUE('SUMMARY WEEK'!U137)&gt;MASTER!$B$4/100,"B",IF(VALUE('SUMMARY WEEK'!U137)&gt;MASTER!$B$5/100,"C","K"))),'SUMMARY WEEK'!U137))</f>
        <v/>
      </c>
      <c r="V137" s="20" t="str">
        <f>IF(ISBLANK('SUMMARY WEEK'!V137),'SUMMARY WEEK'!V137,IFERROR(IF(VALUE('SUMMARY WEEK'!V137)&gt;MASTER!$B$3/100,"SB",IF(VALUE('SUMMARY WEEK'!V137)&gt;MASTER!$B$4/100,"B",IF(VALUE('SUMMARY WEEK'!V137)&gt;MASTER!$B$5/100,"C","K"))),'SUMMARY WEEK'!V137))</f>
        <v/>
      </c>
      <c r="W137" s="20" t="str">
        <f>IF(ISBLANK('SUMMARY WEEK'!W137),'SUMMARY WEEK'!W137,IFERROR(IF(VALUE('SUMMARY WEEK'!W137)&gt;MASTER!$B$3/100,"SB",IF(VALUE('SUMMARY WEEK'!W137)&gt;MASTER!$B$4/100,"B",IF(VALUE('SUMMARY WEEK'!W137)&gt;MASTER!$B$5/100,"C","K"))),'SUMMARY WEEK'!W137))</f>
        <v/>
      </c>
      <c r="X137" s="20" t="str">
        <f>IF(ISBLANK('SUMMARY WEEK'!X137),'SUMMARY WEEK'!X137,IFERROR(IF(VALUE('SUMMARY WEEK'!X137)&gt;MASTER!$B$3/100,"SB",IF(VALUE('SUMMARY WEEK'!X137)&gt;MASTER!$B$4/100,"B",IF(VALUE('SUMMARY WEEK'!X137)&gt;MASTER!$B$5/100,"C","K"))),'SUMMARY WEEK'!X137))</f>
        <v/>
      </c>
      <c r="Y137" s="20" t="str">
        <f>IF(ISBLANK('SUMMARY WEEK'!Y137),'SUMMARY WEEK'!Y137,IFERROR(IF(VALUE('SUMMARY WEEK'!Y137)&gt;MASTER!$B$3/100,"SB",IF(VALUE('SUMMARY WEEK'!Y137)&gt;MASTER!$B$4/100,"B",IF(VALUE('SUMMARY WEEK'!Y137)&gt;MASTER!$B$5/100,"C","K"))),'SUMMARY WEEK'!Y137))</f>
        <v/>
      </c>
      <c r="Z137" s="20" t="str">
        <f>IF(ISBLANK('SUMMARY WEEK'!Z137),'SUMMARY WEEK'!Z137,IFERROR(IF(VALUE('SUMMARY WEEK'!Z137)&gt;MASTER!$B$3/100,"SB",IF(VALUE('SUMMARY WEEK'!Z137)&gt;MASTER!$B$4/100,"B",IF(VALUE('SUMMARY WEEK'!Z137)&gt;MASTER!$B$5/100,"C","K"))),'SUMMARY WEEK'!Z137))</f>
        <v/>
      </c>
      <c r="AA137" s="20"/>
    </row>
    <row r="138">
      <c r="A138" s="18" t="str">
        <f>IF(ISBLANK('SUMMARY WEEK'!A138),'SUMMARY WEEK'!A138,IFERROR(IF(VALUE('SUMMARY WEEK'!A138)&gt;MASTER!$B$3/100,"SB",IF(VALUE('SUMMARY WEEK'!A138)&gt;MASTER!$B$4/100,"B",IF(VALUE('SUMMARY WEEK'!A138)&gt;MASTER!$B$5/100,"C","K"))),'SUMMARY WEEK'!A138))</f>
        <v/>
      </c>
      <c r="B138" s="19" t="str">
        <f>IF(ISBLANK('SUMMARY WEEK'!B138),'SUMMARY WEEK'!B138,IFERROR(IF(VALUE('SUMMARY WEEK'!B138)&gt;MASTER!$B$3/100,"SB",IF(VALUE('SUMMARY WEEK'!B138)&gt;MASTER!$B$4/100,"B",IF(VALUE('SUMMARY WEEK'!B138)&gt;MASTER!$B$5/100,"C","K"))),'SUMMARY WEEK'!B138))</f>
        <v/>
      </c>
      <c r="C138" s="20" t="str">
        <f>IF(ISBLANK('SUMMARY WEEK'!C138),'SUMMARY WEEK'!C138,IFERROR(IF(VALUE('SUMMARY WEEK'!C138)&gt;MASTER!$B$3/100,"SB",IF(VALUE('SUMMARY WEEK'!C138)&gt;MASTER!$B$4/100,"B",IF(VALUE('SUMMARY WEEK'!C138)&gt;MASTER!$B$5/100,"C","K"))),'SUMMARY WEEK'!C138))</f>
        <v/>
      </c>
      <c r="D138" s="20" t="str">
        <f>IF(ISBLANK('SUMMARY WEEK'!D138),'SUMMARY WEEK'!D138,IFERROR(IF(VALUE('SUMMARY WEEK'!D138)&gt;MASTER!$B$3/100,"SB",IF(VALUE('SUMMARY WEEK'!D138)&gt;MASTER!$B$4/100,"B",IF(VALUE('SUMMARY WEEK'!D138)&gt;MASTER!$B$5/100,"C","K"))),'SUMMARY WEEK'!D138))</f>
        <v/>
      </c>
      <c r="E138" s="20" t="str">
        <f>IF(ISBLANK('SUMMARY WEEK'!E138),'SUMMARY WEEK'!E138,IFERROR(IF(VALUE('SUMMARY WEEK'!E138)&gt;MASTER!$B$3/100,"SB",IF(VALUE('SUMMARY WEEK'!E138)&gt;MASTER!$B$4/100,"B",IF(VALUE('SUMMARY WEEK'!E138)&gt;MASTER!$B$5/100,"C","K"))),'SUMMARY WEEK'!E138))</f>
        <v/>
      </c>
      <c r="F138" s="20" t="str">
        <f>IF(ISBLANK('SUMMARY WEEK'!F138),'SUMMARY WEEK'!F138,IFERROR(IF(VALUE('SUMMARY WEEK'!F138)&gt;MASTER!$B$3/100,"SB",IF(VALUE('SUMMARY WEEK'!F138)&gt;MASTER!$B$4/100,"B",IF(VALUE('SUMMARY WEEK'!F138)&gt;MASTER!$B$5/100,"C","K"))),'SUMMARY WEEK'!F138))</f>
        <v/>
      </c>
      <c r="G138" s="20" t="str">
        <f>IF(ISBLANK('SUMMARY WEEK'!G138),'SUMMARY WEEK'!G138,IFERROR(IF(VALUE('SUMMARY WEEK'!G138)&gt;MASTER!$B$3/100,"SB",IF(VALUE('SUMMARY WEEK'!G138)&gt;MASTER!$B$4/100,"B",IF(VALUE('SUMMARY WEEK'!G138)&gt;MASTER!$B$5/100,"C","K"))),'SUMMARY WEEK'!G138))</f>
        <v/>
      </c>
      <c r="H138" s="20" t="str">
        <f>IF(ISBLANK('SUMMARY WEEK'!H138),'SUMMARY WEEK'!H138,IFERROR(IF(VALUE('SUMMARY WEEK'!H138)&gt;MASTER!$B$3/100,"SB",IF(VALUE('SUMMARY WEEK'!H138)&gt;MASTER!$B$4/100,"B",IF(VALUE('SUMMARY WEEK'!H138)&gt;MASTER!$B$5/100,"C","K"))),'SUMMARY WEEK'!H138))</f>
        <v/>
      </c>
      <c r="I138" s="20" t="str">
        <f>IF(ISBLANK('SUMMARY WEEK'!I138),'SUMMARY WEEK'!I138,IFERROR(IF(VALUE('SUMMARY WEEK'!I138)&gt;MASTER!$B$3/100,"SB",IF(VALUE('SUMMARY WEEK'!I138)&gt;MASTER!$B$4/100,"B",IF(VALUE('SUMMARY WEEK'!I138)&gt;MASTER!$B$5/100,"C","K"))),'SUMMARY WEEK'!I138))</f>
        <v/>
      </c>
      <c r="J138" s="20" t="str">
        <f>IF(ISBLANK('SUMMARY WEEK'!J138),'SUMMARY WEEK'!J138,IFERROR(IF(VALUE('SUMMARY WEEK'!J138)&gt;MASTER!$B$3/100,"SB",IF(VALUE('SUMMARY WEEK'!J138)&gt;MASTER!$B$4/100,"B",IF(VALUE('SUMMARY WEEK'!J138)&gt;MASTER!$B$5/100,"C","K"))),'SUMMARY WEEK'!J138))</f>
        <v/>
      </c>
      <c r="K138" s="20" t="str">
        <f>IF(ISBLANK('SUMMARY WEEK'!K138),'SUMMARY WEEK'!K138,IFERROR(IF(VALUE('SUMMARY WEEK'!K138)&gt;MASTER!$B$3/100,"SB",IF(VALUE('SUMMARY WEEK'!K138)&gt;MASTER!$B$4/100,"B",IF(VALUE('SUMMARY WEEK'!K138)&gt;MASTER!$B$5/100,"C","K"))),'SUMMARY WEEK'!K138))</f>
        <v/>
      </c>
      <c r="L138" s="20" t="str">
        <f>IF(ISBLANK('SUMMARY WEEK'!L138),'SUMMARY WEEK'!L138,IFERROR(IF(VALUE('SUMMARY WEEK'!L138)&gt;MASTER!$B$3/100,"SB",IF(VALUE('SUMMARY WEEK'!L138)&gt;MASTER!$B$4/100,"B",IF(VALUE('SUMMARY WEEK'!L138)&gt;MASTER!$B$5/100,"C","K"))),'SUMMARY WEEK'!L138))</f>
        <v/>
      </c>
      <c r="M138" s="20" t="str">
        <f>IF(ISBLANK('SUMMARY WEEK'!M138),'SUMMARY WEEK'!M138,IFERROR(IF(VALUE('SUMMARY WEEK'!M138)&gt;MASTER!$B$3/100,"SB",IF(VALUE('SUMMARY WEEK'!M138)&gt;MASTER!$B$4/100,"B",IF(VALUE('SUMMARY WEEK'!M138)&gt;MASTER!$B$5/100,"C","K"))),'SUMMARY WEEK'!M138))</f>
        <v/>
      </c>
      <c r="N138" s="20" t="str">
        <f>IF(ISBLANK('SUMMARY WEEK'!N138),'SUMMARY WEEK'!N138,IFERROR(IF(VALUE('SUMMARY WEEK'!N138)&gt;MASTER!$B$3/100,"SB",IF(VALUE('SUMMARY WEEK'!N138)&gt;MASTER!$B$4/100,"B",IF(VALUE('SUMMARY WEEK'!N138)&gt;MASTER!$B$5/100,"C","K"))),'SUMMARY WEEK'!N138))</f>
        <v/>
      </c>
      <c r="O138" s="20" t="str">
        <f>IF(ISBLANK('SUMMARY WEEK'!O138),'SUMMARY WEEK'!O138,IFERROR(IF(VALUE('SUMMARY WEEK'!O138)&gt;MASTER!$B$3/100,"SB",IF(VALUE('SUMMARY WEEK'!O138)&gt;MASTER!$B$4/100,"B",IF(VALUE('SUMMARY WEEK'!O138)&gt;MASTER!$B$5/100,"C","K"))),'SUMMARY WEEK'!O138))</f>
        <v/>
      </c>
      <c r="P138" s="20" t="str">
        <f>IF(ISBLANK('SUMMARY WEEK'!P138),'SUMMARY WEEK'!P138,IFERROR(IF(VALUE('SUMMARY WEEK'!P138)&gt;MASTER!$B$3/100,"SB",IF(VALUE('SUMMARY WEEK'!P138)&gt;MASTER!$B$4/100,"B",IF(VALUE('SUMMARY WEEK'!P138)&gt;MASTER!$B$5/100,"C","K"))),'SUMMARY WEEK'!P138))</f>
        <v/>
      </c>
      <c r="Q138" s="20" t="str">
        <f>IF(ISBLANK('SUMMARY WEEK'!Q138),'SUMMARY WEEK'!Q138,IFERROR(IF(VALUE('SUMMARY WEEK'!Q138)&gt;MASTER!$B$3/100,"SB",IF(VALUE('SUMMARY WEEK'!Q138)&gt;MASTER!$B$4/100,"B",IF(VALUE('SUMMARY WEEK'!Q138)&gt;MASTER!$B$5/100,"C","K"))),'SUMMARY WEEK'!Q138))</f>
        <v/>
      </c>
      <c r="R138" s="20" t="str">
        <f>IF(ISBLANK('SUMMARY WEEK'!R138),'SUMMARY WEEK'!R138,IFERROR(IF(VALUE('SUMMARY WEEK'!R138)&gt;MASTER!$B$3/100,"SB",IF(VALUE('SUMMARY WEEK'!R138)&gt;MASTER!$B$4/100,"B",IF(VALUE('SUMMARY WEEK'!R138)&gt;MASTER!$B$5/100,"C","K"))),'SUMMARY WEEK'!R138))</f>
        <v/>
      </c>
      <c r="S138" s="20" t="str">
        <f>IF(ISBLANK('SUMMARY WEEK'!S138),'SUMMARY WEEK'!S138,IFERROR(IF(VALUE('SUMMARY WEEK'!S138)&gt;MASTER!$B$3/100,"SB",IF(VALUE('SUMMARY WEEK'!S138)&gt;MASTER!$B$4/100,"B",IF(VALUE('SUMMARY WEEK'!S138)&gt;MASTER!$B$5/100,"C","K"))),'SUMMARY WEEK'!S138))</f>
        <v/>
      </c>
      <c r="T138" s="20" t="str">
        <f>IF(ISBLANK('SUMMARY WEEK'!T138),'SUMMARY WEEK'!T138,IFERROR(IF(VALUE('SUMMARY WEEK'!T138)&gt;MASTER!$B$3/100,"SB",IF(VALUE('SUMMARY WEEK'!T138)&gt;MASTER!$B$4/100,"B",IF(VALUE('SUMMARY WEEK'!T138)&gt;MASTER!$B$5/100,"C","K"))),'SUMMARY WEEK'!T138))</f>
        <v/>
      </c>
      <c r="U138" s="20" t="str">
        <f>IF(ISBLANK('SUMMARY WEEK'!U138),'SUMMARY WEEK'!U138,IFERROR(IF(VALUE('SUMMARY WEEK'!U138)&gt;MASTER!$B$3/100,"SB",IF(VALUE('SUMMARY WEEK'!U138)&gt;MASTER!$B$4/100,"B",IF(VALUE('SUMMARY WEEK'!U138)&gt;MASTER!$B$5/100,"C","K"))),'SUMMARY WEEK'!U138))</f>
        <v/>
      </c>
      <c r="V138" s="20" t="str">
        <f>IF(ISBLANK('SUMMARY WEEK'!V138),'SUMMARY WEEK'!V138,IFERROR(IF(VALUE('SUMMARY WEEK'!V138)&gt;MASTER!$B$3/100,"SB",IF(VALUE('SUMMARY WEEK'!V138)&gt;MASTER!$B$4/100,"B",IF(VALUE('SUMMARY WEEK'!V138)&gt;MASTER!$B$5/100,"C","K"))),'SUMMARY WEEK'!V138))</f>
        <v/>
      </c>
      <c r="W138" s="20" t="str">
        <f>IF(ISBLANK('SUMMARY WEEK'!W138),'SUMMARY WEEK'!W138,IFERROR(IF(VALUE('SUMMARY WEEK'!W138)&gt;MASTER!$B$3/100,"SB",IF(VALUE('SUMMARY WEEK'!W138)&gt;MASTER!$B$4/100,"B",IF(VALUE('SUMMARY WEEK'!W138)&gt;MASTER!$B$5/100,"C","K"))),'SUMMARY WEEK'!W138))</f>
        <v/>
      </c>
      <c r="X138" s="20" t="str">
        <f>IF(ISBLANK('SUMMARY WEEK'!X138),'SUMMARY WEEK'!X138,IFERROR(IF(VALUE('SUMMARY WEEK'!X138)&gt;MASTER!$B$3/100,"SB",IF(VALUE('SUMMARY WEEK'!X138)&gt;MASTER!$B$4/100,"B",IF(VALUE('SUMMARY WEEK'!X138)&gt;MASTER!$B$5/100,"C","K"))),'SUMMARY WEEK'!X138))</f>
        <v/>
      </c>
      <c r="Y138" s="20" t="str">
        <f>IF(ISBLANK('SUMMARY WEEK'!Y138),'SUMMARY WEEK'!Y138,IFERROR(IF(VALUE('SUMMARY WEEK'!Y138)&gt;MASTER!$B$3/100,"SB",IF(VALUE('SUMMARY WEEK'!Y138)&gt;MASTER!$B$4/100,"B",IF(VALUE('SUMMARY WEEK'!Y138)&gt;MASTER!$B$5/100,"C","K"))),'SUMMARY WEEK'!Y138))</f>
        <v/>
      </c>
      <c r="Z138" s="20" t="str">
        <f>IF(ISBLANK('SUMMARY WEEK'!Z138),'SUMMARY WEEK'!Z138,IFERROR(IF(VALUE('SUMMARY WEEK'!Z138)&gt;MASTER!$B$3/100,"SB",IF(VALUE('SUMMARY WEEK'!Z138)&gt;MASTER!$B$4/100,"B",IF(VALUE('SUMMARY WEEK'!Z138)&gt;MASTER!$B$5/100,"C","K"))),'SUMMARY WEEK'!Z138))</f>
        <v/>
      </c>
      <c r="AA138" s="20"/>
    </row>
    <row r="139">
      <c r="A139" s="18" t="str">
        <f>IF(ISBLANK('SUMMARY WEEK'!A139),'SUMMARY WEEK'!A139,IFERROR(IF(VALUE('SUMMARY WEEK'!A139)&gt;MASTER!$B$3/100,"SB",IF(VALUE('SUMMARY WEEK'!A139)&gt;MASTER!$B$4/100,"B",IF(VALUE('SUMMARY WEEK'!A139)&gt;MASTER!$B$5/100,"C","K"))),'SUMMARY WEEK'!A139))</f>
        <v/>
      </c>
      <c r="B139" s="19" t="str">
        <f>IF(ISBLANK('SUMMARY WEEK'!B139),'SUMMARY WEEK'!B139,IFERROR(IF(VALUE('SUMMARY WEEK'!B139)&gt;MASTER!$B$3/100,"SB",IF(VALUE('SUMMARY WEEK'!B139)&gt;MASTER!$B$4/100,"B",IF(VALUE('SUMMARY WEEK'!B139)&gt;MASTER!$B$5/100,"C","K"))),'SUMMARY WEEK'!B139))</f>
        <v/>
      </c>
      <c r="C139" s="20" t="str">
        <f>IF(ISBLANK('SUMMARY WEEK'!C139),'SUMMARY WEEK'!C139,IFERROR(IF(VALUE('SUMMARY WEEK'!C139)&gt;MASTER!$B$3/100,"SB",IF(VALUE('SUMMARY WEEK'!C139)&gt;MASTER!$B$4/100,"B",IF(VALUE('SUMMARY WEEK'!C139)&gt;MASTER!$B$5/100,"C","K"))),'SUMMARY WEEK'!C139))</f>
        <v/>
      </c>
      <c r="D139" s="20" t="str">
        <f>IF(ISBLANK('SUMMARY WEEK'!D139),'SUMMARY WEEK'!D139,IFERROR(IF(VALUE('SUMMARY WEEK'!D139)&gt;MASTER!$B$3/100,"SB",IF(VALUE('SUMMARY WEEK'!D139)&gt;MASTER!$B$4/100,"B",IF(VALUE('SUMMARY WEEK'!D139)&gt;MASTER!$B$5/100,"C","K"))),'SUMMARY WEEK'!D139))</f>
        <v/>
      </c>
      <c r="E139" s="20" t="str">
        <f>IF(ISBLANK('SUMMARY WEEK'!E139),'SUMMARY WEEK'!E139,IFERROR(IF(VALUE('SUMMARY WEEK'!E139)&gt;MASTER!$B$3/100,"SB",IF(VALUE('SUMMARY WEEK'!E139)&gt;MASTER!$B$4/100,"B",IF(VALUE('SUMMARY WEEK'!E139)&gt;MASTER!$B$5/100,"C","K"))),'SUMMARY WEEK'!E139))</f>
        <v/>
      </c>
      <c r="F139" s="20" t="str">
        <f>IF(ISBLANK('SUMMARY WEEK'!F139),'SUMMARY WEEK'!F139,IFERROR(IF(VALUE('SUMMARY WEEK'!F139)&gt;MASTER!$B$3/100,"SB",IF(VALUE('SUMMARY WEEK'!F139)&gt;MASTER!$B$4/100,"B",IF(VALUE('SUMMARY WEEK'!F139)&gt;MASTER!$B$5/100,"C","K"))),'SUMMARY WEEK'!F139))</f>
        <v/>
      </c>
      <c r="G139" s="20" t="str">
        <f>IF(ISBLANK('SUMMARY WEEK'!G139),'SUMMARY WEEK'!G139,IFERROR(IF(VALUE('SUMMARY WEEK'!G139)&gt;MASTER!$B$3/100,"SB",IF(VALUE('SUMMARY WEEK'!G139)&gt;MASTER!$B$4/100,"B",IF(VALUE('SUMMARY WEEK'!G139)&gt;MASTER!$B$5/100,"C","K"))),'SUMMARY WEEK'!G139))</f>
        <v/>
      </c>
      <c r="H139" s="20" t="str">
        <f>IF(ISBLANK('SUMMARY WEEK'!H139),'SUMMARY WEEK'!H139,IFERROR(IF(VALUE('SUMMARY WEEK'!H139)&gt;MASTER!$B$3/100,"SB",IF(VALUE('SUMMARY WEEK'!H139)&gt;MASTER!$B$4/100,"B",IF(VALUE('SUMMARY WEEK'!H139)&gt;MASTER!$B$5/100,"C","K"))),'SUMMARY WEEK'!H139))</f>
        <v/>
      </c>
      <c r="I139" s="20" t="str">
        <f>IF(ISBLANK('SUMMARY WEEK'!I139),'SUMMARY WEEK'!I139,IFERROR(IF(VALUE('SUMMARY WEEK'!I139)&gt;MASTER!$B$3/100,"SB",IF(VALUE('SUMMARY WEEK'!I139)&gt;MASTER!$B$4/100,"B",IF(VALUE('SUMMARY WEEK'!I139)&gt;MASTER!$B$5/100,"C","K"))),'SUMMARY WEEK'!I139))</f>
        <v/>
      </c>
      <c r="J139" s="20" t="str">
        <f>IF(ISBLANK('SUMMARY WEEK'!J139),'SUMMARY WEEK'!J139,IFERROR(IF(VALUE('SUMMARY WEEK'!J139)&gt;MASTER!$B$3/100,"SB",IF(VALUE('SUMMARY WEEK'!J139)&gt;MASTER!$B$4/100,"B",IF(VALUE('SUMMARY WEEK'!J139)&gt;MASTER!$B$5/100,"C","K"))),'SUMMARY WEEK'!J139))</f>
        <v/>
      </c>
      <c r="K139" s="20" t="str">
        <f>IF(ISBLANK('SUMMARY WEEK'!K139),'SUMMARY WEEK'!K139,IFERROR(IF(VALUE('SUMMARY WEEK'!K139)&gt;MASTER!$B$3/100,"SB",IF(VALUE('SUMMARY WEEK'!K139)&gt;MASTER!$B$4/100,"B",IF(VALUE('SUMMARY WEEK'!K139)&gt;MASTER!$B$5/100,"C","K"))),'SUMMARY WEEK'!K139))</f>
        <v/>
      </c>
      <c r="L139" s="20" t="str">
        <f>IF(ISBLANK('SUMMARY WEEK'!L139),'SUMMARY WEEK'!L139,IFERROR(IF(VALUE('SUMMARY WEEK'!L139)&gt;MASTER!$B$3/100,"SB",IF(VALUE('SUMMARY WEEK'!L139)&gt;MASTER!$B$4/100,"B",IF(VALUE('SUMMARY WEEK'!L139)&gt;MASTER!$B$5/100,"C","K"))),'SUMMARY WEEK'!L139))</f>
        <v/>
      </c>
      <c r="M139" s="20" t="str">
        <f>IF(ISBLANK('SUMMARY WEEK'!M139),'SUMMARY WEEK'!M139,IFERROR(IF(VALUE('SUMMARY WEEK'!M139)&gt;MASTER!$B$3/100,"SB",IF(VALUE('SUMMARY WEEK'!M139)&gt;MASTER!$B$4/100,"B",IF(VALUE('SUMMARY WEEK'!M139)&gt;MASTER!$B$5/100,"C","K"))),'SUMMARY WEEK'!M139))</f>
        <v/>
      </c>
      <c r="N139" s="20" t="str">
        <f>IF(ISBLANK('SUMMARY WEEK'!N139),'SUMMARY WEEK'!N139,IFERROR(IF(VALUE('SUMMARY WEEK'!N139)&gt;MASTER!$B$3/100,"SB",IF(VALUE('SUMMARY WEEK'!N139)&gt;MASTER!$B$4/100,"B",IF(VALUE('SUMMARY WEEK'!N139)&gt;MASTER!$B$5/100,"C","K"))),'SUMMARY WEEK'!N139))</f>
        <v/>
      </c>
      <c r="O139" s="20" t="str">
        <f>IF(ISBLANK('SUMMARY WEEK'!O139),'SUMMARY WEEK'!O139,IFERROR(IF(VALUE('SUMMARY WEEK'!O139)&gt;MASTER!$B$3/100,"SB",IF(VALUE('SUMMARY WEEK'!O139)&gt;MASTER!$B$4/100,"B",IF(VALUE('SUMMARY WEEK'!O139)&gt;MASTER!$B$5/100,"C","K"))),'SUMMARY WEEK'!O139))</f>
        <v/>
      </c>
      <c r="P139" s="20" t="str">
        <f>IF(ISBLANK('SUMMARY WEEK'!P139),'SUMMARY WEEK'!P139,IFERROR(IF(VALUE('SUMMARY WEEK'!P139)&gt;MASTER!$B$3/100,"SB",IF(VALUE('SUMMARY WEEK'!P139)&gt;MASTER!$B$4/100,"B",IF(VALUE('SUMMARY WEEK'!P139)&gt;MASTER!$B$5/100,"C","K"))),'SUMMARY WEEK'!P139))</f>
        <v/>
      </c>
      <c r="Q139" s="20" t="str">
        <f>IF(ISBLANK('SUMMARY WEEK'!Q139),'SUMMARY WEEK'!Q139,IFERROR(IF(VALUE('SUMMARY WEEK'!Q139)&gt;MASTER!$B$3/100,"SB",IF(VALUE('SUMMARY WEEK'!Q139)&gt;MASTER!$B$4/100,"B",IF(VALUE('SUMMARY WEEK'!Q139)&gt;MASTER!$B$5/100,"C","K"))),'SUMMARY WEEK'!Q139))</f>
        <v/>
      </c>
      <c r="R139" s="20" t="str">
        <f>IF(ISBLANK('SUMMARY WEEK'!R139),'SUMMARY WEEK'!R139,IFERROR(IF(VALUE('SUMMARY WEEK'!R139)&gt;MASTER!$B$3/100,"SB",IF(VALUE('SUMMARY WEEK'!R139)&gt;MASTER!$B$4/100,"B",IF(VALUE('SUMMARY WEEK'!R139)&gt;MASTER!$B$5/100,"C","K"))),'SUMMARY WEEK'!R139))</f>
        <v/>
      </c>
      <c r="S139" s="20" t="str">
        <f>IF(ISBLANK('SUMMARY WEEK'!S139),'SUMMARY WEEK'!S139,IFERROR(IF(VALUE('SUMMARY WEEK'!S139)&gt;MASTER!$B$3/100,"SB",IF(VALUE('SUMMARY WEEK'!S139)&gt;MASTER!$B$4/100,"B",IF(VALUE('SUMMARY WEEK'!S139)&gt;MASTER!$B$5/100,"C","K"))),'SUMMARY WEEK'!S139))</f>
        <v/>
      </c>
      <c r="T139" s="20" t="str">
        <f>IF(ISBLANK('SUMMARY WEEK'!T139),'SUMMARY WEEK'!T139,IFERROR(IF(VALUE('SUMMARY WEEK'!T139)&gt;MASTER!$B$3/100,"SB",IF(VALUE('SUMMARY WEEK'!T139)&gt;MASTER!$B$4/100,"B",IF(VALUE('SUMMARY WEEK'!T139)&gt;MASTER!$B$5/100,"C","K"))),'SUMMARY WEEK'!T139))</f>
        <v/>
      </c>
      <c r="U139" s="20" t="str">
        <f>IF(ISBLANK('SUMMARY WEEK'!U139),'SUMMARY WEEK'!U139,IFERROR(IF(VALUE('SUMMARY WEEK'!U139)&gt;MASTER!$B$3/100,"SB",IF(VALUE('SUMMARY WEEK'!U139)&gt;MASTER!$B$4/100,"B",IF(VALUE('SUMMARY WEEK'!U139)&gt;MASTER!$B$5/100,"C","K"))),'SUMMARY WEEK'!U139))</f>
        <v/>
      </c>
      <c r="V139" s="20" t="str">
        <f>IF(ISBLANK('SUMMARY WEEK'!V139),'SUMMARY WEEK'!V139,IFERROR(IF(VALUE('SUMMARY WEEK'!V139)&gt;MASTER!$B$3/100,"SB",IF(VALUE('SUMMARY WEEK'!V139)&gt;MASTER!$B$4/100,"B",IF(VALUE('SUMMARY WEEK'!V139)&gt;MASTER!$B$5/100,"C","K"))),'SUMMARY WEEK'!V139))</f>
        <v/>
      </c>
      <c r="W139" s="20" t="str">
        <f>IF(ISBLANK('SUMMARY WEEK'!W139),'SUMMARY WEEK'!W139,IFERROR(IF(VALUE('SUMMARY WEEK'!W139)&gt;MASTER!$B$3/100,"SB",IF(VALUE('SUMMARY WEEK'!W139)&gt;MASTER!$B$4/100,"B",IF(VALUE('SUMMARY WEEK'!W139)&gt;MASTER!$B$5/100,"C","K"))),'SUMMARY WEEK'!W139))</f>
        <v/>
      </c>
      <c r="X139" s="20" t="str">
        <f>IF(ISBLANK('SUMMARY WEEK'!X139),'SUMMARY WEEK'!X139,IFERROR(IF(VALUE('SUMMARY WEEK'!X139)&gt;MASTER!$B$3/100,"SB",IF(VALUE('SUMMARY WEEK'!X139)&gt;MASTER!$B$4/100,"B",IF(VALUE('SUMMARY WEEK'!X139)&gt;MASTER!$B$5/100,"C","K"))),'SUMMARY WEEK'!X139))</f>
        <v/>
      </c>
      <c r="Y139" s="20" t="str">
        <f>IF(ISBLANK('SUMMARY WEEK'!Y139),'SUMMARY WEEK'!Y139,IFERROR(IF(VALUE('SUMMARY WEEK'!Y139)&gt;MASTER!$B$3/100,"SB",IF(VALUE('SUMMARY WEEK'!Y139)&gt;MASTER!$B$4/100,"B",IF(VALUE('SUMMARY WEEK'!Y139)&gt;MASTER!$B$5/100,"C","K"))),'SUMMARY WEEK'!Y139))</f>
        <v/>
      </c>
      <c r="Z139" s="20" t="str">
        <f>IF(ISBLANK('SUMMARY WEEK'!Z139),'SUMMARY WEEK'!Z139,IFERROR(IF(VALUE('SUMMARY WEEK'!Z139)&gt;MASTER!$B$3/100,"SB",IF(VALUE('SUMMARY WEEK'!Z139)&gt;MASTER!$B$4/100,"B",IF(VALUE('SUMMARY WEEK'!Z139)&gt;MASTER!$B$5/100,"C","K"))),'SUMMARY WEEK'!Z139))</f>
        <v/>
      </c>
      <c r="AA139" s="20"/>
    </row>
    <row r="140">
      <c r="A140" s="18" t="str">
        <f>IF(ISBLANK('SUMMARY WEEK'!A140),'SUMMARY WEEK'!A140,IFERROR(IF(VALUE('SUMMARY WEEK'!A140)&gt;MASTER!$B$3/100,"SB",IF(VALUE('SUMMARY WEEK'!A140)&gt;MASTER!$B$4/100,"B",IF(VALUE('SUMMARY WEEK'!A140)&gt;MASTER!$B$5/100,"C","K"))),'SUMMARY WEEK'!A140))</f>
        <v/>
      </c>
      <c r="B140" s="19" t="str">
        <f>IF(ISBLANK('SUMMARY WEEK'!B140),'SUMMARY WEEK'!B140,IFERROR(IF(VALUE('SUMMARY WEEK'!B140)&gt;MASTER!$B$3/100,"SB",IF(VALUE('SUMMARY WEEK'!B140)&gt;MASTER!$B$4/100,"B",IF(VALUE('SUMMARY WEEK'!B140)&gt;MASTER!$B$5/100,"C","K"))),'SUMMARY WEEK'!B140))</f>
        <v/>
      </c>
      <c r="C140" s="20" t="str">
        <f>IF(ISBLANK('SUMMARY WEEK'!C140),'SUMMARY WEEK'!C140,IFERROR(IF(VALUE('SUMMARY WEEK'!C140)&gt;MASTER!$B$3/100,"SB",IF(VALUE('SUMMARY WEEK'!C140)&gt;MASTER!$B$4/100,"B",IF(VALUE('SUMMARY WEEK'!C140)&gt;MASTER!$B$5/100,"C","K"))),'SUMMARY WEEK'!C140))</f>
        <v/>
      </c>
      <c r="D140" s="20" t="str">
        <f>IF(ISBLANK('SUMMARY WEEK'!D140),'SUMMARY WEEK'!D140,IFERROR(IF(VALUE('SUMMARY WEEK'!D140)&gt;MASTER!$B$3/100,"SB",IF(VALUE('SUMMARY WEEK'!D140)&gt;MASTER!$B$4/100,"B",IF(VALUE('SUMMARY WEEK'!D140)&gt;MASTER!$B$5/100,"C","K"))),'SUMMARY WEEK'!D140))</f>
        <v/>
      </c>
      <c r="E140" s="20" t="str">
        <f>IF(ISBLANK('SUMMARY WEEK'!E140),'SUMMARY WEEK'!E140,IFERROR(IF(VALUE('SUMMARY WEEK'!E140)&gt;MASTER!$B$3/100,"SB",IF(VALUE('SUMMARY WEEK'!E140)&gt;MASTER!$B$4/100,"B",IF(VALUE('SUMMARY WEEK'!E140)&gt;MASTER!$B$5/100,"C","K"))),'SUMMARY WEEK'!E140))</f>
        <v/>
      </c>
      <c r="F140" s="20" t="str">
        <f>IF(ISBLANK('SUMMARY WEEK'!F140),'SUMMARY WEEK'!F140,IFERROR(IF(VALUE('SUMMARY WEEK'!F140)&gt;MASTER!$B$3/100,"SB",IF(VALUE('SUMMARY WEEK'!F140)&gt;MASTER!$B$4/100,"B",IF(VALUE('SUMMARY WEEK'!F140)&gt;MASTER!$B$5/100,"C","K"))),'SUMMARY WEEK'!F140))</f>
        <v/>
      </c>
      <c r="G140" s="20" t="str">
        <f>IF(ISBLANK('SUMMARY WEEK'!G140),'SUMMARY WEEK'!G140,IFERROR(IF(VALUE('SUMMARY WEEK'!G140)&gt;MASTER!$B$3/100,"SB",IF(VALUE('SUMMARY WEEK'!G140)&gt;MASTER!$B$4/100,"B",IF(VALUE('SUMMARY WEEK'!G140)&gt;MASTER!$B$5/100,"C","K"))),'SUMMARY WEEK'!G140))</f>
        <v/>
      </c>
      <c r="H140" s="20" t="str">
        <f>IF(ISBLANK('SUMMARY WEEK'!H140),'SUMMARY WEEK'!H140,IFERROR(IF(VALUE('SUMMARY WEEK'!H140)&gt;MASTER!$B$3/100,"SB",IF(VALUE('SUMMARY WEEK'!H140)&gt;MASTER!$B$4/100,"B",IF(VALUE('SUMMARY WEEK'!H140)&gt;MASTER!$B$5/100,"C","K"))),'SUMMARY WEEK'!H140))</f>
        <v/>
      </c>
      <c r="I140" s="20" t="str">
        <f>IF(ISBLANK('SUMMARY WEEK'!I140),'SUMMARY WEEK'!I140,IFERROR(IF(VALUE('SUMMARY WEEK'!I140)&gt;MASTER!$B$3/100,"SB",IF(VALUE('SUMMARY WEEK'!I140)&gt;MASTER!$B$4/100,"B",IF(VALUE('SUMMARY WEEK'!I140)&gt;MASTER!$B$5/100,"C","K"))),'SUMMARY WEEK'!I140))</f>
        <v/>
      </c>
      <c r="J140" s="20" t="str">
        <f>IF(ISBLANK('SUMMARY WEEK'!J140),'SUMMARY WEEK'!J140,IFERROR(IF(VALUE('SUMMARY WEEK'!J140)&gt;MASTER!$B$3/100,"SB",IF(VALUE('SUMMARY WEEK'!J140)&gt;MASTER!$B$4/100,"B",IF(VALUE('SUMMARY WEEK'!J140)&gt;MASTER!$B$5/100,"C","K"))),'SUMMARY WEEK'!J140))</f>
        <v/>
      </c>
      <c r="K140" s="20" t="str">
        <f>IF(ISBLANK('SUMMARY WEEK'!K140),'SUMMARY WEEK'!K140,IFERROR(IF(VALUE('SUMMARY WEEK'!K140)&gt;MASTER!$B$3/100,"SB",IF(VALUE('SUMMARY WEEK'!K140)&gt;MASTER!$B$4/100,"B",IF(VALUE('SUMMARY WEEK'!K140)&gt;MASTER!$B$5/100,"C","K"))),'SUMMARY WEEK'!K140))</f>
        <v/>
      </c>
      <c r="L140" s="20" t="str">
        <f>IF(ISBLANK('SUMMARY WEEK'!L140),'SUMMARY WEEK'!L140,IFERROR(IF(VALUE('SUMMARY WEEK'!L140)&gt;MASTER!$B$3/100,"SB",IF(VALUE('SUMMARY WEEK'!L140)&gt;MASTER!$B$4/100,"B",IF(VALUE('SUMMARY WEEK'!L140)&gt;MASTER!$B$5/100,"C","K"))),'SUMMARY WEEK'!L140))</f>
        <v/>
      </c>
      <c r="M140" s="20" t="str">
        <f>IF(ISBLANK('SUMMARY WEEK'!M140),'SUMMARY WEEK'!M140,IFERROR(IF(VALUE('SUMMARY WEEK'!M140)&gt;MASTER!$B$3/100,"SB",IF(VALUE('SUMMARY WEEK'!M140)&gt;MASTER!$B$4/100,"B",IF(VALUE('SUMMARY WEEK'!M140)&gt;MASTER!$B$5/100,"C","K"))),'SUMMARY WEEK'!M140))</f>
        <v/>
      </c>
      <c r="N140" s="20" t="str">
        <f>IF(ISBLANK('SUMMARY WEEK'!N140),'SUMMARY WEEK'!N140,IFERROR(IF(VALUE('SUMMARY WEEK'!N140)&gt;MASTER!$B$3/100,"SB",IF(VALUE('SUMMARY WEEK'!N140)&gt;MASTER!$B$4/100,"B",IF(VALUE('SUMMARY WEEK'!N140)&gt;MASTER!$B$5/100,"C","K"))),'SUMMARY WEEK'!N140))</f>
        <v/>
      </c>
      <c r="O140" s="20" t="str">
        <f>IF(ISBLANK('SUMMARY WEEK'!O140),'SUMMARY WEEK'!O140,IFERROR(IF(VALUE('SUMMARY WEEK'!O140)&gt;MASTER!$B$3/100,"SB",IF(VALUE('SUMMARY WEEK'!O140)&gt;MASTER!$B$4/100,"B",IF(VALUE('SUMMARY WEEK'!O140)&gt;MASTER!$B$5/100,"C","K"))),'SUMMARY WEEK'!O140))</f>
        <v/>
      </c>
      <c r="P140" s="20" t="str">
        <f>IF(ISBLANK('SUMMARY WEEK'!P140),'SUMMARY WEEK'!P140,IFERROR(IF(VALUE('SUMMARY WEEK'!P140)&gt;MASTER!$B$3/100,"SB",IF(VALUE('SUMMARY WEEK'!P140)&gt;MASTER!$B$4/100,"B",IF(VALUE('SUMMARY WEEK'!P140)&gt;MASTER!$B$5/100,"C","K"))),'SUMMARY WEEK'!P140))</f>
        <v/>
      </c>
      <c r="Q140" s="20" t="str">
        <f>IF(ISBLANK('SUMMARY WEEK'!Q140),'SUMMARY WEEK'!Q140,IFERROR(IF(VALUE('SUMMARY WEEK'!Q140)&gt;MASTER!$B$3/100,"SB",IF(VALUE('SUMMARY WEEK'!Q140)&gt;MASTER!$B$4/100,"B",IF(VALUE('SUMMARY WEEK'!Q140)&gt;MASTER!$B$5/100,"C","K"))),'SUMMARY WEEK'!Q140))</f>
        <v/>
      </c>
      <c r="R140" s="20" t="str">
        <f>IF(ISBLANK('SUMMARY WEEK'!R140),'SUMMARY WEEK'!R140,IFERROR(IF(VALUE('SUMMARY WEEK'!R140)&gt;MASTER!$B$3/100,"SB",IF(VALUE('SUMMARY WEEK'!R140)&gt;MASTER!$B$4/100,"B",IF(VALUE('SUMMARY WEEK'!R140)&gt;MASTER!$B$5/100,"C","K"))),'SUMMARY WEEK'!R140))</f>
        <v/>
      </c>
      <c r="S140" s="20" t="str">
        <f>IF(ISBLANK('SUMMARY WEEK'!S140),'SUMMARY WEEK'!S140,IFERROR(IF(VALUE('SUMMARY WEEK'!S140)&gt;MASTER!$B$3/100,"SB",IF(VALUE('SUMMARY WEEK'!S140)&gt;MASTER!$B$4/100,"B",IF(VALUE('SUMMARY WEEK'!S140)&gt;MASTER!$B$5/100,"C","K"))),'SUMMARY WEEK'!S140))</f>
        <v/>
      </c>
      <c r="T140" s="20" t="str">
        <f>IF(ISBLANK('SUMMARY WEEK'!T140),'SUMMARY WEEK'!T140,IFERROR(IF(VALUE('SUMMARY WEEK'!T140)&gt;MASTER!$B$3/100,"SB",IF(VALUE('SUMMARY WEEK'!T140)&gt;MASTER!$B$4/100,"B",IF(VALUE('SUMMARY WEEK'!T140)&gt;MASTER!$B$5/100,"C","K"))),'SUMMARY WEEK'!T140))</f>
        <v/>
      </c>
      <c r="U140" s="20" t="str">
        <f>IF(ISBLANK('SUMMARY WEEK'!U140),'SUMMARY WEEK'!U140,IFERROR(IF(VALUE('SUMMARY WEEK'!U140)&gt;MASTER!$B$3/100,"SB",IF(VALUE('SUMMARY WEEK'!U140)&gt;MASTER!$B$4/100,"B",IF(VALUE('SUMMARY WEEK'!U140)&gt;MASTER!$B$5/100,"C","K"))),'SUMMARY WEEK'!U140))</f>
        <v/>
      </c>
      <c r="V140" s="20" t="str">
        <f>IF(ISBLANK('SUMMARY WEEK'!V140),'SUMMARY WEEK'!V140,IFERROR(IF(VALUE('SUMMARY WEEK'!V140)&gt;MASTER!$B$3/100,"SB",IF(VALUE('SUMMARY WEEK'!V140)&gt;MASTER!$B$4/100,"B",IF(VALUE('SUMMARY WEEK'!V140)&gt;MASTER!$B$5/100,"C","K"))),'SUMMARY WEEK'!V140))</f>
        <v/>
      </c>
      <c r="W140" s="20" t="str">
        <f>IF(ISBLANK('SUMMARY WEEK'!W140),'SUMMARY WEEK'!W140,IFERROR(IF(VALUE('SUMMARY WEEK'!W140)&gt;MASTER!$B$3/100,"SB",IF(VALUE('SUMMARY WEEK'!W140)&gt;MASTER!$B$4/100,"B",IF(VALUE('SUMMARY WEEK'!W140)&gt;MASTER!$B$5/100,"C","K"))),'SUMMARY WEEK'!W140))</f>
        <v/>
      </c>
      <c r="X140" s="20" t="str">
        <f>IF(ISBLANK('SUMMARY WEEK'!X140),'SUMMARY WEEK'!X140,IFERROR(IF(VALUE('SUMMARY WEEK'!X140)&gt;MASTER!$B$3/100,"SB",IF(VALUE('SUMMARY WEEK'!X140)&gt;MASTER!$B$4/100,"B",IF(VALUE('SUMMARY WEEK'!X140)&gt;MASTER!$B$5/100,"C","K"))),'SUMMARY WEEK'!X140))</f>
        <v/>
      </c>
      <c r="Y140" s="20" t="str">
        <f>IF(ISBLANK('SUMMARY WEEK'!Y140),'SUMMARY WEEK'!Y140,IFERROR(IF(VALUE('SUMMARY WEEK'!Y140)&gt;MASTER!$B$3/100,"SB",IF(VALUE('SUMMARY WEEK'!Y140)&gt;MASTER!$B$4/100,"B",IF(VALUE('SUMMARY WEEK'!Y140)&gt;MASTER!$B$5/100,"C","K"))),'SUMMARY WEEK'!Y140))</f>
        <v/>
      </c>
      <c r="Z140" s="20" t="str">
        <f>IF(ISBLANK('SUMMARY WEEK'!Z140),'SUMMARY WEEK'!Z140,IFERROR(IF(VALUE('SUMMARY WEEK'!Z140)&gt;MASTER!$B$3/100,"SB",IF(VALUE('SUMMARY WEEK'!Z140)&gt;MASTER!$B$4/100,"B",IF(VALUE('SUMMARY WEEK'!Z140)&gt;MASTER!$B$5/100,"C","K"))),'SUMMARY WEEK'!Z140))</f>
        <v/>
      </c>
      <c r="AA140" s="20"/>
    </row>
    <row r="141">
      <c r="A141" s="18" t="str">
        <f>IF(ISBLANK('SUMMARY WEEK'!A141),'SUMMARY WEEK'!A141,IFERROR(IF(VALUE('SUMMARY WEEK'!A141)&gt;MASTER!$B$3/100,"SB",IF(VALUE('SUMMARY WEEK'!A141)&gt;MASTER!$B$4/100,"B",IF(VALUE('SUMMARY WEEK'!A141)&gt;MASTER!$B$5/100,"C","K"))),'SUMMARY WEEK'!A141))</f>
        <v/>
      </c>
      <c r="B141" s="19" t="str">
        <f>IF(ISBLANK('SUMMARY WEEK'!B141),'SUMMARY WEEK'!B141,IFERROR(IF(VALUE('SUMMARY WEEK'!B141)&gt;MASTER!$B$3/100,"SB",IF(VALUE('SUMMARY WEEK'!B141)&gt;MASTER!$B$4/100,"B",IF(VALUE('SUMMARY WEEK'!B141)&gt;MASTER!$B$5/100,"C","K"))),'SUMMARY WEEK'!B141))</f>
        <v/>
      </c>
      <c r="C141" s="20" t="str">
        <f>IF(ISBLANK('SUMMARY WEEK'!C141),'SUMMARY WEEK'!C141,IFERROR(IF(VALUE('SUMMARY WEEK'!C141)&gt;MASTER!$B$3/100,"SB",IF(VALUE('SUMMARY WEEK'!C141)&gt;MASTER!$B$4/100,"B",IF(VALUE('SUMMARY WEEK'!C141)&gt;MASTER!$B$5/100,"C","K"))),'SUMMARY WEEK'!C141))</f>
        <v/>
      </c>
      <c r="D141" s="20" t="str">
        <f>IF(ISBLANK('SUMMARY WEEK'!D141),'SUMMARY WEEK'!D141,IFERROR(IF(VALUE('SUMMARY WEEK'!D141)&gt;MASTER!$B$3/100,"SB",IF(VALUE('SUMMARY WEEK'!D141)&gt;MASTER!$B$4/100,"B",IF(VALUE('SUMMARY WEEK'!D141)&gt;MASTER!$B$5/100,"C","K"))),'SUMMARY WEEK'!D141))</f>
        <v/>
      </c>
      <c r="E141" s="20" t="str">
        <f>IF(ISBLANK('SUMMARY WEEK'!E141),'SUMMARY WEEK'!E141,IFERROR(IF(VALUE('SUMMARY WEEK'!E141)&gt;MASTER!$B$3/100,"SB",IF(VALUE('SUMMARY WEEK'!E141)&gt;MASTER!$B$4/100,"B",IF(VALUE('SUMMARY WEEK'!E141)&gt;MASTER!$B$5/100,"C","K"))),'SUMMARY WEEK'!E141))</f>
        <v/>
      </c>
      <c r="F141" s="20" t="str">
        <f>IF(ISBLANK('SUMMARY WEEK'!F141),'SUMMARY WEEK'!F141,IFERROR(IF(VALUE('SUMMARY WEEK'!F141)&gt;MASTER!$B$3/100,"SB",IF(VALUE('SUMMARY WEEK'!F141)&gt;MASTER!$B$4/100,"B",IF(VALUE('SUMMARY WEEK'!F141)&gt;MASTER!$B$5/100,"C","K"))),'SUMMARY WEEK'!F141))</f>
        <v/>
      </c>
      <c r="G141" s="20" t="str">
        <f>IF(ISBLANK('SUMMARY WEEK'!G141),'SUMMARY WEEK'!G141,IFERROR(IF(VALUE('SUMMARY WEEK'!G141)&gt;MASTER!$B$3/100,"SB",IF(VALUE('SUMMARY WEEK'!G141)&gt;MASTER!$B$4/100,"B",IF(VALUE('SUMMARY WEEK'!G141)&gt;MASTER!$B$5/100,"C","K"))),'SUMMARY WEEK'!G141))</f>
        <v/>
      </c>
      <c r="H141" s="20" t="str">
        <f>IF(ISBLANK('SUMMARY WEEK'!H141),'SUMMARY WEEK'!H141,IFERROR(IF(VALUE('SUMMARY WEEK'!H141)&gt;MASTER!$B$3/100,"SB",IF(VALUE('SUMMARY WEEK'!H141)&gt;MASTER!$B$4/100,"B",IF(VALUE('SUMMARY WEEK'!H141)&gt;MASTER!$B$5/100,"C","K"))),'SUMMARY WEEK'!H141))</f>
        <v/>
      </c>
      <c r="I141" s="20" t="str">
        <f>IF(ISBLANK('SUMMARY WEEK'!I141),'SUMMARY WEEK'!I141,IFERROR(IF(VALUE('SUMMARY WEEK'!I141)&gt;MASTER!$B$3/100,"SB",IF(VALUE('SUMMARY WEEK'!I141)&gt;MASTER!$B$4/100,"B",IF(VALUE('SUMMARY WEEK'!I141)&gt;MASTER!$B$5/100,"C","K"))),'SUMMARY WEEK'!I141))</f>
        <v/>
      </c>
      <c r="J141" s="20" t="str">
        <f>IF(ISBLANK('SUMMARY WEEK'!J141),'SUMMARY WEEK'!J141,IFERROR(IF(VALUE('SUMMARY WEEK'!J141)&gt;MASTER!$B$3/100,"SB",IF(VALUE('SUMMARY WEEK'!J141)&gt;MASTER!$B$4/100,"B",IF(VALUE('SUMMARY WEEK'!J141)&gt;MASTER!$B$5/100,"C","K"))),'SUMMARY WEEK'!J141))</f>
        <v/>
      </c>
      <c r="K141" s="20" t="str">
        <f>IF(ISBLANK('SUMMARY WEEK'!K141),'SUMMARY WEEK'!K141,IFERROR(IF(VALUE('SUMMARY WEEK'!K141)&gt;MASTER!$B$3/100,"SB",IF(VALUE('SUMMARY WEEK'!K141)&gt;MASTER!$B$4/100,"B",IF(VALUE('SUMMARY WEEK'!K141)&gt;MASTER!$B$5/100,"C","K"))),'SUMMARY WEEK'!K141))</f>
        <v/>
      </c>
      <c r="L141" s="20" t="str">
        <f>IF(ISBLANK('SUMMARY WEEK'!L141),'SUMMARY WEEK'!L141,IFERROR(IF(VALUE('SUMMARY WEEK'!L141)&gt;MASTER!$B$3/100,"SB",IF(VALUE('SUMMARY WEEK'!L141)&gt;MASTER!$B$4/100,"B",IF(VALUE('SUMMARY WEEK'!L141)&gt;MASTER!$B$5/100,"C","K"))),'SUMMARY WEEK'!L141))</f>
        <v/>
      </c>
      <c r="M141" s="20" t="str">
        <f>IF(ISBLANK('SUMMARY WEEK'!M141),'SUMMARY WEEK'!M141,IFERROR(IF(VALUE('SUMMARY WEEK'!M141)&gt;MASTER!$B$3/100,"SB",IF(VALUE('SUMMARY WEEK'!M141)&gt;MASTER!$B$4/100,"B",IF(VALUE('SUMMARY WEEK'!M141)&gt;MASTER!$B$5/100,"C","K"))),'SUMMARY WEEK'!M141))</f>
        <v/>
      </c>
      <c r="N141" s="20" t="str">
        <f>IF(ISBLANK('SUMMARY WEEK'!N141),'SUMMARY WEEK'!N141,IFERROR(IF(VALUE('SUMMARY WEEK'!N141)&gt;MASTER!$B$3/100,"SB",IF(VALUE('SUMMARY WEEK'!N141)&gt;MASTER!$B$4/100,"B",IF(VALUE('SUMMARY WEEK'!N141)&gt;MASTER!$B$5/100,"C","K"))),'SUMMARY WEEK'!N141))</f>
        <v/>
      </c>
      <c r="O141" s="20" t="str">
        <f>IF(ISBLANK('SUMMARY WEEK'!O141),'SUMMARY WEEK'!O141,IFERROR(IF(VALUE('SUMMARY WEEK'!O141)&gt;MASTER!$B$3/100,"SB",IF(VALUE('SUMMARY WEEK'!O141)&gt;MASTER!$B$4/100,"B",IF(VALUE('SUMMARY WEEK'!O141)&gt;MASTER!$B$5/100,"C","K"))),'SUMMARY WEEK'!O141))</f>
        <v/>
      </c>
      <c r="P141" s="20" t="str">
        <f>IF(ISBLANK('SUMMARY WEEK'!P141),'SUMMARY WEEK'!P141,IFERROR(IF(VALUE('SUMMARY WEEK'!P141)&gt;MASTER!$B$3/100,"SB",IF(VALUE('SUMMARY WEEK'!P141)&gt;MASTER!$B$4/100,"B",IF(VALUE('SUMMARY WEEK'!P141)&gt;MASTER!$B$5/100,"C","K"))),'SUMMARY WEEK'!P141))</f>
        <v/>
      </c>
      <c r="Q141" s="20" t="str">
        <f>IF(ISBLANK('SUMMARY WEEK'!Q141),'SUMMARY WEEK'!Q141,IFERROR(IF(VALUE('SUMMARY WEEK'!Q141)&gt;MASTER!$B$3/100,"SB",IF(VALUE('SUMMARY WEEK'!Q141)&gt;MASTER!$B$4/100,"B",IF(VALUE('SUMMARY WEEK'!Q141)&gt;MASTER!$B$5/100,"C","K"))),'SUMMARY WEEK'!Q141))</f>
        <v/>
      </c>
      <c r="R141" s="20" t="str">
        <f>IF(ISBLANK('SUMMARY WEEK'!R141),'SUMMARY WEEK'!R141,IFERROR(IF(VALUE('SUMMARY WEEK'!R141)&gt;MASTER!$B$3/100,"SB",IF(VALUE('SUMMARY WEEK'!R141)&gt;MASTER!$B$4/100,"B",IF(VALUE('SUMMARY WEEK'!R141)&gt;MASTER!$B$5/100,"C","K"))),'SUMMARY WEEK'!R141))</f>
        <v/>
      </c>
      <c r="S141" s="20" t="str">
        <f>IF(ISBLANK('SUMMARY WEEK'!S141),'SUMMARY WEEK'!S141,IFERROR(IF(VALUE('SUMMARY WEEK'!S141)&gt;MASTER!$B$3/100,"SB",IF(VALUE('SUMMARY WEEK'!S141)&gt;MASTER!$B$4/100,"B",IF(VALUE('SUMMARY WEEK'!S141)&gt;MASTER!$B$5/100,"C","K"))),'SUMMARY WEEK'!S141))</f>
        <v/>
      </c>
      <c r="T141" s="20" t="str">
        <f>IF(ISBLANK('SUMMARY WEEK'!T141),'SUMMARY WEEK'!T141,IFERROR(IF(VALUE('SUMMARY WEEK'!T141)&gt;MASTER!$B$3/100,"SB",IF(VALUE('SUMMARY WEEK'!T141)&gt;MASTER!$B$4/100,"B",IF(VALUE('SUMMARY WEEK'!T141)&gt;MASTER!$B$5/100,"C","K"))),'SUMMARY WEEK'!T141))</f>
        <v/>
      </c>
      <c r="U141" s="20" t="str">
        <f>IF(ISBLANK('SUMMARY WEEK'!U141),'SUMMARY WEEK'!U141,IFERROR(IF(VALUE('SUMMARY WEEK'!U141)&gt;MASTER!$B$3/100,"SB",IF(VALUE('SUMMARY WEEK'!U141)&gt;MASTER!$B$4/100,"B",IF(VALUE('SUMMARY WEEK'!U141)&gt;MASTER!$B$5/100,"C","K"))),'SUMMARY WEEK'!U141))</f>
        <v/>
      </c>
      <c r="V141" s="20" t="str">
        <f>IF(ISBLANK('SUMMARY WEEK'!V141),'SUMMARY WEEK'!V141,IFERROR(IF(VALUE('SUMMARY WEEK'!V141)&gt;MASTER!$B$3/100,"SB",IF(VALUE('SUMMARY WEEK'!V141)&gt;MASTER!$B$4/100,"B",IF(VALUE('SUMMARY WEEK'!V141)&gt;MASTER!$B$5/100,"C","K"))),'SUMMARY WEEK'!V141))</f>
        <v/>
      </c>
      <c r="W141" s="20" t="str">
        <f>IF(ISBLANK('SUMMARY WEEK'!W141),'SUMMARY WEEK'!W141,IFERROR(IF(VALUE('SUMMARY WEEK'!W141)&gt;MASTER!$B$3/100,"SB",IF(VALUE('SUMMARY WEEK'!W141)&gt;MASTER!$B$4/100,"B",IF(VALUE('SUMMARY WEEK'!W141)&gt;MASTER!$B$5/100,"C","K"))),'SUMMARY WEEK'!W141))</f>
        <v/>
      </c>
      <c r="X141" s="20" t="str">
        <f>IF(ISBLANK('SUMMARY WEEK'!X141),'SUMMARY WEEK'!X141,IFERROR(IF(VALUE('SUMMARY WEEK'!X141)&gt;MASTER!$B$3/100,"SB",IF(VALUE('SUMMARY WEEK'!X141)&gt;MASTER!$B$4/100,"B",IF(VALUE('SUMMARY WEEK'!X141)&gt;MASTER!$B$5/100,"C","K"))),'SUMMARY WEEK'!X141))</f>
        <v/>
      </c>
      <c r="Y141" s="20" t="str">
        <f>IF(ISBLANK('SUMMARY WEEK'!Y141),'SUMMARY WEEK'!Y141,IFERROR(IF(VALUE('SUMMARY WEEK'!Y141)&gt;MASTER!$B$3/100,"SB",IF(VALUE('SUMMARY WEEK'!Y141)&gt;MASTER!$B$4/100,"B",IF(VALUE('SUMMARY WEEK'!Y141)&gt;MASTER!$B$5/100,"C","K"))),'SUMMARY WEEK'!Y141))</f>
        <v/>
      </c>
      <c r="Z141" s="20" t="str">
        <f>IF(ISBLANK('SUMMARY WEEK'!Z141),'SUMMARY WEEK'!Z141,IFERROR(IF(VALUE('SUMMARY WEEK'!Z141)&gt;MASTER!$B$3/100,"SB",IF(VALUE('SUMMARY WEEK'!Z141)&gt;MASTER!$B$4/100,"B",IF(VALUE('SUMMARY WEEK'!Z141)&gt;MASTER!$B$5/100,"C","K"))),'SUMMARY WEEK'!Z141))</f>
        <v/>
      </c>
      <c r="AA141" s="20"/>
    </row>
    <row r="142">
      <c r="A142" s="18" t="str">
        <f>IF(ISBLANK('SUMMARY WEEK'!A142),'SUMMARY WEEK'!A142,IFERROR(IF(VALUE('SUMMARY WEEK'!A142)&gt;MASTER!$B$3/100,"SB",IF(VALUE('SUMMARY WEEK'!A142)&gt;MASTER!$B$4/100,"B",IF(VALUE('SUMMARY WEEK'!A142)&gt;MASTER!$B$5/100,"C","K"))),'SUMMARY WEEK'!A142))</f>
        <v/>
      </c>
      <c r="B142" s="19" t="str">
        <f>IF(ISBLANK('SUMMARY WEEK'!B142),'SUMMARY WEEK'!B142,IFERROR(IF(VALUE('SUMMARY WEEK'!B142)&gt;MASTER!$B$3/100,"SB",IF(VALUE('SUMMARY WEEK'!B142)&gt;MASTER!$B$4/100,"B",IF(VALUE('SUMMARY WEEK'!B142)&gt;MASTER!$B$5/100,"C","K"))),'SUMMARY WEEK'!B142))</f>
        <v/>
      </c>
      <c r="C142" s="20" t="str">
        <f>IF(ISBLANK('SUMMARY WEEK'!C142),'SUMMARY WEEK'!C142,IFERROR(IF(VALUE('SUMMARY WEEK'!C142)&gt;MASTER!$B$3/100,"SB",IF(VALUE('SUMMARY WEEK'!C142)&gt;MASTER!$B$4/100,"B",IF(VALUE('SUMMARY WEEK'!C142)&gt;MASTER!$B$5/100,"C","K"))),'SUMMARY WEEK'!C142))</f>
        <v/>
      </c>
      <c r="D142" s="20" t="str">
        <f>IF(ISBLANK('SUMMARY WEEK'!D142),'SUMMARY WEEK'!D142,IFERROR(IF(VALUE('SUMMARY WEEK'!D142)&gt;MASTER!$B$3/100,"SB",IF(VALUE('SUMMARY WEEK'!D142)&gt;MASTER!$B$4/100,"B",IF(VALUE('SUMMARY WEEK'!D142)&gt;MASTER!$B$5/100,"C","K"))),'SUMMARY WEEK'!D142))</f>
        <v/>
      </c>
      <c r="E142" s="20" t="str">
        <f>IF(ISBLANK('SUMMARY WEEK'!E142),'SUMMARY WEEK'!E142,IFERROR(IF(VALUE('SUMMARY WEEK'!E142)&gt;MASTER!$B$3/100,"SB",IF(VALUE('SUMMARY WEEK'!E142)&gt;MASTER!$B$4/100,"B",IF(VALUE('SUMMARY WEEK'!E142)&gt;MASTER!$B$5/100,"C","K"))),'SUMMARY WEEK'!E142))</f>
        <v/>
      </c>
      <c r="F142" s="20" t="str">
        <f>IF(ISBLANK('SUMMARY WEEK'!F142),'SUMMARY WEEK'!F142,IFERROR(IF(VALUE('SUMMARY WEEK'!F142)&gt;MASTER!$B$3/100,"SB",IF(VALUE('SUMMARY WEEK'!F142)&gt;MASTER!$B$4/100,"B",IF(VALUE('SUMMARY WEEK'!F142)&gt;MASTER!$B$5/100,"C","K"))),'SUMMARY WEEK'!F142))</f>
        <v/>
      </c>
      <c r="G142" s="20" t="str">
        <f>IF(ISBLANK('SUMMARY WEEK'!G142),'SUMMARY WEEK'!G142,IFERROR(IF(VALUE('SUMMARY WEEK'!G142)&gt;MASTER!$B$3/100,"SB",IF(VALUE('SUMMARY WEEK'!G142)&gt;MASTER!$B$4/100,"B",IF(VALUE('SUMMARY WEEK'!G142)&gt;MASTER!$B$5/100,"C","K"))),'SUMMARY WEEK'!G142))</f>
        <v/>
      </c>
      <c r="H142" s="20" t="str">
        <f>IF(ISBLANK('SUMMARY WEEK'!H142),'SUMMARY WEEK'!H142,IFERROR(IF(VALUE('SUMMARY WEEK'!H142)&gt;MASTER!$B$3/100,"SB",IF(VALUE('SUMMARY WEEK'!H142)&gt;MASTER!$B$4/100,"B",IF(VALUE('SUMMARY WEEK'!H142)&gt;MASTER!$B$5/100,"C","K"))),'SUMMARY WEEK'!H142))</f>
        <v/>
      </c>
      <c r="I142" s="20" t="str">
        <f>IF(ISBLANK('SUMMARY WEEK'!I142),'SUMMARY WEEK'!I142,IFERROR(IF(VALUE('SUMMARY WEEK'!I142)&gt;MASTER!$B$3/100,"SB",IF(VALUE('SUMMARY WEEK'!I142)&gt;MASTER!$B$4/100,"B",IF(VALUE('SUMMARY WEEK'!I142)&gt;MASTER!$B$5/100,"C","K"))),'SUMMARY WEEK'!I142))</f>
        <v/>
      </c>
      <c r="J142" s="20" t="str">
        <f>IF(ISBLANK('SUMMARY WEEK'!J142),'SUMMARY WEEK'!J142,IFERROR(IF(VALUE('SUMMARY WEEK'!J142)&gt;MASTER!$B$3/100,"SB",IF(VALUE('SUMMARY WEEK'!J142)&gt;MASTER!$B$4/100,"B",IF(VALUE('SUMMARY WEEK'!J142)&gt;MASTER!$B$5/100,"C","K"))),'SUMMARY WEEK'!J142))</f>
        <v/>
      </c>
      <c r="K142" s="20" t="str">
        <f>IF(ISBLANK('SUMMARY WEEK'!K142),'SUMMARY WEEK'!K142,IFERROR(IF(VALUE('SUMMARY WEEK'!K142)&gt;MASTER!$B$3/100,"SB",IF(VALUE('SUMMARY WEEK'!K142)&gt;MASTER!$B$4/100,"B",IF(VALUE('SUMMARY WEEK'!K142)&gt;MASTER!$B$5/100,"C","K"))),'SUMMARY WEEK'!K142))</f>
        <v/>
      </c>
      <c r="L142" s="20" t="str">
        <f>IF(ISBLANK('SUMMARY WEEK'!L142),'SUMMARY WEEK'!L142,IFERROR(IF(VALUE('SUMMARY WEEK'!L142)&gt;MASTER!$B$3/100,"SB",IF(VALUE('SUMMARY WEEK'!L142)&gt;MASTER!$B$4/100,"B",IF(VALUE('SUMMARY WEEK'!L142)&gt;MASTER!$B$5/100,"C","K"))),'SUMMARY WEEK'!L142))</f>
        <v/>
      </c>
      <c r="M142" s="20" t="str">
        <f>IF(ISBLANK('SUMMARY WEEK'!M142),'SUMMARY WEEK'!M142,IFERROR(IF(VALUE('SUMMARY WEEK'!M142)&gt;MASTER!$B$3/100,"SB",IF(VALUE('SUMMARY WEEK'!M142)&gt;MASTER!$B$4/100,"B",IF(VALUE('SUMMARY WEEK'!M142)&gt;MASTER!$B$5/100,"C","K"))),'SUMMARY WEEK'!M142))</f>
        <v/>
      </c>
      <c r="N142" s="20" t="str">
        <f>IF(ISBLANK('SUMMARY WEEK'!N142),'SUMMARY WEEK'!N142,IFERROR(IF(VALUE('SUMMARY WEEK'!N142)&gt;MASTER!$B$3/100,"SB",IF(VALUE('SUMMARY WEEK'!N142)&gt;MASTER!$B$4/100,"B",IF(VALUE('SUMMARY WEEK'!N142)&gt;MASTER!$B$5/100,"C","K"))),'SUMMARY WEEK'!N142))</f>
        <v/>
      </c>
      <c r="O142" s="20" t="str">
        <f>IF(ISBLANK('SUMMARY WEEK'!O142),'SUMMARY WEEK'!O142,IFERROR(IF(VALUE('SUMMARY WEEK'!O142)&gt;MASTER!$B$3/100,"SB",IF(VALUE('SUMMARY WEEK'!O142)&gt;MASTER!$B$4/100,"B",IF(VALUE('SUMMARY WEEK'!O142)&gt;MASTER!$B$5/100,"C","K"))),'SUMMARY WEEK'!O142))</f>
        <v/>
      </c>
      <c r="P142" s="20" t="str">
        <f>IF(ISBLANK('SUMMARY WEEK'!P142),'SUMMARY WEEK'!P142,IFERROR(IF(VALUE('SUMMARY WEEK'!P142)&gt;MASTER!$B$3/100,"SB",IF(VALUE('SUMMARY WEEK'!P142)&gt;MASTER!$B$4/100,"B",IF(VALUE('SUMMARY WEEK'!P142)&gt;MASTER!$B$5/100,"C","K"))),'SUMMARY WEEK'!P142))</f>
        <v/>
      </c>
      <c r="Q142" s="20" t="str">
        <f>IF(ISBLANK('SUMMARY WEEK'!Q142),'SUMMARY WEEK'!Q142,IFERROR(IF(VALUE('SUMMARY WEEK'!Q142)&gt;MASTER!$B$3/100,"SB",IF(VALUE('SUMMARY WEEK'!Q142)&gt;MASTER!$B$4/100,"B",IF(VALUE('SUMMARY WEEK'!Q142)&gt;MASTER!$B$5/100,"C","K"))),'SUMMARY WEEK'!Q142))</f>
        <v/>
      </c>
      <c r="R142" s="20" t="str">
        <f>IF(ISBLANK('SUMMARY WEEK'!R142),'SUMMARY WEEK'!R142,IFERROR(IF(VALUE('SUMMARY WEEK'!R142)&gt;MASTER!$B$3/100,"SB",IF(VALUE('SUMMARY WEEK'!R142)&gt;MASTER!$B$4/100,"B",IF(VALUE('SUMMARY WEEK'!R142)&gt;MASTER!$B$5/100,"C","K"))),'SUMMARY WEEK'!R142))</f>
        <v/>
      </c>
      <c r="S142" s="20" t="str">
        <f>IF(ISBLANK('SUMMARY WEEK'!S142),'SUMMARY WEEK'!S142,IFERROR(IF(VALUE('SUMMARY WEEK'!S142)&gt;MASTER!$B$3/100,"SB",IF(VALUE('SUMMARY WEEK'!S142)&gt;MASTER!$B$4/100,"B",IF(VALUE('SUMMARY WEEK'!S142)&gt;MASTER!$B$5/100,"C","K"))),'SUMMARY WEEK'!S142))</f>
        <v/>
      </c>
      <c r="T142" s="20" t="str">
        <f>IF(ISBLANK('SUMMARY WEEK'!T142),'SUMMARY WEEK'!T142,IFERROR(IF(VALUE('SUMMARY WEEK'!T142)&gt;MASTER!$B$3/100,"SB",IF(VALUE('SUMMARY WEEK'!T142)&gt;MASTER!$B$4/100,"B",IF(VALUE('SUMMARY WEEK'!T142)&gt;MASTER!$B$5/100,"C","K"))),'SUMMARY WEEK'!T142))</f>
        <v/>
      </c>
      <c r="U142" s="20" t="str">
        <f>IF(ISBLANK('SUMMARY WEEK'!U142),'SUMMARY WEEK'!U142,IFERROR(IF(VALUE('SUMMARY WEEK'!U142)&gt;MASTER!$B$3/100,"SB",IF(VALUE('SUMMARY WEEK'!U142)&gt;MASTER!$B$4/100,"B",IF(VALUE('SUMMARY WEEK'!U142)&gt;MASTER!$B$5/100,"C","K"))),'SUMMARY WEEK'!U142))</f>
        <v/>
      </c>
      <c r="V142" s="20" t="str">
        <f>IF(ISBLANK('SUMMARY WEEK'!V142),'SUMMARY WEEK'!V142,IFERROR(IF(VALUE('SUMMARY WEEK'!V142)&gt;MASTER!$B$3/100,"SB",IF(VALUE('SUMMARY WEEK'!V142)&gt;MASTER!$B$4/100,"B",IF(VALUE('SUMMARY WEEK'!V142)&gt;MASTER!$B$5/100,"C","K"))),'SUMMARY WEEK'!V142))</f>
        <v/>
      </c>
      <c r="W142" s="20" t="str">
        <f>IF(ISBLANK('SUMMARY WEEK'!W142),'SUMMARY WEEK'!W142,IFERROR(IF(VALUE('SUMMARY WEEK'!W142)&gt;MASTER!$B$3/100,"SB",IF(VALUE('SUMMARY WEEK'!W142)&gt;MASTER!$B$4/100,"B",IF(VALUE('SUMMARY WEEK'!W142)&gt;MASTER!$B$5/100,"C","K"))),'SUMMARY WEEK'!W142))</f>
        <v/>
      </c>
      <c r="X142" s="20" t="str">
        <f>IF(ISBLANK('SUMMARY WEEK'!X142),'SUMMARY WEEK'!X142,IFERROR(IF(VALUE('SUMMARY WEEK'!X142)&gt;MASTER!$B$3/100,"SB",IF(VALUE('SUMMARY WEEK'!X142)&gt;MASTER!$B$4/100,"B",IF(VALUE('SUMMARY WEEK'!X142)&gt;MASTER!$B$5/100,"C","K"))),'SUMMARY WEEK'!X142))</f>
        <v/>
      </c>
      <c r="Y142" s="20" t="str">
        <f>IF(ISBLANK('SUMMARY WEEK'!Y142),'SUMMARY WEEK'!Y142,IFERROR(IF(VALUE('SUMMARY WEEK'!Y142)&gt;MASTER!$B$3/100,"SB",IF(VALUE('SUMMARY WEEK'!Y142)&gt;MASTER!$B$4/100,"B",IF(VALUE('SUMMARY WEEK'!Y142)&gt;MASTER!$B$5/100,"C","K"))),'SUMMARY WEEK'!Y142))</f>
        <v/>
      </c>
      <c r="Z142" s="20" t="str">
        <f>IF(ISBLANK('SUMMARY WEEK'!Z142),'SUMMARY WEEK'!Z142,IFERROR(IF(VALUE('SUMMARY WEEK'!Z142)&gt;MASTER!$B$3/100,"SB",IF(VALUE('SUMMARY WEEK'!Z142)&gt;MASTER!$B$4/100,"B",IF(VALUE('SUMMARY WEEK'!Z142)&gt;MASTER!$B$5/100,"C","K"))),'SUMMARY WEEK'!Z142))</f>
        <v/>
      </c>
      <c r="AA142" s="20"/>
    </row>
    <row r="143">
      <c r="A143" s="18" t="str">
        <f>IF(ISBLANK('SUMMARY WEEK'!A143),'SUMMARY WEEK'!A143,IFERROR(IF(VALUE('SUMMARY WEEK'!A143)&gt;MASTER!$B$3/100,"SB",IF(VALUE('SUMMARY WEEK'!A143)&gt;MASTER!$B$4/100,"B",IF(VALUE('SUMMARY WEEK'!A143)&gt;MASTER!$B$5/100,"C","K"))),'SUMMARY WEEK'!A143))</f>
        <v/>
      </c>
      <c r="B143" s="19" t="str">
        <f>IF(ISBLANK('SUMMARY WEEK'!B143),'SUMMARY WEEK'!B143,IFERROR(IF(VALUE('SUMMARY WEEK'!B143)&gt;MASTER!$B$3/100,"SB",IF(VALUE('SUMMARY WEEK'!B143)&gt;MASTER!$B$4/100,"B",IF(VALUE('SUMMARY WEEK'!B143)&gt;MASTER!$B$5/100,"C","K"))),'SUMMARY WEEK'!B143))</f>
        <v/>
      </c>
      <c r="C143" s="20" t="str">
        <f>IF(ISBLANK('SUMMARY WEEK'!C143),'SUMMARY WEEK'!C143,IFERROR(IF(VALUE('SUMMARY WEEK'!C143)&gt;MASTER!$B$3/100,"SB",IF(VALUE('SUMMARY WEEK'!C143)&gt;MASTER!$B$4/100,"B",IF(VALUE('SUMMARY WEEK'!C143)&gt;MASTER!$B$5/100,"C","K"))),'SUMMARY WEEK'!C143))</f>
        <v/>
      </c>
      <c r="D143" s="20" t="str">
        <f>IF(ISBLANK('SUMMARY WEEK'!D143),'SUMMARY WEEK'!D143,IFERROR(IF(VALUE('SUMMARY WEEK'!D143)&gt;MASTER!$B$3/100,"SB",IF(VALUE('SUMMARY WEEK'!D143)&gt;MASTER!$B$4/100,"B",IF(VALUE('SUMMARY WEEK'!D143)&gt;MASTER!$B$5/100,"C","K"))),'SUMMARY WEEK'!D143))</f>
        <v/>
      </c>
      <c r="E143" s="20" t="str">
        <f>IF(ISBLANK('SUMMARY WEEK'!E143),'SUMMARY WEEK'!E143,IFERROR(IF(VALUE('SUMMARY WEEK'!E143)&gt;MASTER!$B$3/100,"SB",IF(VALUE('SUMMARY WEEK'!E143)&gt;MASTER!$B$4/100,"B",IF(VALUE('SUMMARY WEEK'!E143)&gt;MASTER!$B$5/100,"C","K"))),'SUMMARY WEEK'!E143))</f>
        <v/>
      </c>
      <c r="F143" s="20" t="str">
        <f>IF(ISBLANK('SUMMARY WEEK'!F143),'SUMMARY WEEK'!F143,IFERROR(IF(VALUE('SUMMARY WEEK'!F143)&gt;MASTER!$B$3/100,"SB",IF(VALUE('SUMMARY WEEK'!F143)&gt;MASTER!$B$4/100,"B",IF(VALUE('SUMMARY WEEK'!F143)&gt;MASTER!$B$5/100,"C","K"))),'SUMMARY WEEK'!F143))</f>
        <v/>
      </c>
      <c r="G143" s="20" t="str">
        <f>IF(ISBLANK('SUMMARY WEEK'!G143),'SUMMARY WEEK'!G143,IFERROR(IF(VALUE('SUMMARY WEEK'!G143)&gt;MASTER!$B$3/100,"SB",IF(VALUE('SUMMARY WEEK'!G143)&gt;MASTER!$B$4/100,"B",IF(VALUE('SUMMARY WEEK'!G143)&gt;MASTER!$B$5/100,"C","K"))),'SUMMARY WEEK'!G143))</f>
        <v/>
      </c>
      <c r="H143" s="20" t="str">
        <f>IF(ISBLANK('SUMMARY WEEK'!H143),'SUMMARY WEEK'!H143,IFERROR(IF(VALUE('SUMMARY WEEK'!H143)&gt;MASTER!$B$3/100,"SB",IF(VALUE('SUMMARY WEEK'!H143)&gt;MASTER!$B$4/100,"B",IF(VALUE('SUMMARY WEEK'!H143)&gt;MASTER!$B$5/100,"C","K"))),'SUMMARY WEEK'!H143))</f>
        <v/>
      </c>
      <c r="I143" s="20" t="str">
        <f>IF(ISBLANK('SUMMARY WEEK'!I143),'SUMMARY WEEK'!I143,IFERROR(IF(VALUE('SUMMARY WEEK'!I143)&gt;MASTER!$B$3/100,"SB",IF(VALUE('SUMMARY WEEK'!I143)&gt;MASTER!$B$4/100,"B",IF(VALUE('SUMMARY WEEK'!I143)&gt;MASTER!$B$5/100,"C","K"))),'SUMMARY WEEK'!I143))</f>
        <v/>
      </c>
      <c r="J143" s="20" t="str">
        <f>IF(ISBLANK('SUMMARY WEEK'!J143),'SUMMARY WEEK'!J143,IFERROR(IF(VALUE('SUMMARY WEEK'!J143)&gt;MASTER!$B$3/100,"SB",IF(VALUE('SUMMARY WEEK'!J143)&gt;MASTER!$B$4/100,"B",IF(VALUE('SUMMARY WEEK'!J143)&gt;MASTER!$B$5/100,"C","K"))),'SUMMARY WEEK'!J143))</f>
        <v/>
      </c>
      <c r="K143" s="20" t="str">
        <f>IF(ISBLANK('SUMMARY WEEK'!K143),'SUMMARY WEEK'!K143,IFERROR(IF(VALUE('SUMMARY WEEK'!K143)&gt;MASTER!$B$3/100,"SB",IF(VALUE('SUMMARY WEEK'!K143)&gt;MASTER!$B$4/100,"B",IF(VALUE('SUMMARY WEEK'!K143)&gt;MASTER!$B$5/100,"C","K"))),'SUMMARY WEEK'!K143))</f>
        <v/>
      </c>
      <c r="L143" s="20" t="str">
        <f>IF(ISBLANK('SUMMARY WEEK'!L143),'SUMMARY WEEK'!L143,IFERROR(IF(VALUE('SUMMARY WEEK'!L143)&gt;MASTER!$B$3/100,"SB",IF(VALUE('SUMMARY WEEK'!L143)&gt;MASTER!$B$4/100,"B",IF(VALUE('SUMMARY WEEK'!L143)&gt;MASTER!$B$5/100,"C","K"))),'SUMMARY WEEK'!L143))</f>
        <v/>
      </c>
      <c r="M143" s="20" t="str">
        <f>IF(ISBLANK('SUMMARY WEEK'!M143),'SUMMARY WEEK'!M143,IFERROR(IF(VALUE('SUMMARY WEEK'!M143)&gt;MASTER!$B$3/100,"SB",IF(VALUE('SUMMARY WEEK'!M143)&gt;MASTER!$B$4/100,"B",IF(VALUE('SUMMARY WEEK'!M143)&gt;MASTER!$B$5/100,"C","K"))),'SUMMARY WEEK'!M143))</f>
        <v/>
      </c>
      <c r="N143" s="20" t="str">
        <f>IF(ISBLANK('SUMMARY WEEK'!N143),'SUMMARY WEEK'!N143,IFERROR(IF(VALUE('SUMMARY WEEK'!N143)&gt;MASTER!$B$3/100,"SB",IF(VALUE('SUMMARY WEEK'!N143)&gt;MASTER!$B$4/100,"B",IF(VALUE('SUMMARY WEEK'!N143)&gt;MASTER!$B$5/100,"C","K"))),'SUMMARY WEEK'!N143))</f>
        <v/>
      </c>
      <c r="O143" s="20" t="str">
        <f>IF(ISBLANK('SUMMARY WEEK'!O143),'SUMMARY WEEK'!O143,IFERROR(IF(VALUE('SUMMARY WEEK'!O143)&gt;MASTER!$B$3/100,"SB",IF(VALUE('SUMMARY WEEK'!O143)&gt;MASTER!$B$4/100,"B",IF(VALUE('SUMMARY WEEK'!O143)&gt;MASTER!$B$5/100,"C","K"))),'SUMMARY WEEK'!O143))</f>
        <v/>
      </c>
      <c r="P143" s="20" t="str">
        <f>IF(ISBLANK('SUMMARY WEEK'!P143),'SUMMARY WEEK'!P143,IFERROR(IF(VALUE('SUMMARY WEEK'!P143)&gt;MASTER!$B$3/100,"SB",IF(VALUE('SUMMARY WEEK'!P143)&gt;MASTER!$B$4/100,"B",IF(VALUE('SUMMARY WEEK'!P143)&gt;MASTER!$B$5/100,"C","K"))),'SUMMARY WEEK'!P143))</f>
        <v/>
      </c>
      <c r="Q143" s="20" t="str">
        <f>IF(ISBLANK('SUMMARY WEEK'!Q143),'SUMMARY WEEK'!Q143,IFERROR(IF(VALUE('SUMMARY WEEK'!Q143)&gt;MASTER!$B$3/100,"SB",IF(VALUE('SUMMARY WEEK'!Q143)&gt;MASTER!$B$4/100,"B",IF(VALUE('SUMMARY WEEK'!Q143)&gt;MASTER!$B$5/100,"C","K"))),'SUMMARY WEEK'!Q143))</f>
        <v/>
      </c>
      <c r="R143" s="20" t="str">
        <f>IF(ISBLANK('SUMMARY WEEK'!R143),'SUMMARY WEEK'!R143,IFERROR(IF(VALUE('SUMMARY WEEK'!R143)&gt;MASTER!$B$3/100,"SB",IF(VALUE('SUMMARY WEEK'!R143)&gt;MASTER!$B$4/100,"B",IF(VALUE('SUMMARY WEEK'!R143)&gt;MASTER!$B$5/100,"C","K"))),'SUMMARY WEEK'!R143))</f>
        <v/>
      </c>
      <c r="S143" s="20" t="str">
        <f>IF(ISBLANK('SUMMARY WEEK'!S143),'SUMMARY WEEK'!S143,IFERROR(IF(VALUE('SUMMARY WEEK'!S143)&gt;MASTER!$B$3/100,"SB",IF(VALUE('SUMMARY WEEK'!S143)&gt;MASTER!$B$4/100,"B",IF(VALUE('SUMMARY WEEK'!S143)&gt;MASTER!$B$5/100,"C","K"))),'SUMMARY WEEK'!S143))</f>
        <v/>
      </c>
      <c r="T143" s="20" t="str">
        <f>IF(ISBLANK('SUMMARY WEEK'!T143),'SUMMARY WEEK'!T143,IFERROR(IF(VALUE('SUMMARY WEEK'!T143)&gt;MASTER!$B$3/100,"SB",IF(VALUE('SUMMARY WEEK'!T143)&gt;MASTER!$B$4/100,"B",IF(VALUE('SUMMARY WEEK'!T143)&gt;MASTER!$B$5/100,"C","K"))),'SUMMARY WEEK'!T143))</f>
        <v/>
      </c>
      <c r="U143" s="20" t="str">
        <f>IF(ISBLANK('SUMMARY WEEK'!U143),'SUMMARY WEEK'!U143,IFERROR(IF(VALUE('SUMMARY WEEK'!U143)&gt;MASTER!$B$3/100,"SB",IF(VALUE('SUMMARY WEEK'!U143)&gt;MASTER!$B$4/100,"B",IF(VALUE('SUMMARY WEEK'!U143)&gt;MASTER!$B$5/100,"C","K"))),'SUMMARY WEEK'!U143))</f>
        <v/>
      </c>
      <c r="V143" s="20" t="str">
        <f>IF(ISBLANK('SUMMARY WEEK'!V143),'SUMMARY WEEK'!V143,IFERROR(IF(VALUE('SUMMARY WEEK'!V143)&gt;MASTER!$B$3/100,"SB",IF(VALUE('SUMMARY WEEK'!V143)&gt;MASTER!$B$4/100,"B",IF(VALUE('SUMMARY WEEK'!V143)&gt;MASTER!$B$5/100,"C","K"))),'SUMMARY WEEK'!V143))</f>
        <v/>
      </c>
      <c r="W143" s="20" t="str">
        <f>IF(ISBLANK('SUMMARY WEEK'!W143),'SUMMARY WEEK'!W143,IFERROR(IF(VALUE('SUMMARY WEEK'!W143)&gt;MASTER!$B$3/100,"SB",IF(VALUE('SUMMARY WEEK'!W143)&gt;MASTER!$B$4/100,"B",IF(VALUE('SUMMARY WEEK'!W143)&gt;MASTER!$B$5/100,"C","K"))),'SUMMARY WEEK'!W143))</f>
        <v/>
      </c>
      <c r="X143" s="20" t="str">
        <f>IF(ISBLANK('SUMMARY WEEK'!X143),'SUMMARY WEEK'!X143,IFERROR(IF(VALUE('SUMMARY WEEK'!X143)&gt;MASTER!$B$3/100,"SB",IF(VALUE('SUMMARY WEEK'!X143)&gt;MASTER!$B$4/100,"B",IF(VALUE('SUMMARY WEEK'!X143)&gt;MASTER!$B$5/100,"C","K"))),'SUMMARY WEEK'!X143))</f>
        <v/>
      </c>
      <c r="Y143" s="20" t="str">
        <f>IF(ISBLANK('SUMMARY WEEK'!Y143),'SUMMARY WEEK'!Y143,IFERROR(IF(VALUE('SUMMARY WEEK'!Y143)&gt;MASTER!$B$3/100,"SB",IF(VALUE('SUMMARY WEEK'!Y143)&gt;MASTER!$B$4/100,"B",IF(VALUE('SUMMARY WEEK'!Y143)&gt;MASTER!$B$5/100,"C","K"))),'SUMMARY WEEK'!Y143))</f>
        <v/>
      </c>
      <c r="Z143" s="20" t="str">
        <f>IF(ISBLANK('SUMMARY WEEK'!Z143),'SUMMARY WEEK'!Z143,IFERROR(IF(VALUE('SUMMARY WEEK'!Z143)&gt;MASTER!$B$3/100,"SB",IF(VALUE('SUMMARY WEEK'!Z143)&gt;MASTER!$B$4/100,"B",IF(VALUE('SUMMARY WEEK'!Z143)&gt;MASTER!$B$5/100,"C","K"))),'SUMMARY WEEK'!Z143))</f>
        <v/>
      </c>
      <c r="AA143" s="20"/>
    </row>
    <row r="144">
      <c r="A144" s="18" t="str">
        <f>IF(ISBLANK('SUMMARY WEEK'!A144),'SUMMARY WEEK'!A144,IFERROR(IF(VALUE('SUMMARY WEEK'!A144)&gt;MASTER!$B$3/100,"SB",IF(VALUE('SUMMARY WEEK'!A144)&gt;MASTER!$B$4/100,"B",IF(VALUE('SUMMARY WEEK'!A144)&gt;MASTER!$B$5/100,"C","K"))),'SUMMARY WEEK'!A144))</f>
        <v/>
      </c>
      <c r="B144" s="19" t="str">
        <f>IF(ISBLANK('SUMMARY WEEK'!B144),'SUMMARY WEEK'!B144,IFERROR(IF(VALUE('SUMMARY WEEK'!B144)&gt;MASTER!$B$3/100,"SB",IF(VALUE('SUMMARY WEEK'!B144)&gt;MASTER!$B$4/100,"B",IF(VALUE('SUMMARY WEEK'!B144)&gt;MASTER!$B$5/100,"C","K"))),'SUMMARY WEEK'!B144))</f>
        <v/>
      </c>
      <c r="C144" s="20" t="str">
        <f>IF(ISBLANK('SUMMARY WEEK'!C144),'SUMMARY WEEK'!C144,IFERROR(IF(VALUE('SUMMARY WEEK'!C144)&gt;MASTER!$B$3/100,"SB",IF(VALUE('SUMMARY WEEK'!C144)&gt;MASTER!$B$4/100,"B",IF(VALUE('SUMMARY WEEK'!C144)&gt;MASTER!$B$5/100,"C","K"))),'SUMMARY WEEK'!C144))</f>
        <v/>
      </c>
      <c r="D144" s="20" t="str">
        <f>IF(ISBLANK('SUMMARY WEEK'!D144),'SUMMARY WEEK'!D144,IFERROR(IF(VALUE('SUMMARY WEEK'!D144)&gt;MASTER!$B$3/100,"SB",IF(VALUE('SUMMARY WEEK'!D144)&gt;MASTER!$B$4/100,"B",IF(VALUE('SUMMARY WEEK'!D144)&gt;MASTER!$B$5/100,"C","K"))),'SUMMARY WEEK'!D144))</f>
        <v/>
      </c>
      <c r="E144" s="20" t="str">
        <f>IF(ISBLANK('SUMMARY WEEK'!E144),'SUMMARY WEEK'!E144,IFERROR(IF(VALUE('SUMMARY WEEK'!E144)&gt;MASTER!$B$3/100,"SB",IF(VALUE('SUMMARY WEEK'!E144)&gt;MASTER!$B$4/100,"B",IF(VALUE('SUMMARY WEEK'!E144)&gt;MASTER!$B$5/100,"C","K"))),'SUMMARY WEEK'!E144))</f>
        <v/>
      </c>
      <c r="F144" s="20" t="str">
        <f>IF(ISBLANK('SUMMARY WEEK'!F144),'SUMMARY WEEK'!F144,IFERROR(IF(VALUE('SUMMARY WEEK'!F144)&gt;MASTER!$B$3/100,"SB",IF(VALUE('SUMMARY WEEK'!F144)&gt;MASTER!$B$4/100,"B",IF(VALUE('SUMMARY WEEK'!F144)&gt;MASTER!$B$5/100,"C","K"))),'SUMMARY WEEK'!F144))</f>
        <v/>
      </c>
      <c r="G144" s="20" t="str">
        <f>IF(ISBLANK('SUMMARY WEEK'!G144),'SUMMARY WEEK'!G144,IFERROR(IF(VALUE('SUMMARY WEEK'!G144)&gt;MASTER!$B$3/100,"SB",IF(VALUE('SUMMARY WEEK'!G144)&gt;MASTER!$B$4/100,"B",IF(VALUE('SUMMARY WEEK'!G144)&gt;MASTER!$B$5/100,"C","K"))),'SUMMARY WEEK'!G144))</f>
        <v/>
      </c>
      <c r="H144" s="20" t="str">
        <f>IF(ISBLANK('SUMMARY WEEK'!H144),'SUMMARY WEEK'!H144,IFERROR(IF(VALUE('SUMMARY WEEK'!H144)&gt;MASTER!$B$3/100,"SB",IF(VALUE('SUMMARY WEEK'!H144)&gt;MASTER!$B$4/100,"B",IF(VALUE('SUMMARY WEEK'!H144)&gt;MASTER!$B$5/100,"C","K"))),'SUMMARY WEEK'!H144))</f>
        <v/>
      </c>
      <c r="I144" s="20" t="str">
        <f>IF(ISBLANK('SUMMARY WEEK'!I144),'SUMMARY WEEK'!I144,IFERROR(IF(VALUE('SUMMARY WEEK'!I144)&gt;MASTER!$B$3/100,"SB",IF(VALUE('SUMMARY WEEK'!I144)&gt;MASTER!$B$4/100,"B",IF(VALUE('SUMMARY WEEK'!I144)&gt;MASTER!$B$5/100,"C","K"))),'SUMMARY WEEK'!I144))</f>
        <v/>
      </c>
      <c r="J144" s="20" t="str">
        <f>IF(ISBLANK('SUMMARY WEEK'!J144),'SUMMARY WEEK'!J144,IFERROR(IF(VALUE('SUMMARY WEEK'!J144)&gt;MASTER!$B$3/100,"SB",IF(VALUE('SUMMARY WEEK'!J144)&gt;MASTER!$B$4/100,"B",IF(VALUE('SUMMARY WEEK'!J144)&gt;MASTER!$B$5/100,"C","K"))),'SUMMARY WEEK'!J144))</f>
        <v/>
      </c>
      <c r="K144" s="20" t="str">
        <f>IF(ISBLANK('SUMMARY WEEK'!K144),'SUMMARY WEEK'!K144,IFERROR(IF(VALUE('SUMMARY WEEK'!K144)&gt;MASTER!$B$3/100,"SB",IF(VALUE('SUMMARY WEEK'!K144)&gt;MASTER!$B$4/100,"B",IF(VALUE('SUMMARY WEEK'!K144)&gt;MASTER!$B$5/100,"C","K"))),'SUMMARY WEEK'!K144))</f>
        <v/>
      </c>
      <c r="L144" s="20" t="str">
        <f>IF(ISBLANK('SUMMARY WEEK'!L144),'SUMMARY WEEK'!L144,IFERROR(IF(VALUE('SUMMARY WEEK'!L144)&gt;MASTER!$B$3/100,"SB",IF(VALUE('SUMMARY WEEK'!L144)&gt;MASTER!$B$4/100,"B",IF(VALUE('SUMMARY WEEK'!L144)&gt;MASTER!$B$5/100,"C","K"))),'SUMMARY WEEK'!L144))</f>
        <v/>
      </c>
      <c r="M144" s="20" t="str">
        <f>IF(ISBLANK('SUMMARY WEEK'!M144),'SUMMARY WEEK'!M144,IFERROR(IF(VALUE('SUMMARY WEEK'!M144)&gt;MASTER!$B$3/100,"SB",IF(VALUE('SUMMARY WEEK'!M144)&gt;MASTER!$B$4/100,"B",IF(VALUE('SUMMARY WEEK'!M144)&gt;MASTER!$B$5/100,"C","K"))),'SUMMARY WEEK'!M144))</f>
        <v/>
      </c>
      <c r="N144" s="20" t="str">
        <f>IF(ISBLANK('SUMMARY WEEK'!N144),'SUMMARY WEEK'!N144,IFERROR(IF(VALUE('SUMMARY WEEK'!N144)&gt;MASTER!$B$3/100,"SB",IF(VALUE('SUMMARY WEEK'!N144)&gt;MASTER!$B$4/100,"B",IF(VALUE('SUMMARY WEEK'!N144)&gt;MASTER!$B$5/100,"C","K"))),'SUMMARY WEEK'!N144))</f>
        <v/>
      </c>
      <c r="O144" s="20" t="str">
        <f>IF(ISBLANK('SUMMARY WEEK'!O144),'SUMMARY WEEK'!O144,IFERROR(IF(VALUE('SUMMARY WEEK'!O144)&gt;MASTER!$B$3/100,"SB",IF(VALUE('SUMMARY WEEK'!O144)&gt;MASTER!$B$4/100,"B",IF(VALUE('SUMMARY WEEK'!O144)&gt;MASTER!$B$5/100,"C","K"))),'SUMMARY WEEK'!O144))</f>
        <v/>
      </c>
      <c r="P144" s="20" t="str">
        <f>IF(ISBLANK('SUMMARY WEEK'!P144),'SUMMARY WEEK'!P144,IFERROR(IF(VALUE('SUMMARY WEEK'!P144)&gt;MASTER!$B$3/100,"SB",IF(VALUE('SUMMARY WEEK'!P144)&gt;MASTER!$B$4/100,"B",IF(VALUE('SUMMARY WEEK'!P144)&gt;MASTER!$B$5/100,"C","K"))),'SUMMARY WEEK'!P144))</f>
        <v/>
      </c>
      <c r="Q144" s="20" t="str">
        <f>IF(ISBLANK('SUMMARY WEEK'!Q144),'SUMMARY WEEK'!Q144,IFERROR(IF(VALUE('SUMMARY WEEK'!Q144)&gt;MASTER!$B$3/100,"SB",IF(VALUE('SUMMARY WEEK'!Q144)&gt;MASTER!$B$4/100,"B",IF(VALUE('SUMMARY WEEK'!Q144)&gt;MASTER!$B$5/100,"C","K"))),'SUMMARY WEEK'!Q144))</f>
        <v/>
      </c>
      <c r="R144" s="20" t="str">
        <f>IF(ISBLANK('SUMMARY WEEK'!R144),'SUMMARY WEEK'!R144,IFERROR(IF(VALUE('SUMMARY WEEK'!R144)&gt;MASTER!$B$3/100,"SB",IF(VALUE('SUMMARY WEEK'!R144)&gt;MASTER!$B$4/100,"B",IF(VALUE('SUMMARY WEEK'!R144)&gt;MASTER!$B$5/100,"C","K"))),'SUMMARY WEEK'!R144))</f>
        <v/>
      </c>
      <c r="S144" s="20" t="str">
        <f>IF(ISBLANK('SUMMARY WEEK'!S144),'SUMMARY WEEK'!S144,IFERROR(IF(VALUE('SUMMARY WEEK'!S144)&gt;MASTER!$B$3/100,"SB",IF(VALUE('SUMMARY WEEK'!S144)&gt;MASTER!$B$4/100,"B",IF(VALUE('SUMMARY WEEK'!S144)&gt;MASTER!$B$5/100,"C","K"))),'SUMMARY WEEK'!S144))</f>
        <v/>
      </c>
      <c r="T144" s="20" t="str">
        <f>IF(ISBLANK('SUMMARY WEEK'!T144),'SUMMARY WEEK'!T144,IFERROR(IF(VALUE('SUMMARY WEEK'!T144)&gt;MASTER!$B$3/100,"SB",IF(VALUE('SUMMARY WEEK'!T144)&gt;MASTER!$B$4/100,"B",IF(VALUE('SUMMARY WEEK'!T144)&gt;MASTER!$B$5/100,"C","K"))),'SUMMARY WEEK'!T144))</f>
        <v/>
      </c>
      <c r="U144" s="20" t="str">
        <f>IF(ISBLANK('SUMMARY WEEK'!U144),'SUMMARY WEEK'!U144,IFERROR(IF(VALUE('SUMMARY WEEK'!U144)&gt;MASTER!$B$3/100,"SB",IF(VALUE('SUMMARY WEEK'!U144)&gt;MASTER!$B$4/100,"B",IF(VALUE('SUMMARY WEEK'!U144)&gt;MASTER!$B$5/100,"C","K"))),'SUMMARY WEEK'!U144))</f>
        <v/>
      </c>
      <c r="V144" s="20" t="str">
        <f>IF(ISBLANK('SUMMARY WEEK'!V144),'SUMMARY WEEK'!V144,IFERROR(IF(VALUE('SUMMARY WEEK'!V144)&gt;MASTER!$B$3/100,"SB",IF(VALUE('SUMMARY WEEK'!V144)&gt;MASTER!$B$4/100,"B",IF(VALUE('SUMMARY WEEK'!V144)&gt;MASTER!$B$5/100,"C","K"))),'SUMMARY WEEK'!V144))</f>
        <v/>
      </c>
      <c r="W144" s="20" t="str">
        <f>IF(ISBLANK('SUMMARY WEEK'!W144),'SUMMARY WEEK'!W144,IFERROR(IF(VALUE('SUMMARY WEEK'!W144)&gt;MASTER!$B$3/100,"SB",IF(VALUE('SUMMARY WEEK'!W144)&gt;MASTER!$B$4/100,"B",IF(VALUE('SUMMARY WEEK'!W144)&gt;MASTER!$B$5/100,"C","K"))),'SUMMARY WEEK'!W144))</f>
        <v/>
      </c>
      <c r="X144" s="20" t="str">
        <f>IF(ISBLANK('SUMMARY WEEK'!X144),'SUMMARY WEEK'!X144,IFERROR(IF(VALUE('SUMMARY WEEK'!X144)&gt;MASTER!$B$3/100,"SB",IF(VALUE('SUMMARY WEEK'!X144)&gt;MASTER!$B$4/100,"B",IF(VALUE('SUMMARY WEEK'!X144)&gt;MASTER!$B$5/100,"C","K"))),'SUMMARY WEEK'!X144))</f>
        <v/>
      </c>
      <c r="Y144" s="20" t="str">
        <f>IF(ISBLANK('SUMMARY WEEK'!Y144),'SUMMARY WEEK'!Y144,IFERROR(IF(VALUE('SUMMARY WEEK'!Y144)&gt;MASTER!$B$3/100,"SB",IF(VALUE('SUMMARY WEEK'!Y144)&gt;MASTER!$B$4/100,"B",IF(VALUE('SUMMARY WEEK'!Y144)&gt;MASTER!$B$5/100,"C","K"))),'SUMMARY WEEK'!Y144))</f>
        <v/>
      </c>
      <c r="Z144" s="20" t="str">
        <f>IF(ISBLANK('SUMMARY WEEK'!Z144),'SUMMARY WEEK'!Z144,IFERROR(IF(VALUE('SUMMARY WEEK'!Z144)&gt;MASTER!$B$3/100,"SB",IF(VALUE('SUMMARY WEEK'!Z144)&gt;MASTER!$B$4/100,"B",IF(VALUE('SUMMARY WEEK'!Z144)&gt;MASTER!$B$5/100,"C","K"))),'SUMMARY WEEK'!Z144))</f>
        <v/>
      </c>
      <c r="AA144" s="20"/>
    </row>
    <row r="145">
      <c r="A145" s="18" t="str">
        <f>IF(ISBLANK('SUMMARY WEEK'!A145),'SUMMARY WEEK'!A145,IFERROR(IF(VALUE('SUMMARY WEEK'!A145)&gt;MASTER!$B$3/100,"SB",IF(VALUE('SUMMARY WEEK'!A145)&gt;MASTER!$B$4/100,"B",IF(VALUE('SUMMARY WEEK'!A145)&gt;MASTER!$B$5/100,"C","K"))),'SUMMARY WEEK'!A145))</f>
        <v/>
      </c>
      <c r="B145" s="19" t="str">
        <f>IF(ISBLANK('SUMMARY WEEK'!B145),'SUMMARY WEEK'!B145,IFERROR(IF(VALUE('SUMMARY WEEK'!B145)&gt;MASTER!$B$3/100,"SB",IF(VALUE('SUMMARY WEEK'!B145)&gt;MASTER!$B$4/100,"B",IF(VALUE('SUMMARY WEEK'!B145)&gt;MASTER!$B$5/100,"C","K"))),'SUMMARY WEEK'!B145))</f>
        <v/>
      </c>
      <c r="C145" s="20" t="str">
        <f>IF(ISBLANK('SUMMARY WEEK'!C145),'SUMMARY WEEK'!C145,IFERROR(IF(VALUE('SUMMARY WEEK'!C145)&gt;MASTER!$B$3/100,"SB",IF(VALUE('SUMMARY WEEK'!C145)&gt;MASTER!$B$4/100,"B",IF(VALUE('SUMMARY WEEK'!C145)&gt;MASTER!$B$5/100,"C","K"))),'SUMMARY WEEK'!C145))</f>
        <v/>
      </c>
      <c r="D145" s="20" t="str">
        <f>IF(ISBLANK('SUMMARY WEEK'!D145),'SUMMARY WEEK'!D145,IFERROR(IF(VALUE('SUMMARY WEEK'!D145)&gt;MASTER!$B$3/100,"SB",IF(VALUE('SUMMARY WEEK'!D145)&gt;MASTER!$B$4/100,"B",IF(VALUE('SUMMARY WEEK'!D145)&gt;MASTER!$B$5/100,"C","K"))),'SUMMARY WEEK'!D145))</f>
        <v/>
      </c>
      <c r="E145" s="20" t="str">
        <f>IF(ISBLANK('SUMMARY WEEK'!E145),'SUMMARY WEEK'!E145,IFERROR(IF(VALUE('SUMMARY WEEK'!E145)&gt;MASTER!$B$3/100,"SB",IF(VALUE('SUMMARY WEEK'!E145)&gt;MASTER!$B$4/100,"B",IF(VALUE('SUMMARY WEEK'!E145)&gt;MASTER!$B$5/100,"C","K"))),'SUMMARY WEEK'!E145))</f>
        <v/>
      </c>
      <c r="F145" s="20" t="str">
        <f>IF(ISBLANK('SUMMARY WEEK'!F145),'SUMMARY WEEK'!F145,IFERROR(IF(VALUE('SUMMARY WEEK'!F145)&gt;MASTER!$B$3/100,"SB",IF(VALUE('SUMMARY WEEK'!F145)&gt;MASTER!$B$4/100,"B",IF(VALUE('SUMMARY WEEK'!F145)&gt;MASTER!$B$5/100,"C","K"))),'SUMMARY WEEK'!F145))</f>
        <v/>
      </c>
      <c r="G145" s="20" t="str">
        <f>IF(ISBLANK('SUMMARY WEEK'!G145),'SUMMARY WEEK'!G145,IFERROR(IF(VALUE('SUMMARY WEEK'!G145)&gt;MASTER!$B$3/100,"SB",IF(VALUE('SUMMARY WEEK'!G145)&gt;MASTER!$B$4/100,"B",IF(VALUE('SUMMARY WEEK'!G145)&gt;MASTER!$B$5/100,"C","K"))),'SUMMARY WEEK'!G145))</f>
        <v/>
      </c>
      <c r="H145" s="20" t="str">
        <f>IF(ISBLANK('SUMMARY WEEK'!H145),'SUMMARY WEEK'!H145,IFERROR(IF(VALUE('SUMMARY WEEK'!H145)&gt;MASTER!$B$3/100,"SB",IF(VALUE('SUMMARY WEEK'!H145)&gt;MASTER!$B$4/100,"B",IF(VALUE('SUMMARY WEEK'!H145)&gt;MASTER!$B$5/100,"C","K"))),'SUMMARY WEEK'!H145))</f>
        <v/>
      </c>
      <c r="I145" s="20" t="str">
        <f>IF(ISBLANK('SUMMARY WEEK'!I145),'SUMMARY WEEK'!I145,IFERROR(IF(VALUE('SUMMARY WEEK'!I145)&gt;MASTER!$B$3/100,"SB",IF(VALUE('SUMMARY WEEK'!I145)&gt;MASTER!$B$4/100,"B",IF(VALUE('SUMMARY WEEK'!I145)&gt;MASTER!$B$5/100,"C","K"))),'SUMMARY WEEK'!I145))</f>
        <v/>
      </c>
      <c r="J145" s="20" t="str">
        <f>IF(ISBLANK('SUMMARY WEEK'!J145),'SUMMARY WEEK'!J145,IFERROR(IF(VALUE('SUMMARY WEEK'!J145)&gt;MASTER!$B$3/100,"SB",IF(VALUE('SUMMARY WEEK'!J145)&gt;MASTER!$B$4/100,"B",IF(VALUE('SUMMARY WEEK'!J145)&gt;MASTER!$B$5/100,"C","K"))),'SUMMARY WEEK'!J145))</f>
        <v/>
      </c>
      <c r="K145" s="20" t="str">
        <f>IF(ISBLANK('SUMMARY WEEK'!K145),'SUMMARY WEEK'!K145,IFERROR(IF(VALUE('SUMMARY WEEK'!K145)&gt;MASTER!$B$3/100,"SB",IF(VALUE('SUMMARY WEEK'!K145)&gt;MASTER!$B$4/100,"B",IF(VALUE('SUMMARY WEEK'!K145)&gt;MASTER!$B$5/100,"C","K"))),'SUMMARY WEEK'!K145))</f>
        <v/>
      </c>
      <c r="L145" s="20" t="str">
        <f>IF(ISBLANK('SUMMARY WEEK'!L145),'SUMMARY WEEK'!L145,IFERROR(IF(VALUE('SUMMARY WEEK'!L145)&gt;MASTER!$B$3/100,"SB",IF(VALUE('SUMMARY WEEK'!L145)&gt;MASTER!$B$4/100,"B",IF(VALUE('SUMMARY WEEK'!L145)&gt;MASTER!$B$5/100,"C","K"))),'SUMMARY WEEK'!L145))</f>
        <v/>
      </c>
      <c r="M145" s="20" t="str">
        <f>IF(ISBLANK('SUMMARY WEEK'!M145),'SUMMARY WEEK'!M145,IFERROR(IF(VALUE('SUMMARY WEEK'!M145)&gt;MASTER!$B$3/100,"SB",IF(VALUE('SUMMARY WEEK'!M145)&gt;MASTER!$B$4/100,"B",IF(VALUE('SUMMARY WEEK'!M145)&gt;MASTER!$B$5/100,"C","K"))),'SUMMARY WEEK'!M145))</f>
        <v/>
      </c>
      <c r="N145" s="20" t="str">
        <f>IF(ISBLANK('SUMMARY WEEK'!N145),'SUMMARY WEEK'!N145,IFERROR(IF(VALUE('SUMMARY WEEK'!N145)&gt;MASTER!$B$3/100,"SB",IF(VALUE('SUMMARY WEEK'!N145)&gt;MASTER!$B$4/100,"B",IF(VALUE('SUMMARY WEEK'!N145)&gt;MASTER!$B$5/100,"C","K"))),'SUMMARY WEEK'!N145))</f>
        <v/>
      </c>
      <c r="O145" s="20" t="str">
        <f>IF(ISBLANK('SUMMARY WEEK'!O145),'SUMMARY WEEK'!O145,IFERROR(IF(VALUE('SUMMARY WEEK'!O145)&gt;MASTER!$B$3/100,"SB",IF(VALUE('SUMMARY WEEK'!O145)&gt;MASTER!$B$4/100,"B",IF(VALUE('SUMMARY WEEK'!O145)&gt;MASTER!$B$5/100,"C","K"))),'SUMMARY WEEK'!O145))</f>
        <v/>
      </c>
      <c r="P145" s="20" t="str">
        <f>IF(ISBLANK('SUMMARY WEEK'!P145),'SUMMARY WEEK'!P145,IFERROR(IF(VALUE('SUMMARY WEEK'!P145)&gt;MASTER!$B$3/100,"SB",IF(VALUE('SUMMARY WEEK'!P145)&gt;MASTER!$B$4/100,"B",IF(VALUE('SUMMARY WEEK'!P145)&gt;MASTER!$B$5/100,"C","K"))),'SUMMARY WEEK'!P145))</f>
        <v/>
      </c>
      <c r="Q145" s="20" t="str">
        <f>IF(ISBLANK('SUMMARY WEEK'!Q145),'SUMMARY WEEK'!Q145,IFERROR(IF(VALUE('SUMMARY WEEK'!Q145)&gt;MASTER!$B$3/100,"SB",IF(VALUE('SUMMARY WEEK'!Q145)&gt;MASTER!$B$4/100,"B",IF(VALUE('SUMMARY WEEK'!Q145)&gt;MASTER!$B$5/100,"C","K"))),'SUMMARY WEEK'!Q145))</f>
        <v/>
      </c>
      <c r="R145" s="20" t="str">
        <f>IF(ISBLANK('SUMMARY WEEK'!R145),'SUMMARY WEEK'!R145,IFERROR(IF(VALUE('SUMMARY WEEK'!R145)&gt;MASTER!$B$3/100,"SB",IF(VALUE('SUMMARY WEEK'!R145)&gt;MASTER!$B$4/100,"B",IF(VALUE('SUMMARY WEEK'!R145)&gt;MASTER!$B$5/100,"C","K"))),'SUMMARY WEEK'!R145))</f>
        <v/>
      </c>
      <c r="S145" s="20" t="str">
        <f>IF(ISBLANK('SUMMARY WEEK'!S145),'SUMMARY WEEK'!S145,IFERROR(IF(VALUE('SUMMARY WEEK'!S145)&gt;MASTER!$B$3/100,"SB",IF(VALUE('SUMMARY WEEK'!S145)&gt;MASTER!$B$4/100,"B",IF(VALUE('SUMMARY WEEK'!S145)&gt;MASTER!$B$5/100,"C","K"))),'SUMMARY WEEK'!S145))</f>
        <v/>
      </c>
      <c r="T145" s="20" t="str">
        <f>IF(ISBLANK('SUMMARY WEEK'!T145),'SUMMARY WEEK'!T145,IFERROR(IF(VALUE('SUMMARY WEEK'!T145)&gt;MASTER!$B$3/100,"SB",IF(VALUE('SUMMARY WEEK'!T145)&gt;MASTER!$B$4/100,"B",IF(VALUE('SUMMARY WEEK'!T145)&gt;MASTER!$B$5/100,"C","K"))),'SUMMARY WEEK'!T145))</f>
        <v/>
      </c>
      <c r="U145" s="20" t="str">
        <f>IF(ISBLANK('SUMMARY WEEK'!U145),'SUMMARY WEEK'!U145,IFERROR(IF(VALUE('SUMMARY WEEK'!U145)&gt;MASTER!$B$3/100,"SB",IF(VALUE('SUMMARY WEEK'!U145)&gt;MASTER!$B$4/100,"B",IF(VALUE('SUMMARY WEEK'!U145)&gt;MASTER!$B$5/100,"C","K"))),'SUMMARY WEEK'!U145))</f>
        <v/>
      </c>
      <c r="V145" s="20" t="str">
        <f>IF(ISBLANK('SUMMARY WEEK'!V145),'SUMMARY WEEK'!V145,IFERROR(IF(VALUE('SUMMARY WEEK'!V145)&gt;MASTER!$B$3/100,"SB",IF(VALUE('SUMMARY WEEK'!V145)&gt;MASTER!$B$4/100,"B",IF(VALUE('SUMMARY WEEK'!V145)&gt;MASTER!$B$5/100,"C","K"))),'SUMMARY WEEK'!V145))</f>
        <v/>
      </c>
      <c r="W145" s="20" t="str">
        <f>IF(ISBLANK('SUMMARY WEEK'!W145),'SUMMARY WEEK'!W145,IFERROR(IF(VALUE('SUMMARY WEEK'!W145)&gt;MASTER!$B$3/100,"SB",IF(VALUE('SUMMARY WEEK'!W145)&gt;MASTER!$B$4/100,"B",IF(VALUE('SUMMARY WEEK'!W145)&gt;MASTER!$B$5/100,"C","K"))),'SUMMARY WEEK'!W145))</f>
        <v/>
      </c>
      <c r="X145" s="20" t="str">
        <f>IF(ISBLANK('SUMMARY WEEK'!X145),'SUMMARY WEEK'!X145,IFERROR(IF(VALUE('SUMMARY WEEK'!X145)&gt;MASTER!$B$3/100,"SB",IF(VALUE('SUMMARY WEEK'!X145)&gt;MASTER!$B$4/100,"B",IF(VALUE('SUMMARY WEEK'!X145)&gt;MASTER!$B$5/100,"C","K"))),'SUMMARY WEEK'!X145))</f>
        <v/>
      </c>
      <c r="Y145" s="20" t="str">
        <f>IF(ISBLANK('SUMMARY WEEK'!Y145),'SUMMARY WEEK'!Y145,IFERROR(IF(VALUE('SUMMARY WEEK'!Y145)&gt;MASTER!$B$3/100,"SB",IF(VALUE('SUMMARY WEEK'!Y145)&gt;MASTER!$B$4/100,"B",IF(VALUE('SUMMARY WEEK'!Y145)&gt;MASTER!$B$5/100,"C","K"))),'SUMMARY WEEK'!Y145))</f>
        <v/>
      </c>
      <c r="Z145" s="20" t="str">
        <f>IF(ISBLANK('SUMMARY WEEK'!Z145),'SUMMARY WEEK'!Z145,IFERROR(IF(VALUE('SUMMARY WEEK'!Z145)&gt;MASTER!$B$3/100,"SB",IF(VALUE('SUMMARY WEEK'!Z145)&gt;MASTER!$B$4/100,"B",IF(VALUE('SUMMARY WEEK'!Z145)&gt;MASTER!$B$5/100,"C","K"))),'SUMMARY WEEK'!Z145))</f>
        <v/>
      </c>
      <c r="AA145" s="20"/>
    </row>
    <row r="146">
      <c r="A146" s="18" t="str">
        <f>IF(ISBLANK('SUMMARY WEEK'!A146),'SUMMARY WEEK'!A146,IFERROR(IF(VALUE('SUMMARY WEEK'!A146)&gt;MASTER!$B$3/100,"SB",IF(VALUE('SUMMARY WEEK'!A146)&gt;MASTER!$B$4/100,"B",IF(VALUE('SUMMARY WEEK'!A146)&gt;MASTER!$B$5/100,"C","K"))),'SUMMARY WEEK'!A146))</f>
        <v/>
      </c>
      <c r="B146" s="19" t="str">
        <f>IF(ISBLANK('SUMMARY WEEK'!B146),'SUMMARY WEEK'!B146,IFERROR(IF(VALUE('SUMMARY WEEK'!B146)&gt;MASTER!$B$3/100,"SB",IF(VALUE('SUMMARY WEEK'!B146)&gt;MASTER!$B$4/100,"B",IF(VALUE('SUMMARY WEEK'!B146)&gt;MASTER!$B$5/100,"C","K"))),'SUMMARY WEEK'!B146))</f>
        <v/>
      </c>
      <c r="C146" s="20" t="str">
        <f>IF(ISBLANK('SUMMARY WEEK'!C146),'SUMMARY WEEK'!C146,IFERROR(IF(VALUE('SUMMARY WEEK'!C146)&gt;MASTER!$B$3/100,"SB",IF(VALUE('SUMMARY WEEK'!C146)&gt;MASTER!$B$4/100,"B",IF(VALUE('SUMMARY WEEK'!C146)&gt;MASTER!$B$5/100,"C","K"))),'SUMMARY WEEK'!C146))</f>
        <v/>
      </c>
      <c r="D146" s="20" t="str">
        <f>IF(ISBLANK('SUMMARY WEEK'!D146),'SUMMARY WEEK'!D146,IFERROR(IF(VALUE('SUMMARY WEEK'!D146)&gt;MASTER!$B$3/100,"SB",IF(VALUE('SUMMARY WEEK'!D146)&gt;MASTER!$B$4/100,"B",IF(VALUE('SUMMARY WEEK'!D146)&gt;MASTER!$B$5/100,"C","K"))),'SUMMARY WEEK'!D146))</f>
        <v/>
      </c>
      <c r="E146" s="20" t="str">
        <f>IF(ISBLANK('SUMMARY WEEK'!E146),'SUMMARY WEEK'!E146,IFERROR(IF(VALUE('SUMMARY WEEK'!E146)&gt;MASTER!$B$3/100,"SB",IF(VALUE('SUMMARY WEEK'!E146)&gt;MASTER!$B$4/100,"B",IF(VALUE('SUMMARY WEEK'!E146)&gt;MASTER!$B$5/100,"C","K"))),'SUMMARY WEEK'!E146))</f>
        <v/>
      </c>
      <c r="F146" s="20" t="str">
        <f>IF(ISBLANK('SUMMARY WEEK'!F146),'SUMMARY WEEK'!F146,IFERROR(IF(VALUE('SUMMARY WEEK'!F146)&gt;MASTER!$B$3/100,"SB",IF(VALUE('SUMMARY WEEK'!F146)&gt;MASTER!$B$4/100,"B",IF(VALUE('SUMMARY WEEK'!F146)&gt;MASTER!$B$5/100,"C","K"))),'SUMMARY WEEK'!F146))</f>
        <v/>
      </c>
      <c r="G146" s="20" t="str">
        <f>IF(ISBLANK('SUMMARY WEEK'!G146),'SUMMARY WEEK'!G146,IFERROR(IF(VALUE('SUMMARY WEEK'!G146)&gt;MASTER!$B$3/100,"SB",IF(VALUE('SUMMARY WEEK'!G146)&gt;MASTER!$B$4/100,"B",IF(VALUE('SUMMARY WEEK'!G146)&gt;MASTER!$B$5/100,"C","K"))),'SUMMARY WEEK'!G146))</f>
        <v/>
      </c>
      <c r="H146" s="20" t="str">
        <f>IF(ISBLANK('SUMMARY WEEK'!H146),'SUMMARY WEEK'!H146,IFERROR(IF(VALUE('SUMMARY WEEK'!H146)&gt;MASTER!$B$3/100,"SB",IF(VALUE('SUMMARY WEEK'!H146)&gt;MASTER!$B$4/100,"B",IF(VALUE('SUMMARY WEEK'!H146)&gt;MASTER!$B$5/100,"C","K"))),'SUMMARY WEEK'!H146))</f>
        <v/>
      </c>
      <c r="I146" s="20" t="str">
        <f>IF(ISBLANK('SUMMARY WEEK'!I146),'SUMMARY WEEK'!I146,IFERROR(IF(VALUE('SUMMARY WEEK'!I146)&gt;MASTER!$B$3/100,"SB",IF(VALUE('SUMMARY WEEK'!I146)&gt;MASTER!$B$4/100,"B",IF(VALUE('SUMMARY WEEK'!I146)&gt;MASTER!$B$5/100,"C","K"))),'SUMMARY WEEK'!I146))</f>
        <v/>
      </c>
      <c r="J146" s="20" t="str">
        <f>IF(ISBLANK('SUMMARY WEEK'!J146),'SUMMARY WEEK'!J146,IFERROR(IF(VALUE('SUMMARY WEEK'!J146)&gt;MASTER!$B$3/100,"SB",IF(VALUE('SUMMARY WEEK'!J146)&gt;MASTER!$B$4/100,"B",IF(VALUE('SUMMARY WEEK'!J146)&gt;MASTER!$B$5/100,"C","K"))),'SUMMARY WEEK'!J146))</f>
        <v/>
      </c>
      <c r="K146" s="20" t="str">
        <f>IF(ISBLANK('SUMMARY WEEK'!K146),'SUMMARY WEEK'!K146,IFERROR(IF(VALUE('SUMMARY WEEK'!K146)&gt;MASTER!$B$3/100,"SB",IF(VALUE('SUMMARY WEEK'!K146)&gt;MASTER!$B$4/100,"B",IF(VALUE('SUMMARY WEEK'!K146)&gt;MASTER!$B$5/100,"C","K"))),'SUMMARY WEEK'!K146))</f>
        <v/>
      </c>
      <c r="L146" s="20" t="str">
        <f>IF(ISBLANK('SUMMARY WEEK'!L146),'SUMMARY WEEK'!L146,IFERROR(IF(VALUE('SUMMARY WEEK'!L146)&gt;MASTER!$B$3/100,"SB",IF(VALUE('SUMMARY WEEK'!L146)&gt;MASTER!$B$4/100,"B",IF(VALUE('SUMMARY WEEK'!L146)&gt;MASTER!$B$5/100,"C","K"))),'SUMMARY WEEK'!L146))</f>
        <v/>
      </c>
      <c r="M146" s="20" t="str">
        <f>IF(ISBLANK('SUMMARY WEEK'!M146),'SUMMARY WEEK'!M146,IFERROR(IF(VALUE('SUMMARY WEEK'!M146)&gt;MASTER!$B$3/100,"SB",IF(VALUE('SUMMARY WEEK'!M146)&gt;MASTER!$B$4/100,"B",IF(VALUE('SUMMARY WEEK'!M146)&gt;MASTER!$B$5/100,"C","K"))),'SUMMARY WEEK'!M146))</f>
        <v/>
      </c>
      <c r="N146" s="20" t="str">
        <f>IF(ISBLANK('SUMMARY WEEK'!N146),'SUMMARY WEEK'!N146,IFERROR(IF(VALUE('SUMMARY WEEK'!N146)&gt;MASTER!$B$3/100,"SB",IF(VALUE('SUMMARY WEEK'!N146)&gt;MASTER!$B$4/100,"B",IF(VALUE('SUMMARY WEEK'!N146)&gt;MASTER!$B$5/100,"C","K"))),'SUMMARY WEEK'!N146))</f>
        <v/>
      </c>
      <c r="O146" s="20" t="str">
        <f>IF(ISBLANK('SUMMARY WEEK'!O146),'SUMMARY WEEK'!O146,IFERROR(IF(VALUE('SUMMARY WEEK'!O146)&gt;MASTER!$B$3/100,"SB",IF(VALUE('SUMMARY WEEK'!O146)&gt;MASTER!$B$4/100,"B",IF(VALUE('SUMMARY WEEK'!O146)&gt;MASTER!$B$5/100,"C","K"))),'SUMMARY WEEK'!O146))</f>
        <v/>
      </c>
      <c r="P146" s="20" t="str">
        <f>IF(ISBLANK('SUMMARY WEEK'!P146),'SUMMARY WEEK'!P146,IFERROR(IF(VALUE('SUMMARY WEEK'!P146)&gt;MASTER!$B$3/100,"SB",IF(VALUE('SUMMARY WEEK'!P146)&gt;MASTER!$B$4/100,"B",IF(VALUE('SUMMARY WEEK'!P146)&gt;MASTER!$B$5/100,"C","K"))),'SUMMARY WEEK'!P146))</f>
        <v/>
      </c>
      <c r="Q146" s="20" t="str">
        <f>IF(ISBLANK('SUMMARY WEEK'!Q146),'SUMMARY WEEK'!Q146,IFERROR(IF(VALUE('SUMMARY WEEK'!Q146)&gt;MASTER!$B$3/100,"SB",IF(VALUE('SUMMARY WEEK'!Q146)&gt;MASTER!$B$4/100,"B",IF(VALUE('SUMMARY WEEK'!Q146)&gt;MASTER!$B$5/100,"C","K"))),'SUMMARY WEEK'!Q146))</f>
        <v/>
      </c>
      <c r="R146" s="20" t="str">
        <f>IF(ISBLANK('SUMMARY WEEK'!R146),'SUMMARY WEEK'!R146,IFERROR(IF(VALUE('SUMMARY WEEK'!R146)&gt;MASTER!$B$3/100,"SB",IF(VALUE('SUMMARY WEEK'!R146)&gt;MASTER!$B$4/100,"B",IF(VALUE('SUMMARY WEEK'!R146)&gt;MASTER!$B$5/100,"C","K"))),'SUMMARY WEEK'!R146))</f>
        <v/>
      </c>
      <c r="S146" s="20" t="str">
        <f>IF(ISBLANK('SUMMARY WEEK'!S146),'SUMMARY WEEK'!S146,IFERROR(IF(VALUE('SUMMARY WEEK'!S146)&gt;MASTER!$B$3/100,"SB",IF(VALUE('SUMMARY WEEK'!S146)&gt;MASTER!$B$4/100,"B",IF(VALUE('SUMMARY WEEK'!S146)&gt;MASTER!$B$5/100,"C","K"))),'SUMMARY WEEK'!S146))</f>
        <v/>
      </c>
      <c r="T146" s="20" t="str">
        <f>IF(ISBLANK('SUMMARY WEEK'!T146),'SUMMARY WEEK'!T146,IFERROR(IF(VALUE('SUMMARY WEEK'!T146)&gt;MASTER!$B$3/100,"SB",IF(VALUE('SUMMARY WEEK'!T146)&gt;MASTER!$B$4/100,"B",IF(VALUE('SUMMARY WEEK'!T146)&gt;MASTER!$B$5/100,"C","K"))),'SUMMARY WEEK'!T146))</f>
        <v/>
      </c>
      <c r="U146" s="20" t="str">
        <f>IF(ISBLANK('SUMMARY WEEK'!U146),'SUMMARY WEEK'!U146,IFERROR(IF(VALUE('SUMMARY WEEK'!U146)&gt;MASTER!$B$3/100,"SB",IF(VALUE('SUMMARY WEEK'!U146)&gt;MASTER!$B$4/100,"B",IF(VALUE('SUMMARY WEEK'!U146)&gt;MASTER!$B$5/100,"C","K"))),'SUMMARY WEEK'!U146))</f>
        <v/>
      </c>
      <c r="V146" s="20" t="str">
        <f>IF(ISBLANK('SUMMARY WEEK'!V146),'SUMMARY WEEK'!V146,IFERROR(IF(VALUE('SUMMARY WEEK'!V146)&gt;MASTER!$B$3/100,"SB",IF(VALUE('SUMMARY WEEK'!V146)&gt;MASTER!$B$4/100,"B",IF(VALUE('SUMMARY WEEK'!V146)&gt;MASTER!$B$5/100,"C","K"))),'SUMMARY WEEK'!V146))</f>
        <v/>
      </c>
      <c r="W146" s="20" t="str">
        <f>IF(ISBLANK('SUMMARY WEEK'!W146),'SUMMARY WEEK'!W146,IFERROR(IF(VALUE('SUMMARY WEEK'!W146)&gt;MASTER!$B$3/100,"SB",IF(VALUE('SUMMARY WEEK'!W146)&gt;MASTER!$B$4/100,"B",IF(VALUE('SUMMARY WEEK'!W146)&gt;MASTER!$B$5/100,"C","K"))),'SUMMARY WEEK'!W146))</f>
        <v/>
      </c>
      <c r="X146" s="20" t="str">
        <f>IF(ISBLANK('SUMMARY WEEK'!X146),'SUMMARY WEEK'!X146,IFERROR(IF(VALUE('SUMMARY WEEK'!X146)&gt;MASTER!$B$3/100,"SB",IF(VALUE('SUMMARY WEEK'!X146)&gt;MASTER!$B$4/100,"B",IF(VALUE('SUMMARY WEEK'!X146)&gt;MASTER!$B$5/100,"C","K"))),'SUMMARY WEEK'!X146))</f>
        <v/>
      </c>
      <c r="Y146" s="20" t="str">
        <f>IF(ISBLANK('SUMMARY WEEK'!Y146),'SUMMARY WEEK'!Y146,IFERROR(IF(VALUE('SUMMARY WEEK'!Y146)&gt;MASTER!$B$3/100,"SB",IF(VALUE('SUMMARY WEEK'!Y146)&gt;MASTER!$B$4/100,"B",IF(VALUE('SUMMARY WEEK'!Y146)&gt;MASTER!$B$5/100,"C","K"))),'SUMMARY WEEK'!Y146))</f>
        <v/>
      </c>
      <c r="Z146" s="20" t="str">
        <f>IF(ISBLANK('SUMMARY WEEK'!Z146),'SUMMARY WEEK'!Z146,IFERROR(IF(VALUE('SUMMARY WEEK'!Z146)&gt;MASTER!$B$3/100,"SB",IF(VALUE('SUMMARY WEEK'!Z146)&gt;MASTER!$B$4/100,"B",IF(VALUE('SUMMARY WEEK'!Z146)&gt;MASTER!$B$5/100,"C","K"))),'SUMMARY WEEK'!Z146))</f>
        <v/>
      </c>
      <c r="AA146" s="20"/>
    </row>
    <row r="147">
      <c r="A147" s="18" t="str">
        <f>IF(ISBLANK('SUMMARY WEEK'!A147),'SUMMARY WEEK'!A147,IFERROR(IF(VALUE('SUMMARY WEEK'!A147)&gt;MASTER!$B$3/100,"SB",IF(VALUE('SUMMARY WEEK'!A147)&gt;MASTER!$B$4/100,"B",IF(VALUE('SUMMARY WEEK'!A147)&gt;MASTER!$B$5/100,"C","K"))),'SUMMARY WEEK'!A147))</f>
        <v/>
      </c>
      <c r="B147" s="19" t="str">
        <f>IF(ISBLANK('SUMMARY WEEK'!B147),'SUMMARY WEEK'!B147,IFERROR(IF(VALUE('SUMMARY WEEK'!B147)&gt;MASTER!$B$3/100,"SB",IF(VALUE('SUMMARY WEEK'!B147)&gt;MASTER!$B$4/100,"B",IF(VALUE('SUMMARY WEEK'!B147)&gt;MASTER!$B$5/100,"C","K"))),'SUMMARY WEEK'!B147))</f>
        <v/>
      </c>
      <c r="C147" s="20" t="str">
        <f>IF(ISBLANK('SUMMARY WEEK'!C147),'SUMMARY WEEK'!C147,IFERROR(IF(VALUE('SUMMARY WEEK'!C147)&gt;MASTER!$B$3/100,"SB",IF(VALUE('SUMMARY WEEK'!C147)&gt;MASTER!$B$4/100,"B",IF(VALUE('SUMMARY WEEK'!C147)&gt;MASTER!$B$5/100,"C","K"))),'SUMMARY WEEK'!C147))</f>
        <v/>
      </c>
      <c r="D147" s="20" t="str">
        <f>IF(ISBLANK('SUMMARY WEEK'!D147),'SUMMARY WEEK'!D147,IFERROR(IF(VALUE('SUMMARY WEEK'!D147)&gt;MASTER!$B$3/100,"SB",IF(VALUE('SUMMARY WEEK'!D147)&gt;MASTER!$B$4/100,"B",IF(VALUE('SUMMARY WEEK'!D147)&gt;MASTER!$B$5/100,"C","K"))),'SUMMARY WEEK'!D147))</f>
        <v/>
      </c>
      <c r="E147" s="20" t="str">
        <f>IF(ISBLANK('SUMMARY WEEK'!E147),'SUMMARY WEEK'!E147,IFERROR(IF(VALUE('SUMMARY WEEK'!E147)&gt;MASTER!$B$3/100,"SB",IF(VALUE('SUMMARY WEEK'!E147)&gt;MASTER!$B$4/100,"B",IF(VALUE('SUMMARY WEEK'!E147)&gt;MASTER!$B$5/100,"C","K"))),'SUMMARY WEEK'!E147))</f>
        <v/>
      </c>
      <c r="F147" s="20" t="str">
        <f>IF(ISBLANK('SUMMARY WEEK'!F147),'SUMMARY WEEK'!F147,IFERROR(IF(VALUE('SUMMARY WEEK'!F147)&gt;MASTER!$B$3/100,"SB",IF(VALUE('SUMMARY WEEK'!F147)&gt;MASTER!$B$4/100,"B",IF(VALUE('SUMMARY WEEK'!F147)&gt;MASTER!$B$5/100,"C","K"))),'SUMMARY WEEK'!F147))</f>
        <v/>
      </c>
      <c r="G147" s="20" t="str">
        <f>IF(ISBLANK('SUMMARY WEEK'!G147),'SUMMARY WEEK'!G147,IFERROR(IF(VALUE('SUMMARY WEEK'!G147)&gt;MASTER!$B$3/100,"SB",IF(VALUE('SUMMARY WEEK'!G147)&gt;MASTER!$B$4/100,"B",IF(VALUE('SUMMARY WEEK'!G147)&gt;MASTER!$B$5/100,"C","K"))),'SUMMARY WEEK'!G147))</f>
        <v/>
      </c>
      <c r="H147" s="20" t="str">
        <f>IF(ISBLANK('SUMMARY WEEK'!H147),'SUMMARY WEEK'!H147,IFERROR(IF(VALUE('SUMMARY WEEK'!H147)&gt;MASTER!$B$3/100,"SB",IF(VALUE('SUMMARY WEEK'!H147)&gt;MASTER!$B$4/100,"B",IF(VALUE('SUMMARY WEEK'!H147)&gt;MASTER!$B$5/100,"C","K"))),'SUMMARY WEEK'!H147))</f>
        <v/>
      </c>
      <c r="I147" s="20" t="str">
        <f>IF(ISBLANK('SUMMARY WEEK'!I147),'SUMMARY WEEK'!I147,IFERROR(IF(VALUE('SUMMARY WEEK'!I147)&gt;MASTER!$B$3/100,"SB",IF(VALUE('SUMMARY WEEK'!I147)&gt;MASTER!$B$4/100,"B",IF(VALUE('SUMMARY WEEK'!I147)&gt;MASTER!$B$5/100,"C","K"))),'SUMMARY WEEK'!I147))</f>
        <v/>
      </c>
      <c r="J147" s="20" t="str">
        <f>IF(ISBLANK('SUMMARY WEEK'!J147),'SUMMARY WEEK'!J147,IFERROR(IF(VALUE('SUMMARY WEEK'!J147)&gt;MASTER!$B$3/100,"SB",IF(VALUE('SUMMARY WEEK'!J147)&gt;MASTER!$B$4/100,"B",IF(VALUE('SUMMARY WEEK'!J147)&gt;MASTER!$B$5/100,"C","K"))),'SUMMARY WEEK'!J147))</f>
        <v/>
      </c>
      <c r="K147" s="20" t="str">
        <f>IF(ISBLANK('SUMMARY WEEK'!K147),'SUMMARY WEEK'!K147,IFERROR(IF(VALUE('SUMMARY WEEK'!K147)&gt;MASTER!$B$3/100,"SB",IF(VALUE('SUMMARY WEEK'!K147)&gt;MASTER!$B$4/100,"B",IF(VALUE('SUMMARY WEEK'!K147)&gt;MASTER!$B$5/100,"C","K"))),'SUMMARY WEEK'!K147))</f>
        <v/>
      </c>
      <c r="L147" s="20" t="str">
        <f>IF(ISBLANK('SUMMARY WEEK'!L147),'SUMMARY WEEK'!L147,IFERROR(IF(VALUE('SUMMARY WEEK'!L147)&gt;MASTER!$B$3/100,"SB",IF(VALUE('SUMMARY WEEK'!L147)&gt;MASTER!$B$4/100,"B",IF(VALUE('SUMMARY WEEK'!L147)&gt;MASTER!$B$5/100,"C","K"))),'SUMMARY WEEK'!L147))</f>
        <v/>
      </c>
      <c r="M147" s="20" t="str">
        <f>IF(ISBLANK('SUMMARY WEEK'!M147),'SUMMARY WEEK'!M147,IFERROR(IF(VALUE('SUMMARY WEEK'!M147)&gt;MASTER!$B$3/100,"SB",IF(VALUE('SUMMARY WEEK'!M147)&gt;MASTER!$B$4/100,"B",IF(VALUE('SUMMARY WEEK'!M147)&gt;MASTER!$B$5/100,"C","K"))),'SUMMARY WEEK'!M147))</f>
        <v/>
      </c>
      <c r="N147" s="20" t="str">
        <f>IF(ISBLANK('SUMMARY WEEK'!N147),'SUMMARY WEEK'!N147,IFERROR(IF(VALUE('SUMMARY WEEK'!N147)&gt;MASTER!$B$3/100,"SB",IF(VALUE('SUMMARY WEEK'!N147)&gt;MASTER!$B$4/100,"B",IF(VALUE('SUMMARY WEEK'!N147)&gt;MASTER!$B$5/100,"C","K"))),'SUMMARY WEEK'!N147))</f>
        <v/>
      </c>
      <c r="O147" s="20" t="str">
        <f>IF(ISBLANK('SUMMARY WEEK'!O147),'SUMMARY WEEK'!O147,IFERROR(IF(VALUE('SUMMARY WEEK'!O147)&gt;MASTER!$B$3/100,"SB",IF(VALUE('SUMMARY WEEK'!O147)&gt;MASTER!$B$4/100,"B",IF(VALUE('SUMMARY WEEK'!O147)&gt;MASTER!$B$5/100,"C","K"))),'SUMMARY WEEK'!O147))</f>
        <v/>
      </c>
      <c r="P147" s="20" t="str">
        <f>IF(ISBLANK('SUMMARY WEEK'!P147),'SUMMARY WEEK'!P147,IFERROR(IF(VALUE('SUMMARY WEEK'!P147)&gt;MASTER!$B$3/100,"SB",IF(VALUE('SUMMARY WEEK'!P147)&gt;MASTER!$B$4/100,"B",IF(VALUE('SUMMARY WEEK'!P147)&gt;MASTER!$B$5/100,"C","K"))),'SUMMARY WEEK'!P147))</f>
        <v/>
      </c>
      <c r="Q147" s="20" t="str">
        <f>IF(ISBLANK('SUMMARY WEEK'!Q147),'SUMMARY WEEK'!Q147,IFERROR(IF(VALUE('SUMMARY WEEK'!Q147)&gt;MASTER!$B$3/100,"SB",IF(VALUE('SUMMARY WEEK'!Q147)&gt;MASTER!$B$4/100,"B",IF(VALUE('SUMMARY WEEK'!Q147)&gt;MASTER!$B$5/100,"C","K"))),'SUMMARY WEEK'!Q147))</f>
        <v/>
      </c>
      <c r="R147" s="20" t="str">
        <f>IF(ISBLANK('SUMMARY WEEK'!R147),'SUMMARY WEEK'!R147,IFERROR(IF(VALUE('SUMMARY WEEK'!R147)&gt;MASTER!$B$3/100,"SB",IF(VALUE('SUMMARY WEEK'!R147)&gt;MASTER!$B$4/100,"B",IF(VALUE('SUMMARY WEEK'!R147)&gt;MASTER!$B$5/100,"C","K"))),'SUMMARY WEEK'!R147))</f>
        <v/>
      </c>
      <c r="S147" s="20" t="str">
        <f>IF(ISBLANK('SUMMARY WEEK'!S147),'SUMMARY WEEK'!S147,IFERROR(IF(VALUE('SUMMARY WEEK'!S147)&gt;MASTER!$B$3/100,"SB",IF(VALUE('SUMMARY WEEK'!S147)&gt;MASTER!$B$4/100,"B",IF(VALUE('SUMMARY WEEK'!S147)&gt;MASTER!$B$5/100,"C","K"))),'SUMMARY WEEK'!S147))</f>
        <v/>
      </c>
      <c r="T147" s="20" t="str">
        <f>IF(ISBLANK('SUMMARY WEEK'!T147),'SUMMARY WEEK'!T147,IFERROR(IF(VALUE('SUMMARY WEEK'!T147)&gt;MASTER!$B$3/100,"SB",IF(VALUE('SUMMARY WEEK'!T147)&gt;MASTER!$B$4/100,"B",IF(VALUE('SUMMARY WEEK'!T147)&gt;MASTER!$B$5/100,"C","K"))),'SUMMARY WEEK'!T147))</f>
        <v/>
      </c>
      <c r="U147" s="20" t="str">
        <f>IF(ISBLANK('SUMMARY WEEK'!U147),'SUMMARY WEEK'!U147,IFERROR(IF(VALUE('SUMMARY WEEK'!U147)&gt;MASTER!$B$3/100,"SB",IF(VALUE('SUMMARY WEEK'!U147)&gt;MASTER!$B$4/100,"B",IF(VALUE('SUMMARY WEEK'!U147)&gt;MASTER!$B$5/100,"C","K"))),'SUMMARY WEEK'!U147))</f>
        <v/>
      </c>
      <c r="V147" s="20" t="str">
        <f>IF(ISBLANK('SUMMARY WEEK'!V147),'SUMMARY WEEK'!V147,IFERROR(IF(VALUE('SUMMARY WEEK'!V147)&gt;MASTER!$B$3/100,"SB",IF(VALUE('SUMMARY WEEK'!V147)&gt;MASTER!$B$4/100,"B",IF(VALUE('SUMMARY WEEK'!V147)&gt;MASTER!$B$5/100,"C","K"))),'SUMMARY WEEK'!V147))</f>
        <v/>
      </c>
      <c r="W147" s="20" t="str">
        <f>IF(ISBLANK('SUMMARY WEEK'!W147),'SUMMARY WEEK'!W147,IFERROR(IF(VALUE('SUMMARY WEEK'!W147)&gt;MASTER!$B$3/100,"SB",IF(VALUE('SUMMARY WEEK'!W147)&gt;MASTER!$B$4/100,"B",IF(VALUE('SUMMARY WEEK'!W147)&gt;MASTER!$B$5/100,"C","K"))),'SUMMARY WEEK'!W147))</f>
        <v/>
      </c>
      <c r="X147" s="20" t="str">
        <f>IF(ISBLANK('SUMMARY WEEK'!X147),'SUMMARY WEEK'!X147,IFERROR(IF(VALUE('SUMMARY WEEK'!X147)&gt;MASTER!$B$3/100,"SB",IF(VALUE('SUMMARY WEEK'!X147)&gt;MASTER!$B$4/100,"B",IF(VALUE('SUMMARY WEEK'!X147)&gt;MASTER!$B$5/100,"C","K"))),'SUMMARY WEEK'!X147))</f>
        <v/>
      </c>
      <c r="Y147" s="20" t="str">
        <f>IF(ISBLANK('SUMMARY WEEK'!Y147),'SUMMARY WEEK'!Y147,IFERROR(IF(VALUE('SUMMARY WEEK'!Y147)&gt;MASTER!$B$3/100,"SB",IF(VALUE('SUMMARY WEEK'!Y147)&gt;MASTER!$B$4/100,"B",IF(VALUE('SUMMARY WEEK'!Y147)&gt;MASTER!$B$5/100,"C","K"))),'SUMMARY WEEK'!Y147))</f>
        <v/>
      </c>
      <c r="Z147" s="20" t="str">
        <f>IF(ISBLANK('SUMMARY WEEK'!Z147),'SUMMARY WEEK'!Z147,IFERROR(IF(VALUE('SUMMARY WEEK'!Z147)&gt;MASTER!$B$3/100,"SB",IF(VALUE('SUMMARY WEEK'!Z147)&gt;MASTER!$B$4/100,"B",IF(VALUE('SUMMARY WEEK'!Z147)&gt;MASTER!$B$5/100,"C","K"))),'SUMMARY WEEK'!Z147))</f>
        <v/>
      </c>
      <c r="AA147" s="20"/>
    </row>
    <row r="148">
      <c r="A148" s="18" t="str">
        <f>IF(ISBLANK('SUMMARY WEEK'!A148),'SUMMARY WEEK'!A148,IFERROR(IF(VALUE('SUMMARY WEEK'!A148)&gt;MASTER!$B$3/100,"SB",IF(VALUE('SUMMARY WEEK'!A148)&gt;MASTER!$B$4/100,"B",IF(VALUE('SUMMARY WEEK'!A148)&gt;MASTER!$B$5/100,"C","K"))),'SUMMARY WEEK'!A148))</f>
        <v/>
      </c>
      <c r="B148" s="19" t="str">
        <f>IF(ISBLANK('SUMMARY WEEK'!B148),'SUMMARY WEEK'!B148,IFERROR(IF(VALUE('SUMMARY WEEK'!B148)&gt;MASTER!$B$3/100,"SB",IF(VALUE('SUMMARY WEEK'!B148)&gt;MASTER!$B$4/100,"B",IF(VALUE('SUMMARY WEEK'!B148)&gt;MASTER!$B$5/100,"C","K"))),'SUMMARY WEEK'!B148))</f>
        <v/>
      </c>
      <c r="C148" s="20" t="str">
        <f>IF(ISBLANK('SUMMARY WEEK'!C148),'SUMMARY WEEK'!C148,IFERROR(IF(VALUE('SUMMARY WEEK'!C148)&gt;MASTER!$B$3/100,"SB",IF(VALUE('SUMMARY WEEK'!C148)&gt;MASTER!$B$4/100,"B",IF(VALUE('SUMMARY WEEK'!C148)&gt;MASTER!$B$5/100,"C","K"))),'SUMMARY WEEK'!C148))</f>
        <v/>
      </c>
      <c r="D148" s="20" t="str">
        <f>IF(ISBLANK('SUMMARY WEEK'!D148),'SUMMARY WEEK'!D148,IFERROR(IF(VALUE('SUMMARY WEEK'!D148)&gt;MASTER!$B$3/100,"SB",IF(VALUE('SUMMARY WEEK'!D148)&gt;MASTER!$B$4/100,"B",IF(VALUE('SUMMARY WEEK'!D148)&gt;MASTER!$B$5/100,"C","K"))),'SUMMARY WEEK'!D148))</f>
        <v/>
      </c>
      <c r="E148" s="20" t="str">
        <f>IF(ISBLANK('SUMMARY WEEK'!E148),'SUMMARY WEEK'!E148,IFERROR(IF(VALUE('SUMMARY WEEK'!E148)&gt;MASTER!$B$3/100,"SB",IF(VALUE('SUMMARY WEEK'!E148)&gt;MASTER!$B$4/100,"B",IF(VALUE('SUMMARY WEEK'!E148)&gt;MASTER!$B$5/100,"C","K"))),'SUMMARY WEEK'!E148))</f>
        <v/>
      </c>
      <c r="F148" s="20" t="str">
        <f>IF(ISBLANK('SUMMARY WEEK'!F148),'SUMMARY WEEK'!F148,IFERROR(IF(VALUE('SUMMARY WEEK'!F148)&gt;MASTER!$B$3/100,"SB",IF(VALUE('SUMMARY WEEK'!F148)&gt;MASTER!$B$4/100,"B",IF(VALUE('SUMMARY WEEK'!F148)&gt;MASTER!$B$5/100,"C","K"))),'SUMMARY WEEK'!F148))</f>
        <v/>
      </c>
      <c r="G148" s="20" t="str">
        <f>IF(ISBLANK('SUMMARY WEEK'!G148),'SUMMARY WEEK'!G148,IFERROR(IF(VALUE('SUMMARY WEEK'!G148)&gt;MASTER!$B$3/100,"SB",IF(VALUE('SUMMARY WEEK'!G148)&gt;MASTER!$B$4/100,"B",IF(VALUE('SUMMARY WEEK'!G148)&gt;MASTER!$B$5/100,"C","K"))),'SUMMARY WEEK'!G148))</f>
        <v/>
      </c>
      <c r="H148" s="20" t="str">
        <f>IF(ISBLANK('SUMMARY WEEK'!H148),'SUMMARY WEEK'!H148,IFERROR(IF(VALUE('SUMMARY WEEK'!H148)&gt;MASTER!$B$3/100,"SB",IF(VALUE('SUMMARY WEEK'!H148)&gt;MASTER!$B$4/100,"B",IF(VALUE('SUMMARY WEEK'!H148)&gt;MASTER!$B$5/100,"C","K"))),'SUMMARY WEEK'!H148))</f>
        <v/>
      </c>
      <c r="I148" s="20" t="str">
        <f>IF(ISBLANK('SUMMARY WEEK'!I148),'SUMMARY WEEK'!I148,IFERROR(IF(VALUE('SUMMARY WEEK'!I148)&gt;MASTER!$B$3/100,"SB",IF(VALUE('SUMMARY WEEK'!I148)&gt;MASTER!$B$4/100,"B",IF(VALUE('SUMMARY WEEK'!I148)&gt;MASTER!$B$5/100,"C","K"))),'SUMMARY WEEK'!I148))</f>
        <v/>
      </c>
      <c r="J148" s="20" t="str">
        <f>IF(ISBLANK('SUMMARY WEEK'!J148),'SUMMARY WEEK'!J148,IFERROR(IF(VALUE('SUMMARY WEEK'!J148)&gt;MASTER!$B$3/100,"SB",IF(VALUE('SUMMARY WEEK'!J148)&gt;MASTER!$B$4/100,"B",IF(VALUE('SUMMARY WEEK'!J148)&gt;MASTER!$B$5/100,"C","K"))),'SUMMARY WEEK'!J148))</f>
        <v/>
      </c>
      <c r="K148" s="20" t="str">
        <f>IF(ISBLANK('SUMMARY WEEK'!K148),'SUMMARY WEEK'!K148,IFERROR(IF(VALUE('SUMMARY WEEK'!K148)&gt;MASTER!$B$3/100,"SB",IF(VALUE('SUMMARY WEEK'!K148)&gt;MASTER!$B$4/100,"B",IF(VALUE('SUMMARY WEEK'!K148)&gt;MASTER!$B$5/100,"C","K"))),'SUMMARY WEEK'!K148))</f>
        <v/>
      </c>
      <c r="L148" s="20" t="str">
        <f>IF(ISBLANK('SUMMARY WEEK'!L148),'SUMMARY WEEK'!L148,IFERROR(IF(VALUE('SUMMARY WEEK'!L148)&gt;MASTER!$B$3/100,"SB",IF(VALUE('SUMMARY WEEK'!L148)&gt;MASTER!$B$4/100,"B",IF(VALUE('SUMMARY WEEK'!L148)&gt;MASTER!$B$5/100,"C","K"))),'SUMMARY WEEK'!L148))</f>
        <v/>
      </c>
      <c r="M148" s="20" t="str">
        <f>IF(ISBLANK('SUMMARY WEEK'!M148),'SUMMARY WEEK'!M148,IFERROR(IF(VALUE('SUMMARY WEEK'!M148)&gt;MASTER!$B$3/100,"SB",IF(VALUE('SUMMARY WEEK'!M148)&gt;MASTER!$B$4/100,"B",IF(VALUE('SUMMARY WEEK'!M148)&gt;MASTER!$B$5/100,"C","K"))),'SUMMARY WEEK'!M148))</f>
        <v/>
      </c>
      <c r="N148" s="20" t="str">
        <f>IF(ISBLANK('SUMMARY WEEK'!N148),'SUMMARY WEEK'!N148,IFERROR(IF(VALUE('SUMMARY WEEK'!N148)&gt;MASTER!$B$3/100,"SB",IF(VALUE('SUMMARY WEEK'!N148)&gt;MASTER!$B$4/100,"B",IF(VALUE('SUMMARY WEEK'!N148)&gt;MASTER!$B$5/100,"C","K"))),'SUMMARY WEEK'!N148))</f>
        <v/>
      </c>
      <c r="O148" s="20" t="str">
        <f>IF(ISBLANK('SUMMARY WEEK'!O148),'SUMMARY WEEK'!O148,IFERROR(IF(VALUE('SUMMARY WEEK'!O148)&gt;MASTER!$B$3/100,"SB",IF(VALUE('SUMMARY WEEK'!O148)&gt;MASTER!$B$4/100,"B",IF(VALUE('SUMMARY WEEK'!O148)&gt;MASTER!$B$5/100,"C","K"))),'SUMMARY WEEK'!O148))</f>
        <v/>
      </c>
      <c r="P148" s="20" t="str">
        <f>IF(ISBLANK('SUMMARY WEEK'!P148),'SUMMARY WEEK'!P148,IFERROR(IF(VALUE('SUMMARY WEEK'!P148)&gt;MASTER!$B$3/100,"SB",IF(VALUE('SUMMARY WEEK'!P148)&gt;MASTER!$B$4/100,"B",IF(VALUE('SUMMARY WEEK'!P148)&gt;MASTER!$B$5/100,"C","K"))),'SUMMARY WEEK'!P148))</f>
        <v/>
      </c>
      <c r="Q148" s="20" t="str">
        <f>IF(ISBLANK('SUMMARY WEEK'!Q148),'SUMMARY WEEK'!Q148,IFERROR(IF(VALUE('SUMMARY WEEK'!Q148)&gt;MASTER!$B$3/100,"SB",IF(VALUE('SUMMARY WEEK'!Q148)&gt;MASTER!$B$4/100,"B",IF(VALUE('SUMMARY WEEK'!Q148)&gt;MASTER!$B$5/100,"C","K"))),'SUMMARY WEEK'!Q148))</f>
        <v/>
      </c>
      <c r="R148" s="20" t="str">
        <f>IF(ISBLANK('SUMMARY WEEK'!R148),'SUMMARY WEEK'!R148,IFERROR(IF(VALUE('SUMMARY WEEK'!R148)&gt;MASTER!$B$3/100,"SB",IF(VALUE('SUMMARY WEEK'!R148)&gt;MASTER!$B$4/100,"B",IF(VALUE('SUMMARY WEEK'!R148)&gt;MASTER!$B$5/100,"C","K"))),'SUMMARY WEEK'!R148))</f>
        <v/>
      </c>
      <c r="S148" s="20" t="str">
        <f>IF(ISBLANK('SUMMARY WEEK'!S148),'SUMMARY WEEK'!S148,IFERROR(IF(VALUE('SUMMARY WEEK'!S148)&gt;MASTER!$B$3/100,"SB",IF(VALUE('SUMMARY WEEK'!S148)&gt;MASTER!$B$4/100,"B",IF(VALUE('SUMMARY WEEK'!S148)&gt;MASTER!$B$5/100,"C","K"))),'SUMMARY WEEK'!S148))</f>
        <v/>
      </c>
      <c r="T148" s="20" t="str">
        <f>IF(ISBLANK('SUMMARY WEEK'!T148),'SUMMARY WEEK'!T148,IFERROR(IF(VALUE('SUMMARY WEEK'!T148)&gt;MASTER!$B$3/100,"SB",IF(VALUE('SUMMARY WEEK'!T148)&gt;MASTER!$B$4/100,"B",IF(VALUE('SUMMARY WEEK'!T148)&gt;MASTER!$B$5/100,"C","K"))),'SUMMARY WEEK'!T148))</f>
        <v/>
      </c>
      <c r="U148" s="20" t="str">
        <f>IF(ISBLANK('SUMMARY WEEK'!U148),'SUMMARY WEEK'!U148,IFERROR(IF(VALUE('SUMMARY WEEK'!U148)&gt;MASTER!$B$3/100,"SB",IF(VALUE('SUMMARY WEEK'!U148)&gt;MASTER!$B$4/100,"B",IF(VALUE('SUMMARY WEEK'!U148)&gt;MASTER!$B$5/100,"C","K"))),'SUMMARY WEEK'!U148))</f>
        <v/>
      </c>
      <c r="V148" s="20" t="str">
        <f>IF(ISBLANK('SUMMARY WEEK'!V148),'SUMMARY WEEK'!V148,IFERROR(IF(VALUE('SUMMARY WEEK'!V148)&gt;MASTER!$B$3/100,"SB",IF(VALUE('SUMMARY WEEK'!V148)&gt;MASTER!$B$4/100,"B",IF(VALUE('SUMMARY WEEK'!V148)&gt;MASTER!$B$5/100,"C","K"))),'SUMMARY WEEK'!V148))</f>
        <v/>
      </c>
      <c r="W148" s="20" t="str">
        <f>IF(ISBLANK('SUMMARY WEEK'!W148),'SUMMARY WEEK'!W148,IFERROR(IF(VALUE('SUMMARY WEEK'!W148)&gt;MASTER!$B$3/100,"SB",IF(VALUE('SUMMARY WEEK'!W148)&gt;MASTER!$B$4/100,"B",IF(VALUE('SUMMARY WEEK'!W148)&gt;MASTER!$B$5/100,"C","K"))),'SUMMARY WEEK'!W148))</f>
        <v/>
      </c>
      <c r="X148" s="20" t="str">
        <f>IF(ISBLANK('SUMMARY WEEK'!X148),'SUMMARY WEEK'!X148,IFERROR(IF(VALUE('SUMMARY WEEK'!X148)&gt;MASTER!$B$3/100,"SB",IF(VALUE('SUMMARY WEEK'!X148)&gt;MASTER!$B$4/100,"B",IF(VALUE('SUMMARY WEEK'!X148)&gt;MASTER!$B$5/100,"C","K"))),'SUMMARY WEEK'!X148))</f>
        <v/>
      </c>
      <c r="Y148" s="20" t="str">
        <f>IF(ISBLANK('SUMMARY WEEK'!Y148),'SUMMARY WEEK'!Y148,IFERROR(IF(VALUE('SUMMARY WEEK'!Y148)&gt;MASTER!$B$3/100,"SB",IF(VALUE('SUMMARY WEEK'!Y148)&gt;MASTER!$B$4/100,"B",IF(VALUE('SUMMARY WEEK'!Y148)&gt;MASTER!$B$5/100,"C","K"))),'SUMMARY WEEK'!Y148))</f>
        <v/>
      </c>
      <c r="Z148" s="20" t="str">
        <f>IF(ISBLANK('SUMMARY WEEK'!Z148),'SUMMARY WEEK'!Z148,IFERROR(IF(VALUE('SUMMARY WEEK'!Z148)&gt;MASTER!$B$3/100,"SB",IF(VALUE('SUMMARY WEEK'!Z148)&gt;MASTER!$B$4/100,"B",IF(VALUE('SUMMARY WEEK'!Z148)&gt;MASTER!$B$5/100,"C","K"))),'SUMMARY WEEK'!Z148))</f>
        <v/>
      </c>
      <c r="AA148" s="20"/>
    </row>
    <row r="149">
      <c r="A149" s="18" t="str">
        <f>IF(ISBLANK('SUMMARY WEEK'!A149),'SUMMARY WEEK'!A149,IFERROR(IF(VALUE('SUMMARY WEEK'!A149)&gt;MASTER!$B$3/100,"SB",IF(VALUE('SUMMARY WEEK'!A149)&gt;MASTER!$B$4/100,"B",IF(VALUE('SUMMARY WEEK'!A149)&gt;MASTER!$B$5/100,"C","K"))),'SUMMARY WEEK'!A149))</f>
        <v/>
      </c>
      <c r="B149" s="19" t="str">
        <f>IF(ISBLANK('SUMMARY WEEK'!B149),'SUMMARY WEEK'!B149,IFERROR(IF(VALUE('SUMMARY WEEK'!B149)&gt;MASTER!$B$3/100,"SB",IF(VALUE('SUMMARY WEEK'!B149)&gt;MASTER!$B$4/100,"B",IF(VALUE('SUMMARY WEEK'!B149)&gt;MASTER!$B$5/100,"C","K"))),'SUMMARY WEEK'!B149))</f>
        <v/>
      </c>
      <c r="C149" s="20" t="str">
        <f>IF(ISBLANK('SUMMARY WEEK'!C149),'SUMMARY WEEK'!C149,IFERROR(IF(VALUE('SUMMARY WEEK'!C149)&gt;MASTER!$B$3/100,"SB",IF(VALUE('SUMMARY WEEK'!C149)&gt;MASTER!$B$4/100,"B",IF(VALUE('SUMMARY WEEK'!C149)&gt;MASTER!$B$5/100,"C","K"))),'SUMMARY WEEK'!C149))</f>
        <v/>
      </c>
      <c r="D149" s="20" t="str">
        <f>IF(ISBLANK('SUMMARY WEEK'!D149),'SUMMARY WEEK'!D149,IFERROR(IF(VALUE('SUMMARY WEEK'!D149)&gt;MASTER!$B$3/100,"SB",IF(VALUE('SUMMARY WEEK'!D149)&gt;MASTER!$B$4/100,"B",IF(VALUE('SUMMARY WEEK'!D149)&gt;MASTER!$B$5/100,"C","K"))),'SUMMARY WEEK'!D149))</f>
        <v/>
      </c>
      <c r="E149" s="20" t="str">
        <f>IF(ISBLANK('SUMMARY WEEK'!E149),'SUMMARY WEEK'!E149,IFERROR(IF(VALUE('SUMMARY WEEK'!E149)&gt;MASTER!$B$3/100,"SB",IF(VALUE('SUMMARY WEEK'!E149)&gt;MASTER!$B$4/100,"B",IF(VALUE('SUMMARY WEEK'!E149)&gt;MASTER!$B$5/100,"C","K"))),'SUMMARY WEEK'!E149))</f>
        <v/>
      </c>
      <c r="F149" s="20" t="str">
        <f>IF(ISBLANK('SUMMARY WEEK'!F149),'SUMMARY WEEK'!F149,IFERROR(IF(VALUE('SUMMARY WEEK'!F149)&gt;MASTER!$B$3/100,"SB",IF(VALUE('SUMMARY WEEK'!F149)&gt;MASTER!$B$4/100,"B",IF(VALUE('SUMMARY WEEK'!F149)&gt;MASTER!$B$5/100,"C","K"))),'SUMMARY WEEK'!F149))</f>
        <v/>
      </c>
      <c r="G149" s="20" t="str">
        <f>IF(ISBLANK('SUMMARY WEEK'!G149),'SUMMARY WEEK'!G149,IFERROR(IF(VALUE('SUMMARY WEEK'!G149)&gt;MASTER!$B$3/100,"SB",IF(VALUE('SUMMARY WEEK'!G149)&gt;MASTER!$B$4/100,"B",IF(VALUE('SUMMARY WEEK'!G149)&gt;MASTER!$B$5/100,"C","K"))),'SUMMARY WEEK'!G149))</f>
        <v/>
      </c>
      <c r="H149" s="20" t="str">
        <f>IF(ISBLANK('SUMMARY WEEK'!H149),'SUMMARY WEEK'!H149,IFERROR(IF(VALUE('SUMMARY WEEK'!H149)&gt;MASTER!$B$3/100,"SB",IF(VALUE('SUMMARY WEEK'!H149)&gt;MASTER!$B$4/100,"B",IF(VALUE('SUMMARY WEEK'!H149)&gt;MASTER!$B$5/100,"C","K"))),'SUMMARY WEEK'!H149))</f>
        <v/>
      </c>
      <c r="I149" s="20" t="str">
        <f>IF(ISBLANK('SUMMARY WEEK'!I149),'SUMMARY WEEK'!I149,IFERROR(IF(VALUE('SUMMARY WEEK'!I149)&gt;MASTER!$B$3/100,"SB",IF(VALUE('SUMMARY WEEK'!I149)&gt;MASTER!$B$4/100,"B",IF(VALUE('SUMMARY WEEK'!I149)&gt;MASTER!$B$5/100,"C","K"))),'SUMMARY WEEK'!I149))</f>
        <v/>
      </c>
      <c r="J149" s="20" t="str">
        <f>IF(ISBLANK('SUMMARY WEEK'!J149),'SUMMARY WEEK'!J149,IFERROR(IF(VALUE('SUMMARY WEEK'!J149)&gt;MASTER!$B$3/100,"SB",IF(VALUE('SUMMARY WEEK'!J149)&gt;MASTER!$B$4/100,"B",IF(VALUE('SUMMARY WEEK'!J149)&gt;MASTER!$B$5/100,"C","K"))),'SUMMARY WEEK'!J149))</f>
        <v/>
      </c>
      <c r="K149" s="20" t="str">
        <f>IF(ISBLANK('SUMMARY WEEK'!K149),'SUMMARY WEEK'!K149,IFERROR(IF(VALUE('SUMMARY WEEK'!K149)&gt;MASTER!$B$3/100,"SB",IF(VALUE('SUMMARY WEEK'!K149)&gt;MASTER!$B$4/100,"B",IF(VALUE('SUMMARY WEEK'!K149)&gt;MASTER!$B$5/100,"C","K"))),'SUMMARY WEEK'!K149))</f>
        <v/>
      </c>
      <c r="L149" s="20" t="str">
        <f>IF(ISBLANK('SUMMARY WEEK'!L149),'SUMMARY WEEK'!L149,IFERROR(IF(VALUE('SUMMARY WEEK'!L149)&gt;MASTER!$B$3/100,"SB",IF(VALUE('SUMMARY WEEK'!L149)&gt;MASTER!$B$4/100,"B",IF(VALUE('SUMMARY WEEK'!L149)&gt;MASTER!$B$5/100,"C","K"))),'SUMMARY WEEK'!L149))</f>
        <v/>
      </c>
      <c r="M149" s="20" t="str">
        <f>IF(ISBLANK('SUMMARY WEEK'!M149),'SUMMARY WEEK'!M149,IFERROR(IF(VALUE('SUMMARY WEEK'!M149)&gt;MASTER!$B$3/100,"SB",IF(VALUE('SUMMARY WEEK'!M149)&gt;MASTER!$B$4/100,"B",IF(VALUE('SUMMARY WEEK'!M149)&gt;MASTER!$B$5/100,"C","K"))),'SUMMARY WEEK'!M149))</f>
        <v/>
      </c>
      <c r="N149" s="20" t="str">
        <f>IF(ISBLANK('SUMMARY WEEK'!N149),'SUMMARY WEEK'!N149,IFERROR(IF(VALUE('SUMMARY WEEK'!N149)&gt;MASTER!$B$3/100,"SB",IF(VALUE('SUMMARY WEEK'!N149)&gt;MASTER!$B$4/100,"B",IF(VALUE('SUMMARY WEEK'!N149)&gt;MASTER!$B$5/100,"C","K"))),'SUMMARY WEEK'!N149))</f>
        <v/>
      </c>
      <c r="O149" s="20" t="str">
        <f>IF(ISBLANK('SUMMARY WEEK'!O149),'SUMMARY WEEK'!O149,IFERROR(IF(VALUE('SUMMARY WEEK'!O149)&gt;MASTER!$B$3/100,"SB",IF(VALUE('SUMMARY WEEK'!O149)&gt;MASTER!$B$4/100,"B",IF(VALUE('SUMMARY WEEK'!O149)&gt;MASTER!$B$5/100,"C","K"))),'SUMMARY WEEK'!O149))</f>
        <v/>
      </c>
      <c r="P149" s="20" t="str">
        <f>IF(ISBLANK('SUMMARY WEEK'!P149),'SUMMARY WEEK'!P149,IFERROR(IF(VALUE('SUMMARY WEEK'!P149)&gt;MASTER!$B$3/100,"SB",IF(VALUE('SUMMARY WEEK'!P149)&gt;MASTER!$B$4/100,"B",IF(VALUE('SUMMARY WEEK'!P149)&gt;MASTER!$B$5/100,"C","K"))),'SUMMARY WEEK'!P149))</f>
        <v/>
      </c>
      <c r="Q149" s="20" t="str">
        <f>IF(ISBLANK('SUMMARY WEEK'!Q149),'SUMMARY WEEK'!Q149,IFERROR(IF(VALUE('SUMMARY WEEK'!Q149)&gt;MASTER!$B$3/100,"SB",IF(VALUE('SUMMARY WEEK'!Q149)&gt;MASTER!$B$4/100,"B",IF(VALUE('SUMMARY WEEK'!Q149)&gt;MASTER!$B$5/100,"C","K"))),'SUMMARY WEEK'!Q149))</f>
        <v/>
      </c>
      <c r="R149" s="20" t="str">
        <f>IF(ISBLANK('SUMMARY WEEK'!R149),'SUMMARY WEEK'!R149,IFERROR(IF(VALUE('SUMMARY WEEK'!R149)&gt;MASTER!$B$3/100,"SB",IF(VALUE('SUMMARY WEEK'!R149)&gt;MASTER!$B$4/100,"B",IF(VALUE('SUMMARY WEEK'!R149)&gt;MASTER!$B$5/100,"C","K"))),'SUMMARY WEEK'!R149))</f>
        <v/>
      </c>
      <c r="S149" s="20" t="str">
        <f>IF(ISBLANK('SUMMARY WEEK'!S149),'SUMMARY WEEK'!S149,IFERROR(IF(VALUE('SUMMARY WEEK'!S149)&gt;MASTER!$B$3/100,"SB",IF(VALUE('SUMMARY WEEK'!S149)&gt;MASTER!$B$4/100,"B",IF(VALUE('SUMMARY WEEK'!S149)&gt;MASTER!$B$5/100,"C","K"))),'SUMMARY WEEK'!S149))</f>
        <v/>
      </c>
      <c r="T149" s="20" t="str">
        <f>IF(ISBLANK('SUMMARY WEEK'!T149),'SUMMARY WEEK'!T149,IFERROR(IF(VALUE('SUMMARY WEEK'!T149)&gt;MASTER!$B$3/100,"SB",IF(VALUE('SUMMARY WEEK'!T149)&gt;MASTER!$B$4/100,"B",IF(VALUE('SUMMARY WEEK'!T149)&gt;MASTER!$B$5/100,"C","K"))),'SUMMARY WEEK'!T149))</f>
        <v/>
      </c>
      <c r="U149" s="20" t="str">
        <f>IF(ISBLANK('SUMMARY WEEK'!U149),'SUMMARY WEEK'!U149,IFERROR(IF(VALUE('SUMMARY WEEK'!U149)&gt;MASTER!$B$3/100,"SB",IF(VALUE('SUMMARY WEEK'!U149)&gt;MASTER!$B$4/100,"B",IF(VALUE('SUMMARY WEEK'!U149)&gt;MASTER!$B$5/100,"C","K"))),'SUMMARY WEEK'!U149))</f>
        <v/>
      </c>
      <c r="V149" s="20" t="str">
        <f>IF(ISBLANK('SUMMARY WEEK'!V149),'SUMMARY WEEK'!V149,IFERROR(IF(VALUE('SUMMARY WEEK'!V149)&gt;MASTER!$B$3/100,"SB",IF(VALUE('SUMMARY WEEK'!V149)&gt;MASTER!$B$4/100,"B",IF(VALUE('SUMMARY WEEK'!V149)&gt;MASTER!$B$5/100,"C","K"))),'SUMMARY WEEK'!V149))</f>
        <v/>
      </c>
      <c r="W149" s="20" t="str">
        <f>IF(ISBLANK('SUMMARY WEEK'!W149),'SUMMARY WEEK'!W149,IFERROR(IF(VALUE('SUMMARY WEEK'!W149)&gt;MASTER!$B$3/100,"SB",IF(VALUE('SUMMARY WEEK'!W149)&gt;MASTER!$B$4/100,"B",IF(VALUE('SUMMARY WEEK'!W149)&gt;MASTER!$B$5/100,"C","K"))),'SUMMARY WEEK'!W149))</f>
        <v/>
      </c>
      <c r="X149" s="20" t="str">
        <f>IF(ISBLANK('SUMMARY WEEK'!X149),'SUMMARY WEEK'!X149,IFERROR(IF(VALUE('SUMMARY WEEK'!X149)&gt;MASTER!$B$3/100,"SB",IF(VALUE('SUMMARY WEEK'!X149)&gt;MASTER!$B$4/100,"B",IF(VALUE('SUMMARY WEEK'!X149)&gt;MASTER!$B$5/100,"C","K"))),'SUMMARY WEEK'!X149))</f>
        <v/>
      </c>
      <c r="Y149" s="20" t="str">
        <f>IF(ISBLANK('SUMMARY WEEK'!Y149),'SUMMARY WEEK'!Y149,IFERROR(IF(VALUE('SUMMARY WEEK'!Y149)&gt;MASTER!$B$3/100,"SB",IF(VALUE('SUMMARY WEEK'!Y149)&gt;MASTER!$B$4/100,"B",IF(VALUE('SUMMARY WEEK'!Y149)&gt;MASTER!$B$5/100,"C","K"))),'SUMMARY WEEK'!Y149))</f>
        <v/>
      </c>
      <c r="Z149" s="20" t="str">
        <f>IF(ISBLANK('SUMMARY WEEK'!Z149),'SUMMARY WEEK'!Z149,IFERROR(IF(VALUE('SUMMARY WEEK'!Z149)&gt;MASTER!$B$3/100,"SB",IF(VALUE('SUMMARY WEEK'!Z149)&gt;MASTER!$B$4/100,"B",IF(VALUE('SUMMARY WEEK'!Z149)&gt;MASTER!$B$5/100,"C","K"))),'SUMMARY WEEK'!Z149))</f>
        <v/>
      </c>
      <c r="AA149" s="20"/>
    </row>
    <row r="150">
      <c r="A150" s="18" t="str">
        <f>IF(ISBLANK('SUMMARY WEEK'!A150),'SUMMARY WEEK'!A150,IFERROR(IF(VALUE('SUMMARY WEEK'!A150)&gt;MASTER!$B$3/100,"SB",IF(VALUE('SUMMARY WEEK'!A150)&gt;MASTER!$B$4/100,"B",IF(VALUE('SUMMARY WEEK'!A150)&gt;MASTER!$B$5/100,"C","K"))),'SUMMARY WEEK'!A150))</f>
        <v/>
      </c>
      <c r="B150" s="19" t="str">
        <f>IF(ISBLANK('SUMMARY WEEK'!B150),'SUMMARY WEEK'!B150,IFERROR(IF(VALUE('SUMMARY WEEK'!B150)&gt;MASTER!$B$3/100,"SB",IF(VALUE('SUMMARY WEEK'!B150)&gt;MASTER!$B$4/100,"B",IF(VALUE('SUMMARY WEEK'!B150)&gt;MASTER!$B$5/100,"C","K"))),'SUMMARY WEEK'!B150))</f>
        <v/>
      </c>
      <c r="C150" s="20" t="str">
        <f>IF(ISBLANK('SUMMARY WEEK'!C150),'SUMMARY WEEK'!C150,IFERROR(IF(VALUE('SUMMARY WEEK'!C150)&gt;MASTER!$B$3/100,"SB",IF(VALUE('SUMMARY WEEK'!C150)&gt;MASTER!$B$4/100,"B",IF(VALUE('SUMMARY WEEK'!C150)&gt;MASTER!$B$5/100,"C","K"))),'SUMMARY WEEK'!C150))</f>
        <v/>
      </c>
      <c r="D150" s="20" t="str">
        <f>IF(ISBLANK('SUMMARY WEEK'!D150),'SUMMARY WEEK'!D150,IFERROR(IF(VALUE('SUMMARY WEEK'!D150)&gt;MASTER!$B$3/100,"SB",IF(VALUE('SUMMARY WEEK'!D150)&gt;MASTER!$B$4/100,"B",IF(VALUE('SUMMARY WEEK'!D150)&gt;MASTER!$B$5/100,"C","K"))),'SUMMARY WEEK'!D150))</f>
        <v/>
      </c>
      <c r="E150" s="20" t="str">
        <f>IF(ISBLANK('SUMMARY WEEK'!E150),'SUMMARY WEEK'!E150,IFERROR(IF(VALUE('SUMMARY WEEK'!E150)&gt;MASTER!$B$3/100,"SB",IF(VALUE('SUMMARY WEEK'!E150)&gt;MASTER!$B$4/100,"B",IF(VALUE('SUMMARY WEEK'!E150)&gt;MASTER!$B$5/100,"C","K"))),'SUMMARY WEEK'!E150))</f>
        <v/>
      </c>
      <c r="F150" s="20" t="str">
        <f>IF(ISBLANK('SUMMARY WEEK'!F150),'SUMMARY WEEK'!F150,IFERROR(IF(VALUE('SUMMARY WEEK'!F150)&gt;MASTER!$B$3/100,"SB",IF(VALUE('SUMMARY WEEK'!F150)&gt;MASTER!$B$4/100,"B",IF(VALUE('SUMMARY WEEK'!F150)&gt;MASTER!$B$5/100,"C","K"))),'SUMMARY WEEK'!F150))</f>
        <v/>
      </c>
      <c r="G150" s="20" t="str">
        <f>IF(ISBLANK('SUMMARY WEEK'!G150),'SUMMARY WEEK'!G150,IFERROR(IF(VALUE('SUMMARY WEEK'!G150)&gt;MASTER!$B$3/100,"SB",IF(VALUE('SUMMARY WEEK'!G150)&gt;MASTER!$B$4/100,"B",IF(VALUE('SUMMARY WEEK'!G150)&gt;MASTER!$B$5/100,"C","K"))),'SUMMARY WEEK'!G150))</f>
        <v/>
      </c>
      <c r="H150" s="20" t="str">
        <f>IF(ISBLANK('SUMMARY WEEK'!H150),'SUMMARY WEEK'!H150,IFERROR(IF(VALUE('SUMMARY WEEK'!H150)&gt;MASTER!$B$3/100,"SB",IF(VALUE('SUMMARY WEEK'!H150)&gt;MASTER!$B$4/100,"B",IF(VALUE('SUMMARY WEEK'!H150)&gt;MASTER!$B$5/100,"C","K"))),'SUMMARY WEEK'!H150))</f>
        <v/>
      </c>
      <c r="I150" s="20" t="str">
        <f>IF(ISBLANK('SUMMARY WEEK'!I150),'SUMMARY WEEK'!I150,IFERROR(IF(VALUE('SUMMARY WEEK'!I150)&gt;MASTER!$B$3/100,"SB",IF(VALUE('SUMMARY WEEK'!I150)&gt;MASTER!$B$4/100,"B",IF(VALUE('SUMMARY WEEK'!I150)&gt;MASTER!$B$5/100,"C","K"))),'SUMMARY WEEK'!I150))</f>
        <v/>
      </c>
      <c r="J150" s="20" t="str">
        <f>IF(ISBLANK('SUMMARY WEEK'!J150),'SUMMARY WEEK'!J150,IFERROR(IF(VALUE('SUMMARY WEEK'!J150)&gt;MASTER!$B$3/100,"SB",IF(VALUE('SUMMARY WEEK'!J150)&gt;MASTER!$B$4/100,"B",IF(VALUE('SUMMARY WEEK'!J150)&gt;MASTER!$B$5/100,"C","K"))),'SUMMARY WEEK'!J150))</f>
        <v/>
      </c>
      <c r="K150" s="20" t="str">
        <f>IF(ISBLANK('SUMMARY WEEK'!K150),'SUMMARY WEEK'!K150,IFERROR(IF(VALUE('SUMMARY WEEK'!K150)&gt;MASTER!$B$3/100,"SB",IF(VALUE('SUMMARY WEEK'!K150)&gt;MASTER!$B$4/100,"B",IF(VALUE('SUMMARY WEEK'!K150)&gt;MASTER!$B$5/100,"C","K"))),'SUMMARY WEEK'!K150))</f>
        <v/>
      </c>
      <c r="L150" s="20" t="str">
        <f>IF(ISBLANK('SUMMARY WEEK'!L150),'SUMMARY WEEK'!L150,IFERROR(IF(VALUE('SUMMARY WEEK'!L150)&gt;MASTER!$B$3/100,"SB",IF(VALUE('SUMMARY WEEK'!L150)&gt;MASTER!$B$4/100,"B",IF(VALUE('SUMMARY WEEK'!L150)&gt;MASTER!$B$5/100,"C","K"))),'SUMMARY WEEK'!L150))</f>
        <v/>
      </c>
      <c r="M150" s="20" t="str">
        <f>IF(ISBLANK('SUMMARY WEEK'!M150),'SUMMARY WEEK'!M150,IFERROR(IF(VALUE('SUMMARY WEEK'!M150)&gt;MASTER!$B$3/100,"SB",IF(VALUE('SUMMARY WEEK'!M150)&gt;MASTER!$B$4/100,"B",IF(VALUE('SUMMARY WEEK'!M150)&gt;MASTER!$B$5/100,"C","K"))),'SUMMARY WEEK'!M150))</f>
        <v/>
      </c>
      <c r="N150" s="20" t="str">
        <f>IF(ISBLANK('SUMMARY WEEK'!N150),'SUMMARY WEEK'!N150,IFERROR(IF(VALUE('SUMMARY WEEK'!N150)&gt;MASTER!$B$3/100,"SB",IF(VALUE('SUMMARY WEEK'!N150)&gt;MASTER!$B$4/100,"B",IF(VALUE('SUMMARY WEEK'!N150)&gt;MASTER!$B$5/100,"C","K"))),'SUMMARY WEEK'!N150))</f>
        <v/>
      </c>
      <c r="O150" s="20" t="str">
        <f>IF(ISBLANK('SUMMARY WEEK'!O150),'SUMMARY WEEK'!O150,IFERROR(IF(VALUE('SUMMARY WEEK'!O150)&gt;MASTER!$B$3/100,"SB",IF(VALUE('SUMMARY WEEK'!O150)&gt;MASTER!$B$4/100,"B",IF(VALUE('SUMMARY WEEK'!O150)&gt;MASTER!$B$5/100,"C","K"))),'SUMMARY WEEK'!O150))</f>
        <v/>
      </c>
      <c r="P150" s="20" t="str">
        <f>IF(ISBLANK('SUMMARY WEEK'!P150),'SUMMARY WEEK'!P150,IFERROR(IF(VALUE('SUMMARY WEEK'!P150)&gt;MASTER!$B$3/100,"SB",IF(VALUE('SUMMARY WEEK'!P150)&gt;MASTER!$B$4/100,"B",IF(VALUE('SUMMARY WEEK'!P150)&gt;MASTER!$B$5/100,"C","K"))),'SUMMARY WEEK'!P150))</f>
        <v/>
      </c>
      <c r="Q150" s="20" t="str">
        <f>IF(ISBLANK('SUMMARY WEEK'!Q150),'SUMMARY WEEK'!Q150,IFERROR(IF(VALUE('SUMMARY WEEK'!Q150)&gt;MASTER!$B$3/100,"SB",IF(VALUE('SUMMARY WEEK'!Q150)&gt;MASTER!$B$4/100,"B",IF(VALUE('SUMMARY WEEK'!Q150)&gt;MASTER!$B$5/100,"C","K"))),'SUMMARY WEEK'!Q150))</f>
        <v/>
      </c>
      <c r="R150" s="20" t="str">
        <f>IF(ISBLANK('SUMMARY WEEK'!R150),'SUMMARY WEEK'!R150,IFERROR(IF(VALUE('SUMMARY WEEK'!R150)&gt;MASTER!$B$3/100,"SB",IF(VALUE('SUMMARY WEEK'!R150)&gt;MASTER!$B$4/100,"B",IF(VALUE('SUMMARY WEEK'!R150)&gt;MASTER!$B$5/100,"C","K"))),'SUMMARY WEEK'!R150))</f>
        <v/>
      </c>
      <c r="S150" s="20" t="str">
        <f>IF(ISBLANK('SUMMARY WEEK'!S150),'SUMMARY WEEK'!S150,IFERROR(IF(VALUE('SUMMARY WEEK'!S150)&gt;MASTER!$B$3/100,"SB",IF(VALUE('SUMMARY WEEK'!S150)&gt;MASTER!$B$4/100,"B",IF(VALUE('SUMMARY WEEK'!S150)&gt;MASTER!$B$5/100,"C","K"))),'SUMMARY WEEK'!S150))</f>
        <v/>
      </c>
      <c r="T150" s="20" t="str">
        <f>IF(ISBLANK('SUMMARY WEEK'!T150),'SUMMARY WEEK'!T150,IFERROR(IF(VALUE('SUMMARY WEEK'!T150)&gt;MASTER!$B$3/100,"SB",IF(VALUE('SUMMARY WEEK'!T150)&gt;MASTER!$B$4/100,"B",IF(VALUE('SUMMARY WEEK'!T150)&gt;MASTER!$B$5/100,"C","K"))),'SUMMARY WEEK'!T150))</f>
        <v/>
      </c>
      <c r="U150" s="20" t="str">
        <f>IF(ISBLANK('SUMMARY WEEK'!U150),'SUMMARY WEEK'!U150,IFERROR(IF(VALUE('SUMMARY WEEK'!U150)&gt;MASTER!$B$3/100,"SB",IF(VALUE('SUMMARY WEEK'!U150)&gt;MASTER!$B$4/100,"B",IF(VALUE('SUMMARY WEEK'!U150)&gt;MASTER!$B$5/100,"C","K"))),'SUMMARY WEEK'!U150))</f>
        <v/>
      </c>
      <c r="V150" s="20" t="str">
        <f>IF(ISBLANK('SUMMARY WEEK'!V150),'SUMMARY WEEK'!V150,IFERROR(IF(VALUE('SUMMARY WEEK'!V150)&gt;MASTER!$B$3/100,"SB",IF(VALUE('SUMMARY WEEK'!V150)&gt;MASTER!$B$4/100,"B",IF(VALUE('SUMMARY WEEK'!V150)&gt;MASTER!$B$5/100,"C","K"))),'SUMMARY WEEK'!V150))</f>
        <v/>
      </c>
      <c r="W150" s="20" t="str">
        <f>IF(ISBLANK('SUMMARY WEEK'!W150),'SUMMARY WEEK'!W150,IFERROR(IF(VALUE('SUMMARY WEEK'!W150)&gt;MASTER!$B$3/100,"SB",IF(VALUE('SUMMARY WEEK'!W150)&gt;MASTER!$B$4/100,"B",IF(VALUE('SUMMARY WEEK'!W150)&gt;MASTER!$B$5/100,"C","K"))),'SUMMARY WEEK'!W150))</f>
        <v/>
      </c>
      <c r="X150" s="20" t="str">
        <f>IF(ISBLANK('SUMMARY WEEK'!X150),'SUMMARY WEEK'!X150,IFERROR(IF(VALUE('SUMMARY WEEK'!X150)&gt;MASTER!$B$3/100,"SB",IF(VALUE('SUMMARY WEEK'!X150)&gt;MASTER!$B$4/100,"B",IF(VALUE('SUMMARY WEEK'!X150)&gt;MASTER!$B$5/100,"C","K"))),'SUMMARY WEEK'!X150))</f>
        <v/>
      </c>
      <c r="Y150" s="20" t="str">
        <f>IF(ISBLANK('SUMMARY WEEK'!Y150),'SUMMARY WEEK'!Y150,IFERROR(IF(VALUE('SUMMARY WEEK'!Y150)&gt;MASTER!$B$3/100,"SB",IF(VALUE('SUMMARY WEEK'!Y150)&gt;MASTER!$B$4/100,"B",IF(VALUE('SUMMARY WEEK'!Y150)&gt;MASTER!$B$5/100,"C","K"))),'SUMMARY WEEK'!Y150))</f>
        <v/>
      </c>
      <c r="Z150" s="20" t="str">
        <f>IF(ISBLANK('SUMMARY WEEK'!Z150),'SUMMARY WEEK'!Z150,IFERROR(IF(VALUE('SUMMARY WEEK'!Z150)&gt;MASTER!$B$3/100,"SB",IF(VALUE('SUMMARY WEEK'!Z150)&gt;MASTER!$B$4/100,"B",IF(VALUE('SUMMARY WEEK'!Z150)&gt;MASTER!$B$5/100,"C","K"))),'SUMMARY WEEK'!Z150))</f>
        <v/>
      </c>
      <c r="AA150" s="20"/>
    </row>
    <row r="151">
      <c r="A151" s="18" t="str">
        <f>IF(ISBLANK('SUMMARY WEEK'!A151),'SUMMARY WEEK'!A151,IFERROR(IF(VALUE('SUMMARY WEEK'!A151)&gt;MASTER!$B$3/100,"SB",IF(VALUE('SUMMARY WEEK'!A151)&gt;MASTER!$B$4/100,"B",IF(VALUE('SUMMARY WEEK'!A151)&gt;MASTER!$B$5/100,"C","K"))),'SUMMARY WEEK'!A151))</f>
        <v/>
      </c>
      <c r="B151" s="19" t="str">
        <f>IF(ISBLANK('SUMMARY WEEK'!B151),'SUMMARY WEEK'!B151,IFERROR(IF(VALUE('SUMMARY WEEK'!B151)&gt;MASTER!$B$3/100,"SB",IF(VALUE('SUMMARY WEEK'!B151)&gt;MASTER!$B$4/100,"B",IF(VALUE('SUMMARY WEEK'!B151)&gt;MASTER!$B$5/100,"C","K"))),'SUMMARY WEEK'!B151))</f>
        <v/>
      </c>
      <c r="C151" s="20" t="str">
        <f>IF(ISBLANK('SUMMARY WEEK'!C151),'SUMMARY WEEK'!C151,IFERROR(IF(VALUE('SUMMARY WEEK'!C151)&gt;MASTER!$B$3/100,"SB",IF(VALUE('SUMMARY WEEK'!C151)&gt;MASTER!$B$4/100,"B",IF(VALUE('SUMMARY WEEK'!C151)&gt;MASTER!$B$5/100,"C","K"))),'SUMMARY WEEK'!C151))</f>
        <v/>
      </c>
      <c r="D151" s="20" t="str">
        <f>IF(ISBLANK('SUMMARY WEEK'!D151),'SUMMARY WEEK'!D151,IFERROR(IF(VALUE('SUMMARY WEEK'!D151)&gt;MASTER!$B$3/100,"SB",IF(VALUE('SUMMARY WEEK'!D151)&gt;MASTER!$B$4/100,"B",IF(VALUE('SUMMARY WEEK'!D151)&gt;MASTER!$B$5/100,"C","K"))),'SUMMARY WEEK'!D151))</f>
        <v/>
      </c>
      <c r="E151" s="20" t="str">
        <f>IF(ISBLANK('SUMMARY WEEK'!E151),'SUMMARY WEEK'!E151,IFERROR(IF(VALUE('SUMMARY WEEK'!E151)&gt;MASTER!$B$3/100,"SB",IF(VALUE('SUMMARY WEEK'!E151)&gt;MASTER!$B$4/100,"B",IF(VALUE('SUMMARY WEEK'!E151)&gt;MASTER!$B$5/100,"C","K"))),'SUMMARY WEEK'!E151))</f>
        <v/>
      </c>
      <c r="F151" s="20" t="str">
        <f>IF(ISBLANK('SUMMARY WEEK'!F151),'SUMMARY WEEK'!F151,IFERROR(IF(VALUE('SUMMARY WEEK'!F151)&gt;MASTER!$B$3/100,"SB",IF(VALUE('SUMMARY WEEK'!F151)&gt;MASTER!$B$4/100,"B",IF(VALUE('SUMMARY WEEK'!F151)&gt;MASTER!$B$5/100,"C","K"))),'SUMMARY WEEK'!F151))</f>
        <v/>
      </c>
      <c r="G151" s="20" t="str">
        <f>IF(ISBLANK('SUMMARY WEEK'!G151),'SUMMARY WEEK'!G151,IFERROR(IF(VALUE('SUMMARY WEEK'!G151)&gt;MASTER!$B$3/100,"SB",IF(VALUE('SUMMARY WEEK'!G151)&gt;MASTER!$B$4/100,"B",IF(VALUE('SUMMARY WEEK'!G151)&gt;MASTER!$B$5/100,"C","K"))),'SUMMARY WEEK'!G151))</f>
        <v/>
      </c>
      <c r="H151" s="20" t="str">
        <f>IF(ISBLANK('SUMMARY WEEK'!H151),'SUMMARY WEEK'!H151,IFERROR(IF(VALUE('SUMMARY WEEK'!H151)&gt;MASTER!$B$3/100,"SB",IF(VALUE('SUMMARY WEEK'!H151)&gt;MASTER!$B$4/100,"B",IF(VALUE('SUMMARY WEEK'!H151)&gt;MASTER!$B$5/100,"C","K"))),'SUMMARY WEEK'!H151))</f>
        <v/>
      </c>
      <c r="I151" s="20" t="str">
        <f>IF(ISBLANK('SUMMARY WEEK'!I151),'SUMMARY WEEK'!I151,IFERROR(IF(VALUE('SUMMARY WEEK'!I151)&gt;MASTER!$B$3/100,"SB",IF(VALUE('SUMMARY WEEK'!I151)&gt;MASTER!$B$4/100,"B",IF(VALUE('SUMMARY WEEK'!I151)&gt;MASTER!$B$5/100,"C","K"))),'SUMMARY WEEK'!I151))</f>
        <v/>
      </c>
      <c r="J151" s="20" t="str">
        <f>IF(ISBLANK('SUMMARY WEEK'!J151),'SUMMARY WEEK'!J151,IFERROR(IF(VALUE('SUMMARY WEEK'!J151)&gt;MASTER!$B$3/100,"SB",IF(VALUE('SUMMARY WEEK'!J151)&gt;MASTER!$B$4/100,"B",IF(VALUE('SUMMARY WEEK'!J151)&gt;MASTER!$B$5/100,"C","K"))),'SUMMARY WEEK'!J151))</f>
        <v/>
      </c>
      <c r="K151" s="20" t="str">
        <f>IF(ISBLANK('SUMMARY WEEK'!K151),'SUMMARY WEEK'!K151,IFERROR(IF(VALUE('SUMMARY WEEK'!K151)&gt;MASTER!$B$3/100,"SB",IF(VALUE('SUMMARY WEEK'!K151)&gt;MASTER!$B$4/100,"B",IF(VALUE('SUMMARY WEEK'!K151)&gt;MASTER!$B$5/100,"C","K"))),'SUMMARY WEEK'!K151))</f>
        <v/>
      </c>
      <c r="L151" s="20" t="str">
        <f>IF(ISBLANK('SUMMARY WEEK'!L151),'SUMMARY WEEK'!L151,IFERROR(IF(VALUE('SUMMARY WEEK'!L151)&gt;MASTER!$B$3/100,"SB",IF(VALUE('SUMMARY WEEK'!L151)&gt;MASTER!$B$4/100,"B",IF(VALUE('SUMMARY WEEK'!L151)&gt;MASTER!$B$5/100,"C","K"))),'SUMMARY WEEK'!L151))</f>
        <v/>
      </c>
      <c r="M151" s="20" t="str">
        <f>IF(ISBLANK('SUMMARY WEEK'!M151),'SUMMARY WEEK'!M151,IFERROR(IF(VALUE('SUMMARY WEEK'!M151)&gt;MASTER!$B$3/100,"SB",IF(VALUE('SUMMARY WEEK'!M151)&gt;MASTER!$B$4/100,"B",IF(VALUE('SUMMARY WEEK'!M151)&gt;MASTER!$B$5/100,"C","K"))),'SUMMARY WEEK'!M151))</f>
        <v/>
      </c>
      <c r="N151" s="20" t="str">
        <f>IF(ISBLANK('SUMMARY WEEK'!N151),'SUMMARY WEEK'!N151,IFERROR(IF(VALUE('SUMMARY WEEK'!N151)&gt;MASTER!$B$3/100,"SB",IF(VALUE('SUMMARY WEEK'!N151)&gt;MASTER!$B$4/100,"B",IF(VALUE('SUMMARY WEEK'!N151)&gt;MASTER!$B$5/100,"C","K"))),'SUMMARY WEEK'!N151))</f>
        <v/>
      </c>
      <c r="O151" s="20" t="str">
        <f>IF(ISBLANK('SUMMARY WEEK'!O151),'SUMMARY WEEK'!O151,IFERROR(IF(VALUE('SUMMARY WEEK'!O151)&gt;MASTER!$B$3/100,"SB",IF(VALUE('SUMMARY WEEK'!O151)&gt;MASTER!$B$4/100,"B",IF(VALUE('SUMMARY WEEK'!O151)&gt;MASTER!$B$5/100,"C","K"))),'SUMMARY WEEK'!O151))</f>
        <v/>
      </c>
      <c r="P151" s="20" t="str">
        <f>IF(ISBLANK('SUMMARY WEEK'!P151),'SUMMARY WEEK'!P151,IFERROR(IF(VALUE('SUMMARY WEEK'!P151)&gt;MASTER!$B$3/100,"SB",IF(VALUE('SUMMARY WEEK'!P151)&gt;MASTER!$B$4/100,"B",IF(VALUE('SUMMARY WEEK'!P151)&gt;MASTER!$B$5/100,"C","K"))),'SUMMARY WEEK'!P151))</f>
        <v/>
      </c>
      <c r="Q151" s="20" t="str">
        <f>IF(ISBLANK('SUMMARY WEEK'!Q151),'SUMMARY WEEK'!Q151,IFERROR(IF(VALUE('SUMMARY WEEK'!Q151)&gt;MASTER!$B$3/100,"SB",IF(VALUE('SUMMARY WEEK'!Q151)&gt;MASTER!$B$4/100,"B",IF(VALUE('SUMMARY WEEK'!Q151)&gt;MASTER!$B$5/100,"C","K"))),'SUMMARY WEEK'!Q151))</f>
        <v/>
      </c>
      <c r="R151" s="20" t="str">
        <f>IF(ISBLANK('SUMMARY WEEK'!R151),'SUMMARY WEEK'!R151,IFERROR(IF(VALUE('SUMMARY WEEK'!R151)&gt;MASTER!$B$3/100,"SB",IF(VALUE('SUMMARY WEEK'!R151)&gt;MASTER!$B$4/100,"B",IF(VALUE('SUMMARY WEEK'!R151)&gt;MASTER!$B$5/100,"C","K"))),'SUMMARY WEEK'!R151))</f>
        <v/>
      </c>
      <c r="S151" s="20" t="str">
        <f>IF(ISBLANK('SUMMARY WEEK'!S151),'SUMMARY WEEK'!S151,IFERROR(IF(VALUE('SUMMARY WEEK'!S151)&gt;MASTER!$B$3/100,"SB",IF(VALUE('SUMMARY WEEK'!S151)&gt;MASTER!$B$4/100,"B",IF(VALUE('SUMMARY WEEK'!S151)&gt;MASTER!$B$5/100,"C","K"))),'SUMMARY WEEK'!S151))</f>
        <v/>
      </c>
      <c r="T151" s="20" t="str">
        <f>IF(ISBLANK('SUMMARY WEEK'!T151),'SUMMARY WEEK'!T151,IFERROR(IF(VALUE('SUMMARY WEEK'!T151)&gt;MASTER!$B$3/100,"SB",IF(VALUE('SUMMARY WEEK'!T151)&gt;MASTER!$B$4/100,"B",IF(VALUE('SUMMARY WEEK'!T151)&gt;MASTER!$B$5/100,"C","K"))),'SUMMARY WEEK'!T151))</f>
        <v/>
      </c>
      <c r="U151" s="20" t="str">
        <f>IF(ISBLANK('SUMMARY WEEK'!U151),'SUMMARY WEEK'!U151,IFERROR(IF(VALUE('SUMMARY WEEK'!U151)&gt;MASTER!$B$3/100,"SB",IF(VALUE('SUMMARY WEEK'!U151)&gt;MASTER!$B$4/100,"B",IF(VALUE('SUMMARY WEEK'!U151)&gt;MASTER!$B$5/100,"C","K"))),'SUMMARY WEEK'!U151))</f>
        <v/>
      </c>
      <c r="V151" s="20" t="str">
        <f>IF(ISBLANK('SUMMARY WEEK'!V151),'SUMMARY WEEK'!V151,IFERROR(IF(VALUE('SUMMARY WEEK'!V151)&gt;MASTER!$B$3/100,"SB",IF(VALUE('SUMMARY WEEK'!V151)&gt;MASTER!$B$4/100,"B",IF(VALUE('SUMMARY WEEK'!V151)&gt;MASTER!$B$5/100,"C","K"))),'SUMMARY WEEK'!V151))</f>
        <v/>
      </c>
      <c r="W151" s="20" t="str">
        <f>IF(ISBLANK('SUMMARY WEEK'!W151),'SUMMARY WEEK'!W151,IFERROR(IF(VALUE('SUMMARY WEEK'!W151)&gt;MASTER!$B$3/100,"SB",IF(VALUE('SUMMARY WEEK'!W151)&gt;MASTER!$B$4/100,"B",IF(VALUE('SUMMARY WEEK'!W151)&gt;MASTER!$B$5/100,"C","K"))),'SUMMARY WEEK'!W151))</f>
        <v/>
      </c>
      <c r="X151" s="20" t="str">
        <f>IF(ISBLANK('SUMMARY WEEK'!X151),'SUMMARY WEEK'!X151,IFERROR(IF(VALUE('SUMMARY WEEK'!X151)&gt;MASTER!$B$3/100,"SB",IF(VALUE('SUMMARY WEEK'!X151)&gt;MASTER!$B$4/100,"B",IF(VALUE('SUMMARY WEEK'!X151)&gt;MASTER!$B$5/100,"C","K"))),'SUMMARY WEEK'!X151))</f>
        <v/>
      </c>
      <c r="Y151" s="20" t="str">
        <f>IF(ISBLANK('SUMMARY WEEK'!Y151),'SUMMARY WEEK'!Y151,IFERROR(IF(VALUE('SUMMARY WEEK'!Y151)&gt;MASTER!$B$3/100,"SB",IF(VALUE('SUMMARY WEEK'!Y151)&gt;MASTER!$B$4/100,"B",IF(VALUE('SUMMARY WEEK'!Y151)&gt;MASTER!$B$5/100,"C","K"))),'SUMMARY WEEK'!Y151))</f>
        <v/>
      </c>
      <c r="Z151" s="20" t="str">
        <f>IF(ISBLANK('SUMMARY WEEK'!Z151),'SUMMARY WEEK'!Z151,IFERROR(IF(VALUE('SUMMARY WEEK'!Z151)&gt;MASTER!$B$3/100,"SB",IF(VALUE('SUMMARY WEEK'!Z151)&gt;MASTER!$B$4/100,"B",IF(VALUE('SUMMARY WEEK'!Z151)&gt;MASTER!$B$5/100,"C","K"))),'SUMMARY WEEK'!Z151))</f>
        <v/>
      </c>
      <c r="AA151" s="20"/>
    </row>
    <row r="152">
      <c r="A152" s="18" t="str">
        <f>IF(ISBLANK('SUMMARY WEEK'!A152),'SUMMARY WEEK'!A152,IFERROR(IF(VALUE('SUMMARY WEEK'!A152)&gt;MASTER!$B$3/100,"SB",IF(VALUE('SUMMARY WEEK'!A152)&gt;MASTER!$B$4/100,"B",IF(VALUE('SUMMARY WEEK'!A152)&gt;MASTER!$B$5/100,"C","K"))),'SUMMARY WEEK'!A152))</f>
        <v/>
      </c>
      <c r="B152" s="19" t="str">
        <f>IF(ISBLANK('SUMMARY WEEK'!B152),'SUMMARY WEEK'!B152,IFERROR(IF(VALUE('SUMMARY WEEK'!B152)&gt;MASTER!$B$3/100,"SB",IF(VALUE('SUMMARY WEEK'!B152)&gt;MASTER!$B$4/100,"B",IF(VALUE('SUMMARY WEEK'!B152)&gt;MASTER!$B$5/100,"C","K"))),'SUMMARY WEEK'!B152))</f>
        <v/>
      </c>
      <c r="C152" s="20" t="str">
        <f>IF(ISBLANK('SUMMARY WEEK'!C152),'SUMMARY WEEK'!C152,IFERROR(IF(VALUE('SUMMARY WEEK'!C152)&gt;MASTER!$B$3/100,"SB",IF(VALUE('SUMMARY WEEK'!C152)&gt;MASTER!$B$4/100,"B",IF(VALUE('SUMMARY WEEK'!C152)&gt;MASTER!$B$5/100,"C","K"))),'SUMMARY WEEK'!C152))</f>
        <v/>
      </c>
      <c r="D152" s="20" t="str">
        <f>IF(ISBLANK('SUMMARY WEEK'!D152),'SUMMARY WEEK'!D152,IFERROR(IF(VALUE('SUMMARY WEEK'!D152)&gt;MASTER!$B$3/100,"SB",IF(VALUE('SUMMARY WEEK'!D152)&gt;MASTER!$B$4/100,"B",IF(VALUE('SUMMARY WEEK'!D152)&gt;MASTER!$B$5/100,"C","K"))),'SUMMARY WEEK'!D152))</f>
        <v/>
      </c>
      <c r="E152" s="20" t="str">
        <f>IF(ISBLANK('SUMMARY WEEK'!E152),'SUMMARY WEEK'!E152,IFERROR(IF(VALUE('SUMMARY WEEK'!E152)&gt;MASTER!$B$3/100,"SB",IF(VALUE('SUMMARY WEEK'!E152)&gt;MASTER!$B$4/100,"B",IF(VALUE('SUMMARY WEEK'!E152)&gt;MASTER!$B$5/100,"C","K"))),'SUMMARY WEEK'!E152))</f>
        <v/>
      </c>
      <c r="F152" s="20" t="str">
        <f>IF(ISBLANK('SUMMARY WEEK'!F152),'SUMMARY WEEK'!F152,IFERROR(IF(VALUE('SUMMARY WEEK'!F152)&gt;MASTER!$B$3/100,"SB",IF(VALUE('SUMMARY WEEK'!F152)&gt;MASTER!$B$4/100,"B",IF(VALUE('SUMMARY WEEK'!F152)&gt;MASTER!$B$5/100,"C","K"))),'SUMMARY WEEK'!F152))</f>
        <v/>
      </c>
      <c r="G152" s="20" t="str">
        <f>IF(ISBLANK('SUMMARY WEEK'!G152),'SUMMARY WEEK'!G152,IFERROR(IF(VALUE('SUMMARY WEEK'!G152)&gt;MASTER!$B$3/100,"SB",IF(VALUE('SUMMARY WEEK'!G152)&gt;MASTER!$B$4/100,"B",IF(VALUE('SUMMARY WEEK'!G152)&gt;MASTER!$B$5/100,"C","K"))),'SUMMARY WEEK'!G152))</f>
        <v/>
      </c>
      <c r="H152" s="20" t="str">
        <f>IF(ISBLANK('SUMMARY WEEK'!H152),'SUMMARY WEEK'!H152,IFERROR(IF(VALUE('SUMMARY WEEK'!H152)&gt;MASTER!$B$3/100,"SB",IF(VALUE('SUMMARY WEEK'!H152)&gt;MASTER!$B$4/100,"B",IF(VALUE('SUMMARY WEEK'!H152)&gt;MASTER!$B$5/100,"C","K"))),'SUMMARY WEEK'!H152))</f>
        <v/>
      </c>
      <c r="I152" s="20" t="str">
        <f>IF(ISBLANK('SUMMARY WEEK'!I152),'SUMMARY WEEK'!I152,IFERROR(IF(VALUE('SUMMARY WEEK'!I152)&gt;MASTER!$B$3/100,"SB",IF(VALUE('SUMMARY WEEK'!I152)&gt;MASTER!$B$4/100,"B",IF(VALUE('SUMMARY WEEK'!I152)&gt;MASTER!$B$5/100,"C","K"))),'SUMMARY WEEK'!I152))</f>
        <v/>
      </c>
      <c r="J152" s="20" t="str">
        <f>IF(ISBLANK('SUMMARY WEEK'!J152),'SUMMARY WEEK'!J152,IFERROR(IF(VALUE('SUMMARY WEEK'!J152)&gt;MASTER!$B$3/100,"SB",IF(VALUE('SUMMARY WEEK'!J152)&gt;MASTER!$B$4/100,"B",IF(VALUE('SUMMARY WEEK'!J152)&gt;MASTER!$B$5/100,"C","K"))),'SUMMARY WEEK'!J152))</f>
        <v/>
      </c>
      <c r="K152" s="20" t="str">
        <f>IF(ISBLANK('SUMMARY WEEK'!K152),'SUMMARY WEEK'!K152,IFERROR(IF(VALUE('SUMMARY WEEK'!K152)&gt;MASTER!$B$3/100,"SB",IF(VALUE('SUMMARY WEEK'!K152)&gt;MASTER!$B$4/100,"B",IF(VALUE('SUMMARY WEEK'!K152)&gt;MASTER!$B$5/100,"C","K"))),'SUMMARY WEEK'!K152))</f>
        <v/>
      </c>
      <c r="L152" s="20" t="str">
        <f>IF(ISBLANK('SUMMARY WEEK'!L152),'SUMMARY WEEK'!L152,IFERROR(IF(VALUE('SUMMARY WEEK'!L152)&gt;MASTER!$B$3/100,"SB",IF(VALUE('SUMMARY WEEK'!L152)&gt;MASTER!$B$4/100,"B",IF(VALUE('SUMMARY WEEK'!L152)&gt;MASTER!$B$5/100,"C","K"))),'SUMMARY WEEK'!L152))</f>
        <v/>
      </c>
      <c r="M152" s="20" t="str">
        <f>IF(ISBLANK('SUMMARY WEEK'!M152),'SUMMARY WEEK'!M152,IFERROR(IF(VALUE('SUMMARY WEEK'!M152)&gt;MASTER!$B$3/100,"SB",IF(VALUE('SUMMARY WEEK'!M152)&gt;MASTER!$B$4/100,"B",IF(VALUE('SUMMARY WEEK'!M152)&gt;MASTER!$B$5/100,"C","K"))),'SUMMARY WEEK'!M152))</f>
        <v/>
      </c>
      <c r="N152" s="20" t="str">
        <f>IF(ISBLANK('SUMMARY WEEK'!N152),'SUMMARY WEEK'!N152,IFERROR(IF(VALUE('SUMMARY WEEK'!N152)&gt;MASTER!$B$3/100,"SB",IF(VALUE('SUMMARY WEEK'!N152)&gt;MASTER!$B$4/100,"B",IF(VALUE('SUMMARY WEEK'!N152)&gt;MASTER!$B$5/100,"C","K"))),'SUMMARY WEEK'!N152))</f>
        <v/>
      </c>
      <c r="O152" s="20" t="str">
        <f>IF(ISBLANK('SUMMARY WEEK'!O152),'SUMMARY WEEK'!O152,IFERROR(IF(VALUE('SUMMARY WEEK'!O152)&gt;MASTER!$B$3/100,"SB",IF(VALUE('SUMMARY WEEK'!O152)&gt;MASTER!$B$4/100,"B",IF(VALUE('SUMMARY WEEK'!O152)&gt;MASTER!$B$5/100,"C","K"))),'SUMMARY WEEK'!O152))</f>
        <v/>
      </c>
      <c r="P152" s="20" t="str">
        <f>IF(ISBLANK('SUMMARY WEEK'!P152),'SUMMARY WEEK'!P152,IFERROR(IF(VALUE('SUMMARY WEEK'!P152)&gt;MASTER!$B$3/100,"SB",IF(VALUE('SUMMARY WEEK'!P152)&gt;MASTER!$B$4/100,"B",IF(VALUE('SUMMARY WEEK'!P152)&gt;MASTER!$B$5/100,"C","K"))),'SUMMARY WEEK'!P152))</f>
        <v/>
      </c>
      <c r="Q152" s="20" t="str">
        <f>IF(ISBLANK('SUMMARY WEEK'!Q152),'SUMMARY WEEK'!Q152,IFERROR(IF(VALUE('SUMMARY WEEK'!Q152)&gt;MASTER!$B$3/100,"SB",IF(VALUE('SUMMARY WEEK'!Q152)&gt;MASTER!$B$4/100,"B",IF(VALUE('SUMMARY WEEK'!Q152)&gt;MASTER!$B$5/100,"C","K"))),'SUMMARY WEEK'!Q152))</f>
        <v/>
      </c>
      <c r="R152" s="20" t="str">
        <f>IF(ISBLANK('SUMMARY WEEK'!R152),'SUMMARY WEEK'!R152,IFERROR(IF(VALUE('SUMMARY WEEK'!R152)&gt;MASTER!$B$3/100,"SB",IF(VALUE('SUMMARY WEEK'!R152)&gt;MASTER!$B$4/100,"B",IF(VALUE('SUMMARY WEEK'!R152)&gt;MASTER!$B$5/100,"C","K"))),'SUMMARY WEEK'!R152))</f>
        <v/>
      </c>
      <c r="S152" s="20" t="str">
        <f>IF(ISBLANK('SUMMARY WEEK'!S152),'SUMMARY WEEK'!S152,IFERROR(IF(VALUE('SUMMARY WEEK'!S152)&gt;MASTER!$B$3/100,"SB",IF(VALUE('SUMMARY WEEK'!S152)&gt;MASTER!$B$4/100,"B",IF(VALUE('SUMMARY WEEK'!S152)&gt;MASTER!$B$5/100,"C","K"))),'SUMMARY WEEK'!S152))</f>
        <v/>
      </c>
      <c r="T152" s="20" t="str">
        <f>IF(ISBLANK('SUMMARY WEEK'!T152),'SUMMARY WEEK'!T152,IFERROR(IF(VALUE('SUMMARY WEEK'!T152)&gt;MASTER!$B$3/100,"SB",IF(VALUE('SUMMARY WEEK'!T152)&gt;MASTER!$B$4/100,"B",IF(VALUE('SUMMARY WEEK'!T152)&gt;MASTER!$B$5/100,"C","K"))),'SUMMARY WEEK'!T152))</f>
        <v/>
      </c>
      <c r="U152" s="20" t="str">
        <f>IF(ISBLANK('SUMMARY WEEK'!U152),'SUMMARY WEEK'!U152,IFERROR(IF(VALUE('SUMMARY WEEK'!U152)&gt;MASTER!$B$3/100,"SB",IF(VALUE('SUMMARY WEEK'!U152)&gt;MASTER!$B$4/100,"B",IF(VALUE('SUMMARY WEEK'!U152)&gt;MASTER!$B$5/100,"C","K"))),'SUMMARY WEEK'!U152))</f>
        <v/>
      </c>
      <c r="V152" s="20" t="str">
        <f>IF(ISBLANK('SUMMARY WEEK'!V152),'SUMMARY WEEK'!V152,IFERROR(IF(VALUE('SUMMARY WEEK'!V152)&gt;MASTER!$B$3/100,"SB",IF(VALUE('SUMMARY WEEK'!V152)&gt;MASTER!$B$4/100,"B",IF(VALUE('SUMMARY WEEK'!V152)&gt;MASTER!$B$5/100,"C","K"))),'SUMMARY WEEK'!V152))</f>
        <v/>
      </c>
      <c r="W152" s="20" t="str">
        <f>IF(ISBLANK('SUMMARY WEEK'!W152),'SUMMARY WEEK'!W152,IFERROR(IF(VALUE('SUMMARY WEEK'!W152)&gt;MASTER!$B$3/100,"SB",IF(VALUE('SUMMARY WEEK'!W152)&gt;MASTER!$B$4/100,"B",IF(VALUE('SUMMARY WEEK'!W152)&gt;MASTER!$B$5/100,"C","K"))),'SUMMARY WEEK'!W152))</f>
        <v/>
      </c>
      <c r="X152" s="20" t="str">
        <f>IF(ISBLANK('SUMMARY WEEK'!X152),'SUMMARY WEEK'!X152,IFERROR(IF(VALUE('SUMMARY WEEK'!X152)&gt;MASTER!$B$3/100,"SB",IF(VALUE('SUMMARY WEEK'!X152)&gt;MASTER!$B$4/100,"B",IF(VALUE('SUMMARY WEEK'!X152)&gt;MASTER!$B$5/100,"C","K"))),'SUMMARY WEEK'!X152))</f>
        <v/>
      </c>
      <c r="Y152" s="20" t="str">
        <f>IF(ISBLANK('SUMMARY WEEK'!Y152),'SUMMARY WEEK'!Y152,IFERROR(IF(VALUE('SUMMARY WEEK'!Y152)&gt;MASTER!$B$3/100,"SB",IF(VALUE('SUMMARY WEEK'!Y152)&gt;MASTER!$B$4/100,"B",IF(VALUE('SUMMARY WEEK'!Y152)&gt;MASTER!$B$5/100,"C","K"))),'SUMMARY WEEK'!Y152))</f>
        <v/>
      </c>
      <c r="Z152" s="20" t="str">
        <f>IF(ISBLANK('SUMMARY WEEK'!Z152),'SUMMARY WEEK'!Z152,IFERROR(IF(VALUE('SUMMARY WEEK'!Z152)&gt;MASTER!$B$3/100,"SB",IF(VALUE('SUMMARY WEEK'!Z152)&gt;MASTER!$B$4/100,"B",IF(VALUE('SUMMARY WEEK'!Z152)&gt;MASTER!$B$5/100,"C","K"))),'SUMMARY WEEK'!Z152))</f>
        <v/>
      </c>
      <c r="AA152" s="20"/>
    </row>
    <row r="153">
      <c r="A153" s="18" t="str">
        <f>IF(ISBLANK('SUMMARY WEEK'!A153),'SUMMARY WEEK'!A153,IFERROR(IF(VALUE('SUMMARY WEEK'!A153)&gt;MASTER!$B$3/100,"SB",IF(VALUE('SUMMARY WEEK'!A153)&gt;MASTER!$B$4/100,"B",IF(VALUE('SUMMARY WEEK'!A153)&gt;MASTER!$B$5/100,"C","K"))),'SUMMARY WEEK'!A153))</f>
        <v/>
      </c>
      <c r="B153" s="19" t="str">
        <f>IF(ISBLANK('SUMMARY WEEK'!B153),'SUMMARY WEEK'!B153,IFERROR(IF(VALUE('SUMMARY WEEK'!B153)&gt;MASTER!$B$3/100,"SB",IF(VALUE('SUMMARY WEEK'!B153)&gt;MASTER!$B$4/100,"B",IF(VALUE('SUMMARY WEEK'!B153)&gt;MASTER!$B$5/100,"C","K"))),'SUMMARY WEEK'!B153))</f>
        <v/>
      </c>
      <c r="C153" s="20" t="str">
        <f>IF(ISBLANK('SUMMARY WEEK'!C153),'SUMMARY WEEK'!C153,IFERROR(IF(VALUE('SUMMARY WEEK'!C153)&gt;MASTER!$B$3/100,"SB",IF(VALUE('SUMMARY WEEK'!C153)&gt;MASTER!$B$4/100,"B",IF(VALUE('SUMMARY WEEK'!C153)&gt;MASTER!$B$5/100,"C","K"))),'SUMMARY WEEK'!C153))</f>
        <v/>
      </c>
      <c r="D153" s="20" t="str">
        <f>IF(ISBLANK('SUMMARY WEEK'!D153),'SUMMARY WEEK'!D153,IFERROR(IF(VALUE('SUMMARY WEEK'!D153)&gt;MASTER!$B$3/100,"SB",IF(VALUE('SUMMARY WEEK'!D153)&gt;MASTER!$B$4/100,"B",IF(VALUE('SUMMARY WEEK'!D153)&gt;MASTER!$B$5/100,"C","K"))),'SUMMARY WEEK'!D153))</f>
        <v/>
      </c>
      <c r="E153" s="20" t="str">
        <f>IF(ISBLANK('SUMMARY WEEK'!E153),'SUMMARY WEEK'!E153,IFERROR(IF(VALUE('SUMMARY WEEK'!E153)&gt;MASTER!$B$3/100,"SB",IF(VALUE('SUMMARY WEEK'!E153)&gt;MASTER!$B$4/100,"B",IF(VALUE('SUMMARY WEEK'!E153)&gt;MASTER!$B$5/100,"C","K"))),'SUMMARY WEEK'!E153))</f>
        <v/>
      </c>
      <c r="F153" s="20" t="str">
        <f>IF(ISBLANK('SUMMARY WEEK'!F153),'SUMMARY WEEK'!F153,IFERROR(IF(VALUE('SUMMARY WEEK'!F153)&gt;MASTER!$B$3/100,"SB",IF(VALUE('SUMMARY WEEK'!F153)&gt;MASTER!$B$4/100,"B",IF(VALUE('SUMMARY WEEK'!F153)&gt;MASTER!$B$5/100,"C","K"))),'SUMMARY WEEK'!F153))</f>
        <v/>
      </c>
      <c r="G153" s="20" t="str">
        <f>IF(ISBLANK('SUMMARY WEEK'!G153),'SUMMARY WEEK'!G153,IFERROR(IF(VALUE('SUMMARY WEEK'!G153)&gt;MASTER!$B$3/100,"SB",IF(VALUE('SUMMARY WEEK'!G153)&gt;MASTER!$B$4/100,"B",IF(VALUE('SUMMARY WEEK'!G153)&gt;MASTER!$B$5/100,"C","K"))),'SUMMARY WEEK'!G153))</f>
        <v/>
      </c>
      <c r="H153" s="20" t="str">
        <f>IF(ISBLANK('SUMMARY WEEK'!H153),'SUMMARY WEEK'!H153,IFERROR(IF(VALUE('SUMMARY WEEK'!H153)&gt;MASTER!$B$3/100,"SB",IF(VALUE('SUMMARY WEEK'!H153)&gt;MASTER!$B$4/100,"B",IF(VALUE('SUMMARY WEEK'!H153)&gt;MASTER!$B$5/100,"C","K"))),'SUMMARY WEEK'!H153))</f>
        <v/>
      </c>
      <c r="I153" s="20" t="str">
        <f>IF(ISBLANK('SUMMARY WEEK'!I153),'SUMMARY WEEK'!I153,IFERROR(IF(VALUE('SUMMARY WEEK'!I153)&gt;MASTER!$B$3/100,"SB",IF(VALUE('SUMMARY WEEK'!I153)&gt;MASTER!$B$4/100,"B",IF(VALUE('SUMMARY WEEK'!I153)&gt;MASTER!$B$5/100,"C","K"))),'SUMMARY WEEK'!I153))</f>
        <v/>
      </c>
      <c r="J153" s="20" t="str">
        <f>IF(ISBLANK('SUMMARY WEEK'!J153),'SUMMARY WEEK'!J153,IFERROR(IF(VALUE('SUMMARY WEEK'!J153)&gt;MASTER!$B$3/100,"SB",IF(VALUE('SUMMARY WEEK'!J153)&gt;MASTER!$B$4/100,"B",IF(VALUE('SUMMARY WEEK'!J153)&gt;MASTER!$B$5/100,"C","K"))),'SUMMARY WEEK'!J153))</f>
        <v/>
      </c>
      <c r="K153" s="20" t="str">
        <f>IF(ISBLANK('SUMMARY WEEK'!K153),'SUMMARY WEEK'!K153,IFERROR(IF(VALUE('SUMMARY WEEK'!K153)&gt;MASTER!$B$3/100,"SB",IF(VALUE('SUMMARY WEEK'!K153)&gt;MASTER!$B$4/100,"B",IF(VALUE('SUMMARY WEEK'!K153)&gt;MASTER!$B$5/100,"C","K"))),'SUMMARY WEEK'!K153))</f>
        <v/>
      </c>
      <c r="L153" s="20" t="str">
        <f>IF(ISBLANK('SUMMARY WEEK'!L153),'SUMMARY WEEK'!L153,IFERROR(IF(VALUE('SUMMARY WEEK'!L153)&gt;MASTER!$B$3/100,"SB",IF(VALUE('SUMMARY WEEK'!L153)&gt;MASTER!$B$4/100,"B",IF(VALUE('SUMMARY WEEK'!L153)&gt;MASTER!$B$5/100,"C","K"))),'SUMMARY WEEK'!L153))</f>
        <v/>
      </c>
      <c r="M153" s="20" t="str">
        <f>IF(ISBLANK('SUMMARY WEEK'!M153),'SUMMARY WEEK'!M153,IFERROR(IF(VALUE('SUMMARY WEEK'!M153)&gt;MASTER!$B$3/100,"SB",IF(VALUE('SUMMARY WEEK'!M153)&gt;MASTER!$B$4/100,"B",IF(VALUE('SUMMARY WEEK'!M153)&gt;MASTER!$B$5/100,"C","K"))),'SUMMARY WEEK'!M153))</f>
        <v/>
      </c>
      <c r="N153" s="20" t="str">
        <f>IF(ISBLANK('SUMMARY WEEK'!N153),'SUMMARY WEEK'!N153,IFERROR(IF(VALUE('SUMMARY WEEK'!N153)&gt;MASTER!$B$3/100,"SB",IF(VALUE('SUMMARY WEEK'!N153)&gt;MASTER!$B$4/100,"B",IF(VALUE('SUMMARY WEEK'!N153)&gt;MASTER!$B$5/100,"C","K"))),'SUMMARY WEEK'!N153))</f>
        <v/>
      </c>
      <c r="O153" s="20" t="str">
        <f>IF(ISBLANK('SUMMARY WEEK'!O153),'SUMMARY WEEK'!O153,IFERROR(IF(VALUE('SUMMARY WEEK'!O153)&gt;MASTER!$B$3/100,"SB",IF(VALUE('SUMMARY WEEK'!O153)&gt;MASTER!$B$4/100,"B",IF(VALUE('SUMMARY WEEK'!O153)&gt;MASTER!$B$5/100,"C","K"))),'SUMMARY WEEK'!O153))</f>
        <v/>
      </c>
      <c r="P153" s="20" t="str">
        <f>IF(ISBLANK('SUMMARY WEEK'!P153),'SUMMARY WEEK'!P153,IFERROR(IF(VALUE('SUMMARY WEEK'!P153)&gt;MASTER!$B$3/100,"SB",IF(VALUE('SUMMARY WEEK'!P153)&gt;MASTER!$B$4/100,"B",IF(VALUE('SUMMARY WEEK'!P153)&gt;MASTER!$B$5/100,"C","K"))),'SUMMARY WEEK'!P153))</f>
        <v/>
      </c>
      <c r="Q153" s="20" t="str">
        <f>IF(ISBLANK('SUMMARY WEEK'!Q153),'SUMMARY WEEK'!Q153,IFERROR(IF(VALUE('SUMMARY WEEK'!Q153)&gt;MASTER!$B$3/100,"SB",IF(VALUE('SUMMARY WEEK'!Q153)&gt;MASTER!$B$4/100,"B",IF(VALUE('SUMMARY WEEK'!Q153)&gt;MASTER!$B$5/100,"C","K"))),'SUMMARY WEEK'!Q153))</f>
        <v/>
      </c>
      <c r="R153" s="20" t="str">
        <f>IF(ISBLANK('SUMMARY WEEK'!R153),'SUMMARY WEEK'!R153,IFERROR(IF(VALUE('SUMMARY WEEK'!R153)&gt;MASTER!$B$3/100,"SB",IF(VALUE('SUMMARY WEEK'!R153)&gt;MASTER!$B$4/100,"B",IF(VALUE('SUMMARY WEEK'!R153)&gt;MASTER!$B$5/100,"C","K"))),'SUMMARY WEEK'!R153))</f>
        <v/>
      </c>
      <c r="S153" s="20" t="str">
        <f>IF(ISBLANK('SUMMARY WEEK'!S153),'SUMMARY WEEK'!S153,IFERROR(IF(VALUE('SUMMARY WEEK'!S153)&gt;MASTER!$B$3/100,"SB",IF(VALUE('SUMMARY WEEK'!S153)&gt;MASTER!$B$4/100,"B",IF(VALUE('SUMMARY WEEK'!S153)&gt;MASTER!$B$5/100,"C","K"))),'SUMMARY WEEK'!S153))</f>
        <v/>
      </c>
      <c r="T153" s="20" t="str">
        <f>IF(ISBLANK('SUMMARY WEEK'!T153),'SUMMARY WEEK'!T153,IFERROR(IF(VALUE('SUMMARY WEEK'!T153)&gt;MASTER!$B$3/100,"SB",IF(VALUE('SUMMARY WEEK'!T153)&gt;MASTER!$B$4/100,"B",IF(VALUE('SUMMARY WEEK'!T153)&gt;MASTER!$B$5/100,"C","K"))),'SUMMARY WEEK'!T153))</f>
        <v/>
      </c>
      <c r="U153" s="20" t="str">
        <f>IF(ISBLANK('SUMMARY WEEK'!U153),'SUMMARY WEEK'!U153,IFERROR(IF(VALUE('SUMMARY WEEK'!U153)&gt;MASTER!$B$3/100,"SB",IF(VALUE('SUMMARY WEEK'!U153)&gt;MASTER!$B$4/100,"B",IF(VALUE('SUMMARY WEEK'!U153)&gt;MASTER!$B$5/100,"C","K"))),'SUMMARY WEEK'!U153))</f>
        <v/>
      </c>
      <c r="V153" s="20" t="str">
        <f>IF(ISBLANK('SUMMARY WEEK'!V153),'SUMMARY WEEK'!V153,IFERROR(IF(VALUE('SUMMARY WEEK'!V153)&gt;MASTER!$B$3/100,"SB",IF(VALUE('SUMMARY WEEK'!V153)&gt;MASTER!$B$4/100,"B",IF(VALUE('SUMMARY WEEK'!V153)&gt;MASTER!$B$5/100,"C","K"))),'SUMMARY WEEK'!V153))</f>
        <v/>
      </c>
      <c r="W153" s="20" t="str">
        <f>IF(ISBLANK('SUMMARY WEEK'!W153),'SUMMARY WEEK'!W153,IFERROR(IF(VALUE('SUMMARY WEEK'!W153)&gt;MASTER!$B$3/100,"SB",IF(VALUE('SUMMARY WEEK'!W153)&gt;MASTER!$B$4/100,"B",IF(VALUE('SUMMARY WEEK'!W153)&gt;MASTER!$B$5/100,"C","K"))),'SUMMARY WEEK'!W153))</f>
        <v/>
      </c>
      <c r="X153" s="20" t="str">
        <f>IF(ISBLANK('SUMMARY WEEK'!X153),'SUMMARY WEEK'!X153,IFERROR(IF(VALUE('SUMMARY WEEK'!X153)&gt;MASTER!$B$3/100,"SB",IF(VALUE('SUMMARY WEEK'!X153)&gt;MASTER!$B$4/100,"B",IF(VALUE('SUMMARY WEEK'!X153)&gt;MASTER!$B$5/100,"C","K"))),'SUMMARY WEEK'!X153))</f>
        <v/>
      </c>
      <c r="Y153" s="20" t="str">
        <f>IF(ISBLANK('SUMMARY WEEK'!Y153),'SUMMARY WEEK'!Y153,IFERROR(IF(VALUE('SUMMARY WEEK'!Y153)&gt;MASTER!$B$3/100,"SB",IF(VALUE('SUMMARY WEEK'!Y153)&gt;MASTER!$B$4/100,"B",IF(VALUE('SUMMARY WEEK'!Y153)&gt;MASTER!$B$5/100,"C","K"))),'SUMMARY WEEK'!Y153))</f>
        <v/>
      </c>
      <c r="Z153" s="20" t="str">
        <f>IF(ISBLANK('SUMMARY WEEK'!Z153),'SUMMARY WEEK'!Z153,IFERROR(IF(VALUE('SUMMARY WEEK'!Z153)&gt;MASTER!$B$3/100,"SB",IF(VALUE('SUMMARY WEEK'!Z153)&gt;MASTER!$B$4/100,"B",IF(VALUE('SUMMARY WEEK'!Z153)&gt;MASTER!$B$5/100,"C","K"))),'SUMMARY WEEK'!Z153))</f>
        <v/>
      </c>
      <c r="AA153" s="20"/>
    </row>
    <row r="154">
      <c r="A154" s="18" t="str">
        <f>IF(ISBLANK('SUMMARY WEEK'!A154),'SUMMARY WEEK'!A154,IFERROR(IF(VALUE('SUMMARY WEEK'!A154)&gt;MASTER!$B$3/100,"SB",IF(VALUE('SUMMARY WEEK'!A154)&gt;MASTER!$B$4/100,"B",IF(VALUE('SUMMARY WEEK'!A154)&gt;MASTER!$B$5/100,"C","K"))),'SUMMARY WEEK'!A154))</f>
        <v/>
      </c>
      <c r="B154" s="19" t="str">
        <f>IF(ISBLANK('SUMMARY WEEK'!B154),'SUMMARY WEEK'!B154,IFERROR(IF(VALUE('SUMMARY WEEK'!B154)&gt;MASTER!$B$3/100,"SB",IF(VALUE('SUMMARY WEEK'!B154)&gt;MASTER!$B$4/100,"B",IF(VALUE('SUMMARY WEEK'!B154)&gt;MASTER!$B$5/100,"C","K"))),'SUMMARY WEEK'!B154))</f>
        <v/>
      </c>
      <c r="C154" s="20" t="str">
        <f>IF(ISBLANK('SUMMARY WEEK'!C154),'SUMMARY WEEK'!C154,IFERROR(IF(VALUE('SUMMARY WEEK'!C154)&gt;MASTER!$B$3/100,"SB",IF(VALUE('SUMMARY WEEK'!C154)&gt;MASTER!$B$4/100,"B",IF(VALUE('SUMMARY WEEK'!C154)&gt;MASTER!$B$5/100,"C","K"))),'SUMMARY WEEK'!C154))</f>
        <v/>
      </c>
      <c r="D154" s="20" t="str">
        <f>IF(ISBLANK('SUMMARY WEEK'!D154),'SUMMARY WEEK'!D154,IFERROR(IF(VALUE('SUMMARY WEEK'!D154)&gt;MASTER!$B$3/100,"SB",IF(VALUE('SUMMARY WEEK'!D154)&gt;MASTER!$B$4/100,"B",IF(VALUE('SUMMARY WEEK'!D154)&gt;MASTER!$B$5/100,"C","K"))),'SUMMARY WEEK'!D154))</f>
        <v/>
      </c>
      <c r="E154" s="20" t="str">
        <f>IF(ISBLANK('SUMMARY WEEK'!E154),'SUMMARY WEEK'!E154,IFERROR(IF(VALUE('SUMMARY WEEK'!E154)&gt;MASTER!$B$3/100,"SB",IF(VALUE('SUMMARY WEEK'!E154)&gt;MASTER!$B$4/100,"B",IF(VALUE('SUMMARY WEEK'!E154)&gt;MASTER!$B$5/100,"C","K"))),'SUMMARY WEEK'!E154))</f>
        <v/>
      </c>
      <c r="F154" s="20" t="str">
        <f>IF(ISBLANK('SUMMARY WEEK'!F154),'SUMMARY WEEK'!F154,IFERROR(IF(VALUE('SUMMARY WEEK'!F154)&gt;MASTER!$B$3/100,"SB",IF(VALUE('SUMMARY WEEK'!F154)&gt;MASTER!$B$4/100,"B",IF(VALUE('SUMMARY WEEK'!F154)&gt;MASTER!$B$5/100,"C","K"))),'SUMMARY WEEK'!F154))</f>
        <v/>
      </c>
      <c r="G154" s="20" t="str">
        <f>IF(ISBLANK('SUMMARY WEEK'!G154),'SUMMARY WEEK'!G154,IFERROR(IF(VALUE('SUMMARY WEEK'!G154)&gt;MASTER!$B$3/100,"SB",IF(VALUE('SUMMARY WEEK'!G154)&gt;MASTER!$B$4/100,"B",IF(VALUE('SUMMARY WEEK'!G154)&gt;MASTER!$B$5/100,"C","K"))),'SUMMARY WEEK'!G154))</f>
        <v/>
      </c>
      <c r="H154" s="20" t="str">
        <f>IF(ISBLANK('SUMMARY WEEK'!H154),'SUMMARY WEEK'!H154,IFERROR(IF(VALUE('SUMMARY WEEK'!H154)&gt;MASTER!$B$3/100,"SB",IF(VALUE('SUMMARY WEEK'!H154)&gt;MASTER!$B$4/100,"B",IF(VALUE('SUMMARY WEEK'!H154)&gt;MASTER!$B$5/100,"C","K"))),'SUMMARY WEEK'!H154))</f>
        <v/>
      </c>
      <c r="I154" s="20" t="str">
        <f>IF(ISBLANK('SUMMARY WEEK'!I154),'SUMMARY WEEK'!I154,IFERROR(IF(VALUE('SUMMARY WEEK'!I154)&gt;MASTER!$B$3/100,"SB",IF(VALUE('SUMMARY WEEK'!I154)&gt;MASTER!$B$4/100,"B",IF(VALUE('SUMMARY WEEK'!I154)&gt;MASTER!$B$5/100,"C","K"))),'SUMMARY WEEK'!I154))</f>
        <v/>
      </c>
      <c r="J154" s="20" t="str">
        <f>IF(ISBLANK('SUMMARY WEEK'!J154),'SUMMARY WEEK'!J154,IFERROR(IF(VALUE('SUMMARY WEEK'!J154)&gt;MASTER!$B$3/100,"SB",IF(VALUE('SUMMARY WEEK'!J154)&gt;MASTER!$B$4/100,"B",IF(VALUE('SUMMARY WEEK'!J154)&gt;MASTER!$B$5/100,"C","K"))),'SUMMARY WEEK'!J154))</f>
        <v/>
      </c>
      <c r="K154" s="20" t="str">
        <f>IF(ISBLANK('SUMMARY WEEK'!K154),'SUMMARY WEEK'!K154,IFERROR(IF(VALUE('SUMMARY WEEK'!K154)&gt;MASTER!$B$3/100,"SB",IF(VALUE('SUMMARY WEEK'!K154)&gt;MASTER!$B$4/100,"B",IF(VALUE('SUMMARY WEEK'!K154)&gt;MASTER!$B$5/100,"C","K"))),'SUMMARY WEEK'!K154))</f>
        <v/>
      </c>
      <c r="L154" s="20" t="str">
        <f>IF(ISBLANK('SUMMARY WEEK'!L154),'SUMMARY WEEK'!L154,IFERROR(IF(VALUE('SUMMARY WEEK'!L154)&gt;MASTER!$B$3/100,"SB",IF(VALUE('SUMMARY WEEK'!L154)&gt;MASTER!$B$4/100,"B",IF(VALUE('SUMMARY WEEK'!L154)&gt;MASTER!$B$5/100,"C","K"))),'SUMMARY WEEK'!L154))</f>
        <v/>
      </c>
      <c r="M154" s="20" t="str">
        <f>IF(ISBLANK('SUMMARY WEEK'!M154),'SUMMARY WEEK'!M154,IFERROR(IF(VALUE('SUMMARY WEEK'!M154)&gt;MASTER!$B$3/100,"SB",IF(VALUE('SUMMARY WEEK'!M154)&gt;MASTER!$B$4/100,"B",IF(VALUE('SUMMARY WEEK'!M154)&gt;MASTER!$B$5/100,"C","K"))),'SUMMARY WEEK'!M154))</f>
        <v/>
      </c>
      <c r="N154" s="20" t="str">
        <f>IF(ISBLANK('SUMMARY WEEK'!N154),'SUMMARY WEEK'!N154,IFERROR(IF(VALUE('SUMMARY WEEK'!N154)&gt;MASTER!$B$3/100,"SB",IF(VALUE('SUMMARY WEEK'!N154)&gt;MASTER!$B$4/100,"B",IF(VALUE('SUMMARY WEEK'!N154)&gt;MASTER!$B$5/100,"C","K"))),'SUMMARY WEEK'!N154))</f>
        <v/>
      </c>
      <c r="O154" s="20" t="str">
        <f>IF(ISBLANK('SUMMARY WEEK'!O154),'SUMMARY WEEK'!O154,IFERROR(IF(VALUE('SUMMARY WEEK'!O154)&gt;MASTER!$B$3/100,"SB",IF(VALUE('SUMMARY WEEK'!O154)&gt;MASTER!$B$4/100,"B",IF(VALUE('SUMMARY WEEK'!O154)&gt;MASTER!$B$5/100,"C","K"))),'SUMMARY WEEK'!O154))</f>
        <v/>
      </c>
      <c r="P154" s="20" t="str">
        <f>IF(ISBLANK('SUMMARY WEEK'!P154),'SUMMARY WEEK'!P154,IFERROR(IF(VALUE('SUMMARY WEEK'!P154)&gt;MASTER!$B$3/100,"SB",IF(VALUE('SUMMARY WEEK'!P154)&gt;MASTER!$B$4/100,"B",IF(VALUE('SUMMARY WEEK'!P154)&gt;MASTER!$B$5/100,"C","K"))),'SUMMARY WEEK'!P154))</f>
        <v/>
      </c>
      <c r="Q154" s="20" t="str">
        <f>IF(ISBLANK('SUMMARY WEEK'!Q154),'SUMMARY WEEK'!Q154,IFERROR(IF(VALUE('SUMMARY WEEK'!Q154)&gt;MASTER!$B$3/100,"SB",IF(VALUE('SUMMARY WEEK'!Q154)&gt;MASTER!$B$4/100,"B",IF(VALUE('SUMMARY WEEK'!Q154)&gt;MASTER!$B$5/100,"C","K"))),'SUMMARY WEEK'!Q154))</f>
        <v/>
      </c>
      <c r="R154" s="20" t="str">
        <f>IF(ISBLANK('SUMMARY WEEK'!R154),'SUMMARY WEEK'!R154,IFERROR(IF(VALUE('SUMMARY WEEK'!R154)&gt;MASTER!$B$3/100,"SB",IF(VALUE('SUMMARY WEEK'!R154)&gt;MASTER!$B$4/100,"B",IF(VALUE('SUMMARY WEEK'!R154)&gt;MASTER!$B$5/100,"C","K"))),'SUMMARY WEEK'!R154))</f>
        <v/>
      </c>
      <c r="S154" s="20" t="str">
        <f>IF(ISBLANK('SUMMARY WEEK'!S154),'SUMMARY WEEK'!S154,IFERROR(IF(VALUE('SUMMARY WEEK'!S154)&gt;MASTER!$B$3/100,"SB",IF(VALUE('SUMMARY WEEK'!S154)&gt;MASTER!$B$4/100,"B",IF(VALUE('SUMMARY WEEK'!S154)&gt;MASTER!$B$5/100,"C","K"))),'SUMMARY WEEK'!S154))</f>
        <v/>
      </c>
      <c r="T154" s="20" t="str">
        <f>IF(ISBLANK('SUMMARY WEEK'!T154),'SUMMARY WEEK'!T154,IFERROR(IF(VALUE('SUMMARY WEEK'!T154)&gt;MASTER!$B$3/100,"SB",IF(VALUE('SUMMARY WEEK'!T154)&gt;MASTER!$B$4/100,"B",IF(VALUE('SUMMARY WEEK'!T154)&gt;MASTER!$B$5/100,"C","K"))),'SUMMARY WEEK'!T154))</f>
        <v/>
      </c>
      <c r="U154" s="20" t="str">
        <f>IF(ISBLANK('SUMMARY WEEK'!U154),'SUMMARY WEEK'!U154,IFERROR(IF(VALUE('SUMMARY WEEK'!U154)&gt;MASTER!$B$3/100,"SB",IF(VALUE('SUMMARY WEEK'!U154)&gt;MASTER!$B$4/100,"B",IF(VALUE('SUMMARY WEEK'!U154)&gt;MASTER!$B$5/100,"C","K"))),'SUMMARY WEEK'!U154))</f>
        <v/>
      </c>
      <c r="V154" s="20" t="str">
        <f>IF(ISBLANK('SUMMARY WEEK'!V154),'SUMMARY WEEK'!V154,IFERROR(IF(VALUE('SUMMARY WEEK'!V154)&gt;MASTER!$B$3/100,"SB",IF(VALUE('SUMMARY WEEK'!V154)&gt;MASTER!$B$4/100,"B",IF(VALUE('SUMMARY WEEK'!V154)&gt;MASTER!$B$5/100,"C","K"))),'SUMMARY WEEK'!V154))</f>
        <v/>
      </c>
      <c r="W154" s="20" t="str">
        <f>IF(ISBLANK('SUMMARY WEEK'!W154),'SUMMARY WEEK'!W154,IFERROR(IF(VALUE('SUMMARY WEEK'!W154)&gt;MASTER!$B$3/100,"SB",IF(VALUE('SUMMARY WEEK'!W154)&gt;MASTER!$B$4/100,"B",IF(VALUE('SUMMARY WEEK'!W154)&gt;MASTER!$B$5/100,"C","K"))),'SUMMARY WEEK'!W154))</f>
        <v/>
      </c>
      <c r="X154" s="20" t="str">
        <f>IF(ISBLANK('SUMMARY WEEK'!X154),'SUMMARY WEEK'!X154,IFERROR(IF(VALUE('SUMMARY WEEK'!X154)&gt;MASTER!$B$3/100,"SB",IF(VALUE('SUMMARY WEEK'!X154)&gt;MASTER!$B$4/100,"B",IF(VALUE('SUMMARY WEEK'!X154)&gt;MASTER!$B$5/100,"C","K"))),'SUMMARY WEEK'!X154))</f>
        <v/>
      </c>
      <c r="Y154" s="20" t="str">
        <f>IF(ISBLANK('SUMMARY WEEK'!Y154),'SUMMARY WEEK'!Y154,IFERROR(IF(VALUE('SUMMARY WEEK'!Y154)&gt;MASTER!$B$3/100,"SB",IF(VALUE('SUMMARY WEEK'!Y154)&gt;MASTER!$B$4/100,"B",IF(VALUE('SUMMARY WEEK'!Y154)&gt;MASTER!$B$5/100,"C","K"))),'SUMMARY WEEK'!Y154))</f>
        <v/>
      </c>
      <c r="Z154" s="20" t="str">
        <f>IF(ISBLANK('SUMMARY WEEK'!Z154),'SUMMARY WEEK'!Z154,IFERROR(IF(VALUE('SUMMARY WEEK'!Z154)&gt;MASTER!$B$3/100,"SB",IF(VALUE('SUMMARY WEEK'!Z154)&gt;MASTER!$B$4/100,"B",IF(VALUE('SUMMARY WEEK'!Z154)&gt;MASTER!$B$5/100,"C","K"))),'SUMMARY WEEK'!Z154))</f>
        <v/>
      </c>
      <c r="AA154" s="20"/>
    </row>
    <row r="155">
      <c r="A155" s="18" t="str">
        <f>IF(ISBLANK('SUMMARY WEEK'!A155),'SUMMARY WEEK'!A155,IFERROR(IF(VALUE('SUMMARY WEEK'!A155)&gt;MASTER!$B$3/100,"SB",IF(VALUE('SUMMARY WEEK'!A155)&gt;MASTER!$B$4/100,"B",IF(VALUE('SUMMARY WEEK'!A155)&gt;MASTER!$B$5/100,"C","K"))),'SUMMARY WEEK'!A155))</f>
        <v/>
      </c>
      <c r="B155" s="19" t="str">
        <f>IF(ISBLANK('SUMMARY WEEK'!B155),'SUMMARY WEEK'!B155,IFERROR(IF(VALUE('SUMMARY WEEK'!B155)&gt;MASTER!$B$3/100,"SB",IF(VALUE('SUMMARY WEEK'!B155)&gt;MASTER!$B$4/100,"B",IF(VALUE('SUMMARY WEEK'!B155)&gt;MASTER!$B$5/100,"C","K"))),'SUMMARY WEEK'!B155))</f>
        <v/>
      </c>
      <c r="C155" s="20" t="str">
        <f>IF(ISBLANK('SUMMARY WEEK'!C155),'SUMMARY WEEK'!C155,IFERROR(IF(VALUE('SUMMARY WEEK'!C155)&gt;MASTER!$B$3/100,"SB",IF(VALUE('SUMMARY WEEK'!C155)&gt;MASTER!$B$4/100,"B",IF(VALUE('SUMMARY WEEK'!C155)&gt;MASTER!$B$5/100,"C","K"))),'SUMMARY WEEK'!C155))</f>
        <v/>
      </c>
      <c r="D155" s="20" t="str">
        <f>IF(ISBLANK('SUMMARY WEEK'!D155),'SUMMARY WEEK'!D155,IFERROR(IF(VALUE('SUMMARY WEEK'!D155)&gt;MASTER!$B$3/100,"SB",IF(VALUE('SUMMARY WEEK'!D155)&gt;MASTER!$B$4/100,"B",IF(VALUE('SUMMARY WEEK'!D155)&gt;MASTER!$B$5/100,"C","K"))),'SUMMARY WEEK'!D155))</f>
        <v/>
      </c>
      <c r="E155" s="20" t="str">
        <f>IF(ISBLANK('SUMMARY WEEK'!E155),'SUMMARY WEEK'!E155,IFERROR(IF(VALUE('SUMMARY WEEK'!E155)&gt;MASTER!$B$3/100,"SB",IF(VALUE('SUMMARY WEEK'!E155)&gt;MASTER!$B$4/100,"B",IF(VALUE('SUMMARY WEEK'!E155)&gt;MASTER!$B$5/100,"C","K"))),'SUMMARY WEEK'!E155))</f>
        <v/>
      </c>
      <c r="F155" s="20" t="str">
        <f>IF(ISBLANK('SUMMARY WEEK'!F155),'SUMMARY WEEK'!F155,IFERROR(IF(VALUE('SUMMARY WEEK'!F155)&gt;MASTER!$B$3/100,"SB",IF(VALUE('SUMMARY WEEK'!F155)&gt;MASTER!$B$4/100,"B",IF(VALUE('SUMMARY WEEK'!F155)&gt;MASTER!$B$5/100,"C","K"))),'SUMMARY WEEK'!F155))</f>
        <v/>
      </c>
      <c r="G155" s="20" t="str">
        <f>IF(ISBLANK('SUMMARY WEEK'!G155),'SUMMARY WEEK'!G155,IFERROR(IF(VALUE('SUMMARY WEEK'!G155)&gt;MASTER!$B$3/100,"SB",IF(VALUE('SUMMARY WEEK'!G155)&gt;MASTER!$B$4/100,"B",IF(VALUE('SUMMARY WEEK'!G155)&gt;MASTER!$B$5/100,"C","K"))),'SUMMARY WEEK'!G155))</f>
        <v/>
      </c>
      <c r="H155" s="20" t="str">
        <f>IF(ISBLANK('SUMMARY WEEK'!H155),'SUMMARY WEEK'!H155,IFERROR(IF(VALUE('SUMMARY WEEK'!H155)&gt;MASTER!$B$3/100,"SB",IF(VALUE('SUMMARY WEEK'!H155)&gt;MASTER!$B$4/100,"B",IF(VALUE('SUMMARY WEEK'!H155)&gt;MASTER!$B$5/100,"C","K"))),'SUMMARY WEEK'!H155))</f>
        <v/>
      </c>
      <c r="I155" s="20" t="str">
        <f>IF(ISBLANK('SUMMARY WEEK'!I155),'SUMMARY WEEK'!I155,IFERROR(IF(VALUE('SUMMARY WEEK'!I155)&gt;MASTER!$B$3/100,"SB",IF(VALUE('SUMMARY WEEK'!I155)&gt;MASTER!$B$4/100,"B",IF(VALUE('SUMMARY WEEK'!I155)&gt;MASTER!$B$5/100,"C","K"))),'SUMMARY WEEK'!I155))</f>
        <v/>
      </c>
      <c r="J155" s="20" t="str">
        <f>IF(ISBLANK('SUMMARY WEEK'!J155),'SUMMARY WEEK'!J155,IFERROR(IF(VALUE('SUMMARY WEEK'!J155)&gt;MASTER!$B$3/100,"SB",IF(VALUE('SUMMARY WEEK'!J155)&gt;MASTER!$B$4/100,"B",IF(VALUE('SUMMARY WEEK'!J155)&gt;MASTER!$B$5/100,"C","K"))),'SUMMARY WEEK'!J155))</f>
        <v/>
      </c>
      <c r="K155" s="20" t="str">
        <f>IF(ISBLANK('SUMMARY WEEK'!K155),'SUMMARY WEEK'!K155,IFERROR(IF(VALUE('SUMMARY WEEK'!K155)&gt;MASTER!$B$3/100,"SB",IF(VALUE('SUMMARY WEEK'!K155)&gt;MASTER!$B$4/100,"B",IF(VALUE('SUMMARY WEEK'!K155)&gt;MASTER!$B$5/100,"C","K"))),'SUMMARY WEEK'!K155))</f>
        <v/>
      </c>
      <c r="L155" s="20" t="str">
        <f>IF(ISBLANK('SUMMARY WEEK'!L155),'SUMMARY WEEK'!L155,IFERROR(IF(VALUE('SUMMARY WEEK'!L155)&gt;MASTER!$B$3/100,"SB",IF(VALUE('SUMMARY WEEK'!L155)&gt;MASTER!$B$4/100,"B",IF(VALUE('SUMMARY WEEK'!L155)&gt;MASTER!$B$5/100,"C","K"))),'SUMMARY WEEK'!L155))</f>
        <v/>
      </c>
      <c r="M155" s="20" t="str">
        <f>IF(ISBLANK('SUMMARY WEEK'!M155),'SUMMARY WEEK'!M155,IFERROR(IF(VALUE('SUMMARY WEEK'!M155)&gt;MASTER!$B$3/100,"SB",IF(VALUE('SUMMARY WEEK'!M155)&gt;MASTER!$B$4/100,"B",IF(VALUE('SUMMARY WEEK'!M155)&gt;MASTER!$B$5/100,"C","K"))),'SUMMARY WEEK'!M155))</f>
        <v/>
      </c>
      <c r="N155" s="20" t="str">
        <f>IF(ISBLANK('SUMMARY WEEK'!N155),'SUMMARY WEEK'!N155,IFERROR(IF(VALUE('SUMMARY WEEK'!N155)&gt;MASTER!$B$3/100,"SB",IF(VALUE('SUMMARY WEEK'!N155)&gt;MASTER!$B$4/100,"B",IF(VALUE('SUMMARY WEEK'!N155)&gt;MASTER!$B$5/100,"C","K"))),'SUMMARY WEEK'!N155))</f>
        <v/>
      </c>
      <c r="O155" s="20" t="str">
        <f>IF(ISBLANK('SUMMARY WEEK'!O155),'SUMMARY WEEK'!O155,IFERROR(IF(VALUE('SUMMARY WEEK'!O155)&gt;MASTER!$B$3/100,"SB",IF(VALUE('SUMMARY WEEK'!O155)&gt;MASTER!$B$4/100,"B",IF(VALUE('SUMMARY WEEK'!O155)&gt;MASTER!$B$5/100,"C","K"))),'SUMMARY WEEK'!O155))</f>
        <v/>
      </c>
      <c r="P155" s="20" t="str">
        <f>IF(ISBLANK('SUMMARY WEEK'!P155),'SUMMARY WEEK'!P155,IFERROR(IF(VALUE('SUMMARY WEEK'!P155)&gt;MASTER!$B$3/100,"SB",IF(VALUE('SUMMARY WEEK'!P155)&gt;MASTER!$B$4/100,"B",IF(VALUE('SUMMARY WEEK'!P155)&gt;MASTER!$B$5/100,"C","K"))),'SUMMARY WEEK'!P155))</f>
        <v/>
      </c>
      <c r="Q155" s="20" t="str">
        <f>IF(ISBLANK('SUMMARY WEEK'!Q155),'SUMMARY WEEK'!Q155,IFERROR(IF(VALUE('SUMMARY WEEK'!Q155)&gt;MASTER!$B$3/100,"SB",IF(VALUE('SUMMARY WEEK'!Q155)&gt;MASTER!$B$4/100,"B",IF(VALUE('SUMMARY WEEK'!Q155)&gt;MASTER!$B$5/100,"C","K"))),'SUMMARY WEEK'!Q155))</f>
        <v/>
      </c>
      <c r="R155" s="20" t="str">
        <f>IF(ISBLANK('SUMMARY WEEK'!R155),'SUMMARY WEEK'!R155,IFERROR(IF(VALUE('SUMMARY WEEK'!R155)&gt;MASTER!$B$3/100,"SB",IF(VALUE('SUMMARY WEEK'!R155)&gt;MASTER!$B$4/100,"B",IF(VALUE('SUMMARY WEEK'!R155)&gt;MASTER!$B$5/100,"C","K"))),'SUMMARY WEEK'!R155))</f>
        <v/>
      </c>
      <c r="S155" s="20" t="str">
        <f>IF(ISBLANK('SUMMARY WEEK'!S155),'SUMMARY WEEK'!S155,IFERROR(IF(VALUE('SUMMARY WEEK'!S155)&gt;MASTER!$B$3/100,"SB",IF(VALUE('SUMMARY WEEK'!S155)&gt;MASTER!$B$4/100,"B",IF(VALUE('SUMMARY WEEK'!S155)&gt;MASTER!$B$5/100,"C","K"))),'SUMMARY WEEK'!S155))</f>
        <v/>
      </c>
      <c r="T155" s="20" t="str">
        <f>IF(ISBLANK('SUMMARY WEEK'!T155),'SUMMARY WEEK'!T155,IFERROR(IF(VALUE('SUMMARY WEEK'!T155)&gt;MASTER!$B$3/100,"SB",IF(VALUE('SUMMARY WEEK'!T155)&gt;MASTER!$B$4/100,"B",IF(VALUE('SUMMARY WEEK'!T155)&gt;MASTER!$B$5/100,"C","K"))),'SUMMARY WEEK'!T155))</f>
        <v/>
      </c>
      <c r="U155" s="20" t="str">
        <f>IF(ISBLANK('SUMMARY WEEK'!U155),'SUMMARY WEEK'!U155,IFERROR(IF(VALUE('SUMMARY WEEK'!U155)&gt;MASTER!$B$3/100,"SB",IF(VALUE('SUMMARY WEEK'!U155)&gt;MASTER!$B$4/100,"B",IF(VALUE('SUMMARY WEEK'!U155)&gt;MASTER!$B$5/100,"C","K"))),'SUMMARY WEEK'!U155))</f>
        <v/>
      </c>
      <c r="V155" s="20" t="str">
        <f>IF(ISBLANK('SUMMARY WEEK'!V155),'SUMMARY WEEK'!V155,IFERROR(IF(VALUE('SUMMARY WEEK'!V155)&gt;MASTER!$B$3/100,"SB",IF(VALUE('SUMMARY WEEK'!V155)&gt;MASTER!$B$4/100,"B",IF(VALUE('SUMMARY WEEK'!V155)&gt;MASTER!$B$5/100,"C","K"))),'SUMMARY WEEK'!V155))</f>
        <v/>
      </c>
      <c r="W155" s="20" t="str">
        <f>IF(ISBLANK('SUMMARY WEEK'!W155),'SUMMARY WEEK'!W155,IFERROR(IF(VALUE('SUMMARY WEEK'!W155)&gt;MASTER!$B$3/100,"SB",IF(VALUE('SUMMARY WEEK'!W155)&gt;MASTER!$B$4/100,"B",IF(VALUE('SUMMARY WEEK'!W155)&gt;MASTER!$B$5/100,"C","K"))),'SUMMARY WEEK'!W155))</f>
        <v/>
      </c>
      <c r="X155" s="20" t="str">
        <f>IF(ISBLANK('SUMMARY WEEK'!X155),'SUMMARY WEEK'!X155,IFERROR(IF(VALUE('SUMMARY WEEK'!X155)&gt;MASTER!$B$3/100,"SB",IF(VALUE('SUMMARY WEEK'!X155)&gt;MASTER!$B$4/100,"B",IF(VALUE('SUMMARY WEEK'!X155)&gt;MASTER!$B$5/100,"C","K"))),'SUMMARY WEEK'!X155))</f>
        <v/>
      </c>
      <c r="Y155" s="20" t="str">
        <f>IF(ISBLANK('SUMMARY WEEK'!Y155),'SUMMARY WEEK'!Y155,IFERROR(IF(VALUE('SUMMARY WEEK'!Y155)&gt;MASTER!$B$3/100,"SB",IF(VALUE('SUMMARY WEEK'!Y155)&gt;MASTER!$B$4/100,"B",IF(VALUE('SUMMARY WEEK'!Y155)&gt;MASTER!$B$5/100,"C","K"))),'SUMMARY WEEK'!Y155))</f>
        <v/>
      </c>
      <c r="Z155" s="20" t="str">
        <f>IF(ISBLANK('SUMMARY WEEK'!Z155),'SUMMARY WEEK'!Z155,IFERROR(IF(VALUE('SUMMARY WEEK'!Z155)&gt;MASTER!$B$3/100,"SB",IF(VALUE('SUMMARY WEEK'!Z155)&gt;MASTER!$B$4/100,"B",IF(VALUE('SUMMARY WEEK'!Z155)&gt;MASTER!$B$5/100,"C","K"))),'SUMMARY WEEK'!Z155))</f>
        <v/>
      </c>
      <c r="AA155" s="20"/>
    </row>
    <row r="156">
      <c r="A156" s="18" t="str">
        <f>IF(ISBLANK('SUMMARY WEEK'!A156),'SUMMARY WEEK'!A156,IFERROR(IF(VALUE('SUMMARY WEEK'!A156)&gt;MASTER!$B$3/100,"SB",IF(VALUE('SUMMARY WEEK'!A156)&gt;MASTER!$B$4/100,"B",IF(VALUE('SUMMARY WEEK'!A156)&gt;MASTER!$B$5/100,"C","K"))),'SUMMARY WEEK'!A156))</f>
        <v/>
      </c>
      <c r="B156" s="19" t="str">
        <f>IF(ISBLANK('SUMMARY WEEK'!B156),'SUMMARY WEEK'!B156,IFERROR(IF(VALUE('SUMMARY WEEK'!B156)&gt;MASTER!$B$3/100,"SB",IF(VALUE('SUMMARY WEEK'!B156)&gt;MASTER!$B$4/100,"B",IF(VALUE('SUMMARY WEEK'!B156)&gt;MASTER!$B$5/100,"C","K"))),'SUMMARY WEEK'!B156))</f>
        <v/>
      </c>
      <c r="C156" s="20" t="str">
        <f>IF(ISBLANK('SUMMARY WEEK'!C156),'SUMMARY WEEK'!C156,IFERROR(IF(VALUE('SUMMARY WEEK'!C156)&gt;MASTER!$B$3/100,"SB",IF(VALUE('SUMMARY WEEK'!C156)&gt;MASTER!$B$4/100,"B",IF(VALUE('SUMMARY WEEK'!C156)&gt;MASTER!$B$5/100,"C","K"))),'SUMMARY WEEK'!C156))</f>
        <v/>
      </c>
      <c r="D156" s="20" t="str">
        <f>IF(ISBLANK('SUMMARY WEEK'!D156),'SUMMARY WEEK'!D156,IFERROR(IF(VALUE('SUMMARY WEEK'!D156)&gt;MASTER!$B$3/100,"SB",IF(VALUE('SUMMARY WEEK'!D156)&gt;MASTER!$B$4/100,"B",IF(VALUE('SUMMARY WEEK'!D156)&gt;MASTER!$B$5/100,"C","K"))),'SUMMARY WEEK'!D156))</f>
        <v/>
      </c>
      <c r="E156" s="20" t="str">
        <f>IF(ISBLANK('SUMMARY WEEK'!E156),'SUMMARY WEEK'!E156,IFERROR(IF(VALUE('SUMMARY WEEK'!E156)&gt;MASTER!$B$3/100,"SB",IF(VALUE('SUMMARY WEEK'!E156)&gt;MASTER!$B$4/100,"B",IF(VALUE('SUMMARY WEEK'!E156)&gt;MASTER!$B$5/100,"C","K"))),'SUMMARY WEEK'!E156))</f>
        <v/>
      </c>
      <c r="F156" s="20" t="str">
        <f>IF(ISBLANK('SUMMARY WEEK'!F156),'SUMMARY WEEK'!F156,IFERROR(IF(VALUE('SUMMARY WEEK'!F156)&gt;MASTER!$B$3/100,"SB",IF(VALUE('SUMMARY WEEK'!F156)&gt;MASTER!$B$4/100,"B",IF(VALUE('SUMMARY WEEK'!F156)&gt;MASTER!$B$5/100,"C","K"))),'SUMMARY WEEK'!F156))</f>
        <v/>
      </c>
      <c r="G156" s="20" t="str">
        <f>IF(ISBLANK('SUMMARY WEEK'!G156),'SUMMARY WEEK'!G156,IFERROR(IF(VALUE('SUMMARY WEEK'!G156)&gt;MASTER!$B$3/100,"SB",IF(VALUE('SUMMARY WEEK'!G156)&gt;MASTER!$B$4/100,"B",IF(VALUE('SUMMARY WEEK'!G156)&gt;MASTER!$B$5/100,"C","K"))),'SUMMARY WEEK'!G156))</f>
        <v/>
      </c>
      <c r="H156" s="20" t="str">
        <f>IF(ISBLANK('SUMMARY WEEK'!H156),'SUMMARY WEEK'!H156,IFERROR(IF(VALUE('SUMMARY WEEK'!H156)&gt;MASTER!$B$3/100,"SB",IF(VALUE('SUMMARY WEEK'!H156)&gt;MASTER!$B$4/100,"B",IF(VALUE('SUMMARY WEEK'!H156)&gt;MASTER!$B$5/100,"C","K"))),'SUMMARY WEEK'!H156))</f>
        <v/>
      </c>
      <c r="I156" s="20" t="str">
        <f>IF(ISBLANK('SUMMARY WEEK'!I156),'SUMMARY WEEK'!I156,IFERROR(IF(VALUE('SUMMARY WEEK'!I156)&gt;MASTER!$B$3/100,"SB",IF(VALUE('SUMMARY WEEK'!I156)&gt;MASTER!$B$4/100,"B",IF(VALUE('SUMMARY WEEK'!I156)&gt;MASTER!$B$5/100,"C","K"))),'SUMMARY WEEK'!I156))</f>
        <v/>
      </c>
      <c r="J156" s="20" t="str">
        <f>IF(ISBLANK('SUMMARY WEEK'!J156),'SUMMARY WEEK'!J156,IFERROR(IF(VALUE('SUMMARY WEEK'!J156)&gt;MASTER!$B$3/100,"SB",IF(VALUE('SUMMARY WEEK'!J156)&gt;MASTER!$B$4/100,"B",IF(VALUE('SUMMARY WEEK'!J156)&gt;MASTER!$B$5/100,"C","K"))),'SUMMARY WEEK'!J156))</f>
        <v/>
      </c>
      <c r="K156" s="20" t="str">
        <f>IF(ISBLANK('SUMMARY WEEK'!K156),'SUMMARY WEEK'!K156,IFERROR(IF(VALUE('SUMMARY WEEK'!K156)&gt;MASTER!$B$3/100,"SB",IF(VALUE('SUMMARY WEEK'!K156)&gt;MASTER!$B$4/100,"B",IF(VALUE('SUMMARY WEEK'!K156)&gt;MASTER!$B$5/100,"C","K"))),'SUMMARY WEEK'!K156))</f>
        <v/>
      </c>
      <c r="L156" s="20" t="str">
        <f>IF(ISBLANK('SUMMARY WEEK'!L156),'SUMMARY WEEK'!L156,IFERROR(IF(VALUE('SUMMARY WEEK'!L156)&gt;MASTER!$B$3/100,"SB",IF(VALUE('SUMMARY WEEK'!L156)&gt;MASTER!$B$4/100,"B",IF(VALUE('SUMMARY WEEK'!L156)&gt;MASTER!$B$5/100,"C","K"))),'SUMMARY WEEK'!L156))</f>
        <v/>
      </c>
      <c r="M156" s="20" t="str">
        <f>IF(ISBLANK('SUMMARY WEEK'!M156),'SUMMARY WEEK'!M156,IFERROR(IF(VALUE('SUMMARY WEEK'!M156)&gt;MASTER!$B$3/100,"SB",IF(VALUE('SUMMARY WEEK'!M156)&gt;MASTER!$B$4/100,"B",IF(VALUE('SUMMARY WEEK'!M156)&gt;MASTER!$B$5/100,"C","K"))),'SUMMARY WEEK'!M156))</f>
        <v/>
      </c>
      <c r="N156" s="20" t="str">
        <f>IF(ISBLANK('SUMMARY WEEK'!N156),'SUMMARY WEEK'!N156,IFERROR(IF(VALUE('SUMMARY WEEK'!N156)&gt;MASTER!$B$3/100,"SB",IF(VALUE('SUMMARY WEEK'!N156)&gt;MASTER!$B$4/100,"B",IF(VALUE('SUMMARY WEEK'!N156)&gt;MASTER!$B$5/100,"C","K"))),'SUMMARY WEEK'!N156))</f>
        <v/>
      </c>
      <c r="O156" s="20" t="str">
        <f>IF(ISBLANK('SUMMARY WEEK'!O156),'SUMMARY WEEK'!O156,IFERROR(IF(VALUE('SUMMARY WEEK'!O156)&gt;MASTER!$B$3/100,"SB",IF(VALUE('SUMMARY WEEK'!O156)&gt;MASTER!$B$4/100,"B",IF(VALUE('SUMMARY WEEK'!O156)&gt;MASTER!$B$5/100,"C","K"))),'SUMMARY WEEK'!O156))</f>
        <v/>
      </c>
      <c r="P156" s="20" t="str">
        <f>IF(ISBLANK('SUMMARY WEEK'!P156),'SUMMARY WEEK'!P156,IFERROR(IF(VALUE('SUMMARY WEEK'!P156)&gt;MASTER!$B$3/100,"SB",IF(VALUE('SUMMARY WEEK'!P156)&gt;MASTER!$B$4/100,"B",IF(VALUE('SUMMARY WEEK'!P156)&gt;MASTER!$B$5/100,"C","K"))),'SUMMARY WEEK'!P156))</f>
        <v/>
      </c>
      <c r="Q156" s="20" t="str">
        <f>IF(ISBLANK('SUMMARY WEEK'!Q156),'SUMMARY WEEK'!Q156,IFERROR(IF(VALUE('SUMMARY WEEK'!Q156)&gt;MASTER!$B$3/100,"SB",IF(VALUE('SUMMARY WEEK'!Q156)&gt;MASTER!$B$4/100,"B",IF(VALUE('SUMMARY WEEK'!Q156)&gt;MASTER!$B$5/100,"C","K"))),'SUMMARY WEEK'!Q156))</f>
        <v/>
      </c>
      <c r="R156" s="20" t="str">
        <f>IF(ISBLANK('SUMMARY WEEK'!R156),'SUMMARY WEEK'!R156,IFERROR(IF(VALUE('SUMMARY WEEK'!R156)&gt;MASTER!$B$3/100,"SB",IF(VALUE('SUMMARY WEEK'!R156)&gt;MASTER!$B$4/100,"B",IF(VALUE('SUMMARY WEEK'!R156)&gt;MASTER!$B$5/100,"C","K"))),'SUMMARY WEEK'!R156))</f>
        <v/>
      </c>
      <c r="S156" s="20" t="str">
        <f>IF(ISBLANK('SUMMARY WEEK'!S156),'SUMMARY WEEK'!S156,IFERROR(IF(VALUE('SUMMARY WEEK'!S156)&gt;MASTER!$B$3/100,"SB",IF(VALUE('SUMMARY WEEK'!S156)&gt;MASTER!$B$4/100,"B",IF(VALUE('SUMMARY WEEK'!S156)&gt;MASTER!$B$5/100,"C","K"))),'SUMMARY WEEK'!S156))</f>
        <v/>
      </c>
      <c r="T156" s="20" t="str">
        <f>IF(ISBLANK('SUMMARY WEEK'!T156),'SUMMARY WEEK'!T156,IFERROR(IF(VALUE('SUMMARY WEEK'!T156)&gt;MASTER!$B$3/100,"SB",IF(VALUE('SUMMARY WEEK'!T156)&gt;MASTER!$B$4/100,"B",IF(VALUE('SUMMARY WEEK'!T156)&gt;MASTER!$B$5/100,"C","K"))),'SUMMARY WEEK'!T156))</f>
        <v/>
      </c>
      <c r="U156" s="20" t="str">
        <f>IF(ISBLANK('SUMMARY WEEK'!U156),'SUMMARY WEEK'!U156,IFERROR(IF(VALUE('SUMMARY WEEK'!U156)&gt;MASTER!$B$3/100,"SB",IF(VALUE('SUMMARY WEEK'!U156)&gt;MASTER!$B$4/100,"B",IF(VALUE('SUMMARY WEEK'!U156)&gt;MASTER!$B$5/100,"C","K"))),'SUMMARY WEEK'!U156))</f>
        <v/>
      </c>
      <c r="V156" s="20" t="str">
        <f>IF(ISBLANK('SUMMARY WEEK'!V156),'SUMMARY WEEK'!V156,IFERROR(IF(VALUE('SUMMARY WEEK'!V156)&gt;MASTER!$B$3/100,"SB",IF(VALUE('SUMMARY WEEK'!V156)&gt;MASTER!$B$4/100,"B",IF(VALUE('SUMMARY WEEK'!V156)&gt;MASTER!$B$5/100,"C","K"))),'SUMMARY WEEK'!V156))</f>
        <v/>
      </c>
      <c r="W156" s="20" t="str">
        <f>IF(ISBLANK('SUMMARY WEEK'!W156),'SUMMARY WEEK'!W156,IFERROR(IF(VALUE('SUMMARY WEEK'!W156)&gt;MASTER!$B$3/100,"SB",IF(VALUE('SUMMARY WEEK'!W156)&gt;MASTER!$B$4/100,"B",IF(VALUE('SUMMARY WEEK'!W156)&gt;MASTER!$B$5/100,"C","K"))),'SUMMARY WEEK'!W156))</f>
        <v/>
      </c>
      <c r="X156" s="20" t="str">
        <f>IF(ISBLANK('SUMMARY WEEK'!X156),'SUMMARY WEEK'!X156,IFERROR(IF(VALUE('SUMMARY WEEK'!X156)&gt;MASTER!$B$3/100,"SB",IF(VALUE('SUMMARY WEEK'!X156)&gt;MASTER!$B$4/100,"B",IF(VALUE('SUMMARY WEEK'!X156)&gt;MASTER!$B$5/100,"C","K"))),'SUMMARY WEEK'!X156))</f>
        <v/>
      </c>
      <c r="Y156" s="20" t="str">
        <f>IF(ISBLANK('SUMMARY WEEK'!Y156),'SUMMARY WEEK'!Y156,IFERROR(IF(VALUE('SUMMARY WEEK'!Y156)&gt;MASTER!$B$3/100,"SB",IF(VALUE('SUMMARY WEEK'!Y156)&gt;MASTER!$B$4/100,"B",IF(VALUE('SUMMARY WEEK'!Y156)&gt;MASTER!$B$5/100,"C","K"))),'SUMMARY WEEK'!Y156))</f>
        <v/>
      </c>
      <c r="Z156" s="20" t="str">
        <f>IF(ISBLANK('SUMMARY WEEK'!Z156),'SUMMARY WEEK'!Z156,IFERROR(IF(VALUE('SUMMARY WEEK'!Z156)&gt;MASTER!$B$3/100,"SB",IF(VALUE('SUMMARY WEEK'!Z156)&gt;MASTER!$B$4/100,"B",IF(VALUE('SUMMARY WEEK'!Z156)&gt;MASTER!$B$5/100,"C","K"))),'SUMMARY WEEK'!Z156))</f>
        <v/>
      </c>
      <c r="AA156" s="20"/>
    </row>
    <row r="157">
      <c r="A157" s="18" t="str">
        <f>IF(ISBLANK('SUMMARY WEEK'!A157),'SUMMARY WEEK'!A157,IFERROR(IF(VALUE('SUMMARY WEEK'!A157)&gt;MASTER!$B$3/100,"SB",IF(VALUE('SUMMARY WEEK'!A157)&gt;MASTER!$B$4/100,"B",IF(VALUE('SUMMARY WEEK'!A157)&gt;MASTER!$B$5/100,"C","K"))),'SUMMARY WEEK'!A157))</f>
        <v/>
      </c>
      <c r="B157" s="19" t="str">
        <f>IF(ISBLANK('SUMMARY WEEK'!B157),'SUMMARY WEEK'!B157,IFERROR(IF(VALUE('SUMMARY WEEK'!B157)&gt;MASTER!$B$3/100,"SB",IF(VALUE('SUMMARY WEEK'!B157)&gt;MASTER!$B$4/100,"B",IF(VALUE('SUMMARY WEEK'!B157)&gt;MASTER!$B$5/100,"C","K"))),'SUMMARY WEEK'!B157))</f>
        <v/>
      </c>
      <c r="C157" s="20" t="str">
        <f>IF(ISBLANK('SUMMARY WEEK'!C157),'SUMMARY WEEK'!C157,IFERROR(IF(VALUE('SUMMARY WEEK'!C157)&gt;MASTER!$B$3/100,"SB",IF(VALUE('SUMMARY WEEK'!C157)&gt;MASTER!$B$4/100,"B",IF(VALUE('SUMMARY WEEK'!C157)&gt;MASTER!$B$5/100,"C","K"))),'SUMMARY WEEK'!C157))</f>
        <v/>
      </c>
      <c r="D157" s="20" t="str">
        <f>IF(ISBLANK('SUMMARY WEEK'!D157),'SUMMARY WEEK'!D157,IFERROR(IF(VALUE('SUMMARY WEEK'!D157)&gt;MASTER!$B$3/100,"SB",IF(VALUE('SUMMARY WEEK'!D157)&gt;MASTER!$B$4/100,"B",IF(VALUE('SUMMARY WEEK'!D157)&gt;MASTER!$B$5/100,"C","K"))),'SUMMARY WEEK'!D157))</f>
        <v/>
      </c>
      <c r="E157" s="20" t="str">
        <f>IF(ISBLANK('SUMMARY WEEK'!E157),'SUMMARY WEEK'!E157,IFERROR(IF(VALUE('SUMMARY WEEK'!E157)&gt;MASTER!$B$3/100,"SB",IF(VALUE('SUMMARY WEEK'!E157)&gt;MASTER!$B$4/100,"B",IF(VALUE('SUMMARY WEEK'!E157)&gt;MASTER!$B$5/100,"C","K"))),'SUMMARY WEEK'!E157))</f>
        <v/>
      </c>
      <c r="F157" s="20" t="str">
        <f>IF(ISBLANK('SUMMARY WEEK'!F157),'SUMMARY WEEK'!F157,IFERROR(IF(VALUE('SUMMARY WEEK'!F157)&gt;MASTER!$B$3/100,"SB",IF(VALUE('SUMMARY WEEK'!F157)&gt;MASTER!$B$4/100,"B",IF(VALUE('SUMMARY WEEK'!F157)&gt;MASTER!$B$5/100,"C","K"))),'SUMMARY WEEK'!F157))</f>
        <v/>
      </c>
      <c r="G157" s="20" t="str">
        <f>IF(ISBLANK('SUMMARY WEEK'!G157),'SUMMARY WEEK'!G157,IFERROR(IF(VALUE('SUMMARY WEEK'!G157)&gt;MASTER!$B$3/100,"SB",IF(VALUE('SUMMARY WEEK'!G157)&gt;MASTER!$B$4/100,"B",IF(VALUE('SUMMARY WEEK'!G157)&gt;MASTER!$B$5/100,"C","K"))),'SUMMARY WEEK'!G157))</f>
        <v/>
      </c>
      <c r="H157" s="20" t="str">
        <f>IF(ISBLANK('SUMMARY WEEK'!H157),'SUMMARY WEEK'!H157,IFERROR(IF(VALUE('SUMMARY WEEK'!H157)&gt;MASTER!$B$3/100,"SB",IF(VALUE('SUMMARY WEEK'!H157)&gt;MASTER!$B$4/100,"B",IF(VALUE('SUMMARY WEEK'!H157)&gt;MASTER!$B$5/100,"C","K"))),'SUMMARY WEEK'!H157))</f>
        <v/>
      </c>
      <c r="I157" s="20" t="str">
        <f>IF(ISBLANK('SUMMARY WEEK'!I157),'SUMMARY WEEK'!I157,IFERROR(IF(VALUE('SUMMARY WEEK'!I157)&gt;MASTER!$B$3/100,"SB",IF(VALUE('SUMMARY WEEK'!I157)&gt;MASTER!$B$4/100,"B",IF(VALUE('SUMMARY WEEK'!I157)&gt;MASTER!$B$5/100,"C","K"))),'SUMMARY WEEK'!I157))</f>
        <v/>
      </c>
      <c r="J157" s="20" t="str">
        <f>IF(ISBLANK('SUMMARY WEEK'!J157),'SUMMARY WEEK'!J157,IFERROR(IF(VALUE('SUMMARY WEEK'!J157)&gt;MASTER!$B$3/100,"SB",IF(VALUE('SUMMARY WEEK'!J157)&gt;MASTER!$B$4/100,"B",IF(VALUE('SUMMARY WEEK'!J157)&gt;MASTER!$B$5/100,"C","K"))),'SUMMARY WEEK'!J157))</f>
        <v/>
      </c>
      <c r="K157" s="20" t="str">
        <f>IF(ISBLANK('SUMMARY WEEK'!K157),'SUMMARY WEEK'!K157,IFERROR(IF(VALUE('SUMMARY WEEK'!K157)&gt;MASTER!$B$3/100,"SB",IF(VALUE('SUMMARY WEEK'!K157)&gt;MASTER!$B$4/100,"B",IF(VALUE('SUMMARY WEEK'!K157)&gt;MASTER!$B$5/100,"C","K"))),'SUMMARY WEEK'!K157))</f>
        <v/>
      </c>
      <c r="L157" s="20" t="str">
        <f>IF(ISBLANK('SUMMARY WEEK'!L157),'SUMMARY WEEK'!L157,IFERROR(IF(VALUE('SUMMARY WEEK'!L157)&gt;MASTER!$B$3/100,"SB",IF(VALUE('SUMMARY WEEK'!L157)&gt;MASTER!$B$4/100,"B",IF(VALUE('SUMMARY WEEK'!L157)&gt;MASTER!$B$5/100,"C","K"))),'SUMMARY WEEK'!L157))</f>
        <v/>
      </c>
      <c r="M157" s="20" t="str">
        <f>IF(ISBLANK('SUMMARY WEEK'!M157),'SUMMARY WEEK'!M157,IFERROR(IF(VALUE('SUMMARY WEEK'!M157)&gt;MASTER!$B$3/100,"SB",IF(VALUE('SUMMARY WEEK'!M157)&gt;MASTER!$B$4/100,"B",IF(VALUE('SUMMARY WEEK'!M157)&gt;MASTER!$B$5/100,"C","K"))),'SUMMARY WEEK'!M157))</f>
        <v/>
      </c>
      <c r="N157" s="20" t="str">
        <f>IF(ISBLANK('SUMMARY WEEK'!N157),'SUMMARY WEEK'!N157,IFERROR(IF(VALUE('SUMMARY WEEK'!N157)&gt;MASTER!$B$3/100,"SB",IF(VALUE('SUMMARY WEEK'!N157)&gt;MASTER!$B$4/100,"B",IF(VALUE('SUMMARY WEEK'!N157)&gt;MASTER!$B$5/100,"C","K"))),'SUMMARY WEEK'!N157))</f>
        <v/>
      </c>
      <c r="O157" s="20" t="str">
        <f>IF(ISBLANK('SUMMARY WEEK'!O157),'SUMMARY WEEK'!O157,IFERROR(IF(VALUE('SUMMARY WEEK'!O157)&gt;MASTER!$B$3/100,"SB",IF(VALUE('SUMMARY WEEK'!O157)&gt;MASTER!$B$4/100,"B",IF(VALUE('SUMMARY WEEK'!O157)&gt;MASTER!$B$5/100,"C","K"))),'SUMMARY WEEK'!O157))</f>
        <v/>
      </c>
      <c r="P157" s="20" t="str">
        <f>IF(ISBLANK('SUMMARY WEEK'!P157),'SUMMARY WEEK'!P157,IFERROR(IF(VALUE('SUMMARY WEEK'!P157)&gt;MASTER!$B$3/100,"SB",IF(VALUE('SUMMARY WEEK'!P157)&gt;MASTER!$B$4/100,"B",IF(VALUE('SUMMARY WEEK'!P157)&gt;MASTER!$B$5/100,"C","K"))),'SUMMARY WEEK'!P157))</f>
        <v/>
      </c>
      <c r="Q157" s="20" t="str">
        <f>IF(ISBLANK('SUMMARY WEEK'!Q157),'SUMMARY WEEK'!Q157,IFERROR(IF(VALUE('SUMMARY WEEK'!Q157)&gt;MASTER!$B$3/100,"SB",IF(VALUE('SUMMARY WEEK'!Q157)&gt;MASTER!$B$4/100,"B",IF(VALUE('SUMMARY WEEK'!Q157)&gt;MASTER!$B$5/100,"C","K"))),'SUMMARY WEEK'!Q157))</f>
        <v/>
      </c>
      <c r="R157" s="20" t="str">
        <f>IF(ISBLANK('SUMMARY WEEK'!R157),'SUMMARY WEEK'!R157,IFERROR(IF(VALUE('SUMMARY WEEK'!R157)&gt;MASTER!$B$3/100,"SB",IF(VALUE('SUMMARY WEEK'!R157)&gt;MASTER!$B$4/100,"B",IF(VALUE('SUMMARY WEEK'!R157)&gt;MASTER!$B$5/100,"C","K"))),'SUMMARY WEEK'!R157))</f>
        <v/>
      </c>
      <c r="S157" s="20" t="str">
        <f>IF(ISBLANK('SUMMARY WEEK'!S157),'SUMMARY WEEK'!S157,IFERROR(IF(VALUE('SUMMARY WEEK'!S157)&gt;MASTER!$B$3/100,"SB",IF(VALUE('SUMMARY WEEK'!S157)&gt;MASTER!$B$4/100,"B",IF(VALUE('SUMMARY WEEK'!S157)&gt;MASTER!$B$5/100,"C","K"))),'SUMMARY WEEK'!S157))</f>
        <v/>
      </c>
      <c r="T157" s="20" t="str">
        <f>IF(ISBLANK('SUMMARY WEEK'!T157),'SUMMARY WEEK'!T157,IFERROR(IF(VALUE('SUMMARY WEEK'!T157)&gt;MASTER!$B$3/100,"SB",IF(VALUE('SUMMARY WEEK'!T157)&gt;MASTER!$B$4/100,"B",IF(VALUE('SUMMARY WEEK'!T157)&gt;MASTER!$B$5/100,"C","K"))),'SUMMARY WEEK'!T157))</f>
        <v/>
      </c>
      <c r="U157" s="20" t="str">
        <f>IF(ISBLANK('SUMMARY WEEK'!U157),'SUMMARY WEEK'!U157,IFERROR(IF(VALUE('SUMMARY WEEK'!U157)&gt;MASTER!$B$3/100,"SB",IF(VALUE('SUMMARY WEEK'!U157)&gt;MASTER!$B$4/100,"B",IF(VALUE('SUMMARY WEEK'!U157)&gt;MASTER!$B$5/100,"C","K"))),'SUMMARY WEEK'!U157))</f>
        <v/>
      </c>
      <c r="V157" s="20" t="str">
        <f>IF(ISBLANK('SUMMARY WEEK'!V157),'SUMMARY WEEK'!V157,IFERROR(IF(VALUE('SUMMARY WEEK'!V157)&gt;MASTER!$B$3/100,"SB",IF(VALUE('SUMMARY WEEK'!V157)&gt;MASTER!$B$4/100,"B",IF(VALUE('SUMMARY WEEK'!V157)&gt;MASTER!$B$5/100,"C","K"))),'SUMMARY WEEK'!V157))</f>
        <v/>
      </c>
      <c r="W157" s="20" t="str">
        <f>IF(ISBLANK('SUMMARY WEEK'!W157),'SUMMARY WEEK'!W157,IFERROR(IF(VALUE('SUMMARY WEEK'!W157)&gt;MASTER!$B$3/100,"SB",IF(VALUE('SUMMARY WEEK'!W157)&gt;MASTER!$B$4/100,"B",IF(VALUE('SUMMARY WEEK'!W157)&gt;MASTER!$B$5/100,"C","K"))),'SUMMARY WEEK'!W157))</f>
        <v/>
      </c>
      <c r="X157" s="20" t="str">
        <f>IF(ISBLANK('SUMMARY WEEK'!X157),'SUMMARY WEEK'!X157,IFERROR(IF(VALUE('SUMMARY WEEK'!X157)&gt;MASTER!$B$3/100,"SB",IF(VALUE('SUMMARY WEEK'!X157)&gt;MASTER!$B$4/100,"B",IF(VALUE('SUMMARY WEEK'!X157)&gt;MASTER!$B$5/100,"C","K"))),'SUMMARY WEEK'!X157))</f>
        <v/>
      </c>
      <c r="Y157" s="20" t="str">
        <f>IF(ISBLANK('SUMMARY WEEK'!Y157),'SUMMARY WEEK'!Y157,IFERROR(IF(VALUE('SUMMARY WEEK'!Y157)&gt;MASTER!$B$3/100,"SB",IF(VALUE('SUMMARY WEEK'!Y157)&gt;MASTER!$B$4/100,"B",IF(VALUE('SUMMARY WEEK'!Y157)&gt;MASTER!$B$5/100,"C","K"))),'SUMMARY WEEK'!Y157))</f>
        <v/>
      </c>
      <c r="Z157" s="20" t="str">
        <f>IF(ISBLANK('SUMMARY WEEK'!Z157),'SUMMARY WEEK'!Z157,IFERROR(IF(VALUE('SUMMARY WEEK'!Z157)&gt;MASTER!$B$3/100,"SB",IF(VALUE('SUMMARY WEEK'!Z157)&gt;MASTER!$B$4/100,"B",IF(VALUE('SUMMARY WEEK'!Z157)&gt;MASTER!$B$5/100,"C","K"))),'SUMMARY WEEK'!Z157))</f>
        <v/>
      </c>
      <c r="AA157" s="20"/>
    </row>
    <row r="158">
      <c r="A158" s="18" t="str">
        <f>IF(ISBLANK('SUMMARY WEEK'!A158),'SUMMARY WEEK'!A158,IFERROR(IF(VALUE('SUMMARY WEEK'!A158)&gt;MASTER!$B$3/100,"SB",IF(VALUE('SUMMARY WEEK'!A158)&gt;MASTER!$B$4/100,"B",IF(VALUE('SUMMARY WEEK'!A158)&gt;MASTER!$B$5/100,"C","K"))),'SUMMARY WEEK'!A158))</f>
        <v/>
      </c>
      <c r="B158" s="19" t="str">
        <f>IF(ISBLANK('SUMMARY WEEK'!B158),'SUMMARY WEEK'!B158,IFERROR(IF(VALUE('SUMMARY WEEK'!B158)&gt;MASTER!$B$3/100,"SB",IF(VALUE('SUMMARY WEEK'!B158)&gt;MASTER!$B$4/100,"B",IF(VALUE('SUMMARY WEEK'!B158)&gt;MASTER!$B$5/100,"C","K"))),'SUMMARY WEEK'!B158))</f>
        <v/>
      </c>
      <c r="C158" s="20" t="str">
        <f>IF(ISBLANK('SUMMARY WEEK'!C158),'SUMMARY WEEK'!C158,IFERROR(IF(VALUE('SUMMARY WEEK'!C158)&gt;MASTER!$B$3/100,"SB",IF(VALUE('SUMMARY WEEK'!C158)&gt;MASTER!$B$4/100,"B",IF(VALUE('SUMMARY WEEK'!C158)&gt;MASTER!$B$5/100,"C","K"))),'SUMMARY WEEK'!C158))</f>
        <v/>
      </c>
      <c r="D158" s="20" t="str">
        <f>IF(ISBLANK('SUMMARY WEEK'!D158),'SUMMARY WEEK'!D158,IFERROR(IF(VALUE('SUMMARY WEEK'!D158)&gt;MASTER!$B$3/100,"SB",IF(VALUE('SUMMARY WEEK'!D158)&gt;MASTER!$B$4/100,"B",IF(VALUE('SUMMARY WEEK'!D158)&gt;MASTER!$B$5/100,"C","K"))),'SUMMARY WEEK'!D158))</f>
        <v/>
      </c>
      <c r="E158" s="20" t="str">
        <f>IF(ISBLANK('SUMMARY WEEK'!E158),'SUMMARY WEEK'!E158,IFERROR(IF(VALUE('SUMMARY WEEK'!E158)&gt;MASTER!$B$3/100,"SB",IF(VALUE('SUMMARY WEEK'!E158)&gt;MASTER!$B$4/100,"B",IF(VALUE('SUMMARY WEEK'!E158)&gt;MASTER!$B$5/100,"C","K"))),'SUMMARY WEEK'!E158))</f>
        <v/>
      </c>
      <c r="F158" s="20" t="str">
        <f>IF(ISBLANK('SUMMARY WEEK'!F158),'SUMMARY WEEK'!F158,IFERROR(IF(VALUE('SUMMARY WEEK'!F158)&gt;MASTER!$B$3/100,"SB",IF(VALUE('SUMMARY WEEK'!F158)&gt;MASTER!$B$4/100,"B",IF(VALUE('SUMMARY WEEK'!F158)&gt;MASTER!$B$5/100,"C","K"))),'SUMMARY WEEK'!F158))</f>
        <v/>
      </c>
      <c r="G158" s="20" t="str">
        <f>IF(ISBLANK('SUMMARY WEEK'!G158),'SUMMARY WEEK'!G158,IFERROR(IF(VALUE('SUMMARY WEEK'!G158)&gt;MASTER!$B$3/100,"SB",IF(VALUE('SUMMARY WEEK'!G158)&gt;MASTER!$B$4/100,"B",IF(VALUE('SUMMARY WEEK'!G158)&gt;MASTER!$B$5/100,"C","K"))),'SUMMARY WEEK'!G158))</f>
        <v/>
      </c>
      <c r="H158" s="20" t="str">
        <f>IF(ISBLANK('SUMMARY WEEK'!H158),'SUMMARY WEEK'!H158,IFERROR(IF(VALUE('SUMMARY WEEK'!H158)&gt;MASTER!$B$3/100,"SB",IF(VALUE('SUMMARY WEEK'!H158)&gt;MASTER!$B$4/100,"B",IF(VALUE('SUMMARY WEEK'!H158)&gt;MASTER!$B$5/100,"C","K"))),'SUMMARY WEEK'!H158))</f>
        <v/>
      </c>
      <c r="I158" s="20" t="str">
        <f>IF(ISBLANK('SUMMARY WEEK'!I158),'SUMMARY WEEK'!I158,IFERROR(IF(VALUE('SUMMARY WEEK'!I158)&gt;MASTER!$B$3/100,"SB",IF(VALUE('SUMMARY WEEK'!I158)&gt;MASTER!$B$4/100,"B",IF(VALUE('SUMMARY WEEK'!I158)&gt;MASTER!$B$5/100,"C","K"))),'SUMMARY WEEK'!I158))</f>
        <v/>
      </c>
      <c r="J158" s="20" t="str">
        <f>IF(ISBLANK('SUMMARY WEEK'!J158),'SUMMARY WEEK'!J158,IFERROR(IF(VALUE('SUMMARY WEEK'!J158)&gt;MASTER!$B$3/100,"SB",IF(VALUE('SUMMARY WEEK'!J158)&gt;MASTER!$B$4/100,"B",IF(VALUE('SUMMARY WEEK'!J158)&gt;MASTER!$B$5/100,"C","K"))),'SUMMARY WEEK'!J158))</f>
        <v/>
      </c>
      <c r="K158" s="20" t="str">
        <f>IF(ISBLANK('SUMMARY WEEK'!K158),'SUMMARY WEEK'!K158,IFERROR(IF(VALUE('SUMMARY WEEK'!K158)&gt;MASTER!$B$3/100,"SB",IF(VALUE('SUMMARY WEEK'!K158)&gt;MASTER!$B$4/100,"B",IF(VALUE('SUMMARY WEEK'!K158)&gt;MASTER!$B$5/100,"C","K"))),'SUMMARY WEEK'!K158))</f>
        <v/>
      </c>
      <c r="L158" s="20" t="str">
        <f>IF(ISBLANK('SUMMARY WEEK'!L158),'SUMMARY WEEK'!L158,IFERROR(IF(VALUE('SUMMARY WEEK'!L158)&gt;MASTER!$B$3/100,"SB",IF(VALUE('SUMMARY WEEK'!L158)&gt;MASTER!$B$4/100,"B",IF(VALUE('SUMMARY WEEK'!L158)&gt;MASTER!$B$5/100,"C","K"))),'SUMMARY WEEK'!L158))</f>
        <v/>
      </c>
      <c r="M158" s="20" t="str">
        <f>IF(ISBLANK('SUMMARY WEEK'!M158),'SUMMARY WEEK'!M158,IFERROR(IF(VALUE('SUMMARY WEEK'!M158)&gt;MASTER!$B$3/100,"SB",IF(VALUE('SUMMARY WEEK'!M158)&gt;MASTER!$B$4/100,"B",IF(VALUE('SUMMARY WEEK'!M158)&gt;MASTER!$B$5/100,"C","K"))),'SUMMARY WEEK'!M158))</f>
        <v/>
      </c>
      <c r="N158" s="20" t="str">
        <f>IF(ISBLANK('SUMMARY WEEK'!N158),'SUMMARY WEEK'!N158,IFERROR(IF(VALUE('SUMMARY WEEK'!N158)&gt;MASTER!$B$3/100,"SB",IF(VALUE('SUMMARY WEEK'!N158)&gt;MASTER!$B$4/100,"B",IF(VALUE('SUMMARY WEEK'!N158)&gt;MASTER!$B$5/100,"C","K"))),'SUMMARY WEEK'!N158))</f>
        <v/>
      </c>
      <c r="O158" s="20" t="str">
        <f>IF(ISBLANK('SUMMARY WEEK'!O158),'SUMMARY WEEK'!O158,IFERROR(IF(VALUE('SUMMARY WEEK'!O158)&gt;MASTER!$B$3/100,"SB",IF(VALUE('SUMMARY WEEK'!O158)&gt;MASTER!$B$4/100,"B",IF(VALUE('SUMMARY WEEK'!O158)&gt;MASTER!$B$5/100,"C","K"))),'SUMMARY WEEK'!O158))</f>
        <v/>
      </c>
      <c r="P158" s="20" t="str">
        <f>IF(ISBLANK('SUMMARY WEEK'!P158),'SUMMARY WEEK'!P158,IFERROR(IF(VALUE('SUMMARY WEEK'!P158)&gt;MASTER!$B$3/100,"SB",IF(VALUE('SUMMARY WEEK'!P158)&gt;MASTER!$B$4/100,"B",IF(VALUE('SUMMARY WEEK'!P158)&gt;MASTER!$B$5/100,"C","K"))),'SUMMARY WEEK'!P158))</f>
        <v/>
      </c>
      <c r="Q158" s="20" t="str">
        <f>IF(ISBLANK('SUMMARY WEEK'!Q158),'SUMMARY WEEK'!Q158,IFERROR(IF(VALUE('SUMMARY WEEK'!Q158)&gt;MASTER!$B$3/100,"SB",IF(VALUE('SUMMARY WEEK'!Q158)&gt;MASTER!$B$4/100,"B",IF(VALUE('SUMMARY WEEK'!Q158)&gt;MASTER!$B$5/100,"C","K"))),'SUMMARY WEEK'!Q158))</f>
        <v/>
      </c>
      <c r="R158" s="20" t="str">
        <f>IF(ISBLANK('SUMMARY WEEK'!R158),'SUMMARY WEEK'!R158,IFERROR(IF(VALUE('SUMMARY WEEK'!R158)&gt;MASTER!$B$3/100,"SB",IF(VALUE('SUMMARY WEEK'!R158)&gt;MASTER!$B$4/100,"B",IF(VALUE('SUMMARY WEEK'!R158)&gt;MASTER!$B$5/100,"C","K"))),'SUMMARY WEEK'!R158))</f>
        <v/>
      </c>
      <c r="S158" s="20" t="str">
        <f>IF(ISBLANK('SUMMARY WEEK'!S158),'SUMMARY WEEK'!S158,IFERROR(IF(VALUE('SUMMARY WEEK'!S158)&gt;MASTER!$B$3/100,"SB",IF(VALUE('SUMMARY WEEK'!S158)&gt;MASTER!$B$4/100,"B",IF(VALUE('SUMMARY WEEK'!S158)&gt;MASTER!$B$5/100,"C","K"))),'SUMMARY WEEK'!S158))</f>
        <v/>
      </c>
      <c r="T158" s="20" t="str">
        <f>IF(ISBLANK('SUMMARY WEEK'!T158),'SUMMARY WEEK'!T158,IFERROR(IF(VALUE('SUMMARY WEEK'!T158)&gt;MASTER!$B$3/100,"SB",IF(VALUE('SUMMARY WEEK'!T158)&gt;MASTER!$B$4/100,"B",IF(VALUE('SUMMARY WEEK'!T158)&gt;MASTER!$B$5/100,"C","K"))),'SUMMARY WEEK'!T158))</f>
        <v/>
      </c>
      <c r="U158" s="20" t="str">
        <f>IF(ISBLANK('SUMMARY WEEK'!U158),'SUMMARY WEEK'!U158,IFERROR(IF(VALUE('SUMMARY WEEK'!U158)&gt;MASTER!$B$3/100,"SB",IF(VALUE('SUMMARY WEEK'!U158)&gt;MASTER!$B$4/100,"B",IF(VALUE('SUMMARY WEEK'!U158)&gt;MASTER!$B$5/100,"C","K"))),'SUMMARY WEEK'!U158))</f>
        <v/>
      </c>
      <c r="V158" s="20" t="str">
        <f>IF(ISBLANK('SUMMARY WEEK'!V158),'SUMMARY WEEK'!V158,IFERROR(IF(VALUE('SUMMARY WEEK'!V158)&gt;MASTER!$B$3/100,"SB",IF(VALUE('SUMMARY WEEK'!V158)&gt;MASTER!$B$4/100,"B",IF(VALUE('SUMMARY WEEK'!V158)&gt;MASTER!$B$5/100,"C","K"))),'SUMMARY WEEK'!V158))</f>
        <v/>
      </c>
      <c r="W158" s="20" t="str">
        <f>IF(ISBLANK('SUMMARY WEEK'!W158),'SUMMARY WEEK'!W158,IFERROR(IF(VALUE('SUMMARY WEEK'!W158)&gt;MASTER!$B$3/100,"SB",IF(VALUE('SUMMARY WEEK'!W158)&gt;MASTER!$B$4/100,"B",IF(VALUE('SUMMARY WEEK'!W158)&gt;MASTER!$B$5/100,"C","K"))),'SUMMARY WEEK'!W158))</f>
        <v/>
      </c>
      <c r="X158" s="20" t="str">
        <f>IF(ISBLANK('SUMMARY WEEK'!X158),'SUMMARY WEEK'!X158,IFERROR(IF(VALUE('SUMMARY WEEK'!X158)&gt;MASTER!$B$3/100,"SB",IF(VALUE('SUMMARY WEEK'!X158)&gt;MASTER!$B$4/100,"B",IF(VALUE('SUMMARY WEEK'!X158)&gt;MASTER!$B$5/100,"C","K"))),'SUMMARY WEEK'!X158))</f>
        <v/>
      </c>
      <c r="Y158" s="20" t="str">
        <f>IF(ISBLANK('SUMMARY WEEK'!Y158),'SUMMARY WEEK'!Y158,IFERROR(IF(VALUE('SUMMARY WEEK'!Y158)&gt;MASTER!$B$3/100,"SB",IF(VALUE('SUMMARY WEEK'!Y158)&gt;MASTER!$B$4/100,"B",IF(VALUE('SUMMARY WEEK'!Y158)&gt;MASTER!$B$5/100,"C","K"))),'SUMMARY WEEK'!Y158))</f>
        <v/>
      </c>
      <c r="Z158" s="20" t="str">
        <f>IF(ISBLANK('SUMMARY WEEK'!Z158),'SUMMARY WEEK'!Z158,IFERROR(IF(VALUE('SUMMARY WEEK'!Z158)&gt;MASTER!$B$3/100,"SB",IF(VALUE('SUMMARY WEEK'!Z158)&gt;MASTER!$B$4/100,"B",IF(VALUE('SUMMARY WEEK'!Z158)&gt;MASTER!$B$5/100,"C","K"))),'SUMMARY WEEK'!Z158))</f>
        <v/>
      </c>
      <c r="AA158" s="20"/>
    </row>
    <row r="159">
      <c r="A159" s="18" t="str">
        <f>IF(ISBLANK('SUMMARY WEEK'!A159),'SUMMARY WEEK'!A159,IFERROR(IF(VALUE('SUMMARY WEEK'!A159)&gt;MASTER!$B$3/100,"SB",IF(VALUE('SUMMARY WEEK'!A159)&gt;MASTER!$B$4/100,"B",IF(VALUE('SUMMARY WEEK'!A159)&gt;MASTER!$B$5/100,"C","K"))),'SUMMARY WEEK'!A159))</f>
        <v/>
      </c>
      <c r="B159" s="19" t="str">
        <f>IF(ISBLANK('SUMMARY WEEK'!B159),'SUMMARY WEEK'!B159,IFERROR(IF(VALUE('SUMMARY WEEK'!B159)&gt;MASTER!$B$3/100,"SB",IF(VALUE('SUMMARY WEEK'!B159)&gt;MASTER!$B$4/100,"B",IF(VALUE('SUMMARY WEEK'!B159)&gt;MASTER!$B$5/100,"C","K"))),'SUMMARY WEEK'!B159))</f>
        <v/>
      </c>
      <c r="C159" s="20" t="str">
        <f>IF(ISBLANK('SUMMARY WEEK'!C159),'SUMMARY WEEK'!C159,IFERROR(IF(VALUE('SUMMARY WEEK'!C159)&gt;MASTER!$B$3/100,"SB",IF(VALUE('SUMMARY WEEK'!C159)&gt;MASTER!$B$4/100,"B",IF(VALUE('SUMMARY WEEK'!C159)&gt;MASTER!$B$5/100,"C","K"))),'SUMMARY WEEK'!C159))</f>
        <v/>
      </c>
      <c r="D159" s="20" t="str">
        <f>IF(ISBLANK('SUMMARY WEEK'!D159),'SUMMARY WEEK'!D159,IFERROR(IF(VALUE('SUMMARY WEEK'!D159)&gt;MASTER!$B$3/100,"SB",IF(VALUE('SUMMARY WEEK'!D159)&gt;MASTER!$B$4/100,"B",IF(VALUE('SUMMARY WEEK'!D159)&gt;MASTER!$B$5/100,"C","K"))),'SUMMARY WEEK'!D159))</f>
        <v/>
      </c>
      <c r="E159" s="20" t="str">
        <f>IF(ISBLANK('SUMMARY WEEK'!E159),'SUMMARY WEEK'!E159,IFERROR(IF(VALUE('SUMMARY WEEK'!E159)&gt;MASTER!$B$3/100,"SB",IF(VALUE('SUMMARY WEEK'!E159)&gt;MASTER!$B$4/100,"B",IF(VALUE('SUMMARY WEEK'!E159)&gt;MASTER!$B$5/100,"C","K"))),'SUMMARY WEEK'!E159))</f>
        <v/>
      </c>
      <c r="F159" s="20" t="str">
        <f>IF(ISBLANK('SUMMARY WEEK'!F159),'SUMMARY WEEK'!F159,IFERROR(IF(VALUE('SUMMARY WEEK'!F159)&gt;MASTER!$B$3/100,"SB",IF(VALUE('SUMMARY WEEK'!F159)&gt;MASTER!$B$4/100,"B",IF(VALUE('SUMMARY WEEK'!F159)&gt;MASTER!$B$5/100,"C","K"))),'SUMMARY WEEK'!F159))</f>
        <v/>
      </c>
      <c r="G159" s="20" t="str">
        <f>IF(ISBLANK('SUMMARY WEEK'!G159),'SUMMARY WEEK'!G159,IFERROR(IF(VALUE('SUMMARY WEEK'!G159)&gt;MASTER!$B$3/100,"SB",IF(VALUE('SUMMARY WEEK'!G159)&gt;MASTER!$B$4/100,"B",IF(VALUE('SUMMARY WEEK'!G159)&gt;MASTER!$B$5/100,"C","K"))),'SUMMARY WEEK'!G159))</f>
        <v/>
      </c>
      <c r="H159" s="20" t="str">
        <f>IF(ISBLANK('SUMMARY WEEK'!H159),'SUMMARY WEEK'!H159,IFERROR(IF(VALUE('SUMMARY WEEK'!H159)&gt;MASTER!$B$3/100,"SB",IF(VALUE('SUMMARY WEEK'!H159)&gt;MASTER!$B$4/100,"B",IF(VALUE('SUMMARY WEEK'!H159)&gt;MASTER!$B$5/100,"C","K"))),'SUMMARY WEEK'!H159))</f>
        <v/>
      </c>
      <c r="I159" s="20" t="str">
        <f>IF(ISBLANK('SUMMARY WEEK'!I159),'SUMMARY WEEK'!I159,IFERROR(IF(VALUE('SUMMARY WEEK'!I159)&gt;MASTER!$B$3/100,"SB",IF(VALUE('SUMMARY WEEK'!I159)&gt;MASTER!$B$4/100,"B",IF(VALUE('SUMMARY WEEK'!I159)&gt;MASTER!$B$5/100,"C","K"))),'SUMMARY WEEK'!I159))</f>
        <v/>
      </c>
      <c r="J159" s="20" t="str">
        <f>IF(ISBLANK('SUMMARY WEEK'!J159),'SUMMARY WEEK'!J159,IFERROR(IF(VALUE('SUMMARY WEEK'!J159)&gt;MASTER!$B$3/100,"SB",IF(VALUE('SUMMARY WEEK'!J159)&gt;MASTER!$B$4/100,"B",IF(VALUE('SUMMARY WEEK'!J159)&gt;MASTER!$B$5/100,"C","K"))),'SUMMARY WEEK'!J159))</f>
        <v/>
      </c>
      <c r="K159" s="20" t="str">
        <f>IF(ISBLANK('SUMMARY WEEK'!K159),'SUMMARY WEEK'!K159,IFERROR(IF(VALUE('SUMMARY WEEK'!K159)&gt;MASTER!$B$3/100,"SB",IF(VALUE('SUMMARY WEEK'!K159)&gt;MASTER!$B$4/100,"B",IF(VALUE('SUMMARY WEEK'!K159)&gt;MASTER!$B$5/100,"C","K"))),'SUMMARY WEEK'!K159))</f>
        <v/>
      </c>
      <c r="L159" s="20" t="str">
        <f>IF(ISBLANK('SUMMARY WEEK'!L159),'SUMMARY WEEK'!L159,IFERROR(IF(VALUE('SUMMARY WEEK'!L159)&gt;MASTER!$B$3/100,"SB",IF(VALUE('SUMMARY WEEK'!L159)&gt;MASTER!$B$4/100,"B",IF(VALUE('SUMMARY WEEK'!L159)&gt;MASTER!$B$5/100,"C","K"))),'SUMMARY WEEK'!L159))</f>
        <v/>
      </c>
      <c r="M159" s="20" t="str">
        <f>IF(ISBLANK('SUMMARY WEEK'!M159),'SUMMARY WEEK'!M159,IFERROR(IF(VALUE('SUMMARY WEEK'!M159)&gt;MASTER!$B$3/100,"SB",IF(VALUE('SUMMARY WEEK'!M159)&gt;MASTER!$B$4/100,"B",IF(VALUE('SUMMARY WEEK'!M159)&gt;MASTER!$B$5/100,"C","K"))),'SUMMARY WEEK'!M159))</f>
        <v/>
      </c>
      <c r="N159" s="20" t="str">
        <f>IF(ISBLANK('SUMMARY WEEK'!N159),'SUMMARY WEEK'!N159,IFERROR(IF(VALUE('SUMMARY WEEK'!N159)&gt;MASTER!$B$3/100,"SB",IF(VALUE('SUMMARY WEEK'!N159)&gt;MASTER!$B$4/100,"B",IF(VALUE('SUMMARY WEEK'!N159)&gt;MASTER!$B$5/100,"C","K"))),'SUMMARY WEEK'!N159))</f>
        <v/>
      </c>
      <c r="O159" s="20" t="str">
        <f>IF(ISBLANK('SUMMARY WEEK'!O159),'SUMMARY WEEK'!O159,IFERROR(IF(VALUE('SUMMARY WEEK'!O159)&gt;MASTER!$B$3/100,"SB",IF(VALUE('SUMMARY WEEK'!O159)&gt;MASTER!$B$4/100,"B",IF(VALUE('SUMMARY WEEK'!O159)&gt;MASTER!$B$5/100,"C","K"))),'SUMMARY WEEK'!O159))</f>
        <v/>
      </c>
      <c r="P159" s="20" t="str">
        <f>IF(ISBLANK('SUMMARY WEEK'!P159),'SUMMARY WEEK'!P159,IFERROR(IF(VALUE('SUMMARY WEEK'!P159)&gt;MASTER!$B$3/100,"SB",IF(VALUE('SUMMARY WEEK'!P159)&gt;MASTER!$B$4/100,"B",IF(VALUE('SUMMARY WEEK'!P159)&gt;MASTER!$B$5/100,"C","K"))),'SUMMARY WEEK'!P159))</f>
        <v/>
      </c>
      <c r="Q159" s="20" t="str">
        <f>IF(ISBLANK('SUMMARY WEEK'!Q159),'SUMMARY WEEK'!Q159,IFERROR(IF(VALUE('SUMMARY WEEK'!Q159)&gt;MASTER!$B$3/100,"SB",IF(VALUE('SUMMARY WEEK'!Q159)&gt;MASTER!$B$4/100,"B",IF(VALUE('SUMMARY WEEK'!Q159)&gt;MASTER!$B$5/100,"C","K"))),'SUMMARY WEEK'!Q159))</f>
        <v/>
      </c>
      <c r="R159" s="20" t="str">
        <f>IF(ISBLANK('SUMMARY WEEK'!R159),'SUMMARY WEEK'!R159,IFERROR(IF(VALUE('SUMMARY WEEK'!R159)&gt;MASTER!$B$3/100,"SB",IF(VALUE('SUMMARY WEEK'!R159)&gt;MASTER!$B$4/100,"B",IF(VALUE('SUMMARY WEEK'!R159)&gt;MASTER!$B$5/100,"C","K"))),'SUMMARY WEEK'!R159))</f>
        <v/>
      </c>
      <c r="S159" s="20" t="str">
        <f>IF(ISBLANK('SUMMARY WEEK'!S159),'SUMMARY WEEK'!S159,IFERROR(IF(VALUE('SUMMARY WEEK'!S159)&gt;MASTER!$B$3/100,"SB",IF(VALUE('SUMMARY WEEK'!S159)&gt;MASTER!$B$4/100,"B",IF(VALUE('SUMMARY WEEK'!S159)&gt;MASTER!$B$5/100,"C","K"))),'SUMMARY WEEK'!S159))</f>
        <v/>
      </c>
      <c r="T159" s="20" t="str">
        <f>IF(ISBLANK('SUMMARY WEEK'!T159),'SUMMARY WEEK'!T159,IFERROR(IF(VALUE('SUMMARY WEEK'!T159)&gt;MASTER!$B$3/100,"SB",IF(VALUE('SUMMARY WEEK'!T159)&gt;MASTER!$B$4/100,"B",IF(VALUE('SUMMARY WEEK'!T159)&gt;MASTER!$B$5/100,"C","K"))),'SUMMARY WEEK'!T159))</f>
        <v/>
      </c>
      <c r="U159" s="20" t="str">
        <f>IF(ISBLANK('SUMMARY WEEK'!U159),'SUMMARY WEEK'!U159,IFERROR(IF(VALUE('SUMMARY WEEK'!U159)&gt;MASTER!$B$3/100,"SB",IF(VALUE('SUMMARY WEEK'!U159)&gt;MASTER!$B$4/100,"B",IF(VALUE('SUMMARY WEEK'!U159)&gt;MASTER!$B$5/100,"C","K"))),'SUMMARY WEEK'!U159))</f>
        <v/>
      </c>
      <c r="V159" s="20" t="str">
        <f>IF(ISBLANK('SUMMARY WEEK'!V159),'SUMMARY WEEK'!V159,IFERROR(IF(VALUE('SUMMARY WEEK'!V159)&gt;MASTER!$B$3/100,"SB",IF(VALUE('SUMMARY WEEK'!V159)&gt;MASTER!$B$4/100,"B",IF(VALUE('SUMMARY WEEK'!V159)&gt;MASTER!$B$5/100,"C","K"))),'SUMMARY WEEK'!V159))</f>
        <v/>
      </c>
      <c r="W159" s="20" t="str">
        <f>IF(ISBLANK('SUMMARY WEEK'!W159),'SUMMARY WEEK'!W159,IFERROR(IF(VALUE('SUMMARY WEEK'!W159)&gt;MASTER!$B$3/100,"SB",IF(VALUE('SUMMARY WEEK'!W159)&gt;MASTER!$B$4/100,"B",IF(VALUE('SUMMARY WEEK'!W159)&gt;MASTER!$B$5/100,"C","K"))),'SUMMARY WEEK'!W159))</f>
        <v/>
      </c>
      <c r="X159" s="20" t="str">
        <f>IF(ISBLANK('SUMMARY WEEK'!X159),'SUMMARY WEEK'!X159,IFERROR(IF(VALUE('SUMMARY WEEK'!X159)&gt;MASTER!$B$3/100,"SB",IF(VALUE('SUMMARY WEEK'!X159)&gt;MASTER!$B$4/100,"B",IF(VALUE('SUMMARY WEEK'!X159)&gt;MASTER!$B$5/100,"C","K"))),'SUMMARY WEEK'!X159))</f>
        <v/>
      </c>
      <c r="Y159" s="20" t="str">
        <f>IF(ISBLANK('SUMMARY WEEK'!Y159),'SUMMARY WEEK'!Y159,IFERROR(IF(VALUE('SUMMARY WEEK'!Y159)&gt;MASTER!$B$3/100,"SB",IF(VALUE('SUMMARY WEEK'!Y159)&gt;MASTER!$B$4/100,"B",IF(VALUE('SUMMARY WEEK'!Y159)&gt;MASTER!$B$5/100,"C","K"))),'SUMMARY WEEK'!Y159))</f>
        <v/>
      </c>
      <c r="Z159" s="20" t="str">
        <f>IF(ISBLANK('SUMMARY WEEK'!Z159),'SUMMARY WEEK'!Z159,IFERROR(IF(VALUE('SUMMARY WEEK'!Z159)&gt;MASTER!$B$3/100,"SB",IF(VALUE('SUMMARY WEEK'!Z159)&gt;MASTER!$B$4/100,"B",IF(VALUE('SUMMARY WEEK'!Z159)&gt;MASTER!$B$5/100,"C","K"))),'SUMMARY WEEK'!Z159))</f>
        <v/>
      </c>
      <c r="AA159" s="20"/>
    </row>
    <row r="160">
      <c r="A160" s="18" t="str">
        <f>IF(ISBLANK('SUMMARY WEEK'!A160),'SUMMARY WEEK'!A160,IFERROR(IF(VALUE('SUMMARY WEEK'!A160)&gt;MASTER!$B$3/100,"SB",IF(VALUE('SUMMARY WEEK'!A160)&gt;MASTER!$B$4/100,"B",IF(VALUE('SUMMARY WEEK'!A160)&gt;MASTER!$B$5/100,"C","K"))),'SUMMARY WEEK'!A160))</f>
        <v/>
      </c>
      <c r="B160" s="19" t="str">
        <f>IF(ISBLANK('SUMMARY WEEK'!B160),'SUMMARY WEEK'!B160,IFERROR(IF(VALUE('SUMMARY WEEK'!B160)&gt;MASTER!$B$3/100,"SB",IF(VALUE('SUMMARY WEEK'!B160)&gt;MASTER!$B$4/100,"B",IF(VALUE('SUMMARY WEEK'!B160)&gt;MASTER!$B$5/100,"C","K"))),'SUMMARY WEEK'!B160))</f>
        <v/>
      </c>
      <c r="C160" s="20" t="str">
        <f>IF(ISBLANK('SUMMARY WEEK'!C160),'SUMMARY WEEK'!C160,IFERROR(IF(VALUE('SUMMARY WEEK'!C160)&gt;MASTER!$B$3/100,"SB",IF(VALUE('SUMMARY WEEK'!C160)&gt;MASTER!$B$4/100,"B",IF(VALUE('SUMMARY WEEK'!C160)&gt;MASTER!$B$5/100,"C","K"))),'SUMMARY WEEK'!C160))</f>
        <v/>
      </c>
      <c r="D160" s="20" t="str">
        <f>IF(ISBLANK('SUMMARY WEEK'!D160),'SUMMARY WEEK'!D160,IFERROR(IF(VALUE('SUMMARY WEEK'!D160)&gt;MASTER!$B$3/100,"SB",IF(VALUE('SUMMARY WEEK'!D160)&gt;MASTER!$B$4/100,"B",IF(VALUE('SUMMARY WEEK'!D160)&gt;MASTER!$B$5/100,"C","K"))),'SUMMARY WEEK'!D160))</f>
        <v/>
      </c>
      <c r="E160" s="20" t="str">
        <f>IF(ISBLANK('SUMMARY WEEK'!E160),'SUMMARY WEEK'!E160,IFERROR(IF(VALUE('SUMMARY WEEK'!E160)&gt;MASTER!$B$3/100,"SB",IF(VALUE('SUMMARY WEEK'!E160)&gt;MASTER!$B$4/100,"B",IF(VALUE('SUMMARY WEEK'!E160)&gt;MASTER!$B$5/100,"C","K"))),'SUMMARY WEEK'!E160))</f>
        <v/>
      </c>
      <c r="F160" s="20" t="str">
        <f>IF(ISBLANK('SUMMARY WEEK'!F160),'SUMMARY WEEK'!F160,IFERROR(IF(VALUE('SUMMARY WEEK'!F160)&gt;MASTER!$B$3/100,"SB",IF(VALUE('SUMMARY WEEK'!F160)&gt;MASTER!$B$4/100,"B",IF(VALUE('SUMMARY WEEK'!F160)&gt;MASTER!$B$5/100,"C","K"))),'SUMMARY WEEK'!F160))</f>
        <v/>
      </c>
      <c r="G160" s="20" t="str">
        <f>IF(ISBLANK('SUMMARY WEEK'!G160),'SUMMARY WEEK'!G160,IFERROR(IF(VALUE('SUMMARY WEEK'!G160)&gt;MASTER!$B$3/100,"SB",IF(VALUE('SUMMARY WEEK'!G160)&gt;MASTER!$B$4/100,"B",IF(VALUE('SUMMARY WEEK'!G160)&gt;MASTER!$B$5/100,"C","K"))),'SUMMARY WEEK'!G160))</f>
        <v/>
      </c>
      <c r="H160" s="20" t="str">
        <f>IF(ISBLANK('SUMMARY WEEK'!H160),'SUMMARY WEEK'!H160,IFERROR(IF(VALUE('SUMMARY WEEK'!H160)&gt;MASTER!$B$3/100,"SB",IF(VALUE('SUMMARY WEEK'!H160)&gt;MASTER!$B$4/100,"B",IF(VALUE('SUMMARY WEEK'!H160)&gt;MASTER!$B$5/100,"C","K"))),'SUMMARY WEEK'!H160))</f>
        <v/>
      </c>
      <c r="I160" s="20" t="str">
        <f>IF(ISBLANK('SUMMARY WEEK'!I160),'SUMMARY WEEK'!I160,IFERROR(IF(VALUE('SUMMARY WEEK'!I160)&gt;MASTER!$B$3/100,"SB",IF(VALUE('SUMMARY WEEK'!I160)&gt;MASTER!$B$4/100,"B",IF(VALUE('SUMMARY WEEK'!I160)&gt;MASTER!$B$5/100,"C","K"))),'SUMMARY WEEK'!I160))</f>
        <v/>
      </c>
      <c r="J160" s="20" t="str">
        <f>IF(ISBLANK('SUMMARY WEEK'!J160),'SUMMARY WEEK'!J160,IFERROR(IF(VALUE('SUMMARY WEEK'!J160)&gt;MASTER!$B$3/100,"SB",IF(VALUE('SUMMARY WEEK'!J160)&gt;MASTER!$B$4/100,"B",IF(VALUE('SUMMARY WEEK'!J160)&gt;MASTER!$B$5/100,"C","K"))),'SUMMARY WEEK'!J160))</f>
        <v/>
      </c>
      <c r="K160" s="20" t="str">
        <f>IF(ISBLANK('SUMMARY WEEK'!K160),'SUMMARY WEEK'!K160,IFERROR(IF(VALUE('SUMMARY WEEK'!K160)&gt;MASTER!$B$3/100,"SB",IF(VALUE('SUMMARY WEEK'!K160)&gt;MASTER!$B$4/100,"B",IF(VALUE('SUMMARY WEEK'!K160)&gt;MASTER!$B$5/100,"C","K"))),'SUMMARY WEEK'!K160))</f>
        <v/>
      </c>
      <c r="L160" s="20" t="str">
        <f>IF(ISBLANK('SUMMARY WEEK'!L160),'SUMMARY WEEK'!L160,IFERROR(IF(VALUE('SUMMARY WEEK'!L160)&gt;MASTER!$B$3/100,"SB",IF(VALUE('SUMMARY WEEK'!L160)&gt;MASTER!$B$4/100,"B",IF(VALUE('SUMMARY WEEK'!L160)&gt;MASTER!$B$5/100,"C","K"))),'SUMMARY WEEK'!L160))</f>
        <v/>
      </c>
      <c r="M160" s="20" t="str">
        <f>IF(ISBLANK('SUMMARY WEEK'!M160),'SUMMARY WEEK'!M160,IFERROR(IF(VALUE('SUMMARY WEEK'!M160)&gt;MASTER!$B$3/100,"SB",IF(VALUE('SUMMARY WEEK'!M160)&gt;MASTER!$B$4/100,"B",IF(VALUE('SUMMARY WEEK'!M160)&gt;MASTER!$B$5/100,"C","K"))),'SUMMARY WEEK'!M160))</f>
        <v/>
      </c>
      <c r="N160" s="20" t="str">
        <f>IF(ISBLANK('SUMMARY WEEK'!N160),'SUMMARY WEEK'!N160,IFERROR(IF(VALUE('SUMMARY WEEK'!N160)&gt;MASTER!$B$3/100,"SB",IF(VALUE('SUMMARY WEEK'!N160)&gt;MASTER!$B$4/100,"B",IF(VALUE('SUMMARY WEEK'!N160)&gt;MASTER!$B$5/100,"C","K"))),'SUMMARY WEEK'!N160))</f>
        <v/>
      </c>
      <c r="O160" s="20" t="str">
        <f>IF(ISBLANK('SUMMARY WEEK'!O160),'SUMMARY WEEK'!O160,IFERROR(IF(VALUE('SUMMARY WEEK'!O160)&gt;MASTER!$B$3/100,"SB",IF(VALUE('SUMMARY WEEK'!O160)&gt;MASTER!$B$4/100,"B",IF(VALUE('SUMMARY WEEK'!O160)&gt;MASTER!$B$5/100,"C","K"))),'SUMMARY WEEK'!O160))</f>
        <v/>
      </c>
      <c r="P160" s="20" t="str">
        <f>IF(ISBLANK('SUMMARY WEEK'!P160),'SUMMARY WEEK'!P160,IFERROR(IF(VALUE('SUMMARY WEEK'!P160)&gt;MASTER!$B$3/100,"SB",IF(VALUE('SUMMARY WEEK'!P160)&gt;MASTER!$B$4/100,"B",IF(VALUE('SUMMARY WEEK'!P160)&gt;MASTER!$B$5/100,"C","K"))),'SUMMARY WEEK'!P160))</f>
        <v/>
      </c>
      <c r="Q160" s="20" t="str">
        <f>IF(ISBLANK('SUMMARY WEEK'!Q160),'SUMMARY WEEK'!Q160,IFERROR(IF(VALUE('SUMMARY WEEK'!Q160)&gt;MASTER!$B$3/100,"SB",IF(VALUE('SUMMARY WEEK'!Q160)&gt;MASTER!$B$4/100,"B",IF(VALUE('SUMMARY WEEK'!Q160)&gt;MASTER!$B$5/100,"C","K"))),'SUMMARY WEEK'!Q160))</f>
        <v/>
      </c>
      <c r="R160" s="20" t="str">
        <f>IF(ISBLANK('SUMMARY WEEK'!R160),'SUMMARY WEEK'!R160,IFERROR(IF(VALUE('SUMMARY WEEK'!R160)&gt;MASTER!$B$3/100,"SB",IF(VALUE('SUMMARY WEEK'!R160)&gt;MASTER!$B$4/100,"B",IF(VALUE('SUMMARY WEEK'!R160)&gt;MASTER!$B$5/100,"C","K"))),'SUMMARY WEEK'!R160))</f>
        <v/>
      </c>
      <c r="S160" s="20" t="str">
        <f>IF(ISBLANK('SUMMARY WEEK'!S160),'SUMMARY WEEK'!S160,IFERROR(IF(VALUE('SUMMARY WEEK'!S160)&gt;MASTER!$B$3/100,"SB",IF(VALUE('SUMMARY WEEK'!S160)&gt;MASTER!$B$4/100,"B",IF(VALUE('SUMMARY WEEK'!S160)&gt;MASTER!$B$5/100,"C","K"))),'SUMMARY WEEK'!S160))</f>
        <v/>
      </c>
      <c r="T160" s="20" t="str">
        <f>IF(ISBLANK('SUMMARY WEEK'!T160),'SUMMARY WEEK'!T160,IFERROR(IF(VALUE('SUMMARY WEEK'!T160)&gt;MASTER!$B$3/100,"SB",IF(VALUE('SUMMARY WEEK'!T160)&gt;MASTER!$B$4/100,"B",IF(VALUE('SUMMARY WEEK'!T160)&gt;MASTER!$B$5/100,"C","K"))),'SUMMARY WEEK'!T160))</f>
        <v/>
      </c>
      <c r="U160" s="20" t="str">
        <f>IF(ISBLANK('SUMMARY WEEK'!U160),'SUMMARY WEEK'!U160,IFERROR(IF(VALUE('SUMMARY WEEK'!U160)&gt;MASTER!$B$3/100,"SB",IF(VALUE('SUMMARY WEEK'!U160)&gt;MASTER!$B$4/100,"B",IF(VALUE('SUMMARY WEEK'!U160)&gt;MASTER!$B$5/100,"C","K"))),'SUMMARY WEEK'!U160))</f>
        <v/>
      </c>
      <c r="V160" s="20" t="str">
        <f>IF(ISBLANK('SUMMARY WEEK'!V160),'SUMMARY WEEK'!V160,IFERROR(IF(VALUE('SUMMARY WEEK'!V160)&gt;MASTER!$B$3/100,"SB",IF(VALUE('SUMMARY WEEK'!V160)&gt;MASTER!$B$4/100,"B",IF(VALUE('SUMMARY WEEK'!V160)&gt;MASTER!$B$5/100,"C","K"))),'SUMMARY WEEK'!V160))</f>
        <v/>
      </c>
      <c r="W160" s="20" t="str">
        <f>IF(ISBLANK('SUMMARY WEEK'!W160),'SUMMARY WEEK'!W160,IFERROR(IF(VALUE('SUMMARY WEEK'!W160)&gt;MASTER!$B$3/100,"SB",IF(VALUE('SUMMARY WEEK'!W160)&gt;MASTER!$B$4/100,"B",IF(VALUE('SUMMARY WEEK'!W160)&gt;MASTER!$B$5/100,"C","K"))),'SUMMARY WEEK'!W160))</f>
        <v/>
      </c>
      <c r="X160" s="20" t="str">
        <f>IF(ISBLANK('SUMMARY WEEK'!X160),'SUMMARY WEEK'!X160,IFERROR(IF(VALUE('SUMMARY WEEK'!X160)&gt;MASTER!$B$3/100,"SB",IF(VALUE('SUMMARY WEEK'!X160)&gt;MASTER!$B$4/100,"B",IF(VALUE('SUMMARY WEEK'!X160)&gt;MASTER!$B$5/100,"C","K"))),'SUMMARY WEEK'!X160))</f>
        <v/>
      </c>
      <c r="Y160" s="20" t="str">
        <f>IF(ISBLANK('SUMMARY WEEK'!Y160),'SUMMARY WEEK'!Y160,IFERROR(IF(VALUE('SUMMARY WEEK'!Y160)&gt;MASTER!$B$3/100,"SB",IF(VALUE('SUMMARY WEEK'!Y160)&gt;MASTER!$B$4/100,"B",IF(VALUE('SUMMARY WEEK'!Y160)&gt;MASTER!$B$5/100,"C","K"))),'SUMMARY WEEK'!Y160))</f>
        <v/>
      </c>
      <c r="Z160" s="20" t="str">
        <f>IF(ISBLANK('SUMMARY WEEK'!Z160),'SUMMARY WEEK'!Z160,IFERROR(IF(VALUE('SUMMARY WEEK'!Z160)&gt;MASTER!$B$3/100,"SB",IF(VALUE('SUMMARY WEEK'!Z160)&gt;MASTER!$B$4/100,"B",IF(VALUE('SUMMARY WEEK'!Z160)&gt;MASTER!$B$5/100,"C","K"))),'SUMMARY WEEK'!Z160))</f>
        <v/>
      </c>
      <c r="AA160" s="20"/>
    </row>
    <row r="161">
      <c r="A161" s="18" t="str">
        <f>IF(ISBLANK('SUMMARY WEEK'!A161),'SUMMARY WEEK'!A161,IFERROR(IF(VALUE('SUMMARY WEEK'!A161)&gt;MASTER!$B$3/100,"SB",IF(VALUE('SUMMARY WEEK'!A161)&gt;MASTER!$B$4/100,"B",IF(VALUE('SUMMARY WEEK'!A161)&gt;MASTER!$B$5/100,"C","K"))),'SUMMARY WEEK'!A161))</f>
        <v/>
      </c>
      <c r="B161" s="19" t="str">
        <f>IF(ISBLANK('SUMMARY WEEK'!B161),'SUMMARY WEEK'!B161,IFERROR(IF(VALUE('SUMMARY WEEK'!B161)&gt;MASTER!$B$3/100,"SB",IF(VALUE('SUMMARY WEEK'!B161)&gt;MASTER!$B$4/100,"B",IF(VALUE('SUMMARY WEEK'!B161)&gt;MASTER!$B$5/100,"C","K"))),'SUMMARY WEEK'!B161))</f>
        <v/>
      </c>
      <c r="C161" s="20" t="str">
        <f>IF(ISBLANK('SUMMARY WEEK'!C161),'SUMMARY WEEK'!C161,IFERROR(IF(VALUE('SUMMARY WEEK'!C161)&gt;MASTER!$B$3/100,"SB",IF(VALUE('SUMMARY WEEK'!C161)&gt;MASTER!$B$4/100,"B",IF(VALUE('SUMMARY WEEK'!C161)&gt;MASTER!$B$5/100,"C","K"))),'SUMMARY WEEK'!C161))</f>
        <v/>
      </c>
      <c r="D161" s="20" t="str">
        <f>IF(ISBLANK('SUMMARY WEEK'!D161),'SUMMARY WEEK'!D161,IFERROR(IF(VALUE('SUMMARY WEEK'!D161)&gt;MASTER!$B$3/100,"SB",IF(VALUE('SUMMARY WEEK'!D161)&gt;MASTER!$B$4/100,"B",IF(VALUE('SUMMARY WEEK'!D161)&gt;MASTER!$B$5/100,"C","K"))),'SUMMARY WEEK'!D161))</f>
        <v/>
      </c>
      <c r="E161" s="20" t="str">
        <f>IF(ISBLANK('SUMMARY WEEK'!E161),'SUMMARY WEEK'!E161,IFERROR(IF(VALUE('SUMMARY WEEK'!E161)&gt;MASTER!$B$3/100,"SB",IF(VALUE('SUMMARY WEEK'!E161)&gt;MASTER!$B$4/100,"B",IF(VALUE('SUMMARY WEEK'!E161)&gt;MASTER!$B$5/100,"C","K"))),'SUMMARY WEEK'!E161))</f>
        <v/>
      </c>
      <c r="F161" s="20" t="str">
        <f>IF(ISBLANK('SUMMARY WEEK'!F161),'SUMMARY WEEK'!F161,IFERROR(IF(VALUE('SUMMARY WEEK'!F161)&gt;MASTER!$B$3/100,"SB",IF(VALUE('SUMMARY WEEK'!F161)&gt;MASTER!$B$4/100,"B",IF(VALUE('SUMMARY WEEK'!F161)&gt;MASTER!$B$5/100,"C","K"))),'SUMMARY WEEK'!F161))</f>
        <v/>
      </c>
      <c r="G161" s="20" t="str">
        <f>IF(ISBLANK('SUMMARY WEEK'!G161),'SUMMARY WEEK'!G161,IFERROR(IF(VALUE('SUMMARY WEEK'!G161)&gt;MASTER!$B$3/100,"SB",IF(VALUE('SUMMARY WEEK'!G161)&gt;MASTER!$B$4/100,"B",IF(VALUE('SUMMARY WEEK'!G161)&gt;MASTER!$B$5/100,"C","K"))),'SUMMARY WEEK'!G161))</f>
        <v/>
      </c>
      <c r="H161" s="20" t="str">
        <f>IF(ISBLANK('SUMMARY WEEK'!H161),'SUMMARY WEEK'!H161,IFERROR(IF(VALUE('SUMMARY WEEK'!H161)&gt;MASTER!$B$3/100,"SB",IF(VALUE('SUMMARY WEEK'!H161)&gt;MASTER!$B$4/100,"B",IF(VALUE('SUMMARY WEEK'!H161)&gt;MASTER!$B$5/100,"C","K"))),'SUMMARY WEEK'!H161))</f>
        <v/>
      </c>
      <c r="I161" s="20" t="str">
        <f>IF(ISBLANK('SUMMARY WEEK'!I161),'SUMMARY WEEK'!I161,IFERROR(IF(VALUE('SUMMARY WEEK'!I161)&gt;MASTER!$B$3/100,"SB",IF(VALUE('SUMMARY WEEK'!I161)&gt;MASTER!$B$4/100,"B",IF(VALUE('SUMMARY WEEK'!I161)&gt;MASTER!$B$5/100,"C","K"))),'SUMMARY WEEK'!I161))</f>
        <v/>
      </c>
      <c r="J161" s="20" t="str">
        <f>IF(ISBLANK('SUMMARY WEEK'!J161),'SUMMARY WEEK'!J161,IFERROR(IF(VALUE('SUMMARY WEEK'!J161)&gt;MASTER!$B$3/100,"SB",IF(VALUE('SUMMARY WEEK'!J161)&gt;MASTER!$B$4/100,"B",IF(VALUE('SUMMARY WEEK'!J161)&gt;MASTER!$B$5/100,"C","K"))),'SUMMARY WEEK'!J161))</f>
        <v/>
      </c>
      <c r="K161" s="20" t="str">
        <f>IF(ISBLANK('SUMMARY WEEK'!K161),'SUMMARY WEEK'!K161,IFERROR(IF(VALUE('SUMMARY WEEK'!K161)&gt;MASTER!$B$3/100,"SB",IF(VALUE('SUMMARY WEEK'!K161)&gt;MASTER!$B$4/100,"B",IF(VALUE('SUMMARY WEEK'!K161)&gt;MASTER!$B$5/100,"C","K"))),'SUMMARY WEEK'!K161))</f>
        <v/>
      </c>
      <c r="L161" s="20" t="str">
        <f>IF(ISBLANK('SUMMARY WEEK'!L161),'SUMMARY WEEK'!L161,IFERROR(IF(VALUE('SUMMARY WEEK'!L161)&gt;MASTER!$B$3/100,"SB",IF(VALUE('SUMMARY WEEK'!L161)&gt;MASTER!$B$4/100,"B",IF(VALUE('SUMMARY WEEK'!L161)&gt;MASTER!$B$5/100,"C","K"))),'SUMMARY WEEK'!L161))</f>
        <v/>
      </c>
      <c r="M161" s="20" t="str">
        <f>IF(ISBLANK('SUMMARY WEEK'!M161),'SUMMARY WEEK'!M161,IFERROR(IF(VALUE('SUMMARY WEEK'!M161)&gt;MASTER!$B$3/100,"SB",IF(VALUE('SUMMARY WEEK'!M161)&gt;MASTER!$B$4/100,"B",IF(VALUE('SUMMARY WEEK'!M161)&gt;MASTER!$B$5/100,"C","K"))),'SUMMARY WEEK'!M161))</f>
        <v/>
      </c>
      <c r="N161" s="20" t="str">
        <f>IF(ISBLANK('SUMMARY WEEK'!N161),'SUMMARY WEEK'!N161,IFERROR(IF(VALUE('SUMMARY WEEK'!N161)&gt;MASTER!$B$3/100,"SB",IF(VALUE('SUMMARY WEEK'!N161)&gt;MASTER!$B$4/100,"B",IF(VALUE('SUMMARY WEEK'!N161)&gt;MASTER!$B$5/100,"C","K"))),'SUMMARY WEEK'!N161))</f>
        <v/>
      </c>
      <c r="O161" s="20" t="str">
        <f>IF(ISBLANK('SUMMARY WEEK'!O161),'SUMMARY WEEK'!O161,IFERROR(IF(VALUE('SUMMARY WEEK'!O161)&gt;MASTER!$B$3/100,"SB",IF(VALUE('SUMMARY WEEK'!O161)&gt;MASTER!$B$4/100,"B",IF(VALUE('SUMMARY WEEK'!O161)&gt;MASTER!$B$5/100,"C","K"))),'SUMMARY WEEK'!O161))</f>
        <v/>
      </c>
      <c r="P161" s="20" t="str">
        <f>IF(ISBLANK('SUMMARY WEEK'!P161),'SUMMARY WEEK'!P161,IFERROR(IF(VALUE('SUMMARY WEEK'!P161)&gt;MASTER!$B$3/100,"SB",IF(VALUE('SUMMARY WEEK'!P161)&gt;MASTER!$B$4/100,"B",IF(VALUE('SUMMARY WEEK'!P161)&gt;MASTER!$B$5/100,"C","K"))),'SUMMARY WEEK'!P161))</f>
        <v/>
      </c>
      <c r="Q161" s="20" t="str">
        <f>IF(ISBLANK('SUMMARY WEEK'!Q161),'SUMMARY WEEK'!Q161,IFERROR(IF(VALUE('SUMMARY WEEK'!Q161)&gt;MASTER!$B$3/100,"SB",IF(VALUE('SUMMARY WEEK'!Q161)&gt;MASTER!$B$4/100,"B",IF(VALUE('SUMMARY WEEK'!Q161)&gt;MASTER!$B$5/100,"C","K"))),'SUMMARY WEEK'!Q161))</f>
        <v/>
      </c>
      <c r="R161" s="20" t="str">
        <f>IF(ISBLANK('SUMMARY WEEK'!R161),'SUMMARY WEEK'!R161,IFERROR(IF(VALUE('SUMMARY WEEK'!R161)&gt;MASTER!$B$3/100,"SB",IF(VALUE('SUMMARY WEEK'!R161)&gt;MASTER!$B$4/100,"B",IF(VALUE('SUMMARY WEEK'!R161)&gt;MASTER!$B$5/100,"C","K"))),'SUMMARY WEEK'!R161))</f>
        <v/>
      </c>
      <c r="S161" s="20" t="str">
        <f>IF(ISBLANK('SUMMARY WEEK'!S161),'SUMMARY WEEK'!S161,IFERROR(IF(VALUE('SUMMARY WEEK'!S161)&gt;MASTER!$B$3/100,"SB",IF(VALUE('SUMMARY WEEK'!S161)&gt;MASTER!$B$4/100,"B",IF(VALUE('SUMMARY WEEK'!S161)&gt;MASTER!$B$5/100,"C","K"))),'SUMMARY WEEK'!S161))</f>
        <v/>
      </c>
      <c r="T161" s="20" t="str">
        <f>IF(ISBLANK('SUMMARY WEEK'!T161),'SUMMARY WEEK'!T161,IFERROR(IF(VALUE('SUMMARY WEEK'!T161)&gt;MASTER!$B$3/100,"SB",IF(VALUE('SUMMARY WEEK'!T161)&gt;MASTER!$B$4/100,"B",IF(VALUE('SUMMARY WEEK'!T161)&gt;MASTER!$B$5/100,"C","K"))),'SUMMARY WEEK'!T161))</f>
        <v/>
      </c>
      <c r="U161" s="20" t="str">
        <f>IF(ISBLANK('SUMMARY WEEK'!U161),'SUMMARY WEEK'!U161,IFERROR(IF(VALUE('SUMMARY WEEK'!U161)&gt;MASTER!$B$3/100,"SB",IF(VALUE('SUMMARY WEEK'!U161)&gt;MASTER!$B$4/100,"B",IF(VALUE('SUMMARY WEEK'!U161)&gt;MASTER!$B$5/100,"C","K"))),'SUMMARY WEEK'!U161))</f>
        <v/>
      </c>
      <c r="V161" s="20" t="str">
        <f>IF(ISBLANK('SUMMARY WEEK'!V161),'SUMMARY WEEK'!V161,IFERROR(IF(VALUE('SUMMARY WEEK'!V161)&gt;MASTER!$B$3/100,"SB",IF(VALUE('SUMMARY WEEK'!V161)&gt;MASTER!$B$4/100,"B",IF(VALUE('SUMMARY WEEK'!V161)&gt;MASTER!$B$5/100,"C","K"))),'SUMMARY WEEK'!V161))</f>
        <v/>
      </c>
      <c r="W161" s="20" t="str">
        <f>IF(ISBLANK('SUMMARY WEEK'!W161),'SUMMARY WEEK'!W161,IFERROR(IF(VALUE('SUMMARY WEEK'!W161)&gt;MASTER!$B$3/100,"SB",IF(VALUE('SUMMARY WEEK'!W161)&gt;MASTER!$B$4/100,"B",IF(VALUE('SUMMARY WEEK'!W161)&gt;MASTER!$B$5/100,"C","K"))),'SUMMARY WEEK'!W161))</f>
        <v/>
      </c>
      <c r="X161" s="20" t="str">
        <f>IF(ISBLANK('SUMMARY WEEK'!X161),'SUMMARY WEEK'!X161,IFERROR(IF(VALUE('SUMMARY WEEK'!X161)&gt;MASTER!$B$3/100,"SB",IF(VALUE('SUMMARY WEEK'!X161)&gt;MASTER!$B$4/100,"B",IF(VALUE('SUMMARY WEEK'!X161)&gt;MASTER!$B$5/100,"C","K"))),'SUMMARY WEEK'!X161))</f>
        <v/>
      </c>
      <c r="Y161" s="20" t="str">
        <f>IF(ISBLANK('SUMMARY WEEK'!Y161),'SUMMARY WEEK'!Y161,IFERROR(IF(VALUE('SUMMARY WEEK'!Y161)&gt;MASTER!$B$3/100,"SB",IF(VALUE('SUMMARY WEEK'!Y161)&gt;MASTER!$B$4/100,"B",IF(VALUE('SUMMARY WEEK'!Y161)&gt;MASTER!$B$5/100,"C","K"))),'SUMMARY WEEK'!Y161))</f>
        <v/>
      </c>
      <c r="Z161" s="20" t="str">
        <f>IF(ISBLANK('SUMMARY WEEK'!Z161),'SUMMARY WEEK'!Z161,IFERROR(IF(VALUE('SUMMARY WEEK'!Z161)&gt;MASTER!$B$3/100,"SB",IF(VALUE('SUMMARY WEEK'!Z161)&gt;MASTER!$B$4/100,"B",IF(VALUE('SUMMARY WEEK'!Z161)&gt;MASTER!$B$5/100,"C","K"))),'SUMMARY WEEK'!Z161))</f>
        <v/>
      </c>
      <c r="AA161" s="20"/>
    </row>
    <row r="162">
      <c r="A162" s="18" t="str">
        <f>IF(ISBLANK('SUMMARY WEEK'!A162),'SUMMARY WEEK'!A162,IFERROR(IF(VALUE('SUMMARY WEEK'!A162)&gt;MASTER!$B$3/100,"SB",IF(VALUE('SUMMARY WEEK'!A162)&gt;MASTER!$B$4/100,"B",IF(VALUE('SUMMARY WEEK'!A162)&gt;MASTER!$B$5/100,"C","K"))),'SUMMARY WEEK'!A162))</f>
        <v/>
      </c>
      <c r="B162" s="19" t="str">
        <f>IF(ISBLANK('SUMMARY WEEK'!B162),'SUMMARY WEEK'!B162,IFERROR(IF(VALUE('SUMMARY WEEK'!B162)&gt;MASTER!$B$3/100,"SB",IF(VALUE('SUMMARY WEEK'!B162)&gt;MASTER!$B$4/100,"B",IF(VALUE('SUMMARY WEEK'!B162)&gt;MASTER!$B$5/100,"C","K"))),'SUMMARY WEEK'!B162))</f>
        <v/>
      </c>
      <c r="C162" s="20" t="str">
        <f>IF(ISBLANK('SUMMARY WEEK'!C162),'SUMMARY WEEK'!C162,IFERROR(IF(VALUE('SUMMARY WEEK'!C162)&gt;MASTER!$B$3/100,"SB",IF(VALUE('SUMMARY WEEK'!C162)&gt;MASTER!$B$4/100,"B",IF(VALUE('SUMMARY WEEK'!C162)&gt;MASTER!$B$5/100,"C","K"))),'SUMMARY WEEK'!C162))</f>
        <v/>
      </c>
      <c r="D162" s="20" t="str">
        <f>IF(ISBLANK('SUMMARY WEEK'!D162),'SUMMARY WEEK'!D162,IFERROR(IF(VALUE('SUMMARY WEEK'!D162)&gt;MASTER!$B$3/100,"SB",IF(VALUE('SUMMARY WEEK'!D162)&gt;MASTER!$B$4/100,"B",IF(VALUE('SUMMARY WEEK'!D162)&gt;MASTER!$B$5/100,"C","K"))),'SUMMARY WEEK'!D162))</f>
        <v/>
      </c>
      <c r="E162" s="20" t="str">
        <f>IF(ISBLANK('SUMMARY WEEK'!E162),'SUMMARY WEEK'!E162,IFERROR(IF(VALUE('SUMMARY WEEK'!E162)&gt;MASTER!$B$3/100,"SB",IF(VALUE('SUMMARY WEEK'!E162)&gt;MASTER!$B$4/100,"B",IF(VALUE('SUMMARY WEEK'!E162)&gt;MASTER!$B$5/100,"C","K"))),'SUMMARY WEEK'!E162))</f>
        <v/>
      </c>
      <c r="F162" s="20" t="str">
        <f>IF(ISBLANK('SUMMARY WEEK'!F162),'SUMMARY WEEK'!F162,IFERROR(IF(VALUE('SUMMARY WEEK'!F162)&gt;MASTER!$B$3/100,"SB",IF(VALUE('SUMMARY WEEK'!F162)&gt;MASTER!$B$4/100,"B",IF(VALUE('SUMMARY WEEK'!F162)&gt;MASTER!$B$5/100,"C","K"))),'SUMMARY WEEK'!F162))</f>
        <v/>
      </c>
      <c r="G162" s="20" t="str">
        <f>IF(ISBLANK('SUMMARY WEEK'!G162),'SUMMARY WEEK'!G162,IFERROR(IF(VALUE('SUMMARY WEEK'!G162)&gt;MASTER!$B$3/100,"SB",IF(VALUE('SUMMARY WEEK'!G162)&gt;MASTER!$B$4/100,"B",IF(VALUE('SUMMARY WEEK'!G162)&gt;MASTER!$B$5/100,"C","K"))),'SUMMARY WEEK'!G162))</f>
        <v/>
      </c>
      <c r="H162" s="20" t="str">
        <f>IF(ISBLANK('SUMMARY WEEK'!H162),'SUMMARY WEEK'!H162,IFERROR(IF(VALUE('SUMMARY WEEK'!H162)&gt;MASTER!$B$3/100,"SB",IF(VALUE('SUMMARY WEEK'!H162)&gt;MASTER!$B$4/100,"B",IF(VALUE('SUMMARY WEEK'!H162)&gt;MASTER!$B$5/100,"C","K"))),'SUMMARY WEEK'!H162))</f>
        <v/>
      </c>
      <c r="I162" s="20" t="str">
        <f>IF(ISBLANK('SUMMARY WEEK'!I162),'SUMMARY WEEK'!I162,IFERROR(IF(VALUE('SUMMARY WEEK'!I162)&gt;MASTER!$B$3/100,"SB",IF(VALUE('SUMMARY WEEK'!I162)&gt;MASTER!$B$4/100,"B",IF(VALUE('SUMMARY WEEK'!I162)&gt;MASTER!$B$5/100,"C","K"))),'SUMMARY WEEK'!I162))</f>
        <v/>
      </c>
      <c r="J162" s="20" t="str">
        <f>IF(ISBLANK('SUMMARY WEEK'!J162),'SUMMARY WEEK'!J162,IFERROR(IF(VALUE('SUMMARY WEEK'!J162)&gt;MASTER!$B$3/100,"SB",IF(VALUE('SUMMARY WEEK'!J162)&gt;MASTER!$B$4/100,"B",IF(VALUE('SUMMARY WEEK'!J162)&gt;MASTER!$B$5/100,"C","K"))),'SUMMARY WEEK'!J162))</f>
        <v/>
      </c>
      <c r="K162" s="20" t="str">
        <f>IF(ISBLANK('SUMMARY WEEK'!K162),'SUMMARY WEEK'!K162,IFERROR(IF(VALUE('SUMMARY WEEK'!K162)&gt;MASTER!$B$3/100,"SB",IF(VALUE('SUMMARY WEEK'!K162)&gt;MASTER!$B$4/100,"B",IF(VALUE('SUMMARY WEEK'!K162)&gt;MASTER!$B$5/100,"C","K"))),'SUMMARY WEEK'!K162))</f>
        <v/>
      </c>
      <c r="L162" s="20" t="str">
        <f>IF(ISBLANK('SUMMARY WEEK'!L162),'SUMMARY WEEK'!L162,IFERROR(IF(VALUE('SUMMARY WEEK'!L162)&gt;MASTER!$B$3/100,"SB",IF(VALUE('SUMMARY WEEK'!L162)&gt;MASTER!$B$4/100,"B",IF(VALUE('SUMMARY WEEK'!L162)&gt;MASTER!$B$5/100,"C","K"))),'SUMMARY WEEK'!L162))</f>
        <v/>
      </c>
      <c r="M162" s="20" t="str">
        <f>IF(ISBLANK('SUMMARY WEEK'!M162),'SUMMARY WEEK'!M162,IFERROR(IF(VALUE('SUMMARY WEEK'!M162)&gt;MASTER!$B$3/100,"SB",IF(VALUE('SUMMARY WEEK'!M162)&gt;MASTER!$B$4/100,"B",IF(VALUE('SUMMARY WEEK'!M162)&gt;MASTER!$B$5/100,"C","K"))),'SUMMARY WEEK'!M162))</f>
        <v/>
      </c>
      <c r="N162" s="20" t="str">
        <f>IF(ISBLANK('SUMMARY WEEK'!N162),'SUMMARY WEEK'!N162,IFERROR(IF(VALUE('SUMMARY WEEK'!N162)&gt;MASTER!$B$3/100,"SB",IF(VALUE('SUMMARY WEEK'!N162)&gt;MASTER!$B$4/100,"B",IF(VALUE('SUMMARY WEEK'!N162)&gt;MASTER!$B$5/100,"C","K"))),'SUMMARY WEEK'!N162))</f>
        <v/>
      </c>
      <c r="O162" s="20" t="str">
        <f>IF(ISBLANK('SUMMARY WEEK'!O162),'SUMMARY WEEK'!O162,IFERROR(IF(VALUE('SUMMARY WEEK'!O162)&gt;MASTER!$B$3/100,"SB",IF(VALUE('SUMMARY WEEK'!O162)&gt;MASTER!$B$4/100,"B",IF(VALUE('SUMMARY WEEK'!O162)&gt;MASTER!$B$5/100,"C","K"))),'SUMMARY WEEK'!O162))</f>
        <v/>
      </c>
      <c r="P162" s="20" t="str">
        <f>IF(ISBLANK('SUMMARY WEEK'!P162),'SUMMARY WEEK'!P162,IFERROR(IF(VALUE('SUMMARY WEEK'!P162)&gt;MASTER!$B$3/100,"SB",IF(VALUE('SUMMARY WEEK'!P162)&gt;MASTER!$B$4/100,"B",IF(VALUE('SUMMARY WEEK'!P162)&gt;MASTER!$B$5/100,"C","K"))),'SUMMARY WEEK'!P162))</f>
        <v/>
      </c>
      <c r="Q162" s="20" t="str">
        <f>IF(ISBLANK('SUMMARY WEEK'!Q162),'SUMMARY WEEK'!Q162,IFERROR(IF(VALUE('SUMMARY WEEK'!Q162)&gt;MASTER!$B$3/100,"SB",IF(VALUE('SUMMARY WEEK'!Q162)&gt;MASTER!$B$4/100,"B",IF(VALUE('SUMMARY WEEK'!Q162)&gt;MASTER!$B$5/100,"C","K"))),'SUMMARY WEEK'!Q162))</f>
        <v/>
      </c>
      <c r="R162" s="20" t="str">
        <f>IF(ISBLANK('SUMMARY WEEK'!R162),'SUMMARY WEEK'!R162,IFERROR(IF(VALUE('SUMMARY WEEK'!R162)&gt;MASTER!$B$3/100,"SB",IF(VALUE('SUMMARY WEEK'!R162)&gt;MASTER!$B$4/100,"B",IF(VALUE('SUMMARY WEEK'!R162)&gt;MASTER!$B$5/100,"C","K"))),'SUMMARY WEEK'!R162))</f>
        <v/>
      </c>
      <c r="S162" s="20" t="str">
        <f>IF(ISBLANK('SUMMARY WEEK'!S162),'SUMMARY WEEK'!S162,IFERROR(IF(VALUE('SUMMARY WEEK'!S162)&gt;MASTER!$B$3/100,"SB",IF(VALUE('SUMMARY WEEK'!S162)&gt;MASTER!$B$4/100,"B",IF(VALUE('SUMMARY WEEK'!S162)&gt;MASTER!$B$5/100,"C","K"))),'SUMMARY WEEK'!S162))</f>
        <v/>
      </c>
      <c r="T162" s="20" t="str">
        <f>IF(ISBLANK('SUMMARY WEEK'!T162),'SUMMARY WEEK'!T162,IFERROR(IF(VALUE('SUMMARY WEEK'!T162)&gt;MASTER!$B$3/100,"SB",IF(VALUE('SUMMARY WEEK'!T162)&gt;MASTER!$B$4/100,"B",IF(VALUE('SUMMARY WEEK'!T162)&gt;MASTER!$B$5/100,"C","K"))),'SUMMARY WEEK'!T162))</f>
        <v/>
      </c>
      <c r="U162" s="20" t="str">
        <f>IF(ISBLANK('SUMMARY WEEK'!U162),'SUMMARY WEEK'!U162,IFERROR(IF(VALUE('SUMMARY WEEK'!U162)&gt;MASTER!$B$3/100,"SB",IF(VALUE('SUMMARY WEEK'!U162)&gt;MASTER!$B$4/100,"B",IF(VALUE('SUMMARY WEEK'!U162)&gt;MASTER!$B$5/100,"C","K"))),'SUMMARY WEEK'!U162))</f>
        <v/>
      </c>
      <c r="V162" s="20" t="str">
        <f>IF(ISBLANK('SUMMARY WEEK'!V162),'SUMMARY WEEK'!V162,IFERROR(IF(VALUE('SUMMARY WEEK'!V162)&gt;MASTER!$B$3/100,"SB",IF(VALUE('SUMMARY WEEK'!V162)&gt;MASTER!$B$4/100,"B",IF(VALUE('SUMMARY WEEK'!V162)&gt;MASTER!$B$5/100,"C","K"))),'SUMMARY WEEK'!V162))</f>
        <v/>
      </c>
      <c r="W162" s="20" t="str">
        <f>IF(ISBLANK('SUMMARY WEEK'!W162),'SUMMARY WEEK'!W162,IFERROR(IF(VALUE('SUMMARY WEEK'!W162)&gt;MASTER!$B$3/100,"SB",IF(VALUE('SUMMARY WEEK'!W162)&gt;MASTER!$B$4/100,"B",IF(VALUE('SUMMARY WEEK'!W162)&gt;MASTER!$B$5/100,"C","K"))),'SUMMARY WEEK'!W162))</f>
        <v/>
      </c>
      <c r="X162" s="20" t="str">
        <f>IF(ISBLANK('SUMMARY WEEK'!X162),'SUMMARY WEEK'!X162,IFERROR(IF(VALUE('SUMMARY WEEK'!X162)&gt;MASTER!$B$3/100,"SB",IF(VALUE('SUMMARY WEEK'!X162)&gt;MASTER!$B$4/100,"B",IF(VALUE('SUMMARY WEEK'!X162)&gt;MASTER!$B$5/100,"C","K"))),'SUMMARY WEEK'!X162))</f>
        <v/>
      </c>
      <c r="Y162" s="20" t="str">
        <f>IF(ISBLANK('SUMMARY WEEK'!Y162),'SUMMARY WEEK'!Y162,IFERROR(IF(VALUE('SUMMARY WEEK'!Y162)&gt;MASTER!$B$3/100,"SB",IF(VALUE('SUMMARY WEEK'!Y162)&gt;MASTER!$B$4/100,"B",IF(VALUE('SUMMARY WEEK'!Y162)&gt;MASTER!$B$5/100,"C","K"))),'SUMMARY WEEK'!Y162))</f>
        <v/>
      </c>
      <c r="Z162" s="20" t="str">
        <f>IF(ISBLANK('SUMMARY WEEK'!Z162),'SUMMARY WEEK'!Z162,IFERROR(IF(VALUE('SUMMARY WEEK'!Z162)&gt;MASTER!$B$3/100,"SB",IF(VALUE('SUMMARY WEEK'!Z162)&gt;MASTER!$B$4/100,"B",IF(VALUE('SUMMARY WEEK'!Z162)&gt;MASTER!$B$5/100,"C","K"))),'SUMMARY WEEK'!Z162))</f>
        <v/>
      </c>
      <c r="AA162" s="20"/>
    </row>
    <row r="163">
      <c r="A163" s="18" t="str">
        <f>IF(ISBLANK('SUMMARY WEEK'!A163),'SUMMARY WEEK'!A163,IFERROR(IF(VALUE('SUMMARY WEEK'!A163)&gt;MASTER!$B$3/100,"SB",IF(VALUE('SUMMARY WEEK'!A163)&gt;MASTER!$B$4/100,"B",IF(VALUE('SUMMARY WEEK'!A163)&gt;MASTER!$B$5/100,"C","K"))),'SUMMARY WEEK'!A163))</f>
        <v/>
      </c>
      <c r="B163" s="19" t="str">
        <f>IF(ISBLANK('SUMMARY WEEK'!B163),'SUMMARY WEEK'!B163,IFERROR(IF(VALUE('SUMMARY WEEK'!B163)&gt;MASTER!$B$3/100,"SB",IF(VALUE('SUMMARY WEEK'!B163)&gt;MASTER!$B$4/100,"B",IF(VALUE('SUMMARY WEEK'!B163)&gt;MASTER!$B$5/100,"C","K"))),'SUMMARY WEEK'!B163))</f>
        <v/>
      </c>
      <c r="C163" s="20" t="str">
        <f>IF(ISBLANK('SUMMARY WEEK'!C163),'SUMMARY WEEK'!C163,IFERROR(IF(VALUE('SUMMARY WEEK'!C163)&gt;MASTER!$B$3/100,"SB",IF(VALUE('SUMMARY WEEK'!C163)&gt;MASTER!$B$4/100,"B",IF(VALUE('SUMMARY WEEK'!C163)&gt;MASTER!$B$5/100,"C","K"))),'SUMMARY WEEK'!C163))</f>
        <v/>
      </c>
      <c r="D163" s="20" t="str">
        <f>IF(ISBLANK('SUMMARY WEEK'!D163),'SUMMARY WEEK'!D163,IFERROR(IF(VALUE('SUMMARY WEEK'!D163)&gt;MASTER!$B$3/100,"SB",IF(VALUE('SUMMARY WEEK'!D163)&gt;MASTER!$B$4/100,"B",IF(VALUE('SUMMARY WEEK'!D163)&gt;MASTER!$B$5/100,"C","K"))),'SUMMARY WEEK'!D163))</f>
        <v/>
      </c>
      <c r="E163" s="20" t="str">
        <f>IF(ISBLANK('SUMMARY WEEK'!E163),'SUMMARY WEEK'!E163,IFERROR(IF(VALUE('SUMMARY WEEK'!E163)&gt;MASTER!$B$3/100,"SB",IF(VALUE('SUMMARY WEEK'!E163)&gt;MASTER!$B$4/100,"B",IF(VALUE('SUMMARY WEEK'!E163)&gt;MASTER!$B$5/100,"C","K"))),'SUMMARY WEEK'!E163))</f>
        <v/>
      </c>
      <c r="F163" s="20" t="str">
        <f>IF(ISBLANK('SUMMARY WEEK'!F163),'SUMMARY WEEK'!F163,IFERROR(IF(VALUE('SUMMARY WEEK'!F163)&gt;MASTER!$B$3/100,"SB",IF(VALUE('SUMMARY WEEK'!F163)&gt;MASTER!$B$4/100,"B",IF(VALUE('SUMMARY WEEK'!F163)&gt;MASTER!$B$5/100,"C","K"))),'SUMMARY WEEK'!F163))</f>
        <v/>
      </c>
      <c r="G163" s="20" t="str">
        <f>IF(ISBLANK('SUMMARY WEEK'!G163),'SUMMARY WEEK'!G163,IFERROR(IF(VALUE('SUMMARY WEEK'!G163)&gt;MASTER!$B$3/100,"SB",IF(VALUE('SUMMARY WEEK'!G163)&gt;MASTER!$B$4/100,"B",IF(VALUE('SUMMARY WEEK'!G163)&gt;MASTER!$B$5/100,"C","K"))),'SUMMARY WEEK'!G163))</f>
        <v/>
      </c>
      <c r="H163" s="20" t="str">
        <f>IF(ISBLANK('SUMMARY WEEK'!H163),'SUMMARY WEEK'!H163,IFERROR(IF(VALUE('SUMMARY WEEK'!H163)&gt;MASTER!$B$3/100,"SB",IF(VALUE('SUMMARY WEEK'!H163)&gt;MASTER!$B$4/100,"B",IF(VALUE('SUMMARY WEEK'!H163)&gt;MASTER!$B$5/100,"C","K"))),'SUMMARY WEEK'!H163))</f>
        <v/>
      </c>
      <c r="I163" s="20" t="str">
        <f>IF(ISBLANK('SUMMARY WEEK'!I163),'SUMMARY WEEK'!I163,IFERROR(IF(VALUE('SUMMARY WEEK'!I163)&gt;MASTER!$B$3/100,"SB",IF(VALUE('SUMMARY WEEK'!I163)&gt;MASTER!$B$4/100,"B",IF(VALUE('SUMMARY WEEK'!I163)&gt;MASTER!$B$5/100,"C","K"))),'SUMMARY WEEK'!I163))</f>
        <v/>
      </c>
      <c r="J163" s="20" t="str">
        <f>IF(ISBLANK('SUMMARY WEEK'!J163),'SUMMARY WEEK'!J163,IFERROR(IF(VALUE('SUMMARY WEEK'!J163)&gt;MASTER!$B$3/100,"SB",IF(VALUE('SUMMARY WEEK'!J163)&gt;MASTER!$B$4/100,"B",IF(VALUE('SUMMARY WEEK'!J163)&gt;MASTER!$B$5/100,"C","K"))),'SUMMARY WEEK'!J163))</f>
        <v/>
      </c>
      <c r="K163" s="20" t="str">
        <f>IF(ISBLANK('SUMMARY WEEK'!K163),'SUMMARY WEEK'!K163,IFERROR(IF(VALUE('SUMMARY WEEK'!K163)&gt;MASTER!$B$3/100,"SB",IF(VALUE('SUMMARY WEEK'!K163)&gt;MASTER!$B$4/100,"B",IF(VALUE('SUMMARY WEEK'!K163)&gt;MASTER!$B$5/100,"C","K"))),'SUMMARY WEEK'!K163))</f>
        <v/>
      </c>
      <c r="L163" s="20" t="str">
        <f>IF(ISBLANK('SUMMARY WEEK'!L163),'SUMMARY WEEK'!L163,IFERROR(IF(VALUE('SUMMARY WEEK'!L163)&gt;MASTER!$B$3/100,"SB",IF(VALUE('SUMMARY WEEK'!L163)&gt;MASTER!$B$4/100,"B",IF(VALUE('SUMMARY WEEK'!L163)&gt;MASTER!$B$5/100,"C","K"))),'SUMMARY WEEK'!L163))</f>
        <v/>
      </c>
      <c r="M163" s="20" t="str">
        <f>IF(ISBLANK('SUMMARY WEEK'!M163),'SUMMARY WEEK'!M163,IFERROR(IF(VALUE('SUMMARY WEEK'!M163)&gt;MASTER!$B$3/100,"SB",IF(VALUE('SUMMARY WEEK'!M163)&gt;MASTER!$B$4/100,"B",IF(VALUE('SUMMARY WEEK'!M163)&gt;MASTER!$B$5/100,"C","K"))),'SUMMARY WEEK'!M163))</f>
        <v/>
      </c>
      <c r="N163" s="20" t="str">
        <f>IF(ISBLANK('SUMMARY WEEK'!N163),'SUMMARY WEEK'!N163,IFERROR(IF(VALUE('SUMMARY WEEK'!N163)&gt;MASTER!$B$3/100,"SB",IF(VALUE('SUMMARY WEEK'!N163)&gt;MASTER!$B$4/100,"B",IF(VALUE('SUMMARY WEEK'!N163)&gt;MASTER!$B$5/100,"C","K"))),'SUMMARY WEEK'!N163))</f>
        <v/>
      </c>
      <c r="O163" s="20" t="str">
        <f>IF(ISBLANK('SUMMARY WEEK'!O163),'SUMMARY WEEK'!O163,IFERROR(IF(VALUE('SUMMARY WEEK'!O163)&gt;MASTER!$B$3/100,"SB",IF(VALUE('SUMMARY WEEK'!O163)&gt;MASTER!$B$4/100,"B",IF(VALUE('SUMMARY WEEK'!O163)&gt;MASTER!$B$5/100,"C","K"))),'SUMMARY WEEK'!O163))</f>
        <v/>
      </c>
      <c r="P163" s="20" t="str">
        <f>IF(ISBLANK('SUMMARY WEEK'!P163),'SUMMARY WEEK'!P163,IFERROR(IF(VALUE('SUMMARY WEEK'!P163)&gt;MASTER!$B$3/100,"SB",IF(VALUE('SUMMARY WEEK'!P163)&gt;MASTER!$B$4/100,"B",IF(VALUE('SUMMARY WEEK'!P163)&gt;MASTER!$B$5/100,"C","K"))),'SUMMARY WEEK'!P163))</f>
        <v/>
      </c>
      <c r="Q163" s="20" t="str">
        <f>IF(ISBLANK('SUMMARY WEEK'!Q163),'SUMMARY WEEK'!Q163,IFERROR(IF(VALUE('SUMMARY WEEK'!Q163)&gt;MASTER!$B$3/100,"SB",IF(VALUE('SUMMARY WEEK'!Q163)&gt;MASTER!$B$4/100,"B",IF(VALUE('SUMMARY WEEK'!Q163)&gt;MASTER!$B$5/100,"C","K"))),'SUMMARY WEEK'!Q163))</f>
        <v/>
      </c>
      <c r="R163" s="20" t="str">
        <f>IF(ISBLANK('SUMMARY WEEK'!R163),'SUMMARY WEEK'!R163,IFERROR(IF(VALUE('SUMMARY WEEK'!R163)&gt;MASTER!$B$3/100,"SB",IF(VALUE('SUMMARY WEEK'!R163)&gt;MASTER!$B$4/100,"B",IF(VALUE('SUMMARY WEEK'!R163)&gt;MASTER!$B$5/100,"C","K"))),'SUMMARY WEEK'!R163))</f>
        <v/>
      </c>
      <c r="S163" s="20" t="str">
        <f>IF(ISBLANK('SUMMARY WEEK'!S163),'SUMMARY WEEK'!S163,IFERROR(IF(VALUE('SUMMARY WEEK'!S163)&gt;MASTER!$B$3/100,"SB",IF(VALUE('SUMMARY WEEK'!S163)&gt;MASTER!$B$4/100,"B",IF(VALUE('SUMMARY WEEK'!S163)&gt;MASTER!$B$5/100,"C","K"))),'SUMMARY WEEK'!S163))</f>
        <v/>
      </c>
      <c r="T163" s="20" t="str">
        <f>IF(ISBLANK('SUMMARY WEEK'!T163),'SUMMARY WEEK'!T163,IFERROR(IF(VALUE('SUMMARY WEEK'!T163)&gt;MASTER!$B$3/100,"SB",IF(VALUE('SUMMARY WEEK'!T163)&gt;MASTER!$B$4/100,"B",IF(VALUE('SUMMARY WEEK'!T163)&gt;MASTER!$B$5/100,"C","K"))),'SUMMARY WEEK'!T163))</f>
        <v/>
      </c>
      <c r="U163" s="20" t="str">
        <f>IF(ISBLANK('SUMMARY WEEK'!U163),'SUMMARY WEEK'!U163,IFERROR(IF(VALUE('SUMMARY WEEK'!U163)&gt;MASTER!$B$3/100,"SB",IF(VALUE('SUMMARY WEEK'!U163)&gt;MASTER!$B$4/100,"B",IF(VALUE('SUMMARY WEEK'!U163)&gt;MASTER!$B$5/100,"C","K"))),'SUMMARY WEEK'!U163))</f>
        <v/>
      </c>
      <c r="V163" s="20" t="str">
        <f>IF(ISBLANK('SUMMARY WEEK'!V163),'SUMMARY WEEK'!V163,IFERROR(IF(VALUE('SUMMARY WEEK'!V163)&gt;MASTER!$B$3/100,"SB",IF(VALUE('SUMMARY WEEK'!V163)&gt;MASTER!$B$4/100,"B",IF(VALUE('SUMMARY WEEK'!V163)&gt;MASTER!$B$5/100,"C","K"))),'SUMMARY WEEK'!V163))</f>
        <v/>
      </c>
      <c r="W163" s="20" t="str">
        <f>IF(ISBLANK('SUMMARY WEEK'!W163),'SUMMARY WEEK'!W163,IFERROR(IF(VALUE('SUMMARY WEEK'!W163)&gt;MASTER!$B$3/100,"SB",IF(VALUE('SUMMARY WEEK'!W163)&gt;MASTER!$B$4/100,"B",IF(VALUE('SUMMARY WEEK'!W163)&gt;MASTER!$B$5/100,"C","K"))),'SUMMARY WEEK'!W163))</f>
        <v/>
      </c>
      <c r="X163" s="20" t="str">
        <f>IF(ISBLANK('SUMMARY WEEK'!X163),'SUMMARY WEEK'!X163,IFERROR(IF(VALUE('SUMMARY WEEK'!X163)&gt;MASTER!$B$3/100,"SB",IF(VALUE('SUMMARY WEEK'!X163)&gt;MASTER!$B$4/100,"B",IF(VALUE('SUMMARY WEEK'!X163)&gt;MASTER!$B$5/100,"C","K"))),'SUMMARY WEEK'!X163))</f>
        <v/>
      </c>
      <c r="Y163" s="20" t="str">
        <f>IF(ISBLANK('SUMMARY WEEK'!Y163),'SUMMARY WEEK'!Y163,IFERROR(IF(VALUE('SUMMARY WEEK'!Y163)&gt;MASTER!$B$3/100,"SB",IF(VALUE('SUMMARY WEEK'!Y163)&gt;MASTER!$B$4/100,"B",IF(VALUE('SUMMARY WEEK'!Y163)&gt;MASTER!$B$5/100,"C","K"))),'SUMMARY WEEK'!Y163))</f>
        <v/>
      </c>
      <c r="Z163" s="20" t="str">
        <f>IF(ISBLANK('SUMMARY WEEK'!Z163),'SUMMARY WEEK'!Z163,IFERROR(IF(VALUE('SUMMARY WEEK'!Z163)&gt;MASTER!$B$3/100,"SB",IF(VALUE('SUMMARY WEEK'!Z163)&gt;MASTER!$B$4/100,"B",IF(VALUE('SUMMARY WEEK'!Z163)&gt;MASTER!$B$5/100,"C","K"))),'SUMMARY WEEK'!Z163))</f>
        <v/>
      </c>
      <c r="AA163" s="20"/>
    </row>
    <row r="164">
      <c r="A164" s="18" t="str">
        <f>IF(ISBLANK('SUMMARY WEEK'!A164),'SUMMARY WEEK'!A164,IFERROR(IF(VALUE('SUMMARY WEEK'!A164)&gt;MASTER!$B$3/100,"SB",IF(VALUE('SUMMARY WEEK'!A164)&gt;MASTER!$B$4/100,"B",IF(VALUE('SUMMARY WEEK'!A164)&gt;MASTER!$B$5/100,"C","K"))),'SUMMARY WEEK'!A164))</f>
        <v/>
      </c>
      <c r="B164" s="19" t="str">
        <f>IF(ISBLANK('SUMMARY WEEK'!B164),'SUMMARY WEEK'!B164,IFERROR(IF(VALUE('SUMMARY WEEK'!B164)&gt;MASTER!$B$3/100,"SB",IF(VALUE('SUMMARY WEEK'!B164)&gt;MASTER!$B$4/100,"B",IF(VALUE('SUMMARY WEEK'!B164)&gt;MASTER!$B$5/100,"C","K"))),'SUMMARY WEEK'!B164))</f>
        <v/>
      </c>
      <c r="C164" s="20" t="str">
        <f>IF(ISBLANK('SUMMARY WEEK'!C164),'SUMMARY WEEK'!C164,IFERROR(IF(VALUE('SUMMARY WEEK'!C164)&gt;MASTER!$B$3/100,"SB",IF(VALUE('SUMMARY WEEK'!C164)&gt;MASTER!$B$4/100,"B",IF(VALUE('SUMMARY WEEK'!C164)&gt;MASTER!$B$5/100,"C","K"))),'SUMMARY WEEK'!C164))</f>
        <v/>
      </c>
      <c r="D164" s="20" t="str">
        <f>IF(ISBLANK('SUMMARY WEEK'!D164),'SUMMARY WEEK'!D164,IFERROR(IF(VALUE('SUMMARY WEEK'!D164)&gt;MASTER!$B$3/100,"SB",IF(VALUE('SUMMARY WEEK'!D164)&gt;MASTER!$B$4/100,"B",IF(VALUE('SUMMARY WEEK'!D164)&gt;MASTER!$B$5/100,"C","K"))),'SUMMARY WEEK'!D164))</f>
        <v/>
      </c>
      <c r="E164" s="20" t="str">
        <f>IF(ISBLANK('SUMMARY WEEK'!E164),'SUMMARY WEEK'!E164,IFERROR(IF(VALUE('SUMMARY WEEK'!E164)&gt;MASTER!$B$3/100,"SB",IF(VALUE('SUMMARY WEEK'!E164)&gt;MASTER!$B$4/100,"B",IF(VALUE('SUMMARY WEEK'!E164)&gt;MASTER!$B$5/100,"C","K"))),'SUMMARY WEEK'!E164))</f>
        <v/>
      </c>
      <c r="F164" s="20" t="str">
        <f>IF(ISBLANK('SUMMARY WEEK'!F164),'SUMMARY WEEK'!F164,IFERROR(IF(VALUE('SUMMARY WEEK'!F164)&gt;MASTER!$B$3/100,"SB",IF(VALUE('SUMMARY WEEK'!F164)&gt;MASTER!$B$4/100,"B",IF(VALUE('SUMMARY WEEK'!F164)&gt;MASTER!$B$5/100,"C","K"))),'SUMMARY WEEK'!F164))</f>
        <v/>
      </c>
      <c r="G164" s="20" t="str">
        <f>IF(ISBLANK('SUMMARY WEEK'!G164),'SUMMARY WEEK'!G164,IFERROR(IF(VALUE('SUMMARY WEEK'!G164)&gt;MASTER!$B$3/100,"SB",IF(VALUE('SUMMARY WEEK'!G164)&gt;MASTER!$B$4/100,"B",IF(VALUE('SUMMARY WEEK'!G164)&gt;MASTER!$B$5/100,"C","K"))),'SUMMARY WEEK'!G164))</f>
        <v/>
      </c>
      <c r="H164" s="20" t="str">
        <f>IF(ISBLANK('SUMMARY WEEK'!H164),'SUMMARY WEEK'!H164,IFERROR(IF(VALUE('SUMMARY WEEK'!H164)&gt;MASTER!$B$3/100,"SB",IF(VALUE('SUMMARY WEEK'!H164)&gt;MASTER!$B$4/100,"B",IF(VALUE('SUMMARY WEEK'!H164)&gt;MASTER!$B$5/100,"C","K"))),'SUMMARY WEEK'!H164))</f>
        <v/>
      </c>
      <c r="I164" s="20" t="str">
        <f>IF(ISBLANK('SUMMARY WEEK'!I164),'SUMMARY WEEK'!I164,IFERROR(IF(VALUE('SUMMARY WEEK'!I164)&gt;MASTER!$B$3/100,"SB",IF(VALUE('SUMMARY WEEK'!I164)&gt;MASTER!$B$4/100,"B",IF(VALUE('SUMMARY WEEK'!I164)&gt;MASTER!$B$5/100,"C","K"))),'SUMMARY WEEK'!I164))</f>
        <v/>
      </c>
      <c r="J164" s="20" t="str">
        <f>IF(ISBLANK('SUMMARY WEEK'!J164),'SUMMARY WEEK'!J164,IFERROR(IF(VALUE('SUMMARY WEEK'!J164)&gt;MASTER!$B$3/100,"SB",IF(VALUE('SUMMARY WEEK'!J164)&gt;MASTER!$B$4/100,"B",IF(VALUE('SUMMARY WEEK'!J164)&gt;MASTER!$B$5/100,"C","K"))),'SUMMARY WEEK'!J164))</f>
        <v/>
      </c>
      <c r="K164" s="20" t="str">
        <f>IF(ISBLANK('SUMMARY WEEK'!K164),'SUMMARY WEEK'!K164,IFERROR(IF(VALUE('SUMMARY WEEK'!K164)&gt;MASTER!$B$3/100,"SB",IF(VALUE('SUMMARY WEEK'!K164)&gt;MASTER!$B$4/100,"B",IF(VALUE('SUMMARY WEEK'!K164)&gt;MASTER!$B$5/100,"C","K"))),'SUMMARY WEEK'!K164))</f>
        <v/>
      </c>
      <c r="L164" s="20" t="str">
        <f>IF(ISBLANK('SUMMARY WEEK'!L164),'SUMMARY WEEK'!L164,IFERROR(IF(VALUE('SUMMARY WEEK'!L164)&gt;MASTER!$B$3/100,"SB",IF(VALUE('SUMMARY WEEK'!L164)&gt;MASTER!$B$4/100,"B",IF(VALUE('SUMMARY WEEK'!L164)&gt;MASTER!$B$5/100,"C","K"))),'SUMMARY WEEK'!L164))</f>
        <v/>
      </c>
      <c r="M164" s="20" t="str">
        <f>IF(ISBLANK('SUMMARY WEEK'!M164),'SUMMARY WEEK'!M164,IFERROR(IF(VALUE('SUMMARY WEEK'!M164)&gt;MASTER!$B$3/100,"SB",IF(VALUE('SUMMARY WEEK'!M164)&gt;MASTER!$B$4/100,"B",IF(VALUE('SUMMARY WEEK'!M164)&gt;MASTER!$B$5/100,"C","K"))),'SUMMARY WEEK'!M164))</f>
        <v/>
      </c>
      <c r="N164" s="20" t="str">
        <f>IF(ISBLANK('SUMMARY WEEK'!N164),'SUMMARY WEEK'!N164,IFERROR(IF(VALUE('SUMMARY WEEK'!N164)&gt;MASTER!$B$3/100,"SB",IF(VALUE('SUMMARY WEEK'!N164)&gt;MASTER!$B$4/100,"B",IF(VALUE('SUMMARY WEEK'!N164)&gt;MASTER!$B$5/100,"C","K"))),'SUMMARY WEEK'!N164))</f>
        <v/>
      </c>
      <c r="O164" s="20" t="str">
        <f>IF(ISBLANK('SUMMARY WEEK'!O164),'SUMMARY WEEK'!O164,IFERROR(IF(VALUE('SUMMARY WEEK'!O164)&gt;MASTER!$B$3/100,"SB",IF(VALUE('SUMMARY WEEK'!O164)&gt;MASTER!$B$4/100,"B",IF(VALUE('SUMMARY WEEK'!O164)&gt;MASTER!$B$5/100,"C","K"))),'SUMMARY WEEK'!O164))</f>
        <v/>
      </c>
      <c r="P164" s="20" t="str">
        <f>IF(ISBLANK('SUMMARY WEEK'!P164),'SUMMARY WEEK'!P164,IFERROR(IF(VALUE('SUMMARY WEEK'!P164)&gt;MASTER!$B$3/100,"SB",IF(VALUE('SUMMARY WEEK'!P164)&gt;MASTER!$B$4/100,"B",IF(VALUE('SUMMARY WEEK'!P164)&gt;MASTER!$B$5/100,"C","K"))),'SUMMARY WEEK'!P164))</f>
        <v/>
      </c>
      <c r="Q164" s="20" t="str">
        <f>IF(ISBLANK('SUMMARY WEEK'!Q164),'SUMMARY WEEK'!Q164,IFERROR(IF(VALUE('SUMMARY WEEK'!Q164)&gt;MASTER!$B$3/100,"SB",IF(VALUE('SUMMARY WEEK'!Q164)&gt;MASTER!$B$4/100,"B",IF(VALUE('SUMMARY WEEK'!Q164)&gt;MASTER!$B$5/100,"C","K"))),'SUMMARY WEEK'!Q164))</f>
        <v/>
      </c>
      <c r="R164" s="20" t="str">
        <f>IF(ISBLANK('SUMMARY WEEK'!R164),'SUMMARY WEEK'!R164,IFERROR(IF(VALUE('SUMMARY WEEK'!R164)&gt;MASTER!$B$3/100,"SB",IF(VALUE('SUMMARY WEEK'!R164)&gt;MASTER!$B$4/100,"B",IF(VALUE('SUMMARY WEEK'!R164)&gt;MASTER!$B$5/100,"C","K"))),'SUMMARY WEEK'!R164))</f>
        <v/>
      </c>
      <c r="S164" s="20" t="str">
        <f>IF(ISBLANK('SUMMARY WEEK'!S164),'SUMMARY WEEK'!S164,IFERROR(IF(VALUE('SUMMARY WEEK'!S164)&gt;MASTER!$B$3/100,"SB",IF(VALUE('SUMMARY WEEK'!S164)&gt;MASTER!$B$4/100,"B",IF(VALUE('SUMMARY WEEK'!S164)&gt;MASTER!$B$5/100,"C","K"))),'SUMMARY WEEK'!S164))</f>
        <v/>
      </c>
      <c r="T164" s="20" t="str">
        <f>IF(ISBLANK('SUMMARY WEEK'!T164),'SUMMARY WEEK'!T164,IFERROR(IF(VALUE('SUMMARY WEEK'!T164)&gt;MASTER!$B$3/100,"SB",IF(VALUE('SUMMARY WEEK'!T164)&gt;MASTER!$B$4/100,"B",IF(VALUE('SUMMARY WEEK'!T164)&gt;MASTER!$B$5/100,"C","K"))),'SUMMARY WEEK'!T164))</f>
        <v/>
      </c>
      <c r="U164" s="20" t="str">
        <f>IF(ISBLANK('SUMMARY WEEK'!U164),'SUMMARY WEEK'!U164,IFERROR(IF(VALUE('SUMMARY WEEK'!U164)&gt;MASTER!$B$3/100,"SB",IF(VALUE('SUMMARY WEEK'!U164)&gt;MASTER!$B$4/100,"B",IF(VALUE('SUMMARY WEEK'!U164)&gt;MASTER!$B$5/100,"C","K"))),'SUMMARY WEEK'!U164))</f>
        <v/>
      </c>
      <c r="V164" s="20" t="str">
        <f>IF(ISBLANK('SUMMARY WEEK'!V164),'SUMMARY WEEK'!V164,IFERROR(IF(VALUE('SUMMARY WEEK'!V164)&gt;MASTER!$B$3/100,"SB",IF(VALUE('SUMMARY WEEK'!V164)&gt;MASTER!$B$4/100,"B",IF(VALUE('SUMMARY WEEK'!V164)&gt;MASTER!$B$5/100,"C","K"))),'SUMMARY WEEK'!V164))</f>
        <v/>
      </c>
      <c r="W164" s="20" t="str">
        <f>IF(ISBLANK('SUMMARY WEEK'!W164),'SUMMARY WEEK'!W164,IFERROR(IF(VALUE('SUMMARY WEEK'!W164)&gt;MASTER!$B$3/100,"SB",IF(VALUE('SUMMARY WEEK'!W164)&gt;MASTER!$B$4/100,"B",IF(VALUE('SUMMARY WEEK'!W164)&gt;MASTER!$B$5/100,"C","K"))),'SUMMARY WEEK'!W164))</f>
        <v/>
      </c>
      <c r="X164" s="20" t="str">
        <f>IF(ISBLANK('SUMMARY WEEK'!X164),'SUMMARY WEEK'!X164,IFERROR(IF(VALUE('SUMMARY WEEK'!X164)&gt;MASTER!$B$3/100,"SB",IF(VALUE('SUMMARY WEEK'!X164)&gt;MASTER!$B$4/100,"B",IF(VALUE('SUMMARY WEEK'!X164)&gt;MASTER!$B$5/100,"C","K"))),'SUMMARY WEEK'!X164))</f>
        <v/>
      </c>
      <c r="Y164" s="20" t="str">
        <f>IF(ISBLANK('SUMMARY WEEK'!Y164),'SUMMARY WEEK'!Y164,IFERROR(IF(VALUE('SUMMARY WEEK'!Y164)&gt;MASTER!$B$3/100,"SB",IF(VALUE('SUMMARY WEEK'!Y164)&gt;MASTER!$B$4/100,"B",IF(VALUE('SUMMARY WEEK'!Y164)&gt;MASTER!$B$5/100,"C","K"))),'SUMMARY WEEK'!Y164))</f>
        <v/>
      </c>
      <c r="Z164" s="20" t="str">
        <f>IF(ISBLANK('SUMMARY WEEK'!Z164),'SUMMARY WEEK'!Z164,IFERROR(IF(VALUE('SUMMARY WEEK'!Z164)&gt;MASTER!$B$3/100,"SB",IF(VALUE('SUMMARY WEEK'!Z164)&gt;MASTER!$B$4/100,"B",IF(VALUE('SUMMARY WEEK'!Z164)&gt;MASTER!$B$5/100,"C","K"))),'SUMMARY WEEK'!Z164))</f>
        <v/>
      </c>
      <c r="AA164" s="20"/>
    </row>
    <row r="165">
      <c r="A165" s="18" t="str">
        <f>IF(ISBLANK('SUMMARY WEEK'!A165),'SUMMARY WEEK'!A165,IFERROR(IF(VALUE('SUMMARY WEEK'!A165)&gt;MASTER!$B$3/100,"SB",IF(VALUE('SUMMARY WEEK'!A165)&gt;MASTER!$B$4/100,"B",IF(VALUE('SUMMARY WEEK'!A165)&gt;MASTER!$B$5/100,"C","K"))),'SUMMARY WEEK'!A165))</f>
        <v/>
      </c>
      <c r="B165" s="19" t="str">
        <f>IF(ISBLANK('SUMMARY WEEK'!B165),'SUMMARY WEEK'!B165,IFERROR(IF(VALUE('SUMMARY WEEK'!B165)&gt;MASTER!$B$3/100,"SB",IF(VALUE('SUMMARY WEEK'!B165)&gt;MASTER!$B$4/100,"B",IF(VALUE('SUMMARY WEEK'!B165)&gt;MASTER!$B$5/100,"C","K"))),'SUMMARY WEEK'!B165))</f>
        <v/>
      </c>
      <c r="C165" s="20" t="str">
        <f>IF(ISBLANK('SUMMARY WEEK'!C165),'SUMMARY WEEK'!C165,IFERROR(IF(VALUE('SUMMARY WEEK'!C165)&gt;MASTER!$B$3/100,"SB",IF(VALUE('SUMMARY WEEK'!C165)&gt;MASTER!$B$4/100,"B",IF(VALUE('SUMMARY WEEK'!C165)&gt;MASTER!$B$5/100,"C","K"))),'SUMMARY WEEK'!C165))</f>
        <v/>
      </c>
      <c r="D165" s="20" t="str">
        <f>IF(ISBLANK('SUMMARY WEEK'!D165),'SUMMARY WEEK'!D165,IFERROR(IF(VALUE('SUMMARY WEEK'!D165)&gt;MASTER!$B$3/100,"SB",IF(VALUE('SUMMARY WEEK'!D165)&gt;MASTER!$B$4/100,"B",IF(VALUE('SUMMARY WEEK'!D165)&gt;MASTER!$B$5/100,"C","K"))),'SUMMARY WEEK'!D165))</f>
        <v/>
      </c>
      <c r="E165" s="20" t="str">
        <f>IF(ISBLANK('SUMMARY WEEK'!E165),'SUMMARY WEEK'!E165,IFERROR(IF(VALUE('SUMMARY WEEK'!E165)&gt;MASTER!$B$3/100,"SB",IF(VALUE('SUMMARY WEEK'!E165)&gt;MASTER!$B$4/100,"B",IF(VALUE('SUMMARY WEEK'!E165)&gt;MASTER!$B$5/100,"C","K"))),'SUMMARY WEEK'!E165))</f>
        <v/>
      </c>
      <c r="F165" s="20" t="str">
        <f>IF(ISBLANK('SUMMARY WEEK'!F165),'SUMMARY WEEK'!F165,IFERROR(IF(VALUE('SUMMARY WEEK'!F165)&gt;MASTER!$B$3/100,"SB",IF(VALUE('SUMMARY WEEK'!F165)&gt;MASTER!$B$4/100,"B",IF(VALUE('SUMMARY WEEK'!F165)&gt;MASTER!$B$5/100,"C","K"))),'SUMMARY WEEK'!F165))</f>
        <v/>
      </c>
      <c r="G165" s="20" t="str">
        <f>IF(ISBLANK('SUMMARY WEEK'!G165),'SUMMARY WEEK'!G165,IFERROR(IF(VALUE('SUMMARY WEEK'!G165)&gt;MASTER!$B$3/100,"SB",IF(VALUE('SUMMARY WEEK'!G165)&gt;MASTER!$B$4/100,"B",IF(VALUE('SUMMARY WEEK'!G165)&gt;MASTER!$B$5/100,"C","K"))),'SUMMARY WEEK'!G165))</f>
        <v/>
      </c>
      <c r="H165" s="20" t="str">
        <f>IF(ISBLANK('SUMMARY WEEK'!H165),'SUMMARY WEEK'!H165,IFERROR(IF(VALUE('SUMMARY WEEK'!H165)&gt;MASTER!$B$3/100,"SB",IF(VALUE('SUMMARY WEEK'!H165)&gt;MASTER!$B$4/100,"B",IF(VALUE('SUMMARY WEEK'!H165)&gt;MASTER!$B$5/100,"C","K"))),'SUMMARY WEEK'!H165))</f>
        <v/>
      </c>
      <c r="I165" s="20" t="str">
        <f>IF(ISBLANK('SUMMARY WEEK'!I165),'SUMMARY WEEK'!I165,IFERROR(IF(VALUE('SUMMARY WEEK'!I165)&gt;MASTER!$B$3/100,"SB",IF(VALUE('SUMMARY WEEK'!I165)&gt;MASTER!$B$4/100,"B",IF(VALUE('SUMMARY WEEK'!I165)&gt;MASTER!$B$5/100,"C","K"))),'SUMMARY WEEK'!I165))</f>
        <v/>
      </c>
      <c r="J165" s="20" t="str">
        <f>IF(ISBLANK('SUMMARY WEEK'!J165),'SUMMARY WEEK'!J165,IFERROR(IF(VALUE('SUMMARY WEEK'!J165)&gt;MASTER!$B$3/100,"SB",IF(VALUE('SUMMARY WEEK'!J165)&gt;MASTER!$B$4/100,"B",IF(VALUE('SUMMARY WEEK'!J165)&gt;MASTER!$B$5/100,"C","K"))),'SUMMARY WEEK'!J165))</f>
        <v/>
      </c>
      <c r="K165" s="20" t="str">
        <f>IF(ISBLANK('SUMMARY WEEK'!K165),'SUMMARY WEEK'!K165,IFERROR(IF(VALUE('SUMMARY WEEK'!K165)&gt;MASTER!$B$3/100,"SB",IF(VALUE('SUMMARY WEEK'!K165)&gt;MASTER!$B$4/100,"B",IF(VALUE('SUMMARY WEEK'!K165)&gt;MASTER!$B$5/100,"C","K"))),'SUMMARY WEEK'!K165))</f>
        <v/>
      </c>
      <c r="L165" s="20" t="str">
        <f>IF(ISBLANK('SUMMARY WEEK'!L165),'SUMMARY WEEK'!L165,IFERROR(IF(VALUE('SUMMARY WEEK'!L165)&gt;MASTER!$B$3/100,"SB",IF(VALUE('SUMMARY WEEK'!L165)&gt;MASTER!$B$4/100,"B",IF(VALUE('SUMMARY WEEK'!L165)&gt;MASTER!$B$5/100,"C","K"))),'SUMMARY WEEK'!L165))</f>
        <v/>
      </c>
      <c r="M165" s="20" t="str">
        <f>IF(ISBLANK('SUMMARY WEEK'!M165),'SUMMARY WEEK'!M165,IFERROR(IF(VALUE('SUMMARY WEEK'!M165)&gt;MASTER!$B$3/100,"SB",IF(VALUE('SUMMARY WEEK'!M165)&gt;MASTER!$B$4/100,"B",IF(VALUE('SUMMARY WEEK'!M165)&gt;MASTER!$B$5/100,"C","K"))),'SUMMARY WEEK'!M165))</f>
        <v/>
      </c>
      <c r="N165" s="20" t="str">
        <f>IF(ISBLANK('SUMMARY WEEK'!N165),'SUMMARY WEEK'!N165,IFERROR(IF(VALUE('SUMMARY WEEK'!N165)&gt;MASTER!$B$3/100,"SB",IF(VALUE('SUMMARY WEEK'!N165)&gt;MASTER!$B$4/100,"B",IF(VALUE('SUMMARY WEEK'!N165)&gt;MASTER!$B$5/100,"C","K"))),'SUMMARY WEEK'!N165))</f>
        <v/>
      </c>
      <c r="O165" s="20" t="str">
        <f>IF(ISBLANK('SUMMARY WEEK'!O165),'SUMMARY WEEK'!O165,IFERROR(IF(VALUE('SUMMARY WEEK'!O165)&gt;MASTER!$B$3/100,"SB",IF(VALUE('SUMMARY WEEK'!O165)&gt;MASTER!$B$4/100,"B",IF(VALUE('SUMMARY WEEK'!O165)&gt;MASTER!$B$5/100,"C","K"))),'SUMMARY WEEK'!O165))</f>
        <v/>
      </c>
      <c r="P165" s="20" t="str">
        <f>IF(ISBLANK('SUMMARY WEEK'!P165),'SUMMARY WEEK'!P165,IFERROR(IF(VALUE('SUMMARY WEEK'!P165)&gt;MASTER!$B$3/100,"SB",IF(VALUE('SUMMARY WEEK'!P165)&gt;MASTER!$B$4/100,"B",IF(VALUE('SUMMARY WEEK'!P165)&gt;MASTER!$B$5/100,"C","K"))),'SUMMARY WEEK'!P165))</f>
        <v/>
      </c>
      <c r="Q165" s="20" t="str">
        <f>IF(ISBLANK('SUMMARY WEEK'!Q165),'SUMMARY WEEK'!Q165,IFERROR(IF(VALUE('SUMMARY WEEK'!Q165)&gt;MASTER!$B$3/100,"SB",IF(VALUE('SUMMARY WEEK'!Q165)&gt;MASTER!$B$4/100,"B",IF(VALUE('SUMMARY WEEK'!Q165)&gt;MASTER!$B$5/100,"C","K"))),'SUMMARY WEEK'!Q165))</f>
        <v/>
      </c>
      <c r="R165" s="20" t="str">
        <f>IF(ISBLANK('SUMMARY WEEK'!R165),'SUMMARY WEEK'!R165,IFERROR(IF(VALUE('SUMMARY WEEK'!R165)&gt;MASTER!$B$3/100,"SB",IF(VALUE('SUMMARY WEEK'!R165)&gt;MASTER!$B$4/100,"B",IF(VALUE('SUMMARY WEEK'!R165)&gt;MASTER!$B$5/100,"C","K"))),'SUMMARY WEEK'!R165))</f>
        <v/>
      </c>
      <c r="S165" s="20" t="str">
        <f>IF(ISBLANK('SUMMARY WEEK'!S165),'SUMMARY WEEK'!S165,IFERROR(IF(VALUE('SUMMARY WEEK'!S165)&gt;MASTER!$B$3/100,"SB",IF(VALUE('SUMMARY WEEK'!S165)&gt;MASTER!$B$4/100,"B",IF(VALUE('SUMMARY WEEK'!S165)&gt;MASTER!$B$5/100,"C","K"))),'SUMMARY WEEK'!S165))</f>
        <v/>
      </c>
      <c r="T165" s="20" t="str">
        <f>IF(ISBLANK('SUMMARY WEEK'!T165),'SUMMARY WEEK'!T165,IFERROR(IF(VALUE('SUMMARY WEEK'!T165)&gt;MASTER!$B$3/100,"SB",IF(VALUE('SUMMARY WEEK'!T165)&gt;MASTER!$B$4/100,"B",IF(VALUE('SUMMARY WEEK'!T165)&gt;MASTER!$B$5/100,"C","K"))),'SUMMARY WEEK'!T165))</f>
        <v/>
      </c>
      <c r="U165" s="20" t="str">
        <f>IF(ISBLANK('SUMMARY WEEK'!U165),'SUMMARY WEEK'!U165,IFERROR(IF(VALUE('SUMMARY WEEK'!U165)&gt;MASTER!$B$3/100,"SB",IF(VALUE('SUMMARY WEEK'!U165)&gt;MASTER!$B$4/100,"B",IF(VALUE('SUMMARY WEEK'!U165)&gt;MASTER!$B$5/100,"C","K"))),'SUMMARY WEEK'!U165))</f>
        <v/>
      </c>
      <c r="V165" s="20" t="str">
        <f>IF(ISBLANK('SUMMARY WEEK'!V165),'SUMMARY WEEK'!V165,IFERROR(IF(VALUE('SUMMARY WEEK'!V165)&gt;MASTER!$B$3/100,"SB",IF(VALUE('SUMMARY WEEK'!V165)&gt;MASTER!$B$4/100,"B",IF(VALUE('SUMMARY WEEK'!V165)&gt;MASTER!$B$5/100,"C","K"))),'SUMMARY WEEK'!V165))</f>
        <v/>
      </c>
      <c r="W165" s="20" t="str">
        <f>IF(ISBLANK('SUMMARY WEEK'!W165),'SUMMARY WEEK'!W165,IFERROR(IF(VALUE('SUMMARY WEEK'!W165)&gt;MASTER!$B$3/100,"SB",IF(VALUE('SUMMARY WEEK'!W165)&gt;MASTER!$B$4/100,"B",IF(VALUE('SUMMARY WEEK'!W165)&gt;MASTER!$B$5/100,"C","K"))),'SUMMARY WEEK'!W165))</f>
        <v/>
      </c>
      <c r="X165" s="20" t="str">
        <f>IF(ISBLANK('SUMMARY WEEK'!X165),'SUMMARY WEEK'!X165,IFERROR(IF(VALUE('SUMMARY WEEK'!X165)&gt;MASTER!$B$3/100,"SB",IF(VALUE('SUMMARY WEEK'!X165)&gt;MASTER!$B$4/100,"B",IF(VALUE('SUMMARY WEEK'!X165)&gt;MASTER!$B$5/100,"C","K"))),'SUMMARY WEEK'!X165))</f>
        <v/>
      </c>
      <c r="Y165" s="20" t="str">
        <f>IF(ISBLANK('SUMMARY WEEK'!Y165),'SUMMARY WEEK'!Y165,IFERROR(IF(VALUE('SUMMARY WEEK'!Y165)&gt;MASTER!$B$3/100,"SB",IF(VALUE('SUMMARY WEEK'!Y165)&gt;MASTER!$B$4/100,"B",IF(VALUE('SUMMARY WEEK'!Y165)&gt;MASTER!$B$5/100,"C","K"))),'SUMMARY WEEK'!Y165))</f>
        <v/>
      </c>
      <c r="Z165" s="20" t="str">
        <f>IF(ISBLANK('SUMMARY WEEK'!Z165),'SUMMARY WEEK'!Z165,IFERROR(IF(VALUE('SUMMARY WEEK'!Z165)&gt;MASTER!$B$3/100,"SB",IF(VALUE('SUMMARY WEEK'!Z165)&gt;MASTER!$B$4/100,"B",IF(VALUE('SUMMARY WEEK'!Z165)&gt;MASTER!$B$5/100,"C","K"))),'SUMMARY WEEK'!Z165))</f>
        <v/>
      </c>
      <c r="AA165" s="20"/>
    </row>
    <row r="166">
      <c r="A166" s="18" t="str">
        <f>IF(ISBLANK('SUMMARY WEEK'!A166),'SUMMARY WEEK'!A166,IFERROR(IF(VALUE('SUMMARY WEEK'!A166)&gt;MASTER!$B$3/100,"SB",IF(VALUE('SUMMARY WEEK'!A166)&gt;MASTER!$B$4/100,"B",IF(VALUE('SUMMARY WEEK'!A166)&gt;MASTER!$B$5/100,"C","K"))),'SUMMARY WEEK'!A166))</f>
        <v/>
      </c>
      <c r="B166" s="19" t="str">
        <f>IF(ISBLANK('SUMMARY WEEK'!B166),'SUMMARY WEEK'!B166,IFERROR(IF(VALUE('SUMMARY WEEK'!B166)&gt;MASTER!$B$3/100,"SB",IF(VALUE('SUMMARY WEEK'!B166)&gt;MASTER!$B$4/100,"B",IF(VALUE('SUMMARY WEEK'!B166)&gt;MASTER!$B$5/100,"C","K"))),'SUMMARY WEEK'!B166))</f>
        <v/>
      </c>
      <c r="C166" s="20" t="str">
        <f>IF(ISBLANK('SUMMARY WEEK'!C166),'SUMMARY WEEK'!C166,IFERROR(IF(VALUE('SUMMARY WEEK'!C166)&gt;MASTER!$B$3/100,"SB",IF(VALUE('SUMMARY WEEK'!C166)&gt;MASTER!$B$4/100,"B",IF(VALUE('SUMMARY WEEK'!C166)&gt;MASTER!$B$5/100,"C","K"))),'SUMMARY WEEK'!C166))</f>
        <v/>
      </c>
      <c r="D166" s="20" t="str">
        <f>IF(ISBLANK('SUMMARY WEEK'!D166),'SUMMARY WEEK'!D166,IFERROR(IF(VALUE('SUMMARY WEEK'!D166)&gt;MASTER!$B$3/100,"SB",IF(VALUE('SUMMARY WEEK'!D166)&gt;MASTER!$B$4/100,"B",IF(VALUE('SUMMARY WEEK'!D166)&gt;MASTER!$B$5/100,"C","K"))),'SUMMARY WEEK'!D166))</f>
        <v/>
      </c>
      <c r="E166" s="20" t="str">
        <f>IF(ISBLANK('SUMMARY WEEK'!E166),'SUMMARY WEEK'!E166,IFERROR(IF(VALUE('SUMMARY WEEK'!E166)&gt;MASTER!$B$3/100,"SB",IF(VALUE('SUMMARY WEEK'!E166)&gt;MASTER!$B$4/100,"B",IF(VALUE('SUMMARY WEEK'!E166)&gt;MASTER!$B$5/100,"C","K"))),'SUMMARY WEEK'!E166))</f>
        <v/>
      </c>
      <c r="F166" s="20" t="str">
        <f>IF(ISBLANK('SUMMARY WEEK'!F166),'SUMMARY WEEK'!F166,IFERROR(IF(VALUE('SUMMARY WEEK'!F166)&gt;MASTER!$B$3/100,"SB",IF(VALUE('SUMMARY WEEK'!F166)&gt;MASTER!$B$4/100,"B",IF(VALUE('SUMMARY WEEK'!F166)&gt;MASTER!$B$5/100,"C","K"))),'SUMMARY WEEK'!F166))</f>
        <v/>
      </c>
      <c r="G166" s="20" t="str">
        <f>IF(ISBLANK('SUMMARY WEEK'!G166),'SUMMARY WEEK'!G166,IFERROR(IF(VALUE('SUMMARY WEEK'!G166)&gt;MASTER!$B$3/100,"SB",IF(VALUE('SUMMARY WEEK'!G166)&gt;MASTER!$B$4/100,"B",IF(VALUE('SUMMARY WEEK'!G166)&gt;MASTER!$B$5/100,"C","K"))),'SUMMARY WEEK'!G166))</f>
        <v/>
      </c>
      <c r="H166" s="20" t="str">
        <f>IF(ISBLANK('SUMMARY WEEK'!H166),'SUMMARY WEEK'!H166,IFERROR(IF(VALUE('SUMMARY WEEK'!H166)&gt;MASTER!$B$3/100,"SB",IF(VALUE('SUMMARY WEEK'!H166)&gt;MASTER!$B$4/100,"B",IF(VALUE('SUMMARY WEEK'!H166)&gt;MASTER!$B$5/100,"C","K"))),'SUMMARY WEEK'!H166))</f>
        <v/>
      </c>
      <c r="I166" s="20" t="str">
        <f>IF(ISBLANK('SUMMARY WEEK'!I166),'SUMMARY WEEK'!I166,IFERROR(IF(VALUE('SUMMARY WEEK'!I166)&gt;MASTER!$B$3/100,"SB",IF(VALUE('SUMMARY WEEK'!I166)&gt;MASTER!$B$4/100,"B",IF(VALUE('SUMMARY WEEK'!I166)&gt;MASTER!$B$5/100,"C","K"))),'SUMMARY WEEK'!I166))</f>
        <v/>
      </c>
      <c r="J166" s="20" t="str">
        <f>IF(ISBLANK('SUMMARY WEEK'!J166),'SUMMARY WEEK'!J166,IFERROR(IF(VALUE('SUMMARY WEEK'!J166)&gt;MASTER!$B$3/100,"SB",IF(VALUE('SUMMARY WEEK'!J166)&gt;MASTER!$B$4/100,"B",IF(VALUE('SUMMARY WEEK'!J166)&gt;MASTER!$B$5/100,"C","K"))),'SUMMARY WEEK'!J166))</f>
        <v/>
      </c>
      <c r="K166" s="20" t="str">
        <f>IF(ISBLANK('SUMMARY WEEK'!K166),'SUMMARY WEEK'!K166,IFERROR(IF(VALUE('SUMMARY WEEK'!K166)&gt;MASTER!$B$3/100,"SB",IF(VALUE('SUMMARY WEEK'!K166)&gt;MASTER!$B$4/100,"B",IF(VALUE('SUMMARY WEEK'!K166)&gt;MASTER!$B$5/100,"C","K"))),'SUMMARY WEEK'!K166))</f>
        <v/>
      </c>
      <c r="L166" s="20" t="str">
        <f>IF(ISBLANK('SUMMARY WEEK'!L166),'SUMMARY WEEK'!L166,IFERROR(IF(VALUE('SUMMARY WEEK'!L166)&gt;MASTER!$B$3/100,"SB",IF(VALUE('SUMMARY WEEK'!L166)&gt;MASTER!$B$4/100,"B",IF(VALUE('SUMMARY WEEK'!L166)&gt;MASTER!$B$5/100,"C","K"))),'SUMMARY WEEK'!L166))</f>
        <v/>
      </c>
      <c r="M166" s="20" t="str">
        <f>IF(ISBLANK('SUMMARY WEEK'!M166),'SUMMARY WEEK'!M166,IFERROR(IF(VALUE('SUMMARY WEEK'!M166)&gt;MASTER!$B$3/100,"SB",IF(VALUE('SUMMARY WEEK'!M166)&gt;MASTER!$B$4/100,"B",IF(VALUE('SUMMARY WEEK'!M166)&gt;MASTER!$B$5/100,"C","K"))),'SUMMARY WEEK'!M166))</f>
        <v/>
      </c>
      <c r="N166" s="20" t="str">
        <f>IF(ISBLANK('SUMMARY WEEK'!N166),'SUMMARY WEEK'!N166,IFERROR(IF(VALUE('SUMMARY WEEK'!N166)&gt;MASTER!$B$3/100,"SB",IF(VALUE('SUMMARY WEEK'!N166)&gt;MASTER!$B$4/100,"B",IF(VALUE('SUMMARY WEEK'!N166)&gt;MASTER!$B$5/100,"C","K"))),'SUMMARY WEEK'!N166))</f>
        <v/>
      </c>
      <c r="O166" s="20" t="str">
        <f>IF(ISBLANK('SUMMARY WEEK'!O166),'SUMMARY WEEK'!O166,IFERROR(IF(VALUE('SUMMARY WEEK'!O166)&gt;MASTER!$B$3/100,"SB",IF(VALUE('SUMMARY WEEK'!O166)&gt;MASTER!$B$4/100,"B",IF(VALUE('SUMMARY WEEK'!O166)&gt;MASTER!$B$5/100,"C","K"))),'SUMMARY WEEK'!O166))</f>
        <v/>
      </c>
      <c r="P166" s="20" t="str">
        <f>IF(ISBLANK('SUMMARY WEEK'!P166),'SUMMARY WEEK'!P166,IFERROR(IF(VALUE('SUMMARY WEEK'!P166)&gt;MASTER!$B$3/100,"SB",IF(VALUE('SUMMARY WEEK'!P166)&gt;MASTER!$B$4/100,"B",IF(VALUE('SUMMARY WEEK'!P166)&gt;MASTER!$B$5/100,"C","K"))),'SUMMARY WEEK'!P166))</f>
        <v/>
      </c>
      <c r="Q166" s="20" t="str">
        <f>IF(ISBLANK('SUMMARY WEEK'!Q166),'SUMMARY WEEK'!Q166,IFERROR(IF(VALUE('SUMMARY WEEK'!Q166)&gt;MASTER!$B$3/100,"SB",IF(VALUE('SUMMARY WEEK'!Q166)&gt;MASTER!$B$4/100,"B",IF(VALUE('SUMMARY WEEK'!Q166)&gt;MASTER!$B$5/100,"C","K"))),'SUMMARY WEEK'!Q166))</f>
        <v/>
      </c>
      <c r="R166" s="20" t="str">
        <f>IF(ISBLANK('SUMMARY WEEK'!R166),'SUMMARY WEEK'!R166,IFERROR(IF(VALUE('SUMMARY WEEK'!R166)&gt;MASTER!$B$3/100,"SB",IF(VALUE('SUMMARY WEEK'!R166)&gt;MASTER!$B$4/100,"B",IF(VALUE('SUMMARY WEEK'!R166)&gt;MASTER!$B$5/100,"C","K"))),'SUMMARY WEEK'!R166))</f>
        <v/>
      </c>
      <c r="S166" s="20" t="str">
        <f>IF(ISBLANK('SUMMARY WEEK'!S166),'SUMMARY WEEK'!S166,IFERROR(IF(VALUE('SUMMARY WEEK'!S166)&gt;MASTER!$B$3/100,"SB",IF(VALUE('SUMMARY WEEK'!S166)&gt;MASTER!$B$4/100,"B",IF(VALUE('SUMMARY WEEK'!S166)&gt;MASTER!$B$5/100,"C","K"))),'SUMMARY WEEK'!S166))</f>
        <v/>
      </c>
      <c r="T166" s="20" t="str">
        <f>IF(ISBLANK('SUMMARY WEEK'!T166),'SUMMARY WEEK'!T166,IFERROR(IF(VALUE('SUMMARY WEEK'!T166)&gt;MASTER!$B$3/100,"SB",IF(VALUE('SUMMARY WEEK'!T166)&gt;MASTER!$B$4/100,"B",IF(VALUE('SUMMARY WEEK'!T166)&gt;MASTER!$B$5/100,"C","K"))),'SUMMARY WEEK'!T166))</f>
        <v/>
      </c>
      <c r="U166" s="20" t="str">
        <f>IF(ISBLANK('SUMMARY WEEK'!U166),'SUMMARY WEEK'!U166,IFERROR(IF(VALUE('SUMMARY WEEK'!U166)&gt;MASTER!$B$3/100,"SB",IF(VALUE('SUMMARY WEEK'!U166)&gt;MASTER!$B$4/100,"B",IF(VALUE('SUMMARY WEEK'!U166)&gt;MASTER!$B$5/100,"C","K"))),'SUMMARY WEEK'!U166))</f>
        <v/>
      </c>
      <c r="V166" s="20" t="str">
        <f>IF(ISBLANK('SUMMARY WEEK'!V166),'SUMMARY WEEK'!V166,IFERROR(IF(VALUE('SUMMARY WEEK'!V166)&gt;MASTER!$B$3/100,"SB",IF(VALUE('SUMMARY WEEK'!V166)&gt;MASTER!$B$4/100,"B",IF(VALUE('SUMMARY WEEK'!V166)&gt;MASTER!$B$5/100,"C","K"))),'SUMMARY WEEK'!V166))</f>
        <v/>
      </c>
      <c r="W166" s="20" t="str">
        <f>IF(ISBLANK('SUMMARY WEEK'!W166),'SUMMARY WEEK'!W166,IFERROR(IF(VALUE('SUMMARY WEEK'!W166)&gt;MASTER!$B$3/100,"SB",IF(VALUE('SUMMARY WEEK'!W166)&gt;MASTER!$B$4/100,"B",IF(VALUE('SUMMARY WEEK'!W166)&gt;MASTER!$B$5/100,"C","K"))),'SUMMARY WEEK'!W166))</f>
        <v/>
      </c>
      <c r="X166" s="20" t="str">
        <f>IF(ISBLANK('SUMMARY WEEK'!X166),'SUMMARY WEEK'!X166,IFERROR(IF(VALUE('SUMMARY WEEK'!X166)&gt;MASTER!$B$3/100,"SB",IF(VALUE('SUMMARY WEEK'!X166)&gt;MASTER!$B$4/100,"B",IF(VALUE('SUMMARY WEEK'!X166)&gt;MASTER!$B$5/100,"C","K"))),'SUMMARY WEEK'!X166))</f>
        <v/>
      </c>
      <c r="Y166" s="20" t="str">
        <f>IF(ISBLANK('SUMMARY WEEK'!Y166),'SUMMARY WEEK'!Y166,IFERROR(IF(VALUE('SUMMARY WEEK'!Y166)&gt;MASTER!$B$3/100,"SB",IF(VALUE('SUMMARY WEEK'!Y166)&gt;MASTER!$B$4/100,"B",IF(VALUE('SUMMARY WEEK'!Y166)&gt;MASTER!$B$5/100,"C","K"))),'SUMMARY WEEK'!Y166))</f>
        <v/>
      </c>
      <c r="Z166" s="20" t="str">
        <f>IF(ISBLANK('SUMMARY WEEK'!Z166),'SUMMARY WEEK'!Z166,IFERROR(IF(VALUE('SUMMARY WEEK'!Z166)&gt;MASTER!$B$3/100,"SB",IF(VALUE('SUMMARY WEEK'!Z166)&gt;MASTER!$B$4/100,"B",IF(VALUE('SUMMARY WEEK'!Z166)&gt;MASTER!$B$5/100,"C","K"))),'SUMMARY WEEK'!Z166))</f>
        <v/>
      </c>
      <c r="AA166" s="20"/>
    </row>
    <row r="167">
      <c r="A167" s="18" t="str">
        <f>IF(ISBLANK('SUMMARY WEEK'!A167),'SUMMARY WEEK'!A167,IFERROR(IF(VALUE('SUMMARY WEEK'!A167)&gt;MASTER!$B$3/100,"SB",IF(VALUE('SUMMARY WEEK'!A167)&gt;MASTER!$B$4/100,"B",IF(VALUE('SUMMARY WEEK'!A167)&gt;MASTER!$B$5/100,"C","K"))),'SUMMARY WEEK'!A167))</f>
        <v/>
      </c>
      <c r="B167" s="19" t="str">
        <f>IF(ISBLANK('SUMMARY WEEK'!B167),'SUMMARY WEEK'!B167,IFERROR(IF(VALUE('SUMMARY WEEK'!B167)&gt;MASTER!$B$3/100,"SB",IF(VALUE('SUMMARY WEEK'!B167)&gt;MASTER!$B$4/100,"B",IF(VALUE('SUMMARY WEEK'!B167)&gt;MASTER!$B$5/100,"C","K"))),'SUMMARY WEEK'!B167))</f>
        <v/>
      </c>
      <c r="C167" s="20" t="str">
        <f>IF(ISBLANK('SUMMARY WEEK'!C167),'SUMMARY WEEK'!C167,IFERROR(IF(VALUE('SUMMARY WEEK'!C167)&gt;MASTER!$B$3/100,"SB",IF(VALUE('SUMMARY WEEK'!C167)&gt;MASTER!$B$4/100,"B",IF(VALUE('SUMMARY WEEK'!C167)&gt;MASTER!$B$5/100,"C","K"))),'SUMMARY WEEK'!C167))</f>
        <v/>
      </c>
      <c r="D167" s="20" t="str">
        <f>IF(ISBLANK('SUMMARY WEEK'!D167),'SUMMARY WEEK'!D167,IFERROR(IF(VALUE('SUMMARY WEEK'!D167)&gt;MASTER!$B$3/100,"SB",IF(VALUE('SUMMARY WEEK'!D167)&gt;MASTER!$B$4/100,"B",IF(VALUE('SUMMARY WEEK'!D167)&gt;MASTER!$B$5/100,"C","K"))),'SUMMARY WEEK'!D167))</f>
        <v/>
      </c>
      <c r="E167" s="20" t="str">
        <f>IF(ISBLANK('SUMMARY WEEK'!E167),'SUMMARY WEEK'!E167,IFERROR(IF(VALUE('SUMMARY WEEK'!E167)&gt;MASTER!$B$3/100,"SB",IF(VALUE('SUMMARY WEEK'!E167)&gt;MASTER!$B$4/100,"B",IF(VALUE('SUMMARY WEEK'!E167)&gt;MASTER!$B$5/100,"C","K"))),'SUMMARY WEEK'!E167))</f>
        <v/>
      </c>
      <c r="F167" s="20" t="str">
        <f>IF(ISBLANK('SUMMARY WEEK'!F167),'SUMMARY WEEK'!F167,IFERROR(IF(VALUE('SUMMARY WEEK'!F167)&gt;MASTER!$B$3/100,"SB",IF(VALUE('SUMMARY WEEK'!F167)&gt;MASTER!$B$4/100,"B",IF(VALUE('SUMMARY WEEK'!F167)&gt;MASTER!$B$5/100,"C","K"))),'SUMMARY WEEK'!F167))</f>
        <v/>
      </c>
      <c r="G167" s="20" t="str">
        <f>IF(ISBLANK('SUMMARY WEEK'!G167),'SUMMARY WEEK'!G167,IFERROR(IF(VALUE('SUMMARY WEEK'!G167)&gt;MASTER!$B$3/100,"SB",IF(VALUE('SUMMARY WEEK'!G167)&gt;MASTER!$B$4/100,"B",IF(VALUE('SUMMARY WEEK'!G167)&gt;MASTER!$B$5/100,"C","K"))),'SUMMARY WEEK'!G167))</f>
        <v/>
      </c>
      <c r="H167" s="20" t="str">
        <f>IF(ISBLANK('SUMMARY WEEK'!H167),'SUMMARY WEEK'!H167,IFERROR(IF(VALUE('SUMMARY WEEK'!H167)&gt;MASTER!$B$3/100,"SB",IF(VALUE('SUMMARY WEEK'!H167)&gt;MASTER!$B$4/100,"B",IF(VALUE('SUMMARY WEEK'!H167)&gt;MASTER!$B$5/100,"C","K"))),'SUMMARY WEEK'!H167))</f>
        <v/>
      </c>
      <c r="I167" s="20" t="str">
        <f>IF(ISBLANK('SUMMARY WEEK'!I167),'SUMMARY WEEK'!I167,IFERROR(IF(VALUE('SUMMARY WEEK'!I167)&gt;MASTER!$B$3/100,"SB",IF(VALUE('SUMMARY WEEK'!I167)&gt;MASTER!$B$4/100,"B",IF(VALUE('SUMMARY WEEK'!I167)&gt;MASTER!$B$5/100,"C","K"))),'SUMMARY WEEK'!I167))</f>
        <v/>
      </c>
      <c r="J167" s="20" t="str">
        <f>IF(ISBLANK('SUMMARY WEEK'!J167),'SUMMARY WEEK'!J167,IFERROR(IF(VALUE('SUMMARY WEEK'!J167)&gt;MASTER!$B$3/100,"SB",IF(VALUE('SUMMARY WEEK'!J167)&gt;MASTER!$B$4/100,"B",IF(VALUE('SUMMARY WEEK'!J167)&gt;MASTER!$B$5/100,"C","K"))),'SUMMARY WEEK'!J167))</f>
        <v/>
      </c>
      <c r="K167" s="20" t="str">
        <f>IF(ISBLANK('SUMMARY WEEK'!K167),'SUMMARY WEEK'!K167,IFERROR(IF(VALUE('SUMMARY WEEK'!K167)&gt;MASTER!$B$3/100,"SB",IF(VALUE('SUMMARY WEEK'!K167)&gt;MASTER!$B$4/100,"B",IF(VALUE('SUMMARY WEEK'!K167)&gt;MASTER!$B$5/100,"C","K"))),'SUMMARY WEEK'!K167))</f>
        <v/>
      </c>
      <c r="L167" s="20" t="str">
        <f>IF(ISBLANK('SUMMARY WEEK'!L167),'SUMMARY WEEK'!L167,IFERROR(IF(VALUE('SUMMARY WEEK'!L167)&gt;MASTER!$B$3/100,"SB",IF(VALUE('SUMMARY WEEK'!L167)&gt;MASTER!$B$4/100,"B",IF(VALUE('SUMMARY WEEK'!L167)&gt;MASTER!$B$5/100,"C","K"))),'SUMMARY WEEK'!L167))</f>
        <v/>
      </c>
      <c r="M167" s="20" t="str">
        <f>IF(ISBLANK('SUMMARY WEEK'!M167),'SUMMARY WEEK'!M167,IFERROR(IF(VALUE('SUMMARY WEEK'!M167)&gt;MASTER!$B$3/100,"SB",IF(VALUE('SUMMARY WEEK'!M167)&gt;MASTER!$B$4/100,"B",IF(VALUE('SUMMARY WEEK'!M167)&gt;MASTER!$B$5/100,"C","K"))),'SUMMARY WEEK'!M167))</f>
        <v/>
      </c>
      <c r="N167" s="20" t="str">
        <f>IF(ISBLANK('SUMMARY WEEK'!N167),'SUMMARY WEEK'!N167,IFERROR(IF(VALUE('SUMMARY WEEK'!N167)&gt;MASTER!$B$3/100,"SB",IF(VALUE('SUMMARY WEEK'!N167)&gt;MASTER!$B$4/100,"B",IF(VALUE('SUMMARY WEEK'!N167)&gt;MASTER!$B$5/100,"C","K"))),'SUMMARY WEEK'!N167))</f>
        <v/>
      </c>
      <c r="O167" s="20" t="str">
        <f>IF(ISBLANK('SUMMARY WEEK'!O167),'SUMMARY WEEK'!O167,IFERROR(IF(VALUE('SUMMARY WEEK'!O167)&gt;MASTER!$B$3/100,"SB",IF(VALUE('SUMMARY WEEK'!O167)&gt;MASTER!$B$4/100,"B",IF(VALUE('SUMMARY WEEK'!O167)&gt;MASTER!$B$5/100,"C","K"))),'SUMMARY WEEK'!O167))</f>
        <v/>
      </c>
      <c r="P167" s="20" t="str">
        <f>IF(ISBLANK('SUMMARY WEEK'!P167),'SUMMARY WEEK'!P167,IFERROR(IF(VALUE('SUMMARY WEEK'!P167)&gt;MASTER!$B$3/100,"SB",IF(VALUE('SUMMARY WEEK'!P167)&gt;MASTER!$B$4/100,"B",IF(VALUE('SUMMARY WEEK'!P167)&gt;MASTER!$B$5/100,"C","K"))),'SUMMARY WEEK'!P167))</f>
        <v/>
      </c>
      <c r="Q167" s="20" t="str">
        <f>IF(ISBLANK('SUMMARY WEEK'!Q167),'SUMMARY WEEK'!Q167,IFERROR(IF(VALUE('SUMMARY WEEK'!Q167)&gt;MASTER!$B$3/100,"SB",IF(VALUE('SUMMARY WEEK'!Q167)&gt;MASTER!$B$4/100,"B",IF(VALUE('SUMMARY WEEK'!Q167)&gt;MASTER!$B$5/100,"C","K"))),'SUMMARY WEEK'!Q167))</f>
        <v/>
      </c>
      <c r="R167" s="20" t="str">
        <f>IF(ISBLANK('SUMMARY WEEK'!R167),'SUMMARY WEEK'!R167,IFERROR(IF(VALUE('SUMMARY WEEK'!R167)&gt;MASTER!$B$3/100,"SB",IF(VALUE('SUMMARY WEEK'!R167)&gt;MASTER!$B$4/100,"B",IF(VALUE('SUMMARY WEEK'!R167)&gt;MASTER!$B$5/100,"C","K"))),'SUMMARY WEEK'!R167))</f>
        <v/>
      </c>
      <c r="S167" s="20" t="str">
        <f>IF(ISBLANK('SUMMARY WEEK'!S167),'SUMMARY WEEK'!S167,IFERROR(IF(VALUE('SUMMARY WEEK'!S167)&gt;MASTER!$B$3/100,"SB",IF(VALUE('SUMMARY WEEK'!S167)&gt;MASTER!$B$4/100,"B",IF(VALUE('SUMMARY WEEK'!S167)&gt;MASTER!$B$5/100,"C","K"))),'SUMMARY WEEK'!S167))</f>
        <v/>
      </c>
      <c r="T167" s="20" t="str">
        <f>IF(ISBLANK('SUMMARY WEEK'!T167),'SUMMARY WEEK'!T167,IFERROR(IF(VALUE('SUMMARY WEEK'!T167)&gt;MASTER!$B$3/100,"SB",IF(VALUE('SUMMARY WEEK'!T167)&gt;MASTER!$B$4/100,"B",IF(VALUE('SUMMARY WEEK'!T167)&gt;MASTER!$B$5/100,"C","K"))),'SUMMARY WEEK'!T167))</f>
        <v/>
      </c>
      <c r="U167" s="20" t="str">
        <f>IF(ISBLANK('SUMMARY WEEK'!U167),'SUMMARY WEEK'!U167,IFERROR(IF(VALUE('SUMMARY WEEK'!U167)&gt;MASTER!$B$3/100,"SB",IF(VALUE('SUMMARY WEEK'!U167)&gt;MASTER!$B$4/100,"B",IF(VALUE('SUMMARY WEEK'!U167)&gt;MASTER!$B$5/100,"C","K"))),'SUMMARY WEEK'!U167))</f>
        <v/>
      </c>
      <c r="V167" s="20" t="str">
        <f>IF(ISBLANK('SUMMARY WEEK'!V167),'SUMMARY WEEK'!V167,IFERROR(IF(VALUE('SUMMARY WEEK'!V167)&gt;MASTER!$B$3/100,"SB",IF(VALUE('SUMMARY WEEK'!V167)&gt;MASTER!$B$4/100,"B",IF(VALUE('SUMMARY WEEK'!V167)&gt;MASTER!$B$5/100,"C","K"))),'SUMMARY WEEK'!V167))</f>
        <v/>
      </c>
      <c r="W167" s="20" t="str">
        <f>IF(ISBLANK('SUMMARY WEEK'!W167),'SUMMARY WEEK'!W167,IFERROR(IF(VALUE('SUMMARY WEEK'!W167)&gt;MASTER!$B$3/100,"SB",IF(VALUE('SUMMARY WEEK'!W167)&gt;MASTER!$B$4/100,"B",IF(VALUE('SUMMARY WEEK'!W167)&gt;MASTER!$B$5/100,"C","K"))),'SUMMARY WEEK'!W167))</f>
        <v/>
      </c>
      <c r="X167" s="20" t="str">
        <f>IF(ISBLANK('SUMMARY WEEK'!X167),'SUMMARY WEEK'!X167,IFERROR(IF(VALUE('SUMMARY WEEK'!X167)&gt;MASTER!$B$3/100,"SB",IF(VALUE('SUMMARY WEEK'!X167)&gt;MASTER!$B$4/100,"B",IF(VALUE('SUMMARY WEEK'!X167)&gt;MASTER!$B$5/100,"C","K"))),'SUMMARY WEEK'!X167))</f>
        <v/>
      </c>
      <c r="Y167" s="20" t="str">
        <f>IF(ISBLANK('SUMMARY WEEK'!Y167),'SUMMARY WEEK'!Y167,IFERROR(IF(VALUE('SUMMARY WEEK'!Y167)&gt;MASTER!$B$3/100,"SB",IF(VALUE('SUMMARY WEEK'!Y167)&gt;MASTER!$B$4/100,"B",IF(VALUE('SUMMARY WEEK'!Y167)&gt;MASTER!$B$5/100,"C","K"))),'SUMMARY WEEK'!Y167))</f>
        <v/>
      </c>
      <c r="Z167" s="20" t="str">
        <f>IF(ISBLANK('SUMMARY WEEK'!Z167),'SUMMARY WEEK'!Z167,IFERROR(IF(VALUE('SUMMARY WEEK'!Z167)&gt;MASTER!$B$3/100,"SB",IF(VALUE('SUMMARY WEEK'!Z167)&gt;MASTER!$B$4/100,"B",IF(VALUE('SUMMARY WEEK'!Z167)&gt;MASTER!$B$5/100,"C","K"))),'SUMMARY WEEK'!Z167))</f>
        <v/>
      </c>
      <c r="AA167" s="20"/>
    </row>
    <row r="168">
      <c r="A168" s="18" t="str">
        <f>IF(ISBLANK('SUMMARY WEEK'!A168),'SUMMARY WEEK'!A168,IFERROR(IF(VALUE('SUMMARY WEEK'!A168)&gt;MASTER!$B$3/100,"SB",IF(VALUE('SUMMARY WEEK'!A168)&gt;MASTER!$B$4/100,"B",IF(VALUE('SUMMARY WEEK'!A168)&gt;MASTER!$B$5/100,"C","K"))),'SUMMARY WEEK'!A168))</f>
        <v/>
      </c>
      <c r="B168" s="19" t="str">
        <f>IF(ISBLANK('SUMMARY WEEK'!B168),'SUMMARY WEEK'!B168,IFERROR(IF(VALUE('SUMMARY WEEK'!B168)&gt;MASTER!$B$3/100,"SB",IF(VALUE('SUMMARY WEEK'!B168)&gt;MASTER!$B$4/100,"B",IF(VALUE('SUMMARY WEEK'!B168)&gt;MASTER!$B$5/100,"C","K"))),'SUMMARY WEEK'!B168))</f>
        <v/>
      </c>
      <c r="C168" s="20" t="str">
        <f>IF(ISBLANK('SUMMARY WEEK'!C168),'SUMMARY WEEK'!C168,IFERROR(IF(VALUE('SUMMARY WEEK'!C168)&gt;MASTER!$B$3/100,"SB",IF(VALUE('SUMMARY WEEK'!C168)&gt;MASTER!$B$4/100,"B",IF(VALUE('SUMMARY WEEK'!C168)&gt;MASTER!$B$5/100,"C","K"))),'SUMMARY WEEK'!C168))</f>
        <v/>
      </c>
      <c r="D168" s="20" t="str">
        <f>IF(ISBLANK('SUMMARY WEEK'!D168),'SUMMARY WEEK'!D168,IFERROR(IF(VALUE('SUMMARY WEEK'!D168)&gt;MASTER!$B$3/100,"SB",IF(VALUE('SUMMARY WEEK'!D168)&gt;MASTER!$B$4/100,"B",IF(VALUE('SUMMARY WEEK'!D168)&gt;MASTER!$B$5/100,"C","K"))),'SUMMARY WEEK'!D168))</f>
        <v/>
      </c>
      <c r="E168" s="20" t="str">
        <f>IF(ISBLANK('SUMMARY WEEK'!E168),'SUMMARY WEEK'!E168,IFERROR(IF(VALUE('SUMMARY WEEK'!E168)&gt;MASTER!$B$3/100,"SB",IF(VALUE('SUMMARY WEEK'!E168)&gt;MASTER!$B$4/100,"B",IF(VALUE('SUMMARY WEEK'!E168)&gt;MASTER!$B$5/100,"C","K"))),'SUMMARY WEEK'!E168))</f>
        <v/>
      </c>
      <c r="F168" s="20" t="str">
        <f>IF(ISBLANK('SUMMARY WEEK'!F168),'SUMMARY WEEK'!F168,IFERROR(IF(VALUE('SUMMARY WEEK'!F168)&gt;MASTER!$B$3/100,"SB",IF(VALUE('SUMMARY WEEK'!F168)&gt;MASTER!$B$4/100,"B",IF(VALUE('SUMMARY WEEK'!F168)&gt;MASTER!$B$5/100,"C","K"))),'SUMMARY WEEK'!F168))</f>
        <v/>
      </c>
      <c r="G168" s="20" t="str">
        <f>IF(ISBLANK('SUMMARY WEEK'!G168),'SUMMARY WEEK'!G168,IFERROR(IF(VALUE('SUMMARY WEEK'!G168)&gt;MASTER!$B$3/100,"SB",IF(VALUE('SUMMARY WEEK'!G168)&gt;MASTER!$B$4/100,"B",IF(VALUE('SUMMARY WEEK'!G168)&gt;MASTER!$B$5/100,"C","K"))),'SUMMARY WEEK'!G168))</f>
        <v/>
      </c>
      <c r="H168" s="20" t="str">
        <f>IF(ISBLANK('SUMMARY WEEK'!H168),'SUMMARY WEEK'!H168,IFERROR(IF(VALUE('SUMMARY WEEK'!H168)&gt;MASTER!$B$3/100,"SB",IF(VALUE('SUMMARY WEEK'!H168)&gt;MASTER!$B$4/100,"B",IF(VALUE('SUMMARY WEEK'!H168)&gt;MASTER!$B$5/100,"C","K"))),'SUMMARY WEEK'!H168))</f>
        <v/>
      </c>
      <c r="I168" s="20" t="str">
        <f>IF(ISBLANK('SUMMARY WEEK'!I168),'SUMMARY WEEK'!I168,IFERROR(IF(VALUE('SUMMARY WEEK'!I168)&gt;MASTER!$B$3/100,"SB",IF(VALUE('SUMMARY WEEK'!I168)&gt;MASTER!$B$4/100,"B",IF(VALUE('SUMMARY WEEK'!I168)&gt;MASTER!$B$5/100,"C","K"))),'SUMMARY WEEK'!I168))</f>
        <v/>
      </c>
      <c r="J168" s="20" t="str">
        <f>IF(ISBLANK('SUMMARY WEEK'!J168),'SUMMARY WEEK'!J168,IFERROR(IF(VALUE('SUMMARY WEEK'!J168)&gt;MASTER!$B$3/100,"SB",IF(VALUE('SUMMARY WEEK'!J168)&gt;MASTER!$B$4/100,"B",IF(VALUE('SUMMARY WEEK'!J168)&gt;MASTER!$B$5/100,"C","K"))),'SUMMARY WEEK'!J168))</f>
        <v/>
      </c>
      <c r="K168" s="20" t="str">
        <f>IF(ISBLANK('SUMMARY WEEK'!K168),'SUMMARY WEEK'!K168,IFERROR(IF(VALUE('SUMMARY WEEK'!K168)&gt;MASTER!$B$3/100,"SB",IF(VALUE('SUMMARY WEEK'!K168)&gt;MASTER!$B$4/100,"B",IF(VALUE('SUMMARY WEEK'!K168)&gt;MASTER!$B$5/100,"C","K"))),'SUMMARY WEEK'!K168))</f>
        <v/>
      </c>
      <c r="L168" s="20" t="str">
        <f>IF(ISBLANK('SUMMARY WEEK'!L168),'SUMMARY WEEK'!L168,IFERROR(IF(VALUE('SUMMARY WEEK'!L168)&gt;MASTER!$B$3/100,"SB",IF(VALUE('SUMMARY WEEK'!L168)&gt;MASTER!$B$4/100,"B",IF(VALUE('SUMMARY WEEK'!L168)&gt;MASTER!$B$5/100,"C","K"))),'SUMMARY WEEK'!L168))</f>
        <v/>
      </c>
      <c r="M168" s="20" t="str">
        <f>IF(ISBLANK('SUMMARY WEEK'!M168),'SUMMARY WEEK'!M168,IFERROR(IF(VALUE('SUMMARY WEEK'!M168)&gt;MASTER!$B$3/100,"SB",IF(VALUE('SUMMARY WEEK'!M168)&gt;MASTER!$B$4/100,"B",IF(VALUE('SUMMARY WEEK'!M168)&gt;MASTER!$B$5/100,"C","K"))),'SUMMARY WEEK'!M168))</f>
        <v/>
      </c>
      <c r="N168" s="20" t="str">
        <f>IF(ISBLANK('SUMMARY WEEK'!N168),'SUMMARY WEEK'!N168,IFERROR(IF(VALUE('SUMMARY WEEK'!N168)&gt;MASTER!$B$3/100,"SB",IF(VALUE('SUMMARY WEEK'!N168)&gt;MASTER!$B$4/100,"B",IF(VALUE('SUMMARY WEEK'!N168)&gt;MASTER!$B$5/100,"C","K"))),'SUMMARY WEEK'!N168))</f>
        <v/>
      </c>
      <c r="O168" s="20" t="str">
        <f>IF(ISBLANK('SUMMARY WEEK'!O168),'SUMMARY WEEK'!O168,IFERROR(IF(VALUE('SUMMARY WEEK'!O168)&gt;MASTER!$B$3/100,"SB",IF(VALUE('SUMMARY WEEK'!O168)&gt;MASTER!$B$4/100,"B",IF(VALUE('SUMMARY WEEK'!O168)&gt;MASTER!$B$5/100,"C","K"))),'SUMMARY WEEK'!O168))</f>
        <v/>
      </c>
      <c r="P168" s="20" t="str">
        <f>IF(ISBLANK('SUMMARY WEEK'!P168),'SUMMARY WEEK'!P168,IFERROR(IF(VALUE('SUMMARY WEEK'!P168)&gt;MASTER!$B$3/100,"SB",IF(VALUE('SUMMARY WEEK'!P168)&gt;MASTER!$B$4/100,"B",IF(VALUE('SUMMARY WEEK'!P168)&gt;MASTER!$B$5/100,"C","K"))),'SUMMARY WEEK'!P168))</f>
        <v/>
      </c>
      <c r="Q168" s="20" t="str">
        <f>IF(ISBLANK('SUMMARY WEEK'!Q168),'SUMMARY WEEK'!Q168,IFERROR(IF(VALUE('SUMMARY WEEK'!Q168)&gt;MASTER!$B$3/100,"SB",IF(VALUE('SUMMARY WEEK'!Q168)&gt;MASTER!$B$4/100,"B",IF(VALUE('SUMMARY WEEK'!Q168)&gt;MASTER!$B$5/100,"C","K"))),'SUMMARY WEEK'!Q168))</f>
        <v/>
      </c>
      <c r="R168" s="20" t="str">
        <f>IF(ISBLANK('SUMMARY WEEK'!R168),'SUMMARY WEEK'!R168,IFERROR(IF(VALUE('SUMMARY WEEK'!R168)&gt;MASTER!$B$3/100,"SB",IF(VALUE('SUMMARY WEEK'!R168)&gt;MASTER!$B$4/100,"B",IF(VALUE('SUMMARY WEEK'!R168)&gt;MASTER!$B$5/100,"C","K"))),'SUMMARY WEEK'!R168))</f>
        <v/>
      </c>
      <c r="S168" s="20" t="str">
        <f>IF(ISBLANK('SUMMARY WEEK'!S168),'SUMMARY WEEK'!S168,IFERROR(IF(VALUE('SUMMARY WEEK'!S168)&gt;MASTER!$B$3/100,"SB",IF(VALUE('SUMMARY WEEK'!S168)&gt;MASTER!$B$4/100,"B",IF(VALUE('SUMMARY WEEK'!S168)&gt;MASTER!$B$5/100,"C","K"))),'SUMMARY WEEK'!S168))</f>
        <v/>
      </c>
      <c r="T168" s="20" t="str">
        <f>IF(ISBLANK('SUMMARY WEEK'!T168),'SUMMARY WEEK'!T168,IFERROR(IF(VALUE('SUMMARY WEEK'!T168)&gt;MASTER!$B$3/100,"SB",IF(VALUE('SUMMARY WEEK'!T168)&gt;MASTER!$B$4/100,"B",IF(VALUE('SUMMARY WEEK'!T168)&gt;MASTER!$B$5/100,"C","K"))),'SUMMARY WEEK'!T168))</f>
        <v/>
      </c>
      <c r="U168" s="20" t="str">
        <f>IF(ISBLANK('SUMMARY WEEK'!U168),'SUMMARY WEEK'!U168,IFERROR(IF(VALUE('SUMMARY WEEK'!U168)&gt;MASTER!$B$3/100,"SB",IF(VALUE('SUMMARY WEEK'!U168)&gt;MASTER!$B$4/100,"B",IF(VALUE('SUMMARY WEEK'!U168)&gt;MASTER!$B$5/100,"C","K"))),'SUMMARY WEEK'!U168))</f>
        <v/>
      </c>
      <c r="V168" s="20" t="str">
        <f>IF(ISBLANK('SUMMARY WEEK'!V168),'SUMMARY WEEK'!V168,IFERROR(IF(VALUE('SUMMARY WEEK'!V168)&gt;MASTER!$B$3/100,"SB",IF(VALUE('SUMMARY WEEK'!V168)&gt;MASTER!$B$4/100,"B",IF(VALUE('SUMMARY WEEK'!V168)&gt;MASTER!$B$5/100,"C","K"))),'SUMMARY WEEK'!V168))</f>
        <v/>
      </c>
      <c r="W168" s="20" t="str">
        <f>IF(ISBLANK('SUMMARY WEEK'!W168),'SUMMARY WEEK'!W168,IFERROR(IF(VALUE('SUMMARY WEEK'!W168)&gt;MASTER!$B$3/100,"SB",IF(VALUE('SUMMARY WEEK'!W168)&gt;MASTER!$B$4/100,"B",IF(VALUE('SUMMARY WEEK'!W168)&gt;MASTER!$B$5/100,"C","K"))),'SUMMARY WEEK'!W168))</f>
        <v/>
      </c>
      <c r="X168" s="20" t="str">
        <f>IF(ISBLANK('SUMMARY WEEK'!X168),'SUMMARY WEEK'!X168,IFERROR(IF(VALUE('SUMMARY WEEK'!X168)&gt;MASTER!$B$3/100,"SB",IF(VALUE('SUMMARY WEEK'!X168)&gt;MASTER!$B$4/100,"B",IF(VALUE('SUMMARY WEEK'!X168)&gt;MASTER!$B$5/100,"C","K"))),'SUMMARY WEEK'!X168))</f>
        <v/>
      </c>
      <c r="Y168" s="20" t="str">
        <f>IF(ISBLANK('SUMMARY WEEK'!Y168),'SUMMARY WEEK'!Y168,IFERROR(IF(VALUE('SUMMARY WEEK'!Y168)&gt;MASTER!$B$3/100,"SB",IF(VALUE('SUMMARY WEEK'!Y168)&gt;MASTER!$B$4/100,"B",IF(VALUE('SUMMARY WEEK'!Y168)&gt;MASTER!$B$5/100,"C","K"))),'SUMMARY WEEK'!Y168))</f>
        <v/>
      </c>
      <c r="Z168" s="20" t="str">
        <f>IF(ISBLANK('SUMMARY WEEK'!Z168),'SUMMARY WEEK'!Z168,IFERROR(IF(VALUE('SUMMARY WEEK'!Z168)&gt;MASTER!$B$3/100,"SB",IF(VALUE('SUMMARY WEEK'!Z168)&gt;MASTER!$B$4/100,"B",IF(VALUE('SUMMARY WEEK'!Z168)&gt;MASTER!$B$5/100,"C","K"))),'SUMMARY WEEK'!Z168))</f>
        <v/>
      </c>
      <c r="AA168" s="20"/>
    </row>
    <row r="169">
      <c r="A169" s="18" t="str">
        <f>IF(ISBLANK('SUMMARY WEEK'!A169),'SUMMARY WEEK'!A169,IFERROR(IF(VALUE('SUMMARY WEEK'!A169)&gt;MASTER!$B$3/100,"SB",IF(VALUE('SUMMARY WEEK'!A169)&gt;MASTER!$B$4/100,"B",IF(VALUE('SUMMARY WEEK'!A169)&gt;MASTER!$B$5/100,"C","K"))),'SUMMARY WEEK'!A169))</f>
        <v/>
      </c>
      <c r="B169" s="19" t="str">
        <f>IF(ISBLANK('SUMMARY WEEK'!B169),'SUMMARY WEEK'!B169,IFERROR(IF(VALUE('SUMMARY WEEK'!B169)&gt;MASTER!$B$3/100,"SB",IF(VALUE('SUMMARY WEEK'!B169)&gt;MASTER!$B$4/100,"B",IF(VALUE('SUMMARY WEEK'!B169)&gt;MASTER!$B$5/100,"C","K"))),'SUMMARY WEEK'!B169))</f>
        <v/>
      </c>
      <c r="C169" s="20" t="str">
        <f>IF(ISBLANK('SUMMARY WEEK'!C169),'SUMMARY WEEK'!C169,IFERROR(IF(VALUE('SUMMARY WEEK'!C169)&gt;MASTER!$B$3/100,"SB",IF(VALUE('SUMMARY WEEK'!C169)&gt;MASTER!$B$4/100,"B",IF(VALUE('SUMMARY WEEK'!C169)&gt;MASTER!$B$5/100,"C","K"))),'SUMMARY WEEK'!C169))</f>
        <v/>
      </c>
      <c r="D169" s="20" t="str">
        <f>IF(ISBLANK('SUMMARY WEEK'!D169),'SUMMARY WEEK'!D169,IFERROR(IF(VALUE('SUMMARY WEEK'!D169)&gt;MASTER!$B$3/100,"SB",IF(VALUE('SUMMARY WEEK'!D169)&gt;MASTER!$B$4/100,"B",IF(VALUE('SUMMARY WEEK'!D169)&gt;MASTER!$B$5/100,"C","K"))),'SUMMARY WEEK'!D169))</f>
        <v/>
      </c>
      <c r="E169" s="20" t="str">
        <f>IF(ISBLANK('SUMMARY WEEK'!E169),'SUMMARY WEEK'!E169,IFERROR(IF(VALUE('SUMMARY WEEK'!E169)&gt;MASTER!$B$3/100,"SB",IF(VALUE('SUMMARY WEEK'!E169)&gt;MASTER!$B$4/100,"B",IF(VALUE('SUMMARY WEEK'!E169)&gt;MASTER!$B$5/100,"C","K"))),'SUMMARY WEEK'!E169))</f>
        <v/>
      </c>
      <c r="F169" s="20" t="str">
        <f>IF(ISBLANK('SUMMARY WEEK'!F169),'SUMMARY WEEK'!F169,IFERROR(IF(VALUE('SUMMARY WEEK'!F169)&gt;MASTER!$B$3/100,"SB",IF(VALUE('SUMMARY WEEK'!F169)&gt;MASTER!$B$4/100,"B",IF(VALUE('SUMMARY WEEK'!F169)&gt;MASTER!$B$5/100,"C","K"))),'SUMMARY WEEK'!F169))</f>
        <v/>
      </c>
      <c r="G169" s="20" t="str">
        <f>IF(ISBLANK('SUMMARY WEEK'!G169),'SUMMARY WEEK'!G169,IFERROR(IF(VALUE('SUMMARY WEEK'!G169)&gt;MASTER!$B$3/100,"SB",IF(VALUE('SUMMARY WEEK'!G169)&gt;MASTER!$B$4/100,"B",IF(VALUE('SUMMARY WEEK'!G169)&gt;MASTER!$B$5/100,"C","K"))),'SUMMARY WEEK'!G169))</f>
        <v/>
      </c>
      <c r="H169" s="20" t="str">
        <f>IF(ISBLANK('SUMMARY WEEK'!H169),'SUMMARY WEEK'!H169,IFERROR(IF(VALUE('SUMMARY WEEK'!H169)&gt;MASTER!$B$3/100,"SB",IF(VALUE('SUMMARY WEEK'!H169)&gt;MASTER!$B$4/100,"B",IF(VALUE('SUMMARY WEEK'!H169)&gt;MASTER!$B$5/100,"C","K"))),'SUMMARY WEEK'!H169))</f>
        <v/>
      </c>
      <c r="I169" s="20" t="str">
        <f>IF(ISBLANK('SUMMARY WEEK'!I169),'SUMMARY WEEK'!I169,IFERROR(IF(VALUE('SUMMARY WEEK'!I169)&gt;MASTER!$B$3/100,"SB",IF(VALUE('SUMMARY WEEK'!I169)&gt;MASTER!$B$4/100,"B",IF(VALUE('SUMMARY WEEK'!I169)&gt;MASTER!$B$5/100,"C","K"))),'SUMMARY WEEK'!I169))</f>
        <v/>
      </c>
      <c r="J169" s="20" t="str">
        <f>IF(ISBLANK('SUMMARY WEEK'!J169),'SUMMARY WEEK'!J169,IFERROR(IF(VALUE('SUMMARY WEEK'!J169)&gt;MASTER!$B$3/100,"SB",IF(VALUE('SUMMARY WEEK'!J169)&gt;MASTER!$B$4/100,"B",IF(VALUE('SUMMARY WEEK'!J169)&gt;MASTER!$B$5/100,"C","K"))),'SUMMARY WEEK'!J169))</f>
        <v/>
      </c>
      <c r="K169" s="20" t="str">
        <f>IF(ISBLANK('SUMMARY WEEK'!K169),'SUMMARY WEEK'!K169,IFERROR(IF(VALUE('SUMMARY WEEK'!K169)&gt;MASTER!$B$3/100,"SB",IF(VALUE('SUMMARY WEEK'!K169)&gt;MASTER!$B$4/100,"B",IF(VALUE('SUMMARY WEEK'!K169)&gt;MASTER!$B$5/100,"C","K"))),'SUMMARY WEEK'!K169))</f>
        <v/>
      </c>
      <c r="L169" s="20" t="str">
        <f>IF(ISBLANK('SUMMARY WEEK'!L169),'SUMMARY WEEK'!L169,IFERROR(IF(VALUE('SUMMARY WEEK'!L169)&gt;MASTER!$B$3/100,"SB",IF(VALUE('SUMMARY WEEK'!L169)&gt;MASTER!$B$4/100,"B",IF(VALUE('SUMMARY WEEK'!L169)&gt;MASTER!$B$5/100,"C","K"))),'SUMMARY WEEK'!L169))</f>
        <v/>
      </c>
      <c r="M169" s="20" t="str">
        <f>IF(ISBLANK('SUMMARY WEEK'!M169),'SUMMARY WEEK'!M169,IFERROR(IF(VALUE('SUMMARY WEEK'!M169)&gt;MASTER!$B$3/100,"SB",IF(VALUE('SUMMARY WEEK'!M169)&gt;MASTER!$B$4/100,"B",IF(VALUE('SUMMARY WEEK'!M169)&gt;MASTER!$B$5/100,"C","K"))),'SUMMARY WEEK'!M169))</f>
        <v/>
      </c>
      <c r="N169" s="20" t="str">
        <f>IF(ISBLANK('SUMMARY WEEK'!N169),'SUMMARY WEEK'!N169,IFERROR(IF(VALUE('SUMMARY WEEK'!N169)&gt;MASTER!$B$3/100,"SB",IF(VALUE('SUMMARY WEEK'!N169)&gt;MASTER!$B$4/100,"B",IF(VALUE('SUMMARY WEEK'!N169)&gt;MASTER!$B$5/100,"C","K"))),'SUMMARY WEEK'!N169))</f>
        <v/>
      </c>
      <c r="O169" s="20" t="str">
        <f>IF(ISBLANK('SUMMARY WEEK'!O169),'SUMMARY WEEK'!O169,IFERROR(IF(VALUE('SUMMARY WEEK'!O169)&gt;MASTER!$B$3/100,"SB",IF(VALUE('SUMMARY WEEK'!O169)&gt;MASTER!$B$4/100,"B",IF(VALUE('SUMMARY WEEK'!O169)&gt;MASTER!$B$5/100,"C","K"))),'SUMMARY WEEK'!O169))</f>
        <v/>
      </c>
      <c r="P169" s="20" t="str">
        <f>IF(ISBLANK('SUMMARY WEEK'!P169),'SUMMARY WEEK'!P169,IFERROR(IF(VALUE('SUMMARY WEEK'!P169)&gt;MASTER!$B$3/100,"SB",IF(VALUE('SUMMARY WEEK'!P169)&gt;MASTER!$B$4/100,"B",IF(VALUE('SUMMARY WEEK'!P169)&gt;MASTER!$B$5/100,"C","K"))),'SUMMARY WEEK'!P169))</f>
        <v/>
      </c>
      <c r="Q169" s="20" t="str">
        <f>IF(ISBLANK('SUMMARY WEEK'!Q169),'SUMMARY WEEK'!Q169,IFERROR(IF(VALUE('SUMMARY WEEK'!Q169)&gt;MASTER!$B$3/100,"SB",IF(VALUE('SUMMARY WEEK'!Q169)&gt;MASTER!$B$4/100,"B",IF(VALUE('SUMMARY WEEK'!Q169)&gt;MASTER!$B$5/100,"C","K"))),'SUMMARY WEEK'!Q169))</f>
        <v/>
      </c>
      <c r="R169" s="20" t="str">
        <f>IF(ISBLANK('SUMMARY WEEK'!R169),'SUMMARY WEEK'!R169,IFERROR(IF(VALUE('SUMMARY WEEK'!R169)&gt;MASTER!$B$3/100,"SB",IF(VALUE('SUMMARY WEEK'!R169)&gt;MASTER!$B$4/100,"B",IF(VALUE('SUMMARY WEEK'!R169)&gt;MASTER!$B$5/100,"C","K"))),'SUMMARY WEEK'!R169))</f>
        <v/>
      </c>
      <c r="S169" s="20" t="str">
        <f>IF(ISBLANK('SUMMARY WEEK'!S169),'SUMMARY WEEK'!S169,IFERROR(IF(VALUE('SUMMARY WEEK'!S169)&gt;MASTER!$B$3/100,"SB",IF(VALUE('SUMMARY WEEK'!S169)&gt;MASTER!$B$4/100,"B",IF(VALUE('SUMMARY WEEK'!S169)&gt;MASTER!$B$5/100,"C","K"))),'SUMMARY WEEK'!S169))</f>
        <v/>
      </c>
      <c r="T169" s="20" t="str">
        <f>IF(ISBLANK('SUMMARY WEEK'!T169),'SUMMARY WEEK'!T169,IFERROR(IF(VALUE('SUMMARY WEEK'!T169)&gt;MASTER!$B$3/100,"SB",IF(VALUE('SUMMARY WEEK'!T169)&gt;MASTER!$B$4/100,"B",IF(VALUE('SUMMARY WEEK'!T169)&gt;MASTER!$B$5/100,"C","K"))),'SUMMARY WEEK'!T169))</f>
        <v/>
      </c>
      <c r="U169" s="20" t="str">
        <f>IF(ISBLANK('SUMMARY WEEK'!U169),'SUMMARY WEEK'!U169,IFERROR(IF(VALUE('SUMMARY WEEK'!U169)&gt;MASTER!$B$3/100,"SB",IF(VALUE('SUMMARY WEEK'!U169)&gt;MASTER!$B$4/100,"B",IF(VALUE('SUMMARY WEEK'!U169)&gt;MASTER!$B$5/100,"C","K"))),'SUMMARY WEEK'!U169))</f>
        <v/>
      </c>
      <c r="V169" s="20" t="str">
        <f>IF(ISBLANK('SUMMARY WEEK'!V169),'SUMMARY WEEK'!V169,IFERROR(IF(VALUE('SUMMARY WEEK'!V169)&gt;MASTER!$B$3/100,"SB",IF(VALUE('SUMMARY WEEK'!V169)&gt;MASTER!$B$4/100,"B",IF(VALUE('SUMMARY WEEK'!V169)&gt;MASTER!$B$5/100,"C","K"))),'SUMMARY WEEK'!V169))</f>
        <v/>
      </c>
      <c r="W169" s="20" t="str">
        <f>IF(ISBLANK('SUMMARY WEEK'!W169),'SUMMARY WEEK'!W169,IFERROR(IF(VALUE('SUMMARY WEEK'!W169)&gt;MASTER!$B$3/100,"SB",IF(VALUE('SUMMARY WEEK'!W169)&gt;MASTER!$B$4/100,"B",IF(VALUE('SUMMARY WEEK'!W169)&gt;MASTER!$B$5/100,"C","K"))),'SUMMARY WEEK'!W169))</f>
        <v/>
      </c>
      <c r="X169" s="20" t="str">
        <f>IF(ISBLANK('SUMMARY WEEK'!X169),'SUMMARY WEEK'!X169,IFERROR(IF(VALUE('SUMMARY WEEK'!X169)&gt;MASTER!$B$3/100,"SB",IF(VALUE('SUMMARY WEEK'!X169)&gt;MASTER!$B$4/100,"B",IF(VALUE('SUMMARY WEEK'!X169)&gt;MASTER!$B$5/100,"C","K"))),'SUMMARY WEEK'!X169))</f>
        <v/>
      </c>
      <c r="Y169" s="20" t="str">
        <f>IF(ISBLANK('SUMMARY WEEK'!Y169),'SUMMARY WEEK'!Y169,IFERROR(IF(VALUE('SUMMARY WEEK'!Y169)&gt;MASTER!$B$3/100,"SB",IF(VALUE('SUMMARY WEEK'!Y169)&gt;MASTER!$B$4/100,"B",IF(VALUE('SUMMARY WEEK'!Y169)&gt;MASTER!$B$5/100,"C","K"))),'SUMMARY WEEK'!Y169))</f>
        <v/>
      </c>
      <c r="Z169" s="20" t="str">
        <f>IF(ISBLANK('SUMMARY WEEK'!Z169),'SUMMARY WEEK'!Z169,IFERROR(IF(VALUE('SUMMARY WEEK'!Z169)&gt;MASTER!$B$3/100,"SB",IF(VALUE('SUMMARY WEEK'!Z169)&gt;MASTER!$B$4/100,"B",IF(VALUE('SUMMARY WEEK'!Z169)&gt;MASTER!$B$5/100,"C","K"))),'SUMMARY WEEK'!Z169))</f>
        <v/>
      </c>
      <c r="AA169" s="20"/>
    </row>
    <row r="170">
      <c r="A170" s="18" t="str">
        <f>IF(ISBLANK('SUMMARY WEEK'!A170),'SUMMARY WEEK'!A170,IFERROR(IF(VALUE('SUMMARY WEEK'!A170)&gt;MASTER!$B$3/100,"SB",IF(VALUE('SUMMARY WEEK'!A170)&gt;MASTER!$B$4/100,"B",IF(VALUE('SUMMARY WEEK'!A170)&gt;MASTER!$B$5/100,"C","K"))),'SUMMARY WEEK'!A170))</f>
        <v/>
      </c>
      <c r="B170" s="19" t="str">
        <f>IF(ISBLANK('SUMMARY WEEK'!B170),'SUMMARY WEEK'!B170,IFERROR(IF(VALUE('SUMMARY WEEK'!B170)&gt;MASTER!$B$3/100,"SB",IF(VALUE('SUMMARY WEEK'!B170)&gt;MASTER!$B$4/100,"B",IF(VALUE('SUMMARY WEEK'!B170)&gt;MASTER!$B$5/100,"C","K"))),'SUMMARY WEEK'!B170))</f>
        <v/>
      </c>
      <c r="C170" s="20" t="str">
        <f>IF(ISBLANK('SUMMARY WEEK'!C170),'SUMMARY WEEK'!C170,IFERROR(IF(VALUE('SUMMARY WEEK'!C170)&gt;MASTER!$B$3/100,"SB",IF(VALUE('SUMMARY WEEK'!C170)&gt;MASTER!$B$4/100,"B",IF(VALUE('SUMMARY WEEK'!C170)&gt;MASTER!$B$5/100,"C","K"))),'SUMMARY WEEK'!C170))</f>
        <v/>
      </c>
      <c r="D170" s="20" t="str">
        <f>IF(ISBLANK('SUMMARY WEEK'!D170),'SUMMARY WEEK'!D170,IFERROR(IF(VALUE('SUMMARY WEEK'!D170)&gt;MASTER!$B$3/100,"SB",IF(VALUE('SUMMARY WEEK'!D170)&gt;MASTER!$B$4/100,"B",IF(VALUE('SUMMARY WEEK'!D170)&gt;MASTER!$B$5/100,"C","K"))),'SUMMARY WEEK'!D170))</f>
        <v/>
      </c>
      <c r="E170" s="20" t="str">
        <f>IF(ISBLANK('SUMMARY WEEK'!E170),'SUMMARY WEEK'!E170,IFERROR(IF(VALUE('SUMMARY WEEK'!E170)&gt;MASTER!$B$3/100,"SB",IF(VALUE('SUMMARY WEEK'!E170)&gt;MASTER!$B$4/100,"B",IF(VALUE('SUMMARY WEEK'!E170)&gt;MASTER!$B$5/100,"C","K"))),'SUMMARY WEEK'!E170))</f>
        <v/>
      </c>
      <c r="F170" s="20" t="str">
        <f>IF(ISBLANK('SUMMARY WEEK'!F170),'SUMMARY WEEK'!F170,IFERROR(IF(VALUE('SUMMARY WEEK'!F170)&gt;MASTER!$B$3/100,"SB",IF(VALUE('SUMMARY WEEK'!F170)&gt;MASTER!$B$4/100,"B",IF(VALUE('SUMMARY WEEK'!F170)&gt;MASTER!$B$5/100,"C","K"))),'SUMMARY WEEK'!F170))</f>
        <v/>
      </c>
      <c r="G170" s="20" t="str">
        <f>IF(ISBLANK('SUMMARY WEEK'!G170),'SUMMARY WEEK'!G170,IFERROR(IF(VALUE('SUMMARY WEEK'!G170)&gt;MASTER!$B$3/100,"SB",IF(VALUE('SUMMARY WEEK'!G170)&gt;MASTER!$B$4/100,"B",IF(VALUE('SUMMARY WEEK'!G170)&gt;MASTER!$B$5/100,"C","K"))),'SUMMARY WEEK'!G170))</f>
        <v/>
      </c>
      <c r="H170" s="20" t="str">
        <f>IF(ISBLANK('SUMMARY WEEK'!H170),'SUMMARY WEEK'!H170,IFERROR(IF(VALUE('SUMMARY WEEK'!H170)&gt;MASTER!$B$3/100,"SB",IF(VALUE('SUMMARY WEEK'!H170)&gt;MASTER!$B$4/100,"B",IF(VALUE('SUMMARY WEEK'!H170)&gt;MASTER!$B$5/100,"C","K"))),'SUMMARY WEEK'!H170))</f>
        <v/>
      </c>
      <c r="I170" s="20" t="str">
        <f>IF(ISBLANK('SUMMARY WEEK'!I170),'SUMMARY WEEK'!I170,IFERROR(IF(VALUE('SUMMARY WEEK'!I170)&gt;MASTER!$B$3/100,"SB",IF(VALUE('SUMMARY WEEK'!I170)&gt;MASTER!$B$4/100,"B",IF(VALUE('SUMMARY WEEK'!I170)&gt;MASTER!$B$5/100,"C","K"))),'SUMMARY WEEK'!I170))</f>
        <v/>
      </c>
      <c r="J170" s="20" t="str">
        <f>IF(ISBLANK('SUMMARY WEEK'!J170),'SUMMARY WEEK'!J170,IFERROR(IF(VALUE('SUMMARY WEEK'!J170)&gt;MASTER!$B$3/100,"SB",IF(VALUE('SUMMARY WEEK'!J170)&gt;MASTER!$B$4/100,"B",IF(VALUE('SUMMARY WEEK'!J170)&gt;MASTER!$B$5/100,"C","K"))),'SUMMARY WEEK'!J170))</f>
        <v/>
      </c>
      <c r="K170" s="20" t="str">
        <f>IF(ISBLANK('SUMMARY WEEK'!K170),'SUMMARY WEEK'!K170,IFERROR(IF(VALUE('SUMMARY WEEK'!K170)&gt;MASTER!$B$3/100,"SB",IF(VALUE('SUMMARY WEEK'!K170)&gt;MASTER!$B$4/100,"B",IF(VALUE('SUMMARY WEEK'!K170)&gt;MASTER!$B$5/100,"C","K"))),'SUMMARY WEEK'!K170))</f>
        <v/>
      </c>
      <c r="L170" s="20" t="str">
        <f>IF(ISBLANK('SUMMARY WEEK'!L170),'SUMMARY WEEK'!L170,IFERROR(IF(VALUE('SUMMARY WEEK'!L170)&gt;MASTER!$B$3/100,"SB",IF(VALUE('SUMMARY WEEK'!L170)&gt;MASTER!$B$4/100,"B",IF(VALUE('SUMMARY WEEK'!L170)&gt;MASTER!$B$5/100,"C","K"))),'SUMMARY WEEK'!L170))</f>
        <v/>
      </c>
      <c r="M170" s="20" t="str">
        <f>IF(ISBLANK('SUMMARY WEEK'!M170),'SUMMARY WEEK'!M170,IFERROR(IF(VALUE('SUMMARY WEEK'!M170)&gt;MASTER!$B$3/100,"SB",IF(VALUE('SUMMARY WEEK'!M170)&gt;MASTER!$B$4/100,"B",IF(VALUE('SUMMARY WEEK'!M170)&gt;MASTER!$B$5/100,"C","K"))),'SUMMARY WEEK'!M170))</f>
        <v/>
      </c>
      <c r="N170" s="20" t="str">
        <f>IF(ISBLANK('SUMMARY WEEK'!N170),'SUMMARY WEEK'!N170,IFERROR(IF(VALUE('SUMMARY WEEK'!N170)&gt;MASTER!$B$3/100,"SB",IF(VALUE('SUMMARY WEEK'!N170)&gt;MASTER!$B$4/100,"B",IF(VALUE('SUMMARY WEEK'!N170)&gt;MASTER!$B$5/100,"C","K"))),'SUMMARY WEEK'!N170))</f>
        <v/>
      </c>
      <c r="O170" s="20" t="str">
        <f>IF(ISBLANK('SUMMARY WEEK'!O170),'SUMMARY WEEK'!O170,IFERROR(IF(VALUE('SUMMARY WEEK'!O170)&gt;MASTER!$B$3/100,"SB",IF(VALUE('SUMMARY WEEK'!O170)&gt;MASTER!$B$4/100,"B",IF(VALUE('SUMMARY WEEK'!O170)&gt;MASTER!$B$5/100,"C","K"))),'SUMMARY WEEK'!O170))</f>
        <v/>
      </c>
      <c r="P170" s="20" t="str">
        <f>IF(ISBLANK('SUMMARY WEEK'!P170),'SUMMARY WEEK'!P170,IFERROR(IF(VALUE('SUMMARY WEEK'!P170)&gt;MASTER!$B$3/100,"SB",IF(VALUE('SUMMARY WEEK'!P170)&gt;MASTER!$B$4/100,"B",IF(VALUE('SUMMARY WEEK'!P170)&gt;MASTER!$B$5/100,"C","K"))),'SUMMARY WEEK'!P170))</f>
        <v/>
      </c>
      <c r="Q170" s="20" t="str">
        <f>IF(ISBLANK('SUMMARY WEEK'!Q170),'SUMMARY WEEK'!Q170,IFERROR(IF(VALUE('SUMMARY WEEK'!Q170)&gt;MASTER!$B$3/100,"SB",IF(VALUE('SUMMARY WEEK'!Q170)&gt;MASTER!$B$4/100,"B",IF(VALUE('SUMMARY WEEK'!Q170)&gt;MASTER!$B$5/100,"C","K"))),'SUMMARY WEEK'!Q170))</f>
        <v/>
      </c>
      <c r="R170" s="20" t="str">
        <f>IF(ISBLANK('SUMMARY WEEK'!R170),'SUMMARY WEEK'!R170,IFERROR(IF(VALUE('SUMMARY WEEK'!R170)&gt;MASTER!$B$3/100,"SB",IF(VALUE('SUMMARY WEEK'!R170)&gt;MASTER!$B$4/100,"B",IF(VALUE('SUMMARY WEEK'!R170)&gt;MASTER!$B$5/100,"C","K"))),'SUMMARY WEEK'!R170))</f>
        <v/>
      </c>
      <c r="S170" s="20" t="str">
        <f>IF(ISBLANK('SUMMARY WEEK'!S170),'SUMMARY WEEK'!S170,IFERROR(IF(VALUE('SUMMARY WEEK'!S170)&gt;MASTER!$B$3/100,"SB",IF(VALUE('SUMMARY WEEK'!S170)&gt;MASTER!$B$4/100,"B",IF(VALUE('SUMMARY WEEK'!S170)&gt;MASTER!$B$5/100,"C","K"))),'SUMMARY WEEK'!S170))</f>
        <v/>
      </c>
      <c r="T170" s="20" t="str">
        <f>IF(ISBLANK('SUMMARY WEEK'!T170),'SUMMARY WEEK'!T170,IFERROR(IF(VALUE('SUMMARY WEEK'!T170)&gt;MASTER!$B$3/100,"SB",IF(VALUE('SUMMARY WEEK'!T170)&gt;MASTER!$B$4/100,"B",IF(VALUE('SUMMARY WEEK'!T170)&gt;MASTER!$B$5/100,"C","K"))),'SUMMARY WEEK'!T170))</f>
        <v/>
      </c>
      <c r="U170" s="20" t="str">
        <f>IF(ISBLANK('SUMMARY WEEK'!U170),'SUMMARY WEEK'!U170,IFERROR(IF(VALUE('SUMMARY WEEK'!U170)&gt;MASTER!$B$3/100,"SB",IF(VALUE('SUMMARY WEEK'!U170)&gt;MASTER!$B$4/100,"B",IF(VALUE('SUMMARY WEEK'!U170)&gt;MASTER!$B$5/100,"C","K"))),'SUMMARY WEEK'!U170))</f>
        <v/>
      </c>
      <c r="V170" s="20" t="str">
        <f>IF(ISBLANK('SUMMARY WEEK'!V170),'SUMMARY WEEK'!V170,IFERROR(IF(VALUE('SUMMARY WEEK'!V170)&gt;MASTER!$B$3/100,"SB",IF(VALUE('SUMMARY WEEK'!V170)&gt;MASTER!$B$4/100,"B",IF(VALUE('SUMMARY WEEK'!V170)&gt;MASTER!$B$5/100,"C","K"))),'SUMMARY WEEK'!V170))</f>
        <v/>
      </c>
      <c r="W170" s="20" t="str">
        <f>IF(ISBLANK('SUMMARY WEEK'!W170),'SUMMARY WEEK'!W170,IFERROR(IF(VALUE('SUMMARY WEEK'!W170)&gt;MASTER!$B$3/100,"SB",IF(VALUE('SUMMARY WEEK'!W170)&gt;MASTER!$B$4/100,"B",IF(VALUE('SUMMARY WEEK'!W170)&gt;MASTER!$B$5/100,"C","K"))),'SUMMARY WEEK'!W170))</f>
        <v/>
      </c>
      <c r="X170" s="20" t="str">
        <f>IF(ISBLANK('SUMMARY WEEK'!X170),'SUMMARY WEEK'!X170,IFERROR(IF(VALUE('SUMMARY WEEK'!X170)&gt;MASTER!$B$3/100,"SB",IF(VALUE('SUMMARY WEEK'!X170)&gt;MASTER!$B$4/100,"B",IF(VALUE('SUMMARY WEEK'!X170)&gt;MASTER!$B$5/100,"C","K"))),'SUMMARY WEEK'!X170))</f>
        <v/>
      </c>
      <c r="Y170" s="20" t="str">
        <f>IF(ISBLANK('SUMMARY WEEK'!Y170),'SUMMARY WEEK'!Y170,IFERROR(IF(VALUE('SUMMARY WEEK'!Y170)&gt;MASTER!$B$3/100,"SB",IF(VALUE('SUMMARY WEEK'!Y170)&gt;MASTER!$B$4/100,"B",IF(VALUE('SUMMARY WEEK'!Y170)&gt;MASTER!$B$5/100,"C","K"))),'SUMMARY WEEK'!Y170))</f>
        <v/>
      </c>
      <c r="Z170" s="20" t="str">
        <f>IF(ISBLANK('SUMMARY WEEK'!Z170),'SUMMARY WEEK'!Z170,IFERROR(IF(VALUE('SUMMARY WEEK'!Z170)&gt;MASTER!$B$3/100,"SB",IF(VALUE('SUMMARY WEEK'!Z170)&gt;MASTER!$B$4/100,"B",IF(VALUE('SUMMARY WEEK'!Z170)&gt;MASTER!$B$5/100,"C","K"))),'SUMMARY WEEK'!Z170))</f>
        <v/>
      </c>
      <c r="AA170" s="20"/>
    </row>
    <row r="171">
      <c r="A171" s="18" t="str">
        <f>IF(ISBLANK('SUMMARY WEEK'!A171),'SUMMARY WEEK'!A171,IFERROR(IF(VALUE('SUMMARY WEEK'!A171)&gt;MASTER!$B$3/100,"SB",IF(VALUE('SUMMARY WEEK'!A171)&gt;MASTER!$B$4/100,"B",IF(VALUE('SUMMARY WEEK'!A171)&gt;MASTER!$B$5/100,"C","K"))),'SUMMARY WEEK'!A171))</f>
        <v/>
      </c>
      <c r="B171" s="19" t="str">
        <f>IF(ISBLANK('SUMMARY WEEK'!B171),'SUMMARY WEEK'!B171,IFERROR(IF(VALUE('SUMMARY WEEK'!B171)&gt;MASTER!$B$3/100,"SB",IF(VALUE('SUMMARY WEEK'!B171)&gt;MASTER!$B$4/100,"B",IF(VALUE('SUMMARY WEEK'!B171)&gt;MASTER!$B$5/100,"C","K"))),'SUMMARY WEEK'!B171))</f>
        <v/>
      </c>
      <c r="C171" s="20" t="str">
        <f>IF(ISBLANK('SUMMARY WEEK'!C171),'SUMMARY WEEK'!C171,IFERROR(IF(VALUE('SUMMARY WEEK'!C171)&gt;MASTER!$B$3/100,"SB",IF(VALUE('SUMMARY WEEK'!C171)&gt;MASTER!$B$4/100,"B",IF(VALUE('SUMMARY WEEK'!C171)&gt;MASTER!$B$5/100,"C","K"))),'SUMMARY WEEK'!C171))</f>
        <v/>
      </c>
      <c r="D171" s="20" t="str">
        <f>IF(ISBLANK('SUMMARY WEEK'!D171),'SUMMARY WEEK'!D171,IFERROR(IF(VALUE('SUMMARY WEEK'!D171)&gt;MASTER!$B$3/100,"SB",IF(VALUE('SUMMARY WEEK'!D171)&gt;MASTER!$B$4/100,"B",IF(VALUE('SUMMARY WEEK'!D171)&gt;MASTER!$B$5/100,"C","K"))),'SUMMARY WEEK'!D171))</f>
        <v/>
      </c>
      <c r="E171" s="20" t="str">
        <f>IF(ISBLANK('SUMMARY WEEK'!E171),'SUMMARY WEEK'!E171,IFERROR(IF(VALUE('SUMMARY WEEK'!E171)&gt;MASTER!$B$3/100,"SB",IF(VALUE('SUMMARY WEEK'!E171)&gt;MASTER!$B$4/100,"B",IF(VALUE('SUMMARY WEEK'!E171)&gt;MASTER!$B$5/100,"C","K"))),'SUMMARY WEEK'!E171))</f>
        <v/>
      </c>
      <c r="F171" s="20" t="str">
        <f>IF(ISBLANK('SUMMARY WEEK'!F171),'SUMMARY WEEK'!F171,IFERROR(IF(VALUE('SUMMARY WEEK'!F171)&gt;MASTER!$B$3/100,"SB",IF(VALUE('SUMMARY WEEK'!F171)&gt;MASTER!$B$4/100,"B",IF(VALUE('SUMMARY WEEK'!F171)&gt;MASTER!$B$5/100,"C","K"))),'SUMMARY WEEK'!F171))</f>
        <v/>
      </c>
      <c r="G171" s="20" t="str">
        <f>IF(ISBLANK('SUMMARY WEEK'!G171),'SUMMARY WEEK'!G171,IFERROR(IF(VALUE('SUMMARY WEEK'!G171)&gt;MASTER!$B$3/100,"SB",IF(VALUE('SUMMARY WEEK'!G171)&gt;MASTER!$B$4/100,"B",IF(VALUE('SUMMARY WEEK'!G171)&gt;MASTER!$B$5/100,"C","K"))),'SUMMARY WEEK'!G171))</f>
        <v/>
      </c>
      <c r="H171" s="20" t="str">
        <f>IF(ISBLANK('SUMMARY WEEK'!H171),'SUMMARY WEEK'!H171,IFERROR(IF(VALUE('SUMMARY WEEK'!H171)&gt;MASTER!$B$3/100,"SB",IF(VALUE('SUMMARY WEEK'!H171)&gt;MASTER!$B$4/100,"B",IF(VALUE('SUMMARY WEEK'!H171)&gt;MASTER!$B$5/100,"C","K"))),'SUMMARY WEEK'!H171))</f>
        <v/>
      </c>
      <c r="I171" s="20" t="str">
        <f>IF(ISBLANK('SUMMARY WEEK'!I171),'SUMMARY WEEK'!I171,IFERROR(IF(VALUE('SUMMARY WEEK'!I171)&gt;MASTER!$B$3/100,"SB",IF(VALUE('SUMMARY WEEK'!I171)&gt;MASTER!$B$4/100,"B",IF(VALUE('SUMMARY WEEK'!I171)&gt;MASTER!$B$5/100,"C","K"))),'SUMMARY WEEK'!I171))</f>
        <v/>
      </c>
      <c r="J171" s="20" t="str">
        <f>IF(ISBLANK('SUMMARY WEEK'!J171),'SUMMARY WEEK'!J171,IFERROR(IF(VALUE('SUMMARY WEEK'!J171)&gt;MASTER!$B$3/100,"SB",IF(VALUE('SUMMARY WEEK'!J171)&gt;MASTER!$B$4/100,"B",IF(VALUE('SUMMARY WEEK'!J171)&gt;MASTER!$B$5/100,"C","K"))),'SUMMARY WEEK'!J171))</f>
        <v/>
      </c>
      <c r="K171" s="20" t="str">
        <f>IF(ISBLANK('SUMMARY WEEK'!K171),'SUMMARY WEEK'!K171,IFERROR(IF(VALUE('SUMMARY WEEK'!K171)&gt;MASTER!$B$3/100,"SB",IF(VALUE('SUMMARY WEEK'!K171)&gt;MASTER!$B$4/100,"B",IF(VALUE('SUMMARY WEEK'!K171)&gt;MASTER!$B$5/100,"C","K"))),'SUMMARY WEEK'!K171))</f>
        <v/>
      </c>
      <c r="L171" s="20" t="str">
        <f>IF(ISBLANK('SUMMARY WEEK'!L171),'SUMMARY WEEK'!L171,IFERROR(IF(VALUE('SUMMARY WEEK'!L171)&gt;MASTER!$B$3/100,"SB",IF(VALUE('SUMMARY WEEK'!L171)&gt;MASTER!$B$4/100,"B",IF(VALUE('SUMMARY WEEK'!L171)&gt;MASTER!$B$5/100,"C","K"))),'SUMMARY WEEK'!L171))</f>
        <v/>
      </c>
      <c r="M171" s="20" t="str">
        <f>IF(ISBLANK('SUMMARY WEEK'!M171),'SUMMARY WEEK'!M171,IFERROR(IF(VALUE('SUMMARY WEEK'!M171)&gt;MASTER!$B$3/100,"SB",IF(VALUE('SUMMARY WEEK'!M171)&gt;MASTER!$B$4/100,"B",IF(VALUE('SUMMARY WEEK'!M171)&gt;MASTER!$B$5/100,"C","K"))),'SUMMARY WEEK'!M171))</f>
        <v/>
      </c>
      <c r="N171" s="20" t="str">
        <f>IF(ISBLANK('SUMMARY WEEK'!N171),'SUMMARY WEEK'!N171,IFERROR(IF(VALUE('SUMMARY WEEK'!N171)&gt;MASTER!$B$3/100,"SB",IF(VALUE('SUMMARY WEEK'!N171)&gt;MASTER!$B$4/100,"B",IF(VALUE('SUMMARY WEEK'!N171)&gt;MASTER!$B$5/100,"C","K"))),'SUMMARY WEEK'!N171))</f>
        <v/>
      </c>
      <c r="O171" s="20" t="str">
        <f>IF(ISBLANK('SUMMARY WEEK'!O171),'SUMMARY WEEK'!O171,IFERROR(IF(VALUE('SUMMARY WEEK'!O171)&gt;MASTER!$B$3/100,"SB",IF(VALUE('SUMMARY WEEK'!O171)&gt;MASTER!$B$4/100,"B",IF(VALUE('SUMMARY WEEK'!O171)&gt;MASTER!$B$5/100,"C","K"))),'SUMMARY WEEK'!O171))</f>
        <v/>
      </c>
      <c r="P171" s="20" t="str">
        <f>IF(ISBLANK('SUMMARY WEEK'!P171),'SUMMARY WEEK'!P171,IFERROR(IF(VALUE('SUMMARY WEEK'!P171)&gt;MASTER!$B$3/100,"SB",IF(VALUE('SUMMARY WEEK'!P171)&gt;MASTER!$B$4/100,"B",IF(VALUE('SUMMARY WEEK'!P171)&gt;MASTER!$B$5/100,"C","K"))),'SUMMARY WEEK'!P171))</f>
        <v/>
      </c>
      <c r="Q171" s="20" t="str">
        <f>IF(ISBLANK('SUMMARY WEEK'!Q171),'SUMMARY WEEK'!Q171,IFERROR(IF(VALUE('SUMMARY WEEK'!Q171)&gt;MASTER!$B$3/100,"SB",IF(VALUE('SUMMARY WEEK'!Q171)&gt;MASTER!$B$4/100,"B",IF(VALUE('SUMMARY WEEK'!Q171)&gt;MASTER!$B$5/100,"C","K"))),'SUMMARY WEEK'!Q171))</f>
        <v/>
      </c>
      <c r="R171" s="20" t="str">
        <f>IF(ISBLANK('SUMMARY WEEK'!R171),'SUMMARY WEEK'!R171,IFERROR(IF(VALUE('SUMMARY WEEK'!R171)&gt;MASTER!$B$3/100,"SB",IF(VALUE('SUMMARY WEEK'!R171)&gt;MASTER!$B$4/100,"B",IF(VALUE('SUMMARY WEEK'!R171)&gt;MASTER!$B$5/100,"C","K"))),'SUMMARY WEEK'!R171))</f>
        <v/>
      </c>
      <c r="S171" s="20" t="str">
        <f>IF(ISBLANK('SUMMARY WEEK'!S171),'SUMMARY WEEK'!S171,IFERROR(IF(VALUE('SUMMARY WEEK'!S171)&gt;MASTER!$B$3/100,"SB",IF(VALUE('SUMMARY WEEK'!S171)&gt;MASTER!$B$4/100,"B",IF(VALUE('SUMMARY WEEK'!S171)&gt;MASTER!$B$5/100,"C","K"))),'SUMMARY WEEK'!S171))</f>
        <v/>
      </c>
      <c r="T171" s="20" t="str">
        <f>IF(ISBLANK('SUMMARY WEEK'!T171),'SUMMARY WEEK'!T171,IFERROR(IF(VALUE('SUMMARY WEEK'!T171)&gt;MASTER!$B$3/100,"SB",IF(VALUE('SUMMARY WEEK'!T171)&gt;MASTER!$B$4/100,"B",IF(VALUE('SUMMARY WEEK'!T171)&gt;MASTER!$B$5/100,"C","K"))),'SUMMARY WEEK'!T171))</f>
        <v/>
      </c>
      <c r="U171" s="20" t="str">
        <f>IF(ISBLANK('SUMMARY WEEK'!U171),'SUMMARY WEEK'!U171,IFERROR(IF(VALUE('SUMMARY WEEK'!U171)&gt;MASTER!$B$3/100,"SB",IF(VALUE('SUMMARY WEEK'!U171)&gt;MASTER!$B$4/100,"B",IF(VALUE('SUMMARY WEEK'!U171)&gt;MASTER!$B$5/100,"C","K"))),'SUMMARY WEEK'!U171))</f>
        <v/>
      </c>
      <c r="V171" s="20" t="str">
        <f>IF(ISBLANK('SUMMARY WEEK'!V171),'SUMMARY WEEK'!V171,IFERROR(IF(VALUE('SUMMARY WEEK'!V171)&gt;MASTER!$B$3/100,"SB",IF(VALUE('SUMMARY WEEK'!V171)&gt;MASTER!$B$4/100,"B",IF(VALUE('SUMMARY WEEK'!V171)&gt;MASTER!$B$5/100,"C","K"))),'SUMMARY WEEK'!V171))</f>
        <v/>
      </c>
      <c r="W171" s="20" t="str">
        <f>IF(ISBLANK('SUMMARY WEEK'!W171),'SUMMARY WEEK'!W171,IFERROR(IF(VALUE('SUMMARY WEEK'!W171)&gt;MASTER!$B$3/100,"SB",IF(VALUE('SUMMARY WEEK'!W171)&gt;MASTER!$B$4/100,"B",IF(VALUE('SUMMARY WEEK'!W171)&gt;MASTER!$B$5/100,"C","K"))),'SUMMARY WEEK'!W171))</f>
        <v/>
      </c>
      <c r="X171" s="20" t="str">
        <f>IF(ISBLANK('SUMMARY WEEK'!X171),'SUMMARY WEEK'!X171,IFERROR(IF(VALUE('SUMMARY WEEK'!X171)&gt;MASTER!$B$3/100,"SB",IF(VALUE('SUMMARY WEEK'!X171)&gt;MASTER!$B$4/100,"B",IF(VALUE('SUMMARY WEEK'!X171)&gt;MASTER!$B$5/100,"C","K"))),'SUMMARY WEEK'!X171))</f>
        <v/>
      </c>
      <c r="Y171" s="20" t="str">
        <f>IF(ISBLANK('SUMMARY WEEK'!Y171),'SUMMARY WEEK'!Y171,IFERROR(IF(VALUE('SUMMARY WEEK'!Y171)&gt;MASTER!$B$3/100,"SB",IF(VALUE('SUMMARY WEEK'!Y171)&gt;MASTER!$B$4/100,"B",IF(VALUE('SUMMARY WEEK'!Y171)&gt;MASTER!$B$5/100,"C","K"))),'SUMMARY WEEK'!Y171))</f>
        <v/>
      </c>
      <c r="Z171" s="20" t="str">
        <f>IF(ISBLANK('SUMMARY WEEK'!Z171),'SUMMARY WEEK'!Z171,IFERROR(IF(VALUE('SUMMARY WEEK'!Z171)&gt;MASTER!$B$3/100,"SB",IF(VALUE('SUMMARY WEEK'!Z171)&gt;MASTER!$B$4/100,"B",IF(VALUE('SUMMARY WEEK'!Z171)&gt;MASTER!$B$5/100,"C","K"))),'SUMMARY WEEK'!Z171))</f>
        <v/>
      </c>
      <c r="AA171" s="20"/>
    </row>
    <row r="172">
      <c r="A172" s="18" t="str">
        <f>IF(ISBLANK('SUMMARY WEEK'!A172),'SUMMARY WEEK'!A172,IFERROR(IF(VALUE('SUMMARY WEEK'!A172)&gt;MASTER!$B$3/100,"SB",IF(VALUE('SUMMARY WEEK'!A172)&gt;MASTER!$B$4/100,"B",IF(VALUE('SUMMARY WEEK'!A172)&gt;MASTER!$B$5/100,"C","K"))),'SUMMARY WEEK'!A172))</f>
        <v/>
      </c>
      <c r="B172" s="19" t="str">
        <f>IF(ISBLANK('SUMMARY WEEK'!B172),'SUMMARY WEEK'!B172,IFERROR(IF(VALUE('SUMMARY WEEK'!B172)&gt;MASTER!$B$3/100,"SB",IF(VALUE('SUMMARY WEEK'!B172)&gt;MASTER!$B$4/100,"B",IF(VALUE('SUMMARY WEEK'!B172)&gt;MASTER!$B$5/100,"C","K"))),'SUMMARY WEEK'!B172))</f>
        <v/>
      </c>
      <c r="C172" s="20" t="str">
        <f>IF(ISBLANK('SUMMARY WEEK'!C172),'SUMMARY WEEK'!C172,IFERROR(IF(VALUE('SUMMARY WEEK'!C172)&gt;MASTER!$B$3/100,"SB",IF(VALUE('SUMMARY WEEK'!C172)&gt;MASTER!$B$4/100,"B",IF(VALUE('SUMMARY WEEK'!C172)&gt;MASTER!$B$5/100,"C","K"))),'SUMMARY WEEK'!C172))</f>
        <v/>
      </c>
      <c r="D172" s="20" t="str">
        <f>IF(ISBLANK('SUMMARY WEEK'!D172),'SUMMARY WEEK'!D172,IFERROR(IF(VALUE('SUMMARY WEEK'!D172)&gt;MASTER!$B$3/100,"SB",IF(VALUE('SUMMARY WEEK'!D172)&gt;MASTER!$B$4/100,"B",IF(VALUE('SUMMARY WEEK'!D172)&gt;MASTER!$B$5/100,"C","K"))),'SUMMARY WEEK'!D172))</f>
        <v/>
      </c>
      <c r="E172" s="20" t="str">
        <f>IF(ISBLANK('SUMMARY WEEK'!E172),'SUMMARY WEEK'!E172,IFERROR(IF(VALUE('SUMMARY WEEK'!E172)&gt;MASTER!$B$3/100,"SB",IF(VALUE('SUMMARY WEEK'!E172)&gt;MASTER!$B$4/100,"B",IF(VALUE('SUMMARY WEEK'!E172)&gt;MASTER!$B$5/100,"C","K"))),'SUMMARY WEEK'!E172))</f>
        <v/>
      </c>
      <c r="F172" s="20" t="str">
        <f>IF(ISBLANK('SUMMARY WEEK'!F172),'SUMMARY WEEK'!F172,IFERROR(IF(VALUE('SUMMARY WEEK'!F172)&gt;MASTER!$B$3/100,"SB",IF(VALUE('SUMMARY WEEK'!F172)&gt;MASTER!$B$4/100,"B",IF(VALUE('SUMMARY WEEK'!F172)&gt;MASTER!$B$5/100,"C","K"))),'SUMMARY WEEK'!F172))</f>
        <v/>
      </c>
      <c r="G172" s="20" t="str">
        <f>IF(ISBLANK('SUMMARY WEEK'!G172),'SUMMARY WEEK'!G172,IFERROR(IF(VALUE('SUMMARY WEEK'!G172)&gt;MASTER!$B$3/100,"SB",IF(VALUE('SUMMARY WEEK'!G172)&gt;MASTER!$B$4/100,"B",IF(VALUE('SUMMARY WEEK'!G172)&gt;MASTER!$B$5/100,"C","K"))),'SUMMARY WEEK'!G172))</f>
        <v/>
      </c>
      <c r="H172" s="20" t="str">
        <f>IF(ISBLANK('SUMMARY WEEK'!H172),'SUMMARY WEEK'!H172,IFERROR(IF(VALUE('SUMMARY WEEK'!H172)&gt;MASTER!$B$3/100,"SB",IF(VALUE('SUMMARY WEEK'!H172)&gt;MASTER!$B$4/100,"B",IF(VALUE('SUMMARY WEEK'!H172)&gt;MASTER!$B$5/100,"C","K"))),'SUMMARY WEEK'!H172))</f>
        <v/>
      </c>
      <c r="I172" s="20" t="str">
        <f>IF(ISBLANK('SUMMARY WEEK'!I172),'SUMMARY WEEK'!I172,IFERROR(IF(VALUE('SUMMARY WEEK'!I172)&gt;MASTER!$B$3/100,"SB",IF(VALUE('SUMMARY WEEK'!I172)&gt;MASTER!$B$4/100,"B",IF(VALUE('SUMMARY WEEK'!I172)&gt;MASTER!$B$5/100,"C","K"))),'SUMMARY WEEK'!I172))</f>
        <v/>
      </c>
      <c r="J172" s="20" t="str">
        <f>IF(ISBLANK('SUMMARY WEEK'!J172),'SUMMARY WEEK'!J172,IFERROR(IF(VALUE('SUMMARY WEEK'!J172)&gt;MASTER!$B$3/100,"SB",IF(VALUE('SUMMARY WEEK'!J172)&gt;MASTER!$B$4/100,"B",IF(VALUE('SUMMARY WEEK'!J172)&gt;MASTER!$B$5/100,"C","K"))),'SUMMARY WEEK'!J172))</f>
        <v/>
      </c>
      <c r="K172" s="20" t="str">
        <f>IF(ISBLANK('SUMMARY WEEK'!K172),'SUMMARY WEEK'!K172,IFERROR(IF(VALUE('SUMMARY WEEK'!K172)&gt;MASTER!$B$3/100,"SB",IF(VALUE('SUMMARY WEEK'!K172)&gt;MASTER!$B$4/100,"B",IF(VALUE('SUMMARY WEEK'!K172)&gt;MASTER!$B$5/100,"C","K"))),'SUMMARY WEEK'!K172))</f>
        <v/>
      </c>
      <c r="L172" s="20" t="str">
        <f>IF(ISBLANK('SUMMARY WEEK'!L172),'SUMMARY WEEK'!L172,IFERROR(IF(VALUE('SUMMARY WEEK'!L172)&gt;MASTER!$B$3/100,"SB",IF(VALUE('SUMMARY WEEK'!L172)&gt;MASTER!$B$4/100,"B",IF(VALUE('SUMMARY WEEK'!L172)&gt;MASTER!$B$5/100,"C","K"))),'SUMMARY WEEK'!L172))</f>
        <v/>
      </c>
      <c r="M172" s="20" t="str">
        <f>IF(ISBLANK('SUMMARY WEEK'!M172),'SUMMARY WEEK'!M172,IFERROR(IF(VALUE('SUMMARY WEEK'!M172)&gt;MASTER!$B$3/100,"SB",IF(VALUE('SUMMARY WEEK'!M172)&gt;MASTER!$B$4/100,"B",IF(VALUE('SUMMARY WEEK'!M172)&gt;MASTER!$B$5/100,"C","K"))),'SUMMARY WEEK'!M172))</f>
        <v/>
      </c>
      <c r="N172" s="20" t="str">
        <f>IF(ISBLANK('SUMMARY WEEK'!N172),'SUMMARY WEEK'!N172,IFERROR(IF(VALUE('SUMMARY WEEK'!N172)&gt;MASTER!$B$3/100,"SB",IF(VALUE('SUMMARY WEEK'!N172)&gt;MASTER!$B$4/100,"B",IF(VALUE('SUMMARY WEEK'!N172)&gt;MASTER!$B$5/100,"C","K"))),'SUMMARY WEEK'!N172))</f>
        <v/>
      </c>
      <c r="O172" s="20" t="str">
        <f>IF(ISBLANK('SUMMARY WEEK'!O172),'SUMMARY WEEK'!O172,IFERROR(IF(VALUE('SUMMARY WEEK'!O172)&gt;MASTER!$B$3/100,"SB",IF(VALUE('SUMMARY WEEK'!O172)&gt;MASTER!$B$4/100,"B",IF(VALUE('SUMMARY WEEK'!O172)&gt;MASTER!$B$5/100,"C","K"))),'SUMMARY WEEK'!O172))</f>
        <v/>
      </c>
      <c r="P172" s="20" t="str">
        <f>IF(ISBLANK('SUMMARY WEEK'!P172),'SUMMARY WEEK'!P172,IFERROR(IF(VALUE('SUMMARY WEEK'!P172)&gt;MASTER!$B$3/100,"SB",IF(VALUE('SUMMARY WEEK'!P172)&gt;MASTER!$B$4/100,"B",IF(VALUE('SUMMARY WEEK'!P172)&gt;MASTER!$B$5/100,"C","K"))),'SUMMARY WEEK'!P172))</f>
        <v/>
      </c>
      <c r="Q172" s="20" t="str">
        <f>IF(ISBLANK('SUMMARY WEEK'!Q172),'SUMMARY WEEK'!Q172,IFERROR(IF(VALUE('SUMMARY WEEK'!Q172)&gt;MASTER!$B$3/100,"SB",IF(VALUE('SUMMARY WEEK'!Q172)&gt;MASTER!$B$4/100,"B",IF(VALUE('SUMMARY WEEK'!Q172)&gt;MASTER!$B$5/100,"C","K"))),'SUMMARY WEEK'!Q172))</f>
        <v/>
      </c>
      <c r="R172" s="20" t="str">
        <f>IF(ISBLANK('SUMMARY WEEK'!R172),'SUMMARY WEEK'!R172,IFERROR(IF(VALUE('SUMMARY WEEK'!R172)&gt;MASTER!$B$3/100,"SB",IF(VALUE('SUMMARY WEEK'!R172)&gt;MASTER!$B$4/100,"B",IF(VALUE('SUMMARY WEEK'!R172)&gt;MASTER!$B$5/100,"C","K"))),'SUMMARY WEEK'!R172))</f>
        <v/>
      </c>
      <c r="S172" s="20" t="str">
        <f>IF(ISBLANK('SUMMARY WEEK'!S172),'SUMMARY WEEK'!S172,IFERROR(IF(VALUE('SUMMARY WEEK'!S172)&gt;MASTER!$B$3/100,"SB",IF(VALUE('SUMMARY WEEK'!S172)&gt;MASTER!$B$4/100,"B",IF(VALUE('SUMMARY WEEK'!S172)&gt;MASTER!$B$5/100,"C","K"))),'SUMMARY WEEK'!S172))</f>
        <v/>
      </c>
      <c r="T172" s="20" t="str">
        <f>IF(ISBLANK('SUMMARY WEEK'!T172),'SUMMARY WEEK'!T172,IFERROR(IF(VALUE('SUMMARY WEEK'!T172)&gt;MASTER!$B$3/100,"SB",IF(VALUE('SUMMARY WEEK'!T172)&gt;MASTER!$B$4/100,"B",IF(VALUE('SUMMARY WEEK'!T172)&gt;MASTER!$B$5/100,"C","K"))),'SUMMARY WEEK'!T172))</f>
        <v/>
      </c>
      <c r="U172" s="20" t="str">
        <f>IF(ISBLANK('SUMMARY WEEK'!U172),'SUMMARY WEEK'!U172,IFERROR(IF(VALUE('SUMMARY WEEK'!U172)&gt;MASTER!$B$3/100,"SB",IF(VALUE('SUMMARY WEEK'!U172)&gt;MASTER!$B$4/100,"B",IF(VALUE('SUMMARY WEEK'!U172)&gt;MASTER!$B$5/100,"C","K"))),'SUMMARY WEEK'!U172))</f>
        <v/>
      </c>
      <c r="V172" s="20" t="str">
        <f>IF(ISBLANK('SUMMARY WEEK'!V172),'SUMMARY WEEK'!V172,IFERROR(IF(VALUE('SUMMARY WEEK'!V172)&gt;MASTER!$B$3/100,"SB",IF(VALUE('SUMMARY WEEK'!V172)&gt;MASTER!$B$4/100,"B",IF(VALUE('SUMMARY WEEK'!V172)&gt;MASTER!$B$5/100,"C","K"))),'SUMMARY WEEK'!V172))</f>
        <v/>
      </c>
      <c r="W172" s="20" t="str">
        <f>IF(ISBLANK('SUMMARY WEEK'!W172),'SUMMARY WEEK'!W172,IFERROR(IF(VALUE('SUMMARY WEEK'!W172)&gt;MASTER!$B$3/100,"SB",IF(VALUE('SUMMARY WEEK'!W172)&gt;MASTER!$B$4/100,"B",IF(VALUE('SUMMARY WEEK'!W172)&gt;MASTER!$B$5/100,"C","K"))),'SUMMARY WEEK'!W172))</f>
        <v/>
      </c>
      <c r="X172" s="20" t="str">
        <f>IF(ISBLANK('SUMMARY WEEK'!X172),'SUMMARY WEEK'!X172,IFERROR(IF(VALUE('SUMMARY WEEK'!X172)&gt;MASTER!$B$3/100,"SB",IF(VALUE('SUMMARY WEEK'!X172)&gt;MASTER!$B$4/100,"B",IF(VALUE('SUMMARY WEEK'!X172)&gt;MASTER!$B$5/100,"C","K"))),'SUMMARY WEEK'!X172))</f>
        <v/>
      </c>
      <c r="Y172" s="20" t="str">
        <f>IF(ISBLANK('SUMMARY WEEK'!Y172),'SUMMARY WEEK'!Y172,IFERROR(IF(VALUE('SUMMARY WEEK'!Y172)&gt;MASTER!$B$3/100,"SB",IF(VALUE('SUMMARY WEEK'!Y172)&gt;MASTER!$B$4/100,"B",IF(VALUE('SUMMARY WEEK'!Y172)&gt;MASTER!$B$5/100,"C","K"))),'SUMMARY WEEK'!Y172))</f>
        <v/>
      </c>
      <c r="Z172" s="20" t="str">
        <f>IF(ISBLANK('SUMMARY WEEK'!Z172),'SUMMARY WEEK'!Z172,IFERROR(IF(VALUE('SUMMARY WEEK'!Z172)&gt;MASTER!$B$3/100,"SB",IF(VALUE('SUMMARY WEEK'!Z172)&gt;MASTER!$B$4/100,"B",IF(VALUE('SUMMARY WEEK'!Z172)&gt;MASTER!$B$5/100,"C","K"))),'SUMMARY WEEK'!Z172))</f>
        <v/>
      </c>
      <c r="AA172" s="20"/>
    </row>
    <row r="173">
      <c r="A173" s="18" t="str">
        <f>IF(ISBLANK('SUMMARY WEEK'!A173),'SUMMARY WEEK'!A173,IFERROR(IF(VALUE('SUMMARY WEEK'!A173)&gt;MASTER!$B$3/100,"SB",IF(VALUE('SUMMARY WEEK'!A173)&gt;MASTER!$B$4/100,"B",IF(VALUE('SUMMARY WEEK'!A173)&gt;MASTER!$B$5/100,"C","K"))),'SUMMARY WEEK'!A173))</f>
        <v/>
      </c>
      <c r="B173" s="19" t="str">
        <f>IF(ISBLANK('SUMMARY WEEK'!B173),'SUMMARY WEEK'!B173,IFERROR(IF(VALUE('SUMMARY WEEK'!B173)&gt;MASTER!$B$3/100,"SB",IF(VALUE('SUMMARY WEEK'!B173)&gt;MASTER!$B$4/100,"B",IF(VALUE('SUMMARY WEEK'!B173)&gt;MASTER!$B$5/100,"C","K"))),'SUMMARY WEEK'!B173))</f>
        <v/>
      </c>
      <c r="C173" s="20" t="str">
        <f>IF(ISBLANK('SUMMARY WEEK'!C173),'SUMMARY WEEK'!C173,IFERROR(IF(VALUE('SUMMARY WEEK'!C173)&gt;MASTER!$B$3/100,"SB",IF(VALUE('SUMMARY WEEK'!C173)&gt;MASTER!$B$4/100,"B",IF(VALUE('SUMMARY WEEK'!C173)&gt;MASTER!$B$5/100,"C","K"))),'SUMMARY WEEK'!C173))</f>
        <v/>
      </c>
      <c r="D173" s="20" t="str">
        <f>IF(ISBLANK('SUMMARY WEEK'!D173),'SUMMARY WEEK'!D173,IFERROR(IF(VALUE('SUMMARY WEEK'!D173)&gt;MASTER!$B$3/100,"SB",IF(VALUE('SUMMARY WEEK'!D173)&gt;MASTER!$B$4/100,"B",IF(VALUE('SUMMARY WEEK'!D173)&gt;MASTER!$B$5/100,"C","K"))),'SUMMARY WEEK'!D173))</f>
        <v/>
      </c>
      <c r="E173" s="20" t="str">
        <f>IF(ISBLANK('SUMMARY WEEK'!E173),'SUMMARY WEEK'!E173,IFERROR(IF(VALUE('SUMMARY WEEK'!E173)&gt;MASTER!$B$3/100,"SB",IF(VALUE('SUMMARY WEEK'!E173)&gt;MASTER!$B$4/100,"B",IF(VALUE('SUMMARY WEEK'!E173)&gt;MASTER!$B$5/100,"C","K"))),'SUMMARY WEEK'!E173))</f>
        <v/>
      </c>
      <c r="F173" s="20" t="str">
        <f>IF(ISBLANK('SUMMARY WEEK'!F173),'SUMMARY WEEK'!F173,IFERROR(IF(VALUE('SUMMARY WEEK'!F173)&gt;MASTER!$B$3/100,"SB",IF(VALUE('SUMMARY WEEK'!F173)&gt;MASTER!$B$4/100,"B",IF(VALUE('SUMMARY WEEK'!F173)&gt;MASTER!$B$5/100,"C","K"))),'SUMMARY WEEK'!F173))</f>
        <v/>
      </c>
      <c r="G173" s="20" t="str">
        <f>IF(ISBLANK('SUMMARY WEEK'!G173),'SUMMARY WEEK'!G173,IFERROR(IF(VALUE('SUMMARY WEEK'!G173)&gt;MASTER!$B$3/100,"SB",IF(VALUE('SUMMARY WEEK'!G173)&gt;MASTER!$B$4/100,"B",IF(VALUE('SUMMARY WEEK'!G173)&gt;MASTER!$B$5/100,"C","K"))),'SUMMARY WEEK'!G173))</f>
        <v/>
      </c>
      <c r="H173" s="20" t="str">
        <f>IF(ISBLANK('SUMMARY WEEK'!H173),'SUMMARY WEEK'!H173,IFERROR(IF(VALUE('SUMMARY WEEK'!H173)&gt;MASTER!$B$3/100,"SB",IF(VALUE('SUMMARY WEEK'!H173)&gt;MASTER!$B$4/100,"B",IF(VALUE('SUMMARY WEEK'!H173)&gt;MASTER!$B$5/100,"C","K"))),'SUMMARY WEEK'!H173))</f>
        <v/>
      </c>
      <c r="I173" s="20" t="str">
        <f>IF(ISBLANK('SUMMARY WEEK'!I173),'SUMMARY WEEK'!I173,IFERROR(IF(VALUE('SUMMARY WEEK'!I173)&gt;MASTER!$B$3/100,"SB",IF(VALUE('SUMMARY WEEK'!I173)&gt;MASTER!$B$4/100,"B",IF(VALUE('SUMMARY WEEK'!I173)&gt;MASTER!$B$5/100,"C","K"))),'SUMMARY WEEK'!I173))</f>
        <v/>
      </c>
      <c r="J173" s="20" t="str">
        <f>IF(ISBLANK('SUMMARY WEEK'!J173),'SUMMARY WEEK'!J173,IFERROR(IF(VALUE('SUMMARY WEEK'!J173)&gt;MASTER!$B$3/100,"SB",IF(VALUE('SUMMARY WEEK'!J173)&gt;MASTER!$B$4/100,"B",IF(VALUE('SUMMARY WEEK'!J173)&gt;MASTER!$B$5/100,"C","K"))),'SUMMARY WEEK'!J173))</f>
        <v/>
      </c>
      <c r="K173" s="20" t="str">
        <f>IF(ISBLANK('SUMMARY WEEK'!K173),'SUMMARY WEEK'!K173,IFERROR(IF(VALUE('SUMMARY WEEK'!K173)&gt;MASTER!$B$3/100,"SB",IF(VALUE('SUMMARY WEEK'!K173)&gt;MASTER!$B$4/100,"B",IF(VALUE('SUMMARY WEEK'!K173)&gt;MASTER!$B$5/100,"C","K"))),'SUMMARY WEEK'!K173))</f>
        <v/>
      </c>
      <c r="L173" s="20" t="str">
        <f>IF(ISBLANK('SUMMARY WEEK'!L173),'SUMMARY WEEK'!L173,IFERROR(IF(VALUE('SUMMARY WEEK'!L173)&gt;MASTER!$B$3/100,"SB",IF(VALUE('SUMMARY WEEK'!L173)&gt;MASTER!$B$4/100,"B",IF(VALUE('SUMMARY WEEK'!L173)&gt;MASTER!$B$5/100,"C","K"))),'SUMMARY WEEK'!L173))</f>
        <v/>
      </c>
      <c r="M173" s="20" t="str">
        <f>IF(ISBLANK('SUMMARY WEEK'!M173),'SUMMARY WEEK'!M173,IFERROR(IF(VALUE('SUMMARY WEEK'!M173)&gt;MASTER!$B$3/100,"SB",IF(VALUE('SUMMARY WEEK'!M173)&gt;MASTER!$B$4/100,"B",IF(VALUE('SUMMARY WEEK'!M173)&gt;MASTER!$B$5/100,"C","K"))),'SUMMARY WEEK'!M173))</f>
        <v/>
      </c>
      <c r="N173" s="20" t="str">
        <f>IF(ISBLANK('SUMMARY WEEK'!N173),'SUMMARY WEEK'!N173,IFERROR(IF(VALUE('SUMMARY WEEK'!N173)&gt;MASTER!$B$3/100,"SB",IF(VALUE('SUMMARY WEEK'!N173)&gt;MASTER!$B$4/100,"B",IF(VALUE('SUMMARY WEEK'!N173)&gt;MASTER!$B$5/100,"C","K"))),'SUMMARY WEEK'!N173))</f>
        <v/>
      </c>
      <c r="O173" s="20" t="str">
        <f>IF(ISBLANK('SUMMARY WEEK'!O173),'SUMMARY WEEK'!O173,IFERROR(IF(VALUE('SUMMARY WEEK'!O173)&gt;MASTER!$B$3/100,"SB",IF(VALUE('SUMMARY WEEK'!O173)&gt;MASTER!$B$4/100,"B",IF(VALUE('SUMMARY WEEK'!O173)&gt;MASTER!$B$5/100,"C","K"))),'SUMMARY WEEK'!O173))</f>
        <v/>
      </c>
      <c r="P173" s="20" t="str">
        <f>IF(ISBLANK('SUMMARY WEEK'!P173),'SUMMARY WEEK'!P173,IFERROR(IF(VALUE('SUMMARY WEEK'!P173)&gt;MASTER!$B$3/100,"SB",IF(VALUE('SUMMARY WEEK'!P173)&gt;MASTER!$B$4/100,"B",IF(VALUE('SUMMARY WEEK'!P173)&gt;MASTER!$B$5/100,"C","K"))),'SUMMARY WEEK'!P173))</f>
        <v/>
      </c>
      <c r="Q173" s="20" t="str">
        <f>IF(ISBLANK('SUMMARY WEEK'!Q173),'SUMMARY WEEK'!Q173,IFERROR(IF(VALUE('SUMMARY WEEK'!Q173)&gt;MASTER!$B$3/100,"SB",IF(VALUE('SUMMARY WEEK'!Q173)&gt;MASTER!$B$4/100,"B",IF(VALUE('SUMMARY WEEK'!Q173)&gt;MASTER!$B$5/100,"C","K"))),'SUMMARY WEEK'!Q173))</f>
        <v/>
      </c>
      <c r="R173" s="20" t="str">
        <f>IF(ISBLANK('SUMMARY WEEK'!R173),'SUMMARY WEEK'!R173,IFERROR(IF(VALUE('SUMMARY WEEK'!R173)&gt;MASTER!$B$3/100,"SB",IF(VALUE('SUMMARY WEEK'!R173)&gt;MASTER!$B$4/100,"B",IF(VALUE('SUMMARY WEEK'!R173)&gt;MASTER!$B$5/100,"C","K"))),'SUMMARY WEEK'!R173))</f>
        <v/>
      </c>
      <c r="S173" s="20" t="str">
        <f>IF(ISBLANK('SUMMARY WEEK'!S173),'SUMMARY WEEK'!S173,IFERROR(IF(VALUE('SUMMARY WEEK'!S173)&gt;MASTER!$B$3/100,"SB",IF(VALUE('SUMMARY WEEK'!S173)&gt;MASTER!$B$4/100,"B",IF(VALUE('SUMMARY WEEK'!S173)&gt;MASTER!$B$5/100,"C","K"))),'SUMMARY WEEK'!S173))</f>
        <v/>
      </c>
      <c r="T173" s="20" t="str">
        <f>IF(ISBLANK('SUMMARY WEEK'!T173),'SUMMARY WEEK'!T173,IFERROR(IF(VALUE('SUMMARY WEEK'!T173)&gt;MASTER!$B$3/100,"SB",IF(VALUE('SUMMARY WEEK'!T173)&gt;MASTER!$B$4/100,"B",IF(VALUE('SUMMARY WEEK'!T173)&gt;MASTER!$B$5/100,"C","K"))),'SUMMARY WEEK'!T173))</f>
        <v/>
      </c>
      <c r="U173" s="20" t="str">
        <f>IF(ISBLANK('SUMMARY WEEK'!U173),'SUMMARY WEEK'!U173,IFERROR(IF(VALUE('SUMMARY WEEK'!U173)&gt;MASTER!$B$3/100,"SB",IF(VALUE('SUMMARY WEEK'!U173)&gt;MASTER!$B$4/100,"B",IF(VALUE('SUMMARY WEEK'!U173)&gt;MASTER!$B$5/100,"C","K"))),'SUMMARY WEEK'!U173))</f>
        <v/>
      </c>
      <c r="V173" s="20" t="str">
        <f>IF(ISBLANK('SUMMARY WEEK'!V173),'SUMMARY WEEK'!V173,IFERROR(IF(VALUE('SUMMARY WEEK'!V173)&gt;MASTER!$B$3/100,"SB",IF(VALUE('SUMMARY WEEK'!V173)&gt;MASTER!$B$4/100,"B",IF(VALUE('SUMMARY WEEK'!V173)&gt;MASTER!$B$5/100,"C","K"))),'SUMMARY WEEK'!V173))</f>
        <v/>
      </c>
      <c r="W173" s="20" t="str">
        <f>IF(ISBLANK('SUMMARY WEEK'!W173),'SUMMARY WEEK'!W173,IFERROR(IF(VALUE('SUMMARY WEEK'!W173)&gt;MASTER!$B$3/100,"SB",IF(VALUE('SUMMARY WEEK'!W173)&gt;MASTER!$B$4/100,"B",IF(VALUE('SUMMARY WEEK'!W173)&gt;MASTER!$B$5/100,"C","K"))),'SUMMARY WEEK'!W173))</f>
        <v/>
      </c>
      <c r="X173" s="20" t="str">
        <f>IF(ISBLANK('SUMMARY WEEK'!X173),'SUMMARY WEEK'!X173,IFERROR(IF(VALUE('SUMMARY WEEK'!X173)&gt;MASTER!$B$3/100,"SB",IF(VALUE('SUMMARY WEEK'!X173)&gt;MASTER!$B$4/100,"B",IF(VALUE('SUMMARY WEEK'!X173)&gt;MASTER!$B$5/100,"C","K"))),'SUMMARY WEEK'!X173))</f>
        <v/>
      </c>
      <c r="Y173" s="20" t="str">
        <f>IF(ISBLANK('SUMMARY WEEK'!Y173),'SUMMARY WEEK'!Y173,IFERROR(IF(VALUE('SUMMARY WEEK'!Y173)&gt;MASTER!$B$3/100,"SB",IF(VALUE('SUMMARY WEEK'!Y173)&gt;MASTER!$B$4/100,"B",IF(VALUE('SUMMARY WEEK'!Y173)&gt;MASTER!$B$5/100,"C","K"))),'SUMMARY WEEK'!Y173))</f>
        <v/>
      </c>
      <c r="Z173" s="20" t="str">
        <f>IF(ISBLANK('SUMMARY WEEK'!Z173),'SUMMARY WEEK'!Z173,IFERROR(IF(VALUE('SUMMARY WEEK'!Z173)&gt;MASTER!$B$3/100,"SB",IF(VALUE('SUMMARY WEEK'!Z173)&gt;MASTER!$B$4/100,"B",IF(VALUE('SUMMARY WEEK'!Z173)&gt;MASTER!$B$5/100,"C","K"))),'SUMMARY WEEK'!Z173))</f>
        <v/>
      </c>
      <c r="AA173" s="20"/>
    </row>
    <row r="174">
      <c r="A174" s="18" t="str">
        <f>IF(ISBLANK('SUMMARY WEEK'!A174),'SUMMARY WEEK'!A174,IFERROR(IF(VALUE('SUMMARY WEEK'!A174)&gt;MASTER!$B$3/100,"SB",IF(VALUE('SUMMARY WEEK'!A174)&gt;MASTER!$B$4/100,"B",IF(VALUE('SUMMARY WEEK'!A174)&gt;MASTER!$B$5/100,"C","K"))),'SUMMARY WEEK'!A174))</f>
        <v/>
      </c>
      <c r="B174" s="19" t="str">
        <f>IF(ISBLANK('SUMMARY WEEK'!B174),'SUMMARY WEEK'!B174,IFERROR(IF(VALUE('SUMMARY WEEK'!B174)&gt;MASTER!$B$3/100,"SB",IF(VALUE('SUMMARY WEEK'!B174)&gt;MASTER!$B$4/100,"B",IF(VALUE('SUMMARY WEEK'!B174)&gt;MASTER!$B$5/100,"C","K"))),'SUMMARY WEEK'!B174))</f>
        <v/>
      </c>
      <c r="C174" s="20" t="str">
        <f>IF(ISBLANK('SUMMARY WEEK'!C174),'SUMMARY WEEK'!C174,IFERROR(IF(VALUE('SUMMARY WEEK'!C174)&gt;MASTER!$B$3/100,"SB",IF(VALUE('SUMMARY WEEK'!C174)&gt;MASTER!$B$4/100,"B",IF(VALUE('SUMMARY WEEK'!C174)&gt;MASTER!$B$5/100,"C","K"))),'SUMMARY WEEK'!C174))</f>
        <v/>
      </c>
      <c r="D174" s="20" t="str">
        <f>IF(ISBLANK('SUMMARY WEEK'!D174),'SUMMARY WEEK'!D174,IFERROR(IF(VALUE('SUMMARY WEEK'!D174)&gt;MASTER!$B$3/100,"SB",IF(VALUE('SUMMARY WEEK'!D174)&gt;MASTER!$B$4/100,"B",IF(VALUE('SUMMARY WEEK'!D174)&gt;MASTER!$B$5/100,"C","K"))),'SUMMARY WEEK'!D174))</f>
        <v/>
      </c>
      <c r="E174" s="20" t="str">
        <f>IF(ISBLANK('SUMMARY WEEK'!E174),'SUMMARY WEEK'!E174,IFERROR(IF(VALUE('SUMMARY WEEK'!E174)&gt;MASTER!$B$3/100,"SB",IF(VALUE('SUMMARY WEEK'!E174)&gt;MASTER!$B$4/100,"B",IF(VALUE('SUMMARY WEEK'!E174)&gt;MASTER!$B$5/100,"C","K"))),'SUMMARY WEEK'!E174))</f>
        <v/>
      </c>
      <c r="F174" s="20" t="str">
        <f>IF(ISBLANK('SUMMARY WEEK'!F174),'SUMMARY WEEK'!F174,IFERROR(IF(VALUE('SUMMARY WEEK'!F174)&gt;MASTER!$B$3/100,"SB",IF(VALUE('SUMMARY WEEK'!F174)&gt;MASTER!$B$4/100,"B",IF(VALUE('SUMMARY WEEK'!F174)&gt;MASTER!$B$5/100,"C","K"))),'SUMMARY WEEK'!F174))</f>
        <v/>
      </c>
      <c r="G174" s="20" t="str">
        <f>IF(ISBLANK('SUMMARY WEEK'!G174),'SUMMARY WEEK'!G174,IFERROR(IF(VALUE('SUMMARY WEEK'!G174)&gt;MASTER!$B$3/100,"SB",IF(VALUE('SUMMARY WEEK'!G174)&gt;MASTER!$B$4/100,"B",IF(VALUE('SUMMARY WEEK'!G174)&gt;MASTER!$B$5/100,"C","K"))),'SUMMARY WEEK'!G174))</f>
        <v/>
      </c>
      <c r="H174" s="20" t="str">
        <f>IF(ISBLANK('SUMMARY WEEK'!H174),'SUMMARY WEEK'!H174,IFERROR(IF(VALUE('SUMMARY WEEK'!H174)&gt;MASTER!$B$3/100,"SB",IF(VALUE('SUMMARY WEEK'!H174)&gt;MASTER!$B$4/100,"B",IF(VALUE('SUMMARY WEEK'!H174)&gt;MASTER!$B$5/100,"C","K"))),'SUMMARY WEEK'!H174))</f>
        <v/>
      </c>
      <c r="I174" s="20" t="str">
        <f>IF(ISBLANK('SUMMARY WEEK'!I174),'SUMMARY WEEK'!I174,IFERROR(IF(VALUE('SUMMARY WEEK'!I174)&gt;MASTER!$B$3/100,"SB",IF(VALUE('SUMMARY WEEK'!I174)&gt;MASTER!$B$4/100,"B",IF(VALUE('SUMMARY WEEK'!I174)&gt;MASTER!$B$5/100,"C","K"))),'SUMMARY WEEK'!I174))</f>
        <v/>
      </c>
      <c r="J174" s="20" t="str">
        <f>IF(ISBLANK('SUMMARY WEEK'!J174),'SUMMARY WEEK'!J174,IFERROR(IF(VALUE('SUMMARY WEEK'!J174)&gt;MASTER!$B$3/100,"SB",IF(VALUE('SUMMARY WEEK'!J174)&gt;MASTER!$B$4/100,"B",IF(VALUE('SUMMARY WEEK'!J174)&gt;MASTER!$B$5/100,"C","K"))),'SUMMARY WEEK'!J174))</f>
        <v/>
      </c>
      <c r="K174" s="20" t="str">
        <f>IF(ISBLANK('SUMMARY WEEK'!K174),'SUMMARY WEEK'!K174,IFERROR(IF(VALUE('SUMMARY WEEK'!K174)&gt;MASTER!$B$3/100,"SB",IF(VALUE('SUMMARY WEEK'!K174)&gt;MASTER!$B$4/100,"B",IF(VALUE('SUMMARY WEEK'!K174)&gt;MASTER!$B$5/100,"C","K"))),'SUMMARY WEEK'!K174))</f>
        <v/>
      </c>
      <c r="L174" s="20" t="str">
        <f>IF(ISBLANK('SUMMARY WEEK'!L174),'SUMMARY WEEK'!L174,IFERROR(IF(VALUE('SUMMARY WEEK'!L174)&gt;MASTER!$B$3/100,"SB",IF(VALUE('SUMMARY WEEK'!L174)&gt;MASTER!$B$4/100,"B",IF(VALUE('SUMMARY WEEK'!L174)&gt;MASTER!$B$5/100,"C","K"))),'SUMMARY WEEK'!L174))</f>
        <v/>
      </c>
      <c r="M174" s="20" t="str">
        <f>IF(ISBLANK('SUMMARY WEEK'!M174),'SUMMARY WEEK'!M174,IFERROR(IF(VALUE('SUMMARY WEEK'!M174)&gt;MASTER!$B$3/100,"SB",IF(VALUE('SUMMARY WEEK'!M174)&gt;MASTER!$B$4/100,"B",IF(VALUE('SUMMARY WEEK'!M174)&gt;MASTER!$B$5/100,"C","K"))),'SUMMARY WEEK'!M174))</f>
        <v/>
      </c>
      <c r="N174" s="20" t="str">
        <f>IF(ISBLANK('SUMMARY WEEK'!N174),'SUMMARY WEEK'!N174,IFERROR(IF(VALUE('SUMMARY WEEK'!N174)&gt;MASTER!$B$3/100,"SB",IF(VALUE('SUMMARY WEEK'!N174)&gt;MASTER!$B$4/100,"B",IF(VALUE('SUMMARY WEEK'!N174)&gt;MASTER!$B$5/100,"C","K"))),'SUMMARY WEEK'!N174))</f>
        <v/>
      </c>
      <c r="O174" s="20" t="str">
        <f>IF(ISBLANK('SUMMARY WEEK'!O174),'SUMMARY WEEK'!O174,IFERROR(IF(VALUE('SUMMARY WEEK'!O174)&gt;MASTER!$B$3/100,"SB",IF(VALUE('SUMMARY WEEK'!O174)&gt;MASTER!$B$4/100,"B",IF(VALUE('SUMMARY WEEK'!O174)&gt;MASTER!$B$5/100,"C","K"))),'SUMMARY WEEK'!O174))</f>
        <v/>
      </c>
      <c r="P174" s="20" t="str">
        <f>IF(ISBLANK('SUMMARY WEEK'!P174),'SUMMARY WEEK'!P174,IFERROR(IF(VALUE('SUMMARY WEEK'!P174)&gt;MASTER!$B$3/100,"SB",IF(VALUE('SUMMARY WEEK'!P174)&gt;MASTER!$B$4/100,"B",IF(VALUE('SUMMARY WEEK'!P174)&gt;MASTER!$B$5/100,"C","K"))),'SUMMARY WEEK'!P174))</f>
        <v/>
      </c>
      <c r="Q174" s="20" t="str">
        <f>IF(ISBLANK('SUMMARY WEEK'!Q174),'SUMMARY WEEK'!Q174,IFERROR(IF(VALUE('SUMMARY WEEK'!Q174)&gt;MASTER!$B$3/100,"SB",IF(VALUE('SUMMARY WEEK'!Q174)&gt;MASTER!$B$4/100,"B",IF(VALUE('SUMMARY WEEK'!Q174)&gt;MASTER!$B$5/100,"C","K"))),'SUMMARY WEEK'!Q174))</f>
        <v/>
      </c>
      <c r="R174" s="20" t="str">
        <f>IF(ISBLANK('SUMMARY WEEK'!R174),'SUMMARY WEEK'!R174,IFERROR(IF(VALUE('SUMMARY WEEK'!R174)&gt;MASTER!$B$3/100,"SB",IF(VALUE('SUMMARY WEEK'!R174)&gt;MASTER!$B$4/100,"B",IF(VALUE('SUMMARY WEEK'!R174)&gt;MASTER!$B$5/100,"C","K"))),'SUMMARY WEEK'!R174))</f>
        <v/>
      </c>
      <c r="S174" s="20" t="str">
        <f>IF(ISBLANK('SUMMARY WEEK'!S174),'SUMMARY WEEK'!S174,IFERROR(IF(VALUE('SUMMARY WEEK'!S174)&gt;MASTER!$B$3/100,"SB",IF(VALUE('SUMMARY WEEK'!S174)&gt;MASTER!$B$4/100,"B",IF(VALUE('SUMMARY WEEK'!S174)&gt;MASTER!$B$5/100,"C","K"))),'SUMMARY WEEK'!S174))</f>
        <v/>
      </c>
      <c r="T174" s="20" t="str">
        <f>IF(ISBLANK('SUMMARY WEEK'!T174),'SUMMARY WEEK'!T174,IFERROR(IF(VALUE('SUMMARY WEEK'!T174)&gt;MASTER!$B$3/100,"SB",IF(VALUE('SUMMARY WEEK'!T174)&gt;MASTER!$B$4/100,"B",IF(VALUE('SUMMARY WEEK'!T174)&gt;MASTER!$B$5/100,"C","K"))),'SUMMARY WEEK'!T174))</f>
        <v/>
      </c>
      <c r="U174" s="20" t="str">
        <f>IF(ISBLANK('SUMMARY WEEK'!U174),'SUMMARY WEEK'!U174,IFERROR(IF(VALUE('SUMMARY WEEK'!U174)&gt;MASTER!$B$3/100,"SB",IF(VALUE('SUMMARY WEEK'!U174)&gt;MASTER!$B$4/100,"B",IF(VALUE('SUMMARY WEEK'!U174)&gt;MASTER!$B$5/100,"C","K"))),'SUMMARY WEEK'!U174))</f>
        <v/>
      </c>
      <c r="V174" s="20" t="str">
        <f>IF(ISBLANK('SUMMARY WEEK'!V174),'SUMMARY WEEK'!V174,IFERROR(IF(VALUE('SUMMARY WEEK'!V174)&gt;MASTER!$B$3/100,"SB",IF(VALUE('SUMMARY WEEK'!V174)&gt;MASTER!$B$4/100,"B",IF(VALUE('SUMMARY WEEK'!V174)&gt;MASTER!$B$5/100,"C","K"))),'SUMMARY WEEK'!V174))</f>
        <v/>
      </c>
      <c r="W174" s="20" t="str">
        <f>IF(ISBLANK('SUMMARY WEEK'!W174),'SUMMARY WEEK'!W174,IFERROR(IF(VALUE('SUMMARY WEEK'!W174)&gt;MASTER!$B$3/100,"SB",IF(VALUE('SUMMARY WEEK'!W174)&gt;MASTER!$B$4/100,"B",IF(VALUE('SUMMARY WEEK'!W174)&gt;MASTER!$B$5/100,"C","K"))),'SUMMARY WEEK'!W174))</f>
        <v/>
      </c>
      <c r="X174" s="20" t="str">
        <f>IF(ISBLANK('SUMMARY WEEK'!X174),'SUMMARY WEEK'!X174,IFERROR(IF(VALUE('SUMMARY WEEK'!X174)&gt;MASTER!$B$3/100,"SB",IF(VALUE('SUMMARY WEEK'!X174)&gt;MASTER!$B$4/100,"B",IF(VALUE('SUMMARY WEEK'!X174)&gt;MASTER!$B$5/100,"C","K"))),'SUMMARY WEEK'!X174))</f>
        <v/>
      </c>
      <c r="Y174" s="20" t="str">
        <f>IF(ISBLANK('SUMMARY WEEK'!Y174),'SUMMARY WEEK'!Y174,IFERROR(IF(VALUE('SUMMARY WEEK'!Y174)&gt;MASTER!$B$3/100,"SB",IF(VALUE('SUMMARY WEEK'!Y174)&gt;MASTER!$B$4/100,"B",IF(VALUE('SUMMARY WEEK'!Y174)&gt;MASTER!$B$5/100,"C","K"))),'SUMMARY WEEK'!Y174))</f>
        <v/>
      </c>
      <c r="Z174" s="20" t="str">
        <f>IF(ISBLANK('SUMMARY WEEK'!Z174),'SUMMARY WEEK'!Z174,IFERROR(IF(VALUE('SUMMARY WEEK'!Z174)&gt;MASTER!$B$3/100,"SB",IF(VALUE('SUMMARY WEEK'!Z174)&gt;MASTER!$B$4/100,"B",IF(VALUE('SUMMARY WEEK'!Z174)&gt;MASTER!$B$5/100,"C","K"))),'SUMMARY WEEK'!Z174))</f>
        <v/>
      </c>
      <c r="AA174" s="20"/>
    </row>
    <row r="175">
      <c r="A175" s="18" t="str">
        <f>IF(ISBLANK('SUMMARY WEEK'!A175),'SUMMARY WEEK'!A175,IFERROR(IF(VALUE('SUMMARY WEEK'!A175)&gt;MASTER!$B$3/100,"SB",IF(VALUE('SUMMARY WEEK'!A175)&gt;MASTER!$B$4/100,"B",IF(VALUE('SUMMARY WEEK'!A175)&gt;MASTER!$B$5/100,"C","K"))),'SUMMARY WEEK'!A175))</f>
        <v/>
      </c>
      <c r="B175" s="19" t="str">
        <f>IF(ISBLANK('SUMMARY WEEK'!B175),'SUMMARY WEEK'!B175,IFERROR(IF(VALUE('SUMMARY WEEK'!B175)&gt;MASTER!$B$3/100,"SB",IF(VALUE('SUMMARY WEEK'!B175)&gt;MASTER!$B$4/100,"B",IF(VALUE('SUMMARY WEEK'!B175)&gt;MASTER!$B$5/100,"C","K"))),'SUMMARY WEEK'!B175))</f>
        <v/>
      </c>
      <c r="C175" s="20" t="str">
        <f>IF(ISBLANK('SUMMARY WEEK'!C175),'SUMMARY WEEK'!C175,IFERROR(IF(VALUE('SUMMARY WEEK'!C175)&gt;MASTER!$B$3/100,"SB",IF(VALUE('SUMMARY WEEK'!C175)&gt;MASTER!$B$4/100,"B",IF(VALUE('SUMMARY WEEK'!C175)&gt;MASTER!$B$5/100,"C","K"))),'SUMMARY WEEK'!C175))</f>
        <v/>
      </c>
      <c r="D175" s="20" t="str">
        <f>IF(ISBLANK('SUMMARY WEEK'!D175),'SUMMARY WEEK'!D175,IFERROR(IF(VALUE('SUMMARY WEEK'!D175)&gt;MASTER!$B$3/100,"SB",IF(VALUE('SUMMARY WEEK'!D175)&gt;MASTER!$B$4/100,"B",IF(VALUE('SUMMARY WEEK'!D175)&gt;MASTER!$B$5/100,"C","K"))),'SUMMARY WEEK'!D175))</f>
        <v/>
      </c>
      <c r="E175" s="20" t="str">
        <f>IF(ISBLANK('SUMMARY WEEK'!E175),'SUMMARY WEEK'!E175,IFERROR(IF(VALUE('SUMMARY WEEK'!E175)&gt;MASTER!$B$3/100,"SB",IF(VALUE('SUMMARY WEEK'!E175)&gt;MASTER!$B$4/100,"B",IF(VALUE('SUMMARY WEEK'!E175)&gt;MASTER!$B$5/100,"C","K"))),'SUMMARY WEEK'!E175))</f>
        <v/>
      </c>
      <c r="F175" s="20" t="str">
        <f>IF(ISBLANK('SUMMARY WEEK'!F175),'SUMMARY WEEK'!F175,IFERROR(IF(VALUE('SUMMARY WEEK'!F175)&gt;MASTER!$B$3/100,"SB",IF(VALUE('SUMMARY WEEK'!F175)&gt;MASTER!$B$4/100,"B",IF(VALUE('SUMMARY WEEK'!F175)&gt;MASTER!$B$5/100,"C","K"))),'SUMMARY WEEK'!F175))</f>
        <v/>
      </c>
      <c r="G175" s="20" t="str">
        <f>IF(ISBLANK('SUMMARY WEEK'!G175),'SUMMARY WEEK'!G175,IFERROR(IF(VALUE('SUMMARY WEEK'!G175)&gt;MASTER!$B$3/100,"SB",IF(VALUE('SUMMARY WEEK'!G175)&gt;MASTER!$B$4/100,"B",IF(VALUE('SUMMARY WEEK'!G175)&gt;MASTER!$B$5/100,"C","K"))),'SUMMARY WEEK'!G175))</f>
        <v/>
      </c>
      <c r="H175" s="20" t="str">
        <f>IF(ISBLANK('SUMMARY WEEK'!H175),'SUMMARY WEEK'!H175,IFERROR(IF(VALUE('SUMMARY WEEK'!H175)&gt;MASTER!$B$3/100,"SB",IF(VALUE('SUMMARY WEEK'!H175)&gt;MASTER!$B$4/100,"B",IF(VALUE('SUMMARY WEEK'!H175)&gt;MASTER!$B$5/100,"C","K"))),'SUMMARY WEEK'!H175))</f>
        <v/>
      </c>
      <c r="I175" s="20" t="str">
        <f>IF(ISBLANK('SUMMARY WEEK'!I175),'SUMMARY WEEK'!I175,IFERROR(IF(VALUE('SUMMARY WEEK'!I175)&gt;MASTER!$B$3/100,"SB",IF(VALUE('SUMMARY WEEK'!I175)&gt;MASTER!$B$4/100,"B",IF(VALUE('SUMMARY WEEK'!I175)&gt;MASTER!$B$5/100,"C","K"))),'SUMMARY WEEK'!I175))</f>
        <v/>
      </c>
      <c r="J175" s="20" t="str">
        <f>IF(ISBLANK('SUMMARY WEEK'!J175),'SUMMARY WEEK'!J175,IFERROR(IF(VALUE('SUMMARY WEEK'!J175)&gt;MASTER!$B$3/100,"SB",IF(VALUE('SUMMARY WEEK'!J175)&gt;MASTER!$B$4/100,"B",IF(VALUE('SUMMARY WEEK'!J175)&gt;MASTER!$B$5/100,"C","K"))),'SUMMARY WEEK'!J175))</f>
        <v/>
      </c>
      <c r="K175" s="20" t="str">
        <f>IF(ISBLANK('SUMMARY WEEK'!K175),'SUMMARY WEEK'!K175,IFERROR(IF(VALUE('SUMMARY WEEK'!K175)&gt;MASTER!$B$3/100,"SB",IF(VALUE('SUMMARY WEEK'!K175)&gt;MASTER!$B$4/100,"B",IF(VALUE('SUMMARY WEEK'!K175)&gt;MASTER!$B$5/100,"C","K"))),'SUMMARY WEEK'!K175))</f>
        <v/>
      </c>
      <c r="L175" s="20" t="str">
        <f>IF(ISBLANK('SUMMARY WEEK'!L175),'SUMMARY WEEK'!L175,IFERROR(IF(VALUE('SUMMARY WEEK'!L175)&gt;MASTER!$B$3/100,"SB",IF(VALUE('SUMMARY WEEK'!L175)&gt;MASTER!$B$4/100,"B",IF(VALUE('SUMMARY WEEK'!L175)&gt;MASTER!$B$5/100,"C","K"))),'SUMMARY WEEK'!L175))</f>
        <v/>
      </c>
      <c r="M175" s="20" t="str">
        <f>IF(ISBLANK('SUMMARY WEEK'!M175),'SUMMARY WEEK'!M175,IFERROR(IF(VALUE('SUMMARY WEEK'!M175)&gt;MASTER!$B$3/100,"SB",IF(VALUE('SUMMARY WEEK'!M175)&gt;MASTER!$B$4/100,"B",IF(VALUE('SUMMARY WEEK'!M175)&gt;MASTER!$B$5/100,"C","K"))),'SUMMARY WEEK'!M175))</f>
        <v/>
      </c>
      <c r="N175" s="20" t="str">
        <f>IF(ISBLANK('SUMMARY WEEK'!N175),'SUMMARY WEEK'!N175,IFERROR(IF(VALUE('SUMMARY WEEK'!N175)&gt;MASTER!$B$3/100,"SB",IF(VALUE('SUMMARY WEEK'!N175)&gt;MASTER!$B$4/100,"B",IF(VALUE('SUMMARY WEEK'!N175)&gt;MASTER!$B$5/100,"C","K"))),'SUMMARY WEEK'!N175))</f>
        <v/>
      </c>
      <c r="O175" s="20" t="str">
        <f>IF(ISBLANK('SUMMARY WEEK'!O175),'SUMMARY WEEK'!O175,IFERROR(IF(VALUE('SUMMARY WEEK'!O175)&gt;MASTER!$B$3/100,"SB",IF(VALUE('SUMMARY WEEK'!O175)&gt;MASTER!$B$4/100,"B",IF(VALUE('SUMMARY WEEK'!O175)&gt;MASTER!$B$5/100,"C","K"))),'SUMMARY WEEK'!O175))</f>
        <v/>
      </c>
      <c r="P175" s="20" t="str">
        <f>IF(ISBLANK('SUMMARY WEEK'!P175),'SUMMARY WEEK'!P175,IFERROR(IF(VALUE('SUMMARY WEEK'!P175)&gt;MASTER!$B$3/100,"SB",IF(VALUE('SUMMARY WEEK'!P175)&gt;MASTER!$B$4/100,"B",IF(VALUE('SUMMARY WEEK'!P175)&gt;MASTER!$B$5/100,"C","K"))),'SUMMARY WEEK'!P175))</f>
        <v/>
      </c>
      <c r="Q175" s="20" t="str">
        <f>IF(ISBLANK('SUMMARY WEEK'!Q175),'SUMMARY WEEK'!Q175,IFERROR(IF(VALUE('SUMMARY WEEK'!Q175)&gt;MASTER!$B$3/100,"SB",IF(VALUE('SUMMARY WEEK'!Q175)&gt;MASTER!$B$4/100,"B",IF(VALUE('SUMMARY WEEK'!Q175)&gt;MASTER!$B$5/100,"C","K"))),'SUMMARY WEEK'!Q175))</f>
        <v/>
      </c>
      <c r="R175" s="20" t="str">
        <f>IF(ISBLANK('SUMMARY WEEK'!R175),'SUMMARY WEEK'!R175,IFERROR(IF(VALUE('SUMMARY WEEK'!R175)&gt;MASTER!$B$3/100,"SB",IF(VALUE('SUMMARY WEEK'!R175)&gt;MASTER!$B$4/100,"B",IF(VALUE('SUMMARY WEEK'!R175)&gt;MASTER!$B$5/100,"C","K"))),'SUMMARY WEEK'!R175))</f>
        <v/>
      </c>
      <c r="S175" s="20" t="str">
        <f>IF(ISBLANK('SUMMARY WEEK'!S175),'SUMMARY WEEK'!S175,IFERROR(IF(VALUE('SUMMARY WEEK'!S175)&gt;MASTER!$B$3/100,"SB",IF(VALUE('SUMMARY WEEK'!S175)&gt;MASTER!$B$4/100,"B",IF(VALUE('SUMMARY WEEK'!S175)&gt;MASTER!$B$5/100,"C","K"))),'SUMMARY WEEK'!S175))</f>
        <v/>
      </c>
      <c r="T175" s="20" t="str">
        <f>IF(ISBLANK('SUMMARY WEEK'!T175),'SUMMARY WEEK'!T175,IFERROR(IF(VALUE('SUMMARY WEEK'!T175)&gt;MASTER!$B$3/100,"SB",IF(VALUE('SUMMARY WEEK'!T175)&gt;MASTER!$B$4/100,"B",IF(VALUE('SUMMARY WEEK'!T175)&gt;MASTER!$B$5/100,"C","K"))),'SUMMARY WEEK'!T175))</f>
        <v/>
      </c>
      <c r="U175" s="20" t="str">
        <f>IF(ISBLANK('SUMMARY WEEK'!U175),'SUMMARY WEEK'!U175,IFERROR(IF(VALUE('SUMMARY WEEK'!U175)&gt;MASTER!$B$3/100,"SB",IF(VALUE('SUMMARY WEEK'!U175)&gt;MASTER!$B$4/100,"B",IF(VALUE('SUMMARY WEEK'!U175)&gt;MASTER!$B$5/100,"C","K"))),'SUMMARY WEEK'!U175))</f>
        <v/>
      </c>
      <c r="V175" s="20" t="str">
        <f>IF(ISBLANK('SUMMARY WEEK'!V175),'SUMMARY WEEK'!V175,IFERROR(IF(VALUE('SUMMARY WEEK'!V175)&gt;MASTER!$B$3/100,"SB",IF(VALUE('SUMMARY WEEK'!V175)&gt;MASTER!$B$4/100,"B",IF(VALUE('SUMMARY WEEK'!V175)&gt;MASTER!$B$5/100,"C","K"))),'SUMMARY WEEK'!V175))</f>
        <v/>
      </c>
      <c r="W175" s="20" t="str">
        <f>IF(ISBLANK('SUMMARY WEEK'!W175),'SUMMARY WEEK'!W175,IFERROR(IF(VALUE('SUMMARY WEEK'!W175)&gt;MASTER!$B$3/100,"SB",IF(VALUE('SUMMARY WEEK'!W175)&gt;MASTER!$B$4/100,"B",IF(VALUE('SUMMARY WEEK'!W175)&gt;MASTER!$B$5/100,"C","K"))),'SUMMARY WEEK'!W175))</f>
        <v/>
      </c>
      <c r="X175" s="20" t="str">
        <f>IF(ISBLANK('SUMMARY WEEK'!X175),'SUMMARY WEEK'!X175,IFERROR(IF(VALUE('SUMMARY WEEK'!X175)&gt;MASTER!$B$3/100,"SB",IF(VALUE('SUMMARY WEEK'!X175)&gt;MASTER!$B$4/100,"B",IF(VALUE('SUMMARY WEEK'!X175)&gt;MASTER!$B$5/100,"C","K"))),'SUMMARY WEEK'!X175))</f>
        <v/>
      </c>
      <c r="Y175" s="20" t="str">
        <f>IF(ISBLANK('SUMMARY WEEK'!Y175),'SUMMARY WEEK'!Y175,IFERROR(IF(VALUE('SUMMARY WEEK'!Y175)&gt;MASTER!$B$3/100,"SB",IF(VALUE('SUMMARY WEEK'!Y175)&gt;MASTER!$B$4/100,"B",IF(VALUE('SUMMARY WEEK'!Y175)&gt;MASTER!$B$5/100,"C","K"))),'SUMMARY WEEK'!Y175))</f>
        <v/>
      </c>
      <c r="Z175" s="20" t="str">
        <f>IF(ISBLANK('SUMMARY WEEK'!Z175),'SUMMARY WEEK'!Z175,IFERROR(IF(VALUE('SUMMARY WEEK'!Z175)&gt;MASTER!$B$3/100,"SB",IF(VALUE('SUMMARY WEEK'!Z175)&gt;MASTER!$B$4/100,"B",IF(VALUE('SUMMARY WEEK'!Z175)&gt;MASTER!$B$5/100,"C","K"))),'SUMMARY WEEK'!Z175))</f>
        <v/>
      </c>
      <c r="AA175" s="20"/>
    </row>
    <row r="176">
      <c r="A176" s="18" t="str">
        <f>IF(ISBLANK('SUMMARY WEEK'!A176),'SUMMARY WEEK'!A176,IFERROR(IF(VALUE('SUMMARY WEEK'!A176)&gt;MASTER!$B$3/100,"SB",IF(VALUE('SUMMARY WEEK'!A176)&gt;MASTER!$B$4/100,"B",IF(VALUE('SUMMARY WEEK'!A176)&gt;MASTER!$B$5/100,"C","K"))),'SUMMARY WEEK'!A176))</f>
        <v/>
      </c>
      <c r="B176" s="19" t="str">
        <f>IF(ISBLANK('SUMMARY WEEK'!B176),'SUMMARY WEEK'!B176,IFERROR(IF(VALUE('SUMMARY WEEK'!B176)&gt;MASTER!$B$3/100,"SB",IF(VALUE('SUMMARY WEEK'!B176)&gt;MASTER!$B$4/100,"B",IF(VALUE('SUMMARY WEEK'!B176)&gt;MASTER!$B$5/100,"C","K"))),'SUMMARY WEEK'!B176))</f>
        <v/>
      </c>
      <c r="C176" s="20" t="str">
        <f>IF(ISBLANK('SUMMARY WEEK'!C176),'SUMMARY WEEK'!C176,IFERROR(IF(VALUE('SUMMARY WEEK'!C176)&gt;MASTER!$B$3/100,"SB",IF(VALUE('SUMMARY WEEK'!C176)&gt;MASTER!$B$4/100,"B",IF(VALUE('SUMMARY WEEK'!C176)&gt;MASTER!$B$5/100,"C","K"))),'SUMMARY WEEK'!C176))</f>
        <v/>
      </c>
      <c r="D176" s="20" t="str">
        <f>IF(ISBLANK('SUMMARY WEEK'!D176),'SUMMARY WEEK'!D176,IFERROR(IF(VALUE('SUMMARY WEEK'!D176)&gt;MASTER!$B$3/100,"SB",IF(VALUE('SUMMARY WEEK'!D176)&gt;MASTER!$B$4/100,"B",IF(VALUE('SUMMARY WEEK'!D176)&gt;MASTER!$B$5/100,"C","K"))),'SUMMARY WEEK'!D176))</f>
        <v/>
      </c>
      <c r="E176" s="20" t="str">
        <f>IF(ISBLANK('SUMMARY WEEK'!E176),'SUMMARY WEEK'!E176,IFERROR(IF(VALUE('SUMMARY WEEK'!E176)&gt;MASTER!$B$3/100,"SB",IF(VALUE('SUMMARY WEEK'!E176)&gt;MASTER!$B$4/100,"B",IF(VALUE('SUMMARY WEEK'!E176)&gt;MASTER!$B$5/100,"C","K"))),'SUMMARY WEEK'!E176))</f>
        <v/>
      </c>
      <c r="F176" s="20" t="str">
        <f>IF(ISBLANK('SUMMARY WEEK'!F176),'SUMMARY WEEK'!F176,IFERROR(IF(VALUE('SUMMARY WEEK'!F176)&gt;MASTER!$B$3/100,"SB",IF(VALUE('SUMMARY WEEK'!F176)&gt;MASTER!$B$4/100,"B",IF(VALUE('SUMMARY WEEK'!F176)&gt;MASTER!$B$5/100,"C","K"))),'SUMMARY WEEK'!F176))</f>
        <v/>
      </c>
      <c r="G176" s="20" t="str">
        <f>IF(ISBLANK('SUMMARY WEEK'!G176),'SUMMARY WEEK'!G176,IFERROR(IF(VALUE('SUMMARY WEEK'!G176)&gt;MASTER!$B$3/100,"SB",IF(VALUE('SUMMARY WEEK'!G176)&gt;MASTER!$B$4/100,"B",IF(VALUE('SUMMARY WEEK'!G176)&gt;MASTER!$B$5/100,"C","K"))),'SUMMARY WEEK'!G176))</f>
        <v/>
      </c>
      <c r="H176" s="20" t="str">
        <f>IF(ISBLANK('SUMMARY WEEK'!H176),'SUMMARY WEEK'!H176,IFERROR(IF(VALUE('SUMMARY WEEK'!H176)&gt;MASTER!$B$3/100,"SB",IF(VALUE('SUMMARY WEEK'!H176)&gt;MASTER!$B$4/100,"B",IF(VALUE('SUMMARY WEEK'!H176)&gt;MASTER!$B$5/100,"C","K"))),'SUMMARY WEEK'!H176))</f>
        <v/>
      </c>
      <c r="I176" s="20" t="str">
        <f>IF(ISBLANK('SUMMARY WEEK'!I176),'SUMMARY WEEK'!I176,IFERROR(IF(VALUE('SUMMARY WEEK'!I176)&gt;MASTER!$B$3/100,"SB",IF(VALUE('SUMMARY WEEK'!I176)&gt;MASTER!$B$4/100,"B",IF(VALUE('SUMMARY WEEK'!I176)&gt;MASTER!$B$5/100,"C","K"))),'SUMMARY WEEK'!I176))</f>
        <v/>
      </c>
      <c r="J176" s="20" t="str">
        <f>IF(ISBLANK('SUMMARY WEEK'!J176),'SUMMARY WEEK'!J176,IFERROR(IF(VALUE('SUMMARY WEEK'!J176)&gt;MASTER!$B$3/100,"SB",IF(VALUE('SUMMARY WEEK'!J176)&gt;MASTER!$B$4/100,"B",IF(VALUE('SUMMARY WEEK'!J176)&gt;MASTER!$B$5/100,"C","K"))),'SUMMARY WEEK'!J176))</f>
        <v/>
      </c>
      <c r="K176" s="20" t="str">
        <f>IF(ISBLANK('SUMMARY WEEK'!K176),'SUMMARY WEEK'!K176,IFERROR(IF(VALUE('SUMMARY WEEK'!K176)&gt;MASTER!$B$3/100,"SB",IF(VALUE('SUMMARY WEEK'!K176)&gt;MASTER!$B$4/100,"B",IF(VALUE('SUMMARY WEEK'!K176)&gt;MASTER!$B$5/100,"C","K"))),'SUMMARY WEEK'!K176))</f>
        <v/>
      </c>
      <c r="L176" s="20" t="str">
        <f>IF(ISBLANK('SUMMARY WEEK'!L176),'SUMMARY WEEK'!L176,IFERROR(IF(VALUE('SUMMARY WEEK'!L176)&gt;MASTER!$B$3/100,"SB",IF(VALUE('SUMMARY WEEK'!L176)&gt;MASTER!$B$4/100,"B",IF(VALUE('SUMMARY WEEK'!L176)&gt;MASTER!$B$5/100,"C","K"))),'SUMMARY WEEK'!L176))</f>
        <v/>
      </c>
      <c r="M176" s="20" t="str">
        <f>IF(ISBLANK('SUMMARY WEEK'!M176),'SUMMARY WEEK'!M176,IFERROR(IF(VALUE('SUMMARY WEEK'!M176)&gt;MASTER!$B$3/100,"SB",IF(VALUE('SUMMARY WEEK'!M176)&gt;MASTER!$B$4/100,"B",IF(VALUE('SUMMARY WEEK'!M176)&gt;MASTER!$B$5/100,"C","K"))),'SUMMARY WEEK'!M176))</f>
        <v/>
      </c>
      <c r="N176" s="20" t="str">
        <f>IF(ISBLANK('SUMMARY WEEK'!N176),'SUMMARY WEEK'!N176,IFERROR(IF(VALUE('SUMMARY WEEK'!N176)&gt;MASTER!$B$3/100,"SB",IF(VALUE('SUMMARY WEEK'!N176)&gt;MASTER!$B$4/100,"B",IF(VALUE('SUMMARY WEEK'!N176)&gt;MASTER!$B$5/100,"C","K"))),'SUMMARY WEEK'!N176))</f>
        <v/>
      </c>
      <c r="O176" s="20" t="str">
        <f>IF(ISBLANK('SUMMARY WEEK'!O176),'SUMMARY WEEK'!O176,IFERROR(IF(VALUE('SUMMARY WEEK'!O176)&gt;MASTER!$B$3/100,"SB",IF(VALUE('SUMMARY WEEK'!O176)&gt;MASTER!$B$4/100,"B",IF(VALUE('SUMMARY WEEK'!O176)&gt;MASTER!$B$5/100,"C","K"))),'SUMMARY WEEK'!O176))</f>
        <v/>
      </c>
      <c r="P176" s="20" t="str">
        <f>IF(ISBLANK('SUMMARY WEEK'!P176),'SUMMARY WEEK'!P176,IFERROR(IF(VALUE('SUMMARY WEEK'!P176)&gt;MASTER!$B$3/100,"SB",IF(VALUE('SUMMARY WEEK'!P176)&gt;MASTER!$B$4/100,"B",IF(VALUE('SUMMARY WEEK'!P176)&gt;MASTER!$B$5/100,"C","K"))),'SUMMARY WEEK'!P176))</f>
        <v/>
      </c>
      <c r="Q176" s="20" t="str">
        <f>IF(ISBLANK('SUMMARY WEEK'!Q176),'SUMMARY WEEK'!Q176,IFERROR(IF(VALUE('SUMMARY WEEK'!Q176)&gt;MASTER!$B$3/100,"SB",IF(VALUE('SUMMARY WEEK'!Q176)&gt;MASTER!$B$4/100,"B",IF(VALUE('SUMMARY WEEK'!Q176)&gt;MASTER!$B$5/100,"C","K"))),'SUMMARY WEEK'!Q176))</f>
        <v/>
      </c>
      <c r="R176" s="20" t="str">
        <f>IF(ISBLANK('SUMMARY WEEK'!R176),'SUMMARY WEEK'!R176,IFERROR(IF(VALUE('SUMMARY WEEK'!R176)&gt;MASTER!$B$3/100,"SB",IF(VALUE('SUMMARY WEEK'!R176)&gt;MASTER!$B$4/100,"B",IF(VALUE('SUMMARY WEEK'!R176)&gt;MASTER!$B$5/100,"C","K"))),'SUMMARY WEEK'!R176))</f>
        <v/>
      </c>
      <c r="S176" s="20" t="str">
        <f>IF(ISBLANK('SUMMARY WEEK'!S176),'SUMMARY WEEK'!S176,IFERROR(IF(VALUE('SUMMARY WEEK'!S176)&gt;MASTER!$B$3/100,"SB",IF(VALUE('SUMMARY WEEK'!S176)&gt;MASTER!$B$4/100,"B",IF(VALUE('SUMMARY WEEK'!S176)&gt;MASTER!$B$5/100,"C","K"))),'SUMMARY WEEK'!S176))</f>
        <v/>
      </c>
      <c r="T176" s="20" t="str">
        <f>IF(ISBLANK('SUMMARY WEEK'!T176),'SUMMARY WEEK'!T176,IFERROR(IF(VALUE('SUMMARY WEEK'!T176)&gt;MASTER!$B$3/100,"SB",IF(VALUE('SUMMARY WEEK'!T176)&gt;MASTER!$B$4/100,"B",IF(VALUE('SUMMARY WEEK'!T176)&gt;MASTER!$B$5/100,"C","K"))),'SUMMARY WEEK'!T176))</f>
        <v/>
      </c>
      <c r="U176" s="20" t="str">
        <f>IF(ISBLANK('SUMMARY WEEK'!U176),'SUMMARY WEEK'!U176,IFERROR(IF(VALUE('SUMMARY WEEK'!U176)&gt;MASTER!$B$3/100,"SB",IF(VALUE('SUMMARY WEEK'!U176)&gt;MASTER!$B$4/100,"B",IF(VALUE('SUMMARY WEEK'!U176)&gt;MASTER!$B$5/100,"C","K"))),'SUMMARY WEEK'!U176))</f>
        <v/>
      </c>
      <c r="V176" s="20" t="str">
        <f>IF(ISBLANK('SUMMARY WEEK'!V176),'SUMMARY WEEK'!V176,IFERROR(IF(VALUE('SUMMARY WEEK'!V176)&gt;MASTER!$B$3/100,"SB",IF(VALUE('SUMMARY WEEK'!V176)&gt;MASTER!$B$4/100,"B",IF(VALUE('SUMMARY WEEK'!V176)&gt;MASTER!$B$5/100,"C","K"))),'SUMMARY WEEK'!V176))</f>
        <v/>
      </c>
      <c r="W176" s="20" t="str">
        <f>IF(ISBLANK('SUMMARY WEEK'!W176),'SUMMARY WEEK'!W176,IFERROR(IF(VALUE('SUMMARY WEEK'!W176)&gt;MASTER!$B$3/100,"SB",IF(VALUE('SUMMARY WEEK'!W176)&gt;MASTER!$B$4/100,"B",IF(VALUE('SUMMARY WEEK'!W176)&gt;MASTER!$B$5/100,"C","K"))),'SUMMARY WEEK'!W176))</f>
        <v/>
      </c>
      <c r="X176" s="20" t="str">
        <f>IF(ISBLANK('SUMMARY WEEK'!X176),'SUMMARY WEEK'!X176,IFERROR(IF(VALUE('SUMMARY WEEK'!X176)&gt;MASTER!$B$3/100,"SB",IF(VALUE('SUMMARY WEEK'!X176)&gt;MASTER!$B$4/100,"B",IF(VALUE('SUMMARY WEEK'!X176)&gt;MASTER!$B$5/100,"C","K"))),'SUMMARY WEEK'!X176))</f>
        <v/>
      </c>
      <c r="Y176" s="20" t="str">
        <f>IF(ISBLANK('SUMMARY WEEK'!Y176),'SUMMARY WEEK'!Y176,IFERROR(IF(VALUE('SUMMARY WEEK'!Y176)&gt;MASTER!$B$3/100,"SB",IF(VALUE('SUMMARY WEEK'!Y176)&gt;MASTER!$B$4/100,"B",IF(VALUE('SUMMARY WEEK'!Y176)&gt;MASTER!$B$5/100,"C","K"))),'SUMMARY WEEK'!Y176))</f>
        <v/>
      </c>
      <c r="Z176" s="20" t="str">
        <f>IF(ISBLANK('SUMMARY WEEK'!Z176),'SUMMARY WEEK'!Z176,IFERROR(IF(VALUE('SUMMARY WEEK'!Z176)&gt;MASTER!$B$3/100,"SB",IF(VALUE('SUMMARY WEEK'!Z176)&gt;MASTER!$B$4/100,"B",IF(VALUE('SUMMARY WEEK'!Z176)&gt;MASTER!$B$5/100,"C","K"))),'SUMMARY WEEK'!Z176))</f>
        <v/>
      </c>
      <c r="AA176" s="20"/>
    </row>
    <row r="177">
      <c r="A177" s="18" t="str">
        <f>IF(ISBLANK('SUMMARY WEEK'!A177),'SUMMARY WEEK'!A177,IFERROR(IF(VALUE('SUMMARY WEEK'!A177)&gt;MASTER!$B$3/100,"SB",IF(VALUE('SUMMARY WEEK'!A177)&gt;MASTER!$B$4/100,"B",IF(VALUE('SUMMARY WEEK'!A177)&gt;MASTER!$B$5/100,"C","K"))),'SUMMARY WEEK'!A177))</f>
        <v/>
      </c>
      <c r="B177" s="19" t="str">
        <f>IF(ISBLANK('SUMMARY WEEK'!B177),'SUMMARY WEEK'!B177,IFERROR(IF(VALUE('SUMMARY WEEK'!B177)&gt;MASTER!$B$3/100,"SB",IF(VALUE('SUMMARY WEEK'!B177)&gt;MASTER!$B$4/100,"B",IF(VALUE('SUMMARY WEEK'!B177)&gt;MASTER!$B$5/100,"C","K"))),'SUMMARY WEEK'!B177))</f>
        <v/>
      </c>
      <c r="C177" s="20" t="str">
        <f>IF(ISBLANK('SUMMARY WEEK'!C177),'SUMMARY WEEK'!C177,IFERROR(IF(VALUE('SUMMARY WEEK'!C177)&gt;MASTER!$B$3/100,"SB",IF(VALUE('SUMMARY WEEK'!C177)&gt;MASTER!$B$4/100,"B",IF(VALUE('SUMMARY WEEK'!C177)&gt;MASTER!$B$5/100,"C","K"))),'SUMMARY WEEK'!C177))</f>
        <v/>
      </c>
      <c r="D177" s="20" t="str">
        <f>IF(ISBLANK('SUMMARY WEEK'!D177),'SUMMARY WEEK'!D177,IFERROR(IF(VALUE('SUMMARY WEEK'!D177)&gt;MASTER!$B$3/100,"SB",IF(VALUE('SUMMARY WEEK'!D177)&gt;MASTER!$B$4/100,"B",IF(VALUE('SUMMARY WEEK'!D177)&gt;MASTER!$B$5/100,"C","K"))),'SUMMARY WEEK'!D177))</f>
        <v/>
      </c>
      <c r="E177" s="20" t="str">
        <f>IF(ISBLANK('SUMMARY WEEK'!E177),'SUMMARY WEEK'!E177,IFERROR(IF(VALUE('SUMMARY WEEK'!E177)&gt;MASTER!$B$3/100,"SB",IF(VALUE('SUMMARY WEEK'!E177)&gt;MASTER!$B$4/100,"B",IF(VALUE('SUMMARY WEEK'!E177)&gt;MASTER!$B$5/100,"C","K"))),'SUMMARY WEEK'!E177))</f>
        <v/>
      </c>
      <c r="F177" s="20" t="str">
        <f>IF(ISBLANK('SUMMARY WEEK'!F177),'SUMMARY WEEK'!F177,IFERROR(IF(VALUE('SUMMARY WEEK'!F177)&gt;MASTER!$B$3/100,"SB",IF(VALUE('SUMMARY WEEK'!F177)&gt;MASTER!$B$4/100,"B",IF(VALUE('SUMMARY WEEK'!F177)&gt;MASTER!$B$5/100,"C","K"))),'SUMMARY WEEK'!F177))</f>
        <v/>
      </c>
      <c r="G177" s="20" t="str">
        <f>IF(ISBLANK('SUMMARY WEEK'!G177),'SUMMARY WEEK'!G177,IFERROR(IF(VALUE('SUMMARY WEEK'!G177)&gt;MASTER!$B$3/100,"SB",IF(VALUE('SUMMARY WEEK'!G177)&gt;MASTER!$B$4/100,"B",IF(VALUE('SUMMARY WEEK'!G177)&gt;MASTER!$B$5/100,"C","K"))),'SUMMARY WEEK'!G177))</f>
        <v/>
      </c>
      <c r="H177" s="20" t="str">
        <f>IF(ISBLANK('SUMMARY WEEK'!H177),'SUMMARY WEEK'!H177,IFERROR(IF(VALUE('SUMMARY WEEK'!H177)&gt;MASTER!$B$3/100,"SB",IF(VALUE('SUMMARY WEEK'!H177)&gt;MASTER!$B$4/100,"B",IF(VALUE('SUMMARY WEEK'!H177)&gt;MASTER!$B$5/100,"C","K"))),'SUMMARY WEEK'!H177))</f>
        <v/>
      </c>
      <c r="I177" s="20" t="str">
        <f>IF(ISBLANK('SUMMARY WEEK'!I177),'SUMMARY WEEK'!I177,IFERROR(IF(VALUE('SUMMARY WEEK'!I177)&gt;MASTER!$B$3/100,"SB",IF(VALUE('SUMMARY WEEK'!I177)&gt;MASTER!$B$4/100,"B",IF(VALUE('SUMMARY WEEK'!I177)&gt;MASTER!$B$5/100,"C","K"))),'SUMMARY WEEK'!I177))</f>
        <v/>
      </c>
      <c r="J177" s="20" t="str">
        <f>IF(ISBLANK('SUMMARY WEEK'!J177),'SUMMARY WEEK'!J177,IFERROR(IF(VALUE('SUMMARY WEEK'!J177)&gt;MASTER!$B$3/100,"SB",IF(VALUE('SUMMARY WEEK'!J177)&gt;MASTER!$B$4/100,"B",IF(VALUE('SUMMARY WEEK'!J177)&gt;MASTER!$B$5/100,"C","K"))),'SUMMARY WEEK'!J177))</f>
        <v/>
      </c>
      <c r="K177" s="20" t="str">
        <f>IF(ISBLANK('SUMMARY WEEK'!K177),'SUMMARY WEEK'!K177,IFERROR(IF(VALUE('SUMMARY WEEK'!K177)&gt;MASTER!$B$3/100,"SB",IF(VALUE('SUMMARY WEEK'!K177)&gt;MASTER!$B$4/100,"B",IF(VALUE('SUMMARY WEEK'!K177)&gt;MASTER!$B$5/100,"C","K"))),'SUMMARY WEEK'!K177))</f>
        <v/>
      </c>
      <c r="L177" s="20" t="str">
        <f>IF(ISBLANK('SUMMARY WEEK'!L177),'SUMMARY WEEK'!L177,IFERROR(IF(VALUE('SUMMARY WEEK'!L177)&gt;MASTER!$B$3/100,"SB",IF(VALUE('SUMMARY WEEK'!L177)&gt;MASTER!$B$4/100,"B",IF(VALUE('SUMMARY WEEK'!L177)&gt;MASTER!$B$5/100,"C","K"))),'SUMMARY WEEK'!L177))</f>
        <v/>
      </c>
      <c r="M177" s="20" t="str">
        <f>IF(ISBLANK('SUMMARY WEEK'!M177),'SUMMARY WEEK'!M177,IFERROR(IF(VALUE('SUMMARY WEEK'!M177)&gt;MASTER!$B$3/100,"SB",IF(VALUE('SUMMARY WEEK'!M177)&gt;MASTER!$B$4/100,"B",IF(VALUE('SUMMARY WEEK'!M177)&gt;MASTER!$B$5/100,"C","K"))),'SUMMARY WEEK'!M177))</f>
        <v/>
      </c>
      <c r="N177" s="20" t="str">
        <f>IF(ISBLANK('SUMMARY WEEK'!N177),'SUMMARY WEEK'!N177,IFERROR(IF(VALUE('SUMMARY WEEK'!N177)&gt;MASTER!$B$3/100,"SB",IF(VALUE('SUMMARY WEEK'!N177)&gt;MASTER!$B$4/100,"B",IF(VALUE('SUMMARY WEEK'!N177)&gt;MASTER!$B$5/100,"C","K"))),'SUMMARY WEEK'!N177))</f>
        <v/>
      </c>
      <c r="O177" s="20" t="str">
        <f>IF(ISBLANK('SUMMARY WEEK'!O177),'SUMMARY WEEK'!O177,IFERROR(IF(VALUE('SUMMARY WEEK'!O177)&gt;MASTER!$B$3/100,"SB",IF(VALUE('SUMMARY WEEK'!O177)&gt;MASTER!$B$4/100,"B",IF(VALUE('SUMMARY WEEK'!O177)&gt;MASTER!$B$5/100,"C","K"))),'SUMMARY WEEK'!O177))</f>
        <v/>
      </c>
      <c r="P177" s="20" t="str">
        <f>IF(ISBLANK('SUMMARY WEEK'!P177),'SUMMARY WEEK'!P177,IFERROR(IF(VALUE('SUMMARY WEEK'!P177)&gt;MASTER!$B$3/100,"SB",IF(VALUE('SUMMARY WEEK'!P177)&gt;MASTER!$B$4/100,"B",IF(VALUE('SUMMARY WEEK'!P177)&gt;MASTER!$B$5/100,"C","K"))),'SUMMARY WEEK'!P177))</f>
        <v/>
      </c>
      <c r="Q177" s="20" t="str">
        <f>IF(ISBLANK('SUMMARY WEEK'!Q177),'SUMMARY WEEK'!Q177,IFERROR(IF(VALUE('SUMMARY WEEK'!Q177)&gt;MASTER!$B$3/100,"SB",IF(VALUE('SUMMARY WEEK'!Q177)&gt;MASTER!$B$4/100,"B",IF(VALUE('SUMMARY WEEK'!Q177)&gt;MASTER!$B$5/100,"C","K"))),'SUMMARY WEEK'!Q177))</f>
        <v/>
      </c>
      <c r="R177" s="20" t="str">
        <f>IF(ISBLANK('SUMMARY WEEK'!R177),'SUMMARY WEEK'!R177,IFERROR(IF(VALUE('SUMMARY WEEK'!R177)&gt;MASTER!$B$3/100,"SB",IF(VALUE('SUMMARY WEEK'!R177)&gt;MASTER!$B$4/100,"B",IF(VALUE('SUMMARY WEEK'!R177)&gt;MASTER!$B$5/100,"C","K"))),'SUMMARY WEEK'!R177))</f>
        <v/>
      </c>
      <c r="S177" s="20" t="str">
        <f>IF(ISBLANK('SUMMARY WEEK'!S177),'SUMMARY WEEK'!S177,IFERROR(IF(VALUE('SUMMARY WEEK'!S177)&gt;MASTER!$B$3/100,"SB",IF(VALUE('SUMMARY WEEK'!S177)&gt;MASTER!$B$4/100,"B",IF(VALUE('SUMMARY WEEK'!S177)&gt;MASTER!$B$5/100,"C","K"))),'SUMMARY WEEK'!S177))</f>
        <v/>
      </c>
      <c r="T177" s="20" t="str">
        <f>IF(ISBLANK('SUMMARY WEEK'!T177),'SUMMARY WEEK'!T177,IFERROR(IF(VALUE('SUMMARY WEEK'!T177)&gt;MASTER!$B$3/100,"SB",IF(VALUE('SUMMARY WEEK'!T177)&gt;MASTER!$B$4/100,"B",IF(VALUE('SUMMARY WEEK'!T177)&gt;MASTER!$B$5/100,"C","K"))),'SUMMARY WEEK'!T177))</f>
        <v/>
      </c>
      <c r="U177" s="20" t="str">
        <f>IF(ISBLANK('SUMMARY WEEK'!U177),'SUMMARY WEEK'!U177,IFERROR(IF(VALUE('SUMMARY WEEK'!U177)&gt;MASTER!$B$3/100,"SB",IF(VALUE('SUMMARY WEEK'!U177)&gt;MASTER!$B$4/100,"B",IF(VALUE('SUMMARY WEEK'!U177)&gt;MASTER!$B$5/100,"C","K"))),'SUMMARY WEEK'!U177))</f>
        <v/>
      </c>
      <c r="V177" s="20" t="str">
        <f>IF(ISBLANK('SUMMARY WEEK'!V177),'SUMMARY WEEK'!V177,IFERROR(IF(VALUE('SUMMARY WEEK'!V177)&gt;MASTER!$B$3/100,"SB",IF(VALUE('SUMMARY WEEK'!V177)&gt;MASTER!$B$4/100,"B",IF(VALUE('SUMMARY WEEK'!V177)&gt;MASTER!$B$5/100,"C","K"))),'SUMMARY WEEK'!V177))</f>
        <v/>
      </c>
      <c r="W177" s="20" t="str">
        <f>IF(ISBLANK('SUMMARY WEEK'!W177),'SUMMARY WEEK'!W177,IFERROR(IF(VALUE('SUMMARY WEEK'!W177)&gt;MASTER!$B$3/100,"SB",IF(VALUE('SUMMARY WEEK'!W177)&gt;MASTER!$B$4/100,"B",IF(VALUE('SUMMARY WEEK'!W177)&gt;MASTER!$B$5/100,"C","K"))),'SUMMARY WEEK'!W177))</f>
        <v/>
      </c>
      <c r="X177" s="20" t="str">
        <f>IF(ISBLANK('SUMMARY WEEK'!X177),'SUMMARY WEEK'!X177,IFERROR(IF(VALUE('SUMMARY WEEK'!X177)&gt;MASTER!$B$3/100,"SB",IF(VALUE('SUMMARY WEEK'!X177)&gt;MASTER!$B$4/100,"B",IF(VALUE('SUMMARY WEEK'!X177)&gt;MASTER!$B$5/100,"C","K"))),'SUMMARY WEEK'!X177))</f>
        <v/>
      </c>
      <c r="Y177" s="20" t="str">
        <f>IF(ISBLANK('SUMMARY WEEK'!Y177),'SUMMARY WEEK'!Y177,IFERROR(IF(VALUE('SUMMARY WEEK'!Y177)&gt;MASTER!$B$3/100,"SB",IF(VALUE('SUMMARY WEEK'!Y177)&gt;MASTER!$B$4/100,"B",IF(VALUE('SUMMARY WEEK'!Y177)&gt;MASTER!$B$5/100,"C","K"))),'SUMMARY WEEK'!Y177))</f>
        <v/>
      </c>
      <c r="Z177" s="20" t="str">
        <f>IF(ISBLANK('SUMMARY WEEK'!Z177),'SUMMARY WEEK'!Z177,IFERROR(IF(VALUE('SUMMARY WEEK'!Z177)&gt;MASTER!$B$3/100,"SB",IF(VALUE('SUMMARY WEEK'!Z177)&gt;MASTER!$B$4/100,"B",IF(VALUE('SUMMARY WEEK'!Z177)&gt;MASTER!$B$5/100,"C","K"))),'SUMMARY WEEK'!Z177))</f>
        <v/>
      </c>
      <c r="AA177" s="20"/>
    </row>
    <row r="178">
      <c r="A178" s="18" t="str">
        <f>IF(ISBLANK('SUMMARY WEEK'!A178),'SUMMARY WEEK'!A178,IFERROR(IF(VALUE('SUMMARY WEEK'!A178)&gt;MASTER!$B$3/100,"SB",IF(VALUE('SUMMARY WEEK'!A178)&gt;MASTER!$B$4/100,"B",IF(VALUE('SUMMARY WEEK'!A178)&gt;MASTER!$B$5/100,"C","K"))),'SUMMARY WEEK'!A178))</f>
        <v/>
      </c>
      <c r="B178" s="19" t="str">
        <f>IF(ISBLANK('SUMMARY WEEK'!B178),'SUMMARY WEEK'!B178,IFERROR(IF(VALUE('SUMMARY WEEK'!B178)&gt;MASTER!$B$3/100,"SB",IF(VALUE('SUMMARY WEEK'!B178)&gt;MASTER!$B$4/100,"B",IF(VALUE('SUMMARY WEEK'!B178)&gt;MASTER!$B$5/100,"C","K"))),'SUMMARY WEEK'!B178))</f>
        <v/>
      </c>
      <c r="C178" s="20" t="str">
        <f>IF(ISBLANK('SUMMARY WEEK'!C178),'SUMMARY WEEK'!C178,IFERROR(IF(VALUE('SUMMARY WEEK'!C178)&gt;MASTER!$B$3/100,"SB",IF(VALUE('SUMMARY WEEK'!C178)&gt;MASTER!$B$4/100,"B",IF(VALUE('SUMMARY WEEK'!C178)&gt;MASTER!$B$5/100,"C","K"))),'SUMMARY WEEK'!C178))</f>
        <v/>
      </c>
      <c r="D178" s="20" t="str">
        <f>IF(ISBLANK('SUMMARY WEEK'!D178),'SUMMARY WEEK'!D178,IFERROR(IF(VALUE('SUMMARY WEEK'!D178)&gt;MASTER!$B$3/100,"SB",IF(VALUE('SUMMARY WEEK'!D178)&gt;MASTER!$B$4/100,"B",IF(VALUE('SUMMARY WEEK'!D178)&gt;MASTER!$B$5/100,"C","K"))),'SUMMARY WEEK'!D178))</f>
        <v/>
      </c>
      <c r="E178" s="20" t="str">
        <f>IF(ISBLANK('SUMMARY WEEK'!E178),'SUMMARY WEEK'!E178,IFERROR(IF(VALUE('SUMMARY WEEK'!E178)&gt;MASTER!$B$3/100,"SB",IF(VALUE('SUMMARY WEEK'!E178)&gt;MASTER!$B$4/100,"B",IF(VALUE('SUMMARY WEEK'!E178)&gt;MASTER!$B$5/100,"C","K"))),'SUMMARY WEEK'!E178))</f>
        <v/>
      </c>
      <c r="F178" s="20" t="str">
        <f>IF(ISBLANK('SUMMARY WEEK'!F178),'SUMMARY WEEK'!F178,IFERROR(IF(VALUE('SUMMARY WEEK'!F178)&gt;MASTER!$B$3/100,"SB",IF(VALUE('SUMMARY WEEK'!F178)&gt;MASTER!$B$4/100,"B",IF(VALUE('SUMMARY WEEK'!F178)&gt;MASTER!$B$5/100,"C","K"))),'SUMMARY WEEK'!F178))</f>
        <v/>
      </c>
      <c r="G178" s="20" t="str">
        <f>IF(ISBLANK('SUMMARY WEEK'!G178),'SUMMARY WEEK'!G178,IFERROR(IF(VALUE('SUMMARY WEEK'!G178)&gt;MASTER!$B$3/100,"SB",IF(VALUE('SUMMARY WEEK'!G178)&gt;MASTER!$B$4/100,"B",IF(VALUE('SUMMARY WEEK'!G178)&gt;MASTER!$B$5/100,"C","K"))),'SUMMARY WEEK'!G178))</f>
        <v/>
      </c>
      <c r="H178" s="20" t="str">
        <f>IF(ISBLANK('SUMMARY WEEK'!H178),'SUMMARY WEEK'!H178,IFERROR(IF(VALUE('SUMMARY WEEK'!H178)&gt;MASTER!$B$3/100,"SB",IF(VALUE('SUMMARY WEEK'!H178)&gt;MASTER!$B$4/100,"B",IF(VALUE('SUMMARY WEEK'!H178)&gt;MASTER!$B$5/100,"C","K"))),'SUMMARY WEEK'!H178))</f>
        <v/>
      </c>
      <c r="I178" s="20" t="str">
        <f>IF(ISBLANK('SUMMARY WEEK'!I178),'SUMMARY WEEK'!I178,IFERROR(IF(VALUE('SUMMARY WEEK'!I178)&gt;MASTER!$B$3/100,"SB",IF(VALUE('SUMMARY WEEK'!I178)&gt;MASTER!$B$4/100,"B",IF(VALUE('SUMMARY WEEK'!I178)&gt;MASTER!$B$5/100,"C","K"))),'SUMMARY WEEK'!I178))</f>
        <v/>
      </c>
      <c r="J178" s="20" t="str">
        <f>IF(ISBLANK('SUMMARY WEEK'!J178),'SUMMARY WEEK'!J178,IFERROR(IF(VALUE('SUMMARY WEEK'!J178)&gt;MASTER!$B$3/100,"SB",IF(VALUE('SUMMARY WEEK'!J178)&gt;MASTER!$B$4/100,"B",IF(VALUE('SUMMARY WEEK'!J178)&gt;MASTER!$B$5/100,"C","K"))),'SUMMARY WEEK'!J178))</f>
        <v/>
      </c>
      <c r="K178" s="20" t="str">
        <f>IF(ISBLANK('SUMMARY WEEK'!K178),'SUMMARY WEEK'!K178,IFERROR(IF(VALUE('SUMMARY WEEK'!K178)&gt;MASTER!$B$3/100,"SB",IF(VALUE('SUMMARY WEEK'!K178)&gt;MASTER!$B$4/100,"B",IF(VALUE('SUMMARY WEEK'!K178)&gt;MASTER!$B$5/100,"C","K"))),'SUMMARY WEEK'!K178))</f>
        <v/>
      </c>
      <c r="L178" s="20" t="str">
        <f>IF(ISBLANK('SUMMARY WEEK'!L178),'SUMMARY WEEK'!L178,IFERROR(IF(VALUE('SUMMARY WEEK'!L178)&gt;MASTER!$B$3/100,"SB",IF(VALUE('SUMMARY WEEK'!L178)&gt;MASTER!$B$4/100,"B",IF(VALUE('SUMMARY WEEK'!L178)&gt;MASTER!$B$5/100,"C","K"))),'SUMMARY WEEK'!L178))</f>
        <v/>
      </c>
      <c r="M178" s="20" t="str">
        <f>IF(ISBLANK('SUMMARY WEEK'!M178),'SUMMARY WEEK'!M178,IFERROR(IF(VALUE('SUMMARY WEEK'!M178)&gt;MASTER!$B$3/100,"SB",IF(VALUE('SUMMARY WEEK'!M178)&gt;MASTER!$B$4/100,"B",IF(VALUE('SUMMARY WEEK'!M178)&gt;MASTER!$B$5/100,"C","K"))),'SUMMARY WEEK'!M178))</f>
        <v/>
      </c>
      <c r="N178" s="20" t="str">
        <f>IF(ISBLANK('SUMMARY WEEK'!N178),'SUMMARY WEEK'!N178,IFERROR(IF(VALUE('SUMMARY WEEK'!N178)&gt;MASTER!$B$3/100,"SB",IF(VALUE('SUMMARY WEEK'!N178)&gt;MASTER!$B$4/100,"B",IF(VALUE('SUMMARY WEEK'!N178)&gt;MASTER!$B$5/100,"C","K"))),'SUMMARY WEEK'!N178))</f>
        <v/>
      </c>
      <c r="O178" s="20" t="str">
        <f>IF(ISBLANK('SUMMARY WEEK'!O178),'SUMMARY WEEK'!O178,IFERROR(IF(VALUE('SUMMARY WEEK'!O178)&gt;MASTER!$B$3/100,"SB",IF(VALUE('SUMMARY WEEK'!O178)&gt;MASTER!$B$4/100,"B",IF(VALUE('SUMMARY WEEK'!O178)&gt;MASTER!$B$5/100,"C","K"))),'SUMMARY WEEK'!O178))</f>
        <v/>
      </c>
      <c r="P178" s="20" t="str">
        <f>IF(ISBLANK('SUMMARY WEEK'!P178),'SUMMARY WEEK'!P178,IFERROR(IF(VALUE('SUMMARY WEEK'!P178)&gt;MASTER!$B$3/100,"SB",IF(VALUE('SUMMARY WEEK'!P178)&gt;MASTER!$B$4/100,"B",IF(VALUE('SUMMARY WEEK'!P178)&gt;MASTER!$B$5/100,"C","K"))),'SUMMARY WEEK'!P178))</f>
        <v/>
      </c>
      <c r="Q178" s="20" t="str">
        <f>IF(ISBLANK('SUMMARY WEEK'!Q178),'SUMMARY WEEK'!Q178,IFERROR(IF(VALUE('SUMMARY WEEK'!Q178)&gt;MASTER!$B$3/100,"SB",IF(VALUE('SUMMARY WEEK'!Q178)&gt;MASTER!$B$4/100,"B",IF(VALUE('SUMMARY WEEK'!Q178)&gt;MASTER!$B$5/100,"C","K"))),'SUMMARY WEEK'!Q178))</f>
        <v/>
      </c>
      <c r="R178" s="20" t="str">
        <f>IF(ISBLANK('SUMMARY WEEK'!R178),'SUMMARY WEEK'!R178,IFERROR(IF(VALUE('SUMMARY WEEK'!R178)&gt;MASTER!$B$3/100,"SB",IF(VALUE('SUMMARY WEEK'!R178)&gt;MASTER!$B$4/100,"B",IF(VALUE('SUMMARY WEEK'!R178)&gt;MASTER!$B$5/100,"C","K"))),'SUMMARY WEEK'!R178))</f>
        <v/>
      </c>
      <c r="S178" s="20" t="str">
        <f>IF(ISBLANK('SUMMARY WEEK'!S178),'SUMMARY WEEK'!S178,IFERROR(IF(VALUE('SUMMARY WEEK'!S178)&gt;MASTER!$B$3/100,"SB",IF(VALUE('SUMMARY WEEK'!S178)&gt;MASTER!$B$4/100,"B",IF(VALUE('SUMMARY WEEK'!S178)&gt;MASTER!$B$5/100,"C","K"))),'SUMMARY WEEK'!S178))</f>
        <v/>
      </c>
      <c r="T178" s="20" t="str">
        <f>IF(ISBLANK('SUMMARY WEEK'!T178),'SUMMARY WEEK'!T178,IFERROR(IF(VALUE('SUMMARY WEEK'!T178)&gt;MASTER!$B$3/100,"SB",IF(VALUE('SUMMARY WEEK'!T178)&gt;MASTER!$B$4/100,"B",IF(VALUE('SUMMARY WEEK'!T178)&gt;MASTER!$B$5/100,"C","K"))),'SUMMARY WEEK'!T178))</f>
        <v/>
      </c>
      <c r="U178" s="20" t="str">
        <f>IF(ISBLANK('SUMMARY WEEK'!U178),'SUMMARY WEEK'!U178,IFERROR(IF(VALUE('SUMMARY WEEK'!U178)&gt;MASTER!$B$3/100,"SB",IF(VALUE('SUMMARY WEEK'!U178)&gt;MASTER!$B$4/100,"B",IF(VALUE('SUMMARY WEEK'!U178)&gt;MASTER!$B$5/100,"C","K"))),'SUMMARY WEEK'!U178))</f>
        <v/>
      </c>
      <c r="V178" s="20" t="str">
        <f>IF(ISBLANK('SUMMARY WEEK'!V178),'SUMMARY WEEK'!V178,IFERROR(IF(VALUE('SUMMARY WEEK'!V178)&gt;MASTER!$B$3/100,"SB",IF(VALUE('SUMMARY WEEK'!V178)&gt;MASTER!$B$4/100,"B",IF(VALUE('SUMMARY WEEK'!V178)&gt;MASTER!$B$5/100,"C","K"))),'SUMMARY WEEK'!V178))</f>
        <v/>
      </c>
      <c r="W178" s="20" t="str">
        <f>IF(ISBLANK('SUMMARY WEEK'!W178),'SUMMARY WEEK'!W178,IFERROR(IF(VALUE('SUMMARY WEEK'!W178)&gt;MASTER!$B$3/100,"SB",IF(VALUE('SUMMARY WEEK'!W178)&gt;MASTER!$B$4/100,"B",IF(VALUE('SUMMARY WEEK'!W178)&gt;MASTER!$B$5/100,"C","K"))),'SUMMARY WEEK'!W178))</f>
        <v/>
      </c>
      <c r="X178" s="20" t="str">
        <f>IF(ISBLANK('SUMMARY WEEK'!X178),'SUMMARY WEEK'!X178,IFERROR(IF(VALUE('SUMMARY WEEK'!X178)&gt;MASTER!$B$3/100,"SB",IF(VALUE('SUMMARY WEEK'!X178)&gt;MASTER!$B$4/100,"B",IF(VALUE('SUMMARY WEEK'!X178)&gt;MASTER!$B$5/100,"C","K"))),'SUMMARY WEEK'!X178))</f>
        <v/>
      </c>
      <c r="Y178" s="20" t="str">
        <f>IF(ISBLANK('SUMMARY WEEK'!Y178),'SUMMARY WEEK'!Y178,IFERROR(IF(VALUE('SUMMARY WEEK'!Y178)&gt;MASTER!$B$3/100,"SB",IF(VALUE('SUMMARY WEEK'!Y178)&gt;MASTER!$B$4/100,"B",IF(VALUE('SUMMARY WEEK'!Y178)&gt;MASTER!$B$5/100,"C","K"))),'SUMMARY WEEK'!Y178))</f>
        <v/>
      </c>
      <c r="Z178" s="20" t="str">
        <f>IF(ISBLANK('SUMMARY WEEK'!Z178),'SUMMARY WEEK'!Z178,IFERROR(IF(VALUE('SUMMARY WEEK'!Z178)&gt;MASTER!$B$3/100,"SB",IF(VALUE('SUMMARY WEEK'!Z178)&gt;MASTER!$B$4/100,"B",IF(VALUE('SUMMARY WEEK'!Z178)&gt;MASTER!$B$5/100,"C","K"))),'SUMMARY WEEK'!Z178))</f>
        <v/>
      </c>
      <c r="AA178" s="20"/>
    </row>
    <row r="179">
      <c r="A179" s="18" t="str">
        <f>IF(ISBLANK('SUMMARY WEEK'!A179),'SUMMARY WEEK'!A179,IFERROR(IF(VALUE('SUMMARY WEEK'!A179)&gt;MASTER!$B$3/100,"SB",IF(VALUE('SUMMARY WEEK'!A179)&gt;MASTER!$B$4/100,"B",IF(VALUE('SUMMARY WEEK'!A179)&gt;MASTER!$B$5/100,"C","K"))),'SUMMARY WEEK'!A179))</f>
        <v/>
      </c>
      <c r="B179" s="19" t="str">
        <f>IF(ISBLANK('SUMMARY WEEK'!B179),'SUMMARY WEEK'!B179,IFERROR(IF(VALUE('SUMMARY WEEK'!B179)&gt;MASTER!$B$3/100,"SB",IF(VALUE('SUMMARY WEEK'!B179)&gt;MASTER!$B$4/100,"B",IF(VALUE('SUMMARY WEEK'!B179)&gt;MASTER!$B$5/100,"C","K"))),'SUMMARY WEEK'!B179))</f>
        <v/>
      </c>
      <c r="C179" s="20" t="str">
        <f>IF(ISBLANK('SUMMARY WEEK'!C179),'SUMMARY WEEK'!C179,IFERROR(IF(VALUE('SUMMARY WEEK'!C179)&gt;MASTER!$B$3/100,"SB",IF(VALUE('SUMMARY WEEK'!C179)&gt;MASTER!$B$4/100,"B",IF(VALUE('SUMMARY WEEK'!C179)&gt;MASTER!$B$5/100,"C","K"))),'SUMMARY WEEK'!C179))</f>
        <v/>
      </c>
      <c r="D179" s="20" t="str">
        <f>IF(ISBLANK('SUMMARY WEEK'!D179),'SUMMARY WEEK'!D179,IFERROR(IF(VALUE('SUMMARY WEEK'!D179)&gt;MASTER!$B$3/100,"SB",IF(VALUE('SUMMARY WEEK'!D179)&gt;MASTER!$B$4/100,"B",IF(VALUE('SUMMARY WEEK'!D179)&gt;MASTER!$B$5/100,"C","K"))),'SUMMARY WEEK'!D179))</f>
        <v/>
      </c>
      <c r="E179" s="20" t="str">
        <f>IF(ISBLANK('SUMMARY WEEK'!E179),'SUMMARY WEEK'!E179,IFERROR(IF(VALUE('SUMMARY WEEK'!E179)&gt;MASTER!$B$3/100,"SB",IF(VALUE('SUMMARY WEEK'!E179)&gt;MASTER!$B$4/100,"B",IF(VALUE('SUMMARY WEEK'!E179)&gt;MASTER!$B$5/100,"C","K"))),'SUMMARY WEEK'!E179))</f>
        <v/>
      </c>
      <c r="F179" s="20" t="str">
        <f>IF(ISBLANK('SUMMARY WEEK'!F179),'SUMMARY WEEK'!F179,IFERROR(IF(VALUE('SUMMARY WEEK'!F179)&gt;MASTER!$B$3/100,"SB",IF(VALUE('SUMMARY WEEK'!F179)&gt;MASTER!$B$4/100,"B",IF(VALUE('SUMMARY WEEK'!F179)&gt;MASTER!$B$5/100,"C","K"))),'SUMMARY WEEK'!F179))</f>
        <v/>
      </c>
      <c r="G179" s="20" t="str">
        <f>IF(ISBLANK('SUMMARY WEEK'!G179),'SUMMARY WEEK'!G179,IFERROR(IF(VALUE('SUMMARY WEEK'!G179)&gt;MASTER!$B$3/100,"SB",IF(VALUE('SUMMARY WEEK'!G179)&gt;MASTER!$B$4/100,"B",IF(VALUE('SUMMARY WEEK'!G179)&gt;MASTER!$B$5/100,"C","K"))),'SUMMARY WEEK'!G179))</f>
        <v/>
      </c>
      <c r="H179" s="20" t="str">
        <f>IF(ISBLANK('SUMMARY WEEK'!H179),'SUMMARY WEEK'!H179,IFERROR(IF(VALUE('SUMMARY WEEK'!H179)&gt;MASTER!$B$3/100,"SB",IF(VALUE('SUMMARY WEEK'!H179)&gt;MASTER!$B$4/100,"B",IF(VALUE('SUMMARY WEEK'!H179)&gt;MASTER!$B$5/100,"C","K"))),'SUMMARY WEEK'!H179))</f>
        <v/>
      </c>
      <c r="I179" s="20" t="str">
        <f>IF(ISBLANK('SUMMARY WEEK'!I179),'SUMMARY WEEK'!I179,IFERROR(IF(VALUE('SUMMARY WEEK'!I179)&gt;MASTER!$B$3/100,"SB",IF(VALUE('SUMMARY WEEK'!I179)&gt;MASTER!$B$4/100,"B",IF(VALUE('SUMMARY WEEK'!I179)&gt;MASTER!$B$5/100,"C","K"))),'SUMMARY WEEK'!I179))</f>
        <v/>
      </c>
      <c r="J179" s="20" t="str">
        <f>IF(ISBLANK('SUMMARY WEEK'!J179),'SUMMARY WEEK'!J179,IFERROR(IF(VALUE('SUMMARY WEEK'!J179)&gt;MASTER!$B$3/100,"SB",IF(VALUE('SUMMARY WEEK'!J179)&gt;MASTER!$B$4/100,"B",IF(VALUE('SUMMARY WEEK'!J179)&gt;MASTER!$B$5/100,"C","K"))),'SUMMARY WEEK'!J179))</f>
        <v/>
      </c>
      <c r="K179" s="20" t="str">
        <f>IF(ISBLANK('SUMMARY WEEK'!K179),'SUMMARY WEEK'!K179,IFERROR(IF(VALUE('SUMMARY WEEK'!K179)&gt;MASTER!$B$3/100,"SB",IF(VALUE('SUMMARY WEEK'!K179)&gt;MASTER!$B$4/100,"B",IF(VALUE('SUMMARY WEEK'!K179)&gt;MASTER!$B$5/100,"C","K"))),'SUMMARY WEEK'!K179))</f>
        <v/>
      </c>
      <c r="L179" s="20" t="str">
        <f>IF(ISBLANK('SUMMARY WEEK'!L179),'SUMMARY WEEK'!L179,IFERROR(IF(VALUE('SUMMARY WEEK'!L179)&gt;MASTER!$B$3/100,"SB",IF(VALUE('SUMMARY WEEK'!L179)&gt;MASTER!$B$4/100,"B",IF(VALUE('SUMMARY WEEK'!L179)&gt;MASTER!$B$5/100,"C","K"))),'SUMMARY WEEK'!L179))</f>
        <v/>
      </c>
      <c r="M179" s="20" t="str">
        <f>IF(ISBLANK('SUMMARY WEEK'!M179),'SUMMARY WEEK'!M179,IFERROR(IF(VALUE('SUMMARY WEEK'!M179)&gt;MASTER!$B$3/100,"SB",IF(VALUE('SUMMARY WEEK'!M179)&gt;MASTER!$B$4/100,"B",IF(VALUE('SUMMARY WEEK'!M179)&gt;MASTER!$B$5/100,"C","K"))),'SUMMARY WEEK'!M179))</f>
        <v/>
      </c>
      <c r="N179" s="20" t="str">
        <f>IF(ISBLANK('SUMMARY WEEK'!N179),'SUMMARY WEEK'!N179,IFERROR(IF(VALUE('SUMMARY WEEK'!N179)&gt;MASTER!$B$3/100,"SB",IF(VALUE('SUMMARY WEEK'!N179)&gt;MASTER!$B$4/100,"B",IF(VALUE('SUMMARY WEEK'!N179)&gt;MASTER!$B$5/100,"C","K"))),'SUMMARY WEEK'!N179))</f>
        <v/>
      </c>
      <c r="O179" s="20" t="str">
        <f>IF(ISBLANK('SUMMARY WEEK'!O179),'SUMMARY WEEK'!O179,IFERROR(IF(VALUE('SUMMARY WEEK'!O179)&gt;MASTER!$B$3/100,"SB",IF(VALUE('SUMMARY WEEK'!O179)&gt;MASTER!$B$4/100,"B",IF(VALUE('SUMMARY WEEK'!O179)&gt;MASTER!$B$5/100,"C","K"))),'SUMMARY WEEK'!O179))</f>
        <v/>
      </c>
      <c r="P179" s="20" t="str">
        <f>IF(ISBLANK('SUMMARY WEEK'!P179),'SUMMARY WEEK'!P179,IFERROR(IF(VALUE('SUMMARY WEEK'!P179)&gt;MASTER!$B$3/100,"SB",IF(VALUE('SUMMARY WEEK'!P179)&gt;MASTER!$B$4/100,"B",IF(VALUE('SUMMARY WEEK'!P179)&gt;MASTER!$B$5/100,"C","K"))),'SUMMARY WEEK'!P179))</f>
        <v/>
      </c>
      <c r="Q179" s="20" t="str">
        <f>IF(ISBLANK('SUMMARY WEEK'!Q179),'SUMMARY WEEK'!Q179,IFERROR(IF(VALUE('SUMMARY WEEK'!Q179)&gt;MASTER!$B$3/100,"SB",IF(VALUE('SUMMARY WEEK'!Q179)&gt;MASTER!$B$4/100,"B",IF(VALUE('SUMMARY WEEK'!Q179)&gt;MASTER!$B$5/100,"C","K"))),'SUMMARY WEEK'!Q179))</f>
        <v/>
      </c>
      <c r="R179" s="20" t="str">
        <f>IF(ISBLANK('SUMMARY WEEK'!R179),'SUMMARY WEEK'!R179,IFERROR(IF(VALUE('SUMMARY WEEK'!R179)&gt;MASTER!$B$3/100,"SB",IF(VALUE('SUMMARY WEEK'!R179)&gt;MASTER!$B$4/100,"B",IF(VALUE('SUMMARY WEEK'!R179)&gt;MASTER!$B$5/100,"C","K"))),'SUMMARY WEEK'!R179))</f>
        <v/>
      </c>
      <c r="S179" s="20" t="str">
        <f>IF(ISBLANK('SUMMARY WEEK'!S179),'SUMMARY WEEK'!S179,IFERROR(IF(VALUE('SUMMARY WEEK'!S179)&gt;MASTER!$B$3/100,"SB",IF(VALUE('SUMMARY WEEK'!S179)&gt;MASTER!$B$4/100,"B",IF(VALUE('SUMMARY WEEK'!S179)&gt;MASTER!$B$5/100,"C","K"))),'SUMMARY WEEK'!S179))</f>
        <v/>
      </c>
      <c r="T179" s="20" t="str">
        <f>IF(ISBLANK('SUMMARY WEEK'!T179),'SUMMARY WEEK'!T179,IFERROR(IF(VALUE('SUMMARY WEEK'!T179)&gt;MASTER!$B$3/100,"SB",IF(VALUE('SUMMARY WEEK'!T179)&gt;MASTER!$B$4/100,"B",IF(VALUE('SUMMARY WEEK'!T179)&gt;MASTER!$B$5/100,"C","K"))),'SUMMARY WEEK'!T179))</f>
        <v/>
      </c>
      <c r="U179" s="20" t="str">
        <f>IF(ISBLANK('SUMMARY WEEK'!U179),'SUMMARY WEEK'!U179,IFERROR(IF(VALUE('SUMMARY WEEK'!U179)&gt;MASTER!$B$3/100,"SB",IF(VALUE('SUMMARY WEEK'!U179)&gt;MASTER!$B$4/100,"B",IF(VALUE('SUMMARY WEEK'!U179)&gt;MASTER!$B$5/100,"C","K"))),'SUMMARY WEEK'!U179))</f>
        <v/>
      </c>
      <c r="V179" s="20" t="str">
        <f>IF(ISBLANK('SUMMARY WEEK'!V179),'SUMMARY WEEK'!V179,IFERROR(IF(VALUE('SUMMARY WEEK'!V179)&gt;MASTER!$B$3/100,"SB",IF(VALUE('SUMMARY WEEK'!V179)&gt;MASTER!$B$4/100,"B",IF(VALUE('SUMMARY WEEK'!V179)&gt;MASTER!$B$5/100,"C","K"))),'SUMMARY WEEK'!V179))</f>
        <v/>
      </c>
      <c r="W179" s="20" t="str">
        <f>IF(ISBLANK('SUMMARY WEEK'!W179),'SUMMARY WEEK'!W179,IFERROR(IF(VALUE('SUMMARY WEEK'!W179)&gt;MASTER!$B$3/100,"SB",IF(VALUE('SUMMARY WEEK'!W179)&gt;MASTER!$B$4/100,"B",IF(VALUE('SUMMARY WEEK'!W179)&gt;MASTER!$B$5/100,"C","K"))),'SUMMARY WEEK'!W179))</f>
        <v/>
      </c>
      <c r="X179" s="20" t="str">
        <f>IF(ISBLANK('SUMMARY WEEK'!X179),'SUMMARY WEEK'!X179,IFERROR(IF(VALUE('SUMMARY WEEK'!X179)&gt;MASTER!$B$3/100,"SB",IF(VALUE('SUMMARY WEEK'!X179)&gt;MASTER!$B$4/100,"B",IF(VALUE('SUMMARY WEEK'!X179)&gt;MASTER!$B$5/100,"C","K"))),'SUMMARY WEEK'!X179))</f>
        <v/>
      </c>
      <c r="Y179" s="20" t="str">
        <f>IF(ISBLANK('SUMMARY WEEK'!Y179),'SUMMARY WEEK'!Y179,IFERROR(IF(VALUE('SUMMARY WEEK'!Y179)&gt;MASTER!$B$3/100,"SB",IF(VALUE('SUMMARY WEEK'!Y179)&gt;MASTER!$B$4/100,"B",IF(VALUE('SUMMARY WEEK'!Y179)&gt;MASTER!$B$5/100,"C","K"))),'SUMMARY WEEK'!Y179))</f>
        <v/>
      </c>
      <c r="Z179" s="20" t="str">
        <f>IF(ISBLANK('SUMMARY WEEK'!Z179),'SUMMARY WEEK'!Z179,IFERROR(IF(VALUE('SUMMARY WEEK'!Z179)&gt;MASTER!$B$3/100,"SB",IF(VALUE('SUMMARY WEEK'!Z179)&gt;MASTER!$B$4/100,"B",IF(VALUE('SUMMARY WEEK'!Z179)&gt;MASTER!$B$5/100,"C","K"))),'SUMMARY WEEK'!Z179))</f>
        <v/>
      </c>
      <c r="AA179" s="20"/>
    </row>
    <row r="180">
      <c r="A180" s="18" t="str">
        <f>IF(ISBLANK('SUMMARY WEEK'!A180),'SUMMARY WEEK'!A180,IFERROR(IF(VALUE('SUMMARY WEEK'!A180)&gt;MASTER!$B$3/100,"SB",IF(VALUE('SUMMARY WEEK'!A180)&gt;MASTER!$B$4/100,"B",IF(VALUE('SUMMARY WEEK'!A180)&gt;MASTER!$B$5/100,"C","K"))),'SUMMARY WEEK'!A180))</f>
        <v/>
      </c>
      <c r="B180" s="19" t="str">
        <f>IF(ISBLANK('SUMMARY WEEK'!B180),'SUMMARY WEEK'!B180,IFERROR(IF(VALUE('SUMMARY WEEK'!B180)&gt;MASTER!$B$3/100,"SB",IF(VALUE('SUMMARY WEEK'!B180)&gt;MASTER!$B$4/100,"B",IF(VALUE('SUMMARY WEEK'!B180)&gt;MASTER!$B$5/100,"C","K"))),'SUMMARY WEEK'!B180))</f>
        <v/>
      </c>
      <c r="C180" s="20" t="str">
        <f>IF(ISBLANK('SUMMARY WEEK'!C180),'SUMMARY WEEK'!C180,IFERROR(IF(VALUE('SUMMARY WEEK'!C180)&gt;MASTER!$B$3/100,"SB",IF(VALUE('SUMMARY WEEK'!C180)&gt;MASTER!$B$4/100,"B",IF(VALUE('SUMMARY WEEK'!C180)&gt;MASTER!$B$5/100,"C","K"))),'SUMMARY WEEK'!C180))</f>
        <v/>
      </c>
      <c r="D180" s="20" t="str">
        <f>IF(ISBLANK('SUMMARY WEEK'!D180),'SUMMARY WEEK'!D180,IFERROR(IF(VALUE('SUMMARY WEEK'!D180)&gt;MASTER!$B$3/100,"SB",IF(VALUE('SUMMARY WEEK'!D180)&gt;MASTER!$B$4/100,"B",IF(VALUE('SUMMARY WEEK'!D180)&gt;MASTER!$B$5/100,"C","K"))),'SUMMARY WEEK'!D180))</f>
        <v/>
      </c>
      <c r="E180" s="20" t="str">
        <f>IF(ISBLANK('SUMMARY WEEK'!E180),'SUMMARY WEEK'!E180,IFERROR(IF(VALUE('SUMMARY WEEK'!E180)&gt;MASTER!$B$3/100,"SB",IF(VALUE('SUMMARY WEEK'!E180)&gt;MASTER!$B$4/100,"B",IF(VALUE('SUMMARY WEEK'!E180)&gt;MASTER!$B$5/100,"C","K"))),'SUMMARY WEEK'!E180))</f>
        <v/>
      </c>
      <c r="F180" s="20" t="str">
        <f>IF(ISBLANK('SUMMARY WEEK'!F180),'SUMMARY WEEK'!F180,IFERROR(IF(VALUE('SUMMARY WEEK'!F180)&gt;MASTER!$B$3/100,"SB",IF(VALUE('SUMMARY WEEK'!F180)&gt;MASTER!$B$4/100,"B",IF(VALUE('SUMMARY WEEK'!F180)&gt;MASTER!$B$5/100,"C","K"))),'SUMMARY WEEK'!F180))</f>
        <v/>
      </c>
      <c r="G180" s="20" t="str">
        <f>IF(ISBLANK('SUMMARY WEEK'!G180),'SUMMARY WEEK'!G180,IFERROR(IF(VALUE('SUMMARY WEEK'!G180)&gt;MASTER!$B$3/100,"SB",IF(VALUE('SUMMARY WEEK'!G180)&gt;MASTER!$B$4/100,"B",IF(VALUE('SUMMARY WEEK'!G180)&gt;MASTER!$B$5/100,"C","K"))),'SUMMARY WEEK'!G180))</f>
        <v/>
      </c>
      <c r="H180" s="20" t="str">
        <f>IF(ISBLANK('SUMMARY WEEK'!H180),'SUMMARY WEEK'!H180,IFERROR(IF(VALUE('SUMMARY WEEK'!H180)&gt;MASTER!$B$3/100,"SB",IF(VALUE('SUMMARY WEEK'!H180)&gt;MASTER!$B$4/100,"B",IF(VALUE('SUMMARY WEEK'!H180)&gt;MASTER!$B$5/100,"C","K"))),'SUMMARY WEEK'!H180))</f>
        <v/>
      </c>
      <c r="I180" s="20" t="str">
        <f>IF(ISBLANK('SUMMARY WEEK'!I180),'SUMMARY WEEK'!I180,IFERROR(IF(VALUE('SUMMARY WEEK'!I180)&gt;MASTER!$B$3/100,"SB",IF(VALUE('SUMMARY WEEK'!I180)&gt;MASTER!$B$4/100,"B",IF(VALUE('SUMMARY WEEK'!I180)&gt;MASTER!$B$5/100,"C","K"))),'SUMMARY WEEK'!I180))</f>
        <v/>
      </c>
      <c r="J180" s="20" t="str">
        <f>IF(ISBLANK('SUMMARY WEEK'!J180),'SUMMARY WEEK'!J180,IFERROR(IF(VALUE('SUMMARY WEEK'!J180)&gt;MASTER!$B$3/100,"SB",IF(VALUE('SUMMARY WEEK'!J180)&gt;MASTER!$B$4/100,"B",IF(VALUE('SUMMARY WEEK'!J180)&gt;MASTER!$B$5/100,"C","K"))),'SUMMARY WEEK'!J180))</f>
        <v/>
      </c>
      <c r="K180" s="20" t="str">
        <f>IF(ISBLANK('SUMMARY WEEK'!K180),'SUMMARY WEEK'!K180,IFERROR(IF(VALUE('SUMMARY WEEK'!K180)&gt;MASTER!$B$3/100,"SB",IF(VALUE('SUMMARY WEEK'!K180)&gt;MASTER!$B$4/100,"B",IF(VALUE('SUMMARY WEEK'!K180)&gt;MASTER!$B$5/100,"C","K"))),'SUMMARY WEEK'!K180))</f>
        <v/>
      </c>
      <c r="L180" s="20" t="str">
        <f>IF(ISBLANK('SUMMARY WEEK'!L180),'SUMMARY WEEK'!L180,IFERROR(IF(VALUE('SUMMARY WEEK'!L180)&gt;MASTER!$B$3/100,"SB",IF(VALUE('SUMMARY WEEK'!L180)&gt;MASTER!$B$4/100,"B",IF(VALUE('SUMMARY WEEK'!L180)&gt;MASTER!$B$5/100,"C","K"))),'SUMMARY WEEK'!L180))</f>
        <v/>
      </c>
      <c r="M180" s="20" t="str">
        <f>IF(ISBLANK('SUMMARY WEEK'!M180),'SUMMARY WEEK'!M180,IFERROR(IF(VALUE('SUMMARY WEEK'!M180)&gt;MASTER!$B$3/100,"SB",IF(VALUE('SUMMARY WEEK'!M180)&gt;MASTER!$B$4/100,"B",IF(VALUE('SUMMARY WEEK'!M180)&gt;MASTER!$B$5/100,"C","K"))),'SUMMARY WEEK'!M180))</f>
        <v/>
      </c>
      <c r="N180" s="20" t="str">
        <f>IF(ISBLANK('SUMMARY WEEK'!N180),'SUMMARY WEEK'!N180,IFERROR(IF(VALUE('SUMMARY WEEK'!N180)&gt;MASTER!$B$3/100,"SB",IF(VALUE('SUMMARY WEEK'!N180)&gt;MASTER!$B$4/100,"B",IF(VALUE('SUMMARY WEEK'!N180)&gt;MASTER!$B$5/100,"C","K"))),'SUMMARY WEEK'!N180))</f>
        <v/>
      </c>
      <c r="O180" s="20" t="str">
        <f>IF(ISBLANK('SUMMARY WEEK'!O180),'SUMMARY WEEK'!O180,IFERROR(IF(VALUE('SUMMARY WEEK'!O180)&gt;MASTER!$B$3/100,"SB",IF(VALUE('SUMMARY WEEK'!O180)&gt;MASTER!$B$4/100,"B",IF(VALUE('SUMMARY WEEK'!O180)&gt;MASTER!$B$5/100,"C","K"))),'SUMMARY WEEK'!O180))</f>
        <v/>
      </c>
      <c r="P180" s="20" t="str">
        <f>IF(ISBLANK('SUMMARY WEEK'!P180),'SUMMARY WEEK'!P180,IFERROR(IF(VALUE('SUMMARY WEEK'!P180)&gt;MASTER!$B$3/100,"SB",IF(VALUE('SUMMARY WEEK'!P180)&gt;MASTER!$B$4/100,"B",IF(VALUE('SUMMARY WEEK'!P180)&gt;MASTER!$B$5/100,"C","K"))),'SUMMARY WEEK'!P180))</f>
        <v/>
      </c>
      <c r="Q180" s="20" t="str">
        <f>IF(ISBLANK('SUMMARY WEEK'!Q180),'SUMMARY WEEK'!Q180,IFERROR(IF(VALUE('SUMMARY WEEK'!Q180)&gt;MASTER!$B$3/100,"SB",IF(VALUE('SUMMARY WEEK'!Q180)&gt;MASTER!$B$4/100,"B",IF(VALUE('SUMMARY WEEK'!Q180)&gt;MASTER!$B$5/100,"C","K"))),'SUMMARY WEEK'!Q180))</f>
        <v/>
      </c>
      <c r="R180" s="20" t="str">
        <f>IF(ISBLANK('SUMMARY WEEK'!R180),'SUMMARY WEEK'!R180,IFERROR(IF(VALUE('SUMMARY WEEK'!R180)&gt;MASTER!$B$3/100,"SB",IF(VALUE('SUMMARY WEEK'!R180)&gt;MASTER!$B$4/100,"B",IF(VALUE('SUMMARY WEEK'!R180)&gt;MASTER!$B$5/100,"C","K"))),'SUMMARY WEEK'!R180))</f>
        <v/>
      </c>
      <c r="S180" s="20" t="str">
        <f>IF(ISBLANK('SUMMARY WEEK'!S180),'SUMMARY WEEK'!S180,IFERROR(IF(VALUE('SUMMARY WEEK'!S180)&gt;MASTER!$B$3/100,"SB",IF(VALUE('SUMMARY WEEK'!S180)&gt;MASTER!$B$4/100,"B",IF(VALUE('SUMMARY WEEK'!S180)&gt;MASTER!$B$5/100,"C","K"))),'SUMMARY WEEK'!S180))</f>
        <v/>
      </c>
      <c r="T180" s="20" t="str">
        <f>IF(ISBLANK('SUMMARY WEEK'!T180),'SUMMARY WEEK'!T180,IFERROR(IF(VALUE('SUMMARY WEEK'!T180)&gt;MASTER!$B$3/100,"SB",IF(VALUE('SUMMARY WEEK'!T180)&gt;MASTER!$B$4/100,"B",IF(VALUE('SUMMARY WEEK'!T180)&gt;MASTER!$B$5/100,"C","K"))),'SUMMARY WEEK'!T180))</f>
        <v/>
      </c>
      <c r="U180" s="20" t="str">
        <f>IF(ISBLANK('SUMMARY WEEK'!U180),'SUMMARY WEEK'!U180,IFERROR(IF(VALUE('SUMMARY WEEK'!U180)&gt;MASTER!$B$3/100,"SB",IF(VALUE('SUMMARY WEEK'!U180)&gt;MASTER!$B$4/100,"B",IF(VALUE('SUMMARY WEEK'!U180)&gt;MASTER!$B$5/100,"C","K"))),'SUMMARY WEEK'!U180))</f>
        <v/>
      </c>
      <c r="V180" s="20" t="str">
        <f>IF(ISBLANK('SUMMARY WEEK'!V180),'SUMMARY WEEK'!V180,IFERROR(IF(VALUE('SUMMARY WEEK'!V180)&gt;MASTER!$B$3/100,"SB",IF(VALUE('SUMMARY WEEK'!V180)&gt;MASTER!$B$4/100,"B",IF(VALUE('SUMMARY WEEK'!V180)&gt;MASTER!$B$5/100,"C","K"))),'SUMMARY WEEK'!V180))</f>
        <v/>
      </c>
      <c r="W180" s="20" t="str">
        <f>IF(ISBLANK('SUMMARY WEEK'!W180),'SUMMARY WEEK'!W180,IFERROR(IF(VALUE('SUMMARY WEEK'!W180)&gt;MASTER!$B$3/100,"SB",IF(VALUE('SUMMARY WEEK'!W180)&gt;MASTER!$B$4/100,"B",IF(VALUE('SUMMARY WEEK'!W180)&gt;MASTER!$B$5/100,"C","K"))),'SUMMARY WEEK'!W180))</f>
        <v/>
      </c>
      <c r="X180" s="20" t="str">
        <f>IF(ISBLANK('SUMMARY WEEK'!X180),'SUMMARY WEEK'!X180,IFERROR(IF(VALUE('SUMMARY WEEK'!X180)&gt;MASTER!$B$3/100,"SB",IF(VALUE('SUMMARY WEEK'!X180)&gt;MASTER!$B$4/100,"B",IF(VALUE('SUMMARY WEEK'!X180)&gt;MASTER!$B$5/100,"C","K"))),'SUMMARY WEEK'!X180))</f>
        <v/>
      </c>
      <c r="Y180" s="20" t="str">
        <f>IF(ISBLANK('SUMMARY WEEK'!Y180),'SUMMARY WEEK'!Y180,IFERROR(IF(VALUE('SUMMARY WEEK'!Y180)&gt;MASTER!$B$3/100,"SB",IF(VALUE('SUMMARY WEEK'!Y180)&gt;MASTER!$B$4/100,"B",IF(VALUE('SUMMARY WEEK'!Y180)&gt;MASTER!$B$5/100,"C","K"))),'SUMMARY WEEK'!Y180))</f>
        <v/>
      </c>
      <c r="Z180" s="20" t="str">
        <f>IF(ISBLANK('SUMMARY WEEK'!Z180),'SUMMARY WEEK'!Z180,IFERROR(IF(VALUE('SUMMARY WEEK'!Z180)&gt;MASTER!$B$3/100,"SB",IF(VALUE('SUMMARY WEEK'!Z180)&gt;MASTER!$B$4/100,"B",IF(VALUE('SUMMARY WEEK'!Z180)&gt;MASTER!$B$5/100,"C","K"))),'SUMMARY WEEK'!Z180))</f>
        <v/>
      </c>
      <c r="AA180" s="20"/>
    </row>
    <row r="181">
      <c r="A181" s="18" t="str">
        <f>IF(ISBLANK('SUMMARY WEEK'!A181),'SUMMARY WEEK'!A181,IFERROR(IF(VALUE('SUMMARY WEEK'!A181)&gt;MASTER!$B$3/100,"SB",IF(VALUE('SUMMARY WEEK'!A181)&gt;MASTER!$B$4/100,"B",IF(VALUE('SUMMARY WEEK'!A181)&gt;MASTER!$B$5/100,"C","K"))),'SUMMARY WEEK'!A181))</f>
        <v/>
      </c>
      <c r="B181" s="19" t="str">
        <f>IF(ISBLANK('SUMMARY WEEK'!B181),'SUMMARY WEEK'!B181,IFERROR(IF(VALUE('SUMMARY WEEK'!B181)&gt;MASTER!$B$3/100,"SB",IF(VALUE('SUMMARY WEEK'!B181)&gt;MASTER!$B$4/100,"B",IF(VALUE('SUMMARY WEEK'!B181)&gt;MASTER!$B$5/100,"C","K"))),'SUMMARY WEEK'!B181))</f>
        <v/>
      </c>
      <c r="C181" s="20" t="str">
        <f>IF(ISBLANK('SUMMARY WEEK'!C181),'SUMMARY WEEK'!C181,IFERROR(IF(VALUE('SUMMARY WEEK'!C181)&gt;MASTER!$B$3/100,"SB",IF(VALUE('SUMMARY WEEK'!C181)&gt;MASTER!$B$4/100,"B",IF(VALUE('SUMMARY WEEK'!C181)&gt;MASTER!$B$5/100,"C","K"))),'SUMMARY WEEK'!C181))</f>
        <v/>
      </c>
      <c r="D181" s="20" t="str">
        <f>IF(ISBLANK('SUMMARY WEEK'!D181),'SUMMARY WEEK'!D181,IFERROR(IF(VALUE('SUMMARY WEEK'!D181)&gt;MASTER!$B$3/100,"SB",IF(VALUE('SUMMARY WEEK'!D181)&gt;MASTER!$B$4/100,"B",IF(VALUE('SUMMARY WEEK'!D181)&gt;MASTER!$B$5/100,"C","K"))),'SUMMARY WEEK'!D181))</f>
        <v/>
      </c>
      <c r="E181" s="20" t="str">
        <f>IF(ISBLANK('SUMMARY WEEK'!E181),'SUMMARY WEEK'!E181,IFERROR(IF(VALUE('SUMMARY WEEK'!E181)&gt;MASTER!$B$3/100,"SB",IF(VALUE('SUMMARY WEEK'!E181)&gt;MASTER!$B$4/100,"B",IF(VALUE('SUMMARY WEEK'!E181)&gt;MASTER!$B$5/100,"C","K"))),'SUMMARY WEEK'!E181))</f>
        <v/>
      </c>
      <c r="F181" s="20" t="str">
        <f>IF(ISBLANK('SUMMARY WEEK'!F181),'SUMMARY WEEK'!F181,IFERROR(IF(VALUE('SUMMARY WEEK'!F181)&gt;MASTER!$B$3/100,"SB",IF(VALUE('SUMMARY WEEK'!F181)&gt;MASTER!$B$4/100,"B",IF(VALUE('SUMMARY WEEK'!F181)&gt;MASTER!$B$5/100,"C","K"))),'SUMMARY WEEK'!F181))</f>
        <v/>
      </c>
      <c r="G181" s="20" t="str">
        <f>IF(ISBLANK('SUMMARY WEEK'!G181),'SUMMARY WEEK'!G181,IFERROR(IF(VALUE('SUMMARY WEEK'!G181)&gt;MASTER!$B$3/100,"SB",IF(VALUE('SUMMARY WEEK'!G181)&gt;MASTER!$B$4/100,"B",IF(VALUE('SUMMARY WEEK'!G181)&gt;MASTER!$B$5/100,"C","K"))),'SUMMARY WEEK'!G181))</f>
        <v/>
      </c>
      <c r="H181" s="20" t="str">
        <f>IF(ISBLANK('SUMMARY WEEK'!H181),'SUMMARY WEEK'!H181,IFERROR(IF(VALUE('SUMMARY WEEK'!H181)&gt;MASTER!$B$3/100,"SB",IF(VALUE('SUMMARY WEEK'!H181)&gt;MASTER!$B$4/100,"B",IF(VALUE('SUMMARY WEEK'!H181)&gt;MASTER!$B$5/100,"C","K"))),'SUMMARY WEEK'!H181))</f>
        <v/>
      </c>
      <c r="I181" s="20" t="str">
        <f>IF(ISBLANK('SUMMARY WEEK'!I181),'SUMMARY WEEK'!I181,IFERROR(IF(VALUE('SUMMARY WEEK'!I181)&gt;MASTER!$B$3/100,"SB",IF(VALUE('SUMMARY WEEK'!I181)&gt;MASTER!$B$4/100,"B",IF(VALUE('SUMMARY WEEK'!I181)&gt;MASTER!$B$5/100,"C","K"))),'SUMMARY WEEK'!I181))</f>
        <v/>
      </c>
      <c r="J181" s="20" t="str">
        <f>IF(ISBLANK('SUMMARY WEEK'!J181),'SUMMARY WEEK'!J181,IFERROR(IF(VALUE('SUMMARY WEEK'!J181)&gt;MASTER!$B$3/100,"SB",IF(VALUE('SUMMARY WEEK'!J181)&gt;MASTER!$B$4/100,"B",IF(VALUE('SUMMARY WEEK'!J181)&gt;MASTER!$B$5/100,"C","K"))),'SUMMARY WEEK'!J181))</f>
        <v/>
      </c>
      <c r="K181" s="20" t="str">
        <f>IF(ISBLANK('SUMMARY WEEK'!K181),'SUMMARY WEEK'!K181,IFERROR(IF(VALUE('SUMMARY WEEK'!K181)&gt;MASTER!$B$3/100,"SB",IF(VALUE('SUMMARY WEEK'!K181)&gt;MASTER!$B$4/100,"B",IF(VALUE('SUMMARY WEEK'!K181)&gt;MASTER!$B$5/100,"C","K"))),'SUMMARY WEEK'!K181))</f>
        <v/>
      </c>
      <c r="L181" s="20" t="str">
        <f>IF(ISBLANK('SUMMARY WEEK'!L181),'SUMMARY WEEK'!L181,IFERROR(IF(VALUE('SUMMARY WEEK'!L181)&gt;MASTER!$B$3/100,"SB",IF(VALUE('SUMMARY WEEK'!L181)&gt;MASTER!$B$4/100,"B",IF(VALUE('SUMMARY WEEK'!L181)&gt;MASTER!$B$5/100,"C","K"))),'SUMMARY WEEK'!L181))</f>
        <v/>
      </c>
      <c r="M181" s="20" t="str">
        <f>IF(ISBLANK('SUMMARY WEEK'!M181),'SUMMARY WEEK'!M181,IFERROR(IF(VALUE('SUMMARY WEEK'!M181)&gt;MASTER!$B$3/100,"SB",IF(VALUE('SUMMARY WEEK'!M181)&gt;MASTER!$B$4/100,"B",IF(VALUE('SUMMARY WEEK'!M181)&gt;MASTER!$B$5/100,"C","K"))),'SUMMARY WEEK'!M181))</f>
        <v/>
      </c>
      <c r="N181" s="20" t="str">
        <f>IF(ISBLANK('SUMMARY WEEK'!N181),'SUMMARY WEEK'!N181,IFERROR(IF(VALUE('SUMMARY WEEK'!N181)&gt;MASTER!$B$3/100,"SB",IF(VALUE('SUMMARY WEEK'!N181)&gt;MASTER!$B$4/100,"B",IF(VALUE('SUMMARY WEEK'!N181)&gt;MASTER!$B$5/100,"C","K"))),'SUMMARY WEEK'!N181))</f>
        <v/>
      </c>
      <c r="O181" s="20" t="str">
        <f>IF(ISBLANK('SUMMARY WEEK'!O181),'SUMMARY WEEK'!O181,IFERROR(IF(VALUE('SUMMARY WEEK'!O181)&gt;MASTER!$B$3/100,"SB",IF(VALUE('SUMMARY WEEK'!O181)&gt;MASTER!$B$4/100,"B",IF(VALUE('SUMMARY WEEK'!O181)&gt;MASTER!$B$5/100,"C","K"))),'SUMMARY WEEK'!O181))</f>
        <v/>
      </c>
      <c r="P181" s="20" t="str">
        <f>IF(ISBLANK('SUMMARY WEEK'!P181),'SUMMARY WEEK'!P181,IFERROR(IF(VALUE('SUMMARY WEEK'!P181)&gt;MASTER!$B$3/100,"SB",IF(VALUE('SUMMARY WEEK'!P181)&gt;MASTER!$B$4/100,"B",IF(VALUE('SUMMARY WEEK'!P181)&gt;MASTER!$B$5/100,"C","K"))),'SUMMARY WEEK'!P181))</f>
        <v/>
      </c>
      <c r="Q181" s="20" t="str">
        <f>IF(ISBLANK('SUMMARY WEEK'!Q181),'SUMMARY WEEK'!Q181,IFERROR(IF(VALUE('SUMMARY WEEK'!Q181)&gt;MASTER!$B$3/100,"SB",IF(VALUE('SUMMARY WEEK'!Q181)&gt;MASTER!$B$4/100,"B",IF(VALUE('SUMMARY WEEK'!Q181)&gt;MASTER!$B$5/100,"C","K"))),'SUMMARY WEEK'!Q181))</f>
        <v/>
      </c>
      <c r="R181" s="20" t="str">
        <f>IF(ISBLANK('SUMMARY WEEK'!R181),'SUMMARY WEEK'!R181,IFERROR(IF(VALUE('SUMMARY WEEK'!R181)&gt;MASTER!$B$3/100,"SB",IF(VALUE('SUMMARY WEEK'!R181)&gt;MASTER!$B$4/100,"B",IF(VALUE('SUMMARY WEEK'!R181)&gt;MASTER!$B$5/100,"C","K"))),'SUMMARY WEEK'!R181))</f>
        <v/>
      </c>
      <c r="S181" s="20" t="str">
        <f>IF(ISBLANK('SUMMARY WEEK'!S181),'SUMMARY WEEK'!S181,IFERROR(IF(VALUE('SUMMARY WEEK'!S181)&gt;MASTER!$B$3/100,"SB",IF(VALUE('SUMMARY WEEK'!S181)&gt;MASTER!$B$4/100,"B",IF(VALUE('SUMMARY WEEK'!S181)&gt;MASTER!$B$5/100,"C","K"))),'SUMMARY WEEK'!S181))</f>
        <v/>
      </c>
      <c r="T181" s="20" t="str">
        <f>IF(ISBLANK('SUMMARY WEEK'!T181),'SUMMARY WEEK'!T181,IFERROR(IF(VALUE('SUMMARY WEEK'!T181)&gt;MASTER!$B$3/100,"SB",IF(VALUE('SUMMARY WEEK'!T181)&gt;MASTER!$B$4/100,"B",IF(VALUE('SUMMARY WEEK'!T181)&gt;MASTER!$B$5/100,"C","K"))),'SUMMARY WEEK'!T181))</f>
        <v/>
      </c>
      <c r="U181" s="20" t="str">
        <f>IF(ISBLANK('SUMMARY WEEK'!U181),'SUMMARY WEEK'!U181,IFERROR(IF(VALUE('SUMMARY WEEK'!U181)&gt;MASTER!$B$3/100,"SB",IF(VALUE('SUMMARY WEEK'!U181)&gt;MASTER!$B$4/100,"B",IF(VALUE('SUMMARY WEEK'!U181)&gt;MASTER!$B$5/100,"C","K"))),'SUMMARY WEEK'!U181))</f>
        <v/>
      </c>
      <c r="V181" s="20" t="str">
        <f>IF(ISBLANK('SUMMARY WEEK'!V181),'SUMMARY WEEK'!V181,IFERROR(IF(VALUE('SUMMARY WEEK'!V181)&gt;MASTER!$B$3/100,"SB",IF(VALUE('SUMMARY WEEK'!V181)&gt;MASTER!$B$4/100,"B",IF(VALUE('SUMMARY WEEK'!V181)&gt;MASTER!$B$5/100,"C","K"))),'SUMMARY WEEK'!V181))</f>
        <v/>
      </c>
      <c r="W181" s="20" t="str">
        <f>IF(ISBLANK('SUMMARY WEEK'!W181),'SUMMARY WEEK'!W181,IFERROR(IF(VALUE('SUMMARY WEEK'!W181)&gt;MASTER!$B$3/100,"SB",IF(VALUE('SUMMARY WEEK'!W181)&gt;MASTER!$B$4/100,"B",IF(VALUE('SUMMARY WEEK'!W181)&gt;MASTER!$B$5/100,"C","K"))),'SUMMARY WEEK'!W181))</f>
        <v/>
      </c>
      <c r="X181" s="20" t="str">
        <f>IF(ISBLANK('SUMMARY WEEK'!X181),'SUMMARY WEEK'!X181,IFERROR(IF(VALUE('SUMMARY WEEK'!X181)&gt;MASTER!$B$3/100,"SB",IF(VALUE('SUMMARY WEEK'!X181)&gt;MASTER!$B$4/100,"B",IF(VALUE('SUMMARY WEEK'!X181)&gt;MASTER!$B$5/100,"C","K"))),'SUMMARY WEEK'!X181))</f>
        <v/>
      </c>
      <c r="Y181" s="20" t="str">
        <f>IF(ISBLANK('SUMMARY WEEK'!Y181),'SUMMARY WEEK'!Y181,IFERROR(IF(VALUE('SUMMARY WEEK'!Y181)&gt;MASTER!$B$3/100,"SB",IF(VALUE('SUMMARY WEEK'!Y181)&gt;MASTER!$B$4/100,"B",IF(VALUE('SUMMARY WEEK'!Y181)&gt;MASTER!$B$5/100,"C","K"))),'SUMMARY WEEK'!Y181))</f>
        <v/>
      </c>
      <c r="Z181" s="20" t="str">
        <f>IF(ISBLANK('SUMMARY WEEK'!Z181),'SUMMARY WEEK'!Z181,IFERROR(IF(VALUE('SUMMARY WEEK'!Z181)&gt;MASTER!$B$3/100,"SB",IF(VALUE('SUMMARY WEEK'!Z181)&gt;MASTER!$B$4/100,"B",IF(VALUE('SUMMARY WEEK'!Z181)&gt;MASTER!$B$5/100,"C","K"))),'SUMMARY WEEK'!Z181))</f>
        <v/>
      </c>
      <c r="AA181" s="20"/>
    </row>
    <row r="182">
      <c r="A182" s="18" t="str">
        <f>IF(ISBLANK('SUMMARY WEEK'!A182),'SUMMARY WEEK'!A182,IFERROR(IF(VALUE('SUMMARY WEEK'!A182)&gt;MASTER!$B$3/100,"SB",IF(VALUE('SUMMARY WEEK'!A182)&gt;MASTER!$B$4/100,"B",IF(VALUE('SUMMARY WEEK'!A182)&gt;MASTER!$B$5/100,"C","K"))),'SUMMARY WEEK'!A182))</f>
        <v/>
      </c>
      <c r="B182" s="19" t="str">
        <f>IF(ISBLANK('SUMMARY WEEK'!B182),'SUMMARY WEEK'!B182,IFERROR(IF(VALUE('SUMMARY WEEK'!B182)&gt;MASTER!$B$3/100,"SB",IF(VALUE('SUMMARY WEEK'!B182)&gt;MASTER!$B$4/100,"B",IF(VALUE('SUMMARY WEEK'!B182)&gt;MASTER!$B$5/100,"C","K"))),'SUMMARY WEEK'!B182))</f>
        <v/>
      </c>
      <c r="C182" s="20" t="str">
        <f>IF(ISBLANK('SUMMARY WEEK'!C182),'SUMMARY WEEK'!C182,IFERROR(IF(VALUE('SUMMARY WEEK'!C182)&gt;MASTER!$B$3/100,"SB",IF(VALUE('SUMMARY WEEK'!C182)&gt;MASTER!$B$4/100,"B",IF(VALUE('SUMMARY WEEK'!C182)&gt;MASTER!$B$5/100,"C","K"))),'SUMMARY WEEK'!C182))</f>
        <v/>
      </c>
      <c r="D182" s="20" t="str">
        <f>IF(ISBLANK('SUMMARY WEEK'!D182),'SUMMARY WEEK'!D182,IFERROR(IF(VALUE('SUMMARY WEEK'!D182)&gt;MASTER!$B$3/100,"SB",IF(VALUE('SUMMARY WEEK'!D182)&gt;MASTER!$B$4/100,"B",IF(VALUE('SUMMARY WEEK'!D182)&gt;MASTER!$B$5/100,"C","K"))),'SUMMARY WEEK'!D182))</f>
        <v/>
      </c>
      <c r="E182" s="20" t="str">
        <f>IF(ISBLANK('SUMMARY WEEK'!E182),'SUMMARY WEEK'!E182,IFERROR(IF(VALUE('SUMMARY WEEK'!E182)&gt;MASTER!$B$3/100,"SB",IF(VALUE('SUMMARY WEEK'!E182)&gt;MASTER!$B$4/100,"B",IF(VALUE('SUMMARY WEEK'!E182)&gt;MASTER!$B$5/100,"C","K"))),'SUMMARY WEEK'!E182))</f>
        <v/>
      </c>
      <c r="F182" s="20" t="str">
        <f>IF(ISBLANK('SUMMARY WEEK'!F182),'SUMMARY WEEK'!F182,IFERROR(IF(VALUE('SUMMARY WEEK'!F182)&gt;MASTER!$B$3/100,"SB",IF(VALUE('SUMMARY WEEK'!F182)&gt;MASTER!$B$4/100,"B",IF(VALUE('SUMMARY WEEK'!F182)&gt;MASTER!$B$5/100,"C","K"))),'SUMMARY WEEK'!F182))</f>
        <v/>
      </c>
      <c r="G182" s="20" t="str">
        <f>IF(ISBLANK('SUMMARY WEEK'!G182),'SUMMARY WEEK'!G182,IFERROR(IF(VALUE('SUMMARY WEEK'!G182)&gt;MASTER!$B$3/100,"SB",IF(VALUE('SUMMARY WEEK'!G182)&gt;MASTER!$B$4/100,"B",IF(VALUE('SUMMARY WEEK'!G182)&gt;MASTER!$B$5/100,"C","K"))),'SUMMARY WEEK'!G182))</f>
        <v/>
      </c>
      <c r="H182" s="20" t="str">
        <f>IF(ISBLANK('SUMMARY WEEK'!H182),'SUMMARY WEEK'!H182,IFERROR(IF(VALUE('SUMMARY WEEK'!H182)&gt;MASTER!$B$3/100,"SB",IF(VALUE('SUMMARY WEEK'!H182)&gt;MASTER!$B$4/100,"B",IF(VALUE('SUMMARY WEEK'!H182)&gt;MASTER!$B$5/100,"C","K"))),'SUMMARY WEEK'!H182))</f>
        <v/>
      </c>
      <c r="I182" s="20" t="str">
        <f>IF(ISBLANK('SUMMARY WEEK'!I182),'SUMMARY WEEK'!I182,IFERROR(IF(VALUE('SUMMARY WEEK'!I182)&gt;MASTER!$B$3/100,"SB",IF(VALUE('SUMMARY WEEK'!I182)&gt;MASTER!$B$4/100,"B",IF(VALUE('SUMMARY WEEK'!I182)&gt;MASTER!$B$5/100,"C","K"))),'SUMMARY WEEK'!I182))</f>
        <v/>
      </c>
      <c r="J182" s="20" t="str">
        <f>IF(ISBLANK('SUMMARY WEEK'!J182),'SUMMARY WEEK'!J182,IFERROR(IF(VALUE('SUMMARY WEEK'!J182)&gt;MASTER!$B$3/100,"SB",IF(VALUE('SUMMARY WEEK'!J182)&gt;MASTER!$B$4/100,"B",IF(VALUE('SUMMARY WEEK'!J182)&gt;MASTER!$B$5/100,"C","K"))),'SUMMARY WEEK'!J182))</f>
        <v/>
      </c>
      <c r="K182" s="20" t="str">
        <f>IF(ISBLANK('SUMMARY WEEK'!K182),'SUMMARY WEEK'!K182,IFERROR(IF(VALUE('SUMMARY WEEK'!K182)&gt;MASTER!$B$3/100,"SB",IF(VALUE('SUMMARY WEEK'!K182)&gt;MASTER!$B$4/100,"B",IF(VALUE('SUMMARY WEEK'!K182)&gt;MASTER!$B$5/100,"C","K"))),'SUMMARY WEEK'!K182))</f>
        <v/>
      </c>
      <c r="L182" s="20" t="str">
        <f>IF(ISBLANK('SUMMARY WEEK'!L182),'SUMMARY WEEK'!L182,IFERROR(IF(VALUE('SUMMARY WEEK'!L182)&gt;MASTER!$B$3/100,"SB",IF(VALUE('SUMMARY WEEK'!L182)&gt;MASTER!$B$4/100,"B",IF(VALUE('SUMMARY WEEK'!L182)&gt;MASTER!$B$5/100,"C","K"))),'SUMMARY WEEK'!L182))</f>
        <v/>
      </c>
      <c r="M182" s="20" t="str">
        <f>IF(ISBLANK('SUMMARY WEEK'!M182),'SUMMARY WEEK'!M182,IFERROR(IF(VALUE('SUMMARY WEEK'!M182)&gt;MASTER!$B$3/100,"SB",IF(VALUE('SUMMARY WEEK'!M182)&gt;MASTER!$B$4/100,"B",IF(VALUE('SUMMARY WEEK'!M182)&gt;MASTER!$B$5/100,"C","K"))),'SUMMARY WEEK'!M182))</f>
        <v/>
      </c>
      <c r="N182" s="20" t="str">
        <f>IF(ISBLANK('SUMMARY WEEK'!N182),'SUMMARY WEEK'!N182,IFERROR(IF(VALUE('SUMMARY WEEK'!N182)&gt;MASTER!$B$3/100,"SB",IF(VALUE('SUMMARY WEEK'!N182)&gt;MASTER!$B$4/100,"B",IF(VALUE('SUMMARY WEEK'!N182)&gt;MASTER!$B$5/100,"C","K"))),'SUMMARY WEEK'!N182))</f>
        <v/>
      </c>
      <c r="O182" s="20" t="str">
        <f>IF(ISBLANK('SUMMARY WEEK'!O182),'SUMMARY WEEK'!O182,IFERROR(IF(VALUE('SUMMARY WEEK'!O182)&gt;MASTER!$B$3/100,"SB",IF(VALUE('SUMMARY WEEK'!O182)&gt;MASTER!$B$4/100,"B",IF(VALUE('SUMMARY WEEK'!O182)&gt;MASTER!$B$5/100,"C","K"))),'SUMMARY WEEK'!O182))</f>
        <v/>
      </c>
      <c r="P182" s="20" t="str">
        <f>IF(ISBLANK('SUMMARY WEEK'!P182),'SUMMARY WEEK'!P182,IFERROR(IF(VALUE('SUMMARY WEEK'!P182)&gt;MASTER!$B$3/100,"SB",IF(VALUE('SUMMARY WEEK'!P182)&gt;MASTER!$B$4/100,"B",IF(VALUE('SUMMARY WEEK'!P182)&gt;MASTER!$B$5/100,"C","K"))),'SUMMARY WEEK'!P182))</f>
        <v/>
      </c>
      <c r="Q182" s="20" t="str">
        <f>IF(ISBLANK('SUMMARY WEEK'!Q182),'SUMMARY WEEK'!Q182,IFERROR(IF(VALUE('SUMMARY WEEK'!Q182)&gt;MASTER!$B$3/100,"SB",IF(VALUE('SUMMARY WEEK'!Q182)&gt;MASTER!$B$4/100,"B",IF(VALUE('SUMMARY WEEK'!Q182)&gt;MASTER!$B$5/100,"C","K"))),'SUMMARY WEEK'!Q182))</f>
        <v/>
      </c>
      <c r="R182" s="20" t="str">
        <f>IF(ISBLANK('SUMMARY WEEK'!R182),'SUMMARY WEEK'!R182,IFERROR(IF(VALUE('SUMMARY WEEK'!R182)&gt;MASTER!$B$3/100,"SB",IF(VALUE('SUMMARY WEEK'!R182)&gt;MASTER!$B$4/100,"B",IF(VALUE('SUMMARY WEEK'!R182)&gt;MASTER!$B$5/100,"C","K"))),'SUMMARY WEEK'!R182))</f>
        <v/>
      </c>
      <c r="S182" s="20" t="str">
        <f>IF(ISBLANK('SUMMARY WEEK'!S182),'SUMMARY WEEK'!S182,IFERROR(IF(VALUE('SUMMARY WEEK'!S182)&gt;MASTER!$B$3/100,"SB",IF(VALUE('SUMMARY WEEK'!S182)&gt;MASTER!$B$4/100,"B",IF(VALUE('SUMMARY WEEK'!S182)&gt;MASTER!$B$5/100,"C","K"))),'SUMMARY WEEK'!S182))</f>
        <v/>
      </c>
      <c r="T182" s="20" t="str">
        <f>IF(ISBLANK('SUMMARY WEEK'!T182),'SUMMARY WEEK'!T182,IFERROR(IF(VALUE('SUMMARY WEEK'!T182)&gt;MASTER!$B$3/100,"SB",IF(VALUE('SUMMARY WEEK'!T182)&gt;MASTER!$B$4/100,"B",IF(VALUE('SUMMARY WEEK'!T182)&gt;MASTER!$B$5/100,"C","K"))),'SUMMARY WEEK'!T182))</f>
        <v/>
      </c>
      <c r="U182" s="20" t="str">
        <f>IF(ISBLANK('SUMMARY WEEK'!U182),'SUMMARY WEEK'!U182,IFERROR(IF(VALUE('SUMMARY WEEK'!U182)&gt;MASTER!$B$3/100,"SB",IF(VALUE('SUMMARY WEEK'!U182)&gt;MASTER!$B$4/100,"B",IF(VALUE('SUMMARY WEEK'!U182)&gt;MASTER!$B$5/100,"C","K"))),'SUMMARY WEEK'!U182))</f>
        <v/>
      </c>
      <c r="V182" s="20" t="str">
        <f>IF(ISBLANK('SUMMARY WEEK'!V182),'SUMMARY WEEK'!V182,IFERROR(IF(VALUE('SUMMARY WEEK'!V182)&gt;MASTER!$B$3/100,"SB",IF(VALUE('SUMMARY WEEK'!V182)&gt;MASTER!$B$4/100,"B",IF(VALUE('SUMMARY WEEK'!V182)&gt;MASTER!$B$5/100,"C","K"))),'SUMMARY WEEK'!V182))</f>
        <v/>
      </c>
      <c r="W182" s="20" t="str">
        <f>IF(ISBLANK('SUMMARY WEEK'!W182),'SUMMARY WEEK'!W182,IFERROR(IF(VALUE('SUMMARY WEEK'!W182)&gt;MASTER!$B$3/100,"SB",IF(VALUE('SUMMARY WEEK'!W182)&gt;MASTER!$B$4/100,"B",IF(VALUE('SUMMARY WEEK'!W182)&gt;MASTER!$B$5/100,"C","K"))),'SUMMARY WEEK'!W182))</f>
        <v/>
      </c>
      <c r="X182" s="20" t="str">
        <f>IF(ISBLANK('SUMMARY WEEK'!X182),'SUMMARY WEEK'!X182,IFERROR(IF(VALUE('SUMMARY WEEK'!X182)&gt;MASTER!$B$3/100,"SB",IF(VALUE('SUMMARY WEEK'!X182)&gt;MASTER!$B$4/100,"B",IF(VALUE('SUMMARY WEEK'!X182)&gt;MASTER!$B$5/100,"C","K"))),'SUMMARY WEEK'!X182))</f>
        <v/>
      </c>
      <c r="Y182" s="20" t="str">
        <f>IF(ISBLANK('SUMMARY WEEK'!Y182),'SUMMARY WEEK'!Y182,IFERROR(IF(VALUE('SUMMARY WEEK'!Y182)&gt;MASTER!$B$3/100,"SB",IF(VALUE('SUMMARY WEEK'!Y182)&gt;MASTER!$B$4/100,"B",IF(VALUE('SUMMARY WEEK'!Y182)&gt;MASTER!$B$5/100,"C","K"))),'SUMMARY WEEK'!Y182))</f>
        <v/>
      </c>
      <c r="Z182" s="20" t="str">
        <f>IF(ISBLANK('SUMMARY WEEK'!Z182),'SUMMARY WEEK'!Z182,IFERROR(IF(VALUE('SUMMARY WEEK'!Z182)&gt;MASTER!$B$3/100,"SB",IF(VALUE('SUMMARY WEEK'!Z182)&gt;MASTER!$B$4/100,"B",IF(VALUE('SUMMARY WEEK'!Z182)&gt;MASTER!$B$5/100,"C","K"))),'SUMMARY WEEK'!Z182))</f>
        <v/>
      </c>
      <c r="AA182" s="20"/>
    </row>
    <row r="183">
      <c r="A183" s="18" t="str">
        <f>IF(ISBLANK('SUMMARY WEEK'!A183),'SUMMARY WEEK'!A183,IFERROR(IF(VALUE('SUMMARY WEEK'!A183)&gt;MASTER!$B$3/100,"SB",IF(VALUE('SUMMARY WEEK'!A183)&gt;MASTER!$B$4/100,"B",IF(VALUE('SUMMARY WEEK'!A183)&gt;MASTER!$B$5/100,"C","K"))),'SUMMARY WEEK'!A183))</f>
        <v/>
      </c>
      <c r="B183" s="19" t="str">
        <f>IF(ISBLANK('SUMMARY WEEK'!B183),'SUMMARY WEEK'!B183,IFERROR(IF(VALUE('SUMMARY WEEK'!B183)&gt;MASTER!$B$3/100,"SB",IF(VALUE('SUMMARY WEEK'!B183)&gt;MASTER!$B$4/100,"B",IF(VALUE('SUMMARY WEEK'!B183)&gt;MASTER!$B$5/100,"C","K"))),'SUMMARY WEEK'!B183))</f>
        <v/>
      </c>
      <c r="C183" s="20" t="str">
        <f>IF(ISBLANK('SUMMARY WEEK'!C183),'SUMMARY WEEK'!C183,IFERROR(IF(VALUE('SUMMARY WEEK'!C183)&gt;MASTER!$B$3/100,"SB",IF(VALUE('SUMMARY WEEK'!C183)&gt;MASTER!$B$4/100,"B",IF(VALUE('SUMMARY WEEK'!C183)&gt;MASTER!$B$5/100,"C","K"))),'SUMMARY WEEK'!C183))</f>
        <v/>
      </c>
      <c r="D183" s="20" t="str">
        <f>IF(ISBLANK('SUMMARY WEEK'!D183),'SUMMARY WEEK'!D183,IFERROR(IF(VALUE('SUMMARY WEEK'!D183)&gt;MASTER!$B$3/100,"SB",IF(VALUE('SUMMARY WEEK'!D183)&gt;MASTER!$B$4/100,"B",IF(VALUE('SUMMARY WEEK'!D183)&gt;MASTER!$B$5/100,"C","K"))),'SUMMARY WEEK'!D183))</f>
        <v/>
      </c>
      <c r="E183" s="20" t="str">
        <f>IF(ISBLANK('SUMMARY WEEK'!E183),'SUMMARY WEEK'!E183,IFERROR(IF(VALUE('SUMMARY WEEK'!E183)&gt;MASTER!$B$3/100,"SB",IF(VALUE('SUMMARY WEEK'!E183)&gt;MASTER!$B$4/100,"B",IF(VALUE('SUMMARY WEEK'!E183)&gt;MASTER!$B$5/100,"C","K"))),'SUMMARY WEEK'!E183))</f>
        <v/>
      </c>
      <c r="F183" s="20" t="str">
        <f>IF(ISBLANK('SUMMARY WEEK'!F183),'SUMMARY WEEK'!F183,IFERROR(IF(VALUE('SUMMARY WEEK'!F183)&gt;MASTER!$B$3/100,"SB",IF(VALUE('SUMMARY WEEK'!F183)&gt;MASTER!$B$4/100,"B",IF(VALUE('SUMMARY WEEK'!F183)&gt;MASTER!$B$5/100,"C","K"))),'SUMMARY WEEK'!F183))</f>
        <v/>
      </c>
      <c r="G183" s="20" t="str">
        <f>IF(ISBLANK('SUMMARY WEEK'!G183),'SUMMARY WEEK'!G183,IFERROR(IF(VALUE('SUMMARY WEEK'!G183)&gt;MASTER!$B$3/100,"SB",IF(VALUE('SUMMARY WEEK'!G183)&gt;MASTER!$B$4/100,"B",IF(VALUE('SUMMARY WEEK'!G183)&gt;MASTER!$B$5/100,"C","K"))),'SUMMARY WEEK'!G183))</f>
        <v/>
      </c>
      <c r="H183" s="20" t="str">
        <f>IF(ISBLANK('SUMMARY WEEK'!H183),'SUMMARY WEEK'!H183,IFERROR(IF(VALUE('SUMMARY WEEK'!H183)&gt;MASTER!$B$3/100,"SB",IF(VALUE('SUMMARY WEEK'!H183)&gt;MASTER!$B$4/100,"B",IF(VALUE('SUMMARY WEEK'!H183)&gt;MASTER!$B$5/100,"C","K"))),'SUMMARY WEEK'!H183))</f>
        <v/>
      </c>
      <c r="I183" s="20" t="str">
        <f>IF(ISBLANK('SUMMARY WEEK'!I183),'SUMMARY WEEK'!I183,IFERROR(IF(VALUE('SUMMARY WEEK'!I183)&gt;MASTER!$B$3/100,"SB",IF(VALUE('SUMMARY WEEK'!I183)&gt;MASTER!$B$4/100,"B",IF(VALUE('SUMMARY WEEK'!I183)&gt;MASTER!$B$5/100,"C","K"))),'SUMMARY WEEK'!I183))</f>
        <v/>
      </c>
      <c r="J183" s="20" t="str">
        <f>IF(ISBLANK('SUMMARY WEEK'!J183),'SUMMARY WEEK'!J183,IFERROR(IF(VALUE('SUMMARY WEEK'!J183)&gt;MASTER!$B$3/100,"SB",IF(VALUE('SUMMARY WEEK'!J183)&gt;MASTER!$B$4/100,"B",IF(VALUE('SUMMARY WEEK'!J183)&gt;MASTER!$B$5/100,"C","K"))),'SUMMARY WEEK'!J183))</f>
        <v/>
      </c>
      <c r="K183" s="20" t="str">
        <f>IF(ISBLANK('SUMMARY WEEK'!K183),'SUMMARY WEEK'!K183,IFERROR(IF(VALUE('SUMMARY WEEK'!K183)&gt;MASTER!$B$3/100,"SB",IF(VALUE('SUMMARY WEEK'!K183)&gt;MASTER!$B$4/100,"B",IF(VALUE('SUMMARY WEEK'!K183)&gt;MASTER!$B$5/100,"C","K"))),'SUMMARY WEEK'!K183))</f>
        <v/>
      </c>
      <c r="L183" s="20" t="str">
        <f>IF(ISBLANK('SUMMARY WEEK'!L183),'SUMMARY WEEK'!L183,IFERROR(IF(VALUE('SUMMARY WEEK'!L183)&gt;MASTER!$B$3/100,"SB",IF(VALUE('SUMMARY WEEK'!L183)&gt;MASTER!$B$4/100,"B",IF(VALUE('SUMMARY WEEK'!L183)&gt;MASTER!$B$5/100,"C","K"))),'SUMMARY WEEK'!L183))</f>
        <v/>
      </c>
      <c r="M183" s="20" t="str">
        <f>IF(ISBLANK('SUMMARY WEEK'!M183),'SUMMARY WEEK'!M183,IFERROR(IF(VALUE('SUMMARY WEEK'!M183)&gt;MASTER!$B$3/100,"SB",IF(VALUE('SUMMARY WEEK'!M183)&gt;MASTER!$B$4/100,"B",IF(VALUE('SUMMARY WEEK'!M183)&gt;MASTER!$B$5/100,"C","K"))),'SUMMARY WEEK'!M183))</f>
        <v/>
      </c>
      <c r="N183" s="20" t="str">
        <f>IF(ISBLANK('SUMMARY WEEK'!N183),'SUMMARY WEEK'!N183,IFERROR(IF(VALUE('SUMMARY WEEK'!N183)&gt;MASTER!$B$3/100,"SB",IF(VALUE('SUMMARY WEEK'!N183)&gt;MASTER!$B$4/100,"B",IF(VALUE('SUMMARY WEEK'!N183)&gt;MASTER!$B$5/100,"C","K"))),'SUMMARY WEEK'!N183))</f>
        <v/>
      </c>
      <c r="O183" s="20" t="str">
        <f>IF(ISBLANK('SUMMARY WEEK'!O183),'SUMMARY WEEK'!O183,IFERROR(IF(VALUE('SUMMARY WEEK'!O183)&gt;MASTER!$B$3/100,"SB",IF(VALUE('SUMMARY WEEK'!O183)&gt;MASTER!$B$4/100,"B",IF(VALUE('SUMMARY WEEK'!O183)&gt;MASTER!$B$5/100,"C","K"))),'SUMMARY WEEK'!O183))</f>
        <v/>
      </c>
      <c r="P183" s="20" t="str">
        <f>IF(ISBLANK('SUMMARY WEEK'!P183),'SUMMARY WEEK'!P183,IFERROR(IF(VALUE('SUMMARY WEEK'!P183)&gt;MASTER!$B$3/100,"SB",IF(VALUE('SUMMARY WEEK'!P183)&gt;MASTER!$B$4/100,"B",IF(VALUE('SUMMARY WEEK'!P183)&gt;MASTER!$B$5/100,"C","K"))),'SUMMARY WEEK'!P183))</f>
        <v/>
      </c>
      <c r="Q183" s="20" t="str">
        <f>IF(ISBLANK('SUMMARY WEEK'!Q183),'SUMMARY WEEK'!Q183,IFERROR(IF(VALUE('SUMMARY WEEK'!Q183)&gt;MASTER!$B$3/100,"SB",IF(VALUE('SUMMARY WEEK'!Q183)&gt;MASTER!$B$4/100,"B",IF(VALUE('SUMMARY WEEK'!Q183)&gt;MASTER!$B$5/100,"C","K"))),'SUMMARY WEEK'!Q183))</f>
        <v/>
      </c>
      <c r="R183" s="20" t="str">
        <f>IF(ISBLANK('SUMMARY WEEK'!R183),'SUMMARY WEEK'!R183,IFERROR(IF(VALUE('SUMMARY WEEK'!R183)&gt;MASTER!$B$3/100,"SB",IF(VALUE('SUMMARY WEEK'!R183)&gt;MASTER!$B$4/100,"B",IF(VALUE('SUMMARY WEEK'!R183)&gt;MASTER!$B$5/100,"C","K"))),'SUMMARY WEEK'!R183))</f>
        <v/>
      </c>
      <c r="S183" s="20" t="str">
        <f>IF(ISBLANK('SUMMARY WEEK'!S183),'SUMMARY WEEK'!S183,IFERROR(IF(VALUE('SUMMARY WEEK'!S183)&gt;MASTER!$B$3/100,"SB",IF(VALUE('SUMMARY WEEK'!S183)&gt;MASTER!$B$4/100,"B",IF(VALUE('SUMMARY WEEK'!S183)&gt;MASTER!$B$5/100,"C","K"))),'SUMMARY WEEK'!S183))</f>
        <v/>
      </c>
      <c r="T183" s="20" t="str">
        <f>IF(ISBLANK('SUMMARY WEEK'!T183),'SUMMARY WEEK'!T183,IFERROR(IF(VALUE('SUMMARY WEEK'!T183)&gt;MASTER!$B$3/100,"SB",IF(VALUE('SUMMARY WEEK'!T183)&gt;MASTER!$B$4/100,"B",IF(VALUE('SUMMARY WEEK'!T183)&gt;MASTER!$B$5/100,"C","K"))),'SUMMARY WEEK'!T183))</f>
        <v/>
      </c>
      <c r="U183" s="20" t="str">
        <f>IF(ISBLANK('SUMMARY WEEK'!U183),'SUMMARY WEEK'!U183,IFERROR(IF(VALUE('SUMMARY WEEK'!U183)&gt;MASTER!$B$3/100,"SB",IF(VALUE('SUMMARY WEEK'!U183)&gt;MASTER!$B$4/100,"B",IF(VALUE('SUMMARY WEEK'!U183)&gt;MASTER!$B$5/100,"C","K"))),'SUMMARY WEEK'!U183))</f>
        <v/>
      </c>
      <c r="V183" s="20" t="str">
        <f>IF(ISBLANK('SUMMARY WEEK'!V183),'SUMMARY WEEK'!V183,IFERROR(IF(VALUE('SUMMARY WEEK'!V183)&gt;MASTER!$B$3/100,"SB",IF(VALUE('SUMMARY WEEK'!V183)&gt;MASTER!$B$4/100,"B",IF(VALUE('SUMMARY WEEK'!V183)&gt;MASTER!$B$5/100,"C","K"))),'SUMMARY WEEK'!V183))</f>
        <v/>
      </c>
      <c r="W183" s="20" t="str">
        <f>IF(ISBLANK('SUMMARY WEEK'!W183),'SUMMARY WEEK'!W183,IFERROR(IF(VALUE('SUMMARY WEEK'!W183)&gt;MASTER!$B$3/100,"SB",IF(VALUE('SUMMARY WEEK'!W183)&gt;MASTER!$B$4/100,"B",IF(VALUE('SUMMARY WEEK'!W183)&gt;MASTER!$B$5/100,"C","K"))),'SUMMARY WEEK'!W183))</f>
        <v/>
      </c>
      <c r="X183" s="20" t="str">
        <f>IF(ISBLANK('SUMMARY WEEK'!X183),'SUMMARY WEEK'!X183,IFERROR(IF(VALUE('SUMMARY WEEK'!X183)&gt;MASTER!$B$3/100,"SB",IF(VALUE('SUMMARY WEEK'!X183)&gt;MASTER!$B$4/100,"B",IF(VALUE('SUMMARY WEEK'!X183)&gt;MASTER!$B$5/100,"C","K"))),'SUMMARY WEEK'!X183))</f>
        <v/>
      </c>
      <c r="Y183" s="20" t="str">
        <f>IF(ISBLANK('SUMMARY WEEK'!Y183),'SUMMARY WEEK'!Y183,IFERROR(IF(VALUE('SUMMARY WEEK'!Y183)&gt;MASTER!$B$3/100,"SB",IF(VALUE('SUMMARY WEEK'!Y183)&gt;MASTER!$B$4/100,"B",IF(VALUE('SUMMARY WEEK'!Y183)&gt;MASTER!$B$5/100,"C","K"))),'SUMMARY WEEK'!Y183))</f>
        <v/>
      </c>
      <c r="Z183" s="20" t="str">
        <f>IF(ISBLANK('SUMMARY WEEK'!Z183),'SUMMARY WEEK'!Z183,IFERROR(IF(VALUE('SUMMARY WEEK'!Z183)&gt;MASTER!$B$3/100,"SB",IF(VALUE('SUMMARY WEEK'!Z183)&gt;MASTER!$B$4/100,"B",IF(VALUE('SUMMARY WEEK'!Z183)&gt;MASTER!$B$5/100,"C","K"))),'SUMMARY WEEK'!Z183))</f>
        <v/>
      </c>
      <c r="AA183" s="20"/>
    </row>
    <row r="184">
      <c r="A184" s="18" t="str">
        <f>IF(ISBLANK('SUMMARY WEEK'!A184),'SUMMARY WEEK'!A184,IFERROR(IF(VALUE('SUMMARY WEEK'!A184)&gt;MASTER!$B$3/100,"SB",IF(VALUE('SUMMARY WEEK'!A184)&gt;MASTER!$B$4/100,"B",IF(VALUE('SUMMARY WEEK'!A184)&gt;MASTER!$B$5/100,"C","K"))),'SUMMARY WEEK'!A184))</f>
        <v/>
      </c>
      <c r="B184" s="19" t="str">
        <f>IF(ISBLANK('SUMMARY WEEK'!B184),'SUMMARY WEEK'!B184,IFERROR(IF(VALUE('SUMMARY WEEK'!B184)&gt;MASTER!$B$3/100,"SB",IF(VALUE('SUMMARY WEEK'!B184)&gt;MASTER!$B$4/100,"B",IF(VALUE('SUMMARY WEEK'!B184)&gt;MASTER!$B$5/100,"C","K"))),'SUMMARY WEEK'!B184))</f>
        <v/>
      </c>
      <c r="C184" s="20" t="str">
        <f>IF(ISBLANK('SUMMARY WEEK'!C184),'SUMMARY WEEK'!C184,IFERROR(IF(VALUE('SUMMARY WEEK'!C184)&gt;MASTER!$B$3/100,"SB",IF(VALUE('SUMMARY WEEK'!C184)&gt;MASTER!$B$4/100,"B",IF(VALUE('SUMMARY WEEK'!C184)&gt;MASTER!$B$5/100,"C","K"))),'SUMMARY WEEK'!C184))</f>
        <v/>
      </c>
      <c r="D184" s="20" t="str">
        <f>IF(ISBLANK('SUMMARY WEEK'!D184),'SUMMARY WEEK'!D184,IFERROR(IF(VALUE('SUMMARY WEEK'!D184)&gt;MASTER!$B$3/100,"SB",IF(VALUE('SUMMARY WEEK'!D184)&gt;MASTER!$B$4/100,"B",IF(VALUE('SUMMARY WEEK'!D184)&gt;MASTER!$B$5/100,"C","K"))),'SUMMARY WEEK'!D184))</f>
        <v/>
      </c>
      <c r="E184" s="20" t="str">
        <f>IF(ISBLANK('SUMMARY WEEK'!E184),'SUMMARY WEEK'!E184,IFERROR(IF(VALUE('SUMMARY WEEK'!E184)&gt;MASTER!$B$3/100,"SB",IF(VALUE('SUMMARY WEEK'!E184)&gt;MASTER!$B$4/100,"B",IF(VALUE('SUMMARY WEEK'!E184)&gt;MASTER!$B$5/100,"C","K"))),'SUMMARY WEEK'!E184))</f>
        <v/>
      </c>
      <c r="F184" s="20" t="str">
        <f>IF(ISBLANK('SUMMARY WEEK'!F184),'SUMMARY WEEK'!F184,IFERROR(IF(VALUE('SUMMARY WEEK'!F184)&gt;MASTER!$B$3/100,"SB",IF(VALUE('SUMMARY WEEK'!F184)&gt;MASTER!$B$4/100,"B",IF(VALUE('SUMMARY WEEK'!F184)&gt;MASTER!$B$5/100,"C","K"))),'SUMMARY WEEK'!F184))</f>
        <v/>
      </c>
      <c r="G184" s="20" t="str">
        <f>IF(ISBLANK('SUMMARY WEEK'!G184),'SUMMARY WEEK'!G184,IFERROR(IF(VALUE('SUMMARY WEEK'!G184)&gt;MASTER!$B$3/100,"SB",IF(VALUE('SUMMARY WEEK'!G184)&gt;MASTER!$B$4/100,"B",IF(VALUE('SUMMARY WEEK'!G184)&gt;MASTER!$B$5/100,"C","K"))),'SUMMARY WEEK'!G184))</f>
        <v/>
      </c>
      <c r="H184" s="20" t="str">
        <f>IF(ISBLANK('SUMMARY WEEK'!H184),'SUMMARY WEEK'!H184,IFERROR(IF(VALUE('SUMMARY WEEK'!H184)&gt;MASTER!$B$3/100,"SB",IF(VALUE('SUMMARY WEEK'!H184)&gt;MASTER!$B$4/100,"B",IF(VALUE('SUMMARY WEEK'!H184)&gt;MASTER!$B$5/100,"C","K"))),'SUMMARY WEEK'!H184))</f>
        <v/>
      </c>
      <c r="I184" s="20" t="str">
        <f>IF(ISBLANK('SUMMARY WEEK'!I184),'SUMMARY WEEK'!I184,IFERROR(IF(VALUE('SUMMARY WEEK'!I184)&gt;MASTER!$B$3/100,"SB",IF(VALUE('SUMMARY WEEK'!I184)&gt;MASTER!$B$4/100,"B",IF(VALUE('SUMMARY WEEK'!I184)&gt;MASTER!$B$5/100,"C","K"))),'SUMMARY WEEK'!I184))</f>
        <v/>
      </c>
      <c r="J184" s="20" t="str">
        <f>IF(ISBLANK('SUMMARY WEEK'!J184),'SUMMARY WEEK'!J184,IFERROR(IF(VALUE('SUMMARY WEEK'!J184)&gt;MASTER!$B$3/100,"SB",IF(VALUE('SUMMARY WEEK'!J184)&gt;MASTER!$B$4/100,"B",IF(VALUE('SUMMARY WEEK'!J184)&gt;MASTER!$B$5/100,"C","K"))),'SUMMARY WEEK'!J184))</f>
        <v/>
      </c>
      <c r="K184" s="20" t="str">
        <f>IF(ISBLANK('SUMMARY WEEK'!K184),'SUMMARY WEEK'!K184,IFERROR(IF(VALUE('SUMMARY WEEK'!K184)&gt;MASTER!$B$3/100,"SB",IF(VALUE('SUMMARY WEEK'!K184)&gt;MASTER!$B$4/100,"B",IF(VALUE('SUMMARY WEEK'!K184)&gt;MASTER!$B$5/100,"C","K"))),'SUMMARY WEEK'!K184))</f>
        <v/>
      </c>
      <c r="L184" s="20" t="str">
        <f>IF(ISBLANK('SUMMARY WEEK'!L184),'SUMMARY WEEK'!L184,IFERROR(IF(VALUE('SUMMARY WEEK'!L184)&gt;MASTER!$B$3/100,"SB",IF(VALUE('SUMMARY WEEK'!L184)&gt;MASTER!$B$4/100,"B",IF(VALUE('SUMMARY WEEK'!L184)&gt;MASTER!$B$5/100,"C","K"))),'SUMMARY WEEK'!L184))</f>
        <v/>
      </c>
      <c r="M184" s="20" t="str">
        <f>IF(ISBLANK('SUMMARY WEEK'!M184),'SUMMARY WEEK'!M184,IFERROR(IF(VALUE('SUMMARY WEEK'!M184)&gt;MASTER!$B$3/100,"SB",IF(VALUE('SUMMARY WEEK'!M184)&gt;MASTER!$B$4/100,"B",IF(VALUE('SUMMARY WEEK'!M184)&gt;MASTER!$B$5/100,"C","K"))),'SUMMARY WEEK'!M184))</f>
        <v/>
      </c>
      <c r="N184" s="20" t="str">
        <f>IF(ISBLANK('SUMMARY WEEK'!N184),'SUMMARY WEEK'!N184,IFERROR(IF(VALUE('SUMMARY WEEK'!N184)&gt;MASTER!$B$3/100,"SB",IF(VALUE('SUMMARY WEEK'!N184)&gt;MASTER!$B$4/100,"B",IF(VALUE('SUMMARY WEEK'!N184)&gt;MASTER!$B$5/100,"C","K"))),'SUMMARY WEEK'!N184))</f>
        <v/>
      </c>
      <c r="O184" s="20" t="str">
        <f>IF(ISBLANK('SUMMARY WEEK'!O184),'SUMMARY WEEK'!O184,IFERROR(IF(VALUE('SUMMARY WEEK'!O184)&gt;MASTER!$B$3/100,"SB",IF(VALUE('SUMMARY WEEK'!O184)&gt;MASTER!$B$4/100,"B",IF(VALUE('SUMMARY WEEK'!O184)&gt;MASTER!$B$5/100,"C","K"))),'SUMMARY WEEK'!O184))</f>
        <v/>
      </c>
      <c r="P184" s="20" t="str">
        <f>IF(ISBLANK('SUMMARY WEEK'!P184),'SUMMARY WEEK'!P184,IFERROR(IF(VALUE('SUMMARY WEEK'!P184)&gt;MASTER!$B$3/100,"SB",IF(VALUE('SUMMARY WEEK'!P184)&gt;MASTER!$B$4/100,"B",IF(VALUE('SUMMARY WEEK'!P184)&gt;MASTER!$B$5/100,"C","K"))),'SUMMARY WEEK'!P184))</f>
        <v/>
      </c>
      <c r="Q184" s="20" t="str">
        <f>IF(ISBLANK('SUMMARY WEEK'!Q184),'SUMMARY WEEK'!Q184,IFERROR(IF(VALUE('SUMMARY WEEK'!Q184)&gt;MASTER!$B$3/100,"SB",IF(VALUE('SUMMARY WEEK'!Q184)&gt;MASTER!$B$4/100,"B",IF(VALUE('SUMMARY WEEK'!Q184)&gt;MASTER!$B$5/100,"C","K"))),'SUMMARY WEEK'!Q184))</f>
        <v/>
      </c>
      <c r="R184" s="20" t="str">
        <f>IF(ISBLANK('SUMMARY WEEK'!R184),'SUMMARY WEEK'!R184,IFERROR(IF(VALUE('SUMMARY WEEK'!R184)&gt;MASTER!$B$3/100,"SB",IF(VALUE('SUMMARY WEEK'!R184)&gt;MASTER!$B$4/100,"B",IF(VALUE('SUMMARY WEEK'!R184)&gt;MASTER!$B$5/100,"C","K"))),'SUMMARY WEEK'!R184))</f>
        <v/>
      </c>
      <c r="S184" s="20" t="str">
        <f>IF(ISBLANK('SUMMARY WEEK'!S184),'SUMMARY WEEK'!S184,IFERROR(IF(VALUE('SUMMARY WEEK'!S184)&gt;MASTER!$B$3/100,"SB",IF(VALUE('SUMMARY WEEK'!S184)&gt;MASTER!$B$4/100,"B",IF(VALUE('SUMMARY WEEK'!S184)&gt;MASTER!$B$5/100,"C","K"))),'SUMMARY WEEK'!S184))</f>
        <v/>
      </c>
      <c r="T184" s="20" t="str">
        <f>IF(ISBLANK('SUMMARY WEEK'!T184),'SUMMARY WEEK'!T184,IFERROR(IF(VALUE('SUMMARY WEEK'!T184)&gt;MASTER!$B$3/100,"SB",IF(VALUE('SUMMARY WEEK'!T184)&gt;MASTER!$B$4/100,"B",IF(VALUE('SUMMARY WEEK'!T184)&gt;MASTER!$B$5/100,"C","K"))),'SUMMARY WEEK'!T184))</f>
        <v/>
      </c>
      <c r="U184" s="20" t="str">
        <f>IF(ISBLANK('SUMMARY WEEK'!U184),'SUMMARY WEEK'!U184,IFERROR(IF(VALUE('SUMMARY WEEK'!U184)&gt;MASTER!$B$3/100,"SB",IF(VALUE('SUMMARY WEEK'!U184)&gt;MASTER!$B$4/100,"B",IF(VALUE('SUMMARY WEEK'!U184)&gt;MASTER!$B$5/100,"C","K"))),'SUMMARY WEEK'!U184))</f>
        <v/>
      </c>
      <c r="V184" s="20" t="str">
        <f>IF(ISBLANK('SUMMARY WEEK'!V184),'SUMMARY WEEK'!V184,IFERROR(IF(VALUE('SUMMARY WEEK'!V184)&gt;MASTER!$B$3/100,"SB",IF(VALUE('SUMMARY WEEK'!V184)&gt;MASTER!$B$4/100,"B",IF(VALUE('SUMMARY WEEK'!V184)&gt;MASTER!$B$5/100,"C","K"))),'SUMMARY WEEK'!V184))</f>
        <v/>
      </c>
      <c r="W184" s="20" t="str">
        <f>IF(ISBLANK('SUMMARY WEEK'!W184),'SUMMARY WEEK'!W184,IFERROR(IF(VALUE('SUMMARY WEEK'!W184)&gt;MASTER!$B$3/100,"SB",IF(VALUE('SUMMARY WEEK'!W184)&gt;MASTER!$B$4/100,"B",IF(VALUE('SUMMARY WEEK'!W184)&gt;MASTER!$B$5/100,"C","K"))),'SUMMARY WEEK'!W184))</f>
        <v/>
      </c>
      <c r="X184" s="20" t="str">
        <f>IF(ISBLANK('SUMMARY WEEK'!X184),'SUMMARY WEEK'!X184,IFERROR(IF(VALUE('SUMMARY WEEK'!X184)&gt;MASTER!$B$3/100,"SB",IF(VALUE('SUMMARY WEEK'!X184)&gt;MASTER!$B$4/100,"B",IF(VALUE('SUMMARY WEEK'!X184)&gt;MASTER!$B$5/100,"C","K"))),'SUMMARY WEEK'!X184))</f>
        <v/>
      </c>
      <c r="Y184" s="20" t="str">
        <f>IF(ISBLANK('SUMMARY WEEK'!Y184),'SUMMARY WEEK'!Y184,IFERROR(IF(VALUE('SUMMARY WEEK'!Y184)&gt;MASTER!$B$3/100,"SB",IF(VALUE('SUMMARY WEEK'!Y184)&gt;MASTER!$B$4/100,"B",IF(VALUE('SUMMARY WEEK'!Y184)&gt;MASTER!$B$5/100,"C","K"))),'SUMMARY WEEK'!Y184))</f>
        <v/>
      </c>
      <c r="Z184" s="20" t="str">
        <f>IF(ISBLANK('SUMMARY WEEK'!Z184),'SUMMARY WEEK'!Z184,IFERROR(IF(VALUE('SUMMARY WEEK'!Z184)&gt;MASTER!$B$3/100,"SB",IF(VALUE('SUMMARY WEEK'!Z184)&gt;MASTER!$B$4/100,"B",IF(VALUE('SUMMARY WEEK'!Z184)&gt;MASTER!$B$5/100,"C","K"))),'SUMMARY WEEK'!Z184))</f>
        <v/>
      </c>
      <c r="AA184" s="20"/>
    </row>
    <row r="185">
      <c r="A185" s="18" t="str">
        <f>IF(ISBLANK('SUMMARY WEEK'!A185),'SUMMARY WEEK'!A185,IFERROR(IF(VALUE('SUMMARY WEEK'!A185)&gt;MASTER!$B$3/100,"SB",IF(VALUE('SUMMARY WEEK'!A185)&gt;MASTER!$B$4/100,"B",IF(VALUE('SUMMARY WEEK'!A185)&gt;MASTER!$B$5/100,"C","K"))),'SUMMARY WEEK'!A185))</f>
        <v/>
      </c>
      <c r="B185" s="19" t="str">
        <f>IF(ISBLANK('SUMMARY WEEK'!B185),'SUMMARY WEEK'!B185,IFERROR(IF(VALUE('SUMMARY WEEK'!B185)&gt;MASTER!$B$3/100,"SB",IF(VALUE('SUMMARY WEEK'!B185)&gt;MASTER!$B$4/100,"B",IF(VALUE('SUMMARY WEEK'!B185)&gt;MASTER!$B$5/100,"C","K"))),'SUMMARY WEEK'!B185))</f>
        <v/>
      </c>
      <c r="C185" s="20" t="str">
        <f>IF(ISBLANK('SUMMARY WEEK'!C185),'SUMMARY WEEK'!C185,IFERROR(IF(VALUE('SUMMARY WEEK'!C185)&gt;MASTER!$B$3/100,"SB",IF(VALUE('SUMMARY WEEK'!C185)&gt;MASTER!$B$4/100,"B",IF(VALUE('SUMMARY WEEK'!C185)&gt;MASTER!$B$5/100,"C","K"))),'SUMMARY WEEK'!C185))</f>
        <v/>
      </c>
      <c r="D185" s="20" t="str">
        <f>IF(ISBLANK('SUMMARY WEEK'!D185),'SUMMARY WEEK'!D185,IFERROR(IF(VALUE('SUMMARY WEEK'!D185)&gt;MASTER!$B$3/100,"SB",IF(VALUE('SUMMARY WEEK'!D185)&gt;MASTER!$B$4/100,"B",IF(VALUE('SUMMARY WEEK'!D185)&gt;MASTER!$B$5/100,"C","K"))),'SUMMARY WEEK'!D185))</f>
        <v/>
      </c>
      <c r="E185" s="20" t="str">
        <f>IF(ISBLANK('SUMMARY WEEK'!E185),'SUMMARY WEEK'!E185,IFERROR(IF(VALUE('SUMMARY WEEK'!E185)&gt;MASTER!$B$3/100,"SB",IF(VALUE('SUMMARY WEEK'!E185)&gt;MASTER!$B$4/100,"B",IF(VALUE('SUMMARY WEEK'!E185)&gt;MASTER!$B$5/100,"C","K"))),'SUMMARY WEEK'!E185))</f>
        <v/>
      </c>
      <c r="F185" s="20" t="str">
        <f>IF(ISBLANK('SUMMARY WEEK'!F185),'SUMMARY WEEK'!F185,IFERROR(IF(VALUE('SUMMARY WEEK'!F185)&gt;MASTER!$B$3/100,"SB",IF(VALUE('SUMMARY WEEK'!F185)&gt;MASTER!$B$4/100,"B",IF(VALUE('SUMMARY WEEK'!F185)&gt;MASTER!$B$5/100,"C","K"))),'SUMMARY WEEK'!F185))</f>
        <v/>
      </c>
      <c r="G185" s="20" t="str">
        <f>IF(ISBLANK('SUMMARY WEEK'!G185),'SUMMARY WEEK'!G185,IFERROR(IF(VALUE('SUMMARY WEEK'!G185)&gt;MASTER!$B$3/100,"SB",IF(VALUE('SUMMARY WEEK'!G185)&gt;MASTER!$B$4/100,"B",IF(VALUE('SUMMARY WEEK'!G185)&gt;MASTER!$B$5/100,"C","K"))),'SUMMARY WEEK'!G185))</f>
        <v/>
      </c>
      <c r="H185" s="20" t="str">
        <f>IF(ISBLANK('SUMMARY WEEK'!H185),'SUMMARY WEEK'!H185,IFERROR(IF(VALUE('SUMMARY WEEK'!H185)&gt;MASTER!$B$3/100,"SB",IF(VALUE('SUMMARY WEEK'!H185)&gt;MASTER!$B$4/100,"B",IF(VALUE('SUMMARY WEEK'!H185)&gt;MASTER!$B$5/100,"C","K"))),'SUMMARY WEEK'!H185))</f>
        <v/>
      </c>
      <c r="I185" s="20" t="str">
        <f>IF(ISBLANK('SUMMARY WEEK'!I185),'SUMMARY WEEK'!I185,IFERROR(IF(VALUE('SUMMARY WEEK'!I185)&gt;MASTER!$B$3/100,"SB",IF(VALUE('SUMMARY WEEK'!I185)&gt;MASTER!$B$4/100,"B",IF(VALUE('SUMMARY WEEK'!I185)&gt;MASTER!$B$5/100,"C","K"))),'SUMMARY WEEK'!I185))</f>
        <v/>
      </c>
      <c r="J185" s="20" t="str">
        <f>IF(ISBLANK('SUMMARY WEEK'!J185),'SUMMARY WEEK'!J185,IFERROR(IF(VALUE('SUMMARY WEEK'!J185)&gt;MASTER!$B$3/100,"SB",IF(VALUE('SUMMARY WEEK'!J185)&gt;MASTER!$B$4/100,"B",IF(VALUE('SUMMARY WEEK'!J185)&gt;MASTER!$B$5/100,"C","K"))),'SUMMARY WEEK'!J185))</f>
        <v/>
      </c>
      <c r="K185" s="20" t="str">
        <f>IF(ISBLANK('SUMMARY WEEK'!K185),'SUMMARY WEEK'!K185,IFERROR(IF(VALUE('SUMMARY WEEK'!K185)&gt;MASTER!$B$3/100,"SB",IF(VALUE('SUMMARY WEEK'!K185)&gt;MASTER!$B$4/100,"B",IF(VALUE('SUMMARY WEEK'!K185)&gt;MASTER!$B$5/100,"C","K"))),'SUMMARY WEEK'!K185))</f>
        <v/>
      </c>
      <c r="L185" s="20" t="str">
        <f>IF(ISBLANK('SUMMARY WEEK'!L185),'SUMMARY WEEK'!L185,IFERROR(IF(VALUE('SUMMARY WEEK'!L185)&gt;MASTER!$B$3/100,"SB",IF(VALUE('SUMMARY WEEK'!L185)&gt;MASTER!$B$4/100,"B",IF(VALUE('SUMMARY WEEK'!L185)&gt;MASTER!$B$5/100,"C","K"))),'SUMMARY WEEK'!L185))</f>
        <v/>
      </c>
      <c r="M185" s="20" t="str">
        <f>IF(ISBLANK('SUMMARY WEEK'!M185),'SUMMARY WEEK'!M185,IFERROR(IF(VALUE('SUMMARY WEEK'!M185)&gt;MASTER!$B$3/100,"SB",IF(VALUE('SUMMARY WEEK'!M185)&gt;MASTER!$B$4/100,"B",IF(VALUE('SUMMARY WEEK'!M185)&gt;MASTER!$B$5/100,"C","K"))),'SUMMARY WEEK'!M185))</f>
        <v/>
      </c>
      <c r="N185" s="20" t="str">
        <f>IF(ISBLANK('SUMMARY WEEK'!N185),'SUMMARY WEEK'!N185,IFERROR(IF(VALUE('SUMMARY WEEK'!N185)&gt;MASTER!$B$3/100,"SB",IF(VALUE('SUMMARY WEEK'!N185)&gt;MASTER!$B$4/100,"B",IF(VALUE('SUMMARY WEEK'!N185)&gt;MASTER!$B$5/100,"C","K"))),'SUMMARY WEEK'!N185))</f>
        <v/>
      </c>
      <c r="O185" s="20" t="str">
        <f>IF(ISBLANK('SUMMARY WEEK'!O185),'SUMMARY WEEK'!O185,IFERROR(IF(VALUE('SUMMARY WEEK'!O185)&gt;MASTER!$B$3/100,"SB",IF(VALUE('SUMMARY WEEK'!O185)&gt;MASTER!$B$4/100,"B",IF(VALUE('SUMMARY WEEK'!O185)&gt;MASTER!$B$5/100,"C","K"))),'SUMMARY WEEK'!O185))</f>
        <v/>
      </c>
      <c r="P185" s="20" t="str">
        <f>IF(ISBLANK('SUMMARY WEEK'!P185),'SUMMARY WEEK'!P185,IFERROR(IF(VALUE('SUMMARY WEEK'!P185)&gt;MASTER!$B$3/100,"SB",IF(VALUE('SUMMARY WEEK'!P185)&gt;MASTER!$B$4/100,"B",IF(VALUE('SUMMARY WEEK'!P185)&gt;MASTER!$B$5/100,"C","K"))),'SUMMARY WEEK'!P185))</f>
        <v/>
      </c>
      <c r="Q185" s="20" t="str">
        <f>IF(ISBLANK('SUMMARY WEEK'!Q185),'SUMMARY WEEK'!Q185,IFERROR(IF(VALUE('SUMMARY WEEK'!Q185)&gt;MASTER!$B$3/100,"SB",IF(VALUE('SUMMARY WEEK'!Q185)&gt;MASTER!$B$4/100,"B",IF(VALUE('SUMMARY WEEK'!Q185)&gt;MASTER!$B$5/100,"C","K"))),'SUMMARY WEEK'!Q185))</f>
        <v/>
      </c>
      <c r="R185" s="20" t="str">
        <f>IF(ISBLANK('SUMMARY WEEK'!R185),'SUMMARY WEEK'!R185,IFERROR(IF(VALUE('SUMMARY WEEK'!R185)&gt;MASTER!$B$3/100,"SB",IF(VALUE('SUMMARY WEEK'!R185)&gt;MASTER!$B$4/100,"B",IF(VALUE('SUMMARY WEEK'!R185)&gt;MASTER!$B$5/100,"C","K"))),'SUMMARY WEEK'!R185))</f>
        <v/>
      </c>
      <c r="S185" s="20" t="str">
        <f>IF(ISBLANK('SUMMARY WEEK'!S185),'SUMMARY WEEK'!S185,IFERROR(IF(VALUE('SUMMARY WEEK'!S185)&gt;MASTER!$B$3/100,"SB",IF(VALUE('SUMMARY WEEK'!S185)&gt;MASTER!$B$4/100,"B",IF(VALUE('SUMMARY WEEK'!S185)&gt;MASTER!$B$5/100,"C","K"))),'SUMMARY WEEK'!S185))</f>
        <v/>
      </c>
      <c r="T185" s="20" t="str">
        <f>IF(ISBLANK('SUMMARY WEEK'!T185),'SUMMARY WEEK'!T185,IFERROR(IF(VALUE('SUMMARY WEEK'!T185)&gt;MASTER!$B$3/100,"SB",IF(VALUE('SUMMARY WEEK'!T185)&gt;MASTER!$B$4/100,"B",IF(VALUE('SUMMARY WEEK'!T185)&gt;MASTER!$B$5/100,"C","K"))),'SUMMARY WEEK'!T185))</f>
        <v/>
      </c>
      <c r="U185" s="20" t="str">
        <f>IF(ISBLANK('SUMMARY WEEK'!U185),'SUMMARY WEEK'!U185,IFERROR(IF(VALUE('SUMMARY WEEK'!U185)&gt;MASTER!$B$3/100,"SB",IF(VALUE('SUMMARY WEEK'!U185)&gt;MASTER!$B$4/100,"B",IF(VALUE('SUMMARY WEEK'!U185)&gt;MASTER!$B$5/100,"C","K"))),'SUMMARY WEEK'!U185))</f>
        <v/>
      </c>
      <c r="V185" s="20" t="str">
        <f>IF(ISBLANK('SUMMARY WEEK'!V185),'SUMMARY WEEK'!V185,IFERROR(IF(VALUE('SUMMARY WEEK'!V185)&gt;MASTER!$B$3/100,"SB",IF(VALUE('SUMMARY WEEK'!V185)&gt;MASTER!$B$4/100,"B",IF(VALUE('SUMMARY WEEK'!V185)&gt;MASTER!$B$5/100,"C","K"))),'SUMMARY WEEK'!V185))</f>
        <v/>
      </c>
      <c r="W185" s="20" t="str">
        <f>IF(ISBLANK('SUMMARY WEEK'!W185),'SUMMARY WEEK'!W185,IFERROR(IF(VALUE('SUMMARY WEEK'!W185)&gt;MASTER!$B$3/100,"SB",IF(VALUE('SUMMARY WEEK'!W185)&gt;MASTER!$B$4/100,"B",IF(VALUE('SUMMARY WEEK'!W185)&gt;MASTER!$B$5/100,"C","K"))),'SUMMARY WEEK'!W185))</f>
        <v/>
      </c>
      <c r="X185" s="20" t="str">
        <f>IF(ISBLANK('SUMMARY WEEK'!X185),'SUMMARY WEEK'!X185,IFERROR(IF(VALUE('SUMMARY WEEK'!X185)&gt;MASTER!$B$3/100,"SB",IF(VALUE('SUMMARY WEEK'!X185)&gt;MASTER!$B$4/100,"B",IF(VALUE('SUMMARY WEEK'!X185)&gt;MASTER!$B$5/100,"C","K"))),'SUMMARY WEEK'!X185))</f>
        <v/>
      </c>
      <c r="Y185" s="20" t="str">
        <f>IF(ISBLANK('SUMMARY WEEK'!Y185),'SUMMARY WEEK'!Y185,IFERROR(IF(VALUE('SUMMARY WEEK'!Y185)&gt;MASTER!$B$3/100,"SB",IF(VALUE('SUMMARY WEEK'!Y185)&gt;MASTER!$B$4/100,"B",IF(VALUE('SUMMARY WEEK'!Y185)&gt;MASTER!$B$5/100,"C","K"))),'SUMMARY WEEK'!Y185))</f>
        <v/>
      </c>
      <c r="Z185" s="20" t="str">
        <f>IF(ISBLANK('SUMMARY WEEK'!Z185),'SUMMARY WEEK'!Z185,IFERROR(IF(VALUE('SUMMARY WEEK'!Z185)&gt;MASTER!$B$3/100,"SB",IF(VALUE('SUMMARY WEEK'!Z185)&gt;MASTER!$B$4/100,"B",IF(VALUE('SUMMARY WEEK'!Z185)&gt;MASTER!$B$5/100,"C","K"))),'SUMMARY WEEK'!Z185))</f>
        <v/>
      </c>
      <c r="AA185" s="20"/>
    </row>
    <row r="186">
      <c r="A186" s="18" t="str">
        <f>IF(ISBLANK('SUMMARY WEEK'!A186),'SUMMARY WEEK'!A186,IFERROR(IF(VALUE('SUMMARY WEEK'!A186)&gt;MASTER!$B$3/100,"SB",IF(VALUE('SUMMARY WEEK'!A186)&gt;MASTER!$B$4/100,"B",IF(VALUE('SUMMARY WEEK'!A186)&gt;MASTER!$B$5/100,"C","K"))),'SUMMARY WEEK'!A186))</f>
        <v/>
      </c>
      <c r="B186" s="19" t="str">
        <f>IF(ISBLANK('SUMMARY WEEK'!B186),'SUMMARY WEEK'!B186,IFERROR(IF(VALUE('SUMMARY WEEK'!B186)&gt;MASTER!$B$3/100,"SB",IF(VALUE('SUMMARY WEEK'!B186)&gt;MASTER!$B$4/100,"B",IF(VALUE('SUMMARY WEEK'!B186)&gt;MASTER!$B$5/100,"C","K"))),'SUMMARY WEEK'!B186))</f>
        <v/>
      </c>
      <c r="C186" s="20" t="str">
        <f>IF(ISBLANK('SUMMARY WEEK'!C186),'SUMMARY WEEK'!C186,IFERROR(IF(VALUE('SUMMARY WEEK'!C186)&gt;MASTER!$B$3/100,"SB",IF(VALUE('SUMMARY WEEK'!C186)&gt;MASTER!$B$4/100,"B",IF(VALUE('SUMMARY WEEK'!C186)&gt;MASTER!$B$5/100,"C","K"))),'SUMMARY WEEK'!C186))</f>
        <v/>
      </c>
      <c r="D186" s="20" t="str">
        <f>IF(ISBLANK('SUMMARY WEEK'!D186),'SUMMARY WEEK'!D186,IFERROR(IF(VALUE('SUMMARY WEEK'!D186)&gt;MASTER!$B$3/100,"SB",IF(VALUE('SUMMARY WEEK'!D186)&gt;MASTER!$B$4/100,"B",IF(VALUE('SUMMARY WEEK'!D186)&gt;MASTER!$B$5/100,"C","K"))),'SUMMARY WEEK'!D186))</f>
        <v/>
      </c>
      <c r="E186" s="20" t="str">
        <f>IF(ISBLANK('SUMMARY WEEK'!E186),'SUMMARY WEEK'!E186,IFERROR(IF(VALUE('SUMMARY WEEK'!E186)&gt;MASTER!$B$3/100,"SB",IF(VALUE('SUMMARY WEEK'!E186)&gt;MASTER!$B$4/100,"B",IF(VALUE('SUMMARY WEEK'!E186)&gt;MASTER!$B$5/100,"C","K"))),'SUMMARY WEEK'!E186))</f>
        <v/>
      </c>
      <c r="F186" s="20" t="str">
        <f>IF(ISBLANK('SUMMARY WEEK'!F186),'SUMMARY WEEK'!F186,IFERROR(IF(VALUE('SUMMARY WEEK'!F186)&gt;MASTER!$B$3/100,"SB",IF(VALUE('SUMMARY WEEK'!F186)&gt;MASTER!$B$4/100,"B",IF(VALUE('SUMMARY WEEK'!F186)&gt;MASTER!$B$5/100,"C","K"))),'SUMMARY WEEK'!F186))</f>
        <v/>
      </c>
      <c r="G186" s="20" t="str">
        <f>IF(ISBLANK('SUMMARY WEEK'!G186),'SUMMARY WEEK'!G186,IFERROR(IF(VALUE('SUMMARY WEEK'!G186)&gt;MASTER!$B$3/100,"SB",IF(VALUE('SUMMARY WEEK'!G186)&gt;MASTER!$B$4/100,"B",IF(VALUE('SUMMARY WEEK'!G186)&gt;MASTER!$B$5/100,"C","K"))),'SUMMARY WEEK'!G186))</f>
        <v/>
      </c>
      <c r="H186" s="20" t="str">
        <f>IF(ISBLANK('SUMMARY WEEK'!H186),'SUMMARY WEEK'!H186,IFERROR(IF(VALUE('SUMMARY WEEK'!H186)&gt;MASTER!$B$3/100,"SB",IF(VALUE('SUMMARY WEEK'!H186)&gt;MASTER!$B$4/100,"B",IF(VALUE('SUMMARY WEEK'!H186)&gt;MASTER!$B$5/100,"C","K"))),'SUMMARY WEEK'!H186))</f>
        <v/>
      </c>
      <c r="I186" s="20" t="str">
        <f>IF(ISBLANK('SUMMARY WEEK'!I186),'SUMMARY WEEK'!I186,IFERROR(IF(VALUE('SUMMARY WEEK'!I186)&gt;MASTER!$B$3/100,"SB",IF(VALUE('SUMMARY WEEK'!I186)&gt;MASTER!$B$4/100,"B",IF(VALUE('SUMMARY WEEK'!I186)&gt;MASTER!$B$5/100,"C","K"))),'SUMMARY WEEK'!I186))</f>
        <v/>
      </c>
      <c r="J186" s="20" t="str">
        <f>IF(ISBLANK('SUMMARY WEEK'!J186),'SUMMARY WEEK'!J186,IFERROR(IF(VALUE('SUMMARY WEEK'!J186)&gt;MASTER!$B$3/100,"SB",IF(VALUE('SUMMARY WEEK'!J186)&gt;MASTER!$B$4/100,"B",IF(VALUE('SUMMARY WEEK'!J186)&gt;MASTER!$B$5/100,"C","K"))),'SUMMARY WEEK'!J186))</f>
        <v/>
      </c>
      <c r="K186" s="20" t="str">
        <f>IF(ISBLANK('SUMMARY WEEK'!K186),'SUMMARY WEEK'!K186,IFERROR(IF(VALUE('SUMMARY WEEK'!K186)&gt;MASTER!$B$3/100,"SB",IF(VALUE('SUMMARY WEEK'!K186)&gt;MASTER!$B$4/100,"B",IF(VALUE('SUMMARY WEEK'!K186)&gt;MASTER!$B$5/100,"C","K"))),'SUMMARY WEEK'!K186))</f>
        <v/>
      </c>
      <c r="L186" s="20" t="str">
        <f>IF(ISBLANK('SUMMARY WEEK'!L186),'SUMMARY WEEK'!L186,IFERROR(IF(VALUE('SUMMARY WEEK'!L186)&gt;MASTER!$B$3/100,"SB",IF(VALUE('SUMMARY WEEK'!L186)&gt;MASTER!$B$4/100,"B",IF(VALUE('SUMMARY WEEK'!L186)&gt;MASTER!$B$5/100,"C","K"))),'SUMMARY WEEK'!L186))</f>
        <v/>
      </c>
      <c r="M186" s="20" t="str">
        <f>IF(ISBLANK('SUMMARY WEEK'!M186),'SUMMARY WEEK'!M186,IFERROR(IF(VALUE('SUMMARY WEEK'!M186)&gt;MASTER!$B$3/100,"SB",IF(VALUE('SUMMARY WEEK'!M186)&gt;MASTER!$B$4/100,"B",IF(VALUE('SUMMARY WEEK'!M186)&gt;MASTER!$B$5/100,"C","K"))),'SUMMARY WEEK'!M186))</f>
        <v/>
      </c>
      <c r="N186" s="20" t="str">
        <f>IF(ISBLANK('SUMMARY WEEK'!N186),'SUMMARY WEEK'!N186,IFERROR(IF(VALUE('SUMMARY WEEK'!N186)&gt;MASTER!$B$3/100,"SB",IF(VALUE('SUMMARY WEEK'!N186)&gt;MASTER!$B$4/100,"B",IF(VALUE('SUMMARY WEEK'!N186)&gt;MASTER!$B$5/100,"C","K"))),'SUMMARY WEEK'!N186))</f>
        <v/>
      </c>
      <c r="O186" s="20" t="str">
        <f>IF(ISBLANK('SUMMARY WEEK'!O186),'SUMMARY WEEK'!O186,IFERROR(IF(VALUE('SUMMARY WEEK'!O186)&gt;MASTER!$B$3/100,"SB",IF(VALUE('SUMMARY WEEK'!O186)&gt;MASTER!$B$4/100,"B",IF(VALUE('SUMMARY WEEK'!O186)&gt;MASTER!$B$5/100,"C","K"))),'SUMMARY WEEK'!O186))</f>
        <v/>
      </c>
      <c r="P186" s="20" t="str">
        <f>IF(ISBLANK('SUMMARY WEEK'!P186),'SUMMARY WEEK'!P186,IFERROR(IF(VALUE('SUMMARY WEEK'!P186)&gt;MASTER!$B$3/100,"SB",IF(VALUE('SUMMARY WEEK'!P186)&gt;MASTER!$B$4/100,"B",IF(VALUE('SUMMARY WEEK'!P186)&gt;MASTER!$B$5/100,"C","K"))),'SUMMARY WEEK'!P186))</f>
        <v/>
      </c>
      <c r="Q186" s="20" t="str">
        <f>IF(ISBLANK('SUMMARY WEEK'!Q186),'SUMMARY WEEK'!Q186,IFERROR(IF(VALUE('SUMMARY WEEK'!Q186)&gt;MASTER!$B$3/100,"SB",IF(VALUE('SUMMARY WEEK'!Q186)&gt;MASTER!$B$4/100,"B",IF(VALUE('SUMMARY WEEK'!Q186)&gt;MASTER!$B$5/100,"C","K"))),'SUMMARY WEEK'!Q186))</f>
        <v/>
      </c>
      <c r="R186" s="20" t="str">
        <f>IF(ISBLANK('SUMMARY WEEK'!R186),'SUMMARY WEEK'!R186,IFERROR(IF(VALUE('SUMMARY WEEK'!R186)&gt;MASTER!$B$3/100,"SB",IF(VALUE('SUMMARY WEEK'!R186)&gt;MASTER!$B$4/100,"B",IF(VALUE('SUMMARY WEEK'!R186)&gt;MASTER!$B$5/100,"C","K"))),'SUMMARY WEEK'!R186))</f>
        <v/>
      </c>
      <c r="S186" s="20" t="str">
        <f>IF(ISBLANK('SUMMARY WEEK'!S186),'SUMMARY WEEK'!S186,IFERROR(IF(VALUE('SUMMARY WEEK'!S186)&gt;MASTER!$B$3/100,"SB",IF(VALUE('SUMMARY WEEK'!S186)&gt;MASTER!$B$4/100,"B",IF(VALUE('SUMMARY WEEK'!S186)&gt;MASTER!$B$5/100,"C","K"))),'SUMMARY WEEK'!S186))</f>
        <v/>
      </c>
      <c r="T186" s="20" t="str">
        <f>IF(ISBLANK('SUMMARY WEEK'!T186),'SUMMARY WEEK'!T186,IFERROR(IF(VALUE('SUMMARY WEEK'!T186)&gt;MASTER!$B$3/100,"SB",IF(VALUE('SUMMARY WEEK'!T186)&gt;MASTER!$B$4/100,"B",IF(VALUE('SUMMARY WEEK'!T186)&gt;MASTER!$B$5/100,"C","K"))),'SUMMARY WEEK'!T186))</f>
        <v/>
      </c>
      <c r="U186" s="20" t="str">
        <f>IF(ISBLANK('SUMMARY WEEK'!U186),'SUMMARY WEEK'!U186,IFERROR(IF(VALUE('SUMMARY WEEK'!U186)&gt;MASTER!$B$3/100,"SB",IF(VALUE('SUMMARY WEEK'!U186)&gt;MASTER!$B$4/100,"B",IF(VALUE('SUMMARY WEEK'!U186)&gt;MASTER!$B$5/100,"C","K"))),'SUMMARY WEEK'!U186))</f>
        <v/>
      </c>
      <c r="V186" s="20" t="str">
        <f>IF(ISBLANK('SUMMARY WEEK'!V186),'SUMMARY WEEK'!V186,IFERROR(IF(VALUE('SUMMARY WEEK'!V186)&gt;MASTER!$B$3/100,"SB",IF(VALUE('SUMMARY WEEK'!V186)&gt;MASTER!$B$4/100,"B",IF(VALUE('SUMMARY WEEK'!V186)&gt;MASTER!$B$5/100,"C","K"))),'SUMMARY WEEK'!V186))</f>
        <v/>
      </c>
      <c r="W186" s="20" t="str">
        <f>IF(ISBLANK('SUMMARY WEEK'!W186),'SUMMARY WEEK'!W186,IFERROR(IF(VALUE('SUMMARY WEEK'!W186)&gt;MASTER!$B$3/100,"SB",IF(VALUE('SUMMARY WEEK'!W186)&gt;MASTER!$B$4/100,"B",IF(VALUE('SUMMARY WEEK'!W186)&gt;MASTER!$B$5/100,"C","K"))),'SUMMARY WEEK'!W186))</f>
        <v/>
      </c>
      <c r="X186" s="20" t="str">
        <f>IF(ISBLANK('SUMMARY WEEK'!X186),'SUMMARY WEEK'!X186,IFERROR(IF(VALUE('SUMMARY WEEK'!X186)&gt;MASTER!$B$3/100,"SB",IF(VALUE('SUMMARY WEEK'!X186)&gt;MASTER!$B$4/100,"B",IF(VALUE('SUMMARY WEEK'!X186)&gt;MASTER!$B$5/100,"C","K"))),'SUMMARY WEEK'!X186))</f>
        <v/>
      </c>
      <c r="Y186" s="20" t="str">
        <f>IF(ISBLANK('SUMMARY WEEK'!Y186),'SUMMARY WEEK'!Y186,IFERROR(IF(VALUE('SUMMARY WEEK'!Y186)&gt;MASTER!$B$3/100,"SB",IF(VALUE('SUMMARY WEEK'!Y186)&gt;MASTER!$B$4/100,"B",IF(VALUE('SUMMARY WEEK'!Y186)&gt;MASTER!$B$5/100,"C","K"))),'SUMMARY WEEK'!Y186))</f>
        <v/>
      </c>
      <c r="Z186" s="20" t="str">
        <f>IF(ISBLANK('SUMMARY WEEK'!Z186),'SUMMARY WEEK'!Z186,IFERROR(IF(VALUE('SUMMARY WEEK'!Z186)&gt;MASTER!$B$3/100,"SB",IF(VALUE('SUMMARY WEEK'!Z186)&gt;MASTER!$B$4/100,"B",IF(VALUE('SUMMARY WEEK'!Z186)&gt;MASTER!$B$5/100,"C","K"))),'SUMMARY WEEK'!Z186))</f>
        <v/>
      </c>
      <c r="AA186" s="20"/>
    </row>
    <row r="187">
      <c r="A187" s="18" t="str">
        <f>IF(ISBLANK('SUMMARY WEEK'!A187),'SUMMARY WEEK'!A187,IFERROR(IF(VALUE('SUMMARY WEEK'!A187)&gt;MASTER!$B$3/100,"SB",IF(VALUE('SUMMARY WEEK'!A187)&gt;MASTER!$B$4/100,"B",IF(VALUE('SUMMARY WEEK'!A187)&gt;MASTER!$B$5/100,"C","K"))),'SUMMARY WEEK'!A187))</f>
        <v/>
      </c>
      <c r="B187" s="19" t="str">
        <f>IF(ISBLANK('SUMMARY WEEK'!B187),'SUMMARY WEEK'!B187,IFERROR(IF(VALUE('SUMMARY WEEK'!B187)&gt;MASTER!$B$3/100,"SB",IF(VALUE('SUMMARY WEEK'!B187)&gt;MASTER!$B$4/100,"B",IF(VALUE('SUMMARY WEEK'!B187)&gt;MASTER!$B$5/100,"C","K"))),'SUMMARY WEEK'!B187))</f>
        <v/>
      </c>
      <c r="C187" s="20" t="str">
        <f>IF(ISBLANK('SUMMARY WEEK'!C187),'SUMMARY WEEK'!C187,IFERROR(IF(VALUE('SUMMARY WEEK'!C187)&gt;MASTER!$B$3/100,"SB",IF(VALUE('SUMMARY WEEK'!C187)&gt;MASTER!$B$4/100,"B",IF(VALUE('SUMMARY WEEK'!C187)&gt;MASTER!$B$5/100,"C","K"))),'SUMMARY WEEK'!C187))</f>
        <v/>
      </c>
      <c r="D187" s="20" t="str">
        <f>IF(ISBLANK('SUMMARY WEEK'!D187),'SUMMARY WEEK'!D187,IFERROR(IF(VALUE('SUMMARY WEEK'!D187)&gt;MASTER!$B$3/100,"SB",IF(VALUE('SUMMARY WEEK'!D187)&gt;MASTER!$B$4/100,"B",IF(VALUE('SUMMARY WEEK'!D187)&gt;MASTER!$B$5/100,"C","K"))),'SUMMARY WEEK'!D187))</f>
        <v/>
      </c>
      <c r="E187" s="20" t="str">
        <f>IF(ISBLANK('SUMMARY WEEK'!E187),'SUMMARY WEEK'!E187,IFERROR(IF(VALUE('SUMMARY WEEK'!E187)&gt;MASTER!$B$3/100,"SB",IF(VALUE('SUMMARY WEEK'!E187)&gt;MASTER!$B$4/100,"B",IF(VALUE('SUMMARY WEEK'!E187)&gt;MASTER!$B$5/100,"C","K"))),'SUMMARY WEEK'!E187))</f>
        <v/>
      </c>
      <c r="F187" s="20" t="str">
        <f>IF(ISBLANK('SUMMARY WEEK'!F187),'SUMMARY WEEK'!F187,IFERROR(IF(VALUE('SUMMARY WEEK'!F187)&gt;MASTER!$B$3/100,"SB",IF(VALUE('SUMMARY WEEK'!F187)&gt;MASTER!$B$4/100,"B",IF(VALUE('SUMMARY WEEK'!F187)&gt;MASTER!$B$5/100,"C","K"))),'SUMMARY WEEK'!F187))</f>
        <v/>
      </c>
      <c r="G187" s="20" t="str">
        <f>IF(ISBLANK('SUMMARY WEEK'!G187),'SUMMARY WEEK'!G187,IFERROR(IF(VALUE('SUMMARY WEEK'!G187)&gt;MASTER!$B$3/100,"SB",IF(VALUE('SUMMARY WEEK'!G187)&gt;MASTER!$B$4/100,"B",IF(VALUE('SUMMARY WEEK'!G187)&gt;MASTER!$B$5/100,"C","K"))),'SUMMARY WEEK'!G187))</f>
        <v/>
      </c>
      <c r="H187" s="20" t="str">
        <f>IF(ISBLANK('SUMMARY WEEK'!H187),'SUMMARY WEEK'!H187,IFERROR(IF(VALUE('SUMMARY WEEK'!H187)&gt;MASTER!$B$3/100,"SB",IF(VALUE('SUMMARY WEEK'!H187)&gt;MASTER!$B$4/100,"B",IF(VALUE('SUMMARY WEEK'!H187)&gt;MASTER!$B$5/100,"C","K"))),'SUMMARY WEEK'!H187))</f>
        <v/>
      </c>
      <c r="I187" s="20" t="str">
        <f>IF(ISBLANK('SUMMARY WEEK'!I187),'SUMMARY WEEK'!I187,IFERROR(IF(VALUE('SUMMARY WEEK'!I187)&gt;MASTER!$B$3/100,"SB",IF(VALUE('SUMMARY WEEK'!I187)&gt;MASTER!$B$4/100,"B",IF(VALUE('SUMMARY WEEK'!I187)&gt;MASTER!$B$5/100,"C","K"))),'SUMMARY WEEK'!I187))</f>
        <v/>
      </c>
      <c r="J187" s="20" t="str">
        <f>IF(ISBLANK('SUMMARY WEEK'!J187),'SUMMARY WEEK'!J187,IFERROR(IF(VALUE('SUMMARY WEEK'!J187)&gt;MASTER!$B$3/100,"SB",IF(VALUE('SUMMARY WEEK'!J187)&gt;MASTER!$B$4/100,"B",IF(VALUE('SUMMARY WEEK'!J187)&gt;MASTER!$B$5/100,"C","K"))),'SUMMARY WEEK'!J187))</f>
        <v/>
      </c>
      <c r="K187" s="20" t="str">
        <f>IF(ISBLANK('SUMMARY WEEK'!K187),'SUMMARY WEEK'!K187,IFERROR(IF(VALUE('SUMMARY WEEK'!K187)&gt;MASTER!$B$3/100,"SB",IF(VALUE('SUMMARY WEEK'!K187)&gt;MASTER!$B$4/100,"B",IF(VALUE('SUMMARY WEEK'!K187)&gt;MASTER!$B$5/100,"C","K"))),'SUMMARY WEEK'!K187))</f>
        <v/>
      </c>
      <c r="L187" s="20" t="str">
        <f>IF(ISBLANK('SUMMARY WEEK'!L187),'SUMMARY WEEK'!L187,IFERROR(IF(VALUE('SUMMARY WEEK'!L187)&gt;MASTER!$B$3/100,"SB",IF(VALUE('SUMMARY WEEK'!L187)&gt;MASTER!$B$4/100,"B",IF(VALUE('SUMMARY WEEK'!L187)&gt;MASTER!$B$5/100,"C","K"))),'SUMMARY WEEK'!L187))</f>
        <v/>
      </c>
      <c r="M187" s="20" t="str">
        <f>IF(ISBLANK('SUMMARY WEEK'!M187),'SUMMARY WEEK'!M187,IFERROR(IF(VALUE('SUMMARY WEEK'!M187)&gt;MASTER!$B$3/100,"SB",IF(VALUE('SUMMARY WEEK'!M187)&gt;MASTER!$B$4/100,"B",IF(VALUE('SUMMARY WEEK'!M187)&gt;MASTER!$B$5/100,"C","K"))),'SUMMARY WEEK'!M187))</f>
        <v/>
      </c>
      <c r="N187" s="20" t="str">
        <f>IF(ISBLANK('SUMMARY WEEK'!N187),'SUMMARY WEEK'!N187,IFERROR(IF(VALUE('SUMMARY WEEK'!N187)&gt;MASTER!$B$3/100,"SB",IF(VALUE('SUMMARY WEEK'!N187)&gt;MASTER!$B$4/100,"B",IF(VALUE('SUMMARY WEEK'!N187)&gt;MASTER!$B$5/100,"C","K"))),'SUMMARY WEEK'!N187))</f>
        <v/>
      </c>
      <c r="O187" s="20" t="str">
        <f>IF(ISBLANK('SUMMARY WEEK'!O187),'SUMMARY WEEK'!O187,IFERROR(IF(VALUE('SUMMARY WEEK'!O187)&gt;MASTER!$B$3/100,"SB",IF(VALUE('SUMMARY WEEK'!O187)&gt;MASTER!$B$4/100,"B",IF(VALUE('SUMMARY WEEK'!O187)&gt;MASTER!$B$5/100,"C","K"))),'SUMMARY WEEK'!O187))</f>
        <v/>
      </c>
      <c r="P187" s="20" t="str">
        <f>IF(ISBLANK('SUMMARY WEEK'!P187),'SUMMARY WEEK'!P187,IFERROR(IF(VALUE('SUMMARY WEEK'!P187)&gt;MASTER!$B$3/100,"SB",IF(VALUE('SUMMARY WEEK'!P187)&gt;MASTER!$B$4/100,"B",IF(VALUE('SUMMARY WEEK'!P187)&gt;MASTER!$B$5/100,"C","K"))),'SUMMARY WEEK'!P187))</f>
        <v/>
      </c>
      <c r="Q187" s="20" t="str">
        <f>IF(ISBLANK('SUMMARY WEEK'!Q187),'SUMMARY WEEK'!Q187,IFERROR(IF(VALUE('SUMMARY WEEK'!Q187)&gt;MASTER!$B$3/100,"SB",IF(VALUE('SUMMARY WEEK'!Q187)&gt;MASTER!$B$4/100,"B",IF(VALUE('SUMMARY WEEK'!Q187)&gt;MASTER!$B$5/100,"C","K"))),'SUMMARY WEEK'!Q187))</f>
        <v/>
      </c>
      <c r="R187" s="20" t="str">
        <f>IF(ISBLANK('SUMMARY WEEK'!R187),'SUMMARY WEEK'!R187,IFERROR(IF(VALUE('SUMMARY WEEK'!R187)&gt;MASTER!$B$3/100,"SB",IF(VALUE('SUMMARY WEEK'!R187)&gt;MASTER!$B$4/100,"B",IF(VALUE('SUMMARY WEEK'!R187)&gt;MASTER!$B$5/100,"C","K"))),'SUMMARY WEEK'!R187))</f>
        <v/>
      </c>
      <c r="S187" s="20" t="str">
        <f>IF(ISBLANK('SUMMARY WEEK'!S187),'SUMMARY WEEK'!S187,IFERROR(IF(VALUE('SUMMARY WEEK'!S187)&gt;MASTER!$B$3/100,"SB",IF(VALUE('SUMMARY WEEK'!S187)&gt;MASTER!$B$4/100,"B",IF(VALUE('SUMMARY WEEK'!S187)&gt;MASTER!$B$5/100,"C","K"))),'SUMMARY WEEK'!S187))</f>
        <v/>
      </c>
      <c r="T187" s="20" t="str">
        <f>IF(ISBLANK('SUMMARY WEEK'!T187),'SUMMARY WEEK'!T187,IFERROR(IF(VALUE('SUMMARY WEEK'!T187)&gt;MASTER!$B$3/100,"SB",IF(VALUE('SUMMARY WEEK'!T187)&gt;MASTER!$B$4/100,"B",IF(VALUE('SUMMARY WEEK'!T187)&gt;MASTER!$B$5/100,"C","K"))),'SUMMARY WEEK'!T187))</f>
        <v/>
      </c>
      <c r="U187" s="20" t="str">
        <f>IF(ISBLANK('SUMMARY WEEK'!U187),'SUMMARY WEEK'!U187,IFERROR(IF(VALUE('SUMMARY WEEK'!U187)&gt;MASTER!$B$3/100,"SB",IF(VALUE('SUMMARY WEEK'!U187)&gt;MASTER!$B$4/100,"B",IF(VALUE('SUMMARY WEEK'!U187)&gt;MASTER!$B$5/100,"C","K"))),'SUMMARY WEEK'!U187))</f>
        <v/>
      </c>
      <c r="V187" s="20" t="str">
        <f>IF(ISBLANK('SUMMARY WEEK'!V187),'SUMMARY WEEK'!V187,IFERROR(IF(VALUE('SUMMARY WEEK'!V187)&gt;MASTER!$B$3/100,"SB",IF(VALUE('SUMMARY WEEK'!V187)&gt;MASTER!$B$4/100,"B",IF(VALUE('SUMMARY WEEK'!V187)&gt;MASTER!$B$5/100,"C","K"))),'SUMMARY WEEK'!V187))</f>
        <v/>
      </c>
      <c r="W187" s="20" t="str">
        <f>IF(ISBLANK('SUMMARY WEEK'!W187),'SUMMARY WEEK'!W187,IFERROR(IF(VALUE('SUMMARY WEEK'!W187)&gt;MASTER!$B$3/100,"SB",IF(VALUE('SUMMARY WEEK'!W187)&gt;MASTER!$B$4/100,"B",IF(VALUE('SUMMARY WEEK'!W187)&gt;MASTER!$B$5/100,"C","K"))),'SUMMARY WEEK'!W187))</f>
        <v/>
      </c>
      <c r="X187" s="20" t="str">
        <f>IF(ISBLANK('SUMMARY WEEK'!X187),'SUMMARY WEEK'!X187,IFERROR(IF(VALUE('SUMMARY WEEK'!X187)&gt;MASTER!$B$3/100,"SB",IF(VALUE('SUMMARY WEEK'!X187)&gt;MASTER!$B$4/100,"B",IF(VALUE('SUMMARY WEEK'!X187)&gt;MASTER!$B$5/100,"C","K"))),'SUMMARY WEEK'!X187))</f>
        <v/>
      </c>
      <c r="Y187" s="20" t="str">
        <f>IF(ISBLANK('SUMMARY WEEK'!Y187),'SUMMARY WEEK'!Y187,IFERROR(IF(VALUE('SUMMARY WEEK'!Y187)&gt;MASTER!$B$3/100,"SB",IF(VALUE('SUMMARY WEEK'!Y187)&gt;MASTER!$B$4/100,"B",IF(VALUE('SUMMARY WEEK'!Y187)&gt;MASTER!$B$5/100,"C","K"))),'SUMMARY WEEK'!Y187))</f>
        <v/>
      </c>
      <c r="Z187" s="20" t="str">
        <f>IF(ISBLANK('SUMMARY WEEK'!Z187),'SUMMARY WEEK'!Z187,IFERROR(IF(VALUE('SUMMARY WEEK'!Z187)&gt;MASTER!$B$3/100,"SB",IF(VALUE('SUMMARY WEEK'!Z187)&gt;MASTER!$B$4/100,"B",IF(VALUE('SUMMARY WEEK'!Z187)&gt;MASTER!$B$5/100,"C","K"))),'SUMMARY WEEK'!Z187))</f>
        <v/>
      </c>
      <c r="AA187" s="20"/>
    </row>
    <row r="188">
      <c r="A188" s="18" t="str">
        <f>IF(ISBLANK('SUMMARY WEEK'!A188),'SUMMARY WEEK'!A188,IFERROR(IF(VALUE('SUMMARY WEEK'!A188)&gt;MASTER!$B$3/100,"SB",IF(VALUE('SUMMARY WEEK'!A188)&gt;MASTER!$B$4/100,"B",IF(VALUE('SUMMARY WEEK'!A188)&gt;MASTER!$B$5/100,"C","K"))),'SUMMARY WEEK'!A188))</f>
        <v/>
      </c>
      <c r="B188" s="19" t="str">
        <f>IF(ISBLANK('SUMMARY WEEK'!B188),'SUMMARY WEEK'!B188,IFERROR(IF(VALUE('SUMMARY WEEK'!B188)&gt;MASTER!$B$3/100,"SB",IF(VALUE('SUMMARY WEEK'!B188)&gt;MASTER!$B$4/100,"B",IF(VALUE('SUMMARY WEEK'!B188)&gt;MASTER!$B$5/100,"C","K"))),'SUMMARY WEEK'!B188))</f>
        <v/>
      </c>
      <c r="C188" s="20" t="str">
        <f>IF(ISBLANK('SUMMARY WEEK'!C188),'SUMMARY WEEK'!C188,IFERROR(IF(VALUE('SUMMARY WEEK'!C188)&gt;MASTER!$B$3/100,"SB",IF(VALUE('SUMMARY WEEK'!C188)&gt;MASTER!$B$4/100,"B",IF(VALUE('SUMMARY WEEK'!C188)&gt;MASTER!$B$5/100,"C","K"))),'SUMMARY WEEK'!C188))</f>
        <v/>
      </c>
      <c r="D188" s="20" t="str">
        <f>IF(ISBLANK('SUMMARY WEEK'!D188),'SUMMARY WEEK'!D188,IFERROR(IF(VALUE('SUMMARY WEEK'!D188)&gt;MASTER!$B$3/100,"SB",IF(VALUE('SUMMARY WEEK'!D188)&gt;MASTER!$B$4/100,"B",IF(VALUE('SUMMARY WEEK'!D188)&gt;MASTER!$B$5/100,"C","K"))),'SUMMARY WEEK'!D188))</f>
        <v/>
      </c>
      <c r="E188" s="20" t="str">
        <f>IF(ISBLANK('SUMMARY WEEK'!E188),'SUMMARY WEEK'!E188,IFERROR(IF(VALUE('SUMMARY WEEK'!E188)&gt;MASTER!$B$3/100,"SB",IF(VALUE('SUMMARY WEEK'!E188)&gt;MASTER!$B$4/100,"B",IF(VALUE('SUMMARY WEEK'!E188)&gt;MASTER!$B$5/100,"C","K"))),'SUMMARY WEEK'!E188))</f>
        <v/>
      </c>
      <c r="F188" s="20" t="str">
        <f>IF(ISBLANK('SUMMARY WEEK'!F188),'SUMMARY WEEK'!F188,IFERROR(IF(VALUE('SUMMARY WEEK'!F188)&gt;MASTER!$B$3/100,"SB",IF(VALUE('SUMMARY WEEK'!F188)&gt;MASTER!$B$4/100,"B",IF(VALUE('SUMMARY WEEK'!F188)&gt;MASTER!$B$5/100,"C","K"))),'SUMMARY WEEK'!F188))</f>
        <v/>
      </c>
      <c r="G188" s="20" t="str">
        <f>IF(ISBLANK('SUMMARY WEEK'!G188),'SUMMARY WEEK'!G188,IFERROR(IF(VALUE('SUMMARY WEEK'!G188)&gt;MASTER!$B$3/100,"SB",IF(VALUE('SUMMARY WEEK'!G188)&gt;MASTER!$B$4/100,"B",IF(VALUE('SUMMARY WEEK'!G188)&gt;MASTER!$B$5/100,"C","K"))),'SUMMARY WEEK'!G188))</f>
        <v/>
      </c>
      <c r="H188" s="20" t="str">
        <f>IF(ISBLANK('SUMMARY WEEK'!H188),'SUMMARY WEEK'!H188,IFERROR(IF(VALUE('SUMMARY WEEK'!H188)&gt;MASTER!$B$3/100,"SB",IF(VALUE('SUMMARY WEEK'!H188)&gt;MASTER!$B$4/100,"B",IF(VALUE('SUMMARY WEEK'!H188)&gt;MASTER!$B$5/100,"C","K"))),'SUMMARY WEEK'!H188))</f>
        <v/>
      </c>
      <c r="I188" s="20" t="str">
        <f>IF(ISBLANK('SUMMARY WEEK'!I188),'SUMMARY WEEK'!I188,IFERROR(IF(VALUE('SUMMARY WEEK'!I188)&gt;MASTER!$B$3/100,"SB",IF(VALUE('SUMMARY WEEK'!I188)&gt;MASTER!$B$4/100,"B",IF(VALUE('SUMMARY WEEK'!I188)&gt;MASTER!$B$5/100,"C","K"))),'SUMMARY WEEK'!I188))</f>
        <v/>
      </c>
      <c r="J188" s="20" t="str">
        <f>IF(ISBLANK('SUMMARY WEEK'!J188),'SUMMARY WEEK'!J188,IFERROR(IF(VALUE('SUMMARY WEEK'!J188)&gt;MASTER!$B$3/100,"SB",IF(VALUE('SUMMARY WEEK'!J188)&gt;MASTER!$B$4/100,"B",IF(VALUE('SUMMARY WEEK'!J188)&gt;MASTER!$B$5/100,"C","K"))),'SUMMARY WEEK'!J188))</f>
        <v/>
      </c>
      <c r="K188" s="20" t="str">
        <f>IF(ISBLANK('SUMMARY WEEK'!K188),'SUMMARY WEEK'!K188,IFERROR(IF(VALUE('SUMMARY WEEK'!K188)&gt;MASTER!$B$3/100,"SB",IF(VALUE('SUMMARY WEEK'!K188)&gt;MASTER!$B$4/100,"B",IF(VALUE('SUMMARY WEEK'!K188)&gt;MASTER!$B$5/100,"C","K"))),'SUMMARY WEEK'!K188))</f>
        <v/>
      </c>
      <c r="L188" s="20" t="str">
        <f>IF(ISBLANK('SUMMARY WEEK'!L188),'SUMMARY WEEK'!L188,IFERROR(IF(VALUE('SUMMARY WEEK'!L188)&gt;MASTER!$B$3/100,"SB",IF(VALUE('SUMMARY WEEK'!L188)&gt;MASTER!$B$4/100,"B",IF(VALUE('SUMMARY WEEK'!L188)&gt;MASTER!$B$5/100,"C","K"))),'SUMMARY WEEK'!L188))</f>
        <v/>
      </c>
      <c r="M188" s="20" t="str">
        <f>IF(ISBLANK('SUMMARY WEEK'!M188),'SUMMARY WEEK'!M188,IFERROR(IF(VALUE('SUMMARY WEEK'!M188)&gt;MASTER!$B$3/100,"SB",IF(VALUE('SUMMARY WEEK'!M188)&gt;MASTER!$B$4/100,"B",IF(VALUE('SUMMARY WEEK'!M188)&gt;MASTER!$B$5/100,"C","K"))),'SUMMARY WEEK'!M188))</f>
        <v/>
      </c>
      <c r="N188" s="20" t="str">
        <f>IF(ISBLANK('SUMMARY WEEK'!N188),'SUMMARY WEEK'!N188,IFERROR(IF(VALUE('SUMMARY WEEK'!N188)&gt;MASTER!$B$3/100,"SB",IF(VALUE('SUMMARY WEEK'!N188)&gt;MASTER!$B$4/100,"B",IF(VALUE('SUMMARY WEEK'!N188)&gt;MASTER!$B$5/100,"C","K"))),'SUMMARY WEEK'!N188))</f>
        <v/>
      </c>
      <c r="O188" s="20" t="str">
        <f>IF(ISBLANK('SUMMARY WEEK'!O188),'SUMMARY WEEK'!O188,IFERROR(IF(VALUE('SUMMARY WEEK'!O188)&gt;MASTER!$B$3/100,"SB",IF(VALUE('SUMMARY WEEK'!O188)&gt;MASTER!$B$4/100,"B",IF(VALUE('SUMMARY WEEK'!O188)&gt;MASTER!$B$5/100,"C","K"))),'SUMMARY WEEK'!O188))</f>
        <v/>
      </c>
      <c r="P188" s="20" t="str">
        <f>IF(ISBLANK('SUMMARY WEEK'!P188),'SUMMARY WEEK'!P188,IFERROR(IF(VALUE('SUMMARY WEEK'!P188)&gt;MASTER!$B$3/100,"SB",IF(VALUE('SUMMARY WEEK'!P188)&gt;MASTER!$B$4/100,"B",IF(VALUE('SUMMARY WEEK'!P188)&gt;MASTER!$B$5/100,"C","K"))),'SUMMARY WEEK'!P188))</f>
        <v/>
      </c>
      <c r="Q188" s="20" t="str">
        <f>IF(ISBLANK('SUMMARY WEEK'!Q188),'SUMMARY WEEK'!Q188,IFERROR(IF(VALUE('SUMMARY WEEK'!Q188)&gt;MASTER!$B$3/100,"SB",IF(VALUE('SUMMARY WEEK'!Q188)&gt;MASTER!$B$4/100,"B",IF(VALUE('SUMMARY WEEK'!Q188)&gt;MASTER!$B$5/100,"C","K"))),'SUMMARY WEEK'!Q188))</f>
        <v/>
      </c>
      <c r="R188" s="20" t="str">
        <f>IF(ISBLANK('SUMMARY WEEK'!R188),'SUMMARY WEEK'!R188,IFERROR(IF(VALUE('SUMMARY WEEK'!R188)&gt;MASTER!$B$3/100,"SB",IF(VALUE('SUMMARY WEEK'!R188)&gt;MASTER!$B$4/100,"B",IF(VALUE('SUMMARY WEEK'!R188)&gt;MASTER!$B$5/100,"C","K"))),'SUMMARY WEEK'!R188))</f>
        <v/>
      </c>
      <c r="S188" s="20" t="str">
        <f>IF(ISBLANK('SUMMARY WEEK'!S188),'SUMMARY WEEK'!S188,IFERROR(IF(VALUE('SUMMARY WEEK'!S188)&gt;MASTER!$B$3/100,"SB",IF(VALUE('SUMMARY WEEK'!S188)&gt;MASTER!$B$4/100,"B",IF(VALUE('SUMMARY WEEK'!S188)&gt;MASTER!$B$5/100,"C","K"))),'SUMMARY WEEK'!S188))</f>
        <v/>
      </c>
      <c r="T188" s="20" t="str">
        <f>IF(ISBLANK('SUMMARY WEEK'!T188),'SUMMARY WEEK'!T188,IFERROR(IF(VALUE('SUMMARY WEEK'!T188)&gt;MASTER!$B$3/100,"SB",IF(VALUE('SUMMARY WEEK'!T188)&gt;MASTER!$B$4/100,"B",IF(VALUE('SUMMARY WEEK'!T188)&gt;MASTER!$B$5/100,"C","K"))),'SUMMARY WEEK'!T188))</f>
        <v/>
      </c>
      <c r="U188" s="20" t="str">
        <f>IF(ISBLANK('SUMMARY WEEK'!U188),'SUMMARY WEEK'!U188,IFERROR(IF(VALUE('SUMMARY WEEK'!U188)&gt;MASTER!$B$3/100,"SB",IF(VALUE('SUMMARY WEEK'!U188)&gt;MASTER!$B$4/100,"B",IF(VALUE('SUMMARY WEEK'!U188)&gt;MASTER!$B$5/100,"C","K"))),'SUMMARY WEEK'!U188))</f>
        <v/>
      </c>
      <c r="V188" s="20" t="str">
        <f>IF(ISBLANK('SUMMARY WEEK'!V188),'SUMMARY WEEK'!V188,IFERROR(IF(VALUE('SUMMARY WEEK'!V188)&gt;MASTER!$B$3/100,"SB",IF(VALUE('SUMMARY WEEK'!V188)&gt;MASTER!$B$4/100,"B",IF(VALUE('SUMMARY WEEK'!V188)&gt;MASTER!$B$5/100,"C","K"))),'SUMMARY WEEK'!V188))</f>
        <v/>
      </c>
      <c r="W188" s="20" t="str">
        <f>IF(ISBLANK('SUMMARY WEEK'!W188),'SUMMARY WEEK'!W188,IFERROR(IF(VALUE('SUMMARY WEEK'!W188)&gt;MASTER!$B$3/100,"SB",IF(VALUE('SUMMARY WEEK'!W188)&gt;MASTER!$B$4/100,"B",IF(VALUE('SUMMARY WEEK'!W188)&gt;MASTER!$B$5/100,"C","K"))),'SUMMARY WEEK'!W188))</f>
        <v/>
      </c>
      <c r="X188" s="20" t="str">
        <f>IF(ISBLANK('SUMMARY WEEK'!X188),'SUMMARY WEEK'!X188,IFERROR(IF(VALUE('SUMMARY WEEK'!X188)&gt;MASTER!$B$3/100,"SB",IF(VALUE('SUMMARY WEEK'!X188)&gt;MASTER!$B$4/100,"B",IF(VALUE('SUMMARY WEEK'!X188)&gt;MASTER!$B$5/100,"C","K"))),'SUMMARY WEEK'!X188))</f>
        <v/>
      </c>
      <c r="Y188" s="20" t="str">
        <f>IF(ISBLANK('SUMMARY WEEK'!Y188),'SUMMARY WEEK'!Y188,IFERROR(IF(VALUE('SUMMARY WEEK'!Y188)&gt;MASTER!$B$3/100,"SB",IF(VALUE('SUMMARY WEEK'!Y188)&gt;MASTER!$B$4/100,"B",IF(VALUE('SUMMARY WEEK'!Y188)&gt;MASTER!$B$5/100,"C","K"))),'SUMMARY WEEK'!Y188))</f>
        <v/>
      </c>
      <c r="Z188" s="20" t="str">
        <f>IF(ISBLANK('SUMMARY WEEK'!Z188),'SUMMARY WEEK'!Z188,IFERROR(IF(VALUE('SUMMARY WEEK'!Z188)&gt;MASTER!$B$3/100,"SB",IF(VALUE('SUMMARY WEEK'!Z188)&gt;MASTER!$B$4/100,"B",IF(VALUE('SUMMARY WEEK'!Z188)&gt;MASTER!$B$5/100,"C","K"))),'SUMMARY WEEK'!Z188))</f>
        <v/>
      </c>
      <c r="AA188" s="20"/>
    </row>
    <row r="189">
      <c r="A189" s="18" t="str">
        <f>IF(ISBLANK('SUMMARY WEEK'!A189),'SUMMARY WEEK'!A189,IFERROR(IF(VALUE('SUMMARY WEEK'!A189)&gt;MASTER!$B$3/100,"SB",IF(VALUE('SUMMARY WEEK'!A189)&gt;MASTER!$B$4/100,"B",IF(VALUE('SUMMARY WEEK'!A189)&gt;MASTER!$B$5/100,"C","K"))),'SUMMARY WEEK'!A189))</f>
        <v/>
      </c>
      <c r="B189" s="19" t="str">
        <f>IF(ISBLANK('SUMMARY WEEK'!B189),'SUMMARY WEEK'!B189,IFERROR(IF(VALUE('SUMMARY WEEK'!B189)&gt;MASTER!$B$3/100,"SB",IF(VALUE('SUMMARY WEEK'!B189)&gt;MASTER!$B$4/100,"B",IF(VALUE('SUMMARY WEEK'!B189)&gt;MASTER!$B$5/100,"C","K"))),'SUMMARY WEEK'!B189))</f>
        <v/>
      </c>
      <c r="C189" s="20" t="str">
        <f>IF(ISBLANK('SUMMARY WEEK'!C189),'SUMMARY WEEK'!C189,IFERROR(IF(VALUE('SUMMARY WEEK'!C189)&gt;MASTER!$B$3/100,"SB",IF(VALUE('SUMMARY WEEK'!C189)&gt;MASTER!$B$4/100,"B",IF(VALUE('SUMMARY WEEK'!C189)&gt;MASTER!$B$5/100,"C","K"))),'SUMMARY WEEK'!C189))</f>
        <v/>
      </c>
      <c r="D189" s="20" t="str">
        <f>IF(ISBLANK('SUMMARY WEEK'!D189),'SUMMARY WEEK'!D189,IFERROR(IF(VALUE('SUMMARY WEEK'!D189)&gt;MASTER!$B$3/100,"SB",IF(VALUE('SUMMARY WEEK'!D189)&gt;MASTER!$B$4/100,"B",IF(VALUE('SUMMARY WEEK'!D189)&gt;MASTER!$B$5/100,"C","K"))),'SUMMARY WEEK'!D189))</f>
        <v/>
      </c>
      <c r="E189" s="20" t="str">
        <f>IF(ISBLANK('SUMMARY WEEK'!E189),'SUMMARY WEEK'!E189,IFERROR(IF(VALUE('SUMMARY WEEK'!E189)&gt;MASTER!$B$3/100,"SB",IF(VALUE('SUMMARY WEEK'!E189)&gt;MASTER!$B$4/100,"B",IF(VALUE('SUMMARY WEEK'!E189)&gt;MASTER!$B$5/100,"C","K"))),'SUMMARY WEEK'!E189))</f>
        <v/>
      </c>
      <c r="F189" s="20" t="str">
        <f>IF(ISBLANK('SUMMARY WEEK'!F189),'SUMMARY WEEK'!F189,IFERROR(IF(VALUE('SUMMARY WEEK'!F189)&gt;MASTER!$B$3/100,"SB",IF(VALUE('SUMMARY WEEK'!F189)&gt;MASTER!$B$4/100,"B",IF(VALUE('SUMMARY WEEK'!F189)&gt;MASTER!$B$5/100,"C","K"))),'SUMMARY WEEK'!F189))</f>
        <v/>
      </c>
      <c r="G189" s="20" t="str">
        <f>IF(ISBLANK('SUMMARY WEEK'!G189),'SUMMARY WEEK'!G189,IFERROR(IF(VALUE('SUMMARY WEEK'!G189)&gt;MASTER!$B$3/100,"SB",IF(VALUE('SUMMARY WEEK'!G189)&gt;MASTER!$B$4/100,"B",IF(VALUE('SUMMARY WEEK'!G189)&gt;MASTER!$B$5/100,"C","K"))),'SUMMARY WEEK'!G189))</f>
        <v/>
      </c>
      <c r="H189" s="20" t="str">
        <f>IF(ISBLANK('SUMMARY WEEK'!H189),'SUMMARY WEEK'!H189,IFERROR(IF(VALUE('SUMMARY WEEK'!H189)&gt;MASTER!$B$3/100,"SB",IF(VALUE('SUMMARY WEEK'!H189)&gt;MASTER!$B$4/100,"B",IF(VALUE('SUMMARY WEEK'!H189)&gt;MASTER!$B$5/100,"C","K"))),'SUMMARY WEEK'!H189))</f>
        <v/>
      </c>
      <c r="I189" s="20" t="str">
        <f>IF(ISBLANK('SUMMARY WEEK'!I189),'SUMMARY WEEK'!I189,IFERROR(IF(VALUE('SUMMARY WEEK'!I189)&gt;MASTER!$B$3/100,"SB",IF(VALUE('SUMMARY WEEK'!I189)&gt;MASTER!$B$4/100,"B",IF(VALUE('SUMMARY WEEK'!I189)&gt;MASTER!$B$5/100,"C","K"))),'SUMMARY WEEK'!I189))</f>
        <v/>
      </c>
      <c r="J189" s="20" t="str">
        <f>IF(ISBLANK('SUMMARY WEEK'!J189),'SUMMARY WEEK'!J189,IFERROR(IF(VALUE('SUMMARY WEEK'!J189)&gt;MASTER!$B$3/100,"SB",IF(VALUE('SUMMARY WEEK'!J189)&gt;MASTER!$B$4/100,"B",IF(VALUE('SUMMARY WEEK'!J189)&gt;MASTER!$B$5/100,"C","K"))),'SUMMARY WEEK'!J189))</f>
        <v/>
      </c>
      <c r="K189" s="20" t="str">
        <f>IF(ISBLANK('SUMMARY WEEK'!K189),'SUMMARY WEEK'!K189,IFERROR(IF(VALUE('SUMMARY WEEK'!K189)&gt;MASTER!$B$3/100,"SB",IF(VALUE('SUMMARY WEEK'!K189)&gt;MASTER!$B$4/100,"B",IF(VALUE('SUMMARY WEEK'!K189)&gt;MASTER!$B$5/100,"C","K"))),'SUMMARY WEEK'!K189))</f>
        <v/>
      </c>
      <c r="L189" s="20" t="str">
        <f>IF(ISBLANK('SUMMARY WEEK'!L189),'SUMMARY WEEK'!L189,IFERROR(IF(VALUE('SUMMARY WEEK'!L189)&gt;MASTER!$B$3/100,"SB",IF(VALUE('SUMMARY WEEK'!L189)&gt;MASTER!$B$4/100,"B",IF(VALUE('SUMMARY WEEK'!L189)&gt;MASTER!$B$5/100,"C","K"))),'SUMMARY WEEK'!L189))</f>
        <v/>
      </c>
      <c r="M189" s="20" t="str">
        <f>IF(ISBLANK('SUMMARY WEEK'!M189),'SUMMARY WEEK'!M189,IFERROR(IF(VALUE('SUMMARY WEEK'!M189)&gt;MASTER!$B$3/100,"SB",IF(VALUE('SUMMARY WEEK'!M189)&gt;MASTER!$B$4/100,"B",IF(VALUE('SUMMARY WEEK'!M189)&gt;MASTER!$B$5/100,"C","K"))),'SUMMARY WEEK'!M189))</f>
        <v/>
      </c>
      <c r="N189" s="20" t="str">
        <f>IF(ISBLANK('SUMMARY WEEK'!N189),'SUMMARY WEEK'!N189,IFERROR(IF(VALUE('SUMMARY WEEK'!N189)&gt;MASTER!$B$3/100,"SB",IF(VALUE('SUMMARY WEEK'!N189)&gt;MASTER!$B$4/100,"B",IF(VALUE('SUMMARY WEEK'!N189)&gt;MASTER!$B$5/100,"C","K"))),'SUMMARY WEEK'!N189))</f>
        <v/>
      </c>
      <c r="O189" s="20" t="str">
        <f>IF(ISBLANK('SUMMARY WEEK'!O189),'SUMMARY WEEK'!O189,IFERROR(IF(VALUE('SUMMARY WEEK'!O189)&gt;MASTER!$B$3/100,"SB",IF(VALUE('SUMMARY WEEK'!O189)&gt;MASTER!$B$4/100,"B",IF(VALUE('SUMMARY WEEK'!O189)&gt;MASTER!$B$5/100,"C","K"))),'SUMMARY WEEK'!O189))</f>
        <v/>
      </c>
      <c r="P189" s="20" t="str">
        <f>IF(ISBLANK('SUMMARY WEEK'!P189),'SUMMARY WEEK'!P189,IFERROR(IF(VALUE('SUMMARY WEEK'!P189)&gt;MASTER!$B$3/100,"SB",IF(VALUE('SUMMARY WEEK'!P189)&gt;MASTER!$B$4/100,"B",IF(VALUE('SUMMARY WEEK'!P189)&gt;MASTER!$B$5/100,"C","K"))),'SUMMARY WEEK'!P189))</f>
        <v/>
      </c>
      <c r="Q189" s="20" t="str">
        <f>IF(ISBLANK('SUMMARY WEEK'!Q189),'SUMMARY WEEK'!Q189,IFERROR(IF(VALUE('SUMMARY WEEK'!Q189)&gt;MASTER!$B$3/100,"SB",IF(VALUE('SUMMARY WEEK'!Q189)&gt;MASTER!$B$4/100,"B",IF(VALUE('SUMMARY WEEK'!Q189)&gt;MASTER!$B$5/100,"C","K"))),'SUMMARY WEEK'!Q189))</f>
        <v/>
      </c>
      <c r="R189" s="20" t="str">
        <f>IF(ISBLANK('SUMMARY WEEK'!R189),'SUMMARY WEEK'!R189,IFERROR(IF(VALUE('SUMMARY WEEK'!R189)&gt;MASTER!$B$3/100,"SB",IF(VALUE('SUMMARY WEEK'!R189)&gt;MASTER!$B$4/100,"B",IF(VALUE('SUMMARY WEEK'!R189)&gt;MASTER!$B$5/100,"C","K"))),'SUMMARY WEEK'!R189))</f>
        <v/>
      </c>
      <c r="S189" s="20" t="str">
        <f>IF(ISBLANK('SUMMARY WEEK'!S189),'SUMMARY WEEK'!S189,IFERROR(IF(VALUE('SUMMARY WEEK'!S189)&gt;MASTER!$B$3/100,"SB",IF(VALUE('SUMMARY WEEK'!S189)&gt;MASTER!$B$4/100,"B",IF(VALUE('SUMMARY WEEK'!S189)&gt;MASTER!$B$5/100,"C","K"))),'SUMMARY WEEK'!S189))</f>
        <v/>
      </c>
      <c r="T189" s="20" t="str">
        <f>IF(ISBLANK('SUMMARY WEEK'!T189),'SUMMARY WEEK'!T189,IFERROR(IF(VALUE('SUMMARY WEEK'!T189)&gt;MASTER!$B$3/100,"SB",IF(VALUE('SUMMARY WEEK'!T189)&gt;MASTER!$B$4/100,"B",IF(VALUE('SUMMARY WEEK'!T189)&gt;MASTER!$B$5/100,"C","K"))),'SUMMARY WEEK'!T189))</f>
        <v/>
      </c>
      <c r="U189" s="20" t="str">
        <f>IF(ISBLANK('SUMMARY WEEK'!U189),'SUMMARY WEEK'!U189,IFERROR(IF(VALUE('SUMMARY WEEK'!U189)&gt;MASTER!$B$3/100,"SB",IF(VALUE('SUMMARY WEEK'!U189)&gt;MASTER!$B$4/100,"B",IF(VALUE('SUMMARY WEEK'!U189)&gt;MASTER!$B$5/100,"C","K"))),'SUMMARY WEEK'!U189))</f>
        <v/>
      </c>
      <c r="V189" s="20" t="str">
        <f>IF(ISBLANK('SUMMARY WEEK'!V189),'SUMMARY WEEK'!V189,IFERROR(IF(VALUE('SUMMARY WEEK'!V189)&gt;MASTER!$B$3/100,"SB",IF(VALUE('SUMMARY WEEK'!V189)&gt;MASTER!$B$4/100,"B",IF(VALUE('SUMMARY WEEK'!V189)&gt;MASTER!$B$5/100,"C","K"))),'SUMMARY WEEK'!V189))</f>
        <v/>
      </c>
      <c r="W189" s="20" t="str">
        <f>IF(ISBLANK('SUMMARY WEEK'!W189),'SUMMARY WEEK'!W189,IFERROR(IF(VALUE('SUMMARY WEEK'!W189)&gt;MASTER!$B$3/100,"SB",IF(VALUE('SUMMARY WEEK'!W189)&gt;MASTER!$B$4/100,"B",IF(VALUE('SUMMARY WEEK'!W189)&gt;MASTER!$B$5/100,"C","K"))),'SUMMARY WEEK'!W189))</f>
        <v/>
      </c>
      <c r="X189" s="20" t="str">
        <f>IF(ISBLANK('SUMMARY WEEK'!X189),'SUMMARY WEEK'!X189,IFERROR(IF(VALUE('SUMMARY WEEK'!X189)&gt;MASTER!$B$3/100,"SB",IF(VALUE('SUMMARY WEEK'!X189)&gt;MASTER!$B$4/100,"B",IF(VALUE('SUMMARY WEEK'!X189)&gt;MASTER!$B$5/100,"C","K"))),'SUMMARY WEEK'!X189))</f>
        <v/>
      </c>
      <c r="Y189" s="20" t="str">
        <f>IF(ISBLANK('SUMMARY WEEK'!Y189),'SUMMARY WEEK'!Y189,IFERROR(IF(VALUE('SUMMARY WEEK'!Y189)&gt;MASTER!$B$3/100,"SB",IF(VALUE('SUMMARY WEEK'!Y189)&gt;MASTER!$B$4/100,"B",IF(VALUE('SUMMARY WEEK'!Y189)&gt;MASTER!$B$5/100,"C","K"))),'SUMMARY WEEK'!Y189))</f>
        <v/>
      </c>
      <c r="Z189" s="20" t="str">
        <f>IF(ISBLANK('SUMMARY WEEK'!Z189),'SUMMARY WEEK'!Z189,IFERROR(IF(VALUE('SUMMARY WEEK'!Z189)&gt;MASTER!$B$3/100,"SB",IF(VALUE('SUMMARY WEEK'!Z189)&gt;MASTER!$B$4/100,"B",IF(VALUE('SUMMARY WEEK'!Z189)&gt;MASTER!$B$5/100,"C","K"))),'SUMMARY WEEK'!Z189))</f>
        <v/>
      </c>
      <c r="AA189" s="20"/>
    </row>
    <row r="190">
      <c r="A190" s="18" t="str">
        <f>IF(ISBLANK('SUMMARY WEEK'!A190),'SUMMARY WEEK'!A190,IFERROR(IF(VALUE('SUMMARY WEEK'!A190)&gt;MASTER!$B$3/100,"SB",IF(VALUE('SUMMARY WEEK'!A190)&gt;MASTER!$B$4/100,"B",IF(VALUE('SUMMARY WEEK'!A190)&gt;MASTER!$B$5/100,"C","K"))),'SUMMARY WEEK'!A190))</f>
        <v/>
      </c>
      <c r="B190" s="19" t="str">
        <f>IF(ISBLANK('SUMMARY WEEK'!B190),'SUMMARY WEEK'!B190,IFERROR(IF(VALUE('SUMMARY WEEK'!B190)&gt;MASTER!$B$3/100,"SB",IF(VALUE('SUMMARY WEEK'!B190)&gt;MASTER!$B$4/100,"B",IF(VALUE('SUMMARY WEEK'!B190)&gt;MASTER!$B$5/100,"C","K"))),'SUMMARY WEEK'!B190))</f>
        <v/>
      </c>
      <c r="C190" s="20" t="str">
        <f>IF(ISBLANK('SUMMARY WEEK'!C190),'SUMMARY WEEK'!C190,IFERROR(IF(VALUE('SUMMARY WEEK'!C190)&gt;MASTER!$B$3/100,"SB",IF(VALUE('SUMMARY WEEK'!C190)&gt;MASTER!$B$4/100,"B",IF(VALUE('SUMMARY WEEK'!C190)&gt;MASTER!$B$5/100,"C","K"))),'SUMMARY WEEK'!C190))</f>
        <v/>
      </c>
      <c r="D190" s="20" t="str">
        <f>IF(ISBLANK('SUMMARY WEEK'!D190),'SUMMARY WEEK'!D190,IFERROR(IF(VALUE('SUMMARY WEEK'!D190)&gt;MASTER!$B$3/100,"SB",IF(VALUE('SUMMARY WEEK'!D190)&gt;MASTER!$B$4/100,"B",IF(VALUE('SUMMARY WEEK'!D190)&gt;MASTER!$B$5/100,"C","K"))),'SUMMARY WEEK'!D190))</f>
        <v/>
      </c>
      <c r="E190" s="20" t="str">
        <f>IF(ISBLANK('SUMMARY WEEK'!E190),'SUMMARY WEEK'!E190,IFERROR(IF(VALUE('SUMMARY WEEK'!E190)&gt;MASTER!$B$3/100,"SB",IF(VALUE('SUMMARY WEEK'!E190)&gt;MASTER!$B$4/100,"B",IF(VALUE('SUMMARY WEEK'!E190)&gt;MASTER!$B$5/100,"C","K"))),'SUMMARY WEEK'!E190))</f>
        <v/>
      </c>
      <c r="F190" s="20" t="str">
        <f>IF(ISBLANK('SUMMARY WEEK'!F190),'SUMMARY WEEK'!F190,IFERROR(IF(VALUE('SUMMARY WEEK'!F190)&gt;MASTER!$B$3/100,"SB",IF(VALUE('SUMMARY WEEK'!F190)&gt;MASTER!$B$4/100,"B",IF(VALUE('SUMMARY WEEK'!F190)&gt;MASTER!$B$5/100,"C","K"))),'SUMMARY WEEK'!F190))</f>
        <v/>
      </c>
      <c r="G190" s="20" t="str">
        <f>IF(ISBLANK('SUMMARY WEEK'!G190),'SUMMARY WEEK'!G190,IFERROR(IF(VALUE('SUMMARY WEEK'!G190)&gt;MASTER!$B$3/100,"SB",IF(VALUE('SUMMARY WEEK'!G190)&gt;MASTER!$B$4/100,"B",IF(VALUE('SUMMARY WEEK'!G190)&gt;MASTER!$B$5/100,"C","K"))),'SUMMARY WEEK'!G190))</f>
        <v/>
      </c>
      <c r="H190" s="20" t="str">
        <f>IF(ISBLANK('SUMMARY WEEK'!H190),'SUMMARY WEEK'!H190,IFERROR(IF(VALUE('SUMMARY WEEK'!H190)&gt;MASTER!$B$3/100,"SB",IF(VALUE('SUMMARY WEEK'!H190)&gt;MASTER!$B$4/100,"B",IF(VALUE('SUMMARY WEEK'!H190)&gt;MASTER!$B$5/100,"C","K"))),'SUMMARY WEEK'!H190))</f>
        <v/>
      </c>
      <c r="I190" s="20" t="str">
        <f>IF(ISBLANK('SUMMARY WEEK'!I190),'SUMMARY WEEK'!I190,IFERROR(IF(VALUE('SUMMARY WEEK'!I190)&gt;MASTER!$B$3/100,"SB",IF(VALUE('SUMMARY WEEK'!I190)&gt;MASTER!$B$4/100,"B",IF(VALUE('SUMMARY WEEK'!I190)&gt;MASTER!$B$5/100,"C","K"))),'SUMMARY WEEK'!I190))</f>
        <v/>
      </c>
      <c r="J190" s="20" t="str">
        <f>IF(ISBLANK('SUMMARY WEEK'!J190),'SUMMARY WEEK'!J190,IFERROR(IF(VALUE('SUMMARY WEEK'!J190)&gt;MASTER!$B$3/100,"SB",IF(VALUE('SUMMARY WEEK'!J190)&gt;MASTER!$B$4/100,"B",IF(VALUE('SUMMARY WEEK'!J190)&gt;MASTER!$B$5/100,"C","K"))),'SUMMARY WEEK'!J190))</f>
        <v/>
      </c>
      <c r="K190" s="20" t="str">
        <f>IF(ISBLANK('SUMMARY WEEK'!K190),'SUMMARY WEEK'!K190,IFERROR(IF(VALUE('SUMMARY WEEK'!K190)&gt;MASTER!$B$3/100,"SB",IF(VALUE('SUMMARY WEEK'!K190)&gt;MASTER!$B$4/100,"B",IF(VALUE('SUMMARY WEEK'!K190)&gt;MASTER!$B$5/100,"C","K"))),'SUMMARY WEEK'!K190))</f>
        <v/>
      </c>
      <c r="L190" s="20" t="str">
        <f>IF(ISBLANK('SUMMARY WEEK'!L190),'SUMMARY WEEK'!L190,IFERROR(IF(VALUE('SUMMARY WEEK'!L190)&gt;MASTER!$B$3/100,"SB",IF(VALUE('SUMMARY WEEK'!L190)&gt;MASTER!$B$4/100,"B",IF(VALUE('SUMMARY WEEK'!L190)&gt;MASTER!$B$5/100,"C","K"))),'SUMMARY WEEK'!L190))</f>
        <v/>
      </c>
      <c r="M190" s="20" t="str">
        <f>IF(ISBLANK('SUMMARY WEEK'!M190),'SUMMARY WEEK'!M190,IFERROR(IF(VALUE('SUMMARY WEEK'!M190)&gt;MASTER!$B$3/100,"SB",IF(VALUE('SUMMARY WEEK'!M190)&gt;MASTER!$B$4/100,"B",IF(VALUE('SUMMARY WEEK'!M190)&gt;MASTER!$B$5/100,"C","K"))),'SUMMARY WEEK'!M190))</f>
        <v/>
      </c>
      <c r="N190" s="20" t="str">
        <f>IF(ISBLANK('SUMMARY WEEK'!N190),'SUMMARY WEEK'!N190,IFERROR(IF(VALUE('SUMMARY WEEK'!N190)&gt;MASTER!$B$3/100,"SB",IF(VALUE('SUMMARY WEEK'!N190)&gt;MASTER!$B$4/100,"B",IF(VALUE('SUMMARY WEEK'!N190)&gt;MASTER!$B$5/100,"C","K"))),'SUMMARY WEEK'!N190))</f>
        <v/>
      </c>
      <c r="O190" s="20" t="str">
        <f>IF(ISBLANK('SUMMARY WEEK'!O190),'SUMMARY WEEK'!O190,IFERROR(IF(VALUE('SUMMARY WEEK'!O190)&gt;MASTER!$B$3/100,"SB",IF(VALUE('SUMMARY WEEK'!O190)&gt;MASTER!$B$4/100,"B",IF(VALUE('SUMMARY WEEK'!O190)&gt;MASTER!$B$5/100,"C","K"))),'SUMMARY WEEK'!O190))</f>
        <v/>
      </c>
      <c r="P190" s="20" t="str">
        <f>IF(ISBLANK('SUMMARY WEEK'!P190),'SUMMARY WEEK'!P190,IFERROR(IF(VALUE('SUMMARY WEEK'!P190)&gt;MASTER!$B$3/100,"SB",IF(VALUE('SUMMARY WEEK'!P190)&gt;MASTER!$B$4/100,"B",IF(VALUE('SUMMARY WEEK'!P190)&gt;MASTER!$B$5/100,"C","K"))),'SUMMARY WEEK'!P190))</f>
        <v/>
      </c>
      <c r="Q190" s="20" t="str">
        <f>IF(ISBLANK('SUMMARY WEEK'!Q190),'SUMMARY WEEK'!Q190,IFERROR(IF(VALUE('SUMMARY WEEK'!Q190)&gt;MASTER!$B$3/100,"SB",IF(VALUE('SUMMARY WEEK'!Q190)&gt;MASTER!$B$4/100,"B",IF(VALUE('SUMMARY WEEK'!Q190)&gt;MASTER!$B$5/100,"C","K"))),'SUMMARY WEEK'!Q190))</f>
        <v/>
      </c>
      <c r="R190" s="20" t="str">
        <f>IF(ISBLANK('SUMMARY WEEK'!R190),'SUMMARY WEEK'!R190,IFERROR(IF(VALUE('SUMMARY WEEK'!R190)&gt;MASTER!$B$3/100,"SB",IF(VALUE('SUMMARY WEEK'!R190)&gt;MASTER!$B$4/100,"B",IF(VALUE('SUMMARY WEEK'!R190)&gt;MASTER!$B$5/100,"C","K"))),'SUMMARY WEEK'!R190))</f>
        <v/>
      </c>
      <c r="S190" s="20" t="str">
        <f>IF(ISBLANK('SUMMARY WEEK'!S190),'SUMMARY WEEK'!S190,IFERROR(IF(VALUE('SUMMARY WEEK'!S190)&gt;MASTER!$B$3/100,"SB",IF(VALUE('SUMMARY WEEK'!S190)&gt;MASTER!$B$4/100,"B",IF(VALUE('SUMMARY WEEK'!S190)&gt;MASTER!$B$5/100,"C","K"))),'SUMMARY WEEK'!S190))</f>
        <v/>
      </c>
      <c r="T190" s="20" t="str">
        <f>IF(ISBLANK('SUMMARY WEEK'!T190),'SUMMARY WEEK'!T190,IFERROR(IF(VALUE('SUMMARY WEEK'!T190)&gt;MASTER!$B$3/100,"SB",IF(VALUE('SUMMARY WEEK'!T190)&gt;MASTER!$B$4/100,"B",IF(VALUE('SUMMARY WEEK'!T190)&gt;MASTER!$B$5/100,"C","K"))),'SUMMARY WEEK'!T190))</f>
        <v/>
      </c>
      <c r="U190" s="20" t="str">
        <f>IF(ISBLANK('SUMMARY WEEK'!U190),'SUMMARY WEEK'!U190,IFERROR(IF(VALUE('SUMMARY WEEK'!U190)&gt;MASTER!$B$3/100,"SB",IF(VALUE('SUMMARY WEEK'!U190)&gt;MASTER!$B$4/100,"B",IF(VALUE('SUMMARY WEEK'!U190)&gt;MASTER!$B$5/100,"C","K"))),'SUMMARY WEEK'!U190))</f>
        <v/>
      </c>
      <c r="V190" s="20" t="str">
        <f>IF(ISBLANK('SUMMARY WEEK'!V190),'SUMMARY WEEK'!V190,IFERROR(IF(VALUE('SUMMARY WEEK'!V190)&gt;MASTER!$B$3/100,"SB",IF(VALUE('SUMMARY WEEK'!V190)&gt;MASTER!$B$4/100,"B",IF(VALUE('SUMMARY WEEK'!V190)&gt;MASTER!$B$5/100,"C","K"))),'SUMMARY WEEK'!V190))</f>
        <v/>
      </c>
      <c r="W190" s="20" t="str">
        <f>IF(ISBLANK('SUMMARY WEEK'!W190),'SUMMARY WEEK'!W190,IFERROR(IF(VALUE('SUMMARY WEEK'!W190)&gt;MASTER!$B$3/100,"SB",IF(VALUE('SUMMARY WEEK'!W190)&gt;MASTER!$B$4/100,"B",IF(VALUE('SUMMARY WEEK'!W190)&gt;MASTER!$B$5/100,"C","K"))),'SUMMARY WEEK'!W190))</f>
        <v/>
      </c>
      <c r="X190" s="20" t="str">
        <f>IF(ISBLANK('SUMMARY WEEK'!X190),'SUMMARY WEEK'!X190,IFERROR(IF(VALUE('SUMMARY WEEK'!X190)&gt;MASTER!$B$3/100,"SB",IF(VALUE('SUMMARY WEEK'!X190)&gt;MASTER!$B$4/100,"B",IF(VALUE('SUMMARY WEEK'!X190)&gt;MASTER!$B$5/100,"C","K"))),'SUMMARY WEEK'!X190))</f>
        <v/>
      </c>
      <c r="Y190" s="20" t="str">
        <f>IF(ISBLANK('SUMMARY WEEK'!Y190),'SUMMARY WEEK'!Y190,IFERROR(IF(VALUE('SUMMARY WEEK'!Y190)&gt;MASTER!$B$3/100,"SB",IF(VALUE('SUMMARY WEEK'!Y190)&gt;MASTER!$B$4/100,"B",IF(VALUE('SUMMARY WEEK'!Y190)&gt;MASTER!$B$5/100,"C","K"))),'SUMMARY WEEK'!Y190))</f>
        <v/>
      </c>
      <c r="Z190" s="20" t="str">
        <f>IF(ISBLANK('SUMMARY WEEK'!Z190),'SUMMARY WEEK'!Z190,IFERROR(IF(VALUE('SUMMARY WEEK'!Z190)&gt;MASTER!$B$3/100,"SB",IF(VALUE('SUMMARY WEEK'!Z190)&gt;MASTER!$B$4/100,"B",IF(VALUE('SUMMARY WEEK'!Z190)&gt;MASTER!$B$5/100,"C","K"))),'SUMMARY WEEK'!Z190))</f>
        <v/>
      </c>
      <c r="AA190" s="20"/>
    </row>
    <row r="191">
      <c r="A191" s="18" t="str">
        <f>IF(ISBLANK('SUMMARY WEEK'!A191),'SUMMARY WEEK'!A191,IFERROR(IF(VALUE('SUMMARY WEEK'!A191)&gt;MASTER!$B$3/100,"SB",IF(VALUE('SUMMARY WEEK'!A191)&gt;MASTER!$B$4/100,"B",IF(VALUE('SUMMARY WEEK'!A191)&gt;MASTER!$B$5/100,"C","K"))),'SUMMARY WEEK'!A191))</f>
        <v/>
      </c>
      <c r="B191" s="19" t="str">
        <f>IF(ISBLANK('SUMMARY WEEK'!B191),'SUMMARY WEEK'!B191,IFERROR(IF(VALUE('SUMMARY WEEK'!B191)&gt;MASTER!$B$3/100,"SB",IF(VALUE('SUMMARY WEEK'!B191)&gt;MASTER!$B$4/100,"B",IF(VALUE('SUMMARY WEEK'!B191)&gt;MASTER!$B$5/100,"C","K"))),'SUMMARY WEEK'!B191))</f>
        <v/>
      </c>
      <c r="C191" s="20" t="str">
        <f>IF(ISBLANK('SUMMARY WEEK'!C191),'SUMMARY WEEK'!C191,IFERROR(IF(VALUE('SUMMARY WEEK'!C191)&gt;MASTER!$B$3/100,"SB",IF(VALUE('SUMMARY WEEK'!C191)&gt;MASTER!$B$4/100,"B",IF(VALUE('SUMMARY WEEK'!C191)&gt;MASTER!$B$5/100,"C","K"))),'SUMMARY WEEK'!C191))</f>
        <v/>
      </c>
      <c r="D191" s="20" t="str">
        <f>IF(ISBLANK('SUMMARY WEEK'!D191),'SUMMARY WEEK'!D191,IFERROR(IF(VALUE('SUMMARY WEEK'!D191)&gt;MASTER!$B$3/100,"SB",IF(VALUE('SUMMARY WEEK'!D191)&gt;MASTER!$B$4/100,"B",IF(VALUE('SUMMARY WEEK'!D191)&gt;MASTER!$B$5/100,"C","K"))),'SUMMARY WEEK'!D191))</f>
        <v/>
      </c>
      <c r="E191" s="20" t="str">
        <f>IF(ISBLANK('SUMMARY WEEK'!E191),'SUMMARY WEEK'!E191,IFERROR(IF(VALUE('SUMMARY WEEK'!E191)&gt;MASTER!$B$3/100,"SB",IF(VALUE('SUMMARY WEEK'!E191)&gt;MASTER!$B$4/100,"B",IF(VALUE('SUMMARY WEEK'!E191)&gt;MASTER!$B$5/100,"C","K"))),'SUMMARY WEEK'!E191))</f>
        <v/>
      </c>
      <c r="F191" s="20" t="str">
        <f>IF(ISBLANK('SUMMARY WEEK'!F191),'SUMMARY WEEK'!F191,IFERROR(IF(VALUE('SUMMARY WEEK'!F191)&gt;MASTER!$B$3/100,"SB",IF(VALUE('SUMMARY WEEK'!F191)&gt;MASTER!$B$4/100,"B",IF(VALUE('SUMMARY WEEK'!F191)&gt;MASTER!$B$5/100,"C","K"))),'SUMMARY WEEK'!F191))</f>
        <v/>
      </c>
      <c r="G191" s="20" t="str">
        <f>IF(ISBLANK('SUMMARY WEEK'!G191),'SUMMARY WEEK'!G191,IFERROR(IF(VALUE('SUMMARY WEEK'!G191)&gt;MASTER!$B$3/100,"SB",IF(VALUE('SUMMARY WEEK'!G191)&gt;MASTER!$B$4/100,"B",IF(VALUE('SUMMARY WEEK'!G191)&gt;MASTER!$B$5/100,"C","K"))),'SUMMARY WEEK'!G191))</f>
        <v/>
      </c>
      <c r="H191" s="20" t="str">
        <f>IF(ISBLANK('SUMMARY WEEK'!H191),'SUMMARY WEEK'!H191,IFERROR(IF(VALUE('SUMMARY WEEK'!H191)&gt;MASTER!$B$3/100,"SB",IF(VALUE('SUMMARY WEEK'!H191)&gt;MASTER!$B$4/100,"B",IF(VALUE('SUMMARY WEEK'!H191)&gt;MASTER!$B$5/100,"C","K"))),'SUMMARY WEEK'!H191))</f>
        <v/>
      </c>
      <c r="I191" s="20" t="str">
        <f>IF(ISBLANK('SUMMARY WEEK'!I191),'SUMMARY WEEK'!I191,IFERROR(IF(VALUE('SUMMARY WEEK'!I191)&gt;MASTER!$B$3/100,"SB",IF(VALUE('SUMMARY WEEK'!I191)&gt;MASTER!$B$4/100,"B",IF(VALUE('SUMMARY WEEK'!I191)&gt;MASTER!$B$5/100,"C","K"))),'SUMMARY WEEK'!I191))</f>
        <v/>
      </c>
      <c r="J191" s="20" t="str">
        <f>IF(ISBLANK('SUMMARY WEEK'!J191),'SUMMARY WEEK'!J191,IFERROR(IF(VALUE('SUMMARY WEEK'!J191)&gt;MASTER!$B$3/100,"SB",IF(VALUE('SUMMARY WEEK'!J191)&gt;MASTER!$B$4/100,"B",IF(VALUE('SUMMARY WEEK'!J191)&gt;MASTER!$B$5/100,"C","K"))),'SUMMARY WEEK'!J191))</f>
        <v/>
      </c>
      <c r="K191" s="20" t="str">
        <f>IF(ISBLANK('SUMMARY WEEK'!K191),'SUMMARY WEEK'!K191,IFERROR(IF(VALUE('SUMMARY WEEK'!K191)&gt;MASTER!$B$3/100,"SB",IF(VALUE('SUMMARY WEEK'!K191)&gt;MASTER!$B$4/100,"B",IF(VALUE('SUMMARY WEEK'!K191)&gt;MASTER!$B$5/100,"C","K"))),'SUMMARY WEEK'!K191))</f>
        <v/>
      </c>
      <c r="L191" s="20" t="str">
        <f>IF(ISBLANK('SUMMARY WEEK'!L191),'SUMMARY WEEK'!L191,IFERROR(IF(VALUE('SUMMARY WEEK'!L191)&gt;MASTER!$B$3/100,"SB",IF(VALUE('SUMMARY WEEK'!L191)&gt;MASTER!$B$4/100,"B",IF(VALUE('SUMMARY WEEK'!L191)&gt;MASTER!$B$5/100,"C","K"))),'SUMMARY WEEK'!L191))</f>
        <v/>
      </c>
      <c r="M191" s="20" t="str">
        <f>IF(ISBLANK('SUMMARY WEEK'!M191),'SUMMARY WEEK'!M191,IFERROR(IF(VALUE('SUMMARY WEEK'!M191)&gt;MASTER!$B$3/100,"SB",IF(VALUE('SUMMARY WEEK'!M191)&gt;MASTER!$B$4/100,"B",IF(VALUE('SUMMARY WEEK'!M191)&gt;MASTER!$B$5/100,"C","K"))),'SUMMARY WEEK'!M191))</f>
        <v/>
      </c>
      <c r="N191" s="20" t="str">
        <f>IF(ISBLANK('SUMMARY WEEK'!N191),'SUMMARY WEEK'!N191,IFERROR(IF(VALUE('SUMMARY WEEK'!N191)&gt;MASTER!$B$3/100,"SB",IF(VALUE('SUMMARY WEEK'!N191)&gt;MASTER!$B$4/100,"B",IF(VALUE('SUMMARY WEEK'!N191)&gt;MASTER!$B$5/100,"C","K"))),'SUMMARY WEEK'!N191))</f>
        <v/>
      </c>
      <c r="O191" s="20" t="str">
        <f>IF(ISBLANK('SUMMARY WEEK'!O191),'SUMMARY WEEK'!O191,IFERROR(IF(VALUE('SUMMARY WEEK'!O191)&gt;MASTER!$B$3/100,"SB",IF(VALUE('SUMMARY WEEK'!O191)&gt;MASTER!$B$4/100,"B",IF(VALUE('SUMMARY WEEK'!O191)&gt;MASTER!$B$5/100,"C","K"))),'SUMMARY WEEK'!O191))</f>
        <v/>
      </c>
      <c r="P191" s="20" t="str">
        <f>IF(ISBLANK('SUMMARY WEEK'!P191),'SUMMARY WEEK'!P191,IFERROR(IF(VALUE('SUMMARY WEEK'!P191)&gt;MASTER!$B$3/100,"SB",IF(VALUE('SUMMARY WEEK'!P191)&gt;MASTER!$B$4/100,"B",IF(VALUE('SUMMARY WEEK'!P191)&gt;MASTER!$B$5/100,"C","K"))),'SUMMARY WEEK'!P191))</f>
        <v/>
      </c>
      <c r="Q191" s="20" t="str">
        <f>IF(ISBLANK('SUMMARY WEEK'!Q191),'SUMMARY WEEK'!Q191,IFERROR(IF(VALUE('SUMMARY WEEK'!Q191)&gt;MASTER!$B$3/100,"SB",IF(VALUE('SUMMARY WEEK'!Q191)&gt;MASTER!$B$4/100,"B",IF(VALUE('SUMMARY WEEK'!Q191)&gt;MASTER!$B$5/100,"C","K"))),'SUMMARY WEEK'!Q191))</f>
        <v/>
      </c>
      <c r="R191" s="20" t="str">
        <f>IF(ISBLANK('SUMMARY WEEK'!R191),'SUMMARY WEEK'!R191,IFERROR(IF(VALUE('SUMMARY WEEK'!R191)&gt;MASTER!$B$3/100,"SB",IF(VALUE('SUMMARY WEEK'!R191)&gt;MASTER!$B$4/100,"B",IF(VALUE('SUMMARY WEEK'!R191)&gt;MASTER!$B$5/100,"C","K"))),'SUMMARY WEEK'!R191))</f>
        <v/>
      </c>
      <c r="S191" s="20" t="str">
        <f>IF(ISBLANK('SUMMARY WEEK'!S191),'SUMMARY WEEK'!S191,IFERROR(IF(VALUE('SUMMARY WEEK'!S191)&gt;MASTER!$B$3/100,"SB",IF(VALUE('SUMMARY WEEK'!S191)&gt;MASTER!$B$4/100,"B",IF(VALUE('SUMMARY WEEK'!S191)&gt;MASTER!$B$5/100,"C","K"))),'SUMMARY WEEK'!S191))</f>
        <v/>
      </c>
      <c r="T191" s="20" t="str">
        <f>IF(ISBLANK('SUMMARY WEEK'!T191),'SUMMARY WEEK'!T191,IFERROR(IF(VALUE('SUMMARY WEEK'!T191)&gt;MASTER!$B$3/100,"SB",IF(VALUE('SUMMARY WEEK'!T191)&gt;MASTER!$B$4/100,"B",IF(VALUE('SUMMARY WEEK'!T191)&gt;MASTER!$B$5/100,"C","K"))),'SUMMARY WEEK'!T191))</f>
        <v/>
      </c>
      <c r="U191" s="20" t="str">
        <f>IF(ISBLANK('SUMMARY WEEK'!U191),'SUMMARY WEEK'!U191,IFERROR(IF(VALUE('SUMMARY WEEK'!U191)&gt;MASTER!$B$3/100,"SB",IF(VALUE('SUMMARY WEEK'!U191)&gt;MASTER!$B$4/100,"B",IF(VALUE('SUMMARY WEEK'!U191)&gt;MASTER!$B$5/100,"C","K"))),'SUMMARY WEEK'!U191))</f>
        <v/>
      </c>
      <c r="V191" s="20" t="str">
        <f>IF(ISBLANK('SUMMARY WEEK'!V191),'SUMMARY WEEK'!V191,IFERROR(IF(VALUE('SUMMARY WEEK'!V191)&gt;MASTER!$B$3/100,"SB",IF(VALUE('SUMMARY WEEK'!V191)&gt;MASTER!$B$4/100,"B",IF(VALUE('SUMMARY WEEK'!V191)&gt;MASTER!$B$5/100,"C","K"))),'SUMMARY WEEK'!V191))</f>
        <v/>
      </c>
      <c r="W191" s="20" t="str">
        <f>IF(ISBLANK('SUMMARY WEEK'!W191),'SUMMARY WEEK'!W191,IFERROR(IF(VALUE('SUMMARY WEEK'!W191)&gt;MASTER!$B$3/100,"SB",IF(VALUE('SUMMARY WEEK'!W191)&gt;MASTER!$B$4/100,"B",IF(VALUE('SUMMARY WEEK'!W191)&gt;MASTER!$B$5/100,"C","K"))),'SUMMARY WEEK'!W191))</f>
        <v/>
      </c>
      <c r="X191" s="20" t="str">
        <f>IF(ISBLANK('SUMMARY WEEK'!X191),'SUMMARY WEEK'!X191,IFERROR(IF(VALUE('SUMMARY WEEK'!X191)&gt;MASTER!$B$3/100,"SB",IF(VALUE('SUMMARY WEEK'!X191)&gt;MASTER!$B$4/100,"B",IF(VALUE('SUMMARY WEEK'!X191)&gt;MASTER!$B$5/100,"C","K"))),'SUMMARY WEEK'!X191))</f>
        <v/>
      </c>
      <c r="Y191" s="20" t="str">
        <f>IF(ISBLANK('SUMMARY WEEK'!Y191),'SUMMARY WEEK'!Y191,IFERROR(IF(VALUE('SUMMARY WEEK'!Y191)&gt;MASTER!$B$3/100,"SB",IF(VALUE('SUMMARY WEEK'!Y191)&gt;MASTER!$B$4/100,"B",IF(VALUE('SUMMARY WEEK'!Y191)&gt;MASTER!$B$5/100,"C","K"))),'SUMMARY WEEK'!Y191))</f>
        <v/>
      </c>
      <c r="Z191" s="20" t="str">
        <f>IF(ISBLANK('SUMMARY WEEK'!Z191),'SUMMARY WEEK'!Z191,IFERROR(IF(VALUE('SUMMARY WEEK'!Z191)&gt;MASTER!$B$3/100,"SB",IF(VALUE('SUMMARY WEEK'!Z191)&gt;MASTER!$B$4/100,"B",IF(VALUE('SUMMARY WEEK'!Z191)&gt;MASTER!$B$5/100,"C","K"))),'SUMMARY WEEK'!Z191))</f>
        <v/>
      </c>
      <c r="AA191" s="20"/>
    </row>
    <row r="192">
      <c r="A192" s="18" t="str">
        <f>IF(ISBLANK('SUMMARY WEEK'!A192),'SUMMARY WEEK'!A192,IFERROR(IF(VALUE('SUMMARY WEEK'!A192)&gt;MASTER!$B$3/100,"SB",IF(VALUE('SUMMARY WEEK'!A192)&gt;MASTER!$B$4/100,"B",IF(VALUE('SUMMARY WEEK'!A192)&gt;MASTER!$B$5/100,"C","K"))),'SUMMARY WEEK'!A192))</f>
        <v/>
      </c>
      <c r="B192" s="19" t="str">
        <f>IF(ISBLANK('SUMMARY WEEK'!B192),'SUMMARY WEEK'!B192,IFERROR(IF(VALUE('SUMMARY WEEK'!B192)&gt;MASTER!$B$3/100,"SB",IF(VALUE('SUMMARY WEEK'!B192)&gt;MASTER!$B$4/100,"B",IF(VALUE('SUMMARY WEEK'!B192)&gt;MASTER!$B$5/100,"C","K"))),'SUMMARY WEEK'!B192))</f>
        <v/>
      </c>
      <c r="C192" s="20" t="str">
        <f>IF(ISBLANK('SUMMARY WEEK'!C192),'SUMMARY WEEK'!C192,IFERROR(IF(VALUE('SUMMARY WEEK'!C192)&gt;MASTER!$B$3/100,"SB",IF(VALUE('SUMMARY WEEK'!C192)&gt;MASTER!$B$4/100,"B",IF(VALUE('SUMMARY WEEK'!C192)&gt;MASTER!$B$5/100,"C","K"))),'SUMMARY WEEK'!C192))</f>
        <v/>
      </c>
      <c r="D192" s="20" t="str">
        <f>IF(ISBLANK('SUMMARY WEEK'!D192),'SUMMARY WEEK'!D192,IFERROR(IF(VALUE('SUMMARY WEEK'!D192)&gt;MASTER!$B$3/100,"SB",IF(VALUE('SUMMARY WEEK'!D192)&gt;MASTER!$B$4/100,"B",IF(VALUE('SUMMARY WEEK'!D192)&gt;MASTER!$B$5/100,"C","K"))),'SUMMARY WEEK'!D192))</f>
        <v/>
      </c>
      <c r="E192" s="20" t="str">
        <f>IF(ISBLANK('SUMMARY WEEK'!E192),'SUMMARY WEEK'!E192,IFERROR(IF(VALUE('SUMMARY WEEK'!E192)&gt;MASTER!$B$3/100,"SB",IF(VALUE('SUMMARY WEEK'!E192)&gt;MASTER!$B$4/100,"B",IF(VALUE('SUMMARY WEEK'!E192)&gt;MASTER!$B$5/100,"C","K"))),'SUMMARY WEEK'!E192))</f>
        <v/>
      </c>
      <c r="F192" s="20" t="str">
        <f>IF(ISBLANK('SUMMARY WEEK'!F192),'SUMMARY WEEK'!F192,IFERROR(IF(VALUE('SUMMARY WEEK'!F192)&gt;MASTER!$B$3/100,"SB",IF(VALUE('SUMMARY WEEK'!F192)&gt;MASTER!$B$4/100,"B",IF(VALUE('SUMMARY WEEK'!F192)&gt;MASTER!$B$5/100,"C","K"))),'SUMMARY WEEK'!F192))</f>
        <v/>
      </c>
      <c r="G192" s="20" t="str">
        <f>IF(ISBLANK('SUMMARY WEEK'!G192),'SUMMARY WEEK'!G192,IFERROR(IF(VALUE('SUMMARY WEEK'!G192)&gt;MASTER!$B$3/100,"SB",IF(VALUE('SUMMARY WEEK'!G192)&gt;MASTER!$B$4/100,"B",IF(VALUE('SUMMARY WEEK'!G192)&gt;MASTER!$B$5/100,"C","K"))),'SUMMARY WEEK'!G192))</f>
        <v/>
      </c>
      <c r="H192" s="20" t="str">
        <f>IF(ISBLANK('SUMMARY WEEK'!H192),'SUMMARY WEEK'!H192,IFERROR(IF(VALUE('SUMMARY WEEK'!H192)&gt;MASTER!$B$3/100,"SB",IF(VALUE('SUMMARY WEEK'!H192)&gt;MASTER!$B$4/100,"B",IF(VALUE('SUMMARY WEEK'!H192)&gt;MASTER!$B$5/100,"C","K"))),'SUMMARY WEEK'!H192))</f>
        <v/>
      </c>
      <c r="I192" s="20" t="str">
        <f>IF(ISBLANK('SUMMARY WEEK'!I192),'SUMMARY WEEK'!I192,IFERROR(IF(VALUE('SUMMARY WEEK'!I192)&gt;MASTER!$B$3/100,"SB",IF(VALUE('SUMMARY WEEK'!I192)&gt;MASTER!$B$4/100,"B",IF(VALUE('SUMMARY WEEK'!I192)&gt;MASTER!$B$5/100,"C","K"))),'SUMMARY WEEK'!I192))</f>
        <v/>
      </c>
      <c r="J192" s="20" t="str">
        <f>IF(ISBLANK('SUMMARY WEEK'!J192),'SUMMARY WEEK'!J192,IFERROR(IF(VALUE('SUMMARY WEEK'!J192)&gt;MASTER!$B$3/100,"SB",IF(VALUE('SUMMARY WEEK'!J192)&gt;MASTER!$B$4/100,"B",IF(VALUE('SUMMARY WEEK'!J192)&gt;MASTER!$B$5/100,"C","K"))),'SUMMARY WEEK'!J192))</f>
        <v/>
      </c>
      <c r="K192" s="20" t="str">
        <f>IF(ISBLANK('SUMMARY WEEK'!K192),'SUMMARY WEEK'!K192,IFERROR(IF(VALUE('SUMMARY WEEK'!K192)&gt;MASTER!$B$3/100,"SB",IF(VALUE('SUMMARY WEEK'!K192)&gt;MASTER!$B$4/100,"B",IF(VALUE('SUMMARY WEEK'!K192)&gt;MASTER!$B$5/100,"C","K"))),'SUMMARY WEEK'!K192))</f>
        <v/>
      </c>
      <c r="L192" s="20" t="str">
        <f>IF(ISBLANK('SUMMARY WEEK'!L192),'SUMMARY WEEK'!L192,IFERROR(IF(VALUE('SUMMARY WEEK'!L192)&gt;MASTER!$B$3/100,"SB",IF(VALUE('SUMMARY WEEK'!L192)&gt;MASTER!$B$4/100,"B",IF(VALUE('SUMMARY WEEK'!L192)&gt;MASTER!$B$5/100,"C","K"))),'SUMMARY WEEK'!L192))</f>
        <v/>
      </c>
      <c r="M192" s="20" t="str">
        <f>IF(ISBLANK('SUMMARY WEEK'!M192),'SUMMARY WEEK'!M192,IFERROR(IF(VALUE('SUMMARY WEEK'!M192)&gt;MASTER!$B$3/100,"SB",IF(VALUE('SUMMARY WEEK'!M192)&gt;MASTER!$B$4/100,"B",IF(VALUE('SUMMARY WEEK'!M192)&gt;MASTER!$B$5/100,"C","K"))),'SUMMARY WEEK'!M192))</f>
        <v/>
      </c>
      <c r="N192" s="20" t="str">
        <f>IF(ISBLANK('SUMMARY WEEK'!N192),'SUMMARY WEEK'!N192,IFERROR(IF(VALUE('SUMMARY WEEK'!N192)&gt;MASTER!$B$3/100,"SB",IF(VALUE('SUMMARY WEEK'!N192)&gt;MASTER!$B$4/100,"B",IF(VALUE('SUMMARY WEEK'!N192)&gt;MASTER!$B$5/100,"C","K"))),'SUMMARY WEEK'!N192))</f>
        <v/>
      </c>
      <c r="O192" s="20" t="str">
        <f>IF(ISBLANK('SUMMARY WEEK'!O192),'SUMMARY WEEK'!O192,IFERROR(IF(VALUE('SUMMARY WEEK'!O192)&gt;MASTER!$B$3/100,"SB",IF(VALUE('SUMMARY WEEK'!O192)&gt;MASTER!$B$4/100,"B",IF(VALUE('SUMMARY WEEK'!O192)&gt;MASTER!$B$5/100,"C","K"))),'SUMMARY WEEK'!O192))</f>
        <v/>
      </c>
      <c r="P192" s="20" t="str">
        <f>IF(ISBLANK('SUMMARY WEEK'!P192),'SUMMARY WEEK'!P192,IFERROR(IF(VALUE('SUMMARY WEEK'!P192)&gt;MASTER!$B$3/100,"SB",IF(VALUE('SUMMARY WEEK'!P192)&gt;MASTER!$B$4/100,"B",IF(VALUE('SUMMARY WEEK'!P192)&gt;MASTER!$B$5/100,"C","K"))),'SUMMARY WEEK'!P192))</f>
        <v/>
      </c>
      <c r="Q192" s="20" t="str">
        <f>IF(ISBLANK('SUMMARY WEEK'!Q192),'SUMMARY WEEK'!Q192,IFERROR(IF(VALUE('SUMMARY WEEK'!Q192)&gt;MASTER!$B$3/100,"SB",IF(VALUE('SUMMARY WEEK'!Q192)&gt;MASTER!$B$4/100,"B",IF(VALUE('SUMMARY WEEK'!Q192)&gt;MASTER!$B$5/100,"C","K"))),'SUMMARY WEEK'!Q192))</f>
        <v/>
      </c>
      <c r="R192" s="20" t="str">
        <f>IF(ISBLANK('SUMMARY WEEK'!R192),'SUMMARY WEEK'!R192,IFERROR(IF(VALUE('SUMMARY WEEK'!R192)&gt;MASTER!$B$3/100,"SB",IF(VALUE('SUMMARY WEEK'!R192)&gt;MASTER!$B$4/100,"B",IF(VALUE('SUMMARY WEEK'!R192)&gt;MASTER!$B$5/100,"C","K"))),'SUMMARY WEEK'!R192))</f>
        <v/>
      </c>
      <c r="S192" s="20" t="str">
        <f>IF(ISBLANK('SUMMARY WEEK'!S192),'SUMMARY WEEK'!S192,IFERROR(IF(VALUE('SUMMARY WEEK'!S192)&gt;MASTER!$B$3/100,"SB",IF(VALUE('SUMMARY WEEK'!S192)&gt;MASTER!$B$4/100,"B",IF(VALUE('SUMMARY WEEK'!S192)&gt;MASTER!$B$5/100,"C","K"))),'SUMMARY WEEK'!S192))</f>
        <v/>
      </c>
      <c r="T192" s="20" t="str">
        <f>IF(ISBLANK('SUMMARY WEEK'!T192),'SUMMARY WEEK'!T192,IFERROR(IF(VALUE('SUMMARY WEEK'!T192)&gt;MASTER!$B$3/100,"SB",IF(VALUE('SUMMARY WEEK'!T192)&gt;MASTER!$B$4/100,"B",IF(VALUE('SUMMARY WEEK'!T192)&gt;MASTER!$B$5/100,"C","K"))),'SUMMARY WEEK'!T192))</f>
        <v/>
      </c>
      <c r="U192" s="20" t="str">
        <f>IF(ISBLANK('SUMMARY WEEK'!U192),'SUMMARY WEEK'!U192,IFERROR(IF(VALUE('SUMMARY WEEK'!U192)&gt;MASTER!$B$3/100,"SB",IF(VALUE('SUMMARY WEEK'!U192)&gt;MASTER!$B$4/100,"B",IF(VALUE('SUMMARY WEEK'!U192)&gt;MASTER!$B$5/100,"C","K"))),'SUMMARY WEEK'!U192))</f>
        <v/>
      </c>
      <c r="V192" s="20" t="str">
        <f>IF(ISBLANK('SUMMARY WEEK'!V192),'SUMMARY WEEK'!V192,IFERROR(IF(VALUE('SUMMARY WEEK'!V192)&gt;MASTER!$B$3/100,"SB",IF(VALUE('SUMMARY WEEK'!V192)&gt;MASTER!$B$4/100,"B",IF(VALUE('SUMMARY WEEK'!V192)&gt;MASTER!$B$5/100,"C","K"))),'SUMMARY WEEK'!V192))</f>
        <v/>
      </c>
      <c r="W192" s="20" t="str">
        <f>IF(ISBLANK('SUMMARY WEEK'!W192),'SUMMARY WEEK'!W192,IFERROR(IF(VALUE('SUMMARY WEEK'!W192)&gt;MASTER!$B$3/100,"SB",IF(VALUE('SUMMARY WEEK'!W192)&gt;MASTER!$B$4/100,"B",IF(VALUE('SUMMARY WEEK'!W192)&gt;MASTER!$B$5/100,"C","K"))),'SUMMARY WEEK'!W192))</f>
        <v/>
      </c>
      <c r="X192" s="20" t="str">
        <f>IF(ISBLANK('SUMMARY WEEK'!X192),'SUMMARY WEEK'!X192,IFERROR(IF(VALUE('SUMMARY WEEK'!X192)&gt;MASTER!$B$3/100,"SB",IF(VALUE('SUMMARY WEEK'!X192)&gt;MASTER!$B$4/100,"B",IF(VALUE('SUMMARY WEEK'!X192)&gt;MASTER!$B$5/100,"C","K"))),'SUMMARY WEEK'!X192))</f>
        <v/>
      </c>
      <c r="Y192" s="20" t="str">
        <f>IF(ISBLANK('SUMMARY WEEK'!Y192),'SUMMARY WEEK'!Y192,IFERROR(IF(VALUE('SUMMARY WEEK'!Y192)&gt;MASTER!$B$3/100,"SB",IF(VALUE('SUMMARY WEEK'!Y192)&gt;MASTER!$B$4/100,"B",IF(VALUE('SUMMARY WEEK'!Y192)&gt;MASTER!$B$5/100,"C","K"))),'SUMMARY WEEK'!Y192))</f>
        <v/>
      </c>
      <c r="Z192" s="20" t="str">
        <f>IF(ISBLANK('SUMMARY WEEK'!Z192),'SUMMARY WEEK'!Z192,IFERROR(IF(VALUE('SUMMARY WEEK'!Z192)&gt;MASTER!$B$3/100,"SB",IF(VALUE('SUMMARY WEEK'!Z192)&gt;MASTER!$B$4/100,"B",IF(VALUE('SUMMARY WEEK'!Z192)&gt;MASTER!$B$5/100,"C","K"))),'SUMMARY WEEK'!Z192))</f>
        <v/>
      </c>
      <c r="AA192" s="20"/>
    </row>
    <row r="193">
      <c r="A193" s="18" t="str">
        <f>IF(ISBLANK('SUMMARY WEEK'!A193),'SUMMARY WEEK'!A193,IFERROR(IF(VALUE('SUMMARY WEEK'!A193)&gt;MASTER!$B$3/100,"SB",IF(VALUE('SUMMARY WEEK'!A193)&gt;MASTER!$B$4/100,"B",IF(VALUE('SUMMARY WEEK'!A193)&gt;MASTER!$B$5/100,"C","K"))),'SUMMARY WEEK'!A193))</f>
        <v/>
      </c>
      <c r="B193" s="19" t="str">
        <f>IF(ISBLANK('SUMMARY WEEK'!B193),'SUMMARY WEEK'!B193,IFERROR(IF(VALUE('SUMMARY WEEK'!B193)&gt;MASTER!$B$3/100,"SB",IF(VALUE('SUMMARY WEEK'!B193)&gt;MASTER!$B$4/100,"B",IF(VALUE('SUMMARY WEEK'!B193)&gt;MASTER!$B$5/100,"C","K"))),'SUMMARY WEEK'!B193))</f>
        <v/>
      </c>
      <c r="C193" s="20" t="str">
        <f>IF(ISBLANK('SUMMARY WEEK'!C193),'SUMMARY WEEK'!C193,IFERROR(IF(VALUE('SUMMARY WEEK'!C193)&gt;MASTER!$B$3/100,"SB",IF(VALUE('SUMMARY WEEK'!C193)&gt;MASTER!$B$4/100,"B",IF(VALUE('SUMMARY WEEK'!C193)&gt;MASTER!$B$5/100,"C","K"))),'SUMMARY WEEK'!C193))</f>
        <v/>
      </c>
      <c r="D193" s="20" t="str">
        <f>IF(ISBLANK('SUMMARY WEEK'!D193),'SUMMARY WEEK'!D193,IFERROR(IF(VALUE('SUMMARY WEEK'!D193)&gt;MASTER!$B$3/100,"SB",IF(VALUE('SUMMARY WEEK'!D193)&gt;MASTER!$B$4/100,"B",IF(VALUE('SUMMARY WEEK'!D193)&gt;MASTER!$B$5/100,"C","K"))),'SUMMARY WEEK'!D193))</f>
        <v/>
      </c>
      <c r="E193" s="20" t="str">
        <f>IF(ISBLANK('SUMMARY WEEK'!E193),'SUMMARY WEEK'!E193,IFERROR(IF(VALUE('SUMMARY WEEK'!E193)&gt;MASTER!$B$3/100,"SB",IF(VALUE('SUMMARY WEEK'!E193)&gt;MASTER!$B$4/100,"B",IF(VALUE('SUMMARY WEEK'!E193)&gt;MASTER!$B$5/100,"C","K"))),'SUMMARY WEEK'!E193))</f>
        <v/>
      </c>
      <c r="F193" s="20" t="str">
        <f>IF(ISBLANK('SUMMARY WEEK'!F193),'SUMMARY WEEK'!F193,IFERROR(IF(VALUE('SUMMARY WEEK'!F193)&gt;MASTER!$B$3/100,"SB",IF(VALUE('SUMMARY WEEK'!F193)&gt;MASTER!$B$4/100,"B",IF(VALUE('SUMMARY WEEK'!F193)&gt;MASTER!$B$5/100,"C","K"))),'SUMMARY WEEK'!F193))</f>
        <v/>
      </c>
      <c r="G193" s="20" t="str">
        <f>IF(ISBLANK('SUMMARY WEEK'!G193),'SUMMARY WEEK'!G193,IFERROR(IF(VALUE('SUMMARY WEEK'!G193)&gt;MASTER!$B$3/100,"SB",IF(VALUE('SUMMARY WEEK'!G193)&gt;MASTER!$B$4/100,"B",IF(VALUE('SUMMARY WEEK'!G193)&gt;MASTER!$B$5/100,"C","K"))),'SUMMARY WEEK'!G193))</f>
        <v/>
      </c>
      <c r="H193" s="20" t="str">
        <f>IF(ISBLANK('SUMMARY WEEK'!H193),'SUMMARY WEEK'!H193,IFERROR(IF(VALUE('SUMMARY WEEK'!H193)&gt;MASTER!$B$3/100,"SB",IF(VALUE('SUMMARY WEEK'!H193)&gt;MASTER!$B$4/100,"B",IF(VALUE('SUMMARY WEEK'!H193)&gt;MASTER!$B$5/100,"C","K"))),'SUMMARY WEEK'!H193))</f>
        <v/>
      </c>
      <c r="I193" s="20" t="str">
        <f>IF(ISBLANK('SUMMARY WEEK'!I193),'SUMMARY WEEK'!I193,IFERROR(IF(VALUE('SUMMARY WEEK'!I193)&gt;MASTER!$B$3/100,"SB",IF(VALUE('SUMMARY WEEK'!I193)&gt;MASTER!$B$4/100,"B",IF(VALUE('SUMMARY WEEK'!I193)&gt;MASTER!$B$5/100,"C","K"))),'SUMMARY WEEK'!I193))</f>
        <v/>
      </c>
      <c r="J193" s="20" t="str">
        <f>IF(ISBLANK('SUMMARY WEEK'!J193),'SUMMARY WEEK'!J193,IFERROR(IF(VALUE('SUMMARY WEEK'!J193)&gt;MASTER!$B$3/100,"SB",IF(VALUE('SUMMARY WEEK'!J193)&gt;MASTER!$B$4/100,"B",IF(VALUE('SUMMARY WEEK'!J193)&gt;MASTER!$B$5/100,"C","K"))),'SUMMARY WEEK'!J193))</f>
        <v/>
      </c>
      <c r="K193" s="20" t="str">
        <f>IF(ISBLANK('SUMMARY WEEK'!K193),'SUMMARY WEEK'!K193,IFERROR(IF(VALUE('SUMMARY WEEK'!K193)&gt;MASTER!$B$3/100,"SB",IF(VALUE('SUMMARY WEEK'!K193)&gt;MASTER!$B$4/100,"B",IF(VALUE('SUMMARY WEEK'!K193)&gt;MASTER!$B$5/100,"C","K"))),'SUMMARY WEEK'!K193))</f>
        <v/>
      </c>
      <c r="L193" s="20" t="str">
        <f>IF(ISBLANK('SUMMARY WEEK'!L193),'SUMMARY WEEK'!L193,IFERROR(IF(VALUE('SUMMARY WEEK'!L193)&gt;MASTER!$B$3/100,"SB",IF(VALUE('SUMMARY WEEK'!L193)&gt;MASTER!$B$4/100,"B",IF(VALUE('SUMMARY WEEK'!L193)&gt;MASTER!$B$5/100,"C","K"))),'SUMMARY WEEK'!L193))</f>
        <v/>
      </c>
      <c r="M193" s="20" t="str">
        <f>IF(ISBLANK('SUMMARY WEEK'!M193),'SUMMARY WEEK'!M193,IFERROR(IF(VALUE('SUMMARY WEEK'!M193)&gt;MASTER!$B$3/100,"SB",IF(VALUE('SUMMARY WEEK'!M193)&gt;MASTER!$B$4/100,"B",IF(VALUE('SUMMARY WEEK'!M193)&gt;MASTER!$B$5/100,"C","K"))),'SUMMARY WEEK'!M193))</f>
        <v/>
      </c>
      <c r="N193" s="20" t="str">
        <f>IF(ISBLANK('SUMMARY WEEK'!N193),'SUMMARY WEEK'!N193,IFERROR(IF(VALUE('SUMMARY WEEK'!N193)&gt;MASTER!$B$3/100,"SB",IF(VALUE('SUMMARY WEEK'!N193)&gt;MASTER!$B$4/100,"B",IF(VALUE('SUMMARY WEEK'!N193)&gt;MASTER!$B$5/100,"C","K"))),'SUMMARY WEEK'!N193))</f>
        <v/>
      </c>
      <c r="O193" s="20" t="str">
        <f>IF(ISBLANK('SUMMARY WEEK'!O193),'SUMMARY WEEK'!O193,IFERROR(IF(VALUE('SUMMARY WEEK'!O193)&gt;MASTER!$B$3/100,"SB",IF(VALUE('SUMMARY WEEK'!O193)&gt;MASTER!$B$4/100,"B",IF(VALUE('SUMMARY WEEK'!O193)&gt;MASTER!$B$5/100,"C","K"))),'SUMMARY WEEK'!O193))</f>
        <v/>
      </c>
      <c r="P193" s="20" t="str">
        <f>IF(ISBLANK('SUMMARY WEEK'!P193),'SUMMARY WEEK'!P193,IFERROR(IF(VALUE('SUMMARY WEEK'!P193)&gt;MASTER!$B$3/100,"SB",IF(VALUE('SUMMARY WEEK'!P193)&gt;MASTER!$B$4/100,"B",IF(VALUE('SUMMARY WEEK'!P193)&gt;MASTER!$B$5/100,"C","K"))),'SUMMARY WEEK'!P193))</f>
        <v/>
      </c>
      <c r="Q193" s="20" t="str">
        <f>IF(ISBLANK('SUMMARY WEEK'!Q193),'SUMMARY WEEK'!Q193,IFERROR(IF(VALUE('SUMMARY WEEK'!Q193)&gt;MASTER!$B$3/100,"SB",IF(VALUE('SUMMARY WEEK'!Q193)&gt;MASTER!$B$4/100,"B",IF(VALUE('SUMMARY WEEK'!Q193)&gt;MASTER!$B$5/100,"C","K"))),'SUMMARY WEEK'!Q193))</f>
        <v/>
      </c>
      <c r="R193" s="20" t="str">
        <f>IF(ISBLANK('SUMMARY WEEK'!R193),'SUMMARY WEEK'!R193,IFERROR(IF(VALUE('SUMMARY WEEK'!R193)&gt;MASTER!$B$3/100,"SB",IF(VALUE('SUMMARY WEEK'!R193)&gt;MASTER!$B$4/100,"B",IF(VALUE('SUMMARY WEEK'!R193)&gt;MASTER!$B$5/100,"C","K"))),'SUMMARY WEEK'!R193))</f>
        <v/>
      </c>
      <c r="S193" s="20" t="str">
        <f>IF(ISBLANK('SUMMARY WEEK'!S193),'SUMMARY WEEK'!S193,IFERROR(IF(VALUE('SUMMARY WEEK'!S193)&gt;MASTER!$B$3/100,"SB",IF(VALUE('SUMMARY WEEK'!S193)&gt;MASTER!$B$4/100,"B",IF(VALUE('SUMMARY WEEK'!S193)&gt;MASTER!$B$5/100,"C","K"))),'SUMMARY WEEK'!S193))</f>
        <v/>
      </c>
      <c r="T193" s="20" t="str">
        <f>IF(ISBLANK('SUMMARY WEEK'!T193),'SUMMARY WEEK'!T193,IFERROR(IF(VALUE('SUMMARY WEEK'!T193)&gt;MASTER!$B$3/100,"SB",IF(VALUE('SUMMARY WEEK'!T193)&gt;MASTER!$B$4/100,"B",IF(VALUE('SUMMARY WEEK'!T193)&gt;MASTER!$B$5/100,"C","K"))),'SUMMARY WEEK'!T193))</f>
        <v/>
      </c>
      <c r="U193" s="20" t="str">
        <f>IF(ISBLANK('SUMMARY WEEK'!U193),'SUMMARY WEEK'!U193,IFERROR(IF(VALUE('SUMMARY WEEK'!U193)&gt;MASTER!$B$3/100,"SB",IF(VALUE('SUMMARY WEEK'!U193)&gt;MASTER!$B$4/100,"B",IF(VALUE('SUMMARY WEEK'!U193)&gt;MASTER!$B$5/100,"C","K"))),'SUMMARY WEEK'!U193))</f>
        <v/>
      </c>
      <c r="V193" s="20" t="str">
        <f>IF(ISBLANK('SUMMARY WEEK'!V193),'SUMMARY WEEK'!V193,IFERROR(IF(VALUE('SUMMARY WEEK'!V193)&gt;MASTER!$B$3/100,"SB",IF(VALUE('SUMMARY WEEK'!V193)&gt;MASTER!$B$4/100,"B",IF(VALUE('SUMMARY WEEK'!V193)&gt;MASTER!$B$5/100,"C","K"))),'SUMMARY WEEK'!V193))</f>
        <v/>
      </c>
      <c r="W193" s="20" t="str">
        <f>IF(ISBLANK('SUMMARY WEEK'!W193),'SUMMARY WEEK'!W193,IFERROR(IF(VALUE('SUMMARY WEEK'!W193)&gt;MASTER!$B$3/100,"SB",IF(VALUE('SUMMARY WEEK'!W193)&gt;MASTER!$B$4/100,"B",IF(VALUE('SUMMARY WEEK'!W193)&gt;MASTER!$B$5/100,"C","K"))),'SUMMARY WEEK'!W193))</f>
        <v/>
      </c>
      <c r="X193" s="20" t="str">
        <f>IF(ISBLANK('SUMMARY WEEK'!X193),'SUMMARY WEEK'!X193,IFERROR(IF(VALUE('SUMMARY WEEK'!X193)&gt;MASTER!$B$3/100,"SB",IF(VALUE('SUMMARY WEEK'!X193)&gt;MASTER!$B$4/100,"B",IF(VALUE('SUMMARY WEEK'!X193)&gt;MASTER!$B$5/100,"C","K"))),'SUMMARY WEEK'!X193))</f>
        <v/>
      </c>
      <c r="Y193" s="20" t="str">
        <f>IF(ISBLANK('SUMMARY WEEK'!Y193),'SUMMARY WEEK'!Y193,IFERROR(IF(VALUE('SUMMARY WEEK'!Y193)&gt;MASTER!$B$3/100,"SB",IF(VALUE('SUMMARY WEEK'!Y193)&gt;MASTER!$B$4/100,"B",IF(VALUE('SUMMARY WEEK'!Y193)&gt;MASTER!$B$5/100,"C","K"))),'SUMMARY WEEK'!Y193))</f>
        <v/>
      </c>
      <c r="Z193" s="20" t="str">
        <f>IF(ISBLANK('SUMMARY WEEK'!Z193),'SUMMARY WEEK'!Z193,IFERROR(IF(VALUE('SUMMARY WEEK'!Z193)&gt;MASTER!$B$3/100,"SB",IF(VALUE('SUMMARY WEEK'!Z193)&gt;MASTER!$B$4/100,"B",IF(VALUE('SUMMARY WEEK'!Z193)&gt;MASTER!$B$5/100,"C","K"))),'SUMMARY WEEK'!Z193))</f>
        <v/>
      </c>
      <c r="AA193" s="20"/>
    </row>
    <row r="194">
      <c r="A194" s="18" t="str">
        <f>IF(ISBLANK('SUMMARY WEEK'!A194),'SUMMARY WEEK'!A194,IFERROR(IF(VALUE('SUMMARY WEEK'!A194)&gt;MASTER!$B$3/100,"SB",IF(VALUE('SUMMARY WEEK'!A194)&gt;MASTER!$B$4/100,"B",IF(VALUE('SUMMARY WEEK'!A194)&gt;MASTER!$B$5/100,"C","K"))),'SUMMARY WEEK'!A194))</f>
        <v/>
      </c>
      <c r="B194" s="19" t="str">
        <f>IF(ISBLANK('SUMMARY WEEK'!B194),'SUMMARY WEEK'!B194,IFERROR(IF(VALUE('SUMMARY WEEK'!B194)&gt;MASTER!$B$3/100,"SB",IF(VALUE('SUMMARY WEEK'!B194)&gt;MASTER!$B$4/100,"B",IF(VALUE('SUMMARY WEEK'!B194)&gt;MASTER!$B$5/100,"C","K"))),'SUMMARY WEEK'!B194))</f>
        <v/>
      </c>
      <c r="C194" s="20" t="str">
        <f>IF(ISBLANK('SUMMARY WEEK'!C194),'SUMMARY WEEK'!C194,IFERROR(IF(VALUE('SUMMARY WEEK'!C194)&gt;MASTER!$B$3/100,"SB",IF(VALUE('SUMMARY WEEK'!C194)&gt;MASTER!$B$4/100,"B",IF(VALUE('SUMMARY WEEK'!C194)&gt;MASTER!$B$5/100,"C","K"))),'SUMMARY WEEK'!C194))</f>
        <v/>
      </c>
      <c r="D194" s="20" t="str">
        <f>IF(ISBLANK('SUMMARY WEEK'!D194),'SUMMARY WEEK'!D194,IFERROR(IF(VALUE('SUMMARY WEEK'!D194)&gt;MASTER!$B$3/100,"SB",IF(VALUE('SUMMARY WEEK'!D194)&gt;MASTER!$B$4/100,"B",IF(VALUE('SUMMARY WEEK'!D194)&gt;MASTER!$B$5/100,"C","K"))),'SUMMARY WEEK'!D194))</f>
        <v/>
      </c>
      <c r="E194" s="20" t="str">
        <f>IF(ISBLANK('SUMMARY WEEK'!E194),'SUMMARY WEEK'!E194,IFERROR(IF(VALUE('SUMMARY WEEK'!E194)&gt;MASTER!$B$3/100,"SB",IF(VALUE('SUMMARY WEEK'!E194)&gt;MASTER!$B$4/100,"B",IF(VALUE('SUMMARY WEEK'!E194)&gt;MASTER!$B$5/100,"C","K"))),'SUMMARY WEEK'!E194))</f>
        <v/>
      </c>
      <c r="F194" s="20" t="str">
        <f>IF(ISBLANK('SUMMARY WEEK'!F194),'SUMMARY WEEK'!F194,IFERROR(IF(VALUE('SUMMARY WEEK'!F194)&gt;MASTER!$B$3/100,"SB",IF(VALUE('SUMMARY WEEK'!F194)&gt;MASTER!$B$4/100,"B",IF(VALUE('SUMMARY WEEK'!F194)&gt;MASTER!$B$5/100,"C","K"))),'SUMMARY WEEK'!F194))</f>
        <v/>
      </c>
      <c r="G194" s="20" t="str">
        <f>IF(ISBLANK('SUMMARY WEEK'!G194),'SUMMARY WEEK'!G194,IFERROR(IF(VALUE('SUMMARY WEEK'!G194)&gt;MASTER!$B$3/100,"SB",IF(VALUE('SUMMARY WEEK'!G194)&gt;MASTER!$B$4/100,"B",IF(VALUE('SUMMARY WEEK'!G194)&gt;MASTER!$B$5/100,"C","K"))),'SUMMARY WEEK'!G194))</f>
        <v/>
      </c>
      <c r="H194" s="20" t="str">
        <f>IF(ISBLANK('SUMMARY WEEK'!H194),'SUMMARY WEEK'!H194,IFERROR(IF(VALUE('SUMMARY WEEK'!H194)&gt;MASTER!$B$3/100,"SB",IF(VALUE('SUMMARY WEEK'!H194)&gt;MASTER!$B$4/100,"B",IF(VALUE('SUMMARY WEEK'!H194)&gt;MASTER!$B$5/100,"C","K"))),'SUMMARY WEEK'!H194))</f>
        <v/>
      </c>
      <c r="I194" s="20" t="str">
        <f>IF(ISBLANK('SUMMARY WEEK'!I194),'SUMMARY WEEK'!I194,IFERROR(IF(VALUE('SUMMARY WEEK'!I194)&gt;MASTER!$B$3/100,"SB",IF(VALUE('SUMMARY WEEK'!I194)&gt;MASTER!$B$4/100,"B",IF(VALUE('SUMMARY WEEK'!I194)&gt;MASTER!$B$5/100,"C","K"))),'SUMMARY WEEK'!I194))</f>
        <v/>
      </c>
      <c r="J194" s="20" t="str">
        <f>IF(ISBLANK('SUMMARY WEEK'!J194),'SUMMARY WEEK'!J194,IFERROR(IF(VALUE('SUMMARY WEEK'!J194)&gt;MASTER!$B$3/100,"SB",IF(VALUE('SUMMARY WEEK'!J194)&gt;MASTER!$B$4/100,"B",IF(VALUE('SUMMARY WEEK'!J194)&gt;MASTER!$B$5/100,"C","K"))),'SUMMARY WEEK'!J194))</f>
        <v/>
      </c>
      <c r="K194" s="20" t="str">
        <f>IF(ISBLANK('SUMMARY WEEK'!K194),'SUMMARY WEEK'!K194,IFERROR(IF(VALUE('SUMMARY WEEK'!K194)&gt;MASTER!$B$3/100,"SB",IF(VALUE('SUMMARY WEEK'!K194)&gt;MASTER!$B$4/100,"B",IF(VALUE('SUMMARY WEEK'!K194)&gt;MASTER!$B$5/100,"C","K"))),'SUMMARY WEEK'!K194))</f>
        <v/>
      </c>
      <c r="L194" s="20" t="str">
        <f>IF(ISBLANK('SUMMARY WEEK'!L194),'SUMMARY WEEK'!L194,IFERROR(IF(VALUE('SUMMARY WEEK'!L194)&gt;MASTER!$B$3/100,"SB",IF(VALUE('SUMMARY WEEK'!L194)&gt;MASTER!$B$4/100,"B",IF(VALUE('SUMMARY WEEK'!L194)&gt;MASTER!$B$5/100,"C","K"))),'SUMMARY WEEK'!L194))</f>
        <v/>
      </c>
      <c r="M194" s="20" t="str">
        <f>IF(ISBLANK('SUMMARY WEEK'!M194),'SUMMARY WEEK'!M194,IFERROR(IF(VALUE('SUMMARY WEEK'!M194)&gt;MASTER!$B$3/100,"SB",IF(VALUE('SUMMARY WEEK'!M194)&gt;MASTER!$B$4/100,"B",IF(VALUE('SUMMARY WEEK'!M194)&gt;MASTER!$B$5/100,"C","K"))),'SUMMARY WEEK'!M194))</f>
        <v/>
      </c>
      <c r="N194" s="20" t="str">
        <f>IF(ISBLANK('SUMMARY WEEK'!N194),'SUMMARY WEEK'!N194,IFERROR(IF(VALUE('SUMMARY WEEK'!N194)&gt;MASTER!$B$3/100,"SB",IF(VALUE('SUMMARY WEEK'!N194)&gt;MASTER!$B$4/100,"B",IF(VALUE('SUMMARY WEEK'!N194)&gt;MASTER!$B$5/100,"C","K"))),'SUMMARY WEEK'!N194))</f>
        <v/>
      </c>
      <c r="O194" s="20" t="str">
        <f>IF(ISBLANK('SUMMARY WEEK'!O194),'SUMMARY WEEK'!O194,IFERROR(IF(VALUE('SUMMARY WEEK'!O194)&gt;MASTER!$B$3/100,"SB",IF(VALUE('SUMMARY WEEK'!O194)&gt;MASTER!$B$4/100,"B",IF(VALUE('SUMMARY WEEK'!O194)&gt;MASTER!$B$5/100,"C","K"))),'SUMMARY WEEK'!O194))</f>
        <v/>
      </c>
      <c r="P194" s="20" t="str">
        <f>IF(ISBLANK('SUMMARY WEEK'!P194),'SUMMARY WEEK'!P194,IFERROR(IF(VALUE('SUMMARY WEEK'!P194)&gt;MASTER!$B$3/100,"SB",IF(VALUE('SUMMARY WEEK'!P194)&gt;MASTER!$B$4/100,"B",IF(VALUE('SUMMARY WEEK'!P194)&gt;MASTER!$B$5/100,"C","K"))),'SUMMARY WEEK'!P194))</f>
        <v/>
      </c>
      <c r="Q194" s="20" t="str">
        <f>IF(ISBLANK('SUMMARY WEEK'!Q194),'SUMMARY WEEK'!Q194,IFERROR(IF(VALUE('SUMMARY WEEK'!Q194)&gt;MASTER!$B$3/100,"SB",IF(VALUE('SUMMARY WEEK'!Q194)&gt;MASTER!$B$4/100,"B",IF(VALUE('SUMMARY WEEK'!Q194)&gt;MASTER!$B$5/100,"C","K"))),'SUMMARY WEEK'!Q194))</f>
        <v/>
      </c>
      <c r="R194" s="20" t="str">
        <f>IF(ISBLANK('SUMMARY WEEK'!R194),'SUMMARY WEEK'!R194,IFERROR(IF(VALUE('SUMMARY WEEK'!R194)&gt;MASTER!$B$3/100,"SB",IF(VALUE('SUMMARY WEEK'!R194)&gt;MASTER!$B$4/100,"B",IF(VALUE('SUMMARY WEEK'!R194)&gt;MASTER!$B$5/100,"C","K"))),'SUMMARY WEEK'!R194))</f>
        <v/>
      </c>
      <c r="S194" s="20" t="str">
        <f>IF(ISBLANK('SUMMARY WEEK'!S194),'SUMMARY WEEK'!S194,IFERROR(IF(VALUE('SUMMARY WEEK'!S194)&gt;MASTER!$B$3/100,"SB",IF(VALUE('SUMMARY WEEK'!S194)&gt;MASTER!$B$4/100,"B",IF(VALUE('SUMMARY WEEK'!S194)&gt;MASTER!$B$5/100,"C","K"))),'SUMMARY WEEK'!S194))</f>
        <v/>
      </c>
      <c r="T194" s="20" t="str">
        <f>IF(ISBLANK('SUMMARY WEEK'!T194),'SUMMARY WEEK'!T194,IFERROR(IF(VALUE('SUMMARY WEEK'!T194)&gt;MASTER!$B$3/100,"SB",IF(VALUE('SUMMARY WEEK'!T194)&gt;MASTER!$B$4/100,"B",IF(VALUE('SUMMARY WEEK'!T194)&gt;MASTER!$B$5/100,"C","K"))),'SUMMARY WEEK'!T194))</f>
        <v/>
      </c>
      <c r="U194" s="20" t="str">
        <f>IF(ISBLANK('SUMMARY WEEK'!U194),'SUMMARY WEEK'!U194,IFERROR(IF(VALUE('SUMMARY WEEK'!U194)&gt;MASTER!$B$3/100,"SB",IF(VALUE('SUMMARY WEEK'!U194)&gt;MASTER!$B$4/100,"B",IF(VALUE('SUMMARY WEEK'!U194)&gt;MASTER!$B$5/100,"C","K"))),'SUMMARY WEEK'!U194))</f>
        <v/>
      </c>
      <c r="V194" s="20" t="str">
        <f>IF(ISBLANK('SUMMARY WEEK'!V194),'SUMMARY WEEK'!V194,IFERROR(IF(VALUE('SUMMARY WEEK'!V194)&gt;MASTER!$B$3/100,"SB",IF(VALUE('SUMMARY WEEK'!V194)&gt;MASTER!$B$4/100,"B",IF(VALUE('SUMMARY WEEK'!V194)&gt;MASTER!$B$5/100,"C","K"))),'SUMMARY WEEK'!V194))</f>
        <v/>
      </c>
      <c r="W194" s="20" t="str">
        <f>IF(ISBLANK('SUMMARY WEEK'!W194),'SUMMARY WEEK'!W194,IFERROR(IF(VALUE('SUMMARY WEEK'!W194)&gt;MASTER!$B$3/100,"SB",IF(VALUE('SUMMARY WEEK'!W194)&gt;MASTER!$B$4/100,"B",IF(VALUE('SUMMARY WEEK'!W194)&gt;MASTER!$B$5/100,"C","K"))),'SUMMARY WEEK'!W194))</f>
        <v/>
      </c>
      <c r="X194" s="20" t="str">
        <f>IF(ISBLANK('SUMMARY WEEK'!X194),'SUMMARY WEEK'!X194,IFERROR(IF(VALUE('SUMMARY WEEK'!X194)&gt;MASTER!$B$3/100,"SB",IF(VALUE('SUMMARY WEEK'!X194)&gt;MASTER!$B$4/100,"B",IF(VALUE('SUMMARY WEEK'!X194)&gt;MASTER!$B$5/100,"C","K"))),'SUMMARY WEEK'!X194))</f>
        <v/>
      </c>
      <c r="Y194" s="20" t="str">
        <f>IF(ISBLANK('SUMMARY WEEK'!Y194),'SUMMARY WEEK'!Y194,IFERROR(IF(VALUE('SUMMARY WEEK'!Y194)&gt;MASTER!$B$3/100,"SB",IF(VALUE('SUMMARY WEEK'!Y194)&gt;MASTER!$B$4/100,"B",IF(VALUE('SUMMARY WEEK'!Y194)&gt;MASTER!$B$5/100,"C","K"))),'SUMMARY WEEK'!Y194))</f>
        <v/>
      </c>
      <c r="Z194" s="20" t="str">
        <f>IF(ISBLANK('SUMMARY WEEK'!Z194),'SUMMARY WEEK'!Z194,IFERROR(IF(VALUE('SUMMARY WEEK'!Z194)&gt;MASTER!$B$3/100,"SB",IF(VALUE('SUMMARY WEEK'!Z194)&gt;MASTER!$B$4/100,"B",IF(VALUE('SUMMARY WEEK'!Z194)&gt;MASTER!$B$5/100,"C","K"))),'SUMMARY WEEK'!Z194))</f>
        <v/>
      </c>
      <c r="AA194" s="20"/>
    </row>
    <row r="195">
      <c r="A195" s="18" t="str">
        <f>IF(ISBLANK('SUMMARY WEEK'!A195),'SUMMARY WEEK'!A195,IFERROR(IF(VALUE('SUMMARY WEEK'!A195)&gt;MASTER!$B$3/100,"SB",IF(VALUE('SUMMARY WEEK'!A195)&gt;MASTER!$B$4/100,"B",IF(VALUE('SUMMARY WEEK'!A195)&gt;MASTER!$B$5/100,"C","K"))),'SUMMARY WEEK'!A195))</f>
        <v/>
      </c>
      <c r="B195" s="19" t="str">
        <f>IF(ISBLANK('SUMMARY WEEK'!B195),'SUMMARY WEEK'!B195,IFERROR(IF(VALUE('SUMMARY WEEK'!B195)&gt;MASTER!$B$3/100,"SB",IF(VALUE('SUMMARY WEEK'!B195)&gt;MASTER!$B$4/100,"B",IF(VALUE('SUMMARY WEEK'!B195)&gt;MASTER!$B$5/100,"C","K"))),'SUMMARY WEEK'!B195))</f>
        <v/>
      </c>
      <c r="C195" s="20" t="str">
        <f>IF(ISBLANK('SUMMARY WEEK'!C195),'SUMMARY WEEK'!C195,IFERROR(IF(VALUE('SUMMARY WEEK'!C195)&gt;MASTER!$B$3/100,"SB",IF(VALUE('SUMMARY WEEK'!C195)&gt;MASTER!$B$4/100,"B",IF(VALUE('SUMMARY WEEK'!C195)&gt;MASTER!$B$5/100,"C","K"))),'SUMMARY WEEK'!C195))</f>
        <v/>
      </c>
      <c r="D195" s="20" t="str">
        <f>IF(ISBLANK('SUMMARY WEEK'!D195),'SUMMARY WEEK'!D195,IFERROR(IF(VALUE('SUMMARY WEEK'!D195)&gt;MASTER!$B$3/100,"SB",IF(VALUE('SUMMARY WEEK'!D195)&gt;MASTER!$B$4/100,"B",IF(VALUE('SUMMARY WEEK'!D195)&gt;MASTER!$B$5/100,"C","K"))),'SUMMARY WEEK'!D195))</f>
        <v/>
      </c>
      <c r="E195" s="20" t="str">
        <f>IF(ISBLANK('SUMMARY WEEK'!E195),'SUMMARY WEEK'!E195,IFERROR(IF(VALUE('SUMMARY WEEK'!E195)&gt;MASTER!$B$3/100,"SB",IF(VALUE('SUMMARY WEEK'!E195)&gt;MASTER!$B$4/100,"B",IF(VALUE('SUMMARY WEEK'!E195)&gt;MASTER!$B$5/100,"C","K"))),'SUMMARY WEEK'!E195))</f>
        <v/>
      </c>
      <c r="F195" s="20" t="str">
        <f>IF(ISBLANK('SUMMARY WEEK'!F195),'SUMMARY WEEK'!F195,IFERROR(IF(VALUE('SUMMARY WEEK'!F195)&gt;MASTER!$B$3/100,"SB",IF(VALUE('SUMMARY WEEK'!F195)&gt;MASTER!$B$4/100,"B",IF(VALUE('SUMMARY WEEK'!F195)&gt;MASTER!$B$5/100,"C","K"))),'SUMMARY WEEK'!F195))</f>
        <v/>
      </c>
      <c r="G195" s="20" t="str">
        <f>IF(ISBLANK('SUMMARY WEEK'!G195),'SUMMARY WEEK'!G195,IFERROR(IF(VALUE('SUMMARY WEEK'!G195)&gt;MASTER!$B$3/100,"SB",IF(VALUE('SUMMARY WEEK'!G195)&gt;MASTER!$B$4/100,"B",IF(VALUE('SUMMARY WEEK'!G195)&gt;MASTER!$B$5/100,"C","K"))),'SUMMARY WEEK'!G195))</f>
        <v/>
      </c>
      <c r="H195" s="20" t="str">
        <f>IF(ISBLANK('SUMMARY WEEK'!H195),'SUMMARY WEEK'!H195,IFERROR(IF(VALUE('SUMMARY WEEK'!H195)&gt;MASTER!$B$3/100,"SB",IF(VALUE('SUMMARY WEEK'!H195)&gt;MASTER!$B$4/100,"B",IF(VALUE('SUMMARY WEEK'!H195)&gt;MASTER!$B$5/100,"C","K"))),'SUMMARY WEEK'!H195))</f>
        <v/>
      </c>
      <c r="I195" s="20" t="str">
        <f>IF(ISBLANK('SUMMARY WEEK'!I195),'SUMMARY WEEK'!I195,IFERROR(IF(VALUE('SUMMARY WEEK'!I195)&gt;MASTER!$B$3/100,"SB",IF(VALUE('SUMMARY WEEK'!I195)&gt;MASTER!$B$4/100,"B",IF(VALUE('SUMMARY WEEK'!I195)&gt;MASTER!$B$5/100,"C","K"))),'SUMMARY WEEK'!I195))</f>
        <v/>
      </c>
      <c r="J195" s="20" t="str">
        <f>IF(ISBLANK('SUMMARY WEEK'!J195),'SUMMARY WEEK'!J195,IFERROR(IF(VALUE('SUMMARY WEEK'!J195)&gt;MASTER!$B$3/100,"SB",IF(VALUE('SUMMARY WEEK'!J195)&gt;MASTER!$B$4/100,"B",IF(VALUE('SUMMARY WEEK'!J195)&gt;MASTER!$B$5/100,"C","K"))),'SUMMARY WEEK'!J195))</f>
        <v/>
      </c>
      <c r="K195" s="20" t="str">
        <f>IF(ISBLANK('SUMMARY WEEK'!K195),'SUMMARY WEEK'!K195,IFERROR(IF(VALUE('SUMMARY WEEK'!K195)&gt;MASTER!$B$3/100,"SB",IF(VALUE('SUMMARY WEEK'!K195)&gt;MASTER!$B$4/100,"B",IF(VALUE('SUMMARY WEEK'!K195)&gt;MASTER!$B$5/100,"C","K"))),'SUMMARY WEEK'!K195))</f>
        <v/>
      </c>
      <c r="L195" s="20" t="str">
        <f>IF(ISBLANK('SUMMARY WEEK'!L195),'SUMMARY WEEK'!L195,IFERROR(IF(VALUE('SUMMARY WEEK'!L195)&gt;MASTER!$B$3/100,"SB",IF(VALUE('SUMMARY WEEK'!L195)&gt;MASTER!$B$4/100,"B",IF(VALUE('SUMMARY WEEK'!L195)&gt;MASTER!$B$5/100,"C","K"))),'SUMMARY WEEK'!L195))</f>
        <v/>
      </c>
      <c r="M195" s="20" t="str">
        <f>IF(ISBLANK('SUMMARY WEEK'!M195),'SUMMARY WEEK'!M195,IFERROR(IF(VALUE('SUMMARY WEEK'!M195)&gt;MASTER!$B$3/100,"SB",IF(VALUE('SUMMARY WEEK'!M195)&gt;MASTER!$B$4/100,"B",IF(VALUE('SUMMARY WEEK'!M195)&gt;MASTER!$B$5/100,"C","K"))),'SUMMARY WEEK'!M195))</f>
        <v/>
      </c>
      <c r="N195" s="20" t="str">
        <f>IF(ISBLANK('SUMMARY WEEK'!N195),'SUMMARY WEEK'!N195,IFERROR(IF(VALUE('SUMMARY WEEK'!N195)&gt;MASTER!$B$3/100,"SB",IF(VALUE('SUMMARY WEEK'!N195)&gt;MASTER!$B$4/100,"B",IF(VALUE('SUMMARY WEEK'!N195)&gt;MASTER!$B$5/100,"C","K"))),'SUMMARY WEEK'!N195))</f>
        <v/>
      </c>
      <c r="O195" s="20" t="str">
        <f>IF(ISBLANK('SUMMARY WEEK'!O195),'SUMMARY WEEK'!O195,IFERROR(IF(VALUE('SUMMARY WEEK'!O195)&gt;MASTER!$B$3/100,"SB",IF(VALUE('SUMMARY WEEK'!O195)&gt;MASTER!$B$4/100,"B",IF(VALUE('SUMMARY WEEK'!O195)&gt;MASTER!$B$5/100,"C","K"))),'SUMMARY WEEK'!O195))</f>
        <v/>
      </c>
      <c r="P195" s="20" t="str">
        <f>IF(ISBLANK('SUMMARY WEEK'!P195),'SUMMARY WEEK'!P195,IFERROR(IF(VALUE('SUMMARY WEEK'!P195)&gt;MASTER!$B$3/100,"SB",IF(VALUE('SUMMARY WEEK'!P195)&gt;MASTER!$B$4/100,"B",IF(VALUE('SUMMARY WEEK'!P195)&gt;MASTER!$B$5/100,"C","K"))),'SUMMARY WEEK'!P195))</f>
        <v/>
      </c>
      <c r="Q195" s="20" t="str">
        <f>IF(ISBLANK('SUMMARY WEEK'!Q195),'SUMMARY WEEK'!Q195,IFERROR(IF(VALUE('SUMMARY WEEK'!Q195)&gt;MASTER!$B$3/100,"SB",IF(VALUE('SUMMARY WEEK'!Q195)&gt;MASTER!$B$4/100,"B",IF(VALUE('SUMMARY WEEK'!Q195)&gt;MASTER!$B$5/100,"C","K"))),'SUMMARY WEEK'!Q195))</f>
        <v/>
      </c>
      <c r="R195" s="20" t="str">
        <f>IF(ISBLANK('SUMMARY WEEK'!R195),'SUMMARY WEEK'!R195,IFERROR(IF(VALUE('SUMMARY WEEK'!R195)&gt;MASTER!$B$3/100,"SB",IF(VALUE('SUMMARY WEEK'!R195)&gt;MASTER!$B$4/100,"B",IF(VALUE('SUMMARY WEEK'!R195)&gt;MASTER!$B$5/100,"C","K"))),'SUMMARY WEEK'!R195))</f>
        <v/>
      </c>
      <c r="S195" s="20" t="str">
        <f>IF(ISBLANK('SUMMARY WEEK'!S195),'SUMMARY WEEK'!S195,IFERROR(IF(VALUE('SUMMARY WEEK'!S195)&gt;MASTER!$B$3/100,"SB",IF(VALUE('SUMMARY WEEK'!S195)&gt;MASTER!$B$4/100,"B",IF(VALUE('SUMMARY WEEK'!S195)&gt;MASTER!$B$5/100,"C","K"))),'SUMMARY WEEK'!S195))</f>
        <v/>
      </c>
      <c r="T195" s="20" t="str">
        <f>IF(ISBLANK('SUMMARY WEEK'!T195),'SUMMARY WEEK'!T195,IFERROR(IF(VALUE('SUMMARY WEEK'!T195)&gt;MASTER!$B$3/100,"SB",IF(VALUE('SUMMARY WEEK'!T195)&gt;MASTER!$B$4/100,"B",IF(VALUE('SUMMARY WEEK'!T195)&gt;MASTER!$B$5/100,"C","K"))),'SUMMARY WEEK'!T195))</f>
        <v/>
      </c>
      <c r="U195" s="20" t="str">
        <f>IF(ISBLANK('SUMMARY WEEK'!U195),'SUMMARY WEEK'!U195,IFERROR(IF(VALUE('SUMMARY WEEK'!U195)&gt;MASTER!$B$3/100,"SB",IF(VALUE('SUMMARY WEEK'!U195)&gt;MASTER!$B$4/100,"B",IF(VALUE('SUMMARY WEEK'!U195)&gt;MASTER!$B$5/100,"C","K"))),'SUMMARY WEEK'!U195))</f>
        <v/>
      </c>
      <c r="V195" s="20" t="str">
        <f>IF(ISBLANK('SUMMARY WEEK'!V195),'SUMMARY WEEK'!V195,IFERROR(IF(VALUE('SUMMARY WEEK'!V195)&gt;MASTER!$B$3/100,"SB",IF(VALUE('SUMMARY WEEK'!V195)&gt;MASTER!$B$4/100,"B",IF(VALUE('SUMMARY WEEK'!V195)&gt;MASTER!$B$5/100,"C","K"))),'SUMMARY WEEK'!V195))</f>
        <v/>
      </c>
      <c r="W195" s="20" t="str">
        <f>IF(ISBLANK('SUMMARY WEEK'!W195),'SUMMARY WEEK'!W195,IFERROR(IF(VALUE('SUMMARY WEEK'!W195)&gt;MASTER!$B$3/100,"SB",IF(VALUE('SUMMARY WEEK'!W195)&gt;MASTER!$B$4/100,"B",IF(VALUE('SUMMARY WEEK'!W195)&gt;MASTER!$B$5/100,"C","K"))),'SUMMARY WEEK'!W195))</f>
        <v/>
      </c>
      <c r="X195" s="20" t="str">
        <f>IF(ISBLANK('SUMMARY WEEK'!X195),'SUMMARY WEEK'!X195,IFERROR(IF(VALUE('SUMMARY WEEK'!X195)&gt;MASTER!$B$3/100,"SB",IF(VALUE('SUMMARY WEEK'!X195)&gt;MASTER!$B$4/100,"B",IF(VALUE('SUMMARY WEEK'!X195)&gt;MASTER!$B$5/100,"C","K"))),'SUMMARY WEEK'!X195))</f>
        <v/>
      </c>
      <c r="Y195" s="20" t="str">
        <f>IF(ISBLANK('SUMMARY WEEK'!Y195),'SUMMARY WEEK'!Y195,IFERROR(IF(VALUE('SUMMARY WEEK'!Y195)&gt;MASTER!$B$3/100,"SB",IF(VALUE('SUMMARY WEEK'!Y195)&gt;MASTER!$B$4/100,"B",IF(VALUE('SUMMARY WEEK'!Y195)&gt;MASTER!$B$5/100,"C","K"))),'SUMMARY WEEK'!Y195))</f>
        <v/>
      </c>
      <c r="Z195" s="20" t="str">
        <f>IF(ISBLANK('SUMMARY WEEK'!Z195),'SUMMARY WEEK'!Z195,IFERROR(IF(VALUE('SUMMARY WEEK'!Z195)&gt;MASTER!$B$3/100,"SB",IF(VALUE('SUMMARY WEEK'!Z195)&gt;MASTER!$B$4/100,"B",IF(VALUE('SUMMARY WEEK'!Z195)&gt;MASTER!$B$5/100,"C","K"))),'SUMMARY WEEK'!Z195))</f>
        <v/>
      </c>
      <c r="AA195" s="20"/>
    </row>
    <row r="196">
      <c r="A196" s="18" t="str">
        <f>IF(ISBLANK('SUMMARY WEEK'!A196),'SUMMARY WEEK'!A196,IFERROR(IF(VALUE('SUMMARY WEEK'!A196)&gt;MASTER!$B$3/100,"SB",IF(VALUE('SUMMARY WEEK'!A196)&gt;MASTER!$B$4/100,"B",IF(VALUE('SUMMARY WEEK'!A196)&gt;MASTER!$B$5/100,"C","K"))),'SUMMARY WEEK'!A196))</f>
        <v/>
      </c>
      <c r="B196" s="19" t="str">
        <f>IF(ISBLANK('SUMMARY WEEK'!B196),'SUMMARY WEEK'!B196,IFERROR(IF(VALUE('SUMMARY WEEK'!B196)&gt;MASTER!$B$3/100,"SB",IF(VALUE('SUMMARY WEEK'!B196)&gt;MASTER!$B$4/100,"B",IF(VALUE('SUMMARY WEEK'!B196)&gt;MASTER!$B$5/100,"C","K"))),'SUMMARY WEEK'!B196))</f>
        <v/>
      </c>
      <c r="C196" s="20" t="str">
        <f>IF(ISBLANK('SUMMARY WEEK'!C196),'SUMMARY WEEK'!C196,IFERROR(IF(VALUE('SUMMARY WEEK'!C196)&gt;MASTER!$B$3/100,"SB",IF(VALUE('SUMMARY WEEK'!C196)&gt;MASTER!$B$4/100,"B",IF(VALUE('SUMMARY WEEK'!C196)&gt;MASTER!$B$5/100,"C","K"))),'SUMMARY WEEK'!C196))</f>
        <v/>
      </c>
      <c r="D196" s="20" t="str">
        <f>IF(ISBLANK('SUMMARY WEEK'!D196),'SUMMARY WEEK'!D196,IFERROR(IF(VALUE('SUMMARY WEEK'!D196)&gt;MASTER!$B$3/100,"SB",IF(VALUE('SUMMARY WEEK'!D196)&gt;MASTER!$B$4/100,"B",IF(VALUE('SUMMARY WEEK'!D196)&gt;MASTER!$B$5/100,"C","K"))),'SUMMARY WEEK'!D196))</f>
        <v/>
      </c>
      <c r="E196" s="20" t="str">
        <f>IF(ISBLANK('SUMMARY WEEK'!E196),'SUMMARY WEEK'!E196,IFERROR(IF(VALUE('SUMMARY WEEK'!E196)&gt;MASTER!$B$3/100,"SB",IF(VALUE('SUMMARY WEEK'!E196)&gt;MASTER!$B$4/100,"B",IF(VALUE('SUMMARY WEEK'!E196)&gt;MASTER!$B$5/100,"C","K"))),'SUMMARY WEEK'!E196))</f>
        <v/>
      </c>
      <c r="F196" s="20" t="str">
        <f>IF(ISBLANK('SUMMARY WEEK'!F196),'SUMMARY WEEK'!F196,IFERROR(IF(VALUE('SUMMARY WEEK'!F196)&gt;MASTER!$B$3/100,"SB",IF(VALUE('SUMMARY WEEK'!F196)&gt;MASTER!$B$4/100,"B",IF(VALUE('SUMMARY WEEK'!F196)&gt;MASTER!$B$5/100,"C","K"))),'SUMMARY WEEK'!F196))</f>
        <v/>
      </c>
      <c r="G196" s="20" t="str">
        <f>IF(ISBLANK('SUMMARY WEEK'!G196),'SUMMARY WEEK'!G196,IFERROR(IF(VALUE('SUMMARY WEEK'!G196)&gt;MASTER!$B$3/100,"SB",IF(VALUE('SUMMARY WEEK'!G196)&gt;MASTER!$B$4/100,"B",IF(VALUE('SUMMARY WEEK'!G196)&gt;MASTER!$B$5/100,"C","K"))),'SUMMARY WEEK'!G196))</f>
        <v/>
      </c>
      <c r="H196" s="20" t="str">
        <f>IF(ISBLANK('SUMMARY WEEK'!H196),'SUMMARY WEEK'!H196,IFERROR(IF(VALUE('SUMMARY WEEK'!H196)&gt;MASTER!$B$3/100,"SB",IF(VALUE('SUMMARY WEEK'!H196)&gt;MASTER!$B$4/100,"B",IF(VALUE('SUMMARY WEEK'!H196)&gt;MASTER!$B$5/100,"C","K"))),'SUMMARY WEEK'!H196))</f>
        <v/>
      </c>
      <c r="I196" s="20" t="str">
        <f>IF(ISBLANK('SUMMARY WEEK'!I196),'SUMMARY WEEK'!I196,IFERROR(IF(VALUE('SUMMARY WEEK'!I196)&gt;MASTER!$B$3/100,"SB",IF(VALUE('SUMMARY WEEK'!I196)&gt;MASTER!$B$4/100,"B",IF(VALUE('SUMMARY WEEK'!I196)&gt;MASTER!$B$5/100,"C","K"))),'SUMMARY WEEK'!I196))</f>
        <v/>
      </c>
      <c r="J196" s="20" t="str">
        <f>IF(ISBLANK('SUMMARY WEEK'!J196),'SUMMARY WEEK'!J196,IFERROR(IF(VALUE('SUMMARY WEEK'!J196)&gt;MASTER!$B$3/100,"SB",IF(VALUE('SUMMARY WEEK'!J196)&gt;MASTER!$B$4/100,"B",IF(VALUE('SUMMARY WEEK'!J196)&gt;MASTER!$B$5/100,"C","K"))),'SUMMARY WEEK'!J196))</f>
        <v/>
      </c>
      <c r="K196" s="20" t="str">
        <f>IF(ISBLANK('SUMMARY WEEK'!K196),'SUMMARY WEEK'!K196,IFERROR(IF(VALUE('SUMMARY WEEK'!K196)&gt;MASTER!$B$3/100,"SB",IF(VALUE('SUMMARY WEEK'!K196)&gt;MASTER!$B$4/100,"B",IF(VALUE('SUMMARY WEEK'!K196)&gt;MASTER!$B$5/100,"C","K"))),'SUMMARY WEEK'!K196))</f>
        <v/>
      </c>
      <c r="L196" s="20" t="str">
        <f>IF(ISBLANK('SUMMARY WEEK'!L196),'SUMMARY WEEK'!L196,IFERROR(IF(VALUE('SUMMARY WEEK'!L196)&gt;MASTER!$B$3/100,"SB",IF(VALUE('SUMMARY WEEK'!L196)&gt;MASTER!$B$4/100,"B",IF(VALUE('SUMMARY WEEK'!L196)&gt;MASTER!$B$5/100,"C","K"))),'SUMMARY WEEK'!L196))</f>
        <v/>
      </c>
      <c r="M196" s="20" t="str">
        <f>IF(ISBLANK('SUMMARY WEEK'!M196),'SUMMARY WEEK'!M196,IFERROR(IF(VALUE('SUMMARY WEEK'!M196)&gt;MASTER!$B$3/100,"SB",IF(VALUE('SUMMARY WEEK'!M196)&gt;MASTER!$B$4/100,"B",IF(VALUE('SUMMARY WEEK'!M196)&gt;MASTER!$B$5/100,"C","K"))),'SUMMARY WEEK'!M196))</f>
        <v/>
      </c>
      <c r="N196" s="20" t="str">
        <f>IF(ISBLANK('SUMMARY WEEK'!N196),'SUMMARY WEEK'!N196,IFERROR(IF(VALUE('SUMMARY WEEK'!N196)&gt;MASTER!$B$3/100,"SB",IF(VALUE('SUMMARY WEEK'!N196)&gt;MASTER!$B$4/100,"B",IF(VALUE('SUMMARY WEEK'!N196)&gt;MASTER!$B$5/100,"C","K"))),'SUMMARY WEEK'!N196))</f>
        <v/>
      </c>
      <c r="O196" s="20" t="str">
        <f>IF(ISBLANK('SUMMARY WEEK'!O196),'SUMMARY WEEK'!O196,IFERROR(IF(VALUE('SUMMARY WEEK'!O196)&gt;MASTER!$B$3/100,"SB",IF(VALUE('SUMMARY WEEK'!O196)&gt;MASTER!$B$4/100,"B",IF(VALUE('SUMMARY WEEK'!O196)&gt;MASTER!$B$5/100,"C","K"))),'SUMMARY WEEK'!O196))</f>
        <v/>
      </c>
      <c r="P196" s="20" t="str">
        <f>IF(ISBLANK('SUMMARY WEEK'!P196),'SUMMARY WEEK'!P196,IFERROR(IF(VALUE('SUMMARY WEEK'!P196)&gt;MASTER!$B$3/100,"SB",IF(VALUE('SUMMARY WEEK'!P196)&gt;MASTER!$B$4/100,"B",IF(VALUE('SUMMARY WEEK'!P196)&gt;MASTER!$B$5/100,"C","K"))),'SUMMARY WEEK'!P196))</f>
        <v/>
      </c>
      <c r="Q196" s="20" t="str">
        <f>IF(ISBLANK('SUMMARY WEEK'!Q196),'SUMMARY WEEK'!Q196,IFERROR(IF(VALUE('SUMMARY WEEK'!Q196)&gt;MASTER!$B$3/100,"SB",IF(VALUE('SUMMARY WEEK'!Q196)&gt;MASTER!$B$4/100,"B",IF(VALUE('SUMMARY WEEK'!Q196)&gt;MASTER!$B$5/100,"C","K"))),'SUMMARY WEEK'!Q196))</f>
        <v/>
      </c>
      <c r="R196" s="20" t="str">
        <f>IF(ISBLANK('SUMMARY WEEK'!R196),'SUMMARY WEEK'!R196,IFERROR(IF(VALUE('SUMMARY WEEK'!R196)&gt;MASTER!$B$3/100,"SB",IF(VALUE('SUMMARY WEEK'!R196)&gt;MASTER!$B$4/100,"B",IF(VALUE('SUMMARY WEEK'!R196)&gt;MASTER!$B$5/100,"C","K"))),'SUMMARY WEEK'!R196))</f>
        <v/>
      </c>
      <c r="S196" s="20" t="str">
        <f>IF(ISBLANK('SUMMARY WEEK'!S196),'SUMMARY WEEK'!S196,IFERROR(IF(VALUE('SUMMARY WEEK'!S196)&gt;MASTER!$B$3/100,"SB",IF(VALUE('SUMMARY WEEK'!S196)&gt;MASTER!$B$4/100,"B",IF(VALUE('SUMMARY WEEK'!S196)&gt;MASTER!$B$5/100,"C","K"))),'SUMMARY WEEK'!S196))</f>
        <v/>
      </c>
      <c r="T196" s="20" t="str">
        <f>IF(ISBLANK('SUMMARY WEEK'!T196),'SUMMARY WEEK'!T196,IFERROR(IF(VALUE('SUMMARY WEEK'!T196)&gt;MASTER!$B$3/100,"SB",IF(VALUE('SUMMARY WEEK'!T196)&gt;MASTER!$B$4/100,"B",IF(VALUE('SUMMARY WEEK'!T196)&gt;MASTER!$B$5/100,"C","K"))),'SUMMARY WEEK'!T196))</f>
        <v/>
      </c>
      <c r="U196" s="20" t="str">
        <f>IF(ISBLANK('SUMMARY WEEK'!U196),'SUMMARY WEEK'!U196,IFERROR(IF(VALUE('SUMMARY WEEK'!U196)&gt;MASTER!$B$3/100,"SB",IF(VALUE('SUMMARY WEEK'!U196)&gt;MASTER!$B$4/100,"B",IF(VALUE('SUMMARY WEEK'!U196)&gt;MASTER!$B$5/100,"C","K"))),'SUMMARY WEEK'!U196))</f>
        <v/>
      </c>
      <c r="V196" s="20" t="str">
        <f>IF(ISBLANK('SUMMARY WEEK'!V196),'SUMMARY WEEK'!V196,IFERROR(IF(VALUE('SUMMARY WEEK'!V196)&gt;MASTER!$B$3/100,"SB",IF(VALUE('SUMMARY WEEK'!V196)&gt;MASTER!$B$4/100,"B",IF(VALUE('SUMMARY WEEK'!V196)&gt;MASTER!$B$5/100,"C","K"))),'SUMMARY WEEK'!V196))</f>
        <v/>
      </c>
      <c r="W196" s="20" t="str">
        <f>IF(ISBLANK('SUMMARY WEEK'!W196),'SUMMARY WEEK'!W196,IFERROR(IF(VALUE('SUMMARY WEEK'!W196)&gt;MASTER!$B$3/100,"SB",IF(VALUE('SUMMARY WEEK'!W196)&gt;MASTER!$B$4/100,"B",IF(VALUE('SUMMARY WEEK'!W196)&gt;MASTER!$B$5/100,"C","K"))),'SUMMARY WEEK'!W196))</f>
        <v/>
      </c>
      <c r="X196" s="20" t="str">
        <f>IF(ISBLANK('SUMMARY WEEK'!X196),'SUMMARY WEEK'!X196,IFERROR(IF(VALUE('SUMMARY WEEK'!X196)&gt;MASTER!$B$3/100,"SB",IF(VALUE('SUMMARY WEEK'!X196)&gt;MASTER!$B$4/100,"B",IF(VALUE('SUMMARY WEEK'!X196)&gt;MASTER!$B$5/100,"C","K"))),'SUMMARY WEEK'!X196))</f>
        <v/>
      </c>
      <c r="Y196" s="20" t="str">
        <f>IF(ISBLANK('SUMMARY WEEK'!Y196),'SUMMARY WEEK'!Y196,IFERROR(IF(VALUE('SUMMARY WEEK'!Y196)&gt;MASTER!$B$3/100,"SB",IF(VALUE('SUMMARY WEEK'!Y196)&gt;MASTER!$B$4/100,"B",IF(VALUE('SUMMARY WEEK'!Y196)&gt;MASTER!$B$5/100,"C","K"))),'SUMMARY WEEK'!Y196))</f>
        <v/>
      </c>
      <c r="Z196" s="20" t="str">
        <f>IF(ISBLANK('SUMMARY WEEK'!Z196),'SUMMARY WEEK'!Z196,IFERROR(IF(VALUE('SUMMARY WEEK'!Z196)&gt;MASTER!$B$3/100,"SB",IF(VALUE('SUMMARY WEEK'!Z196)&gt;MASTER!$B$4/100,"B",IF(VALUE('SUMMARY WEEK'!Z196)&gt;MASTER!$B$5/100,"C","K"))),'SUMMARY WEEK'!Z196))</f>
        <v/>
      </c>
      <c r="AA196" s="20"/>
    </row>
    <row r="197">
      <c r="A197" s="18" t="str">
        <f>IF(ISBLANK('SUMMARY WEEK'!A197),'SUMMARY WEEK'!A197,IFERROR(IF(VALUE('SUMMARY WEEK'!A197)&gt;MASTER!$B$3/100,"SB",IF(VALUE('SUMMARY WEEK'!A197)&gt;MASTER!$B$4/100,"B",IF(VALUE('SUMMARY WEEK'!A197)&gt;MASTER!$B$5/100,"C","K"))),'SUMMARY WEEK'!A197))</f>
        <v/>
      </c>
      <c r="B197" s="19" t="str">
        <f>IF(ISBLANK('SUMMARY WEEK'!B197),'SUMMARY WEEK'!B197,IFERROR(IF(VALUE('SUMMARY WEEK'!B197)&gt;MASTER!$B$3/100,"SB",IF(VALUE('SUMMARY WEEK'!B197)&gt;MASTER!$B$4/100,"B",IF(VALUE('SUMMARY WEEK'!B197)&gt;MASTER!$B$5/100,"C","K"))),'SUMMARY WEEK'!B197))</f>
        <v/>
      </c>
      <c r="C197" s="20" t="str">
        <f>IF(ISBLANK('SUMMARY WEEK'!C197),'SUMMARY WEEK'!C197,IFERROR(IF(VALUE('SUMMARY WEEK'!C197)&gt;MASTER!$B$3/100,"SB",IF(VALUE('SUMMARY WEEK'!C197)&gt;MASTER!$B$4/100,"B",IF(VALUE('SUMMARY WEEK'!C197)&gt;MASTER!$B$5/100,"C","K"))),'SUMMARY WEEK'!C197))</f>
        <v/>
      </c>
      <c r="D197" s="20" t="str">
        <f>IF(ISBLANK('SUMMARY WEEK'!D197),'SUMMARY WEEK'!D197,IFERROR(IF(VALUE('SUMMARY WEEK'!D197)&gt;MASTER!$B$3/100,"SB",IF(VALUE('SUMMARY WEEK'!D197)&gt;MASTER!$B$4/100,"B",IF(VALUE('SUMMARY WEEK'!D197)&gt;MASTER!$B$5/100,"C","K"))),'SUMMARY WEEK'!D197))</f>
        <v/>
      </c>
      <c r="E197" s="20" t="str">
        <f>IF(ISBLANK('SUMMARY WEEK'!E197),'SUMMARY WEEK'!E197,IFERROR(IF(VALUE('SUMMARY WEEK'!E197)&gt;MASTER!$B$3/100,"SB",IF(VALUE('SUMMARY WEEK'!E197)&gt;MASTER!$B$4/100,"B",IF(VALUE('SUMMARY WEEK'!E197)&gt;MASTER!$B$5/100,"C","K"))),'SUMMARY WEEK'!E197))</f>
        <v/>
      </c>
      <c r="F197" s="20" t="str">
        <f>IF(ISBLANK('SUMMARY WEEK'!F197),'SUMMARY WEEK'!F197,IFERROR(IF(VALUE('SUMMARY WEEK'!F197)&gt;MASTER!$B$3/100,"SB",IF(VALUE('SUMMARY WEEK'!F197)&gt;MASTER!$B$4/100,"B",IF(VALUE('SUMMARY WEEK'!F197)&gt;MASTER!$B$5/100,"C","K"))),'SUMMARY WEEK'!F197))</f>
        <v/>
      </c>
      <c r="G197" s="20" t="str">
        <f>IF(ISBLANK('SUMMARY WEEK'!G197),'SUMMARY WEEK'!G197,IFERROR(IF(VALUE('SUMMARY WEEK'!G197)&gt;MASTER!$B$3/100,"SB",IF(VALUE('SUMMARY WEEK'!G197)&gt;MASTER!$B$4/100,"B",IF(VALUE('SUMMARY WEEK'!G197)&gt;MASTER!$B$5/100,"C","K"))),'SUMMARY WEEK'!G197))</f>
        <v/>
      </c>
      <c r="H197" s="20" t="str">
        <f>IF(ISBLANK('SUMMARY WEEK'!H197),'SUMMARY WEEK'!H197,IFERROR(IF(VALUE('SUMMARY WEEK'!H197)&gt;MASTER!$B$3/100,"SB",IF(VALUE('SUMMARY WEEK'!H197)&gt;MASTER!$B$4/100,"B",IF(VALUE('SUMMARY WEEK'!H197)&gt;MASTER!$B$5/100,"C","K"))),'SUMMARY WEEK'!H197))</f>
        <v/>
      </c>
      <c r="I197" s="20" t="str">
        <f>IF(ISBLANK('SUMMARY WEEK'!I197),'SUMMARY WEEK'!I197,IFERROR(IF(VALUE('SUMMARY WEEK'!I197)&gt;MASTER!$B$3/100,"SB",IF(VALUE('SUMMARY WEEK'!I197)&gt;MASTER!$B$4/100,"B",IF(VALUE('SUMMARY WEEK'!I197)&gt;MASTER!$B$5/100,"C","K"))),'SUMMARY WEEK'!I197))</f>
        <v/>
      </c>
      <c r="J197" s="20" t="str">
        <f>IF(ISBLANK('SUMMARY WEEK'!J197),'SUMMARY WEEK'!J197,IFERROR(IF(VALUE('SUMMARY WEEK'!J197)&gt;MASTER!$B$3/100,"SB",IF(VALUE('SUMMARY WEEK'!J197)&gt;MASTER!$B$4/100,"B",IF(VALUE('SUMMARY WEEK'!J197)&gt;MASTER!$B$5/100,"C","K"))),'SUMMARY WEEK'!J197))</f>
        <v/>
      </c>
      <c r="K197" s="20" t="str">
        <f>IF(ISBLANK('SUMMARY WEEK'!K197),'SUMMARY WEEK'!K197,IFERROR(IF(VALUE('SUMMARY WEEK'!K197)&gt;MASTER!$B$3/100,"SB",IF(VALUE('SUMMARY WEEK'!K197)&gt;MASTER!$B$4/100,"B",IF(VALUE('SUMMARY WEEK'!K197)&gt;MASTER!$B$5/100,"C","K"))),'SUMMARY WEEK'!K197))</f>
        <v/>
      </c>
      <c r="L197" s="20" t="str">
        <f>IF(ISBLANK('SUMMARY WEEK'!L197),'SUMMARY WEEK'!L197,IFERROR(IF(VALUE('SUMMARY WEEK'!L197)&gt;MASTER!$B$3/100,"SB",IF(VALUE('SUMMARY WEEK'!L197)&gt;MASTER!$B$4/100,"B",IF(VALUE('SUMMARY WEEK'!L197)&gt;MASTER!$B$5/100,"C","K"))),'SUMMARY WEEK'!L197))</f>
        <v/>
      </c>
      <c r="M197" s="20" t="str">
        <f>IF(ISBLANK('SUMMARY WEEK'!M197),'SUMMARY WEEK'!M197,IFERROR(IF(VALUE('SUMMARY WEEK'!M197)&gt;MASTER!$B$3/100,"SB",IF(VALUE('SUMMARY WEEK'!M197)&gt;MASTER!$B$4/100,"B",IF(VALUE('SUMMARY WEEK'!M197)&gt;MASTER!$B$5/100,"C","K"))),'SUMMARY WEEK'!M197))</f>
        <v/>
      </c>
      <c r="N197" s="20" t="str">
        <f>IF(ISBLANK('SUMMARY WEEK'!N197),'SUMMARY WEEK'!N197,IFERROR(IF(VALUE('SUMMARY WEEK'!N197)&gt;MASTER!$B$3/100,"SB",IF(VALUE('SUMMARY WEEK'!N197)&gt;MASTER!$B$4/100,"B",IF(VALUE('SUMMARY WEEK'!N197)&gt;MASTER!$B$5/100,"C","K"))),'SUMMARY WEEK'!N197))</f>
        <v/>
      </c>
      <c r="O197" s="20" t="str">
        <f>IF(ISBLANK('SUMMARY WEEK'!O197),'SUMMARY WEEK'!O197,IFERROR(IF(VALUE('SUMMARY WEEK'!O197)&gt;MASTER!$B$3/100,"SB",IF(VALUE('SUMMARY WEEK'!O197)&gt;MASTER!$B$4/100,"B",IF(VALUE('SUMMARY WEEK'!O197)&gt;MASTER!$B$5/100,"C","K"))),'SUMMARY WEEK'!O197))</f>
        <v/>
      </c>
      <c r="P197" s="20" t="str">
        <f>IF(ISBLANK('SUMMARY WEEK'!P197),'SUMMARY WEEK'!P197,IFERROR(IF(VALUE('SUMMARY WEEK'!P197)&gt;MASTER!$B$3/100,"SB",IF(VALUE('SUMMARY WEEK'!P197)&gt;MASTER!$B$4/100,"B",IF(VALUE('SUMMARY WEEK'!P197)&gt;MASTER!$B$5/100,"C","K"))),'SUMMARY WEEK'!P197))</f>
        <v/>
      </c>
      <c r="Q197" s="20" t="str">
        <f>IF(ISBLANK('SUMMARY WEEK'!Q197),'SUMMARY WEEK'!Q197,IFERROR(IF(VALUE('SUMMARY WEEK'!Q197)&gt;MASTER!$B$3/100,"SB",IF(VALUE('SUMMARY WEEK'!Q197)&gt;MASTER!$B$4/100,"B",IF(VALUE('SUMMARY WEEK'!Q197)&gt;MASTER!$B$5/100,"C","K"))),'SUMMARY WEEK'!Q197))</f>
        <v/>
      </c>
      <c r="R197" s="20" t="str">
        <f>IF(ISBLANK('SUMMARY WEEK'!R197),'SUMMARY WEEK'!R197,IFERROR(IF(VALUE('SUMMARY WEEK'!R197)&gt;MASTER!$B$3/100,"SB",IF(VALUE('SUMMARY WEEK'!R197)&gt;MASTER!$B$4/100,"B",IF(VALUE('SUMMARY WEEK'!R197)&gt;MASTER!$B$5/100,"C","K"))),'SUMMARY WEEK'!R197))</f>
        <v/>
      </c>
      <c r="S197" s="20" t="str">
        <f>IF(ISBLANK('SUMMARY WEEK'!S197),'SUMMARY WEEK'!S197,IFERROR(IF(VALUE('SUMMARY WEEK'!S197)&gt;MASTER!$B$3/100,"SB",IF(VALUE('SUMMARY WEEK'!S197)&gt;MASTER!$B$4/100,"B",IF(VALUE('SUMMARY WEEK'!S197)&gt;MASTER!$B$5/100,"C","K"))),'SUMMARY WEEK'!S197))</f>
        <v/>
      </c>
      <c r="T197" s="20" t="str">
        <f>IF(ISBLANK('SUMMARY WEEK'!T197),'SUMMARY WEEK'!T197,IFERROR(IF(VALUE('SUMMARY WEEK'!T197)&gt;MASTER!$B$3/100,"SB",IF(VALUE('SUMMARY WEEK'!T197)&gt;MASTER!$B$4/100,"B",IF(VALUE('SUMMARY WEEK'!T197)&gt;MASTER!$B$5/100,"C","K"))),'SUMMARY WEEK'!T197))</f>
        <v/>
      </c>
      <c r="U197" s="20" t="str">
        <f>IF(ISBLANK('SUMMARY WEEK'!U197),'SUMMARY WEEK'!U197,IFERROR(IF(VALUE('SUMMARY WEEK'!U197)&gt;MASTER!$B$3/100,"SB",IF(VALUE('SUMMARY WEEK'!U197)&gt;MASTER!$B$4/100,"B",IF(VALUE('SUMMARY WEEK'!U197)&gt;MASTER!$B$5/100,"C","K"))),'SUMMARY WEEK'!U197))</f>
        <v/>
      </c>
      <c r="V197" s="20" t="str">
        <f>IF(ISBLANK('SUMMARY WEEK'!V197),'SUMMARY WEEK'!V197,IFERROR(IF(VALUE('SUMMARY WEEK'!V197)&gt;MASTER!$B$3/100,"SB",IF(VALUE('SUMMARY WEEK'!V197)&gt;MASTER!$B$4/100,"B",IF(VALUE('SUMMARY WEEK'!V197)&gt;MASTER!$B$5/100,"C","K"))),'SUMMARY WEEK'!V197))</f>
        <v/>
      </c>
      <c r="W197" s="20" t="str">
        <f>IF(ISBLANK('SUMMARY WEEK'!W197),'SUMMARY WEEK'!W197,IFERROR(IF(VALUE('SUMMARY WEEK'!W197)&gt;MASTER!$B$3/100,"SB",IF(VALUE('SUMMARY WEEK'!W197)&gt;MASTER!$B$4/100,"B",IF(VALUE('SUMMARY WEEK'!W197)&gt;MASTER!$B$5/100,"C","K"))),'SUMMARY WEEK'!W197))</f>
        <v/>
      </c>
      <c r="X197" s="20" t="str">
        <f>IF(ISBLANK('SUMMARY WEEK'!X197),'SUMMARY WEEK'!X197,IFERROR(IF(VALUE('SUMMARY WEEK'!X197)&gt;MASTER!$B$3/100,"SB",IF(VALUE('SUMMARY WEEK'!X197)&gt;MASTER!$B$4/100,"B",IF(VALUE('SUMMARY WEEK'!X197)&gt;MASTER!$B$5/100,"C","K"))),'SUMMARY WEEK'!X197))</f>
        <v/>
      </c>
      <c r="Y197" s="20" t="str">
        <f>IF(ISBLANK('SUMMARY WEEK'!Y197),'SUMMARY WEEK'!Y197,IFERROR(IF(VALUE('SUMMARY WEEK'!Y197)&gt;MASTER!$B$3/100,"SB",IF(VALUE('SUMMARY WEEK'!Y197)&gt;MASTER!$B$4/100,"B",IF(VALUE('SUMMARY WEEK'!Y197)&gt;MASTER!$B$5/100,"C","K"))),'SUMMARY WEEK'!Y197))</f>
        <v/>
      </c>
      <c r="Z197" s="20" t="str">
        <f>IF(ISBLANK('SUMMARY WEEK'!Z197),'SUMMARY WEEK'!Z197,IFERROR(IF(VALUE('SUMMARY WEEK'!Z197)&gt;MASTER!$B$3/100,"SB",IF(VALUE('SUMMARY WEEK'!Z197)&gt;MASTER!$B$4/100,"B",IF(VALUE('SUMMARY WEEK'!Z197)&gt;MASTER!$B$5/100,"C","K"))),'SUMMARY WEEK'!Z197))</f>
        <v/>
      </c>
      <c r="AA197" s="20"/>
    </row>
    <row r="198">
      <c r="A198" s="18" t="str">
        <f>IF(ISBLANK('SUMMARY WEEK'!A198),'SUMMARY WEEK'!A198,IFERROR(IF(VALUE('SUMMARY WEEK'!A198)&gt;MASTER!$B$3/100,"SB",IF(VALUE('SUMMARY WEEK'!A198)&gt;MASTER!$B$4/100,"B",IF(VALUE('SUMMARY WEEK'!A198)&gt;MASTER!$B$5/100,"C","K"))),'SUMMARY WEEK'!A198))</f>
        <v/>
      </c>
      <c r="B198" s="19" t="str">
        <f>IF(ISBLANK('SUMMARY WEEK'!B198),'SUMMARY WEEK'!B198,IFERROR(IF(VALUE('SUMMARY WEEK'!B198)&gt;MASTER!$B$3/100,"SB",IF(VALUE('SUMMARY WEEK'!B198)&gt;MASTER!$B$4/100,"B",IF(VALUE('SUMMARY WEEK'!B198)&gt;MASTER!$B$5/100,"C","K"))),'SUMMARY WEEK'!B198))</f>
        <v/>
      </c>
      <c r="C198" s="20" t="str">
        <f>IF(ISBLANK('SUMMARY WEEK'!C198),'SUMMARY WEEK'!C198,IFERROR(IF(VALUE('SUMMARY WEEK'!C198)&gt;MASTER!$B$3/100,"SB",IF(VALUE('SUMMARY WEEK'!C198)&gt;MASTER!$B$4/100,"B",IF(VALUE('SUMMARY WEEK'!C198)&gt;MASTER!$B$5/100,"C","K"))),'SUMMARY WEEK'!C198))</f>
        <v/>
      </c>
      <c r="D198" s="20" t="str">
        <f>IF(ISBLANK('SUMMARY WEEK'!D198),'SUMMARY WEEK'!D198,IFERROR(IF(VALUE('SUMMARY WEEK'!D198)&gt;MASTER!$B$3/100,"SB",IF(VALUE('SUMMARY WEEK'!D198)&gt;MASTER!$B$4/100,"B",IF(VALUE('SUMMARY WEEK'!D198)&gt;MASTER!$B$5/100,"C","K"))),'SUMMARY WEEK'!D198))</f>
        <v/>
      </c>
      <c r="E198" s="20" t="str">
        <f>IF(ISBLANK('SUMMARY WEEK'!E198),'SUMMARY WEEK'!E198,IFERROR(IF(VALUE('SUMMARY WEEK'!E198)&gt;MASTER!$B$3/100,"SB",IF(VALUE('SUMMARY WEEK'!E198)&gt;MASTER!$B$4/100,"B",IF(VALUE('SUMMARY WEEK'!E198)&gt;MASTER!$B$5/100,"C","K"))),'SUMMARY WEEK'!E198))</f>
        <v/>
      </c>
      <c r="F198" s="20" t="str">
        <f>IF(ISBLANK('SUMMARY WEEK'!F198),'SUMMARY WEEK'!F198,IFERROR(IF(VALUE('SUMMARY WEEK'!F198)&gt;MASTER!$B$3/100,"SB",IF(VALUE('SUMMARY WEEK'!F198)&gt;MASTER!$B$4/100,"B",IF(VALUE('SUMMARY WEEK'!F198)&gt;MASTER!$B$5/100,"C","K"))),'SUMMARY WEEK'!F198))</f>
        <v/>
      </c>
      <c r="G198" s="20" t="str">
        <f>IF(ISBLANK('SUMMARY WEEK'!G198),'SUMMARY WEEK'!G198,IFERROR(IF(VALUE('SUMMARY WEEK'!G198)&gt;MASTER!$B$3/100,"SB",IF(VALUE('SUMMARY WEEK'!G198)&gt;MASTER!$B$4/100,"B",IF(VALUE('SUMMARY WEEK'!G198)&gt;MASTER!$B$5/100,"C","K"))),'SUMMARY WEEK'!G198))</f>
        <v/>
      </c>
      <c r="H198" s="20" t="str">
        <f>IF(ISBLANK('SUMMARY WEEK'!H198),'SUMMARY WEEK'!H198,IFERROR(IF(VALUE('SUMMARY WEEK'!H198)&gt;MASTER!$B$3/100,"SB",IF(VALUE('SUMMARY WEEK'!H198)&gt;MASTER!$B$4/100,"B",IF(VALUE('SUMMARY WEEK'!H198)&gt;MASTER!$B$5/100,"C","K"))),'SUMMARY WEEK'!H198))</f>
        <v/>
      </c>
      <c r="I198" s="20" t="str">
        <f>IF(ISBLANK('SUMMARY WEEK'!I198),'SUMMARY WEEK'!I198,IFERROR(IF(VALUE('SUMMARY WEEK'!I198)&gt;MASTER!$B$3/100,"SB",IF(VALUE('SUMMARY WEEK'!I198)&gt;MASTER!$B$4/100,"B",IF(VALUE('SUMMARY WEEK'!I198)&gt;MASTER!$B$5/100,"C","K"))),'SUMMARY WEEK'!I198))</f>
        <v/>
      </c>
      <c r="J198" s="20" t="str">
        <f>IF(ISBLANK('SUMMARY WEEK'!J198),'SUMMARY WEEK'!J198,IFERROR(IF(VALUE('SUMMARY WEEK'!J198)&gt;MASTER!$B$3/100,"SB",IF(VALUE('SUMMARY WEEK'!J198)&gt;MASTER!$B$4/100,"B",IF(VALUE('SUMMARY WEEK'!J198)&gt;MASTER!$B$5/100,"C","K"))),'SUMMARY WEEK'!J198))</f>
        <v/>
      </c>
      <c r="K198" s="20" t="str">
        <f>IF(ISBLANK('SUMMARY WEEK'!K198),'SUMMARY WEEK'!K198,IFERROR(IF(VALUE('SUMMARY WEEK'!K198)&gt;MASTER!$B$3/100,"SB",IF(VALUE('SUMMARY WEEK'!K198)&gt;MASTER!$B$4/100,"B",IF(VALUE('SUMMARY WEEK'!K198)&gt;MASTER!$B$5/100,"C","K"))),'SUMMARY WEEK'!K198))</f>
        <v/>
      </c>
      <c r="L198" s="20" t="str">
        <f>IF(ISBLANK('SUMMARY WEEK'!L198),'SUMMARY WEEK'!L198,IFERROR(IF(VALUE('SUMMARY WEEK'!L198)&gt;MASTER!$B$3/100,"SB",IF(VALUE('SUMMARY WEEK'!L198)&gt;MASTER!$B$4/100,"B",IF(VALUE('SUMMARY WEEK'!L198)&gt;MASTER!$B$5/100,"C","K"))),'SUMMARY WEEK'!L198))</f>
        <v/>
      </c>
      <c r="M198" s="20" t="str">
        <f>IF(ISBLANK('SUMMARY WEEK'!M198),'SUMMARY WEEK'!M198,IFERROR(IF(VALUE('SUMMARY WEEK'!M198)&gt;MASTER!$B$3/100,"SB",IF(VALUE('SUMMARY WEEK'!M198)&gt;MASTER!$B$4/100,"B",IF(VALUE('SUMMARY WEEK'!M198)&gt;MASTER!$B$5/100,"C","K"))),'SUMMARY WEEK'!M198))</f>
        <v/>
      </c>
      <c r="N198" s="20" t="str">
        <f>IF(ISBLANK('SUMMARY WEEK'!N198),'SUMMARY WEEK'!N198,IFERROR(IF(VALUE('SUMMARY WEEK'!N198)&gt;MASTER!$B$3/100,"SB",IF(VALUE('SUMMARY WEEK'!N198)&gt;MASTER!$B$4/100,"B",IF(VALUE('SUMMARY WEEK'!N198)&gt;MASTER!$B$5/100,"C","K"))),'SUMMARY WEEK'!N198))</f>
        <v/>
      </c>
      <c r="O198" s="20" t="str">
        <f>IF(ISBLANK('SUMMARY WEEK'!O198),'SUMMARY WEEK'!O198,IFERROR(IF(VALUE('SUMMARY WEEK'!O198)&gt;MASTER!$B$3/100,"SB",IF(VALUE('SUMMARY WEEK'!O198)&gt;MASTER!$B$4/100,"B",IF(VALUE('SUMMARY WEEK'!O198)&gt;MASTER!$B$5/100,"C","K"))),'SUMMARY WEEK'!O198))</f>
        <v/>
      </c>
      <c r="P198" s="20" t="str">
        <f>IF(ISBLANK('SUMMARY WEEK'!P198),'SUMMARY WEEK'!P198,IFERROR(IF(VALUE('SUMMARY WEEK'!P198)&gt;MASTER!$B$3/100,"SB",IF(VALUE('SUMMARY WEEK'!P198)&gt;MASTER!$B$4/100,"B",IF(VALUE('SUMMARY WEEK'!P198)&gt;MASTER!$B$5/100,"C","K"))),'SUMMARY WEEK'!P198))</f>
        <v/>
      </c>
      <c r="Q198" s="20" t="str">
        <f>IF(ISBLANK('SUMMARY WEEK'!Q198),'SUMMARY WEEK'!Q198,IFERROR(IF(VALUE('SUMMARY WEEK'!Q198)&gt;MASTER!$B$3/100,"SB",IF(VALUE('SUMMARY WEEK'!Q198)&gt;MASTER!$B$4/100,"B",IF(VALUE('SUMMARY WEEK'!Q198)&gt;MASTER!$B$5/100,"C","K"))),'SUMMARY WEEK'!Q198))</f>
        <v/>
      </c>
      <c r="R198" s="20" t="str">
        <f>IF(ISBLANK('SUMMARY WEEK'!R198),'SUMMARY WEEK'!R198,IFERROR(IF(VALUE('SUMMARY WEEK'!R198)&gt;MASTER!$B$3/100,"SB",IF(VALUE('SUMMARY WEEK'!R198)&gt;MASTER!$B$4/100,"B",IF(VALUE('SUMMARY WEEK'!R198)&gt;MASTER!$B$5/100,"C","K"))),'SUMMARY WEEK'!R198))</f>
        <v/>
      </c>
      <c r="S198" s="20" t="str">
        <f>IF(ISBLANK('SUMMARY WEEK'!S198),'SUMMARY WEEK'!S198,IFERROR(IF(VALUE('SUMMARY WEEK'!S198)&gt;MASTER!$B$3/100,"SB",IF(VALUE('SUMMARY WEEK'!S198)&gt;MASTER!$B$4/100,"B",IF(VALUE('SUMMARY WEEK'!S198)&gt;MASTER!$B$5/100,"C","K"))),'SUMMARY WEEK'!S198))</f>
        <v/>
      </c>
      <c r="T198" s="20" t="str">
        <f>IF(ISBLANK('SUMMARY WEEK'!T198),'SUMMARY WEEK'!T198,IFERROR(IF(VALUE('SUMMARY WEEK'!T198)&gt;MASTER!$B$3/100,"SB",IF(VALUE('SUMMARY WEEK'!T198)&gt;MASTER!$B$4/100,"B",IF(VALUE('SUMMARY WEEK'!T198)&gt;MASTER!$B$5/100,"C","K"))),'SUMMARY WEEK'!T198))</f>
        <v/>
      </c>
      <c r="U198" s="20" t="str">
        <f>IF(ISBLANK('SUMMARY WEEK'!U198),'SUMMARY WEEK'!U198,IFERROR(IF(VALUE('SUMMARY WEEK'!U198)&gt;MASTER!$B$3/100,"SB",IF(VALUE('SUMMARY WEEK'!U198)&gt;MASTER!$B$4/100,"B",IF(VALUE('SUMMARY WEEK'!U198)&gt;MASTER!$B$5/100,"C","K"))),'SUMMARY WEEK'!U198))</f>
        <v/>
      </c>
      <c r="V198" s="20" t="str">
        <f>IF(ISBLANK('SUMMARY WEEK'!V198),'SUMMARY WEEK'!V198,IFERROR(IF(VALUE('SUMMARY WEEK'!V198)&gt;MASTER!$B$3/100,"SB",IF(VALUE('SUMMARY WEEK'!V198)&gt;MASTER!$B$4/100,"B",IF(VALUE('SUMMARY WEEK'!V198)&gt;MASTER!$B$5/100,"C","K"))),'SUMMARY WEEK'!V198))</f>
        <v/>
      </c>
      <c r="W198" s="20" t="str">
        <f>IF(ISBLANK('SUMMARY WEEK'!W198),'SUMMARY WEEK'!W198,IFERROR(IF(VALUE('SUMMARY WEEK'!W198)&gt;MASTER!$B$3/100,"SB",IF(VALUE('SUMMARY WEEK'!W198)&gt;MASTER!$B$4/100,"B",IF(VALUE('SUMMARY WEEK'!W198)&gt;MASTER!$B$5/100,"C","K"))),'SUMMARY WEEK'!W198))</f>
        <v/>
      </c>
      <c r="X198" s="20" t="str">
        <f>IF(ISBLANK('SUMMARY WEEK'!X198),'SUMMARY WEEK'!X198,IFERROR(IF(VALUE('SUMMARY WEEK'!X198)&gt;MASTER!$B$3/100,"SB",IF(VALUE('SUMMARY WEEK'!X198)&gt;MASTER!$B$4/100,"B",IF(VALUE('SUMMARY WEEK'!X198)&gt;MASTER!$B$5/100,"C","K"))),'SUMMARY WEEK'!X198))</f>
        <v/>
      </c>
      <c r="Y198" s="20" t="str">
        <f>IF(ISBLANK('SUMMARY WEEK'!Y198),'SUMMARY WEEK'!Y198,IFERROR(IF(VALUE('SUMMARY WEEK'!Y198)&gt;MASTER!$B$3/100,"SB",IF(VALUE('SUMMARY WEEK'!Y198)&gt;MASTER!$B$4/100,"B",IF(VALUE('SUMMARY WEEK'!Y198)&gt;MASTER!$B$5/100,"C","K"))),'SUMMARY WEEK'!Y198))</f>
        <v/>
      </c>
      <c r="Z198" s="20" t="str">
        <f>IF(ISBLANK('SUMMARY WEEK'!Z198),'SUMMARY WEEK'!Z198,IFERROR(IF(VALUE('SUMMARY WEEK'!Z198)&gt;MASTER!$B$3/100,"SB",IF(VALUE('SUMMARY WEEK'!Z198)&gt;MASTER!$B$4/100,"B",IF(VALUE('SUMMARY WEEK'!Z198)&gt;MASTER!$B$5/100,"C","K"))),'SUMMARY WEEK'!Z198))</f>
        <v/>
      </c>
      <c r="AA198" s="20"/>
    </row>
    <row r="199">
      <c r="A199" s="18" t="str">
        <f>IF(ISBLANK('SUMMARY WEEK'!A199),'SUMMARY WEEK'!A199,IFERROR(IF(VALUE('SUMMARY WEEK'!A199)&gt;MASTER!$B$3/100,"SB",IF(VALUE('SUMMARY WEEK'!A199)&gt;MASTER!$B$4/100,"B",IF(VALUE('SUMMARY WEEK'!A199)&gt;MASTER!$B$5/100,"C","K"))),'SUMMARY WEEK'!A199))</f>
        <v/>
      </c>
      <c r="B199" s="19" t="str">
        <f>IF(ISBLANK('SUMMARY WEEK'!B199),'SUMMARY WEEK'!B199,IFERROR(IF(VALUE('SUMMARY WEEK'!B199)&gt;MASTER!$B$3/100,"SB",IF(VALUE('SUMMARY WEEK'!B199)&gt;MASTER!$B$4/100,"B",IF(VALUE('SUMMARY WEEK'!B199)&gt;MASTER!$B$5/100,"C","K"))),'SUMMARY WEEK'!B199))</f>
        <v/>
      </c>
      <c r="C199" s="20" t="str">
        <f>IF(ISBLANK('SUMMARY WEEK'!C199),'SUMMARY WEEK'!C199,IFERROR(IF(VALUE('SUMMARY WEEK'!C199)&gt;MASTER!$B$3/100,"SB",IF(VALUE('SUMMARY WEEK'!C199)&gt;MASTER!$B$4/100,"B",IF(VALUE('SUMMARY WEEK'!C199)&gt;MASTER!$B$5/100,"C","K"))),'SUMMARY WEEK'!C199))</f>
        <v/>
      </c>
      <c r="D199" s="20" t="str">
        <f>IF(ISBLANK('SUMMARY WEEK'!D199),'SUMMARY WEEK'!D199,IFERROR(IF(VALUE('SUMMARY WEEK'!D199)&gt;MASTER!$B$3/100,"SB",IF(VALUE('SUMMARY WEEK'!D199)&gt;MASTER!$B$4/100,"B",IF(VALUE('SUMMARY WEEK'!D199)&gt;MASTER!$B$5/100,"C","K"))),'SUMMARY WEEK'!D199))</f>
        <v/>
      </c>
      <c r="E199" s="20" t="str">
        <f>IF(ISBLANK('SUMMARY WEEK'!E199),'SUMMARY WEEK'!E199,IFERROR(IF(VALUE('SUMMARY WEEK'!E199)&gt;MASTER!$B$3/100,"SB",IF(VALUE('SUMMARY WEEK'!E199)&gt;MASTER!$B$4/100,"B",IF(VALUE('SUMMARY WEEK'!E199)&gt;MASTER!$B$5/100,"C","K"))),'SUMMARY WEEK'!E199))</f>
        <v/>
      </c>
      <c r="F199" s="20" t="str">
        <f>IF(ISBLANK('SUMMARY WEEK'!F199),'SUMMARY WEEK'!F199,IFERROR(IF(VALUE('SUMMARY WEEK'!F199)&gt;MASTER!$B$3/100,"SB",IF(VALUE('SUMMARY WEEK'!F199)&gt;MASTER!$B$4/100,"B",IF(VALUE('SUMMARY WEEK'!F199)&gt;MASTER!$B$5/100,"C","K"))),'SUMMARY WEEK'!F199))</f>
        <v/>
      </c>
      <c r="G199" s="20" t="str">
        <f>IF(ISBLANK('SUMMARY WEEK'!G199),'SUMMARY WEEK'!G199,IFERROR(IF(VALUE('SUMMARY WEEK'!G199)&gt;MASTER!$B$3/100,"SB",IF(VALUE('SUMMARY WEEK'!G199)&gt;MASTER!$B$4/100,"B",IF(VALUE('SUMMARY WEEK'!G199)&gt;MASTER!$B$5/100,"C","K"))),'SUMMARY WEEK'!G199))</f>
        <v/>
      </c>
      <c r="H199" s="20" t="str">
        <f>IF(ISBLANK('SUMMARY WEEK'!H199),'SUMMARY WEEK'!H199,IFERROR(IF(VALUE('SUMMARY WEEK'!H199)&gt;MASTER!$B$3/100,"SB",IF(VALUE('SUMMARY WEEK'!H199)&gt;MASTER!$B$4/100,"B",IF(VALUE('SUMMARY WEEK'!H199)&gt;MASTER!$B$5/100,"C","K"))),'SUMMARY WEEK'!H199))</f>
        <v/>
      </c>
      <c r="I199" s="20" t="str">
        <f>IF(ISBLANK('SUMMARY WEEK'!I199),'SUMMARY WEEK'!I199,IFERROR(IF(VALUE('SUMMARY WEEK'!I199)&gt;MASTER!$B$3/100,"SB",IF(VALUE('SUMMARY WEEK'!I199)&gt;MASTER!$B$4/100,"B",IF(VALUE('SUMMARY WEEK'!I199)&gt;MASTER!$B$5/100,"C","K"))),'SUMMARY WEEK'!I199))</f>
        <v/>
      </c>
      <c r="J199" s="20" t="str">
        <f>IF(ISBLANK('SUMMARY WEEK'!J199),'SUMMARY WEEK'!J199,IFERROR(IF(VALUE('SUMMARY WEEK'!J199)&gt;MASTER!$B$3/100,"SB",IF(VALUE('SUMMARY WEEK'!J199)&gt;MASTER!$B$4/100,"B",IF(VALUE('SUMMARY WEEK'!J199)&gt;MASTER!$B$5/100,"C","K"))),'SUMMARY WEEK'!J199))</f>
        <v/>
      </c>
      <c r="K199" s="20" t="str">
        <f>IF(ISBLANK('SUMMARY WEEK'!K199),'SUMMARY WEEK'!K199,IFERROR(IF(VALUE('SUMMARY WEEK'!K199)&gt;MASTER!$B$3/100,"SB",IF(VALUE('SUMMARY WEEK'!K199)&gt;MASTER!$B$4/100,"B",IF(VALUE('SUMMARY WEEK'!K199)&gt;MASTER!$B$5/100,"C","K"))),'SUMMARY WEEK'!K199))</f>
        <v/>
      </c>
      <c r="L199" s="20" t="str">
        <f>IF(ISBLANK('SUMMARY WEEK'!L199),'SUMMARY WEEK'!L199,IFERROR(IF(VALUE('SUMMARY WEEK'!L199)&gt;MASTER!$B$3/100,"SB",IF(VALUE('SUMMARY WEEK'!L199)&gt;MASTER!$B$4/100,"B",IF(VALUE('SUMMARY WEEK'!L199)&gt;MASTER!$B$5/100,"C","K"))),'SUMMARY WEEK'!L199))</f>
        <v/>
      </c>
      <c r="M199" s="20" t="str">
        <f>IF(ISBLANK('SUMMARY WEEK'!M199),'SUMMARY WEEK'!M199,IFERROR(IF(VALUE('SUMMARY WEEK'!M199)&gt;MASTER!$B$3/100,"SB",IF(VALUE('SUMMARY WEEK'!M199)&gt;MASTER!$B$4/100,"B",IF(VALUE('SUMMARY WEEK'!M199)&gt;MASTER!$B$5/100,"C","K"))),'SUMMARY WEEK'!M199))</f>
        <v/>
      </c>
      <c r="N199" s="20" t="str">
        <f>IF(ISBLANK('SUMMARY WEEK'!N199),'SUMMARY WEEK'!N199,IFERROR(IF(VALUE('SUMMARY WEEK'!N199)&gt;MASTER!$B$3/100,"SB",IF(VALUE('SUMMARY WEEK'!N199)&gt;MASTER!$B$4/100,"B",IF(VALUE('SUMMARY WEEK'!N199)&gt;MASTER!$B$5/100,"C","K"))),'SUMMARY WEEK'!N199))</f>
        <v/>
      </c>
      <c r="O199" s="20" t="str">
        <f>IF(ISBLANK('SUMMARY WEEK'!O199),'SUMMARY WEEK'!O199,IFERROR(IF(VALUE('SUMMARY WEEK'!O199)&gt;MASTER!$B$3/100,"SB",IF(VALUE('SUMMARY WEEK'!O199)&gt;MASTER!$B$4/100,"B",IF(VALUE('SUMMARY WEEK'!O199)&gt;MASTER!$B$5/100,"C","K"))),'SUMMARY WEEK'!O199))</f>
        <v/>
      </c>
      <c r="P199" s="20" t="str">
        <f>IF(ISBLANK('SUMMARY WEEK'!P199),'SUMMARY WEEK'!P199,IFERROR(IF(VALUE('SUMMARY WEEK'!P199)&gt;MASTER!$B$3/100,"SB",IF(VALUE('SUMMARY WEEK'!P199)&gt;MASTER!$B$4/100,"B",IF(VALUE('SUMMARY WEEK'!P199)&gt;MASTER!$B$5/100,"C","K"))),'SUMMARY WEEK'!P199))</f>
        <v/>
      </c>
      <c r="Q199" s="20" t="str">
        <f>IF(ISBLANK('SUMMARY WEEK'!Q199),'SUMMARY WEEK'!Q199,IFERROR(IF(VALUE('SUMMARY WEEK'!Q199)&gt;MASTER!$B$3/100,"SB",IF(VALUE('SUMMARY WEEK'!Q199)&gt;MASTER!$B$4/100,"B",IF(VALUE('SUMMARY WEEK'!Q199)&gt;MASTER!$B$5/100,"C","K"))),'SUMMARY WEEK'!Q199))</f>
        <v/>
      </c>
      <c r="R199" s="20" t="str">
        <f>IF(ISBLANK('SUMMARY WEEK'!R199),'SUMMARY WEEK'!R199,IFERROR(IF(VALUE('SUMMARY WEEK'!R199)&gt;MASTER!$B$3/100,"SB",IF(VALUE('SUMMARY WEEK'!R199)&gt;MASTER!$B$4/100,"B",IF(VALUE('SUMMARY WEEK'!R199)&gt;MASTER!$B$5/100,"C","K"))),'SUMMARY WEEK'!R199))</f>
        <v/>
      </c>
      <c r="S199" s="20" t="str">
        <f>IF(ISBLANK('SUMMARY WEEK'!S199),'SUMMARY WEEK'!S199,IFERROR(IF(VALUE('SUMMARY WEEK'!S199)&gt;MASTER!$B$3/100,"SB",IF(VALUE('SUMMARY WEEK'!S199)&gt;MASTER!$B$4/100,"B",IF(VALUE('SUMMARY WEEK'!S199)&gt;MASTER!$B$5/100,"C","K"))),'SUMMARY WEEK'!S199))</f>
        <v/>
      </c>
      <c r="T199" s="20" t="str">
        <f>IF(ISBLANK('SUMMARY WEEK'!T199),'SUMMARY WEEK'!T199,IFERROR(IF(VALUE('SUMMARY WEEK'!T199)&gt;MASTER!$B$3/100,"SB",IF(VALUE('SUMMARY WEEK'!T199)&gt;MASTER!$B$4/100,"B",IF(VALUE('SUMMARY WEEK'!T199)&gt;MASTER!$B$5/100,"C","K"))),'SUMMARY WEEK'!T199))</f>
        <v/>
      </c>
      <c r="U199" s="20" t="str">
        <f>IF(ISBLANK('SUMMARY WEEK'!U199),'SUMMARY WEEK'!U199,IFERROR(IF(VALUE('SUMMARY WEEK'!U199)&gt;MASTER!$B$3/100,"SB",IF(VALUE('SUMMARY WEEK'!U199)&gt;MASTER!$B$4/100,"B",IF(VALUE('SUMMARY WEEK'!U199)&gt;MASTER!$B$5/100,"C","K"))),'SUMMARY WEEK'!U199))</f>
        <v/>
      </c>
      <c r="V199" s="20" t="str">
        <f>IF(ISBLANK('SUMMARY WEEK'!V199),'SUMMARY WEEK'!V199,IFERROR(IF(VALUE('SUMMARY WEEK'!V199)&gt;MASTER!$B$3/100,"SB",IF(VALUE('SUMMARY WEEK'!V199)&gt;MASTER!$B$4/100,"B",IF(VALUE('SUMMARY WEEK'!V199)&gt;MASTER!$B$5/100,"C","K"))),'SUMMARY WEEK'!V199))</f>
        <v/>
      </c>
      <c r="W199" s="20" t="str">
        <f>IF(ISBLANK('SUMMARY WEEK'!W199),'SUMMARY WEEK'!W199,IFERROR(IF(VALUE('SUMMARY WEEK'!W199)&gt;MASTER!$B$3/100,"SB",IF(VALUE('SUMMARY WEEK'!W199)&gt;MASTER!$B$4/100,"B",IF(VALUE('SUMMARY WEEK'!W199)&gt;MASTER!$B$5/100,"C","K"))),'SUMMARY WEEK'!W199))</f>
        <v/>
      </c>
      <c r="X199" s="20" t="str">
        <f>IF(ISBLANK('SUMMARY WEEK'!X199),'SUMMARY WEEK'!X199,IFERROR(IF(VALUE('SUMMARY WEEK'!X199)&gt;MASTER!$B$3/100,"SB",IF(VALUE('SUMMARY WEEK'!X199)&gt;MASTER!$B$4/100,"B",IF(VALUE('SUMMARY WEEK'!X199)&gt;MASTER!$B$5/100,"C","K"))),'SUMMARY WEEK'!X199))</f>
        <v/>
      </c>
      <c r="Y199" s="20" t="str">
        <f>IF(ISBLANK('SUMMARY WEEK'!Y199),'SUMMARY WEEK'!Y199,IFERROR(IF(VALUE('SUMMARY WEEK'!Y199)&gt;MASTER!$B$3/100,"SB",IF(VALUE('SUMMARY WEEK'!Y199)&gt;MASTER!$B$4/100,"B",IF(VALUE('SUMMARY WEEK'!Y199)&gt;MASTER!$B$5/100,"C","K"))),'SUMMARY WEEK'!Y199))</f>
        <v/>
      </c>
      <c r="Z199" s="20" t="str">
        <f>IF(ISBLANK('SUMMARY WEEK'!Z199),'SUMMARY WEEK'!Z199,IFERROR(IF(VALUE('SUMMARY WEEK'!Z199)&gt;MASTER!$B$3/100,"SB",IF(VALUE('SUMMARY WEEK'!Z199)&gt;MASTER!$B$4/100,"B",IF(VALUE('SUMMARY WEEK'!Z199)&gt;MASTER!$B$5/100,"C","K"))),'SUMMARY WEEK'!Z199))</f>
        <v/>
      </c>
      <c r="AA199" s="20"/>
    </row>
    <row r="200">
      <c r="A200" s="18" t="str">
        <f>IF(ISBLANK('SUMMARY WEEK'!A200),'SUMMARY WEEK'!A200,IFERROR(IF(VALUE('SUMMARY WEEK'!A200)&gt;MASTER!$B$3/100,"SB",IF(VALUE('SUMMARY WEEK'!A200)&gt;MASTER!$B$4/100,"B",IF(VALUE('SUMMARY WEEK'!A200)&gt;MASTER!$B$5/100,"C","K"))),'SUMMARY WEEK'!A200))</f>
        <v/>
      </c>
      <c r="B200" s="19" t="str">
        <f>IF(ISBLANK('SUMMARY WEEK'!B200),'SUMMARY WEEK'!B200,IFERROR(IF(VALUE('SUMMARY WEEK'!B200)&gt;MASTER!$B$3/100,"SB",IF(VALUE('SUMMARY WEEK'!B200)&gt;MASTER!$B$4/100,"B",IF(VALUE('SUMMARY WEEK'!B200)&gt;MASTER!$B$5/100,"C","K"))),'SUMMARY WEEK'!B200))</f>
        <v/>
      </c>
      <c r="C200" s="20" t="str">
        <f>IF(ISBLANK('SUMMARY WEEK'!C200),'SUMMARY WEEK'!C200,IFERROR(IF(VALUE('SUMMARY WEEK'!C200)&gt;MASTER!$B$3/100,"SB",IF(VALUE('SUMMARY WEEK'!C200)&gt;MASTER!$B$4/100,"B",IF(VALUE('SUMMARY WEEK'!C200)&gt;MASTER!$B$5/100,"C","K"))),'SUMMARY WEEK'!C200))</f>
        <v/>
      </c>
      <c r="D200" s="20" t="str">
        <f>IF(ISBLANK('SUMMARY WEEK'!D200),'SUMMARY WEEK'!D200,IFERROR(IF(VALUE('SUMMARY WEEK'!D200)&gt;MASTER!$B$3/100,"SB",IF(VALUE('SUMMARY WEEK'!D200)&gt;MASTER!$B$4/100,"B",IF(VALUE('SUMMARY WEEK'!D200)&gt;MASTER!$B$5/100,"C","K"))),'SUMMARY WEEK'!D200))</f>
        <v/>
      </c>
      <c r="E200" s="20" t="str">
        <f>IF(ISBLANK('SUMMARY WEEK'!E200),'SUMMARY WEEK'!E200,IFERROR(IF(VALUE('SUMMARY WEEK'!E200)&gt;MASTER!$B$3/100,"SB",IF(VALUE('SUMMARY WEEK'!E200)&gt;MASTER!$B$4/100,"B",IF(VALUE('SUMMARY WEEK'!E200)&gt;MASTER!$B$5/100,"C","K"))),'SUMMARY WEEK'!E200))</f>
        <v/>
      </c>
      <c r="F200" s="20" t="str">
        <f>IF(ISBLANK('SUMMARY WEEK'!F200),'SUMMARY WEEK'!F200,IFERROR(IF(VALUE('SUMMARY WEEK'!F200)&gt;MASTER!$B$3/100,"SB",IF(VALUE('SUMMARY WEEK'!F200)&gt;MASTER!$B$4/100,"B",IF(VALUE('SUMMARY WEEK'!F200)&gt;MASTER!$B$5/100,"C","K"))),'SUMMARY WEEK'!F200))</f>
        <v/>
      </c>
      <c r="G200" s="20" t="str">
        <f>IF(ISBLANK('SUMMARY WEEK'!G200),'SUMMARY WEEK'!G200,IFERROR(IF(VALUE('SUMMARY WEEK'!G200)&gt;MASTER!$B$3/100,"SB",IF(VALUE('SUMMARY WEEK'!G200)&gt;MASTER!$B$4/100,"B",IF(VALUE('SUMMARY WEEK'!G200)&gt;MASTER!$B$5/100,"C","K"))),'SUMMARY WEEK'!G200))</f>
        <v/>
      </c>
      <c r="H200" s="20" t="str">
        <f>IF(ISBLANK('SUMMARY WEEK'!H200),'SUMMARY WEEK'!H200,IFERROR(IF(VALUE('SUMMARY WEEK'!H200)&gt;MASTER!$B$3/100,"SB",IF(VALUE('SUMMARY WEEK'!H200)&gt;MASTER!$B$4/100,"B",IF(VALUE('SUMMARY WEEK'!H200)&gt;MASTER!$B$5/100,"C","K"))),'SUMMARY WEEK'!H200))</f>
        <v/>
      </c>
      <c r="I200" s="20" t="str">
        <f>IF(ISBLANK('SUMMARY WEEK'!I200),'SUMMARY WEEK'!I200,IFERROR(IF(VALUE('SUMMARY WEEK'!I200)&gt;MASTER!$B$3/100,"SB",IF(VALUE('SUMMARY WEEK'!I200)&gt;MASTER!$B$4/100,"B",IF(VALUE('SUMMARY WEEK'!I200)&gt;MASTER!$B$5/100,"C","K"))),'SUMMARY WEEK'!I200))</f>
        <v/>
      </c>
      <c r="J200" s="20" t="str">
        <f>IF(ISBLANK('SUMMARY WEEK'!J200),'SUMMARY WEEK'!J200,IFERROR(IF(VALUE('SUMMARY WEEK'!J200)&gt;MASTER!$B$3/100,"SB",IF(VALUE('SUMMARY WEEK'!J200)&gt;MASTER!$B$4/100,"B",IF(VALUE('SUMMARY WEEK'!J200)&gt;MASTER!$B$5/100,"C","K"))),'SUMMARY WEEK'!J200))</f>
        <v/>
      </c>
      <c r="K200" s="20" t="str">
        <f>IF(ISBLANK('SUMMARY WEEK'!K200),'SUMMARY WEEK'!K200,IFERROR(IF(VALUE('SUMMARY WEEK'!K200)&gt;MASTER!$B$3/100,"SB",IF(VALUE('SUMMARY WEEK'!K200)&gt;MASTER!$B$4/100,"B",IF(VALUE('SUMMARY WEEK'!K200)&gt;MASTER!$B$5/100,"C","K"))),'SUMMARY WEEK'!K200))</f>
        <v/>
      </c>
      <c r="L200" s="20" t="str">
        <f>IF(ISBLANK('SUMMARY WEEK'!L200),'SUMMARY WEEK'!L200,IFERROR(IF(VALUE('SUMMARY WEEK'!L200)&gt;MASTER!$B$3/100,"SB",IF(VALUE('SUMMARY WEEK'!L200)&gt;MASTER!$B$4/100,"B",IF(VALUE('SUMMARY WEEK'!L200)&gt;MASTER!$B$5/100,"C","K"))),'SUMMARY WEEK'!L200))</f>
        <v/>
      </c>
      <c r="M200" s="20" t="str">
        <f>IF(ISBLANK('SUMMARY WEEK'!M200),'SUMMARY WEEK'!M200,IFERROR(IF(VALUE('SUMMARY WEEK'!M200)&gt;MASTER!$B$3/100,"SB",IF(VALUE('SUMMARY WEEK'!M200)&gt;MASTER!$B$4/100,"B",IF(VALUE('SUMMARY WEEK'!M200)&gt;MASTER!$B$5/100,"C","K"))),'SUMMARY WEEK'!M200))</f>
        <v/>
      </c>
      <c r="N200" s="20" t="str">
        <f>IF(ISBLANK('SUMMARY WEEK'!N200),'SUMMARY WEEK'!N200,IFERROR(IF(VALUE('SUMMARY WEEK'!N200)&gt;MASTER!$B$3/100,"SB",IF(VALUE('SUMMARY WEEK'!N200)&gt;MASTER!$B$4/100,"B",IF(VALUE('SUMMARY WEEK'!N200)&gt;MASTER!$B$5/100,"C","K"))),'SUMMARY WEEK'!N200))</f>
        <v/>
      </c>
      <c r="O200" s="20" t="str">
        <f>IF(ISBLANK('SUMMARY WEEK'!O200),'SUMMARY WEEK'!O200,IFERROR(IF(VALUE('SUMMARY WEEK'!O200)&gt;MASTER!$B$3/100,"SB",IF(VALUE('SUMMARY WEEK'!O200)&gt;MASTER!$B$4/100,"B",IF(VALUE('SUMMARY WEEK'!O200)&gt;MASTER!$B$5/100,"C","K"))),'SUMMARY WEEK'!O200))</f>
        <v/>
      </c>
      <c r="P200" s="20" t="str">
        <f>IF(ISBLANK('SUMMARY WEEK'!P200),'SUMMARY WEEK'!P200,IFERROR(IF(VALUE('SUMMARY WEEK'!P200)&gt;MASTER!$B$3/100,"SB",IF(VALUE('SUMMARY WEEK'!P200)&gt;MASTER!$B$4/100,"B",IF(VALUE('SUMMARY WEEK'!P200)&gt;MASTER!$B$5/100,"C","K"))),'SUMMARY WEEK'!P200))</f>
        <v/>
      </c>
      <c r="Q200" s="20" t="str">
        <f>IF(ISBLANK('SUMMARY WEEK'!Q200),'SUMMARY WEEK'!Q200,IFERROR(IF(VALUE('SUMMARY WEEK'!Q200)&gt;MASTER!$B$3/100,"SB",IF(VALUE('SUMMARY WEEK'!Q200)&gt;MASTER!$B$4/100,"B",IF(VALUE('SUMMARY WEEK'!Q200)&gt;MASTER!$B$5/100,"C","K"))),'SUMMARY WEEK'!Q200))</f>
        <v/>
      </c>
      <c r="R200" s="20" t="str">
        <f>IF(ISBLANK('SUMMARY WEEK'!R200),'SUMMARY WEEK'!R200,IFERROR(IF(VALUE('SUMMARY WEEK'!R200)&gt;MASTER!$B$3/100,"SB",IF(VALUE('SUMMARY WEEK'!R200)&gt;MASTER!$B$4/100,"B",IF(VALUE('SUMMARY WEEK'!R200)&gt;MASTER!$B$5/100,"C","K"))),'SUMMARY WEEK'!R200))</f>
        <v/>
      </c>
      <c r="S200" s="20" t="str">
        <f>IF(ISBLANK('SUMMARY WEEK'!S200),'SUMMARY WEEK'!S200,IFERROR(IF(VALUE('SUMMARY WEEK'!S200)&gt;MASTER!$B$3/100,"SB",IF(VALUE('SUMMARY WEEK'!S200)&gt;MASTER!$B$4/100,"B",IF(VALUE('SUMMARY WEEK'!S200)&gt;MASTER!$B$5/100,"C","K"))),'SUMMARY WEEK'!S200))</f>
        <v/>
      </c>
      <c r="T200" s="20" t="str">
        <f>IF(ISBLANK('SUMMARY WEEK'!T200),'SUMMARY WEEK'!T200,IFERROR(IF(VALUE('SUMMARY WEEK'!T200)&gt;MASTER!$B$3/100,"SB",IF(VALUE('SUMMARY WEEK'!T200)&gt;MASTER!$B$4/100,"B",IF(VALUE('SUMMARY WEEK'!T200)&gt;MASTER!$B$5/100,"C","K"))),'SUMMARY WEEK'!T200))</f>
        <v/>
      </c>
      <c r="U200" s="20" t="str">
        <f>IF(ISBLANK('SUMMARY WEEK'!U200),'SUMMARY WEEK'!U200,IFERROR(IF(VALUE('SUMMARY WEEK'!U200)&gt;MASTER!$B$3/100,"SB",IF(VALUE('SUMMARY WEEK'!U200)&gt;MASTER!$B$4/100,"B",IF(VALUE('SUMMARY WEEK'!U200)&gt;MASTER!$B$5/100,"C","K"))),'SUMMARY WEEK'!U200))</f>
        <v/>
      </c>
      <c r="V200" s="20" t="str">
        <f>IF(ISBLANK('SUMMARY WEEK'!V200),'SUMMARY WEEK'!V200,IFERROR(IF(VALUE('SUMMARY WEEK'!V200)&gt;MASTER!$B$3/100,"SB",IF(VALUE('SUMMARY WEEK'!V200)&gt;MASTER!$B$4/100,"B",IF(VALUE('SUMMARY WEEK'!V200)&gt;MASTER!$B$5/100,"C","K"))),'SUMMARY WEEK'!V200))</f>
        <v/>
      </c>
      <c r="W200" s="20" t="str">
        <f>IF(ISBLANK('SUMMARY WEEK'!W200),'SUMMARY WEEK'!W200,IFERROR(IF(VALUE('SUMMARY WEEK'!W200)&gt;MASTER!$B$3/100,"SB",IF(VALUE('SUMMARY WEEK'!W200)&gt;MASTER!$B$4/100,"B",IF(VALUE('SUMMARY WEEK'!W200)&gt;MASTER!$B$5/100,"C","K"))),'SUMMARY WEEK'!W200))</f>
        <v/>
      </c>
      <c r="X200" s="20" t="str">
        <f>IF(ISBLANK('SUMMARY WEEK'!X200),'SUMMARY WEEK'!X200,IFERROR(IF(VALUE('SUMMARY WEEK'!X200)&gt;MASTER!$B$3/100,"SB",IF(VALUE('SUMMARY WEEK'!X200)&gt;MASTER!$B$4/100,"B",IF(VALUE('SUMMARY WEEK'!X200)&gt;MASTER!$B$5/100,"C","K"))),'SUMMARY WEEK'!X200))</f>
        <v/>
      </c>
      <c r="Y200" s="20" t="str">
        <f>IF(ISBLANK('SUMMARY WEEK'!Y200),'SUMMARY WEEK'!Y200,IFERROR(IF(VALUE('SUMMARY WEEK'!Y200)&gt;MASTER!$B$3/100,"SB",IF(VALUE('SUMMARY WEEK'!Y200)&gt;MASTER!$B$4/100,"B",IF(VALUE('SUMMARY WEEK'!Y200)&gt;MASTER!$B$5/100,"C","K"))),'SUMMARY WEEK'!Y200))</f>
        <v/>
      </c>
      <c r="Z200" s="20" t="str">
        <f>IF(ISBLANK('SUMMARY WEEK'!Z200),'SUMMARY WEEK'!Z200,IFERROR(IF(VALUE('SUMMARY WEEK'!Z200)&gt;MASTER!$B$3/100,"SB",IF(VALUE('SUMMARY WEEK'!Z200)&gt;MASTER!$B$4/100,"B",IF(VALUE('SUMMARY WEEK'!Z200)&gt;MASTER!$B$5/100,"C","K"))),'SUMMARY WEEK'!Z200))</f>
        <v/>
      </c>
      <c r="AA200" s="20"/>
    </row>
    <row r="201">
      <c r="A201" s="18" t="str">
        <f>IF(ISBLANK('SUMMARY WEEK'!A201),'SUMMARY WEEK'!A201,IFERROR(IF(VALUE('SUMMARY WEEK'!A201)&gt;MASTER!$B$3/100,"SB",IF(VALUE('SUMMARY WEEK'!A201)&gt;MASTER!$B$4/100,"B",IF(VALUE('SUMMARY WEEK'!A201)&gt;MASTER!$B$5/100,"C","K"))),'SUMMARY WEEK'!A201))</f>
        <v/>
      </c>
      <c r="B201" s="19" t="str">
        <f>IF(ISBLANK('SUMMARY WEEK'!B201),'SUMMARY WEEK'!B201,IFERROR(IF(VALUE('SUMMARY WEEK'!B201)&gt;MASTER!$B$3/100,"SB",IF(VALUE('SUMMARY WEEK'!B201)&gt;MASTER!$B$4/100,"B",IF(VALUE('SUMMARY WEEK'!B201)&gt;MASTER!$B$5/100,"C","K"))),'SUMMARY WEEK'!B201))</f>
        <v/>
      </c>
      <c r="C201" s="20" t="str">
        <f>IF(ISBLANK('SUMMARY WEEK'!C201),'SUMMARY WEEK'!C201,IFERROR(IF(VALUE('SUMMARY WEEK'!C201)&gt;MASTER!$B$3/100,"SB",IF(VALUE('SUMMARY WEEK'!C201)&gt;MASTER!$B$4/100,"B",IF(VALUE('SUMMARY WEEK'!C201)&gt;MASTER!$B$5/100,"C","K"))),'SUMMARY WEEK'!C201))</f>
        <v/>
      </c>
      <c r="D201" s="20" t="str">
        <f>IF(ISBLANK('SUMMARY WEEK'!D201),'SUMMARY WEEK'!D201,IFERROR(IF(VALUE('SUMMARY WEEK'!D201)&gt;MASTER!$B$3/100,"SB",IF(VALUE('SUMMARY WEEK'!D201)&gt;MASTER!$B$4/100,"B",IF(VALUE('SUMMARY WEEK'!D201)&gt;MASTER!$B$5/100,"C","K"))),'SUMMARY WEEK'!D201))</f>
        <v/>
      </c>
      <c r="E201" s="20" t="str">
        <f>IF(ISBLANK('SUMMARY WEEK'!E201),'SUMMARY WEEK'!E201,IFERROR(IF(VALUE('SUMMARY WEEK'!E201)&gt;MASTER!$B$3/100,"SB",IF(VALUE('SUMMARY WEEK'!E201)&gt;MASTER!$B$4/100,"B",IF(VALUE('SUMMARY WEEK'!E201)&gt;MASTER!$B$5/100,"C","K"))),'SUMMARY WEEK'!E201))</f>
        <v/>
      </c>
      <c r="F201" s="20" t="str">
        <f>IF(ISBLANK('SUMMARY WEEK'!F201),'SUMMARY WEEK'!F201,IFERROR(IF(VALUE('SUMMARY WEEK'!F201)&gt;MASTER!$B$3/100,"SB",IF(VALUE('SUMMARY WEEK'!F201)&gt;MASTER!$B$4/100,"B",IF(VALUE('SUMMARY WEEK'!F201)&gt;MASTER!$B$5/100,"C","K"))),'SUMMARY WEEK'!F201))</f>
        <v/>
      </c>
      <c r="G201" s="20" t="str">
        <f>IF(ISBLANK('SUMMARY WEEK'!G201),'SUMMARY WEEK'!G201,IFERROR(IF(VALUE('SUMMARY WEEK'!G201)&gt;MASTER!$B$3/100,"SB",IF(VALUE('SUMMARY WEEK'!G201)&gt;MASTER!$B$4/100,"B",IF(VALUE('SUMMARY WEEK'!G201)&gt;MASTER!$B$5/100,"C","K"))),'SUMMARY WEEK'!G201))</f>
        <v/>
      </c>
      <c r="H201" s="20" t="str">
        <f>IF(ISBLANK('SUMMARY WEEK'!H201),'SUMMARY WEEK'!H201,IFERROR(IF(VALUE('SUMMARY WEEK'!H201)&gt;MASTER!$B$3/100,"SB",IF(VALUE('SUMMARY WEEK'!H201)&gt;MASTER!$B$4/100,"B",IF(VALUE('SUMMARY WEEK'!H201)&gt;MASTER!$B$5/100,"C","K"))),'SUMMARY WEEK'!H201))</f>
        <v/>
      </c>
      <c r="I201" s="20" t="str">
        <f>IF(ISBLANK('SUMMARY WEEK'!I201),'SUMMARY WEEK'!I201,IFERROR(IF(VALUE('SUMMARY WEEK'!I201)&gt;MASTER!$B$3/100,"SB",IF(VALUE('SUMMARY WEEK'!I201)&gt;MASTER!$B$4/100,"B",IF(VALUE('SUMMARY WEEK'!I201)&gt;MASTER!$B$5/100,"C","K"))),'SUMMARY WEEK'!I201))</f>
        <v/>
      </c>
      <c r="J201" s="20" t="str">
        <f>IF(ISBLANK('SUMMARY WEEK'!J201),'SUMMARY WEEK'!J201,IFERROR(IF(VALUE('SUMMARY WEEK'!J201)&gt;MASTER!$B$3/100,"SB",IF(VALUE('SUMMARY WEEK'!J201)&gt;MASTER!$B$4/100,"B",IF(VALUE('SUMMARY WEEK'!J201)&gt;MASTER!$B$5/100,"C","K"))),'SUMMARY WEEK'!J201))</f>
        <v/>
      </c>
      <c r="K201" s="20" t="str">
        <f>IF(ISBLANK('SUMMARY WEEK'!K201),'SUMMARY WEEK'!K201,IFERROR(IF(VALUE('SUMMARY WEEK'!K201)&gt;MASTER!$B$3/100,"SB",IF(VALUE('SUMMARY WEEK'!K201)&gt;MASTER!$B$4/100,"B",IF(VALUE('SUMMARY WEEK'!K201)&gt;MASTER!$B$5/100,"C","K"))),'SUMMARY WEEK'!K201))</f>
        <v/>
      </c>
      <c r="L201" s="20" t="str">
        <f>IF(ISBLANK('SUMMARY WEEK'!L201),'SUMMARY WEEK'!L201,IFERROR(IF(VALUE('SUMMARY WEEK'!L201)&gt;MASTER!$B$3/100,"SB",IF(VALUE('SUMMARY WEEK'!L201)&gt;MASTER!$B$4/100,"B",IF(VALUE('SUMMARY WEEK'!L201)&gt;MASTER!$B$5/100,"C","K"))),'SUMMARY WEEK'!L201))</f>
        <v/>
      </c>
      <c r="M201" s="20" t="str">
        <f>IF(ISBLANK('SUMMARY WEEK'!M201),'SUMMARY WEEK'!M201,IFERROR(IF(VALUE('SUMMARY WEEK'!M201)&gt;MASTER!$B$3/100,"SB",IF(VALUE('SUMMARY WEEK'!M201)&gt;MASTER!$B$4/100,"B",IF(VALUE('SUMMARY WEEK'!M201)&gt;MASTER!$B$5/100,"C","K"))),'SUMMARY WEEK'!M201))</f>
        <v/>
      </c>
      <c r="N201" s="20" t="str">
        <f>IF(ISBLANK('SUMMARY WEEK'!N201),'SUMMARY WEEK'!N201,IFERROR(IF(VALUE('SUMMARY WEEK'!N201)&gt;MASTER!$B$3/100,"SB",IF(VALUE('SUMMARY WEEK'!N201)&gt;MASTER!$B$4/100,"B",IF(VALUE('SUMMARY WEEK'!N201)&gt;MASTER!$B$5/100,"C","K"))),'SUMMARY WEEK'!N201))</f>
        <v/>
      </c>
      <c r="O201" s="20" t="str">
        <f>IF(ISBLANK('SUMMARY WEEK'!O201),'SUMMARY WEEK'!O201,IFERROR(IF(VALUE('SUMMARY WEEK'!O201)&gt;MASTER!$B$3/100,"SB",IF(VALUE('SUMMARY WEEK'!O201)&gt;MASTER!$B$4/100,"B",IF(VALUE('SUMMARY WEEK'!O201)&gt;MASTER!$B$5/100,"C","K"))),'SUMMARY WEEK'!O201))</f>
        <v/>
      </c>
      <c r="P201" s="20" t="str">
        <f>IF(ISBLANK('SUMMARY WEEK'!P201),'SUMMARY WEEK'!P201,IFERROR(IF(VALUE('SUMMARY WEEK'!P201)&gt;MASTER!$B$3/100,"SB",IF(VALUE('SUMMARY WEEK'!P201)&gt;MASTER!$B$4/100,"B",IF(VALUE('SUMMARY WEEK'!P201)&gt;MASTER!$B$5/100,"C","K"))),'SUMMARY WEEK'!P201))</f>
        <v/>
      </c>
      <c r="Q201" s="20" t="str">
        <f>IF(ISBLANK('SUMMARY WEEK'!Q201),'SUMMARY WEEK'!Q201,IFERROR(IF(VALUE('SUMMARY WEEK'!Q201)&gt;MASTER!$B$3/100,"SB",IF(VALUE('SUMMARY WEEK'!Q201)&gt;MASTER!$B$4/100,"B",IF(VALUE('SUMMARY WEEK'!Q201)&gt;MASTER!$B$5/100,"C","K"))),'SUMMARY WEEK'!Q201))</f>
        <v/>
      </c>
      <c r="R201" s="20" t="str">
        <f>IF(ISBLANK('SUMMARY WEEK'!R201),'SUMMARY WEEK'!R201,IFERROR(IF(VALUE('SUMMARY WEEK'!R201)&gt;MASTER!$B$3/100,"SB",IF(VALUE('SUMMARY WEEK'!R201)&gt;MASTER!$B$4/100,"B",IF(VALUE('SUMMARY WEEK'!R201)&gt;MASTER!$B$5/100,"C","K"))),'SUMMARY WEEK'!R201))</f>
        <v/>
      </c>
      <c r="S201" s="20" t="str">
        <f>IF(ISBLANK('SUMMARY WEEK'!S201),'SUMMARY WEEK'!S201,IFERROR(IF(VALUE('SUMMARY WEEK'!S201)&gt;MASTER!$B$3/100,"SB",IF(VALUE('SUMMARY WEEK'!S201)&gt;MASTER!$B$4/100,"B",IF(VALUE('SUMMARY WEEK'!S201)&gt;MASTER!$B$5/100,"C","K"))),'SUMMARY WEEK'!S201))</f>
        <v/>
      </c>
      <c r="T201" s="20" t="str">
        <f>IF(ISBLANK('SUMMARY WEEK'!T201),'SUMMARY WEEK'!T201,IFERROR(IF(VALUE('SUMMARY WEEK'!T201)&gt;MASTER!$B$3/100,"SB",IF(VALUE('SUMMARY WEEK'!T201)&gt;MASTER!$B$4/100,"B",IF(VALUE('SUMMARY WEEK'!T201)&gt;MASTER!$B$5/100,"C","K"))),'SUMMARY WEEK'!T201))</f>
        <v/>
      </c>
      <c r="U201" s="20" t="str">
        <f>IF(ISBLANK('SUMMARY WEEK'!U201),'SUMMARY WEEK'!U201,IFERROR(IF(VALUE('SUMMARY WEEK'!U201)&gt;MASTER!$B$3/100,"SB",IF(VALUE('SUMMARY WEEK'!U201)&gt;MASTER!$B$4/100,"B",IF(VALUE('SUMMARY WEEK'!U201)&gt;MASTER!$B$5/100,"C","K"))),'SUMMARY WEEK'!U201))</f>
        <v/>
      </c>
      <c r="V201" s="20" t="str">
        <f>IF(ISBLANK('SUMMARY WEEK'!V201),'SUMMARY WEEK'!V201,IFERROR(IF(VALUE('SUMMARY WEEK'!V201)&gt;MASTER!$B$3/100,"SB",IF(VALUE('SUMMARY WEEK'!V201)&gt;MASTER!$B$4/100,"B",IF(VALUE('SUMMARY WEEK'!V201)&gt;MASTER!$B$5/100,"C","K"))),'SUMMARY WEEK'!V201))</f>
        <v/>
      </c>
      <c r="W201" s="20" t="str">
        <f>IF(ISBLANK('SUMMARY WEEK'!W201),'SUMMARY WEEK'!W201,IFERROR(IF(VALUE('SUMMARY WEEK'!W201)&gt;MASTER!$B$3/100,"SB",IF(VALUE('SUMMARY WEEK'!W201)&gt;MASTER!$B$4/100,"B",IF(VALUE('SUMMARY WEEK'!W201)&gt;MASTER!$B$5/100,"C","K"))),'SUMMARY WEEK'!W201))</f>
        <v/>
      </c>
      <c r="X201" s="20" t="str">
        <f>IF(ISBLANK('SUMMARY WEEK'!X201),'SUMMARY WEEK'!X201,IFERROR(IF(VALUE('SUMMARY WEEK'!X201)&gt;MASTER!$B$3/100,"SB",IF(VALUE('SUMMARY WEEK'!X201)&gt;MASTER!$B$4/100,"B",IF(VALUE('SUMMARY WEEK'!X201)&gt;MASTER!$B$5/100,"C","K"))),'SUMMARY WEEK'!X201))</f>
        <v/>
      </c>
      <c r="Y201" s="20" t="str">
        <f>IF(ISBLANK('SUMMARY WEEK'!Y201),'SUMMARY WEEK'!Y201,IFERROR(IF(VALUE('SUMMARY WEEK'!Y201)&gt;MASTER!$B$3/100,"SB",IF(VALUE('SUMMARY WEEK'!Y201)&gt;MASTER!$B$4/100,"B",IF(VALUE('SUMMARY WEEK'!Y201)&gt;MASTER!$B$5/100,"C","K"))),'SUMMARY WEEK'!Y201))</f>
        <v/>
      </c>
      <c r="Z201" s="20" t="str">
        <f>IF(ISBLANK('SUMMARY WEEK'!Z201),'SUMMARY WEEK'!Z201,IFERROR(IF(VALUE('SUMMARY WEEK'!Z201)&gt;MASTER!$B$3/100,"SB",IF(VALUE('SUMMARY WEEK'!Z201)&gt;MASTER!$B$4/100,"B",IF(VALUE('SUMMARY WEEK'!Z201)&gt;MASTER!$B$5/100,"C","K"))),'SUMMARY WEEK'!Z201))</f>
        <v/>
      </c>
      <c r="AA201" s="20"/>
    </row>
    <row r="202">
      <c r="A202" s="18" t="str">
        <f>IF(ISBLANK('SUMMARY WEEK'!A202),'SUMMARY WEEK'!A202,IFERROR(IF(VALUE('SUMMARY WEEK'!A202)&gt;MASTER!$B$3/100,"SB",IF(VALUE('SUMMARY WEEK'!A202)&gt;MASTER!$B$4/100,"B",IF(VALUE('SUMMARY WEEK'!A202)&gt;MASTER!$B$5/100,"C","K"))),'SUMMARY WEEK'!A202))</f>
        <v/>
      </c>
      <c r="B202" s="19" t="str">
        <f>IF(ISBLANK('SUMMARY WEEK'!B202),'SUMMARY WEEK'!B202,IFERROR(IF(VALUE('SUMMARY WEEK'!B202)&gt;MASTER!$B$3/100,"SB",IF(VALUE('SUMMARY WEEK'!B202)&gt;MASTER!$B$4/100,"B",IF(VALUE('SUMMARY WEEK'!B202)&gt;MASTER!$B$5/100,"C","K"))),'SUMMARY WEEK'!B202))</f>
        <v/>
      </c>
      <c r="C202" s="20" t="str">
        <f>IF(ISBLANK('SUMMARY WEEK'!C202),'SUMMARY WEEK'!C202,IFERROR(IF(VALUE('SUMMARY WEEK'!C202)&gt;MASTER!$B$3/100,"SB",IF(VALUE('SUMMARY WEEK'!C202)&gt;MASTER!$B$4/100,"B",IF(VALUE('SUMMARY WEEK'!C202)&gt;MASTER!$B$5/100,"C","K"))),'SUMMARY WEEK'!C202))</f>
        <v/>
      </c>
      <c r="D202" s="20" t="str">
        <f>IF(ISBLANK('SUMMARY WEEK'!D202),'SUMMARY WEEK'!D202,IFERROR(IF(VALUE('SUMMARY WEEK'!D202)&gt;MASTER!$B$3/100,"SB",IF(VALUE('SUMMARY WEEK'!D202)&gt;MASTER!$B$4/100,"B",IF(VALUE('SUMMARY WEEK'!D202)&gt;MASTER!$B$5/100,"C","K"))),'SUMMARY WEEK'!D202))</f>
        <v/>
      </c>
      <c r="E202" s="20" t="str">
        <f>IF(ISBLANK('SUMMARY WEEK'!E202),'SUMMARY WEEK'!E202,IFERROR(IF(VALUE('SUMMARY WEEK'!E202)&gt;MASTER!$B$3/100,"SB",IF(VALUE('SUMMARY WEEK'!E202)&gt;MASTER!$B$4/100,"B",IF(VALUE('SUMMARY WEEK'!E202)&gt;MASTER!$B$5/100,"C","K"))),'SUMMARY WEEK'!E202))</f>
        <v/>
      </c>
      <c r="F202" s="20" t="str">
        <f>IF(ISBLANK('SUMMARY WEEK'!F202),'SUMMARY WEEK'!F202,IFERROR(IF(VALUE('SUMMARY WEEK'!F202)&gt;MASTER!$B$3/100,"SB",IF(VALUE('SUMMARY WEEK'!F202)&gt;MASTER!$B$4/100,"B",IF(VALUE('SUMMARY WEEK'!F202)&gt;MASTER!$B$5/100,"C","K"))),'SUMMARY WEEK'!F202))</f>
        <v/>
      </c>
      <c r="G202" s="20" t="str">
        <f>IF(ISBLANK('SUMMARY WEEK'!G202),'SUMMARY WEEK'!G202,IFERROR(IF(VALUE('SUMMARY WEEK'!G202)&gt;MASTER!$B$3/100,"SB",IF(VALUE('SUMMARY WEEK'!G202)&gt;MASTER!$B$4/100,"B",IF(VALUE('SUMMARY WEEK'!G202)&gt;MASTER!$B$5/100,"C","K"))),'SUMMARY WEEK'!G202))</f>
        <v/>
      </c>
      <c r="H202" s="20" t="str">
        <f>IF(ISBLANK('SUMMARY WEEK'!H202),'SUMMARY WEEK'!H202,IFERROR(IF(VALUE('SUMMARY WEEK'!H202)&gt;MASTER!$B$3/100,"SB",IF(VALUE('SUMMARY WEEK'!H202)&gt;MASTER!$B$4/100,"B",IF(VALUE('SUMMARY WEEK'!H202)&gt;MASTER!$B$5/100,"C","K"))),'SUMMARY WEEK'!H202))</f>
        <v/>
      </c>
      <c r="I202" s="20" t="str">
        <f>IF(ISBLANK('SUMMARY WEEK'!I202),'SUMMARY WEEK'!I202,IFERROR(IF(VALUE('SUMMARY WEEK'!I202)&gt;MASTER!$B$3/100,"SB",IF(VALUE('SUMMARY WEEK'!I202)&gt;MASTER!$B$4/100,"B",IF(VALUE('SUMMARY WEEK'!I202)&gt;MASTER!$B$5/100,"C","K"))),'SUMMARY WEEK'!I202))</f>
        <v/>
      </c>
      <c r="J202" s="20" t="str">
        <f>IF(ISBLANK('SUMMARY WEEK'!J202),'SUMMARY WEEK'!J202,IFERROR(IF(VALUE('SUMMARY WEEK'!J202)&gt;MASTER!$B$3/100,"SB",IF(VALUE('SUMMARY WEEK'!J202)&gt;MASTER!$B$4/100,"B",IF(VALUE('SUMMARY WEEK'!J202)&gt;MASTER!$B$5/100,"C","K"))),'SUMMARY WEEK'!J202))</f>
        <v/>
      </c>
      <c r="K202" s="20" t="str">
        <f>IF(ISBLANK('SUMMARY WEEK'!K202),'SUMMARY WEEK'!K202,IFERROR(IF(VALUE('SUMMARY WEEK'!K202)&gt;MASTER!$B$3/100,"SB",IF(VALUE('SUMMARY WEEK'!K202)&gt;MASTER!$B$4/100,"B",IF(VALUE('SUMMARY WEEK'!K202)&gt;MASTER!$B$5/100,"C","K"))),'SUMMARY WEEK'!K202))</f>
        <v/>
      </c>
      <c r="L202" s="20" t="str">
        <f>IF(ISBLANK('SUMMARY WEEK'!L202),'SUMMARY WEEK'!L202,IFERROR(IF(VALUE('SUMMARY WEEK'!L202)&gt;MASTER!$B$3/100,"SB",IF(VALUE('SUMMARY WEEK'!L202)&gt;MASTER!$B$4/100,"B",IF(VALUE('SUMMARY WEEK'!L202)&gt;MASTER!$B$5/100,"C","K"))),'SUMMARY WEEK'!L202))</f>
        <v/>
      </c>
      <c r="M202" s="20" t="str">
        <f>IF(ISBLANK('SUMMARY WEEK'!M202),'SUMMARY WEEK'!M202,IFERROR(IF(VALUE('SUMMARY WEEK'!M202)&gt;MASTER!$B$3/100,"SB",IF(VALUE('SUMMARY WEEK'!M202)&gt;MASTER!$B$4/100,"B",IF(VALUE('SUMMARY WEEK'!M202)&gt;MASTER!$B$5/100,"C","K"))),'SUMMARY WEEK'!M202))</f>
        <v/>
      </c>
      <c r="N202" s="20" t="str">
        <f>IF(ISBLANK('SUMMARY WEEK'!N202),'SUMMARY WEEK'!N202,IFERROR(IF(VALUE('SUMMARY WEEK'!N202)&gt;MASTER!$B$3/100,"SB",IF(VALUE('SUMMARY WEEK'!N202)&gt;MASTER!$B$4/100,"B",IF(VALUE('SUMMARY WEEK'!N202)&gt;MASTER!$B$5/100,"C","K"))),'SUMMARY WEEK'!N202))</f>
        <v/>
      </c>
      <c r="O202" s="20" t="str">
        <f>IF(ISBLANK('SUMMARY WEEK'!O202),'SUMMARY WEEK'!O202,IFERROR(IF(VALUE('SUMMARY WEEK'!O202)&gt;MASTER!$B$3/100,"SB",IF(VALUE('SUMMARY WEEK'!O202)&gt;MASTER!$B$4/100,"B",IF(VALUE('SUMMARY WEEK'!O202)&gt;MASTER!$B$5/100,"C","K"))),'SUMMARY WEEK'!O202))</f>
        <v/>
      </c>
      <c r="P202" s="20" t="str">
        <f>IF(ISBLANK('SUMMARY WEEK'!P202),'SUMMARY WEEK'!P202,IFERROR(IF(VALUE('SUMMARY WEEK'!P202)&gt;MASTER!$B$3/100,"SB",IF(VALUE('SUMMARY WEEK'!P202)&gt;MASTER!$B$4/100,"B",IF(VALUE('SUMMARY WEEK'!P202)&gt;MASTER!$B$5/100,"C","K"))),'SUMMARY WEEK'!P202))</f>
        <v/>
      </c>
      <c r="Q202" s="20" t="str">
        <f>IF(ISBLANK('SUMMARY WEEK'!Q202),'SUMMARY WEEK'!Q202,IFERROR(IF(VALUE('SUMMARY WEEK'!Q202)&gt;MASTER!$B$3/100,"SB",IF(VALUE('SUMMARY WEEK'!Q202)&gt;MASTER!$B$4/100,"B",IF(VALUE('SUMMARY WEEK'!Q202)&gt;MASTER!$B$5/100,"C","K"))),'SUMMARY WEEK'!Q202))</f>
        <v/>
      </c>
      <c r="R202" s="20" t="str">
        <f>IF(ISBLANK('SUMMARY WEEK'!R202),'SUMMARY WEEK'!R202,IFERROR(IF(VALUE('SUMMARY WEEK'!R202)&gt;MASTER!$B$3/100,"SB",IF(VALUE('SUMMARY WEEK'!R202)&gt;MASTER!$B$4/100,"B",IF(VALUE('SUMMARY WEEK'!R202)&gt;MASTER!$B$5/100,"C","K"))),'SUMMARY WEEK'!R202))</f>
        <v/>
      </c>
      <c r="S202" s="20" t="str">
        <f>IF(ISBLANK('SUMMARY WEEK'!S202),'SUMMARY WEEK'!S202,IFERROR(IF(VALUE('SUMMARY WEEK'!S202)&gt;MASTER!$B$3/100,"SB",IF(VALUE('SUMMARY WEEK'!S202)&gt;MASTER!$B$4/100,"B",IF(VALUE('SUMMARY WEEK'!S202)&gt;MASTER!$B$5/100,"C","K"))),'SUMMARY WEEK'!S202))</f>
        <v/>
      </c>
      <c r="T202" s="20" t="str">
        <f>IF(ISBLANK('SUMMARY WEEK'!T202),'SUMMARY WEEK'!T202,IFERROR(IF(VALUE('SUMMARY WEEK'!T202)&gt;MASTER!$B$3/100,"SB",IF(VALUE('SUMMARY WEEK'!T202)&gt;MASTER!$B$4/100,"B",IF(VALUE('SUMMARY WEEK'!T202)&gt;MASTER!$B$5/100,"C","K"))),'SUMMARY WEEK'!T202))</f>
        <v/>
      </c>
      <c r="U202" s="20" t="str">
        <f>IF(ISBLANK('SUMMARY WEEK'!U202),'SUMMARY WEEK'!U202,IFERROR(IF(VALUE('SUMMARY WEEK'!U202)&gt;MASTER!$B$3/100,"SB",IF(VALUE('SUMMARY WEEK'!U202)&gt;MASTER!$B$4/100,"B",IF(VALUE('SUMMARY WEEK'!U202)&gt;MASTER!$B$5/100,"C","K"))),'SUMMARY WEEK'!U202))</f>
        <v/>
      </c>
      <c r="V202" s="20" t="str">
        <f>IF(ISBLANK('SUMMARY WEEK'!V202),'SUMMARY WEEK'!V202,IFERROR(IF(VALUE('SUMMARY WEEK'!V202)&gt;MASTER!$B$3/100,"SB",IF(VALUE('SUMMARY WEEK'!V202)&gt;MASTER!$B$4/100,"B",IF(VALUE('SUMMARY WEEK'!V202)&gt;MASTER!$B$5/100,"C","K"))),'SUMMARY WEEK'!V202))</f>
        <v/>
      </c>
      <c r="W202" s="20" t="str">
        <f>IF(ISBLANK('SUMMARY WEEK'!W202),'SUMMARY WEEK'!W202,IFERROR(IF(VALUE('SUMMARY WEEK'!W202)&gt;MASTER!$B$3/100,"SB",IF(VALUE('SUMMARY WEEK'!W202)&gt;MASTER!$B$4/100,"B",IF(VALUE('SUMMARY WEEK'!W202)&gt;MASTER!$B$5/100,"C","K"))),'SUMMARY WEEK'!W202))</f>
        <v/>
      </c>
      <c r="X202" s="20" t="str">
        <f>IF(ISBLANK('SUMMARY WEEK'!X202),'SUMMARY WEEK'!X202,IFERROR(IF(VALUE('SUMMARY WEEK'!X202)&gt;MASTER!$B$3/100,"SB",IF(VALUE('SUMMARY WEEK'!X202)&gt;MASTER!$B$4/100,"B",IF(VALUE('SUMMARY WEEK'!X202)&gt;MASTER!$B$5/100,"C","K"))),'SUMMARY WEEK'!X202))</f>
        <v/>
      </c>
      <c r="Y202" s="20" t="str">
        <f>IF(ISBLANK('SUMMARY WEEK'!Y202),'SUMMARY WEEK'!Y202,IFERROR(IF(VALUE('SUMMARY WEEK'!Y202)&gt;MASTER!$B$3/100,"SB",IF(VALUE('SUMMARY WEEK'!Y202)&gt;MASTER!$B$4/100,"B",IF(VALUE('SUMMARY WEEK'!Y202)&gt;MASTER!$B$5/100,"C","K"))),'SUMMARY WEEK'!Y202))</f>
        <v/>
      </c>
      <c r="Z202" s="20" t="str">
        <f>IF(ISBLANK('SUMMARY WEEK'!Z202),'SUMMARY WEEK'!Z202,IFERROR(IF(VALUE('SUMMARY WEEK'!Z202)&gt;MASTER!$B$3/100,"SB",IF(VALUE('SUMMARY WEEK'!Z202)&gt;MASTER!$B$4/100,"B",IF(VALUE('SUMMARY WEEK'!Z202)&gt;MASTER!$B$5/100,"C","K"))),'SUMMARY WEEK'!Z202))</f>
        <v/>
      </c>
      <c r="AA202" s="20"/>
    </row>
    <row r="203">
      <c r="A203" s="18" t="str">
        <f>IF(ISBLANK('SUMMARY WEEK'!A203),'SUMMARY WEEK'!A203,IFERROR(IF(VALUE('SUMMARY WEEK'!A203)&gt;MASTER!$B$3/100,"SB",IF(VALUE('SUMMARY WEEK'!A203)&gt;MASTER!$B$4/100,"B",IF(VALUE('SUMMARY WEEK'!A203)&gt;MASTER!$B$5/100,"C","K"))),'SUMMARY WEEK'!A203))</f>
        <v/>
      </c>
      <c r="B203" s="19" t="str">
        <f>IF(ISBLANK('SUMMARY WEEK'!B203),'SUMMARY WEEK'!B203,IFERROR(IF(VALUE('SUMMARY WEEK'!B203)&gt;MASTER!$B$3/100,"SB",IF(VALUE('SUMMARY WEEK'!B203)&gt;MASTER!$B$4/100,"B",IF(VALUE('SUMMARY WEEK'!B203)&gt;MASTER!$B$5/100,"C","K"))),'SUMMARY WEEK'!B203))</f>
        <v/>
      </c>
      <c r="C203" s="20" t="str">
        <f>IF(ISBLANK('SUMMARY WEEK'!C203),'SUMMARY WEEK'!C203,IFERROR(IF(VALUE('SUMMARY WEEK'!C203)&gt;MASTER!$B$3/100,"SB",IF(VALUE('SUMMARY WEEK'!C203)&gt;MASTER!$B$4/100,"B",IF(VALUE('SUMMARY WEEK'!C203)&gt;MASTER!$B$5/100,"C","K"))),'SUMMARY WEEK'!C203))</f>
        <v/>
      </c>
      <c r="D203" s="20" t="str">
        <f>IF(ISBLANK('SUMMARY WEEK'!D203),'SUMMARY WEEK'!D203,IFERROR(IF(VALUE('SUMMARY WEEK'!D203)&gt;MASTER!$B$3/100,"SB",IF(VALUE('SUMMARY WEEK'!D203)&gt;MASTER!$B$4/100,"B",IF(VALUE('SUMMARY WEEK'!D203)&gt;MASTER!$B$5/100,"C","K"))),'SUMMARY WEEK'!D203))</f>
        <v/>
      </c>
      <c r="E203" s="20" t="str">
        <f>IF(ISBLANK('SUMMARY WEEK'!E203),'SUMMARY WEEK'!E203,IFERROR(IF(VALUE('SUMMARY WEEK'!E203)&gt;MASTER!$B$3/100,"SB",IF(VALUE('SUMMARY WEEK'!E203)&gt;MASTER!$B$4/100,"B",IF(VALUE('SUMMARY WEEK'!E203)&gt;MASTER!$B$5/100,"C","K"))),'SUMMARY WEEK'!E203))</f>
        <v/>
      </c>
      <c r="F203" s="20" t="str">
        <f>IF(ISBLANK('SUMMARY WEEK'!F203),'SUMMARY WEEK'!F203,IFERROR(IF(VALUE('SUMMARY WEEK'!F203)&gt;MASTER!$B$3/100,"SB",IF(VALUE('SUMMARY WEEK'!F203)&gt;MASTER!$B$4/100,"B",IF(VALUE('SUMMARY WEEK'!F203)&gt;MASTER!$B$5/100,"C","K"))),'SUMMARY WEEK'!F203))</f>
        <v/>
      </c>
      <c r="G203" s="20" t="str">
        <f>IF(ISBLANK('SUMMARY WEEK'!G203),'SUMMARY WEEK'!G203,IFERROR(IF(VALUE('SUMMARY WEEK'!G203)&gt;MASTER!$B$3/100,"SB",IF(VALUE('SUMMARY WEEK'!G203)&gt;MASTER!$B$4/100,"B",IF(VALUE('SUMMARY WEEK'!G203)&gt;MASTER!$B$5/100,"C","K"))),'SUMMARY WEEK'!G203))</f>
        <v/>
      </c>
      <c r="H203" s="20" t="str">
        <f>IF(ISBLANK('SUMMARY WEEK'!H203),'SUMMARY WEEK'!H203,IFERROR(IF(VALUE('SUMMARY WEEK'!H203)&gt;MASTER!$B$3/100,"SB",IF(VALUE('SUMMARY WEEK'!H203)&gt;MASTER!$B$4/100,"B",IF(VALUE('SUMMARY WEEK'!H203)&gt;MASTER!$B$5/100,"C","K"))),'SUMMARY WEEK'!H203))</f>
        <v/>
      </c>
      <c r="I203" s="20" t="str">
        <f>IF(ISBLANK('SUMMARY WEEK'!I203),'SUMMARY WEEK'!I203,IFERROR(IF(VALUE('SUMMARY WEEK'!I203)&gt;MASTER!$B$3/100,"SB",IF(VALUE('SUMMARY WEEK'!I203)&gt;MASTER!$B$4/100,"B",IF(VALUE('SUMMARY WEEK'!I203)&gt;MASTER!$B$5/100,"C","K"))),'SUMMARY WEEK'!I203))</f>
        <v/>
      </c>
      <c r="J203" s="20" t="str">
        <f>IF(ISBLANK('SUMMARY WEEK'!J203),'SUMMARY WEEK'!J203,IFERROR(IF(VALUE('SUMMARY WEEK'!J203)&gt;MASTER!$B$3/100,"SB",IF(VALUE('SUMMARY WEEK'!J203)&gt;MASTER!$B$4/100,"B",IF(VALUE('SUMMARY WEEK'!J203)&gt;MASTER!$B$5/100,"C","K"))),'SUMMARY WEEK'!J203))</f>
        <v/>
      </c>
      <c r="K203" s="20" t="str">
        <f>IF(ISBLANK('SUMMARY WEEK'!K203),'SUMMARY WEEK'!K203,IFERROR(IF(VALUE('SUMMARY WEEK'!K203)&gt;MASTER!$B$3/100,"SB",IF(VALUE('SUMMARY WEEK'!K203)&gt;MASTER!$B$4/100,"B",IF(VALUE('SUMMARY WEEK'!K203)&gt;MASTER!$B$5/100,"C","K"))),'SUMMARY WEEK'!K203))</f>
        <v/>
      </c>
      <c r="L203" s="20" t="str">
        <f>IF(ISBLANK('SUMMARY WEEK'!L203),'SUMMARY WEEK'!L203,IFERROR(IF(VALUE('SUMMARY WEEK'!L203)&gt;MASTER!$B$3/100,"SB",IF(VALUE('SUMMARY WEEK'!L203)&gt;MASTER!$B$4/100,"B",IF(VALUE('SUMMARY WEEK'!L203)&gt;MASTER!$B$5/100,"C","K"))),'SUMMARY WEEK'!L203))</f>
        <v/>
      </c>
      <c r="M203" s="20" t="str">
        <f>IF(ISBLANK('SUMMARY WEEK'!M203),'SUMMARY WEEK'!M203,IFERROR(IF(VALUE('SUMMARY WEEK'!M203)&gt;MASTER!$B$3/100,"SB",IF(VALUE('SUMMARY WEEK'!M203)&gt;MASTER!$B$4/100,"B",IF(VALUE('SUMMARY WEEK'!M203)&gt;MASTER!$B$5/100,"C","K"))),'SUMMARY WEEK'!M203))</f>
        <v/>
      </c>
      <c r="N203" s="20" t="str">
        <f>IF(ISBLANK('SUMMARY WEEK'!N203),'SUMMARY WEEK'!N203,IFERROR(IF(VALUE('SUMMARY WEEK'!N203)&gt;MASTER!$B$3/100,"SB",IF(VALUE('SUMMARY WEEK'!N203)&gt;MASTER!$B$4/100,"B",IF(VALUE('SUMMARY WEEK'!N203)&gt;MASTER!$B$5/100,"C","K"))),'SUMMARY WEEK'!N203))</f>
        <v/>
      </c>
      <c r="O203" s="20" t="str">
        <f>IF(ISBLANK('SUMMARY WEEK'!O203),'SUMMARY WEEK'!O203,IFERROR(IF(VALUE('SUMMARY WEEK'!O203)&gt;MASTER!$B$3/100,"SB",IF(VALUE('SUMMARY WEEK'!O203)&gt;MASTER!$B$4/100,"B",IF(VALUE('SUMMARY WEEK'!O203)&gt;MASTER!$B$5/100,"C","K"))),'SUMMARY WEEK'!O203))</f>
        <v/>
      </c>
      <c r="P203" s="20" t="str">
        <f>IF(ISBLANK('SUMMARY WEEK'!P203),'SUMMARY WEEK'!P203,IFERROR(IF(VALUE('SUMMARY WEEK'!P203)&gt;MASTER!$B$3/100,"SB",IF(VALUE('SUMMARY WEEK'!P203)&gt;MASTER!$B$4/100,"B",IF(VALUE('SUMMARY WEEK'!P203)&gt;MASTER!$B$5/100,"C","K"))),'SUMMARY WEEK'!P203))</f>
        <v/>
      </c>
      <c r="Q203" s="20" t="str">
        <f>IF(ISBLANK('SUMMARY WEEK'!Q203),'SUMMARY WEEK'!Q203,IFERROR(IF(VALUE('SUMMARY WEEK'!Q203)&gt;MASTER!$B$3/100,"SB",IF(VALUE('SUMMARY WEEK'!Q203)&gt;MASTER!$B$4/100,"B",IF(VALUE('SUMMARY WEEK'!Q203)&gt;MASTER!$B$5/100,"C","K"))),'SUMMARY WEEK'!Q203))</f>
        <v/>
      </c>
      <c r="R203" s="20" t="str">
        <f>IF(ISBLANK('SUMMARY WEEK'!R203),'SUMMARY WEEK'!R203,IFERROR(IF(VALUE('SUMMARY WEEK'!R203)&gt;MASTER!$B$3/100,"SB",IF(VALUE('SUMMARY WEEK'!R203)&gt;MASTER!$B$4/100,"B",IF(VALUE('SUMMARY WEEK'!R203)&gt;MASTER!$B$5/100,"C","K"))),'SUMMARY WEEK'!R203))</f>
        <v/>
      </c>
      <c r="S203" s="20" t="str">
        <f>IF(ISBLANK('SUMMARY WEEK'!S203),'SUMMARY WEEK'!S203,IFERROR(IF(VALUE('SUMMARY WEEK'!S203)&gt;MASTER!$B$3/100,"SB",IF(VALUE('SUMMARY WEEK'!S203)&gt;MASTER!$B$4/100,"B",IF(VALUE('SUMMARY WEEK'!S203)&gt;MASTER!$B$5/100,"C","K"))),'SUMMARY WEEK'!S203))</f>
        <v/>
      </c>
      <c r="T203" s="20" t="str">
        <f>IF(ISBLANK('SUMMARY WEEK'!T203),'SUMMARY WEEK'!T203,IFERROR(IF(VALUE('SUMMARY WEEK'!T203)&gt;MASTER!$B$3/100,"SB",IF(VALUE('SUMMARY WEEK'!T203)&gt;MASTER!$B$4/100,"B",IF(VALUE('SUMMARY WEEK'!T203)&gt;MASTER!$B$5/100,"C","K"))),'SUMMARY WEEK'!T203))</f>
        <v/>
      </c>
      <c r="U203" s="20" t="str">
        <f>IF(ISBLANK('SUMMARY WEEK'!U203),'SUMMARY WEEK'!U203,IFERROR(IF(VALUE('SUMMARY WEEK'!U203)&gt;MASTER!$B$3/100,"SB",IF(VALUE('SUMMARY WEEK'!U203)&gt;MASTER!$B$4/100,"B",IF(VALUE('SUMMARY WEEK'!U203)&gt;MASTER!$B$5/100,"C","K"))),'SUMMARY WEEK'!U203))</f>
        <v/>
      </c>
      <c r="V203" s="20" t="str">
        <f>IF(ISBLANK('SUMMARY WEEK'!V203),'SUMMARY WEEK'!V203,IFERROR(IF(VALUE('SUMMARY WEEK'!V203)&gt;MASTER!$B$3/100,"SB",IF(VALUE('SUMMARY WEEK'!V203)&gt;MASTER!$B$4/100,"B",IF(VALUE('SUMMARY WEEK'!V203)&gt;MASTER!$B$5/100,"C","K"))),'SUMMARY WEEK'!V203))</f>
        <v/>
      </c>
      <c r="W203" s="20" t="str">
        <f>IF(ISBLANK('SUMMARY WEEK'!W203),'SUMMARY WEEK'!W203,IFERROR(IF(VALUE('SUMMARY WEEK'!W203)&gt;MASTER!$B$3/100,"SB",IF(VALUE('SUMMARY WEEK'!W203)&gt;MASTER!$B$4/100,"B",IF(VALUE('SUMMARY WEEK'!W203)&gt;MASTER!$B$5/100,"C","K"))),'SUMMARY WEEK'!W203))</f>
        <v/>
      </c>
      <c r="X203" s="20" t="str">
        <f>IF(ISBLANK('SUMMARY WEEK'!X203),'SUMMARY WEEK'!X203,IFERROR(IF(VALUE('SUMMARY WEEK'!X203)&gt;MASTER!$B$3/100,"SB",IF(VALUE('SUMMARY WEEK'!X203)&gt;MASTER!$B$4/100,"B",IF(VALUE('SUMMARY WEEK'!X203)&gt;MASTER!$B$5/100,"C","K"))),'SUMMARY WEEK'!X203))</f>
        <v/>
      </c>
      <c r="Y203" s="20" t="str">
        <f>IF(ISBLANK('SUMMARY WEEK'!Y203),'SUMMARY WEEK'!Y203,IFERROR(IF(VALUE('SUMMARY WEEK'!Y203)&gt;MASTER!$B$3/100,"SB",IF(VALUE('SUMMARY WEEK'!Y203)&gt;MASTER!$B$4/100,"B",IF(VALUE('SUMMARY WEEK'!Y203)&gt;MASTER!$B$5/100,"C","K"))),'SUMMARY WEEK'!Y203))</f>
        <v/>
      </c>
      <c r="Z203" s="20" t="str">
        <f>IF(ISBLANK('SUMMARY WEEK'!Z203),'SUMMARY WEEK'!Z203,IFERROR(IF(VALUE('SUMMARY WEEK'!Z203)&gt;MASTER!$B$3/100,"SB",IF(VALUE('SUMMARY WEEK'!Z203)&gt;MASTER!$B$4/100,"B",IF(VALUE('SUMMARY WEEK'!Z203)&gt;MASTER!$B$5/100,"C","K"))),'SUMMARY WEEK'!Z203))</f>
        <v/>
      </c>
      <c r="AA203" s="20"/>
    </row>
    <row r="204">
      <c r="A204" s="18" t="str">
        <f>IF(ISBLANK('SUMMARY WEEK'!A204),'SUMMARY WEEK'!A204,IFERROR(IF(VALUE('SUMMARY WEEK'!A204)&gt;MASTER!$B$3/100,"SB",IF(VALUE('SUMMARY WEEK'!A204)&gt;MASTER!$B$4/100,"B",IF(VALUE('SUMMARY WEEK'!A204)&gt;MASTER!$B$5/100,"C","K"))),'SUMMARY WEEK'!A204))</f>
        <v/>
      </c>
      <c r="B204" s="19" t="str">
        <f>IF(ISBLANK('SUMMARY WEEK'!B204),'SUMMARY WEEK'!B204,IFERROR(IF(VALUE('SUMMARY WEEK'!B204)&gt;MASTER!$B$3/100,"SB",IF(VALUE('SUMMARY WEEK'!B204)&gt;MASTER!$B$4/100,"B",IF(VALUE('SUMMARY WEEK'!B204)&gt;MASTER!$B$5/100,"C","K"))),'SUMMARY WEEK'!B204))</f>
        <v/>
      </c>
      <c r="C204" s="20" t="str">
        <f>IF(ISBLANK('SUMMARY WEEK'!C204),'SUMMARY WEEK'!C204,IFERROR(IF(VALUE('SUMMARY WEEK'!C204)&gt;MASTER!$B$3/100,"SB",IF(VALUE('SUMMARY WEEK'!C204)&gt;MASTER!$B$4/100,"B",IF(VALUE('SUMMARY WEEK'!C204)&gt;MASTER!$B$5/100,"C","K"))),'SUMMARY WEEK'!C204))</f>
        <v/>
      </c>
      <c r="D204" s="20" t="str">
        <f>IF(ISBLANK('SUMMARY WEEK'!D204),'SUMMARY WEEK'!D204,IFERROR(IF(VALUE('SUMMARY WEEK'!D204)&gt;MASTER!$B$3/100,"SB",IF(VALUE('SUMMARY WEEK'!D204)&gt;MASTER!$B$4/100,"B",IF(VALUE('SUMMARY WEEK'!D204)&gt;MASTER!$B$5/100,"C","K"))),'SUMMARY WEEK'!D204))</f>
        <v/>
      </c>
      <c r="E204" s="20" t="str">
        <f>IF(ISBLANK('SUMMARY WEEK'!E204),'SUMMARY WEEK'!E204,IFERROR(IF(VALUE('SUMMARY WEEK'!E204)&gt;MASTER!$B$3/100,"SB",IF(VALUE('SUMMARY WEEK'!E204)&gt;MASTER!$B$4/100,"B",IF(VALUE('SUMMARY WEEK'!E204)&gt;MASTER!$B$5/100,"C","K"))),'SUMMARY WEEK'!E204))</f>
        <v/>
      </c>
      <c r="F204" s="20" t="str">
        <f>IF(ISBLANK('SUMMARY WEEK'!F204),'SUMMARY WEEK'!F204,IFERROR(IF(VALUE('SUMMARY WEEK'!F204)&gt;MASTER!$B$3/100,"SB",IF(VALUE('SUMMARY WEEK'!F204)&gt;MASTER!$B$4/100,"B",IF(VALUE('SUMMARY WEEK'!F204)&gt;MASTER!$B$5/100,"C","K"))),'SUMMARY WEEK'!F204))</f>
        <v/>
      </c>
      <c r="G204" s="20" t="str">
        <f>IF(ISBLANK('SUMMARY WEEK'!G204),'SUMMARY WEEK'!G204,IFERROR(IF(VALUE('SUMMARY WEEK'!G204)&gt;MASTER!$B$3/100,"SB",IF(VALUE('SUMMARY WEEK'!G204)&gt;MASTER!$B$4/100,"B",IF(VALUE('SUMMARY WEEK'!G204)&gt;MASTER!$B$5/100,"C","K"))),'SUMMARY WEEK'!G204))</f>
        <v/>
      </c>
      <c r="H204" s="20" t="str">
        <f>IF(ISBLANK('SUMMARY WEEK'!H204),'SUMMARY WEEK'!H204,IFERROR(IF(VALUE('SUMMARY WEEK'!H204)&gt;MASTER!$B$3/100,"SB",IF(VALUE('SUMMARY WEEK'!H204)&gt;MASTER!$B$4/100,"B",IF(VALUE('SUMMARY WEEK'!H204)&gt;MASTER!$B$5/100,"C","K"))),'SUMMARY WEEK'!H204))</f>
        <v/>
      </c>
      <c r="I204" s="20" t="str">
        <f>IF(ISBLANK('SUMMARY WEEK'!I204),'SUMMARY WEEK'!I204,IFERROR(IF(VALUE('SUMMARY WEEK'!I204)&gt;MASTER!$B$3/100,"SB",IF(VALUE('SUMMARY WEEK'!I204)&gt;MASTER!$B$4/100,"B",IF(VALUE('SUMMARY WEEK'!I204)&gt;MASTER!$B$5/100,"C","K"))),'SUMMARY WEEK'!I204))</f>
        <v/>
      </c>
      <c r="J204" s="20" t="str">
        <f>IF(ISBLANK('SUMMARY WEEK'!J204),'SUMMARY WEEK'!J204,IFERROR(IF(VALUE('SUMMARY WEEK'!J204)&gt;MASTER!$B$3/100,"SB",IF(VALUE('SUMMARY WEEK'!J204)&gt;MASTER!$B$4/100,"B",IF(VALUE('SUMMARY WEEK'!J204)&gt;MASTER!$B$5/100,"C","K"))),'SUMMARY WEEK'!J204))</f>
        <v/>
      </c>
      <c r="K204" s="20" t="str">
        <f>IF(ISBLANK('SUMMARY WEEK'!K204),'SUMMARY WEEK'!K204,IFERROR(IF(VALUE('SUMMARY WEEK'!K204)&gt;MASTER!$B$3/100,"SB",IF(VALUE('SUMMARY WEEK'!K204)&gt;MASTER!$B$4/100,"B",IF(VALUE('SUMMARY WEEK'!K204)&gt;MASTER!$B$5/100,"C","K"))),'SUMMARY WEEK'!K204))</f>
        <v/>
      </c>
      <c r="L204" s="20" t="str">
        <f>IF(ISBLANK('SUMMARY WEEK'!L204),'SUMMARY WEEK'!L204,IFERROR(IF(VALUE('SUMMARY WEEK'!L204)&gt;MASTER!$B$3/100,"SB",IF(VALUE('SUMMARY WEEK'!L204)&gt;MASTER!$B$4/100,"B",IF(VALUE('SUMMARY WEEK'!L204)&gt;MASTER!$B$5/100,"C","K"))),'SUMMARY WEEK'!L204))</f>
        <v/>
      </c>
      <c r="M204" s="20" t="str">
        <f>IF(ISBLANK('SUMMARY WEEK'!M204),'SUMMARY WEEK'!M204,IFERROR(IF(VALUE('SUMMARY WEEK'!M204)&gt;MASTER!$B$3/100,"SB",IF(VALUE('SUMMARY WEEK'!M204)&gt;MASTER!$B$4/100,"B",IF(VALUE('SUMMARY WEEK'!M204)&gt;MASTER!$B$5/100,"C","K"))),'SUMMARY WEEK'!M204))</f>
        <v/>
      </c>
      <c r="N204" s="20" t="str">
        <f>IF(ISBLANK('SUMMARY WEEK'!N204),'SUMMARY WEEK'!N204,IFERROR(IF(VALUE('SUMMARY WEEK'!N204)&gt;MASTER!$B$3/100,"SB",IF(VALUE('SUMMARY WEEK'!N204)&gt;MASTER!$B$4/100,"B",IF(VALUE('SUMMARY WEEK'!N204)&gt;MASTER!$B$5/100,"C","K"))),'SUMMARY WEEK'!N204))</f>
        <v/>
      </c>
      <c r="O204" s="20" t="str">
        <f>IF(ISBLANK('SUMMARY WEEK'!O204),'SUMMARY WEEK'!O204,IFERROR(IF(VALUE('SUMMARY WEEK'!O204)&gt;MASTER!$B$3/100,"SB",IF(VALUE('SUMMARY WEEK'!O204)&gt;MASTER!$B$4/100,"B",IF(VALUE('SUMMARY WEEK'!O204)&gt;MASTER!$B$5/100,"C","K"))),'SUMMARY WEEK'!O204))</f>
        <v/>
      </c>
      <c r="P204" s="20" t="str">
        <f>IF(ISBLANK('SUMMARY WEEK'!P204),'SUMMARY WEEK'!P204,IFERROR(IF(VALUE('SUMMARY WEEK'!P204)&gt;MASTER!$B$3/100,"SB",IF(VALUE('SUMMARY WEEK'!P204)&gt;MASTER!$B$4/100,"B",IF(VALUE('SUMMARY WEEK'!P204)&gt;MASTER!$B$5/100,"C","K"))),'SUMMARY WEEK'!P204))</f>
        <v/>
      </c>
      <c r="Q204" s="20" t="str">
        <f>IF(ISBLANK('SUMMARY WEEK'!Q204),'SUMMARY WEEK'!Q204,IFERROR(IF(VALUE('SUMMARY WEEK'!Q204)&gt;MASTER!$B$3/100,"SB",IF(VALUE('SUMMARY WEEK'!Q204)&gt;MASTER!$B$4/100,"B",IF(VALUE('SUMMARY WEEK'!Q204)&gt;MASTER!$B$5/100,"C","K"))),'SUMMARY WEEK'!Q204))</f>
        <v/>
      </c>
      <c r="R204" s="20" t="str">
        <f>IF(ISBLANK('SUMMARY WEEK'!R204),'SUMMARY WEEK'!R204,IFERROR(IF(VALUE('SUMMARY WEEK'!R204)&gt;MASTER!$B$3/100,"SB",IF(VALUE('SUMMARY WEEK'!R204)&gt;MASTER!$B$4/100,"B",IF(VALUE('SUMMARY WEEK'!R204)&gt;MASTER!$B$5/100,"C","K"))),'SUMMARY WEEK'!R204))</f>
        <v/>
      </c>
      <c r="S204" s="20" t="str">
        <f>IF(ISBLANK('SUMMARY WEEK'!S204),'SUMMARY WEEK'!S204,IFERROR(IF(VALUE('SUMMARY WEEK'!S204)&gt;MASTER!$B$3/100,"SB",IF(VALUE('SUMMARY WEEK'!S204)&gt;MASTER!$B$4/100,"B",IF(VALUE('SUMMARY WEEK'!S204)&gt;MASTER!$B$5/100,"C","K"))),'SUMMARY WEEK'!S204))</f>
        <v/>
      </c>
      <c r="T204" s="20" t="str">
        <f>IF(ISBLANK('SUMMARY WEEK'!T204),'SUMMARY WEEK'!T204,IFERROR(IF(VALUE('SUMMARY WEEK'!T204)&gt;MASTER!$B$3/100,"SB",IF(VALUE('SUMMARY WEEK'!T204)&gt;MASTER!$B$4/100,"B",IF(VALUE('SUMMARY WEEK'!T204)&gt;MASTER!$B$5/100,"C","K"))),'SUMMARY WEEK'!T204))</f>
        <v/>
      </c>
      <c r="U204" s="20" t="str">
        <f>IF(ISBLANK('SUMMARY WEEK'!U204),'SUMMARY WEEK'!U204,IFERROR(IF(VALUE('SUMMARY WEEK'!U204)&gt;MASTER!$B$3/100,"SB",IF(VALUE('SUMMARY WEEK'!U204)&gt;MASTER!$B$4/100,"B",IF(VALUE('SUMMARY WEEK'!U204)&gt;MASTER!$B$5/100,"C","K"))),'SUMMARY WEEK'!U204))</f>
        <v/>
      </c>
      <c r="V204" s="20" t="str">
        <f>IF(ISBLANK('SUMMARY WEEK'!V204),'SUMMARY WEEK'!V204,IFERROR(IF(VALUE('SUMMARY WEEK'!V204)&gt;MASTER!$B$3/100,"SB",IF(VALUE('SUMMARY WEEK'!V204)&gt;MASTER!$B$4/100,"B",IF(VALUE('SUMMARY WEEK'!V204)&gt;MASTER!$B$5/100,"C","K"))),'SUMMARY WEEK'!V204))</f>
        <v/>
      </c>
      <c r="W204" s="20" t="str">
        <f>IF(ISBLANK('SUMMARY WEEK'!W204),'SUMMARY WEEK'!W204,IFERROR(IF(VALUE('SUMMARY WEEK'!W204)&gt;MASTER!$B$3/100,"SB",IF(VALUE('SUMMARY WEEK'!W204)&gt;MASTER!$B$4/100,"B",IF(VALUE('SUMMARY WEEK'!W204)&gt;MASTER!$B$5/100,"C","K"))),'SUMMARY WEEK'!W204))</f>
        <v/>
      </c>
      <c r="X204" s="20" t="str">
        <f>IF(ISBLANK('SUMMARY WEEK'!X204),'SUMMARY WEEK'!X204,IFERROR(IF(VALUE('SUMMARY WEEK'!X204)&gt;MASTER!$B$3/100,"SB",IF(VALUE('SUMMARY WEEK'!X204)&gt;MASTER!$B$4/100,"B",IF(VALUE('SUMMARY WEEK'!X204)&gt;MASTER!$B$5/100,"C","K"))),'SUMMARY WEEK'!X204))</f>
        <v/>
      </c>
      <c r="Y204" s="20" t="str">
        <f>IF(ISBLANK('SUMMARY WEEK'!Y204),'SUMMARY WEEK'!Y204,IFERROR(IF(VALUE('SUMMARY WEEK'!Y204)&gt;MASTER!$B$3/100,"SB",IF(VALUE('SUMMARY WEEK'!Y204)&gt;MASTER!$B$4/100,"B",IF(VALUE('SUMMARY WEEK'!Y204)&gt;MASTER!$B$5/100,"C","K"))),'SUMMARY WEEK'!Y204))</f>
        <v/>
      </c>
      <c r="Z204" s="20" t="str">
        <f>IF(ISBLANK('SUMMARY WEEK'!Z204),'SUMMARY WEEK'!Z204,IFERROR(IF(VALUE('SUMMARY WEEK'!Z204)&gt;MASTER!$B$3/100,"SB",IF(VALUE('SUMMARY WEEK'!Z204)&gt;MASTER!$B$4/100,"B",IF(VALUE('SUMMARY WEEK'!Z204)&gt;MASTER!$B$5/100,"C","K"))),'SUMMARY WEEK'!Z204))</f>
        <v/>
      </c>
      <c r="AA204" s="20"/>
    </row>
    <row r="205">
      <c r="A205" s="18" t="str">
        <f>IF(ISBLANK('SUMMARY WEEK'!A205),'SUMMARY WEEK'!A205,IFERROR(IF(VALUE('SUMMARY WEEK'!A205)&gt;MASTER!$B$3/100,"SB",IF(VALUE('SUMMARY WEEK'!A205)&gt;MASTER!$B$4/100,"B",IF(VALUE('SUMMARY WEEK'!A205)&gt;MASTER!$B$5/100,"C","K"))),'SUMMARY WEEK'!A205))</f>
        <v/>
      </c>
      <c r="B205" s="19" t="str">
        <f>IF(ISBLANK('SUMMARY WEEK'!B205),'SUMMARY WEEK'!B205,IFERROR(IF(VALUE('SUMMARY WEEK'!B205)&gt;MASTER!$B$3/100,"SB",IF(VALUE('SUMMARY WEEK'!B205)&gt;MASTER!$B$4/100,"B",IF(VALUE('SUMMARY WEEK'!B205)&gt;MASTER!$B$5/100,"C","K"))),'SUMMARY WEEK'!B205))</f>
        <v/>
      </c>
      <c r="C205" s="20" t="str">
        <f>IF(ISBLANK('SUMMARY WEEK'!C205),'SUMMARY WEEK'!C205,IFERROR(IF(VALUE('SUMMARY WEEK'!C205)&gt;MASTER!$B$3/100,"SB",IF(VALUE('SUMMARY WEEK'!C205)&gt;MASTER!$B$4/100,"B",IF(VALUE('SUMMARY WEEK'!C205)&gt;MASTER!$B$5/100,"C","K"))),'SUMMARY WEEK'!C205))</f>
        <v/>
      </c>
      <c r="D205" s="20" t="str">
        <f>IF(ISBLANK('SUMMARY WEEK'!D205),'SUMMARY WEEK'!D205,IFERROR(IF(VALUE('SUMMARY WEEK'!D205)&gt;MASTER!$B$3/100,"SB",IF(VALUE('SUMMARY WEEK'!D205)&gt;MASTER!$B$4/100,"B",IF(VALUE('SUMMARY WEEK'!D205)&gt;MASTER!$B$5/100,"C","K"))),'SUMMARY WEEK'!D205))</f>
        <v/>
      </c>
      <c r="E205" s="20" t="str">
        <f>IF(ISBLANK('SUMMARY WEEK'!E205),'SUMMARY WEEK'!E205,IFERROR(IF(VALUE('SUMMARY WEEK'!E205)&gt;MASTER!$B$3/100,"SB",IF(VALUE('SUMMARY WEEK'!E205)&gt;MASTER!$B$4/100,"B",IF(VALUE('SUMMARY WEEK'!E205)&gt;MASTER!$B$5/100,"C","K"))),'SUMMARY WEEK'!E205))</f>
        <v/>
      </c>
      <c r="F205" s="20" t="str">
        <f>IF(ISBLANK('SUMMARY WEEK'!F205),'SUMMARY WEEK'!F205,IFERROR(IF(VALUE('SUMMARY WEEK'!F205)&gt;MASTER!$B$3/100,"SB",IF(VALUE('SUMMARY WEEK'!F205)&gt;MASTER!$B$4/100,"B",IF(VALUE('SUMMARY WEEK'!F205)&gt;MASTER!$B$5/100,"C","K"))),'SUMMARY WEEK'!F205))</f>
        <v/>
      </c>
      <c r="G205" s="20" t="str">
        <f>IF(ISBLANK('SUMMARY WEEK'!G205),'SUMMARY WEEK'!G205,IFERROR(IF(VALUE('SUMMARY WEEK'!G205)&gt;MASTER!$B$3/100,"SB",IF(VALUE('SUMMARY WEEK'!G205)&gt;MASTER!$B$4/100,"B",IF(VALUE('SUMMARY WEEK'!G205)&gt;MASTER!$B$5/100,"C","K"))),'SUMMARY WEEK'!G205))</f>
        <v/>
      </c>
      <c r="H205" s="20" t="str">
        <f>IF(ISBLANK('SUMMARY WEEK'!H205),'SUMMARY WEEK'!H205,IFERROR(IF(VALUE('SUMMARY WEEK'!H205)&gt;MASTER!$B$3/100,"SB",IF(VALUE('SUMMARY WEEK'!H205)&gt;MASTER!$B$4/100,"B",IF(VALUE('SUMMARY WEEK'!H205)&gt;MASTER!$B$5/100,"C","K"))),'SUMMARY WEEK'!H205))</f>
        <v/>
      </c>
      <c r="I205" s="20" t="str">
        <f>IF(ISBLANK('SUMMARY WEEK'!I205),'SUMMARY WEEK'!I205,IFERROR(IF(VALUE('SUMMARY WEEK'!I205)&gt;MASTER!$B$3/100,"SB",IF(VALUE('SUMMARY WEEK'!I205)&gt;MASTER!$B$4/100,"B",IF(VALUE('SUMMARY WEEK'!I205)&gt;MASTER!$B$5/100,"C","K"))),'SUMMARY WEEK'!I205))</f>
        <v/>
      </c>
      <c r="J205" s="20" t="str">
        <f>IF(ISBLANK('SUMMARY WEEK'!J205),'SUMMARY WEEK'!J205,IFERROR(IF(VALUE('SUMMARY WEEK'!J205)&gt;MASTER!$B$3/100,"SB",IF(VALUE('SUMMARY WEEK'!J205)&gt;MASTER!$B$4/100,"B",IF(VALUE('SUMMARY WEEK'!J205)&gt;MASTER!$B$5/100,"C","K"))),'SUMMARY WEEK'!J205))</f>
        <v/>
      </c>
      <c r="K205" s="20" t="str">
        <f>IF(ISBLANK('SUMMARY WEEK'!K205),'SUMMARY WEEK'!K205,IFERROR(IF(VALUE('SUMMARY WEEK'!K205)&gt;MASTER!$B$3/100,"SB",IF(VALUE('SUMMARY WEEK'!K205)&gt;MASTER!$B$4/100,"B",IF(VALUE('SUMMARY WEEK'!K205)&gt;MASTER!$B$5/100,"C","K"))),'SUMMARY WEEK'!K205))</f>
        <v/>
      </c>
      <c r="L205" s="20" t="str">
        <f>IF(ISBLANK('SUMMARY WEEK'!L205),'SUMMARY WEEK'!L205,IFERROR(IF(VALUE('SUMMARY WEEK'!L205)&gt;MASTER!$B$3/100,"SB",IF(VALUE('SUMMARY WEEK'!L205)&gt;MASTER!$B$4/100,"B",IF(VALUE('SUMMARY WEEK'!L205)&gt;MASTER!$B$5/100,"C","K"))),'SUMMARY WEEK'!L205))</f>
        <v/>
      </c>
      <c r="M205" s="20" t="str">
        <f>IF(ISBLANK('SUMMARY WEEK'!M205),'SUMMARY WEEK'!M205,IFERROR(IF(VALUE('SUMMARY WEEK'!M205)&gt;MASTER!$B$3/100,"SB",IF(VALUE('SUMMARY WEEK'!M205)&gt;MASTER!$B$4/100,"B",IF(VALUE('SUMMARY WEEK'!M205)&gt;MASTER!$B$5/100,"C","K"))),'SUMMARY WEEK'!M205))</f>
        <v/>
      </c>
      <c r="N205" s="20" t="str">
        <f>IF(ISBLANK('SUMMARY WEEK'!N205),'SUMMARY WEEK'!N205,IFERROR(IF(VALUE('SUMMARY WEEK'!N205)&gt;MASTER!$B$3/100,"SB",IF(VALUE('SUMMARY WEEK'!N205)&gt;MASTER!$B$4/100,"B",IF(VALUE('SUMMARY WEEK'!N205)&gt;MASTER!$B$5/100,"C","K"))),'SUMMARY WEEK'!N205))</f>
        <v/>
      </c>
      <c r="O205" s="20" t="str">
        <f>IF(ISBLANK('SUMMARY WEEK'!O205),'SUMMARY WEEK'!O205,IFERROR(IF(VALUE('SUMMARY WEEK'!O205)&gt;MASTER!$B$3/100,"SB",IF(VALUE('SUMMARY WEEK'!O205)&gt;MASTER!$B$4/100,"B",IF(VALUE('SUMMARY WEEK'!O205)&gt;MASTER!$B$5/100,"C","K"))),'SUMMARY WEEK'!O205))</f>
        <v/>
      </c>
      <c r="P205" s="20" t="str">
        <f>IF(ISBLANK('SUMMARY WEEK'!P205),'SUMMARY WEEK'!P205,IFERROR(IF(VALUE('SUMMARY WEEK'!P205)&gt;MASTER!$B$3/100,"SB",IF(VALUE('SUMMARY WEEK'!P205)&gt;MASTER!$B$4/100,"B",IF(VALUE('SUMMARY WEEK'!P205)&gt;MASTER!$B$5/100,"C","K"))),'SUMMARY WEEK'!P205))</f>
        <v/>
      </c>
      <c r="Q205" s="20" t="str">
        <f>IF(ISBLANK('SUMMARY WEEK'!Q205),'SUMMARY WEEK'!Q205,IFERROR(IF(VALUE('SUMMARY WEEK'!Q205)&gt;MASTER!$B$3/100,"SB",IF(VALUE('SUMMARY WEEK'!Q205)&gt;MASTER!$B$4/100,"B",IF(VALUE('SUMMARY WEEK'!Q205)&gt;MASTER!$B$5/100,"C","K"))),'SUMMARY WEEK'!Q205))</f>
        <v/>
      </c>
      <c r="R205" s="20" t="str">
        <f>IF(ISBLANK('SUMMARY WEEK'!R205),'SUMMARY WEEK'!R205,IFERROR(IF(VALUE('SUMMARY WEEK'!R205)&gt;MASTER!$B$3/100,"SB",IF(VALUE('SUMMARY WEEK'!R205)&gt;MASTER!$B$4/100,"B",IF(VALUE('SUMMARY WEEK'!R205)&gt;MASTER!$B$5/100,"C","K"))),'SUMMARY WEEK'!R205))</f>
        <v/>
      </c>
      <c r="S205" s="20" t="str">
        <f>IF(ISBLANK('SUMMARY WEEK'!S205),'SUMMARY WEEK'!S205,IFERROR(IF(VALUE('SUMMARY WEEK'!S205)&gt;MASTER!$B$3/100,"SB",IF(VALUE('SUMMARY WEEK'!S205)&gt;MASTER!$B$4/100,"B",IF(VALUE('SUMMARY WEEK'!S205)&gt;MASTER!$B$5/100,"C","K"))),'SUMMARY WEEK'!S205))</f>
        <v/>
      </c>
      <c r="T205" s="20" t="str">
        <f>IF(ISBLANK('SUMMARY WEEK'!T205),'SUMMARY WEEK'!T205,IFERROR(IF(VALUE('SUMMARY WEEK'!T205)&gt;MASTER!$B$3/100,"SB",IF(VALUE('SUMMARY WEEK'!T205)&gt;MASTER!$B$4/100,"B",IF(VALUE('SUMMARY WEEK'!T205)&gt;MASTER!$B$5/100,"C","K"))),'SUMMARY WEEK'!T205))</f>
        <v/>
      </c>
      <c r="U205" s="20" t="str">
        <f>IF(ISBLANK('SUMMARY WEEK'!U205),'SUMMARY WEEK'!U205,IFERROR(IF(VALUE('SUMMARY WEEK'!U205)&gt;MASTER!$B$3/100,"SB",IF(VALUE('SUMMARY WEEK'!U205)&gt;MASTER!$B$4/100,"B",IF(VALUE('SUMMARY WEEK'!U205)&gt;MASTER!$B$5/100,"C","K"))),'SUMMARY WEEK'!U205))</f>
        <v/>
      </c>
      <c r="V205" s="20" t="str">
        <f>IF(ISBLANK('SUMMARY WEEK'!V205),'SUMMARY WEEK'!V205,IFERROR(IF(VALUE('SUMMARY WEEK'!V205)&gt;MASTER!$B$3/100,"SB",IF(VALUE('SUMMARY WEEK'!V205)&gt;MASTER!$B$4/100,"B",IF(VALUE('SUMMARY WEEK'!V205)&gt;MASTER!$B$5/100,"C","K"))),'SUMMARY WEEK'!V205))</f>
        <v/>
      </c>
      <c r="W205" s="20" t="str">
        <f>IF(ISBLANK('SUMMARY WEEK'!W205),'SUMMARY WEEK'!W205,IFERROR(IF(VALUE('SUMMARY WEEK'!W205)&gt;MASTER!$B$3/100,"SB",IF(VALUE('SUMMARY WEEK'!W205)&gt;MASTER!$B$4/100,"B",IF(VALUE('SUMMARY WEEK'!W205)&gt;MASTER!$B$5/100,"C","K"))),'SUMMARY WEEK'!W205))</f>
        <v/>
      </c>
      <c r="X205" s="20" t="str">
        <f>IF(ISBLANK('SUMMARY WEEK'!X205),'SUMMARY WEEK'!X205,IFERROR(IF(VALUE('SUMMARY WEEK'!X205)&gt;MASTER!$B$3/100,"SB",IF(VALUE('SUMMARY WEEK'!X205)&gt;MASTER!$B$4/100,"B",IF(VALUE('SUMMARY WEEK'!X205)&gt;MASTER!$B$5/100,"C","K"))),'SUMMARY WEEK'!X205))</f>
        <v/>
      </c>
      <c r="Y205" s="20" t="str">
        <f>IF(ISBLANK('SUMMARY WEEK'!Y205),'SUMMARY WEEK'!Y205,IFERROR(IF(VALUE('SUMMARY WEEK'!Y205)&gt;MASTER!$B$3/100,"SB",IF(VALUE('SUMMARY WEEK'!Y205)&gt;MASTER!$B$4/100,"B",IF(VALUE('SUMMARY WEEK'!Y205)&gt;MASTER!$B$5/100,"C","K"))),'SUMMARY WEEK'!Y205))</f>
        <v/>
      </c>
      <c r="Z205" s="20" t="str">
        <f>IF(ISBLANK('SUMMARY WEEK'!Z205),'SUMMARY WEEK'!Z205,IFERROR(IF(VALUE('SUMMARY WEEK'!Z205)&gt;MASTER!$B$3/100,"SB",IF(VALUE('SUMMARY WEEK'!Z205)&gt;MASTER!$B$4/100,"B",IF(VALUE('SUMMARY WEEK'!Z205)&gt;MASTER!$B$5/100,"C","K"))),'SUMMARY WEEK'!Z205))</f>
        <v/>
      </c>
      <c r="AA205" s="20"/>
    </row>
    <row r="206">
      <c r="A206" s="18" t="str">
        <f>IF(ISBLANK('SUMMARY WEEK'!A206),'SUMMARY WEEK'!A206,IFERROR(IF(VALUE('SUMMARY WEEK'!A206)&gt;MASTER!$B$3/100,"SB",IF(VALUE('SUMMARY WEEK'!A206)&gt;MASTER!$B$4/100,"B",IF(VALUE('SUMMARY WEEK'!A206)&gt;MASTER!$B$5/100,"C","K"))),'SUMMARY WEEK'!A206))</f>
        <v/>
      </c>
      <c r="B206" s="19" t="str">
        <f>IF(ISBLANK('SUMMARY WEEK'!B206),'SUMMARY WEEK'!B206,IFERROR(IF(VALUE('SUMMARY WEEK'!B206)&gt;MASTER!$B$3/100,"SB",IF(VALUE('SUMMARY WEEK'!B206)&gt;MASTER!$B$4/100,"B",IF(VALUE('SUMMARY WEEK'!B206)&gt;MASTER!$B$5/100,"C","K"))),'SUMMARY WEEK'!B206))</f>
        <v/>
      </c>
      <c r="C206" s="20" t="str">
        <f>IF(ISBLANK('SUMMARY WEEK'!C206),'SUMMARY WEEK'!C206,IFERROR(IF(VALUE('SUMMARY WEEK'!C206)&gt;MASTER!$B$3/100,"SB",IF(VALUE('SUMMARY WEEK'!C206)&gt;MASTER!$B$4/100,"B",IF(VALUE('SUMMARY WEEK'!C206)&gt;MASTER!$B$5/100,"C","K"))),'SUMMARY WEEK'!C206))</f>
        <v/>
      </c>
      <c r="D206" s="20" t="str">
        <f>IF(ISBLANK('SUMMARY WEEK'!D206),'SUMMARY WEEK'!D206,IFERROR(IF(VALUE('SUMMARY WEEK'!D206)&gt;MASTER!$B$3/100,"SB",IF(VALUE('SUMMARY WEEK'!D206)&gt;MASTER!$B$4/100,"B",IF(VALUE('SUMMARY WEEK'!D206)&gt;MASTER!$B$5/100,"C","K"))),'SUMMARY WEEK'!D206))</f>
        <v/>
      </c>
      <c r="E206" s="20" t="str">
        <f>IF(ISBLANK('SUMMARY WEEK'!E206),'SUMMARY WEEK'!E206,IFERROR(IF(VALUE('SUMMARY WEEK'!E206)&gt;MASTER!$B$3/100,"SB",IF(VALUE('SUMMARY WEEK'!E206)&gt;MASTER!$B$4/100,"B",IF(VALUE('SUMMARY WEEK'!E206)&gt;MASTER!$B$5/100,"C","K"))),'SUMMARY WEEK'!E206))</f>
        <v/>
      </c>
      <c r="F206" s="20" t="str">
        <f>IF(ISBLANK('SUMMARY WEEK'!F206),'SUMMARY WEEK'!F206,IFERROR(IF(VALUE('SUMMARY WEEK'!F206)&gt;MASTER!$B$3/100,"SB",IF(VALUE('SUMMARY WEEK'!F206)&gt;MASTER!$B$4/100,"B",IF(VALUE('SUMMARY WEEK'!F206)&gt;MASTER!$B$5/100,"C","K"))),'SUMMARY WEEK'!F206))</f>
        <v/>
      </c>
      <c r="G206" s="20" t="str">
        <f>IF(ISBLANK('SUMMARY WEEK'!G206),'SUMMARY WEEK'!G206,IFERROR(IF(VALUE('SUMMARY WEEK'!G206)&gt;MASTER!$B$3/100,"SB",IF(VALUE('SUMMARY WEEK'!G206)&gt;MASTER!$B$4/100,"B",IF(VALUE('SUMMARY WEEK'!G206)&gt;MASTER!$B$5/100,"C","K"))),'SUMMARY WEEK'!G206))</f>
        <v/>
      </c>
      <c r="H206" s="20" t="str">
        <f>IF(ISBLANK('SUMMARY WEEK'!H206),'SUMMARY WEEK'!H206,IFERROR(IF(VALUE('SUMMARY WEEK'!H206)&gt;MASTER!$B$3/100,"SB",IF(VALUE('SUMMARY WEEK'!H206)&gt;MASTER!$B$4/100,"B",IF(VALUE('SUMMARY WEEK'!H206)&gt;MASTER!$B$5/100,"C","K"))),'SUMMARY WEEK'!H206))</f>
        <v/>
      </c>
      <c r="I206" s="20" t="str">
        <f>IF(ISBLANK('SUMMARY WEEK'!I206),'SUMMARY WEEK'!I206,IFERROR(IF(VALUE('SUMMARY WEEK'!I206)&gt;MASTER!$B$3/100,"SB",IF(VALUE('SUMMARY WEEK'!I206)&gt;MASTER!$B$4/100,"B",IF(VALUE('SUMMARY WEEK'!I206)&gt;MASTER!$B$5/100,"C","K"))),'SUMMARY WEEK'!I206))</f>
        <v/>
      </c>
      <c r="J206" s="20" t="str">
        <f>IF(ISBLANK('SUMMARY WEEK'!J206),'SUMMARY WEEK'!J206,IFERROR(IF(VALUE('SUMMARY WEEK'!J206)&gt;MASTER!$B$3/100,"SB",IF(VALUE('SUMMARY WEEK'!J206)&gt;MASTER!$B$4/100,"B",IF(VALUE('SUMMARY WEEK'!J206)&gt;MASTER!$B$5/100,"C","K"))),'SUMMARY WEEK'!J206))</f>
        <v/>
      </c>
      <c r="K206" s="20" t="str">
        <f>IF(ISBLANK('SUMMARY WEEK'!K206),'SUMMARY WEEK'!K206,IFERROR(IF(VALUE('SUMMARY WEEK'!K206)&gt;MASTER!$B$3/100,"SB",IF(VALUE('SUMMARY WEEK'!K206)&gt;MASTER!$B$4/100,"B",IF(VALUE('SUMMARY WEEK'!K206)&gt;MASTER!$B$5/100,"C","K"))),'SUMMARY WEEK'!K206))</f>
        <v/>
      </c>
      <c r="L206" s="20" t="str">
        <f>IF(ISBLANK('SUMMARY WEEK'!L206),'SUMMARY WEEK'!L206,IFERROR(IF(VALUE('SUMMARY WEEK'!L206)&gt;MASTER!$B$3/100,"SB",IF(VALUE('SUMMARY WEEK'!L206)&gt;MASTER!$B$4/100,"B",IF(VALUE('SUMMARY WEEK'!L206)&gt;MASTER!$B$5/100,"C","K"))),'SUMMARY WEEK'!L206))</f>
        <v/>
      </c>
      <c r="M206" s="20" t="str">
        <f>IF(ISBLANK('SUMMARY WEEK'!M206),'SUMMARY WEEK'!M206,IFERROR(IF(VALUE('SUMMARY WEEK'!M206)&gt;MASTER!$B$3/100,"SB",IF(VALUE('SUMMARY WEEK'!M206)&gt;MASTER!$B$4/100,"B",IF(VALUE('SUMMARY WEEK'!M206)&gt;MASTER!$B$5/100,"C","K"))),'SUMMARY WEEK'!M206))</f>
        <v/>
      </c>
      <c r="N206" s="20" t="str">
        <f>IF(ISBLANK('SUMMARY WEEK'!N206),'SUMMARY WEEK'!N206,IFERROR(IF(VALUE('SUMMARY WEEK'!N206)&gt;MASTER!$B$3/100,"SB",IF(VALUE('SUMMARY WEEK'!N206)&gt;MASTER!$B$4/100,"B",IF(VALUE('SUMMARY WEEK'!N206)&gt;MASTER!$B$5/100,"C","K"))),'SUMMARY WEEK'!N206))</f>
        <v/>
      </c>
      <c r="O206" s="20" t="str">
        <f>IF(ISBLANK('SUMMARY WEEK'!O206),'SUMMARY WEEK'!O206,IFERROR(IF(VALUE('SUMMARY WEEK'!O206)&gt;MASTER!$B$3/100,"SB",IF(VALUE('SUMMARY WEEK'!O206)&gt;MASTER!$B$4/100,"B",IF(VALUE('SUMMARY WEEK'!O206)&gt;MASTER!$B$5/100,"C","K"))),'SUMMARY WEEK'!O206))</f>
        <v/>
      </c>
      <c r="P206" s="20" t="str">
        <f>IF(ISBLANK('SUMMARY WEEK'!P206),'SUMMARY WEEK'!P206,IFERROR(IF(VALUE('SUMMARY WEEK'!P206)&gt;MASTER!$B$3/100,"SB",IF(VALUE('SUMMARY WEEK'!P206)&gt;MASTER!$B$4/100,"B",IF(VALUE('SUMMARY WEEK'!P206)&gt;MASTER!$B$5/100,"C","K"))),'SUMMARY WEEK'!P206))</f>
        <v/>
      </c>
      <c r="Q206" s="20" t="str">
        <f>IF(ISBLANK('SUMMARY WEEK'!Q206),'SUMMARY WEEK'!Q206,IFERROR(IF(VALUE('SUMMARY WEEK'!Q206)&gt;MASTER!$B$3/100,"SB",IF(VALUE('SUMMARY WEEK'!Q206)&gt;MASTER!$B$4/100,"B",IF(VALUE('SUMMARY WEEK'!Q206)&gt;MASTER!$B$5/100,"C","K"))),'SUMMARY WEEK'!Q206))</f>
        <v/>
      </c>
      <c r="R206" s="20" t="str">
        <f>IF(ISBLANK('SUMMARY WEEK'!R206),'SUMMARY WEEK'!R206,IFERROR(IF(VALUE('SUMMARY WEEK'!R206)&gt;MASTER!$B$3/100,"SB",IF(VALUE('SUMMARY WEEK'!R206)&gt;MASTER!$B$4/100,"B",IF(VALUE('SUMMARY WEEK'!R206)&gt;MASTER!$B$5/100,"C","K"))),'SUMMARY WEEK'!R206))</f>
        <v/>
      </c>
      <c r="S206" s="20" t="str">
        <f>IF(ISBLANK('SUMMARY WEEK'!S206),'SUMMARY WEEK'!S206,IFERROR(IF(VALUE('SUMMARY WEEK'!S206)&gt;MASTER!$B$3/100,"SB",IF(VALUE('SUMMARY WEEK'!S206)&gt;MASTER!$B$4/100,"B",IF(VALUE('SUMMARY WEEK'!S206)&gt;MASTER!$B$5/100,"C","K"))),'SUMMARY WEEK'!S206))</f>
        <v/>
      </c>
      <c r="T206" s="20" t="str">
        <f>IF(ISBLANK('SUMMARY WEEK'!T206),'SUMMARY WEEK'!T206,IFERROR(IF(VALUE('SUMMARY WEEK'!T206)&gt;MASTER!$B$3/100,"SB",IF(VALUE('SUMMARY WEEK'!T206)&gt;MASTER!$B$4/100,"B",IF(VALUE('SUMMARY WEEK'!T206)&gt;MASTER!$B$5/100,"C","K"))),'SUMMARY WEEK'!T206))</f>
        <v/>
      </c>
      <c r="U206" s="20" t="str">
        <f>IF(ISBLANK('SUMMARY WEEK'!U206),'SUMMARY WEEK'!U206,IFERROR(IF(VALUE('SUMMARY WEEK'!U206)&gt;MASTER!$B$3/100,"SB",IF(VALUE('SUMMARY WEEK'!U206)&gt;MASTER!$B$4/100,"B",IF(VALUE('SUMMARY WEEK'!U206)&gt;MASTER!$B$5/100,"C","K"))),'SUMMARY WEEK'!U206))</f>
        <v/>
      </c>
      <c r="V206" s="20" t="str">
        <f>IF(ISBLANK('SUMMARY WEEK'!V206),'SUMMARY WEEK'!V206,IFERROR(IF(VALUE('SUMMARY WEEK'!V206)&gt;MASTER!$B$3/100,"SB",IF(VALUE('SUMMARY WEEK'!V206)&gt;MASTER!$B$4/100,"B",IF(VALUE('SUMMARY WEEK'!V206)&gt;MASTER!$B$5/100,"C","K"))),'SUMMARY WEEK'!V206))</f>
        <v/>
      </c>
      <c r="W206" s="20" t="str">
        <f>IF(ISBLANK('SUMMARY WEEK'!W206),'SUMMARY WEEK'!W206,IFERROR(IF(VALUE('SUMMARY WEEK'!W206)&gt;MASTER!$B$3/100,"SB",IF(VALUE('SUMMARY WEEK'!W206)&gt;MASTER!$B$4/100,"B",IF(VALUE('SUMMARY WEEK'!W206)&gt;MASTER!$B$5/100,"C","K"))),'SUMMARY WEEK'!W206))</f>
        <v/>
      </c>
      <c r="X206" s="20" t="str">
        <f>IF(ISBLANK('SUMMARY WEEK'!X206),'SUMMARY WEEK'!X206,IFERROR(IF(VALUE('SUMMARY WEEK'!X206)&gt;MASTER!$B$3/100,"SB",IF(VALUE('SUMMARY WEEK'!X206)&gt;MASTER!$B$4/100,"B",IF(VALUE('SUMMARY WEEK'!X206)&gt;MASTER!$B$5/100,"C","K"))),'SUMMARY WEEK'!X206))</f>
        <v/>
      </c>
      <c r="Y206" s="20" t="str">
        <f>IF(ISBLANK('SUMMARY WEEK'!Y206),'SUMMARY WEEK'!Y206,IFERROR(IF(VALUE('SUMMARY WEEK'!Y206)&gt;MASTER!$B$3/100,"SB",IF(VALUE('SUMMARY WEEK'!Y206)&gt;MASTER!$B$4/100,"B",IF(VALUE('SUMMARY WEEK'!Y206)&gt;MASTER!$B$5/100,"C","K"))),'SUMMARY WEEK'!Y206))</f>
        <v/>
      </c>
      <c r="Z206" s="20" t="str">
        <f>IF(ISBLANK('SUMMARY WEEK'!Z206),'SUMMARY WEEK'!Z206,IFERROR(IF(VALUE('SUMMARY WEEK'!Z206)&gt;MASTER!$B$3/100,"SB",IF(VALUE('SUMMARY WEEK'!Z206)&gt;MASTER!$B$4/100,"B",IF(VALUE('SUMMARY WEEK'!Z206)&gt;MASTER!$B$5/100,"C","K"))),'SUMMARY WEEK'!Z206))</f>
        <v/>
      </c>
      <c r="AA206" s="20"/>
    </row>
    <row r="207">
      <c r="A207" s="18" t="str">
        <f>IF(ISBLANK('SUMMARY WEEK'!A207),'SUMMARY WEEK'!A207,IFERROR(IF(VALUE('SUMMARY WEEK'!A207)&gt;MASTER!$B$3/100,"SB",IF(VALUE('SUMMARY WEEK'!A207)&gt;MASTER!$B$4/100,"B",IF(VALUE('SUMMARY WEEK'!A207)&gt;MASTER!$B$5/100,"C","K"))),'SUMMARY WEEK'!A207))</f>
        <v/>
      </c>
      <c r="B207" s="19" t="str">
        <f>IF(ISBLANK('SUMMARY WEEK'!B207),'SUMMARY WEEK'!B207,IFERROR(IF(VALUE('SUMMARY WEEK'!B207)&gt;MASTER!$B$3/100,"SB",IF(VALUE('SUMMARY WEEK'!B207)&gt;MASTER!$B$4/100,"B",IF(VALUE('SUMMARY WEEK'!B207)&gt;MASTER!$B$5/100,"C","K"))),'SUMMARY WEEK'!B207))</f>
        <v/>
      </c>
      <c r="C207" s="20" t="str">
        <f>IF(ISBLANK('SUMMARY WEEK'!C207),'SUMMARY WEEK'!C207,IFERROR(IF(VALUE('SUMMARY WEEK'!C207)&gt;MASTER!$B$3/100,"SB",IF(VALUE('SUMMARY WEEK'!C207)&gt;MASTER!$B$4/100,"B",IF(VALUE('SUMMARY WEEK'!C207)&gt;MASTER!$B$5/100,"C","K"))),'SUMMARY WEEK'!C207))</f>
        <v/>
      </c>
      <c r="D207" s="20" t="str">
        <f>IF(ISBLANK('SUMMARY WEEK'!D207),'SUMMARY WEEK'!D207,IFERROR(IF(VALUE('SUMMARY WEEK'!D207)&gt;MASTER!$B$3/100,"SB",IF(VALUE('SUMMARY WEEK'!D207)&gt;MASTER!$B$4/100,"B",IF(VALUE('SUMMARY WEEK'!D207)&gt;MASTER!$B$5/100,"C","K"))),'SUMMARY WEEK'!D207))</f>
        <v/>
      </c>
      <c r="E207" s="20" t="str">
        <f>IF(ISBLANK('SUMMARY WEEK'!E207),'SUMMARY WEEK'!E207,IFERROR(IF(VALUE('SUMMARY WEEK'!E207)&gt;MASTER!$B$3/100,"SB",IF(VALUE('SUMMARY WEEK'!E207)&gt;MASTER!$B$4/100,"B",IF(VALUE('SUMMARY WEEK'!E207)&gt;MASTER!$B$5/100,"C","K"))),'SUMMARY WEEK'!E207))</f>
        <v/>
      </c>
      <c r="F207" s="20" t="str">
        <f>IF(ISBLANK('SUMMARY WEEK'!F207),'SUMMARY WEEK'!F207,IFERROR(IF(VALUE('SUMMARY WEEK'!F207)&gt;MASTER!$B$3/100,"SB",IF(VALUE('SUMMARY WEEK'!F207)&gt;MASTER!$B$4/100,"B",IF(VALUE('SUMMARY WEEK'!F207)&gt;MASTER!$B$5/100,"C","K"))),'SUMMARY WEEK'!F207))</f>
        <v/>
      </c>
      <c r="G207" s="20" t="str">
        <f>IF(ISBLANK('SUMMARY WEEK'!G207),'SUMMARY WEEK'!G207,IFERROR(IF(VALUE('SUMMARY WEEK'!G207)&gt;MASTER!$B$3/100,"SB",IF(VALUE('SUMMARY WEEK'!G207)&gt;MASTER!$B$4/100,"B",IF(VALUE('SUMMARY WEEK'!G207)&gt;MASTER!$B$5/100,"C","K"))),'SUMMARY WEEK'!G207))</f>
        <v/>
      </c>
      <c r="H207" s="20" t="str">
        <f>IF(ISBLANK('SUMMARY WEEK'!H207),'SUMMARY WEEK'!H207,IFERROR(IF(VALUE('SUMMARY WEEK'!H207)&gt;MASTER!$B$3/100,"SB",IF(VALUE('SUMMARY WEEK'!H207)&gt;MASTER!$B$4/100,"B",IF(VALUE('SUMMARY WEEK'!H207)&gt;MASTER!$B$5/100,"C","K"))),'SUMMARY WEEK'!H207))</f>
        <v/>
      </c>
      <c r="I207" s="20" t="str">
        <f>IF(ISBLANK('SUMMARY WEEK'!I207),'SUMMARY WEEK'!I207,IFERROR(IF(VALUE('SUMMARY WEEK'!I207)&gt;MASTER!$B$3/100,"SB",IF(VALUE('SUMMARY WEEK'!I207)&gt;MASTER!$B$4/100,"B",IF(VALUE('SUMMARY WEEK'!I207)&gt;MASTER!$B$5/100,"C","K"))),'SUMMARY WEEK'!I207))</f>
        <v/>
      </c>
      <c r="J207" s="20" t="str">
        <f>IF(ISBLANK('SUMMARY WEEK'!J207),'SUMMARY WEEK'!J207,IFERROR(IF(VALUE('SUMMARY WEEK'!J207)&gt;MASTER!$B$3/100,"SB",IF(VALUE('SUMMARY WEEK'!J207)&gt;MASTER!$B$4/100,"B",IF(VALUE('SUMMARY WEEK'!J207)&gt;MASTER!$B$5/100,"C","K"))),'SUMMARY WEEK'!J207))</f>
        <v/>
      </c>
      <c r="K207" s="20" t="str">
        <f>IF(ISBLANK('SUMMARY WEEK'!K207),'SUMMARY WEEK'!K207,IFERROR(IF(VALUE('SUMMARY WEEK'!K207)&gt;MASTER!$B$3/100,"SB",IF(VALUE('SUMMARY WEEK'!K207)&gt;MASTER!$B$4/100,"B",IF(VALUE('SUMMARY WEEK'!K207)&gt;MASTER!$B$5/100,"C","K"))),'SUMMARY WEEK'!K207))</f>
        <v/>
      </c>
      <c r="L207" s="20" t="str">
        <f>IF(ISBLANK('SUMMARY WEEK'!L207),'SUMMARY WEEK'!L207,IFERROR(IF(VALUE('SUMMARY WEEK'!L207)&gt;MASTER!$B$3/100,"SB",IF(VALUE('SUMMARY WEEK'!L207)&gt;MASTER!$B$4/100,"B",IF(VALUE('SUMMARY WEEK'!L207)&gt;MASTER!$B$5/100,"C","K"))),'SUMMARY WEEK'!L207))</f>
        <v/>
      </c>
      <c r="M207" s="20" t="str">
        <f>IF(ISBLANK('SUMMARY WEEK'!M207),'SUMMARY WEEK'!M207,IFERROR(IF(VALUE('SUMMARY WEEK'!M207)&gt;MASTER!$B$3/100,"SB",IF(VALUE('SUMMARY WEEK'!M207)&gt;MASTER!$B$4/100,"B",IF(VALUE('SUMMARY WEEK'!M207)&gt;MASTER!$B$5/100,"C","K"))),'SUMMARY WEEK'!M207))</f>
        <v/>
      </c>
      <c r="N207" s="20" t="str">
        <f>IF(ISBLANK('SUMMARY WEEK'!N207),'SUMMARY WEEK'!N207,IFERROR(IF(VALUE('SUMMARY WEEK'!N207)&gt;MASTER!$B$3/100,"SB",IF(VALUE('SUMMARY WEEK'!N207)&gt;MASTER!$B$4/100,"B",IF(VALUE('SUMMARY WEEK'!N207)&gt;MASTER!$B$5/100,"C","K"))),'SUMMARY WEEK'!N207))</f>
        <v/>
      </c>
      <c r="O207" s="20" t="str">
        <f>IF(ISBLANK('SUMMARY WEEK'!O207),'SUMMARY WEEK'!O207,IFERROR(IF(VALUE('SUMMARY WEEK'!O207)&gt;MASTER!$B$3/100,"SB",IF(VALUE('SUMMARY WEEK'!O207)&gt;MASTER!$B$4/100,"B",IF(VALUE('SUMMARY WEEK'!O207)&gt;MASTER!$B$5/100,"C","K"))),'SUMMARY WEEK'!O207))</f>
        <v/>
      </c>
      <c r="P207" s="20" t="str">
        <f>IF(ISBLANK('SUMMARY WEEK'!P207),'SUMMARY WEEK'!P207,IFERROR(IF(VALUE('SUMMARY WEEK'!P207)&gt;MASTER!$B$3/100,"SB",IF(VALUE('SUMMARY WEEK'!P207)&gt;MASTER!$B$4/100,"B",IF(VALUE('SUMMARY WEEK'!P207)&gt;MASTER!$B$5/100,"C","K"))),'SUMMARY WEEK'!P207))</f>
        <v/>
      </c>
      <c r="Q207" s="20" t="str">
        <f>IF(ISBLANK('SUMMARY WEEK'!Q207),'SUMMARY WEEK'!Q207,IFERROR(IF(VALUE('SUMMARY WEEK'!Q207)&gt;MASTER!$B$3/100,"SB",IF(VALUE('SUMMARY WEEK'!Q207)&gt;MASTER!$B$4/100,"B",IF(VALUE('SUMMARY WEEK'!Q207)&gt;MASTER!$B$5/100,"C","K"))),'SUMMARY WEEK'!Q207))</f>
        <v/>
      </c>
      <c r="R207" s="20" t="str">
        <f>IF(ISBLANK('SUMMARY WEEK'!R207),'SUMMARY WEEK'!R207,IFERROR(IF(VALUE('SUMMARY WEEK'!R207)&gt;MASTER!$B$3/100,"SB",IF(VALUE('SUMMARY WEEK'!R207)&gt;MASTER!$B$4/100,"B",IF(VALUE('SUMMARY WEEK'!R207)&gt;MASTER!$B$5/100,"C","K"))),'SUMMARY WEEK'!R207))</f>
        <v/>
      </c>
      <c r="S207" s="20" t="str">
        <f>IF(ISBLANK('SUMMARY WEEK'!S207),'SUMMARY WEEK'!S207,IFERROR(IF(VALUE('SUMMARY WEEK'!S207)&gt;MASTER!$B$3/100,"SB",IF(VALUE('SUMMARY WEEK'!S207)&gt;MASTER!$B$4/100,"B",IF(VALUE('SUMMARY WEEK'!S207)&gt;MASTER!$B$5/100,"C","K"))),'SUMMARY WEEK'!S207))</f>
        <v/>
      </c>
      <c r="T207" s="20" t="str">
        <f>IF(ISBLANK('SUMMARY WEEK'!T207),'SUMMARY WEEK'!T207,IFERROR(IF(VALUE('SUMMARY WEEK'!T207)&gt;MASTER!$B$3/100,"SB",IF(VALUE('SUMMARY WEEK'!T207)&gt;MASTER!$B$4/100,"B",IF(VALUE('SUMMARY WEEK'!T207)&gt;MASTER!$B$5/100,"C","K"))),'SUMMARY WEEK'!T207))</f>
        <v/>
      </c>
      <c r="U207" s="20" t="str">
        <f>IF(ISBLANK('SUMMARY WEEK'!U207),'SUMMARY WEEK'!U207,IFERROR(IF(VALUE('SUMMARY WEEK'!U207)&gt;MASTER!$B$3/100,"SB",IF(VALUE('SUMMARY WEEK'!U207)&gt;MASTER!$B$4/100,"B",IF(VALUE('SUMMARY WEEK'!U207)&gt;MASTER!$B$5/100,"C","K"))),'SUMMARY WEEK'!U207))</f>
        <v/>
      </c>
      <c r="V207" s="20" t="str">
        <f>IF(ISBLANK('SUMMARY WEEK'!V207),'SUMMARY WEEK'!V207,IFERROR(IF(VALUE('SUMMARY WEEK'!V207)&gt;MASTER!$B$3/100,"SB",IF(VALUE('SUMMARY WEEK'!V207)&gt;MASTER!$B$4/100,"B",IF(VALUE('SUMMARY WEEK'!V207)&gt;MASTER!$B$5/100,"C","K"))),'SUMMARY WEEK'!V207))</f>
        <v/>
      </c>
      <c r="W207" s="20" t="str">
        <f>IF(ISBLANK('SUMMARY WEEK'!W207),'SUMMARY WEEK'!W207,IFERROR(IF(VALUE('SUMMARY WEEK'!W207)&gt;MASTER!$B$3/100,"SB",IF(VALUE('SUMMARY WEEK'!W207)&gt;MASTER!$B$4/100,"B",IF(VALUE('SUMMARY WEEK'!W207)&gt;MASTER!$B$5/100,"C","K"))),'SUMMARY WEEK'!W207))</f>
        <v/>
      </c>
      <c r="X207" s="20" t="str">
        <f>IF(ISBLANK('SUMMARY WEEK'!X207),'SUMMARY WEEK'!X207,IFERROR(IF(VALUE('SUMMARY WEEK'!X207)&gt;MASTER!$B$3/100,"SB",IF(VALUE('SUMMARY WEEK'!X207)&gt;MASTER!$B$4/100,"B",IF(VALUE('SUMMARY WEEK'!X207)&gt;MASTER!$B$5/100,"C","K"))),'SUMMARY WEEK'!X207))</f>
        <v/>
      </c>
      <c r="Y207" s="20" t="str">
        <f>IF(ISBLANK('SUMMARY WEEK'!Y207),'SUMMARY WEEK'!Y207,IFERROR(IF(VALUE('SUMMARY WEEK'!Y207)&gt;MASTER!$B$3/100,"SB",IF(VALUE('SUMMARY WEEK'!Y207)&gt;MASTER!$B$4/100,"B",IF(VALUE('SUMMARY WEEK'!Y207)&gt;MASTER!$B$5/100,"C","K"))),'SUMMARY WEEK'!Y207))</f>
        <v/>
      </c>
      <c r="Z207" s="20" t="str">
        <f>IF(ISBLANK('SUMMARY WEEK'!Z207),'SUMMARY WEEK'!Z207,IFERROR(IF(VALUE('SUMMARY WEEK'!Z207)&gt;MASTER!$B$3/100,"SB",IF(VALUE('SUMMARY WEEK'!Z207)&gt;MASTER!$B$4/100,"B",IF(VALUE('SUMMARY WEEK'!Z207)&gt;MASTER!$B$5/100,"C","K"))),'SUMMARY WEEK'!Z207))</f>
        <v/>
      </c>
      <c r="AA207" s="20"/>
    </row>
    <row r="208">
      <c r="A208" s="18" t="str">
        <f>IF(ISBLANK('SUMMARY WEEK'!A208),'SUMMARY WEEK'!A208,IFERROR(IF(VALUE('SUMMARY WEEK'!A208)&gt;MASTER!$B$3/100,"SB",IF(VALUE('SUMMARY WEEK'!A208)&gt;MASTER!$B$4/100,"B",IF(VALUE('SUMMARY WEEK'!A208)&gt;MASTER!$B$5/100,"C","K"))),'SUMMARY WEEK'!A208))</f>
        <v/>
      </c>
      <c r="B208" s="19" t="str">
        <f>IF(ISBLANK('SUMMARY WEEK'!B208),'SUMMARY WEEK'!B208,IFERROR(IF(VALUE('SUMMARY WEEK'!B208)&gt;MASTER!$B$3/100,"SB",IF(VALUE('SUMMARY WEEK'!B208)&gt;MASTER!$B$4/100,"B",IF(VALUE('SUMMARY WEEK'!B208)&gt;MASTER!$B$5/100,"C","K"))),'SUMMARY WEEK'!B208))</f>
        <v/>
      </c>
      <c r="C208" s="20" t="str">
        <f>IF(ISBLANK('SUMMARY WEEK'!C208),'SUMMARY WEEK'!C208,IFERROR(IF(VALUE('SUMMARY WEEK'!C208)&gt;MASTER!$B$3/100,"SB",IF(VALUE('SUMMARY WEEK'!C208)&gt;MASTER!$B$4/100,"B",IF(VALUE('SUMMARY WEEK'!C208)&gt;MASTER!$B$5/100,"C","K"))),'SUMMARY WEEK'!C208))</f>
        <v/>
      </c>
      <c r="D208" s="20" t="str">
        <f>IF(ISBLANK('SUMMARY WEEK'!D208),'SUMMARY WEEK'!D208,IFERROR(IF(VALUE('SUMMARY WEEK'!D208)&gt;MASTER!$B$3/100,"SB",IF(VALUE('SUMMARY WEEK'!D208)&gt;MASTER!$B$4/100,"B",IF(VALUE('SUMMARY WEEK'!D208)&gt;MASTER!$B$5/100,"C","K"))),'SUMMARY WEEK'!D208))</f>
        <v/>
      </c>
      <c r="E208" s="20" t="str">
        <f>IF(ISBLANK('SUMMARY WEEK'!E208),'SUMMARY WEEK'!E208,IFERROR(IF(VALUE('SUMMARY WEEK'!E208)&gt;MASTER!$B$3/100,"SB",IF(VALUE('SUMMARY WEEK'!E208)&gt;MASTER!$B$4/100,"B",IF(VALUE('SUMMARY WEEK'!E208)&gt;MASTER!$B$5/100,"C","K"))),'SUMMARY WEEK'!E208))</f>
        <v/>
      </c>
      <c r="F208" s="20" t="str">
        <f>IF(ISBLANK('SUMMARY WEEK'!F208),'SUMMARY WEEK'!F208,IFERROR(IF(VALUE('SUMMARY WEEK'!F208)&gt;MASTER!$B$3/100,"SB",IF(VALUE('SUMMARY WEEK'!F208)&gt;MASTER!$B$4/100,"B",IF(VALUE('SUMMARY WEEK'!F208)&gt;MASTER!$B$5/100,"C","K"))),'SUMMARY WEEK'!F208))</f>
        <v/>
      </c>
      <c r="G208" s="20" t="str">
        <f>IF(ISBLANK('SUMMARY WEEK'!G208),'SUMMARY WEEK'!G208,IFERROR(IF(VALUE('SUMMARY WEEK'!G208)&gt;MASTER!$B$3/100,"SB",IF(VALUE('SUMMARY WEEK'!G208)&gt;MASTER!$B$4/100,"B",IF(VALUE('SUMMARY WEEK'!G208)&gt;MASTER!$B$5/100,"C","K"))),'SUMMARY WEEK'!G208))</f>
        <v/>
      </c>
      <c r="H208" s="20" t="str">
        <f>IF(ISBLANK('SUMMARY WEEK'!H208),'SUMMARY WEEK'!H208,IFERROR(IF(VALUE('SUMMARY WEEK'!H208)&gt;MASTER!$B$3/100,"SB",IF(VALUE('SUMMARY WEEK'!H208)&gt;MASTER!$B$4/100,"B",IF(VALUE('SUMMARY WEEK'!H208)&gt;MASTER!$B$5/100,"C","K"))),'SUMMARY WEEK'!H208))</f>
        <v/>
      </c>
      <c r="I208" s="20" t="str">
        <f>IF(ISBLANK('SUMMARY WEEK'!I208),'SUMMARY WEEK'!I208,IFERROR(IF(VALUE('SUMMARY WEEK'!I208)&gt;MASTER!$B$3/100,"SB",IF(VALUE('SUMMARY WEEK'!I208)&gt;MASTER!$B$4/100,"B",IF(VALUE('SUMMARY WEEK'!I208)&gt;MASTER!$B$5/100,"C","K"))),'SUMMARY WEEK'!I208))</f>
        <v/>
      </c>
      <c r="J208" s="20" t="str">
        <f>IF(ISBLANK('SUMMARY WEEK'!J208),'SUMMARY WEEK'!J208,IFERROR(IF(VALUE('SUMMARY WEEK'!J208)&gt;MASTER!$B$3/100,"SB",IF(VALUE('SUMMARY WEEK'!J208)&gt;MASTER!$B$4/100,"B",IF(VALUE('SUMMARY WEEK'!J208)&gt;MASTER!$B$5/100,"C","K"))),'SUMMARY WEEK'!J208))</f>
        <v/>
      </c>
      <c r="K208" s="20" t="str">
        <f>IF(ISBLANK('SUMMARY WEEK'!K208),'SUMMARY WEEK'!K208,IFERROR(IF(VALUE('SUMMARY WEEK'!K208)&gt;MASTER!$B$3/100,"SB",IF(VALUE('SUMMARY WEEK'!K208)&gt;MASTER!$B$4/100,"B",IF(VALUE('SUMMARY WEEK'!K208)&gt;MASTER!$B$5/100,"C","K"))),'SUMMARY WEEK'!K208))</f>
        <v/>
      </c>
      <c r="L208" s="20" t="str">
        <f>IF(ISBLANK('SUMMARY WEEK'!L208),'SUMMARY WEEK'!L208,IFERROR(IF(VALUE('SUMMARY WEEK'!L208)&gt;MASTER!$B$3/100,"SB",IF(VALUE('SUMMARY WEEK'!L208)&gt;MASTER!$B$4/100,"B",IF(VALUE('SUMMARY WEEK'!L208)&gt;MASTER!$B$5/100,"C","K"))),'SUMMARY WEEK'!L208))</f>
        <v/>
      </c>
      <c r="M208" s="20" t="str">
        <f>IF(ISBLANK('SUMMARY WEEK'!M208),'SUMMARY WEEK'!M208,IFERROR(IF(VALUE('SUMMARY WEEK'!M208)&gt;MASTER!$B$3/100,"SB",IF(VALUE('SUMMARY WEEK'!M208)&gt;MASTER!$B$4/100,"B",IF(VALUE('SUMMARY WEEK'!M208)&gt;MASTER!$B$5/100,"C","K"))),'SUMMARY WEEK'!M208))</f>
        <v/>
      </c>
      <c r="N208" s="20" t="str">
        <f>IF(ISBLANK('SUMMARY WEEK'!N208),'SUMMARY WEEK'!N208,IFERROR(IF(VALUE('SUMMARY WEEK'!N208)&gt;MASTER!$B$3/100,"SB",IF(VALUE('SUMMARY WEEK'!N208)&gt;MASTER!$B$4/100,"B",IF(VALUE('SUMMARY WEEK'!N208)&gt;MASTER!$B$5/100,"C","K"))),'SUMMARY WEEK'!N208))</f>
        <v/>
      </c>
      <c r="O208" s="20" t="str">
        <f>IF(ISBLANK('SUMMARY WEEK'!O208),'SUMMARY WEEK'!O208,IFERROR(IF(VALUE('SUMMARY WEEK'!O208)&gt;MASTER!$B$3/100,"SB",IF(VALUE('SUMMARY WEEK'!O208)&gt;MASTER!$B$4/100,"B",IF(VALUE('SUMMARY WEEK'!O208)&gt;MASTER!$B$5/100,"C","K"))),'SUMMARY WEEK'!O208))</f>
        <v/>
      </c>
      <c r="P208" s="20" t="str">
        <f>IF(ISBLANK('SUMMARY WEEK'!P208),'SUMMARY WEEK'!P208,IFERROR(IF(VALUE('SUMMARY WEEK'!P208)&gt;MASTER!$B$3/100,"SB",IF(VALUE('SUMMARY WEEK'!P208)&gt;MASTER!$B$4/100,"B",IF(VALUE('SUMMARY WEEK'!P208)&gt;MASTER!$B$5/100,"C","K"))),'SUMMARY WEEK'!P208))</f>
        <v/>
      </c>
      <c r="Q208" s="20" t="str">
        <f>IF(ISBLANK('SUMMARY WEEK'!Q208),'SUMMARY WEEK'!Q208,IFERROR(IF(VALUE('SUMMARY WEEK'!Q208)&gt;MASTER!$B$3/100,"SB",IF(VALUE('SUMMARY WEEK'!Q208)&gt;MASTER!$B$4/100,"B",IF(VALUE('SUMMARY WEEK'!Q208)&gt;MASTER!$B$5/100,"C","K"))),'SUMMARY WEEK'!Q208))</f>
        <v/>
      </c>
      <c r="R208" s="20" t="str">
        <f>IF(ISBLANK('SUMMARY WEEK'!R208),'SUMMARY WEEK'!R208,IFERROR(IF(VALUE('SUMMARY WEEK'!R208)&gt;MASTER!$B$3/100,"SB",IF(VALUE('SUMMARY WEEK'!R208)&gt;MASTER!$B$4/100,"B",IF(VALUE('SUMMARY WEEK'!R208)&gt;MASTER!$B$5/100,"C","K"))),'SUMMARY WEEK'!R208))</f>
        <v/>
      </c>
      <c r="S208" s="20" t="str">
        <f>IF(ISBLANK('SUMMARY WEEK'!S208),'SUMMARY WEEK'!S208,IFERROR(IF(VALUE('SUMMARY WEEK'!S208)&gt;MASTER!$B$3/100,"SB",IF(VALUE('SUMMARY WEEK'!S208)&gt;MASTER!$B$4/100,"B",IF(VALUE('SUMMARY WEEK'!S208)&gt;MASTER!$B$5/100,"C","K"))),'SUMMARY WEEK'!S208))</f>
        <v/>
      </c>
      <c r="T208" s="20" t="str">
        <f>IF(ISBLANK('SUMMARY WEEK'!T208),'SUMMARY WEEK'!T208,IFERROR(IF(VALUE('SUMMARY WEEK'!T208)&gt;MASTER!$B$3/100,"SB",IF(VALUE('SUMMARY WEEK'!T208)&gt;MASTER!$B$4/100,"B",IF(VALUE('SUMMARY WEEK'!T208)&gt;MASTER!$B$5/100,"C","K"))),'SUMMARY WEEK'!T208))</f>
        <v/>
      </c>
      <c r="U208" s="20" t="str">
        <f>IF(ISBLANK('SUMMARY WEEK'!U208),'SUMMARY WEEK'!U208,IFERROR(IF(VALUE('SUMMARY WEEK'!U208)&gt;MASTER!$B$3/100,"SB",IF(VALUE('SUMMARY WEEK'!U208)&gt;MASTER!$B$4/100,"B",IF(VALUE('SUMMARY WEEK'!U208)&gt;MASTER!$B$5/100,"C","K"))),'SUMMARY WEEK'!U208))</f>
        <v/>
      </c>
      <c r="V208" s="20" t="str">
        <f>IF(ISBLANK('SUMMARY WEEK'!V208),'SUMMARY WEEK'!V208,IFERROR(IF(VALUE('SUMMARY WEEK'!V208)&gt;MASTER!$B$3/100,"SB",IF(VALUE('SUMMARY WEEK'!V208)&gt;MASTER!$B$4/100,"B",IF(VALUE('SUMMARY WEEK'!V208)&gt;MASTER!$B$5/100,"C","K"))),'SUMMARY WEEK'!V208))</f>
        <v/>
      </c>
      <c r="W208" s="20" t="str">
        <f>IF(ISBLANK('SUMMARY WEEK'!W208),'SUMMARY WEEK'!W208,IFERROR(IF(VALUE('SUMMARY WEEK'!W208)&gt;MASTER!$B$3/100,"SB",IF(VALUE('SUMMARY WEEK'!W208)&gt;MASTER!$B$4/100,"B",IF(VALUE('SUMMARY WEEK'!W208)&gt;MASTER!$B$5/100,"C","K"))),'SUMMARY WEEK'!W208))</f>
        <v/>
      </c>
      <c r="X208" s="20" t="str">
        <f>IF(ISBLANK('SUMMARY WEEK'!X208),'SUMMARY WEEK'!X208,IFERROR(IF(VALUE('SUMMARY WEEK'!X208)&gt;MASTER!$B$3/100,"SB",IF(VALUE('SUMMARY WEEK'!X208)&gt;MASTER!$B$4/100,"B",IF(VALUE('SUMMARY WEEK'!X208)&gt;MASTER!$B$5/100,"C","K"))),'SUMMARY WEEK'!X208))</f>
        <v/>
      </c>
      <c r="Y208" s="20" t="str">
        <f>IF(ISBLANK('SUMMARY WEEK'!Y208),'SUMMARY WEEK'!Y208,IFERROR(IF(VALUE('SUMMARY WEEK'!Y208)&gt;MASTER!$B$3/100,"SB",IF(VALUE('SUMMARY WEEK'!Y208)&gt;MASTER!$B$4/100,"B",IF(VALUE('SUMMARY WEEK'!Y208)&gt;MASTER!$B$5/100,"C","K"))),'SUMMARY WEEK'!Y208))</f>
        <v/>
      </c>
      <c r="Z208" s="20" t="str">
        <f>IF(ISBLANK('SUMMARY WEEK'!Z208),'SUMMARY WEEK'!Z208,IFERROR(IF(VALUE('SUMMARY WEEK'!Z208)&gt;MASTER!$B$3/100,"SB",IF(VALUE('SUMMARY WEEK'!Z208)&gt;MASTER!$B$4/100,"B",IF(VALUE('SUMMARY WEEK'!Z208)&gt;MASTER!$B$5/100,"C","K"))),'SUMMARY WEEK'!Z208))</f>
        <v/>
      </c>
      <c r="AA208" s="20"/>
    </row>
    <row r="209">
      <c r="A209" s="18" t="str">
        <f>IF(ISBLANK('SUMMARY WEEK'!A209),'SUMMARY WEEK'!A209,IFERROR(IF(VALUE('SUMMARY WEEK'!A209)&gt;MASTER!$B$3/100,"SB",IF(VALUE('SUMMARY WEEK'!A209)&gt;MASTER!$B$4/100,"B",IF(VALUE('SUMMARY WEEK'!A209)&gt;MASTER!$B$5/100,"C","K"))),'SUMMARY WEEK'!A209))</f>
        <v/>
      </c>
      <c r="B209" s="19" t="str">
        <f>IF(ISBLANK('SUMMARY WEEK'!B209),'SUMMARY WEEK'!B209,IFERROR(IF(VALUE('SUMMARY WEEK'!B209)&gt;MASTER!$B$3/100,"SB",IF(VALUE('SUMMARY WEEK'!B209)&gt;MASTER!$B$4/100,"B",IF(VALUE('SUMMARY WEEK'!B209)&gt;MASTER!$B$5/100,"C","K"))),'SUMMARY WEEK'!B209))</f>
        <v/>
      </c>
      <c r="C209" s="20" t="str">
        <f>IF(ISBLANK('SUMMARY WEEK'!C209),'SUMMARY WEEK'!C209,IFERROR(IF(VALUE('SUMMARY WEEK'!C209)&gt;MASTER!$B$3/100,"SB",IF(VALUE('SUMMARY WEEK'!C209)&gt;MASTER!$B$4/100,"B",IF(VALUE('SUMMARY WEEK'!C209)&gt;MASTER!$B$5/100,"C","K"))),'SUMMARY WEEK'!C209))</f>
        <v/>
      </c>
      <c r="D209" s="20" t="str">
        <f>IF(ISBLANK('SUMMARY WEEK'!D209),'SUMMARY WEEK'!D209,IFERROR(IF(VALUE('SUMMARY WEEK'!D209)&gt;MASTER!$B$3/100,"SB",IF(VALUE('SUMMARY WEEK'!D209)&gt;MASTER!$B$4/100,"B",IF(VALUE('SUMMARY WEEK'!D209)&gt;MASTER!$B$5/100,"C","K"))),'SUMMARY WEEK'!D209))</f>
        <v/>
      </c>
      <c r="E209" s="20" t="str">
        <f>IF(ISBLANK('SUMMARY WEEK'!E209),'SUMMARY WEEK'!E209,IFERROR(IF(VALUE('SUMMARY WEEK'!E209)&gt;MASTER!$B$3/100,"SB",IF(VALUE('SUMMARY WEEK'!E209)&gt;MASTER!$B$4/100,"B",IF(VALUE('SUMMARY WEEK'!E209)&gt;MASTER!$B$5/100,"C","K"))),'SUMMARY WEEK'!E209))</f>
        <v/>
      </c>
      <c r="F209" s="20" t="str">
        <f>IF(ISBLANK('SUMMARY WEEK'!F209),'SUMMARY WEEK'!F209,IFERROR(IF(VALUE('SUMMARY WEEK'!F209)&gt;MASTER!$B$3/100,"SB",IF(VALUE('SUMMARY WEEK'!F209)&gt;MASTER!$B$4/100,"B",IF(VALUE('SUMMARY WEEK'!F209)&gt;MASTER!$B$5/100,"C","K"))),'SUMMARY WEEK'!F209))</f>
        <v/>
      </c>
      <c r="G209" s="20" t="str">
        <f>IF(ISBLANK('SUMMARY WEEK'!G209),'SUMMARY WEEK'!G209,IFERROR(IF(VALUE('SUMMARY WEEK'!G209)&gt;MASTER!$B$3/100,"SB",IF(VALUE('SUMMARY WEEK'!G209)&gt;MASTER!$B$4/100,"B",IF(VALUE('SUMMARY WEEK'!G209)&gt;MASTER!$B$5/100,"C","K"))),'SUMMARY WEEK'!G209))</f>
        <v/>
      </c>
      <c r="H209" s="20" t="str">
        <f>IF(ISBLANK('SUMMARY WEEK'!H209),'SUMMARY WEEK'!H209,IFERROR(IF(VALUE('SUMMARY WEEK'!H209)&gt;MASTER!$B$3/100,"SB",IF(VALUE('SUMMARY WEEK'!H209)&gt;MASTER!$B$4/100,"B",IF(VALUE('SUMMARY WEEK'!H209)&gt;MASTER!$B$5/100,"C","K"))),'SUMMARY WEEK'!H209))</f>
        <v/>
      </c>
      <c r="I209" s="20" t="str">
        <f>IF(ISBLANK('SUMMARY WEEK'!I209),'SUMMARY WEEK'!I209,IFERROR(IF(VALUE('SUMMARY WEEK'!I209)&gt;MASTER!$B$3/100,"SB",IF(VALUE('SUMMARY WEEK'!I209)&gt;MASTER!$B$4/100,"B",IF(VALUE('SUMMARY WEEK'!I209)&gt;MASTER!$B$5/100,"C","K"))),'SUMMARY WEEK'!I209))</f>
        <v/>
      </c>
      <c r="J209" s="20" t="str">
        <f>IF(ISBLANK('SUMMARY WEEK'!J209),'SUMMARY WEEK'!J209,IFERROR(IF(VALUE('SUMMARY WEEK'!J209)&gt;MASTER!$B$3/100,"SB",IF(VALUE('SUMMARY WEEK'!J209)&gt;MASTER!$B$4/100,"B",IF(VALUE('SUMMARY WEEK'!J209)&gt;MASTER!$B$5/100,"C","K"))),'SUMMARY WEEK'!J209))</f>
        <v/>
      </c>
      <c r="K209" s="20" t="str">
        <f>IF(ISBLANK('SUMMARY WEEK'!K209),'SUMMARY WEEK'!K209,IFERROR(IF(VALUE('SUMMARY WEEK'!K209)&gt;MASTER!$B$3/100,"SB",IF(VALUE('SUMMARY WEEK'!K209)&gt;MASTER!$B$4/100,"B",IF(VALUE('SUMMARY WEEK'!K209)&gt;MASTER!$B$5/100,"C","K"))),'SUMMARY WEEK'!K209))</f>
        <v/>
      </c>
      <c r="L209" s="20" t="str">
        <f>IF(ISBLANK('SUMMARY WEEK'!L209),'SUMMARY WEEK'!L209,IFERROR(IF(VALUE('SUMMARY WEEK'!L209)&gt;MASTER!$B$3/100,"SB",IF(VALUE('SUMMARY WEEK'!L209)&gt;MASTER!$B$4/100,"B",IF(VALUE('SUMMARY WEEK'!L209)&gt;MASTER!$B$5/100,"C","K"))),'SUMMARY WEEK'!L209))</f>
        <v/>
      </c>
      <c r="M209" s="20" t="str">
        <f>IF(ISBLANK('SUMMARY WEEK'!M209),'SUMMARY WEEK'!M209,IFERROR(IF(VALUE('SUMMARY WEEK'!M209)&gt;MASTER!$B$3/100,"SB",IF(VALUE('SUMMARY WEEK'!M209)&gt;MASTER!$B$4/100,"B",IF(VALUE('SUMMARY WEEK'!M209)&gt;MASTER!$B$5/100,"C","K"))),'SUMMARY WEEK'!M209))</f>
        <v/>
      </c>
      <c r="N209" s="20" t="str">
        <f>IF(ISBLANK('SUMMARY WEEK'!N209),'SUMMARY WEEK'!N209,IFERROR(IF(VALUE('SUMMARY WEEK'!N209)&gt;MASTER!$B$3/100,"SB",IF(VALUE('SUMMARY WEEK'!N209)&gt;MASTER!$B$4/100,"B",IF(VALUE('SUMMARY WEEK'!N209)&gt;MASTER!$B$5/100,"C","K"))),'SUMMARY WEEK'!N209))</f>
        <v/>
      </c>
      <c r="O209" s="20" t="str">
        <f>IF(ISBLANK('SUMMARY WEEK'!O209),'SUMMARY WEEK'!O209,IFERROR(IF(VALUE('SUMMARY WEEK'!O209)&gt;MASTER!$B$3/100,"SB",IF(VALUE('SUMMARY WEEK'!O209)&gt;MASTER!$B$4/100,"B",IF(VALUE('SUMMARY WEEK'!O209)&gt;MASTER!$B$5/100,"C","K"))),'SUMMARY WEEK'!O209))</f>
        <v/>
      </c>
      <c r="P209" s="20" t="str">
        <f>IF(ISBLANK('SUMMARY WEEK'!P209),'SUMMARY WEEK'!P209,IFERROR(IF(VALUE('SUMMARY WEEK'!P209)&gt;MASTER!$B$3/100,"SB",IF(VALUE('SUMMARY WEEK'!P209)&gt;MASTER!$B$4/100,"B",IF(VALUE('SUMMARY WEEK'!P209)&gt;MASTER!$B$5/100,"C","K"))),'SUMMARY WEEK'!P209))</f>
        <v/>
      </c>
      <c r="Q209" s="20" t="str">
        <f>IF(ISBLANK('SUMMARY WEEK'!Q209),'SUMMARY WEEK'!Q209,IFERROR(IF(VALUE('SUMMARY WEEK'!Q209)&gt;MASTER!$B$3/100,"SB",IF(VALUE('SUMMARY WEEK'!Q209)&gt;MASTER!$B$4/100,"B",IF(VALUE('SUMMARY WEEK'!Q209)&gt;MASTER!$B$5/100,"C","K"))),'SUMMARY WEEK'!Q209))</f>
        <v/>
      </c>
      <c r="R209" s="20" t="str">
        <f>IF(ISBLANK('SUMMARY WEEK'!R209),'SUMMARY WEEK'!R209,IFERROR(IF(VALUE('SUMMARY WEEK'!R209)&gt;MASTER!$B$3/100,"SB",IF(VALUE('SUMMARY WEEK'!R209)&gt;MASTER!$B$4/100,"B",IF(VALUE('SUMMARY WEEK'!R209)&gt;MASTER!$B$5/100,"C","K"))),'SUMMARY WEEK'!R209))</f>
        <v/>
      </c>
      <c r="S209" s="20" t="str">
        <f>IF(ISBLANK('SUMMARY WEEK'!S209),'SUMMARY WEEK'!S209,IFERROR(IF(VALUE('SUMMARY WEEK'!S209)&gt;MASTER!$B$3/100,"SB",IF(VALUE('SUMMARY WEEK'!S209)&gt;MASTER!$B$4/100,"B",IF(VALUE('SUMMARY WEEK'!S209)&gt;MASTER!$B$5/100,"C","K"))),'SUMMARY WEEK'!S209))</f>
        <v/>
      </c>
      <c r="T209" s="20" t="str">
        <f>IF(ISBLANK('SUMMARY WEEK'!T209),'SUMMARY WEEK'!T209,IFERROR(IF(VALUE('SUMMARY WEEK'!T209)&gt;MASTER!$B$3/100,"SB",IF(VALUE('SUMMARY WEEK'!T209)&gt;MASTER!$B$4/100,"B",IF(VALUE('SUMMARY WEEK'!T209)&gt;MASTER!$B$5/100,"C","K"))),'SUMMARY WEEK'!T209))</f>
        <v/>
      </c>
      <c r="U209" s="20" t="str">
        <f>IF(ISBLANK('SUMMARY WEEK'!U209),'SUMMARY WEEK'!U209,IFERROR(IF(VALUE('SUMMARY WEEK'!U209)&gt;MASTER!$B$3/100,"SB",IF(VALUE('SUMMARY WEEK'!U209)&gt;MASTER!$B$4/100,"B",IF(VALUE('SUMMARY WEEK'!U209)&gt;MASTER!$B$5/100,"C","K"))),'SUMMARY WEEK'!U209))</f>
        <v/>
      </c>
      <c r="V209" s="20" t="str">
        <f>IF(ISBLANK('SUMMARY WEEK'!V209),'SUMMARY WEEK'!V209,IFERROR(IF(VALUE('SUMMARY WEEK'!V209)&gt;MASTER!$B$3/100,"SB",IF(VALUE('SUMMARY WEEK'!V209)&gt;MASTER!$B$4/100,"B",IF(VALUE('SUMMARY WEEK'!V209)&gt;MASTER!$B$5/100,"C","K"))),'SUMMARY WEEK'!V209))</f>
        <v/>
      </c>
      <c r="W209" s="20" t="str">
        <f>IF(ISBLANK('SUMMARY WEEK'!W209),'SUMMARY WEEK'!W209,IFERROR(IF(VALUE('SUMMARY WEEK'!W209)&gt;MASTER!$B$3/100,"SB",IF(VALUE('SUMMARY WEEK'!W209)&gt;MASTER!$B$4/100,"B",IF(VALUE('SUMMARY WEEK'!W209)&gt;MASTER!$B$5/100,"C","K"))),'SUMMARY WEEK'!W209))</f>
        <v/>
      </c>
      <c r="X209" s="20" t="str">
        <f>IF(ISBLANK('SUMMARY WEEK'!X209),'SUMMARY WEEK'!X209,IFERROR(IF(VALUE('SUMMARY WEEK'!X209)&gt;MASTER!$B$3/100,"SB",IF(VALUE('SUMMARY WEEK'!X209)&gt;MASTER!$B$4/100,"B",IF(VALUE('SUMMARY WEEK'!X209)&gt;MASTER!$B$5/100,"C","K"))),'SUMMARY WEEK'!X209))</f>
        <v/>
      </c>
      <c r="Y209" s="20" t="str">
        <f>IF(ISBLANK('SUMMARY WEEK'!Y209),'SUMMARY WEEK'!Y209,IFERROR(IF(VALUE('SUMMARY WEEK'!Y209)&gt;MASTER!$B$3/100,"SB",IF(VALUE('SUMMARY WEEK'!Y209)&gt;MASTER!$B$4/100,"B",IF(VALUE('SUMMARY WEEK'!Y209)&gt;MASTER!$B$5/100,"C","K"))),'SUMMARY WEEK'!Y209))</f>
        <v/>
      </c>
      <c r="Z209" s="20" t="str">
        <f>IF(ISBLANK('SUMMARY WEEK'!Z209),'SUMMARY WEEK'!Z209,IFERROR(IF(VALUE('SUMMARY WEEK'!Z209)&gt;MASTER!$B$3/100,"SB",IF(VALUE('SUMMARY WEEK'!Z209)&gt;MASTER!$B$4/100,"B",IF(VALUE('SUMMARY WEEK'!Z209)&gt;MASTER!$B$5/100,"C","K"))),'SUMMARY WEEK'!Z209))</f>
        <v/>
      </c>
      <c r="AA209" s="20"/>
    </row>
    <row r="210">
      <c r="A210" s="18" t="str">
        <f>IF(ISBLANK('SUMMARY WEEK'!A210),'SUMMARY WEEK'!A210,IFERROR(IF(VALUE('SUMMARY WEEK'!A210)&gt;MASTER!$B$3/100,"SB",IF(VALUE('SUMMARY WEEK'!A210)&gt;MASTER!$B$4/100,"B",IF(VALUE('SUMMARY WEEK'!A210)&gt;MASTER!$B$5/100,"C","K"))),'SUMMARY WEEK'!A210))</f>
        <v/>
      </c>
      <c r="B210" s="19" t="str">
        <f>IF(ISBLANK('SUMMARY WEEK'!B210),'SUMMARY WEEK'!B210,IFERROR(IF(VALUE('SUMMARY WEEK'!B210)&gt;MASTER!$B$3/100,"SB",IF(VALUE('SUMMARY WEEK'!B210)&gt;MASTER!$B$4/100,"B",IF(VALUE('SUMMARY WEEK'!B210)&gt;MASTER!$B$5/100,"C","K"))),'SUMMARY WEEK'!B210))</f>
        <v/>
      </c>
      <c r="C210" s="20" t="str">
        <f>IF(ISBLANK('SUMMARY WEEK'!C210),'SUMMARY WEEK'!C210,IFERROR(IF(VALUE('SUMMARY WEEK'!C210)&gt;MASTER!$B$3/100,"SB",IF(VALUE('SUMMARY WEEK'!C210)&gt;MASTER!$B$4/100,"B",IF(VALUE('SUMMARY WEEK'!C210)&gt;MASTER!$B$5/100,"C","K"))),'SUMMARY WEEK'!C210))</f>
        <v/>
      </c>
      <c r="D210" s="20" t="str">
        <f>IF(ISBLANK('SUMMARY WEEK'!D210),'SUMMARY WEEK'!D210,IFERROR(IF(VALUE('SUMMARY WEEK'!D210)&gt;MASTER!$B$3/100,"SB",IF(VALUE('SUMMARY WEEK'!D210)&gt;MASTER!$B$4/100,"B",IF(VALUE('SUMMARY WEEK'!D210)&gt;MASTER!$B$5/100,"C","K"))),'SUMMARY WEEK'!D210))</f>
        <v/>
      </c>
      <c r="E210" s="20" t="str">
        <f>IF(ISBLANK('SUMMARY WEEK'!E210),'SUMMARY WEEK'!E210,IFERROR(IF(VALUE('SUMMARY WEEK'!E210)&gt;MASTER!$B$3/100,"SB",IF(VALUE('SUMMARY WEEK'!E210)&gt;MASTER!$B$4/100,"B",IF(VALUE('SUMMARY WEEK'!E210)&gt;MASTER!$B$5/100,"C","K"))),'SUMMARY WEEK'!E210))</f>
        <v/>
      </c>
      <c r="F210" s="20" t="str">
        <f>IF(ISBLANK('SUMMARY WEEK'!F210),'SUMMARY WEEK'!F210,IFERROR(IF(VALUE('SUMMARY WEEK'!F210)&gt;MASTER!$B$3/100,"SB",IF(VALUE('SUMMARY WEEK'!F210)&gt;MASTER!$B$4/100,"B",IF(VALUE('SUMMARY WEEK'!F210)&gt;MASTER!$B$5/100,"C","K"))),'SUMMARY WEEK'!F210))</f>
        <v/>
      </c>
      <c r="G210" s="20" t="str">
        <f>IF(ISBLANK('SUMMARY WEEK'!G210),'SUMMARY WEEK'!G210,IFERROR(IF(VALUE('SUMMARY WEEK'!G210)&gt;MASTER!$B$3/100,"SB",IF(VALUE('SUMMARY WEEK'!G210)&gt;MASTER!$B$4/100,"B",IF(VALUE('SUMMARY WEEK'!G210)&gt;MASTER!$B$5/100,"C","K"))),'SUMMARY WEEK'!G210))</f>
        <v/>
      </c>
      <c r="H210" s="20" t="str">
        <f>IF(ISBLANK('SUMMARY WEEK'!H210),'SUMMARY WEEK'!H210,IFERROR(IF(VALUE('SUMMARY WEEK'!H210)&gt;MASTER!$B$3/100,"SB",IF(VALUE('SUMMARY WEEK'!H210)&gt;MASTER!$B$4/100,"B",IF(VALUE('SUMMARY WEEK'!H210)&gt;MASTER!$B$5/100,"C","K"))),'SUMMARY WEEK'!H210))</f>
        <v/>
      </c>
      <c r="I210" s="20" t="str">
        <f>IF(ISBLANK('SUMMARY WEEK'!I210),'SUMMARY WEEK'!I210,IFERROR(IF(VALUE('SUMMARY WEEK'!I210)&gt;MASTER!$B$3/100,"SB",IF(VALUE('SUMMARY WEEK'!I210)&gt;MASTER!$B$4/100,"B",IF(VALUE('SUMMARY WEEK'!I210)&gt;MASTER!$B$5/100,"C","K"))),'SUMMARY WEEK'!I210))</f>
        <v/>
      </c>
      <c r="J210" s="20" t="str">
        <f>IF(ISBLANK('SUMMARY WEEK'!J210),'SUMMARY WEEK'!J210,IFERROR(IF(VALUE('SUMMARY WEEK'!J210)&gt;MASTER!$B$3/100,"SB",IF(VALUE('SUMMARY WEEK'!J210)&gt;MASTER!$B$4/100,"B",IF(VALUE('SUMMARY WEEK'!J210)&gt;MASTER!$B$5/100,"C","K"))),'SUMMARY WEEK'!J210))</f>
        <v/>
      </c>
      <c r="K210" s="20" t="str">
        <f>IF(ISBLANK('SUMMARY WEEK'!K210),'SUMMARY WEEK'!K210,IFERROR(IF(VALUE('SUMMARY WEEK'!K210)&gt;MASTER!$B$3/100,"SB",IF(VALUE('SUMMARY WEEK'!K210)&gt;MASTER!$B$4/100,"B",IF(VALUE('SUMMARY WEEK'!K210)&gt;MASTER!$B$5/100,"C","K"))),'SUMMARY WEEK'!K210))</f>
        <v/>
      </c>
      <c r="L210" s="20" t="str">
        <f>IF(ISBLANK('SUMMARY WEEK'!L210),'SUMMARY WEEK'!L210,IFERROR(IF(VALUE('SUMMARY WEEK'!L210)&gt;MASTER!$B$3/100,"SB",IF(VALUE('SUMMARY WEEK'!L210)&gt;MASTER!$B$4/100,"B",IF(VALUE('SUMMARY WEEK'!L210)&gt;MASTER!$B$5/100,"C","K"))),'SUMMARY WEEK'!L210))</f>
        <v/>
      </c>
      <c r="M210" s="20" t="str">
        <f>IF(ISBLANK('SUMMARY WEEK'!M210),'SUMMARY WEEK'!M210,IFERROR(IF(VALUE('SUMMARY WEEK'!M210)&gt;MASTER!$B$3/100,"SB",IF(VALUE('SUMMARY WEEK'!M210)&gt;MASTER!$B$4/100,"B",IF(VALUE('SUMMARY WEEK'!M210)&gt;MASTER!$B$5/100,"C","K"))),'SUMMARY WEEK'!M210))</f>
        <v/>
      </c>
      <c r="N210" s="20" t="str">
        <f>IF(ISBLANK('SUMMARY WEEK'!N210),'SUMMARY WEEK'!N210,IFERROR(IF(VALUE('SUMMARY WEEK'!N210)&gt;MASTER!$B$3/100,"SB",IF(VALUE('SUMMARY WEEK'!N210)&gt;MASTER!$B$4/100,"B",IF(VALUE('SUMMARY WEEK'!N210)&gt;MASTER!$B$5/100,"C","K"))),'SUMMARY WEEK'!N210))</f>
        <v/>
      </c>
      <c r="O210" s="20" t="str">
        <f>IF(ISBLANK('SUMMARY WEEK'!O210),'SUMMARY WEEK'!O210,IFERROR(IF(VALUE('SUMMARY WEEK'!O210)&gt;MASTER!$B$3/100,"SB",IF(VALUE('SUMMARY WEEK'!O210)&gt;MASTER!$B$4/100,"B",IF(VALUE('SUMMARY WEEK'!O210)&gt;MASTER!$B$5/100,"C","K"))),'SUMMARY WEEK'!O210))</f>
        <v/>
      </c>
      <c r="P210" s="20" t="str">
        <f>IF(ISBLANK('SUMMARY WEEK'!P210),'SUMMARY WEEK'!P210,IFERROR(IF(VALUE('SUMMARY WEEK'!P210)&gt;MASTER!$B$3/100,"SB",IF(VALUE('SUMMARY WEEK'!P210)&gt;MASTER!$B$4/100,"B",IF(VALUE('SUMMARY WEEK'!P210)&gt;MASTER!$B$5/100,"C","K"))),'SUMMARY WEEK'!P210))</f>
        <v/>
      </c>
      <c r="Q210" s="20" t="str">
        <f>IF(ISBLANK('SUMMARY WEEK'!Q210),'SUMMARY WEEK'!Q210,IFERROR(IF(VALUE('SUMMARY WEEK'!Q210)&gt;MASTER!$B$3/100,"SB",IF(VALUE('SUMMARY WEEK'!Q210)&gt;MASTER!$B$4/100,"B",IF(VALUE('SUMMARY WEEK'!Q210)&gt;MASTER!$B$5/100,"C","K"))),'SUMMARY WEEK'!Q210))</f>
        <v/>
      </c>
      <c r="R210" s="20" t="str">
        <f>IF(ISBLANK('SUMMARY WEEK'!R210),'SUMMARY WEEK'!R210,IFERROR(IF(VALUE('SUMMARY WEEK'!R210)&gt;MASTER!$B$3/100,"SB",IF(VALUE('SUMMARY WEEK'!R210)&gt;MASTER!$B$4/100,"B",IF(VALUE('SUMMARY WEEK'!R210)&gt;MASTER!$B$5/100,"C","K"))),'SUMMARY WEEK'!R210))</f>
        <v/>
      </c>
      <c r="S210" s="20" t="str">
        <f>IF(ISBLANK('SUMMARY WEEK'!S210),'SUMMARY WEEK'!S210,IFERROR(IF(VALUE('SUMMARY WEEK'!S210)&gt;MASTER!$B$3/100,"SB",IF(VALUE('SUMMARY WEEK'!S210)&gt;MASTER!$B$4/100,"B",IF(VALUE('SUMMARY WEEK'!S210)&gt;MASTER!$B$5/100,"C","K"))),'SUMMARY WEEK'!S210))</f>
        <v/>
      </c>
      <c r="T210" s="20" t="str">
        <f>IF(ISBLANK('SUMMARY WEEK'!T210),'SUMMARY WEEK'!T210,IFERROR(IF(VALUE('SUMMARY WEEK'!T210)&gt;MASTER!$B$3/100,"SB",IF(VALUE('SUMMARY WEEK'!T210)&gt;MASTER!$B$4/100,"B",IF(VALUE('SUMMARY WEEK'!T210)&gt;MASTER!$B$5/100,"C","K"))),'SUMMARY WEEK'!T210))</f>
        <v/>
      </c>
      <c r="U210" s="20" t="str">
        <f>IF(ISBLANK('SUMMARY WEEK'!U210),'SUMMARY WEEK'!U210,IFERROR(IF(VALUE('SUMMARY WEEK'!U210)&gt;MASTER!$B$3/100,"SB",IF(VALUE('SUMMARY WEEK'!U210)&gt;MASTER!$B$4/100,"B",IF(VALUE('SUMMARY WEEK'!U210)&gt;MASTER!$B$5/100,"C","K"))),'SUMMARY WEEK'!U210))</f>
        <v/>
      </c>
      <c r="V210" s="20" t="str">
        <f>IF(ISBLANK('SUMMARY WEEK'!V210),'SUMMARY WEEK'!V210,IFERROR(IF(VALUE('SUMMARY WEEK'!V210)&gt;MASTER!$B$3/100,"SB",IF(VALUE('SUMMARY WEEK'!V210)&gt;MASTER!$B$4/100,"B",IF(VALUE('SUMMARY WEEK'!V210)&gt;MASTER!$B$5/100,"C","K"))),'SUMMARY WEEK'!V210))</f>
        <v/>
      </c>
      <c r="W210" s="20" t="str">
        <f>IF(ISBLANK('SUMMARY WEEK'!W210),'SUMMARY WEEK'!W210,IFERROR(IF(VALUE('SUMMARY WEEK'!W210)&gt;MASTER!$B$3/100,"SB",IF(VALUE('SUMMARY WEEK'!W210)&gt;MASTER!$B$4/100,"B",IF(VALUE('SUMMARY WEEK'!W210)&gt;MASTER!$B$5/100,"C","K"))),'SUMMARY WEEK'!W210))</f>
        <v/>
      </c>
      <c r="X210" s="20" t="str">
        <f>IF(ISBLANK('SUMMARY WEEK'!X210),'SUMMARY WEEK'!X210,IFERROR(IF(VALUE('SUMMARY WEEK'!X210)&gt;MASTER!$B$3/100,"SB",IF(VALUE('SUMMARY WEEK'!X210)&gt;MASTER!$B$4/100,"B",IF(VALUE('SUMMARY WEEK'!X210)&gt;MASTER!$B$5/100,"C","K"))),'SUMMARY WEEK'!X210))</f>
        <v/>
      </c>
      <c r="Y210" s="20" t="str">
        <f>IF(ISBLANK('SUMMARY WEEK'!Y210),'SUMMARY WEEK'!Y210,IFERROR(IF(VALUE('SUMMARY WEEK'!Y210)&gt;MASTER!$B$3/100,"SB",IF(VALUE('SUMMARY WEEK'!Y210)&gt;MASTER!$B$4/100,"B",IF(VALUE('SUMMARY WEEK'!Y210)&gt;MASTER!$B$5/100,"C","K"))),'SUMMARY WEEK'!Y210))</f>
        <v/>
      </c>
      <c r="Z210" s="20" t="str">
        <f>IF(ISBLANK('SUMMARY WEEK'!Z210),'SUMMARY WEEK'!Z210,IFERROR(IF(VALUE('SUMMARY WEEK'!Z210)&gt;MASTER!$B$3/100,"SB",IF(VALUE('SUMMARY WEEK'!Z210)&gt;MASTER!$B$4/100,"B",IF(VALUE('SUMMARY WEEK'!Z210)&gt;MASTER!$B$5/100,"C","K"))),'SUMMARY WEEK'!Z210))</f>
        <v/>
      </c>
      <c r="AA210" s="20"/>
    </row>
    <row r="211">
      <c r="A211" s="18" t="str">
        <f>IF(ISBLANK('SUMMARY WEEK'!A211),'SUMMARY WEEK'!A211,IFERROR(IF(VALUE('SUMMARY WEEK'!A211)&gt;MASTER!$B$3/100,"SB",IF(VALUE('SUMMARY WEEK'!A211)&gt;MASTER!$B$4/100,"B",IF(VALUE('SUMMARY WEEK'!A211)&gt;MASTER!$B$5/100,"C","K"))),'SUMMARY WEEK'!A211))</f>
        <v/>
      </c>
      <c r="B211" s="19" t="str">
        <f>IF(ISBLANK('SUMMARY WEEK'!B211),'SUMMARY WEEK'!B211,IFERROR(IF(VALUE('SUMMARY WEEK'!B211)&gt;MASTER!$B$3/100,"SB",IF(VALUE('SUMMARY WEEK'!B211)&gt;MASTER!$B$4/100,"B",IF(VALUE('SUMMARY WEEK'!B211)&gt;MASTER!$B$5/100,"C","K"))),'SUMMARY WEEK'!B211))</f>
        <v/>
      </c>
      <c r="C211" s="20" t="str">
        <f>IF(ISBLANK('SUMMARY WEEK'!C211),'SUMMARY WEEK'!C211,IFERROR(IF(VALUE('SUMMARY WEEK'!C211)&gt;MASTER!$B$3/100,"SB",IF(VALUE('SUMMARY WEEK'!C211)&gt;MASTER!$B$4/100,"B",IF(VALUE('SUMMARY WEEK'!C211)&gt;MASTER!$B$5/100,"C","K"))),'SUMMARY WEEK'!C211))</f>
        <v/>
      </c>
      <c r="D211" s="20" t="str">
        <f>IF(ISBLANK('SUMMARY WEEK'!D211),'SUMMARY WEEK'!D211,IFERROR(IF(VALUE('SUMMARY WEEK'!D211)&gt;MASTER!$B$3/100,"SB",IF(VALUE('SUMMARY WEEK'!D211)&gt;MASTER!$B$4/100,"B",IF(VALUE('SUMMARY WEEK'!D211)&gt;MASTER!$B$5/100,"C","K"))),'SUMMARY WEEK'!D211))</f>
        <v/>
      </c>
      <c r="E211" s="20" t="str">
        <f>IF(ISBLANK('SUMMARY WEEK'!E211),'SUMMARY WEEK'!E211,IFERROR(IF(VALUE('SUMMARY WEEK'!E211)&gt;MASTER!$B$3/100,"SB",IF(VALUE('SUMMARY WEEK'!E211)&gt;MASTER!$B$4/100,"B",IF(VALUE('SUMMARY WEEK'!E211)&gt;MASTER!$B$5/100,"C","K"))),'SUMMARY WEEK'!E211))</f>
        <v/>
      </c>
      <c r="F211" s="20" t="str">
        <f>IF(ISBLANK('SUMMARY WEEK'!F211),'SUMMARY WEEK'!F211,IFERROR(IF(VALUE('SUMMARY WEEK'!F211)&gt;MASTER!$B$3/100,"SB",IF(VALUE('SUMMARY WEEK'!F211)&gt;MASTER!$B$4/100,"B",IF(VALUE('SUMMARY WEEK'!F211)&gt;MASTER!$B$5/100,"C","K"))),'SUMMARY WEEK'!F211))</f>
        <v/>
      </c>
      <c r="G211" s="20" t="str">
        <f>IF(ISBLANK('SUMMARY WEEK'!G211),'SUMMARY WEEK'!G211,IFERROR(IF(VALUE('SUMMARY WEEK'!G211)&gt;MASTER!$B$3/100,"SB",IF(VALUE('SUMMARY WEEK'!G211)&gt;MASTER!$B$4/100,"B",IF(VALUE('SUMMARY WEEK'!G211)&gt;MASTER!$B$5/100,"C","K"))),'SUMMARY WEEK'!G211))</f>
        <v/>
      </c>
      <c r="H211" s="20" t="str">
        <f>IF(ISBLANK('SUMMARY WEEK'!H211),'SUMMARY WEEK'!H211,IFERROR(IF(VALUE('SUMMARY WEEK'!H211)&gt;MASTER!$B$3/100,"SB",IF(VALUE('SUMMARY WEEK'!H211)&gt;MASTER!$B$4/100,"B",IF(VALUE('SUMMARY WEEK'!H211)&gt;MASTER!$B$5/100,"C","K"))),'SUMMARY WEEK'!H211))</f>
        <v/>
      </c>
      <c r="I211" s="20" t="str">
        <f>IF(ISBLANK('SUMMARY WEEK'!I211),'SUMMARY WEEK'!I211,IFERROR(IF(VALUE('SUMMARY WEEK'!I211)&gt;MASTER!$B$3/100,"SB",IF(VALUE('SUMMARY WEEK'!I211)&gt;MASTER!$B$4/100,"B",IF(VALUE('SUMMARY WEEK'!I211)&gt;MASTER!$B$5/100,"C","K"))),'SUMMARY WEEK'!I211))</f>
        <v/>
      </c>
      <c r="J211" s="20" t="str">
        <f>IF(ISBLANK('SUMMARY WEEK'!J211),'SUMMARY WEEK'!J211,IFERROR(IF(VALUE('SUMMARY WEEK'!J211)&gt;MASTER!$B$3/100,"SB",IF(VALUE('SUMMARY WEEK'!J211)&gt;MASTER!$B$4/100,"B",IF(VALUE('SUMMARY WEEK'!J211)&gt;MASTER!$B$5/100,"C","K"))),'SUMMARY WEEK'!J211))</f>
        <v/>
      </c>
      <c r="K211" s="20" t="str">
        <f>IF(ISBLANK('SUMMARY WEEK'!K211),'SUMMARY WEEK'!K211,IFERROR(IF(VALUE('SUMMARY WEEK'!K211)&gt;MASTER!$B$3/100,"SB",IF(VALUE('SUMMARY WEEK'!K211)&gt;MASTER!$B$4/100,"B",IF(VALUE('SUMMARY WEEK'!K211)&gt;MASTER!$B$5/100,"C","K"))),'SUMMARY WEEK'!K211))</f>
        <v/>
      </c>
      <c r="L211" s="20" t="str">
        <f>IF(ISBLANK('SUMMARY WEEK'!L211),'SUMMARY WEEK'!L211,IFERROR(IF(VALUE('SUMMARY WEEK'!L211)&gt;MASTER!$B$3/100,"SB",IF(VALUE('SUMMARY WEEK'!L211)&gt;MASTER!$B$4/100,"B",IF(VALUE('SUMMARY WEEK'!L211)&gt;MASTER!$B$5/100,"C","K"))),'SUMMARY WEEK'!L211))</f>
        <v/>
      </c>
      <c r="M211" s="20" t="str">
        <f>IF(ISBLANK('SUMMARY WEEK'!M211),'SUMMARY WEEK'!M211,IFERROR(IF(VALUE('SUMMARY WEEK'!M211)&gt;MASTER!$B$3/100,"SB",IF(VALUE('SUMMARY WEEK'!M211)&gt;MASTER!$B$4/100,"B",IF(VALUE('SUMMARY WEEK'!M211)&gt;MASTER!$B$5/100,"C","K"))),'SUMMARY WEEK'!M211))</f>
        <v/>
      </c>
      <c r="N211" s="20" t="str">
        <f>IF(ISBLANK('SUMMARY WEEK'!N211),'SUMMARY WEEK'!N211,IFERROR(IF(VALUE('SUMMARY WEEK'!N211)&gt;MASTER!$B$3/100,"SB",IF(VALUE('SUMMARY WEEK'!N211)&gt;MASTER!$B$4/100,"B",IF(VALUE('SUMMARY WEEK'!N211)&gt;MASTER!$B$5/100,"C","K"))),'SUMMARY WEEK'!N211))</f>
        <v/>
      </c>
      <c r="O211" s="20" t="str">
        <f>IF(ISBLANK('SUMMARY WEEK'!O211),'SUMMARY WEEK'!O211,IFERROR(IF(VALUE('SUMMARY WEEK'!O211)&gt;MASTER!$B$3/100,"SB",IF(VALUE('SUMMARY WEEK'!O211)&gt;MASTER!$B$4/100,"B",IF(VALUE('SUMMARY WEEK'!O211)&gt;MASTER!$B$5/100,"C","K"))),'SUMMARY WEEK'!O211))</f>
        <v/>
      </c>
      <c r="P211" s="20" t="str">
        <f>IF(ISBLANK('SUMMARY WEEK'!P211),'SUMMARY WEEK'!P211,IFERROR(IF(VALUE('SUMMARY WEEK'!P211)&gt;MASTER!$B$3/100,"SB",IF(VALUE('SUMMARY WEEK'!P211)&gt;MASTER!$B$4/100,"B",IF(VALUE('SUMMARY WEEK'!P211)&gt;MASTER!$B$5/100,"C","K"))),'SUMMARY WEEK'!P211))</f>
        <v/>
      </c>
      <c r="Q211" s="20" t="str">
        <f>IF(ISBLANK('SUMMARY WEEK'!Q211),'SUMMARY WEEK'!Q211,IFERROR(IF(VALUE('SUMMARY WEEK'!Q211)&gt;MASTER!$B$3/100,"SB",IF(VALUE('SUMMARY WEEK'!Q211)&gt;MASTER!$B$4/100,"B",IF(VALUE('SUMMARY WEEK'!Q211)&gt;MASTER!$B$5/100,"C","K"))),'SUMMARY WEEK'!Q211))</f>
        <v/>
      </c>
      <c r="R211" s="20" t="str">
        <f>IF(ISBLANK('SUMMARY WEEK'!R211),'SUMMARY WEEK'!R211,IFERROR(IF(VALUE('SUMMARY WEEK'!R211)&gt;MASTER!$B$3/100,"SB",IF(VALUE('SUMMARY WEEK'!R211)&gt;MASTER!$B$4/100,"B",IF(VALUE('SUMMARY WEEK'!R211)&gt;MASTER!$B$5/100,"C","K"))),'SUMMARY WEEK'!R211))</f>
        <v/>
      </c>
      <c r="S211" s="20" t="str">
        <f>IF(ISBLANK('SUMMARY WEEK'!S211),'SUMMARY WEEK'!S211,IFERROR(IF(VALUE('SUMMARY WEEK'!S211)&gt;MASTER!$B$3/100,"SB",IF(VALUE('SUMMARY WEEK'!S211)&gt;MASTER!$B$4/100,"B",IF(VALUE('SUMMARY WEEK'!S211)&gt;MASTER!$B$5/100,"C","K"))),'SUMMARY WEEK'!S211))</f>
        <v/>
      </c>
      <c r="T211" s="20" t="str">
        <f>IF(ISBLANK('SUMMARY WEEK'!T211),'SUMMARY WEEK'!T211,IFERROR(IF(VALUE('SUMMARY WEEK'!T211)&gt;MASTER!$B$3/100,"SB",IF(VALUE('SUMMARY WEEK'!T211)&gt;MASTER!$B$4/100,"B",IF(VALUE('SUMMARY WEEK'!T211)&gt;MASTER!$B$5/100,"C","K"))),'SUMMARY WEEK'!T211))</f>
        <v/>
      </c>
      <c r="U211" s="20" t="str">
        <f>IF(ISBLANK('SUMMARY WEEK'!U211),'SUMMARY WEEK'!U211,IFERROR(IF(VALUE('SUMMARY WEEK'!U211)&gt;MASTER!$B$3/100,"SB",IF(VALUE('SUMMARY WEEK'!U211)&gt;MASTER!$B$4/100,"B",IF(VALUE('SUMMARY WEEK'!U211)&gt;MASTER!$B$5/100,"C","K"))),'SUMMARY WEEK'!U211))</f>
        <v/>
      </c>
      <c r="V211" s="20" t="str">
        <f>IF(ISBLANK('SUMMARY WEEK'!V211),'SUMMARY WEEK'!V211,IFERROR(IF(VALUE('SUMMARY WEEK'!V211)&gt;MASTER!$B$3/100,"SB",IF(VALUE('SUMMARY WEEK'!V211)&gt;MASTER!$B$4/100,"B",IF(VALUE('SUMMARY WEEK'!V211)&gt;MASTER!$B$5/100,"C","K"))),'SUMMARY WEEK'!V211))</f>
        <v/>
      </c>
      <c r="W211" s="20" t="str">
        <f>IF(ISBLANK('SUMMARY WEEK'!W211),'SUMMARY WEEK'!W211,IFERROR(IF(VALUE('SUMMARY WEEK'!W211)&gt;MASTER!$B$3/100,"SB",IF(VALUE('SUMMARY WEEK'!W211)&gt;MASTER!$B$4/100,"B",IF(VALUE('SUMMARY WEEK'!W211)&gt;MASTER!$B$5/100,"C","K"))),'SUMMARY WEEK'!W211))</f>
        <v/>
      </c>
      <c r="X211" s="20" t="str">
        <f>IF(ISBLANK('SUMMARY WEEK'!X211),'SUMMARY WEEK'!X211,IFERROR(IF(VALUE('SUMMARY WEEK'!X211)&gt;MASTER!$B$3/100,"SB",IF(VALUE('SUMMARY WEEK'!X211)&gt;MASTER!$B$4/100,"B",IF(VALUE('SUMMARY WEEK'!X211)&gt;MASTER!$B$5/100,"C","K"))),'SUMMARY WEEK'!X211))</f>
        <v/>
      </c>
      <c r="Y211" s="20" t="str">
        <f>IF(ISBLANK('SUMMARY WEEK'!Y211),'SUMMARY WEEK'!Y211,IFERROR(IF(VALUE('SUMMARY WEEK'!Y211)&gt;MASTER!$B$3/100,"SB",IF(VALUE('SUMMARY WEEK'!Y211)&gt;MASTER!$B$4/100,"B",IF(VALUE('SUMMARY WEEK'!Y211)&gt;MASTER!$B$5/100,"C","K"))),'SUMMARY WEEK'!Y211))</f>
        <v/>
      </c>
      <c r="Z211" s="20" t="str">
        <f>IF(ISBLANK('SUMMARY WEEK'!Z211),'SUMMARY WEEK'!Z211,IFERROR(IF(VALUE('SUMMARY WEEK'!Z211)&gt;MASTER!$B$3/100,"SB",IF(VALUE('SUMMARY WEEK'!Z211)&gt;MASTER!$B$4/100,"B",IF(VALUE('SUMMARY WEEK'!Z211)&gt;MASTER!$B$5/100,"C","K"))),'SUMMARY WEEK'!Z211))</f>
        <v/>
      </c>
      <c r="AA211" s="20"/>
    </row>
    <row r="212">
      <c r="A212" s="18" t="str">
        <f>IF(ISBLANK('SUMMARY WEEK'!A212),'SUMMARY WEEK'!A212,IFERROR(IF(VALUE('SUMMARY WEEK'!A212)&gt;MASTER!$B$3/100,"SB",IF(VALUE('SUMMARY WEEK'!A212)&gt;MASTER!$B$4/100,"B",IF(VALUE('SUMMARY WEEK'!A212)&gt;MASTER!$B$5/100,"C","K"))),'SUMMARY WEEK'!A212))</f>
        <v/>
      </c>
      <c r="B212" s="19" t="str">
        <f>IF(ISBLANK('SUMMARY WEEK'!B212),'SUMMARY WEEK'!B212,IFERROR(IF(VALUE('SUMMARY WEEK'!B212)&gt;MASTER!$B$3/100,"SB",IF(VALUE('SUMMARY WEEK'!B212)&gt;MASTER!$B$4/100,"B",IF(VALUE('SUMMARY WEEK'!B212)&gt;MASTER!$B$5/100,"C","K"))),'SUMMARY WEEK'!B212))</f>
        <v/>
      </c>
      <c r="C212" s="20" t="str">
        <f>IF(ISBLANK('SUMMARY WEEK'!C212),'SUMMARY WEEK'!C212,IFERROR(IF(VALUE('SUMMARY WEEK'!C212)&gt;MASTER!$B$3/100,"SB",IF(VALUE('SUMMARY WEEK'!C212)&gt;MASTER!$B$4/100,"B",IF(VALUE('SUMMARY WEEK'!C212)&gt;MASTER!$B$5/100,"C","K"))),'SUMMARY WEEK'!C212))</f>
        <v/>
      </c>
      <c r="D212" s="20" t="str">
        <f>IF(ISBLANK('SUMMARY WEEK'!D212),'SUMMARY WEEK'!D212,IFERROR(IF(VALUE('SUMMARY WEEK'!D212)&gt;MASTER!$B$3/100,"SB",IF(VALUE('SUMMARY WEEK'!D212)&gt;MASTER!$B$4/100,"B",IF(VALUE('SUMMARY WEEK'!D212)&gt;MASTER!$B$5/100,"C","K"))),'SUMMARY WEEK'!D212))</f>
        <v/>
      </c>
      <c r="E212" s="20" t="str">
        <f>IF(ISBLANK('SUMMARY WEEK'!E212),'SUMMARY WEEK'!E212,IFERROR(IF(VALUE('SUMMARY WEEK'!E212)&gt;MASTER!$B$3/100,"SB",IF(VALUE('SUMMARY WEEK'!E212)&gt;MASTER!$B$4/100,"B",IF(VALUE('SUMMARY WEEK'!E212)&gt;MASTER!$B$5/100,"C","K"))),'SUMMARY WEEK'!E212))</f>
        <v/>
      </c>
      <c r="F212" s="20" t="str">
        <f>IF(ISBLANK('SUMMARY WEEK'!F212),'SUMMARY WEEK'!F212,IFERROR(IF(VALUE('SUMMARY WEEK'!F212)&gt;MASTER!$B$3/100,"SB",IF(VALUE('SUMMARY WEEK'!F212)&gt;MASTER!$B$4/100,"B",IF(VALUE('SUMMARY WEEK'!F212)&gt;MASTER!$B$5/100,"C","K"))),'SUMMARY WEEK'!F212))</f>
        <v/>
      </c>
      <c r="G212" s="20" t="str">
        <f>IF(ISBLANK('SUMMARY WEEK'!G212),'SUMMARY WEEK'!G212,IFERROR(IF(VALUE('SUMMARY WEEK'!G212)&gt;MASTER!$B$3/100,"SB",IF(VALUE('SUMMARY WEEK'!G212)&gt;MASTER!$B$4/100,"B",IF(VALUE('SUMMARY WEEK'!G212)&gt;MASTER!$B$5/100,"C","K"))),'SUMMARY WEEK'!G212))</f>
        <v/>
      </c>
      <c r="H212" s="20" t="str">
        <f>IF(ISBLANK('SUMMARY WEEK'!H212),'SUMMARY WEEK'!H212,IFERROR(IF(VALUE('SUMMARY WEEK'!H212)&gt;MASTER!$B$3/100,"SB",IF(VALUE('SUMMARY WEEK'!H212)&gt;MASTER!$B$4/100,"B",IF(VALUE('SUMMARY WEEK'!H212)&gt;MASTER!$B$5/100,"C","K"))),'SUMMARY WEEK'!H212))</f>
        <v/>
      </c>
      <c r="I212" s="20" t="str">
        <f>IF(ISBLANK('SUMMARY WEEK'!I212),'SUMMARY WEEK'!I212,IFERROR(IF(VALUE('SUMMARY WEEK'!I212)&gt;MASTER!$B$3/100,"SB",IF(VALUE('SUMMARY WEEK'!I212)&gt;MASTER!$B$4/100,"B",IF(VALUE('SUMMARY WEEK'!I212)&gt;MASTER!$B$5/100,"C","K"))),'SUMMARY WEEK'!I212))</f>
        <v/>
      </c>
      <c r="J212" s="20" t="str">
        <f>IF(ISBLANK('SUMMARY WEEK'!J212),'SUMMARY WEEK'!J212,IFERROR(IF(VALUE('SUMMARY WEEK'!J212)&gt;MASTER!$B$3/100,"SB",IF(VALUE('SUMMARY WEEK'!J212)&gt;MASTER!$B$4/100,"B",IF(VALUE('SUMMARY WEEK'!J212)&gt;MASTER!$B$5/100,"C","K"))),'SUMMARY WEEK'!J212))</f>
        <v/>
      </c>
      <c r="K212" s="20" t="str">
        <f>IF(ISBLANK('SUMMARY WEEK'!K212),'SUMMARY WEEK'!K212,IFERROR(IF(VALUE('SUMMARY WEEK'!K212)&gt;MASTER!$B$3/100,"SB",IF(VALUE('SUMMARY WEEK'!K212)&gt;MASTER!$B$4/100,"B",IF(VALUE('SUMMARY WEEK'!K212)&gt;MASTER!$B$5/100,"C","K"))),'SUMMARY WEEK'!K212))</f>
        <v/>
      </c>
      <c r="L212" s="20" t="str">
        <f>IF(ISBLANK('SUMMARY WEEK'!L212),'SUMMARY WEEK'!L212,IFERROR(IF(VALUE('SUMMARY WEEK'!L212)&gt;MASTER!$B$3/100,"SB",IF(VALUE('SUMMARY WEEK'!L212)&gt;MASTER!$B$4/100,"B",IF(VALUE('SUMMARY WEEK'!L212)&gt;MASTER!$B$5/100,"C","K"))),'SUMMARY WEEK'!L212))</f>
        <v/>
      </c>
      <c r="M212" s="20" t="str">
        <f>IF(ISBLANK('SUMMARY WEEK'!M212),'SUMMARY WEEK'!M212,IFERROR(IF(VALUE('SUMMARY WEEK'!M212)&gt;MASTER!$B$3/100,"SB",IF(VALUE('SUMMARY WEEK'!M212)&gt;MASTER!$B$4/100,"B",IF(VALUE('SUMMARY WEEK'!M212)&gt;MASTER!$B$5/100,"C","K"))),'SUMMARY WEEK'!M212))</f>
        <v/>
      </c>
      <c r="N212" s="20" t="str">
        <f>IF(ISBLANK('SUMMARY WEEK'!N212),'SUMMARY WEEK'!N212,IFERROR(IF(VALUE('SUMMARY WEEK'!N212)&gt;MASTER!$B$3/100,"SB",IF(VALUE('SUMMARY WEEK'!N212)&gt;MASTER!$B$4/100,"B",IF(VALUE('SUMMARY WEEK'!N212)&gt;MASTER!$B$5/100,"C","K"))),'SUMMARY WEEK'!N212))</f>
        <v/>
      </c>
      <c r="O212" s="20" t="str">
        <f>IF(ISBLANK('SUMMARY WEEK'!O212),'SUMMARY WEEK'!O212,IFERROR(IF(VALUE('SUMMARY WEEK'!O212)&gt;MASTER!$B$3/100,"SB",IF(VALUE('SUMMARY WEEK'!O212)&gt;MASTER!$B$4/100,"B",IF(VALUE('SUMMARY WEEK'!O212)&gt;MASTER!$B$5/100,"C","K"))),'SUMMARY WEEK'!O212))</f>
        <v/>
      </c>
      <c r="P212" s="20" t="str">
        <f>IF(ISBLANK('SUMMARY WEEK'!P212),'SUMMARY WEEK'!P212,IFERROR(IF(VALUE('SUMMARY WEEK'!P212)&gt;MASTER!$B$3/100,"SB",IF(VALUE('SUMMARY WEEK'!P212)&gt;MASTER!$B$4/100,"B",IF(VALUE('SUMMARY WEEK'!P212)&gt;MASTER!$B$5/100,"C","K"))),'SUMMARY WEEK'!P212))</f>
        <v/>
      </c>
      <c r="Q212" s="20" t="str">
        <f>IF(ISBLANK('SUMMARY WEEK'!Q212),'SUMMARY WEEK'!Q212,IFERROR(IF(VALUE('SUMMARY WEEK'!Q212)&gt;MASTER!$B$3/100,"SB",IF(VALUE('SUMMARY WEEK'!Q212)&gt;MASTER!$B$4/100,"B",IF(VALUE('SUMMARY WEEK'!Q212)&gt;MASTER!$B$5/100,"C","K"))),'SUMMARY WEEK'!Q212))</f>
        <v/>
      </c>
      <c r="R212" s="20" t="str">
        <f>IF(ISBLANK('SUMMARY WEEK'!R212),'SUMMARY WEEK'!R212,IFERROR(IF(VALUE('SUMMARY WEEK'!R212)&gt;MASTER!$B$3/100,"SB",IF(VALUE('SUMMARY WEEK'!R212)&gt;MASTER!$B$4/100,"B",IF(VALUE('SUMMARY WEEK'!R212)&gt;MASTER!$B$5/100,"C","K"))),'SUMMARY WEEK'!R212))</f>
        <v/>
      </c>
      <c r="S212" s="20" t="str">
        <f>IF(ISBLANK('SUMMARY WEEK'!S212),'SUMMARY WEEK'!S212,IFERROR(IF(VALUE('SUMMARY WEEK'!S212)&gt;MASTER!$B$3/100,"SB",IF(VALUE('SUMMARY WEEK'!S212)&gt;MASTER!$B$4/100,"B",IF(VALUE('SUMMARY WEEK'!S212)&gt;MASTER!$B$5/100,"C","K"))),'SUMMARY WEEK'!S212))</f>
        <v/>
      </c>
      <c r="T212" s="20" t="str">
        <f>IF(ISBLANK('SUMMARY WEEK'!T212),'SUMMARY WEEK'!T212,IFERROR(IF(VALUE('SUMMARY WEEK'!T212)&gt;MASTER!$B$3/100,"SB",IF(VALUE('SUMMARY WEEK'!T212)&gt;MASTER!$B$4/100,"B",IF(VALUE('SUMMARY WEEK'!T212)&gt;MASTER!$B$5/100,"C","K"))),'SUMMARY WEEK'!T212))</f>
        <v/>
      </c>
      <c r="U212" s="20" t="str">
        <f>IF(ISBLANK('SUMMARY WEEK'!U212),'SUMMARY WEEK'!U212,IFERROR(IF(VALUE('SUMMARY WEEK'!U212)&gt;MASTER!$B$3/100,"SB",IF(VALUE('SUMMARY WEEK'!U212)&gt;MASTER!$B$4/100,"B",IF(VALUE('SUMMARY WEEK'!U212)&gt;MASTER!$B$5/100,"C","K"))),'SUMMARY WEEK'!U212))</f>
        <v/>
      </c>
      <c r="V212" s="20" t="str">
        <f>IF(ISBLANK('SUMMARY WEEK'!V212),'SUMMARY WEEK'!V212,IFERROR(IF(VALUE('SUMMARY WEEK'!V212)&gt;MASTER!$B$3/100,"SB",IF(VALUE('SUMMARY WEEK'!V212)&gt;MASTER!$B$4/100,"B",IF(VALUE('SUMMARY WEEK'!V212)&gt;MASTER!$B$5/100,"C","K"))),'SUMMARY WEEK'!V212))</f>
        <v/>
      </c>
      <c r="W212" s="20" t="str">
        <f>IF(ISBLANK('SUMMARY WEEK'!W212),'SUMMARY WEEK'!W212,IFERROR(IF(VALUE('SUMMARY WEEK'!W212)&gt;MASTER!$B$3/100,"SB",IF(VALUE('SUMMARY WEEK'!W212)&gt;MASTER!$B$4/100,"B",IF(VALUE('SUMMARY WEEK'!W212)&gt;MASTER!$B$5/100,"C","K"))),'SUMMARY WEEK'!W212))</f>
        <v/>
      </c>
      <c r="X212" s="20" t="str">
        <f>IF(ISBLANK('SUMMARY WEEK'!X212),'SUMMARY WEEK'!X212,IFERROR(IF(VALUE('SUMMARY WEEK'!X212)&gt;MASTER!$B$3/100,"SB",IF(VALUE('SUMMARY WEEK'!X212)&gt;MASTER!$B$4/100,"B",IF(VALUE('SUMMARY WEEK'!X212)&gt;MASTER!$B$5/100,"C","K"))),'SUMMARY WEEK'!X212))</f>
        <v/>
      </c>
      <c r="Y212" s="20" t="str">
        <f>IF(ISBLANK('SUMMARY WEEK'!Y212),'SUMMARY WEEK'!Y212,IFERROR(IF(VALUE('SUMMARY WEEK'!Y212)&gt;MASTER!$B$3/100,"SB",IF(VALUE('SUMMARY WEEK'!Y212)&gt;MASTER!$B$4/100,"B",IF(VALUE('SUMMARY WEEK'!Y212)&gt;MASTER!$B$5/100,"C","K"))),'SUMMARY WEEK'!Y212))</f>
        <v/>
      </c>
      <c r="Z212" s="20" t="str">
        <f>IF(ISBLANK('SUMMARY WEEK'!Z212),'SUMMARY WEEK'!Z212,IFERROR(IF(VALUE('SUMMARY WEEK'!Z212)&gt;MASTER!$B$3/100,"SB",IF(VALUE('SUMMARY WEEK'!Z212)&gt;MASTER!$B$4/100,"B",IF(VALUE('SUMMARY WEEK'!Z212)&gt;MASTER!$B$5/100,"C","K"))),'SUMMARY WEEK'!Z212))</f>
        <v/>
      </c>
      <c r="AA212" s="20"/>
    </row>
    <row r="213">
      <c r="A213" s="18" t="str">
        <f>IF(ISBLANK('SUMMARY WEEK'!A213),'SUMMARY WEEK'!A213,IFERROR(IF(VALUE('SUMMARY WEEK'!A213)&gt;MASTER!$B$3/100,"SB",IF(VALUE('SUMMARY WEEK'!A213)&gt;MASTER!$B$4/100,"B",IF(VALUE('SUMMARY WEEK'!A213)&gt;MASTER!$B$5/100,"C","K"))),'SUMMARY WEEK'!A213))</f>
        <v/>
      </c>
      <c r="B213" s="19" t="str">
        <f>IF(ISBLANK('SUMMARY WEEK'!B213),'SUMMARY WEEK'!B213,IFERROR(IF(VALUE('SUMMARY WEEK'!B213)&gt;MASTER!$B$3/100,"SB",IF(VALUE('SUMMARY WEEK'!B213)&gt;MASTER!$B$4/100,"B",IF(VALUE('SUMMARY WEEK'!B213)&gt;MASTER!$B$5/100,"C","K"))),'SUMMARY WEEK'!B213))</f>
        <v/>
      </c>
      <c r="C213" s="20" t="str">
        <f>IF(ISBLANK('SUMMARY WEEK'!C213),'SUMMARY WEEK'!C213,IFERROR(IF(VALUE('SUMMARY WEEK'!C213)&gt;MASTER!$B$3/100,"SB",IF(VALUE('SUMMARY WEEK'!C213)&gt;MASTER!$B$4/100,"B",IF(VALUE('SUMMARY WEEK'!C213)&gt;MASTER!$B$5/100,"C","K"))),'SUMMARY WEEK'!C213))</f>
        <v/>
      </c>
      <c r="D213" s="20" t="str">
        <f>IF(ISBLANK('SUMMARY WEEK'!D213),'SUMMARY WEEK'!D213,IFERROR(IF(VALUE('SUMMARY WEEK'!D213)&gt;MASTER!$B$3/100,"SB",IF(VALUE('SUMMARY WEEK'!D213)&gt;MASTER!$B$4/100,"B",IF(VALUE('SUMMARY WEEK'!D213)&gt;MASTER!$B$5/100,"C","K"))),'SUMMARY WEEK'!D213))</f>
        <v/>
      </c>
      <c r="E213" s="20" t="str">
        <f>IF(ISBLANK('SUMMARY WEEK'!E213),'SUMMARY WEEK'!E213,IFERROR(IF(VALUE('SUMMARY WEEK'!E213)&gt;MASTER!$B$3/100,"SB",IF(VALUE('SUMMARY WEEK'!E213)&gt;MASTER!$B$4/100,"B",IF(VALUE('SUMMARY WEEK'!E213)&gt;MASTER!$B$5/100,"C","K"))),'SUMMARY WEEK'!E213))</f>
        <v/>
      </c>
      <c r="F213" s="20" t="str">
        <f>IF(ISBLANK('SUMMARY WEEK'!F213),'SUMMARY WEEK'!F213,IFERROR(IF(VALUE('SUMMARY WEEK'!F213)&gt;MASTER!$B$3/100,"SB",IF(VALUE('SUMMARY WEEK'!F213)&gt;MASTER!$B$4/100,"B",IF(VALUE('SUMMARY WEEK'!F213)&gt;MASTER!$B$5/100,"C","K"))),'SUMMARY WEEK'!F213))</f>
        <v/>
      </c>
      <c r="G213" s="20" t="str">
        <f>IF(ISBLANK('SUMMARY WEEK'!G213),'SUMMARY WEEK'!G213,IFERROR(IF(VALUE('SUMMARY WEEK'!G213)&gt;MASTER!$B$3/100,"SB",IF(VALUE('SUMMARY WEEK'!G213)&gt;MASTER!$B$4/100,"B",IF(VALUE('SUMMARY WEEK'!G213)&gt;MASTER!$B$5/100,"C","K"))),'SUMMARY WEEK'!G213))</f>
        <v/>
      </c>
      <c r="H213" s="20" t="str">
        <f>IF(ISBLANK('SUMMARY WEEK'!H213),'SUMMARY WEEK'!H213,IFERROR(IF(VALUE('SUMMARY WEEK'!H213)&gt;MASTER!$B$3/100,"SB",IF(VALUE('SUMMARY WEEK'!H213)&gt;MASTER!$B$4/100,"B",IF(VALUE('SUMMARY WEEK'!H213)&gt;MASTER!$B$5/100,"C","K"))),'SUMMARY WEEK'!H213))</f>
        <v/>
      </c>
      <c r="I213" s="20" t="str">
        <f>IF(ISBLANK('SUMMARY WEEK'!I213),'SUMMARY WEEK'!I213,IFERROR(IF(VALUE('SUMMARY WEEK'!I213)&gt;MASTER!$B$3/100,"SB",IF(VALUE('SUMMARY WEEK'!I213)&gt;MASTER!$B$4/100,"B",IF(VALUE('SUMMARY WEEK'!I213)&gt;MASTER!$B$5/100,"C","K"))),'SUMMARY WEEK'!I213))</f>
        <v/>
      </c>
      <c r="J213" s="20" t="str">
        <f>IF(ISBLANK('SUMMARY WEEK'!J213),'SUMMARY WEEK'!J213,IFERROR(IF(VALUE('SUMMARY WEEK'!J213)&gt;MASTER!$B$3/100,"SB",IF(VALUE('SUMMARY WEEK'!J213)&gt;MASTER!$B$4/100,"B",IF(VALUE('SUMMARY WEEK'!J213)&gt;MASTER!$B$5/100,"C","K"))),'SUMMARY WEEK'!J213))</f>
        <v/>
      </c>
      <c r="K213" s="20" t="str">
        <f>IF(ISBLANK('SUMMARY WEEK'!K213),'SUMMARY WEEK'!K213,IFERROR(IF(VALUE('SUMMARY WEEK'!K213)&gt;MASTER!$B$3/100,"SB",IF(VALUE('SUMMARY WEEK'!K213)&gt;MASTER!$B$4/100,"B",IF(VALUE('SUMMARY WEEK'!K213)&gt;MASTER!$B$5/100,"C","K"))),'SUMMARY WEEK'!K213))</f>
        <v/>
      </c>
      <c r="L213" s="20" t="str">
        <f>IF(ISBLANK('SUMMARY WEEK'!L213),'SUMMARY WEEK'!L213,IFERROR(IF(VALUE('SUMMARY WEEK'!L213)&gt;MASTER!$B$3/100,"SB",IF(VALUE('SUMMARY WEEK'!L213)&gt;MASTER!$B$4/100,"B",IF(VALUE('SUMMARY WEEK'!L213)&gt;MASTER!$B$5/100,"C","K"))),'SUMMARY WEEK'!L213))</f>
        <v/>
      </c>
      <c r="M213" s="20" t="str">
        <f>IF(ISBLANK('SUMMARY WEEK'!M213),'SUMMARY WEEK'!M213,IFERROR(IF(VALUE('SUMMARY WEEK'!M213)&gt;MASTER!$B$3/100,"SB",IF(VALUE('SUMMARY WEEK'!M213)&gt;MASTER!$B$4/100,"B",IF(VALUE('SUMMARY WEEK'!M213)&gt;MASTER!$B$5/100,"C","K"))),'SUMMARY WEEK'!M213))</f>
        <v/>
      </c>
      <c r="N213" s="20" t="str">
        <f>IF(ISBLANK('SUMMARY WEEK'!N213),'SUMMARY WEEK'!N213,IFERROR(IF(VALUE('SUMMARY WEEK'!N213)&gt;MASTER!$B$3/100,"SB",IF(VALUE('SUMMARY WEEK'!N213)&gt;MASTER!$B$4/100,"B",IF(VALUE('SUMMARY WEEK'!N213)&gt;MASTER!$B$5/100,"C","K"))),'SUMMARY WEEK'!N213))</f>
        <v/>
      </c>
      <c r="O213" s="20" t="str">
        <f>IF(ISBLANK('SUMMARY WEEK'!O213),'SUMMARY WEEK'!O213,IFERROR(IF(VALUE('SUMMARY WEEK'!O213)&gt;MASTER!$B$3/100,"SB",IF(VALUE('SUMMARY WEEK'!O213)&gt;MASTER!$B$4/100,"B",IF(VALUE('SUMMARY WEEK'!O213)&gt;MASTER!$B$5/100,"C","K"))),'SUMMARY WEEK'!O213))</f>
        <v/>
      </c>
      <c r="P213" s="20" t="str">
        <f>IF(ISBLANK('SUMMARY WEEK'!P213),'SUMMARY WEEK'!P213,IFERROR(IF(VALUE('SUMMARY WEEK'!P213)&gt;MASTER!$B$3/100,"SB",IF(VALUE('SUMMARY WEEK'!P213)&gt;MASTER!$B$4/100,"B",IF(VALUE('SUMMARY WEEK'!P213)&gt;MASTER!$B$5/100,"C","K"))),'SUMMARY WEEK'!P213))</f>
        <v/>
      </c>
      <c r="Q213" s="20" t="str">
        <f>IF(ISBLANK('SUMMARY WEEK'!Q213),'SUMMARY WEEK'!Q213,IFERROR(IF(VALUE('SUMMARY WEEK'!Q213)&gt;MASTER!$B$3/100,"SB",IF(VALUE('SUMMARY WEEK'!Q213)&gt;MASTER!$B$4/100,"B",IF(VALUE('SUMMARY WEEK'!Q213)&gt;MASTER!$B$5/100,"C","K"))),'SUMMARY WEEK'!Q213))</f>
        <v/>
      </c>
      <c r="R213" s="20" t="str">
        <f>IF(ISBLANK('SUMMARY WEEK'!R213),'SUMMARY WEEK'!R213,IFERROR(IF(VALUE('SUMMARY WEEK'!R213)&gt;MASTER!$B$3/100,"SB",IF(VALUE('SUMMARY WEEK'!R213)&gt;MASTER!$B$4/100,"B",IF(VALUE('SUMMARY WEEK'!R213)&gt;MASTER!$B$5/100,"C","K"))),'SUMMARY WEEK'!R213))</f>
        <v/>
      </c>
      <c r="S213" s="20" t="str">
        <f>IF(ISBLANK('SUMMARY WEEK'!S213),'SUMMARY WEEK'!S213,IFERROR(IF(VALUE('SUMMARY WEEK'!S213)&gt;MASTER!$B$3/100,"SB",IF(VALUE('SUMMARY WEEK'!S213)&gt;MASTER!$B$4/100,"B",IF(VALUE('SUMMARY WEEK'!S213)&gt;MASTER!$B$5/100,"C","K"))),'SUMMARY WEEK'!S213))</f>
        <v/>
      </c>
      <c r="T213" s="20" t="str">
        <f>IF(ISBLANK('SUMMARY WEEK'!T213),'SUMMARY WEEK'!T213,IFERROR(IF(VALUE('SUMMARY WEEK'!T213)&gt;MASTER!$B$3/100,"SB",IF(VALUE('SUMMARY WEEK'!T213)&gt;MASTER!$B$4/100,"B",IF(VALUE('SUMMARY WEEK'!T213)&gt;MASTER!$B$5/100,"C","K"))),'SUMMARY WEEK'!T213))</f>
        <v/>
      </c>
      <c r="U213" s="20" t="str">
        <f>IF(ISBLANK('SUMMARY WEEK'!U213),'SUMMARY WEEK'!U213,IFERROR(IF(VALUE('SUMMARY WEEK'!U213)&gt;MASTER!$B$3/100,"SB",IF(VALUE('SUMMARY WEEK'!U213)&gt;MASTER!$B$4/100,"B",IF(VALUE('SUMMARY WEEK'!U213)&gt;MASTER!$B$5/100,"C","K"))),'SUMMARY WEEK'!U213))</f>
        <v/>
      </c>
      <c r="V213" s="20" t="str">
        <f>IF(ISBLANK('SUMMARY WEEK'!V213),'SUMMARY WEEK'!V213,IFERROR(IF(VALUE('SUMMARY WEEK'!V213)&gt;MASTER!$B$3/100,"SB",IF(VALUE('SUMMARY WEEK'!V213)&gt;MASTER!$B$4/100,"B",IF(VALUE('SUMMARY WEEK'!V213)&gt;MASTER!$B$5/100,"C","K"))),'SUMMARY WEEK'!V213))</f>
        <v/>
      </c>
      <c r="W213" s="20" t="str">
        <f>IF(ISBLANK('SUMMARY WEEK'!W213),'SUMMARY WEEK'!W213,IFERROR(IF(VALUE('SUMMARY WEEK'!W213)&gt;MASTER!$B$3/100,"SB",IF(VALUE('SUMMARY WEEK'!W213)&gt;MASTER!$B$4/100,"B",IF(VALUE('SUMMARY WEEK'!W213)&gt;MASTER!$B$5/100,"C","K"))),'SUMMARY WEEK'!W213))</f>
        <v/>
      </c>
      <c r="X213" s="20" t="str">
        <f>IF(ISBLANK('SUMMARY WEEK'!X213),'SUMMARY WEEK'!X213,IFERROR(IF(VALUE('SUMMARY WEEK'!X213)&gt;MASTER!$B$3/100,"SB",IF(VALUE('SUMMARY WEEK'!X213)&gt;MASTER!$B$4/100,"B",IF(VALUE('SUMMARY WEEK'!X213)&gt;MASTER!$B$5/100,"C","K"))),'SUMMARY WEEK'!X213))</f>
        <v/>
      </c>
      <c r="Y213" s="20" t="str">
        <f>IF(ISBLANK('SUMMARY WEEK'!Y213),'SUMMARY WEEK'!Y213,IFERROR(IF(VALUE('SUMMARY WEEK'!Y213)&gt;MASTER!$B$3/100,"SB",IF(VALUE('SUMMARY WEEK'!Y213)&gt;MASTER!$B$4/100,"B",IF(VALUE('SUMMARY WEEK'!Y213)&gt;MASTER!$B$5/100,"C","K"))),'SUMMARY WEEK'!Y213))</f>
        <v/>
      </c>
      <c r="Z213" s="20" t="str">
        <f>IF(ISBLANK('SUMMARY WEEK'!Z213),'SUMMARY WEEK'!Z213,IFERROR(IF(VALUE('SUMMARY WEEK'!Z213)&gt;MASTER!$B$3/100,"SB",IF(VALUE('SUMMARY WEEK'!Z213)&gt;MASTER!$B$4/100,"B",IF(VALUE('SUMMARY WEEK'!Z213)&gt;MASTER!$B$5/100,"C","K"))),'SUMMARY WEEK'!Z213))</f>
        <v/>
      </c>
      <c r="AA213" s="20"/>
    </row>
    <row r="214">
      <c r="A214" s="18" t="str">
        <f>IF(ISBLANK('SUMMARY WEEK'!A214),'SUMMARY WEEK'!A214,IFERROR(IF(VALUE('SUMMARY WEEK'!A214)&gt;MASTER!$B$3/100,"SB",IF(VALUE('SUMMARY WEEK'!A214)&gt;MASTER!$B$4/100,"B",IF(VALUE('SUMMARY WEEK'!A214)&gt;MASTER!$B$5/100,"C","K"))),'SUMMARY WEEK'!A214))</f>
        <v/>
      </c>
      <c r="B214" s="19" t="str">
        <f>IF(ISBLANK('SUMMARY WEEK'!B214),'SUMMARY WEEK'!B214,IFERROR(IF(VALUE('SUMMARY WEEK'!B214)&gt;MASTER!$B$3/100,"SB",IF(VALUE('SUMMARY WEEK'!B214)&gt;MASTER!$B$4/100,"B",IF(VALUE('SUMMARY WEEK'!B214)&gt;MASTER!$B$5/100,"C","K"))),'SUMMARY WEEK'!B214))</f>
        <v/>
      </c>
      <c r="C214" s="20" t="str">
        <f>IF(ISBLANK('SUMMARY WEEK'!C214),'SUMMARY WEEK'!C214,IFERROR(IF(VALUE('SUMMARY WEEK'!C214)&gt;MASTER!$B$3/100,"SB",IF(VALUE('SUMMARY WEEK'!C214)&gt;MASTER!$B$4/100,"B",IF(VALUE('SUMMARY WEEK'!C214)&gt;MASTER!$B$5/100,"C","K"))),'SUMMARY WEEK'!C214))</f>
        <v/>
      </c>
      <c r="D214" s="20" t="str">
        <f>IF(ISBLANK('SUMMARY WEEK'!D214),'SUMMARY WEEK'!D214,IFERROR(IF(VALUE('SUMMARY WEEK'!D214)&gt;MASTER!$B$3/100,"SB",IF(VALUE('SUMMARY WEEK'!D214)&gt;MASTER!$B$4/100,"B",IF(VALUE('SUMMARY WEEK'!D214)&gt;MASTER!$B$5/100,"C","K"))),'SUMMARY WEEK'!D214))</f>
        <v/>
      </c>
      <c r="E214" s="20" t="str">
        <f>IF(ISBLANK('SUMMARY WEEK'!E214),'SUMMARY WEEK'!E214,IFERROR(IF(VALUE('SUMMARY WEEK'!E214)&gt;MASTER!$B$3/100,"SB",IF(VALUE('SUMMARY WEEK'!E214)&gt;MASTER!$B$4/100,"B",IF(VALUE('SUMMARY WEEK'!E214)&gt;MASTER!$B$5/100,"C","K"))),'SUMMARY WEEK'!E214))</f>
        <v/>
      </c>
      <c r="F214" s="20" t="str">
        <f>IF(ISBLANK('SUMMARY WEEK'!F214),'SUMMARY WEEK'!F214,IFERROR(IF(VALUE('SUMMARY WEEK'!F214)&gt;MASTER!$B$3/100,"SB",IF(VALUE('SUMMARY WEEK'!F214)&gt;MASTER!$B$4/100,"B",IF(VALUE('SUMMARY WEEK'!F214)&gt;MASTER!$B$5/100,"C","K"))),'SUMMARY WEEK'!F214))</f>
        <v/>
      </c>
      <c r="G214" s="20" t="str">
        <f>IF(ISBLANK('SUMMARY WEEK'!G214),'SUMMARY WEEK'!G214,IFERROR(IF(VALUE('SUMMARY WEEK'!G214)&gt;MASTER!$B$3/100,"SB",IF(VALUE('SUMMARY WEEK'!G214)&gt;MASTER!$B$4/100,"B",IF(VALUE('SUMMARY WEEK'!G214)&gt;MASTER!$B$5/100,"C","K"))),'SUMMARY WEEK'!G214))</f>
        <v/>
      </c>
      <c r="H214" s="20" t="str">
        <f>IF(ISBLANK('SUMMARY WEEK'!H214),'SUMMARY WEEK'!H214,IFERROR(IF(VALUE('SUMMARY WEEK'!H214)&gt;MASTER!$B$3/100,"SB",IF(VALUE('SUMMARY WEEK'!H214)&gt;MASTER!$B$4/100,"B",IF(VALUE('SUMMARY WEEK'!H214)&gt;MASTER!$B$5/100,"C","K"))),'SUMMARY WEEK'!H214))</f>
        <v/>
      </c>
      <c r="I214" s="20" t="str">
        <f>IF(ISBLANK('SUMMARY WEEK'!I214),'SUMMARY WEEK'!I214,IFERROR(IF(VALUE('SUMMARY WEEK'!I214)&gt;MASTER!$B$3/100,"SB",IF(VALUE('SUMMARY WEEK'!I214)&gt;MASTER!$B$4/100,"B",IF(VALUE('SUMMARY WEEK'!I214)&gt;MASTER!$B$5/100,"C","K"))),'SUMMARY WEEK'!I214))</f>
        <v/>
      </c>
      <c r="J214" s="20" t="str">
        <f>IF(ISBLANK('SUMMARY WEEK'!J214),'SUMMARY WEEK'!J214,IFERROR(IF(VALUE('SUMMARY WEEK'!J214)&gt;MASTER!$B$3/100,"SB",IF(VALUE('SUMMARY WEEK'!J214)&gt;MASTER!$B$4/100,"B",IF(VALUE('SUMMARY WEEK'!J214)&gt;MASTER!$B$5/100,"C","K"))),'SUMMARY WEEK'!J214))</f>
        <v/>
      </c>
      <c r="K214" s="20" t="str">
        <f>IF(ISBLANK('SUMMARY WEEK'!K214),'SUMMARY WEEK'!K214,IFERROR(IF(VALUE('SUMMARY WEEK'!K214)&gt;MASTER!$B$3/100,"SB",IF(VALUE('SUMMARY WEEK'!K214)&gt;MASTER!$B$4/100,"B",IF(VALUE('SUMMARY WEEK'!K214)&gt;MASTER!$B$5/100,"C","K"))),'SUMMARY WEEK'!K214))</f>
        <v/>
      </c>
      <c r="L214" s="20" t="str">
        <f>IF(ISBLANK('SUMMARY WEEK'!L214),'SUMMARY WEEK'!L214,IFERROR(IF(VALUE('SUMMARY WEEK'!L214)&gt;MASTER!$B$3/100,"SB",IF(VALUE('SUMMARY WEEK'!L214)&gt;MASTER!$B$4/100,"B",IF(VALUE('SUMMARY WEEK'!L214)&gt;MASTER!$B$5/100,"C","K"))),'SUMMARY WEEK'!L214))</f>
        <v/>
      </c>
      <c r="M214" s="20" t="str">
        <f>IF(ISBLANK('SUMMARY WEEK'!M214),'SUMMARY WEEK'!M214,IFERROR(IF(VALUE('SUMMARY WEEK'!M214)&gt;MASTER!$B$3/100,"SB",IF(VALUE('SUMMARY WEEK'!M214)&gt;MASTER!$B$4/100,"B",IF(VALUE('SUMMARY WEEK'!M214)&gt;MASTER!$B$5/100,"C","K"))),'SUMMARY WEEK'!M214))</f>
        <v/>
      </c>
      <c r="N214" s="20" t="str">
        <f>IF(ISBLANK('SUMMARY WEEK'!N214),'SUMMARY WEEK'!N214,IFERROR(IF(VALUE('SUMMARY WEEK'!N214)&gt;MASTER!$B$3/100,"SB",IF(VALUE('SUMMARY WEEK'!N214)&gt;MASTER!$B$4/100,"B",IF(VALUE('SUMMARY WEEK'!N214)&gt;MASTER!$B$5/100,"C","K"))),'SUMMARY WEEK'!N214))</f>
        <v/>
      </c>
      <c r="O214" s="20" t="str">
        <f>IF(ISBLANK('SUMMARY WEEK'!O214),'SUMMARY WEEK'!O214,IFERROR(IF(VALUE('SUMMARY WEEK'!O214)&gt;MASTER!$B$3/100,"SB",IF(VALUE('SUMMARY WEEK'!O214)&gt;MASTER!$B$4/100,"B",IF(VALUE('SUMMARY WEEK'!O214)&gt;MASTER!$B$5/100,"C","K"))),'SUMMARY WEEK'!O214))</f>
        <v/>
      </c>
      <c r="P214" s="20" t="str">
        <f>IF(ISBLANK('SUMMARY WEEK'!P214),'SUMMARY WEEK'!P214,IFERROR(IF(VALUE('SUMMARY WEEK'!P214)&gt;MASTER!$B$3/100,"SB",IF(VALUE('SUMMARY WEEK'!P214)&gt;MASTER!$B$4/100,"B",IF(VALUE('SUMMARY WEEK'!P214)&gt;MASTER!$B$5/100,"C","K"))),'SUMMARY WEEK'!P214))</f>
        <v/>
      </c>
      <c r="Q214" s="20" t="str">
        <f>IF(ISBLANK('SUMMARY WEEK'!Q214),'SUMMARY WEEK'!Q214,IFERROR(IF(VALUE('SUMMARY WEEK'!Q214)&gt;MASTER!$B$3/100,"SB",IF(VALUE('SUMMARY WEEK'!Q214)&gt;MASTER!$B$4/100,"B",IF(VALUE('SUMMARY WEEK'!Q214)&gt;MASTER!$B$5/100,"C","K"))),'SUMMARY WEEK'!Q214))</f>
        <v/>
      </c>
      <c r="R214" s="20" t="str">
        <f>IF(ISBLANK('SUMMARY WEEK'!R214),'SUMMARY WEEK'!R214,IFERROR(IF(VALUE('SUMMARY WEEK'!R214)&gt;MASTER!$B$3/100,"SB",IF(VALUE('SUMMARY WEEK'!R214)&gt;MASTER!$B$4/100,"B",IF(VALUE('SUMMARY WEEK'!R214)&gt;MASTER!$B$5/100,"C","K"))),'SUMMARY WEEK'!R214))</f>
        <v/>
      </c>
      <c r="S214" s="20" t="str">
        <f>IF(ISBLANK('SUMMARY WEEK'!S214),'SUMMARY WEEK'!S214,IFERROR(IF(VALUE('SUMMARY WEEK'!S214)&gt;MASTER!$B$3/100,"SB",IF(VALUE('SUMMARY WEEK'!S214)&gt;MASTER!$B$4/100,"B",IF(VALUE('SUMMARY WEEK'!S214)&gt;MASTER!$B$5/100,"C","K"))),'SUMMARY WEEK'!S214))</f>
        <v/>
      </c>
      <c r="T214" s="20" t="str">
        <f>IF(ISBLANK('SUMMARY WEEK'!T214),'SUMMARY WEEK'!T214,IFERROR(IF(VALUE('SUMMARY WEEK'!T214)&gt;MASTER!$B$3/100,"SB",IF(VALUE('SUMMARY WEEK'!T214)&gt;MASTER!$B$4/100,"B",IF(VALUE('SUMMARY WEEK'!T214)&gt;MASTER!$B$5/100,"C","K"))),'SUMMARY WEEK'!T214))</f>
        <v/>
      </c>
      <c r="U214" s="20" t="str">
        <f>IF(ISBLANK('SUMMARY WEEK'!U214),'SUMMARY WEEK'!U214,IFERROR(IF(VALUE('SUMMARY WEEK'!U214)&gt;MASTER!$B$3/100,"SB",IF(VALUE('SUMMARY WEEK'!U214)&gt;MASTER!$B$4/100,"B",IF(VALUE('SUMMARY WEEK'!U214)&gt;MASTER!$B$5/100,"C","K"))),'SUMMARY WEEK'!U214))</f>
        <v/>
      </c>
      <c r="V214" s="20" t="str">
        <f>IF(ISBLANK('SUMMARY WEEK'!V214),'SUMMARY WEEK'!V214,IFERROR(IF(VALUE('SUMMARY WEEK'!V214)&gt;MASTER!$B$3/100,"SB",IF(VALUE('SUMMARY WEEK'!V214)&gt;MASTER!$B$4/100,"B",IF(VALUE('SUMMARY WEEK'!V214)&gt;MASTER!$B$5/100,"C","K"))),'SUMMARY WEEK'!V214))</f>
        <v/>
      </c>
      <c r="W214" s="20" t="str">
        <f>IF(ISBLANK('SUMMARY WEEK'!W214),'SUMMARY WEEK'!W214,IFERROR(IF(VALUE('SUMMARY WEEK'!W214)&gt;MASTER!$B$3/100,"SB",IF(VALUE('SUMMARY WEEK'!W214)&gt;MASTER!$B$4/100,"B",IF(VALUE('SUMMARY WEEK'!W214)&gt;MASTER!$B$5/100,"C","K"))),'SUMMARY WEEK'!W214))</f>
        <v/>
      </c>
      <c r="X214" s="20" t="str">
        <f>IF(ISBLANK('SUMMARY WEEK'!X214),'SUMMARY WEEK'!X214,IFERROR(IF(VALUE('SUMMARY WEEK'!X214)&gt;MASTER!$B$3/100,"SB",IF(VALUE('SUMMARY WEEK'!X214)&gt;MASTER!$B$4/100,"B",IF(VALUE('SUMMARY WEEK'!X214)&gt;MASTER!$B$5/100,"C","K"))),'SUMMARY WEEK'!X214))</f>
        <v/>
      </c>
      <c r="Y214" s="20" t="str">
        <f>IF(ISBLANK('SUMMARY WEEK'!Y214),'SUMMARY WEEK'!Y214,IFERROR(IF(VALUE('SUMMARY WEEK'!Y214)&gt;MASTER!$B$3/100,"SB",IF(VALUE('SUMMARY WEEK'!Y214)&gt;MASTER!$B$4/100,"B",IF(VALUE('SUMMARY WEEK'!Y214)&gt;MASTER!$B$5/100,"C","K"))),'SUMMARY WEEK'!Y214))</f>
        <v/>
      </c>
      <c r="Z214" s="20" t="str">
        <f>IF(ISBLANK('SUMMARY WEEK'!Z214),'SUMMARY WEEK'!Z214,IFERROR(IF(VALUE('SUMMARY WEEK'!Z214)&gt;MASTER!$B$3/100,"SB",IF(VALUE('SUMMARY WEEK'!Z214)&gt;MASTER!$B$4/100,"B",IF(VALUE('SUMMARY WEEK'!Z214)&gt;MASTER!$B$5/100,"C","K"))),'SUMMARY WEEK'!Z214))</f>
        <v/>
      </c>
      <c r="AA214" s="20"/>
    </row>
    <row r="215">
      <c r="A215" s="18" t="str">
        <f>IF(ISBLANK('SUMMARY WEEK'!A215),'SUMMARY WEEK'!A215,IFERROR(IF(VALUE('SUMMARY WEEK'!A215)&gt;MASTER!$B$3/100,"SB",IF(VALUE('SUMMARY WEEK'!A215)&gt;MASTER!$B$4/100,"B",IF(VALUE('SUMMARY WEEK'!A215)&gt;MASTER!$B$5/100,"C","K"))),'SUMMARY WEEK'!A215))</f>
        <v/>
      </c>
      <c r="B215" s="19" t="str">
        <f>IF(ISBLANK('SUMMARY WEEK'!B215),'SUMMARY WEEK'!B215,IFERROR(IF(VALUE('SUMMARY WEEK'!B215)&gt;MASTER!$B$3/100,"SB",IF(VALUE('SUMMARY WEEK'!B215)&gt;MASTER!$B$4/100,"B",IF(VALUE('SUMMARY WEEK'!B215)&gt;MASTER!$B$5/100,"C","K"))),'SUMMARY WEEK'!B215))</f>
        <v/>
      </c>
      <c r="C215" s="20" t="str">
        <f>IF(ISBLANK('SUMMARY WEEK'!C215),'SUMMARY WEEK'!C215,IFERROR(IF(VALUE('SUMMARY WEEK'!C215)&gt;MASTER!$B$3/100,"SB",IF(VALUE('SUMMARY WEEK'!C215)&gt;MASTER!$B$4/100,"B",IF(VALUE('SUMMARY WEEK'!C215)&gt;MASTER!$B$5/100,"C","K"))),'SUMMARY WEEK'!C215))</f>
        <v/>
      </c>
      <c r="D215" s="20" t="str">
        <f>IF(ISBLANK('SUMMARY WEEK'!D215),'SUMMARY WEEK'!D215,IFERROR(IF(VALUE('SUMMARY WEEK'!D215)&gt;MASTER!$B$3/100,"SB",IF(VALUE('SUMMARY WEEK'!D215)&gt;MASTER!$B$4/100,"B",IF(VALUE('SUMMARY WEEK'!D215)&gt;MASTER!$B$5/100,"C","K"))),'SUMMARY WEEK'!D215))</f>
        <v/>
      </c>
      <c r="E215" s="20" t="str">
        <f>IF(ISBLANK('SUMMARY WEEK'!E215),'SUMMARY WEEK'!E215,IFERROR(IF(VALUE('SUMMARY WEEK'!E215)&gt;MASTER!$B$3/100,"SB",IF(VALUE('SUMMARY WEEK'!E215)&gt;MASTER!$B$4/100,"B",IF(VALUE('SUMMARY WEEK'!E215)&gt;MASTER!$B$5/100,"C","K"))),'SUMMARY WEEK'!E215))</f>
        <v/>
      </c>
      <c r="F215" s="20" t="str">
        <f>IF(ISBLANK('SUMMARY WEEK'!F215),'SUMMARY WEEK'!F215,IFERROR(IF(VALUE('SUMMARY WEEK'!F215)&gt;MASTER!$B$3/100,"SB",IF(VALUE('SUMMARY WEEK'!F215)&gt;MASTER!$B$4/100,"B",IF(VALUE('SUMMARY WEEK'!F215)&gt;MASTER!$B$5/100,"C","K"))),'SUMMARY WEEK'!F215))</f>
        <v/>
      </c>
      <c r="G215" s="20" t="str">
        <f>IF(ISBLANK('SUMMARY WEEK'!G215),'SUMMARY WEEK'!G215,IFERROR(IF(VALUE('SUMMARY WEEK'!G215)&gt;MASTER!$B$3/100,"SB",IF(VALUE('SUMMARY WEEK'!G215)&gt;MASTER!$B$4/100,"B",IF(VALUE('SUMMARY WEEK'!G215)&gt;MASTER!$B$5/100,"C","K"))),'SUMMARY WEEK'!G215))</f>
        <v/>
      </c>
      <c r="H215" s="20" t="str">
        <f>IF(ISBLANK('SUMMARY WEEK'!H215),'SUMMARY WEEK'!H215,IFERROR(IF(VALUE('SUMMARY WEEK'!H215)&gt;MASTER!$B$3/100,"SB",IF(VALUE('SUMMARY WEEK'!H215)&gt;MASTER!$B$4/100,"B",IF(VALUE('SUMMARY WEEK'!H215)&gt;MASTER!$B$5/100,"C","K"))),'SUMMARY WEEK'!H215))</f>
        <v/>
      </c>
      <c r="I215" s="20" t="str">
        <f>IF(ISBLANK('SUMMARY WEEK'!I215),'SUMMARY WEEK'!I215,IFERROR(IF(VALUE('SUMMARY WEEK'!I215)&gt;MASTER!$B$3/100,"SB",IF(VALUE('SUMMARY WEEK'!I215)&gt;MASTER!$B$4/100,"B",IF(VALUE('SUMMARY WEEK'!I215)&gt;MASTER!$B$5/100,"C","K"))),'SUMMARY WEEK'!I215))</f>
        <v/>
      </c>
      <c r="J215" s="20" t="str">
        <f>IF(ISBLANK('SUMMARY WEEK'!J215),'SUMMARY WEEK'!J215,IFERROR(IF(VALUE('SUMMARY WEEK'!J215)&gt;MASTER!$B$3/100,"SB",IF(VALUE('SUMMARY WEEK'!J215)&gt;MASTER!$B$4/100,"B",IF(VALUE('SUMMARY WEEK'!J215)&gt;MASTER!$B$5/100,"C","K"))),'SUMMARY WEEK'!J215))</f>
        <v/>
      </c>
      <c r="K215" s="20" t="str">
        <f>IF(ISBLANK('SUMMARY WEEK'!K215),'SUMMARY WEEK'!K215,IFERROR(IF(VALUE('SUMMARY WEEK'!K215)&gt;MASTER!$B$3/100,"SB",IF(VALUE('SUMMARY WEEK'!K215)&gt;MASTER!$B$4/100,"B",IF(VALUE('SUMMARY WEEK'!K215)&gt;MASTER!$B$5/100,"C","K"))),'SUMMARY WEEK'!K215))</f>
        <v/>
      </c>
      <c r="L215" s="20" t="str">
        <f>IF(ISBLANK('SUMMARY WEEK'!L215),'SUMMARY WEEK'!L215,IFERROR(IF(VALUE('SUMMARY WEEK'!L215)&gt;MASTER!$B$3/100,"SB",IF(VALUE('SUMMARY WEEK'!L215)&gt;MASTER!$B$4/100,"B",IF(VALUE('SUMMARY WEEK'!L215)&gt;MASTER!$B$5/100,"C","K"))),'SUMMARY WEEK'!L215))</f>
        <v/>
      </c>
      <c r="M215" s="20" t="str">
        <f>IF(ISBLANK('SUMMARY WEEK'!M215),'SUMMARY WEEK'!M215,IFERROR(IF(VALUE('SUMMARY WEEK'!M215)&gt;MASTER!$B$3/100,"SB",IF(VALUE('SUMMARY WEEK'!M215)&gt;MASTER!$B$4/100,"B",IF(VALUE('SUMMARY WEEK'!M215)&gt;MASTER!$B$5/100,"C","K"))),'SUMMARY WEEK'!M215))</f>
        <v/>
      </c>
      <c r="N215" s="20" t="str">
        <f>IF(ISBLANK('SUMMARY WEEK'!N215),'SUMMARY WEEK'!N215,IFERROR(IF(VALUE('SUMMARY WEEK'!N215)&gt;MASTER!$B$3/100,"SB",IF(VALUE('SUMMARY WEEK'!N215)&gt;MASTER!$B$4/100,"B",IF(VALUE('SUMMARY WEEK'!N215)&gt;MASTER!$B$5/100,"C","K"))),'SUMMARY WEEK'!N215))</f>
        <v/>
      </c>
      <c r="O215" s="20" t="str">
        <f>IF(ISBLANK('SUMMARY WEEK'!O215),'SUMMARY WEEK'!O215,IFERROR(IF(VALUE('SUMMARY WEEK'!O215)&gt;MASTER!$B$3/100,"SB",IF(VALUE('SUMMARY WEEK'!O215)&gt;MASTER!$B$4/100,"B",IF(VALUE('SUMMARY WEEK'!O215)&gt;MASTER!$B$5/100,"C","K"))),'SUMMARY WEEK'!O215))</f>
        <v/>
      </c>
      <c r="P215" s="20" t="str">
        <f>IF(ISBLANK('SUMMARY WEEK'!P215),'SUMMARY WEEK'!P215,IFERROR(IF(VALUE('SUMMARY WEEK'!P215)&gt;MASTER!$B$3/100,"SB",IF(VALUE('SUMMARY WEEK'!P215)&gt;MASTER!$B$4/100,"B",IF(VALUE('SUMMARY WEEK'!P215)&gt;MASTER!$B$5/100,"C","K"))),'SUMMARY WEEK'!P215))</f>
        <v/>
      </c>
      <c r="Q215" s="20" t="str">
        <f>IF(ISBLANK('SUMMARY WEEK'!Q215),'SUMMARY WEEK'!Q215,IFERROR(IF(VALUE('SUMMARY WEEK'!Q215)&gt;MASTER!$B$3/100,"SB",IF(VALUE('SUMMARY WEEK'!Q215)&gt;MASTER!$B$4/100,"B",IF(VALUE('SUMMARY WEEK'!Q215)&gt;MASTER!$B$5/100,"C","K"))),'SUMMARY WEEK'!Q215))</f>
        <v/>
      </c>
      <c r="R215" s="20" t="str">
        <f>IF(ISBLANK('SUMMARY WEEK'!R215),'SUMMARY WEEK'!R215,IFERROR(IF(VALUE('SUMMARY WEEK'!R215)&gt;MASTER!$B$3/100,"SB",IF(VALUE('SUMMARY WEEK'!R215)&gt;MASTER!$B$4/100,"B",IF(VALUE('SUMMARY WEEK'!R215)&gt;MASTER!$B$5/100,"C","K"))),'SUMMARY WEEK'!R215))</f>
        <v/>
      </c>
      <c r="S215" s="20" t="str">
        <f>IF(ISBLANK('SUMMARY WEEK'!S215),'SUMMARY WEEK'!S215,IFERROR(IF(VALUE('SUMMARY WEEK'!S215)&gt;MASTER!$B$3/100,"SB",IF(VALUE('SUMMARY WEEK'!S215)&gt;MASTER!$B$4/100,"B",IF(VALUE('SUMMARY WEEK'!S215)&gt;MASTER!$B$5/100,"C","K"))),'SUMMARY WEEK'!S215))</f>
        <v/>
      </c>
      <c r="T215" s="20" t="str">
        <f>IF(ISBLANK('SUMMARY WEEK'!T215),'SUMMARY WEEK'!T215,IFERROR(IF(VALUE('SUMMARY WEEK'!T215)&gt;MASTER!$B$3/100,"SB",IF(VALUE('SUMMARY WEEK'!T215)&gt;MASTER!$B$4/100,"B",IF(VALUE('SUMMARY WEEK'!T215)&gt;MASTER!$B$5/100,"C","K"))),'SUMMARY WEEK'!T215))</f>
        <v/>
      </c>
      <c r="U215" s="20" t="str">
        <f>IF(ISBLANK('SUMMARY WEEK'!U215),'SUMMARY WEEK'!U215,IFERROR(IF(VALUE('SUMMARY WEEK'!U215)&gt;MASTER!$B$3/100,"SB",IF(VALUE('SUMMARY WEEK'!U215)&gt;MASTER!$B$4/100,"B",IF(VALUE('SUMMARY WEEK'!U215)&gt;MASTER!$B$5/100,"C","K"))),'SUMMARY WEEK'!U215))</f>
        <v/>
      </c>
      <c r="V215" s="20" t="str">
        <f>IF(ISBLANK('SUMMARY WEEK'!V215),'SUMMARY WEEK'!V215,IFERROR(IF(VALUE('SUMMARY WEEK'!V215)&gt;MASTER!$B$3/100,"SB",IF(VALUE('SUMMARY WEEK'!V215)&gt;MASTER!$B$4/100,"B",IF(VALUE('SUMMARY WEEK'!V215)&gt;MASTER!$B$5/100,"C","K"))),'SUMMARY WEEK'!V215))</f>
        <v/>
      </c>
      <c r="W215" s="20" t="str">
        <f>IF(ISBLANK('SUMMARY WEEK'!W215),'SUMMARY WEEK'!W215,IFERROR(IF(VALUE('SUMMARY WEEK'!W215)&gt;MASTER!$B$3/100,"SB",IF(VALUE('SUMMARY WEEK'!W215)&gt;MASTER!$B$4/100,"B",IF(VALUE('SUMMARY WEEK'!W215)&gt;MASTER!$B$5/100,"C","K"))),'SUMMARY WEEK'!W215))</f>
        <v/>
      </c>
      <c r="X215" s="20" t="str">
        <f>IF(ISBLANK('SUMMARY WEEK'!X215),'SUMMARY WEEK'!X215,IFERROR(IF(VALUE('SUMMARY WEEK'!X215)&gt;MASTER!$B$3/100,"SB",IF(VALUE('SUMMARY WEEK'!X215)&gt;MASTER!$B$4/100,"B",IF(VALUE('SUMMARY WEEK'!X215)&gt;MASTER!$B$5/100,"C","K"))),'SUMMARY WEEK'!X215))</f>
        <v/>
      </c>
      <c r="Y215" s="20" t="str">
        <f>IF(ISBLANK('SUMMARY WEEK'!Y215),'SUMMARY WEEK'!Y215,IFERROR(IF(VALUE('SUMMARY WEEK'!Y215)&gt;MASTER!$B$3/100,"SB",IF(VALUE('SUMMARY WEEK'!Y215)&gt;MASTER!$B$4/100,"B",IF(VALUE('SUMMARY WEEK'!Y215)&gt;MASTER!$B$5/100,"C","K"))),'SUMMARY WEEK'!Y215))</f>
        <v/>
      </c>
      <c r="Z215" s="20" t="str">
        <f>IF(ISBLANK('SUMMARY WEEK'!Z215),'SUMMARY WEEK'!Z215,IFERROR(IF(VALUE('SUMMARY WEEK'!Z215)&gt;MASTER!$B$3/100,"SB",IF(VALUE('SUMMARY WEEK'!Z215)&gt;MASTER!$B$4/100,"B",IF(VALUE('SUMMARY WEEK'!Z215)&gt;MASTER!$B$5/100,"C","K"))),'SUMMARY WEEK'!Z215))</f>
        <v/>
      </c>
      <c r="AA215" s="20"/>
    </row>
    <row r="216">
      <c r="A216" s="18" t="str">
        <f>IF(ISBLANK('SUMMARY WEEK'!A216),'SUMMARY WEEK'!A216,IFERROR(IF(VALUE('SUMMARY WEEK'!A216)&gt;MASTER!$B$3/100,"SB",IF(VALUE('SUMMARY WEEK'!A216)&gt;MASTER!$B$4/100,"B",IF(VALUE('SUMMARY WEEK'!A216)&gt;MASTER!$B$5/100,"C","K"))),'SUMMARY WEEK'!A216))</f>
        <v/>
      </c>
      <c r="B216" s="19" t="str">
        <f>IF(ISBLANK('SUMMARY WEEK'!B216),'SUMMARY WEEK'!B216,IFERROR(IF(VALUE('SUMMARY WEEK'!B216)&gt;MASTER!$B$3/100,"SB",IF(VALUE('SUMMARY WEEK'!B216)&gt;MASTER!$B$4/100,"B",IF(VALUE('SUMMARY WEEK'!B216)&gt;MASTER!$B$5/100,"C","K"))),'SUMMARY WEEK'!B216))</f>
        <v/>
      </c>
      <c r="C216" s="20" t="str">
        <f>IF(ISBLANK('SUMMARY WEEK'!C216),'SUMMARY WEEK'!C216,IFERROR(IF(VALUE('SUMMARY WEEK'!C216)&gt;MASTER!$B$3/100,"SB",IF(VALUE('SUMMARY WEEK'!C216)&gt;MASTER!$B$4/100,"B",IF(VALUE('SUMMARY WEEK'!C216)&gt;MASTER!$B$5/100,"C","K"))),'SUMMARY WEEK'!C216))</f>
        <v/>
      </c>
      <c r="D216" s="20" t="str">
        <f>IF(ISBLANK('SUMMARY WEEK'!D216),'SUMMARY WEEK'!D216,IFERROR(IF(VALUE('SUMMARY WEEK'!D216)&gt;MASTER!$B$3/100,"SB",IF(VALUE('SUMMARY WEEK'!D216)&gt;MASTER!$B$4/100,"B",IF(VALUE('SUMMARY WEEK'!D216)&gt;MASTER!$B$5/100,"C","K"))),'SUMMARY WEEK'!D216))</f>
        <v/>
      </c>
      <c r="E216" s="20" t="str">
        <f>IF(ISBLANK('SUMMARY WEEK'!E216),'SUMMARY WEEK'!E216,IFERROR(IF(VALUE('SUMMARY WEEK'!E216)&gt;MASTER!$B$3/100,"SB",IF(VALUE('SUMMARY WEEK'!E216)&gt;MASTER!$B$4/100,"B",IF(VALUE('SUMMARY WEEK'!E216)&gt;MASTER!$B$5/100,"C","K"))),'SUMMARY WEEK'!E216))</f>
        <v/>
      </c>
      <c r="F216" s="20" t="str">
        <f>IF(ISBLANK('SUMMARY WEEK'!F216),'SUMMARY WEEK'!F216,IFERROR(IF(VALUE('SUMMARY WEEK'!F216)&gt;MASTER!$B$3/100,"SB",IF(VALUE('SUMMARY WEEK'!F216)&gt;MASTER!$B$4/100,"B",IF(VALUE('SUMMARY WEEK'!F216)&gt;MASTER!$B$5/100,"C","K"))),'SUMMARY WEEK'!F216))</f>
        <v/>
      </c>
      <c r="G216" s="20" t="str">
        <f>IF(ISBLANK('SUMMARY WEEK'!G216),'SUMMARY WEEK'!G216,IFERROR(IF(VALUE('SUMMARY WEEK'!G216)&gt;MASTER!$B$3/100,"SB",IF(VALUE('SUMMARY WEEK'!G216)&gt;MASTER!$B$4/100,"B",IF(VALUE('SUMMARY WEEK'!G216)&gt;MASTER!$B$5/100,"C","K"))),'SUMMARY WEEK'!G216))</f>
        <v/>
      </c>
      <c r="H216" s="20" t="str">
        <f>IF(ISBLANK('SUMMARY WEEK'!H216),'SUMMARY WEEK'!H216,IFERROR(IF(VALUE('SUMMARY WEEK'!H216)&gt;MASTER!$B$3/100,"SB",IF(VALUE('SUMMARY WEEK'!H216)&gt;MASTER!$B$4/100,"B",IF(VALUE('SUMMARY WEEK'!H216)&gt;MASTER!$B$5/100,"C","K"))),'SUMMARY WEEK'!H216))</f>
        <v/>
      </c>
      <c r="I216" s="20" t="str">
        <f>IF(ISBLANK('SUMMARY WEEK'!I216),'SUMMARY WEEK'!I216,IFERROR(IF(VALUE('SUMMARY WEEK'!I216)&gt;MASTER!$B$3/100,"SB",IF(VALUE('SUMMARY WEEK'!I216)&gt;MASTER!$B$4/100,"B",IF(VALUE('SUMMARY WEEK'!I216)&gt;MASTER!$B$5/100,"C","K"))),'SUMMARY WEEK'!I216))</f>
        <v/>
      </c>
      <c r="J216" s="20" t="str">
        <f>IF(ISBLANK('SUMMARY WEEK'!J216),'SUMMARY WEEK'!J216,IFERROR(IF(VALUE('SUMMARY WEEK'!J216)&gt;MASTER!$B$3/100,"SB",IF(VALUE('SUMMARY WEEK'!J216)&gt;MASTER!$B$4/100,"B",IF(VALUE('SUMMARY WEEK'!J216)&gt;MASTER!$B$5/100,"C","K"))),'SUMMARY WEEK'!J216))</f>
        <v/>
      </c>
      <c r="K216" s="20" t="str">
        <f>IF(ISBLANK('SUMMARY WEEK'!K216),'SUMMARY WEEK'!K216,IFERROR(IF(VALUE('SUMMARY WEEK'!K216)&gt;MASTER!$B$3/100,"SB",IF(VALUE('SUMMARY WEEK'!K216)&gt;MASTER!$B$4/100,"B",IF(VALUE('SUMMARY WEEK'!K216)&gt;MASTER!$B$5/100,"C","K"))),'SUMMARY WEEK'!K216))</f>
        <v/>
      </c>
      <c r="L216" s="20" t="str">
        <f>IF(ISBLANK('SUMMARY WEEK'!L216),'SUMMARY WEEK'!L216,IFERROR(IF(VALUE('SUMMARY WEEK'!L216)&gt;MASTER!$B$3/100,"SB",IF(VALUE('SUMMARY WEEK'!L216)&gt;MASTER!$B$4/100,"B",IF(VALUE('SUMMARY WEEK'!L216)&gt;MASTER!$B$5/100,"C","K"))),'SUMMARY WEEK'!L216))</f>
        <v/>
      </c>
      <c r="M216" s="20" t="str">
        <f>IF(ISBLANK('SUMMARY WEEK'!M216),'SUMMARY WEEK'!M216,IFERROR(IF(VALUE('SUMMARY WEEK'!M216)&gt;MASTER!$B$3/100,"SB",IF(VALUE('SUMMARY WEEK'!M216)&gt;MASTER!$B$4/100,"B",IF(VALUE('SUMMARY WEEK'!M216)&gt;MASTER!$B$5/100,"C","K"))),'SUMMARY WEEK'!M216))</f>
        <v/>
      </c>
      <c r="N216" s="20" t="str">
        <f>IF(ISBLANK('SUMMARY WEEK'!N216),'SUMMARY WEEK'!N216,IFERROR(IF(VALUE('SUMMARY WEEK'!N216)&gt;MASTER!$B$3/100,"SB",IF(VALUE('SUMMARY WEEK'!N216)&gt;MASTER!$B$4/100,"B",IF(VALUE('SUMMARY WEEK'!N216)&gt;MASTER!$B$5/100,"C","K"))),'SUMMARY WEEK'!N216))</f>
        <v/>
      </c>
      <c r="O216" s="20" t="str">
        <f>IF(ISBLANK('SUMMARY WEEK'!O216),'SUMMARY WEEK'!O216,IFERROR(IF(VALUE('SUMMARY WEEK'!O216)&gt;MASTER!$B$3/100,"SB",IF(VALUE('SUMMARY WEEK'!O216)&gt;MASTER!$B$4/100,"B",IF(VALUE('SUMMARY WEEK'!O216)&gt;MASTER!$B$5/100,"C","K"))),'SUMMARY WEEK'!O216))</f>
        <v/>
      </c>
      <c r="P216" s="20" t="str">
        <f>IF(ISBLANK('SUMMARY WEEK'!P216),'SUMMARY WEEK'!P216,IFERROR(IF(VALUE('SUMMARY WEEK'!P216)&gt;MASTER!$B$3/100,"SB",IF(VALUE('SUMMARY WEEK'!P216)&gt;MASTER!$B$4/100,"B",IF(VALUE('SUMMARY WEEK'!P216)&gt;MASTER!$B$5/100,"C","K"))),'SUMMARY WEEK'!P216))</f>
        <v/>
      </c>
      <c r="Q216" s="20" t="str">
        <f>IF(ISBLANK('SUMMARY WEEK'!Q216),'SUMMARY WEEK'!Q216,IFERROR(IF(VALUE('SUMMARY WEEK'!Q216)&gt;MASTER!$B$3/100,"SB",IF(VALUE('SUMMARY WEEK'!Q216)&gt;MASTER!$B$4/100,"B",IF(VALUE('SUMMARY WEEK'!Q216)&gt;MASTER!$B$5/100,"C","K"))),'SUMMARY WEEK'!Q216))</f>
        <v/>
      </c>
      <c r="R216" s="20" t="str">
        <f>IF(ISBLANK('SUMMARY WEEK'!R216),'SUMMARY WEEK'!R216,IFERROR(IF(VALUE('SUMMARY WEEK'!R216)&gt;MASTER!$B$3/100,"SB",IF(VALUE('SUMMARY WEEK'!R216)&gt;MASTER!$B$4/100,"B",IF(VALUE('SUMMARY WEEK'!R216)&gt;MASTER!$B$5/100,"C","K"))),'SUMMARY WEEK'!R216))</f>
        <v/>
      </c>
      <c r="S216" s="20" t="str">
        <f>IF(ISBLANK('SUMMARY WEEK'!S216),'SUMMARY WEEK'!S216,IFERROR(IF(VALUE('SUMMARY WEEK'!S216)&gt;MASTER!$B$3/100,"SB",IF(VALUE('SUMMARY WEEK'!S216)&gt;MASTER!$B$4/100,"B",IF(VALUE('SUMMARY WEEK'!S216)&gt;MASTER!$B$5/100,"C","K"))),'SUMMARY WEEK'!S216))</f>
        <v/>
      </c>
      <c r="T216" s="20" t="str">
        <f>IF(ISBLANK('SUMMARY WEEK'!T216),'SUMMARY WEEK'!T216,IFERROR(IF(VALUE('SUMMARY WEEK'!T216)&gt;MASTER!$B$3/100,"SB",IF(VALUE('SUMMARY WEEK'!T216)&gt;MASTER!$B$4/100,"B",IF(VALUE('SUMMARY WEEK'!T216)&gt;MASTER!$B$5/100,"C","K"))),'SUMMARY WEEK'!T216))</f>
        <v/>
      </c>
      <c r="U216" s="20" t="str">
        <f>IF(ISBLANK('SUMMARY WEEK'!U216),'SUMMARY WEEK'!U216,IFERROR(IF(VALUE('SUMMARY WEEK'!U216)&gt;MASTER!$B$3/100,"SB",IF(VALUE('SUMMARY WEEK'!U216)&gt;MASTER!$B$4/100,"B",IF(VALUE('SUMMARY WEEK'!U216)&gt;MASTER!$B$5/100,"C","K"))),'SUMMARY WEEK'!U216))</f>
        <v/>
      </c>
      <c r="V216" s="20" t="str">
        <f>IF(ISBLANK('SUMMARY WEEK'!V216),'SUMMARY WEEK'!V216,IFERROR(IF(VALUE('SUMMARY WEEK'!V216)&gt;MASTER!$B$3/100,"SB",IF(VALUE('SUMMARY WEEK'!V216)&gt;MASTER!$B$4/100,"B",IF(VALUE('SUMMARY WEEK'!V216)&gt;MASTER!$B$5/100,"C","K"))),'SUMMARY WEEK'!V216))</f>
        <v/>
      </c>
      <c r="W216" s="20" t="str">
        <f>IF(ISBLANK('SUMMARY WEEK'!W216),'SUMMARY WEEK'!W216,IFERROR(IF(VALUE('SUMMARY WEEK'!W216)&gt;MASTER!$B$3/100,"SB",IF(VALUE('SUMMARY WEEK'!W216)&gt;MASTER!$B$4/100,"B",IF(VALUE('SUMMARY WEEK'!W216)&gt;MASTER!$B$5/100,"C","K"))),'SUMMARY WEEK'!W216))</f>
        <v/>
      </c>
      <c r="X216" s="20" t="str">
        <f>IF(ISBLANK('SUMMARY WEEK'!X216),'SUMMARY WEEK'!X216,IFERROR(IF(VALUE('SUMMARY WEEK'!X216)&gt;MASTER!$B$3/100,"SB",IF(VALUE('SUMMARY WEEK'!X216)&gt;MASTER!$B$4/100,"B",IF(VALUE('SUMMARY WEEK'!X216)&gt;MASTER!$B$5/100,"C","K"))),'SUMMARY WEEK'!X216))</f>
        <v/>
      </c>
      <c r="Y216" s="20" t="str">
        <f>IF(ISBLANK('SUMMARY WEEK'!Y216),'SUMMARY WEEK'!Y216,IFERROR(IF(VALUE('SUMMARY WEEK'!Y216)&gt;MASTER!$B$3/100,"SB",IF(VALUE('SUMMARY WEEK'!Y216)&gt;MASTER!$B$4/100,"B",IF(VALUE('SUMMARY WEEK'!Y216)&gt;MASTER!$B$5/100,"C","K"))),'SUMMARY WEEK'!Y216))</f>
        <v/>
      </c>
      <c r="Z216" s="20" t="str">
        <f>IF(ISBLANK('SUMMARY WEEK'!Z216),'SUMMARY WEEK'!Z216,IFERROR(IF(VALUE('SUMMARY WEEK'!Z216)&gt;MASTER!$B$3/100,"SB",IF(VALUE('SUMMARY WEEK'!Z216)&gt;MASTER!$B$4/100,"B",IF(VALUE('SUMMARY WEEK'!Z216)&gt;MASTER!$B$5/100,"C","K"))),'SUMMARY WEEK'!Z216))</f>
        <v/>
      </c>
      <c r="AA216" s="20"/>
    </row>
    <row r="217">
      <c r="A217" s="18" t="str">
        <f>IF(ISBLANK('SUMMARY WEEK'!A217),'SUMMARY WEEK'!A217,IFERROR(IF(VALUE('SUMMARY WEEK'!A217)&gt;MASTER!$B$3/100,"SB",IF(VALUE('SUMMARY WEEK'!A217)&gt;MASTER!$B$4/100,"B",IF(VALUE('SUMMARY WEEK'!A217)&gt;MASTER!$B$5/100,"C","K"))),'SUMMARY WEEK'!A217))</f>
        <v/>
      </c>
      <c r="B217" s="19" t="str">
        <f>IF(ISBLANK('SUMMARY WEEK'!B217),'SUMMARY WEEK'!B217,IFERROR(IF(VALUE('SUMMARY WEEK'!B217)&gt;MASTER!$B$3/100,"SB",IF(VALUE('SUMMARY WEEK'!B217)&gt;MASTER!$B$4/100,"B",IF(VALUE('SUMMARY WEEK'!B217)&gt;MASTER!$B$5/100,"C","K"))),'SUMMARY WEEK'!B217))</f>
        <v/>
      </c>
      <c r="C217" s="20" t="str">
        <f>IF(ISBLANK('SUMMARY WEEK'!C217),'SUMMARY WEEK'!C217,IFERROR(IF(VALUE('SUMMARY WEEK'!C217)&gt;MASTER!$B$3/100,"SB",IF(VALUE('SUMMARY WEEK'!C217)&gt;MASTER!$B$4/100,"B",IF(VALUE('SUMMARY WEEK'!C217)&gt;MASTER!$B$5/100,"C","K"))),'SUMMARY WEEK'!C217))</f>
        <v/>
      </c>
      <c r="D217" s="20" t="str">
        <f>IF(ISBLANK('SUMMARY WEEK'!D217),'SUMMARY WEEK'!D217,IFERROR(IF(VALUE('SUMMARY WEEK'!D217)&gt;MASTER!$B$3/100,"SB",IF(VALUE('SUMMARY WEEK'!D217)&gt;MASTER!$B$4/100,"B",IF(VALUE('SUMMARY WEEK'!D217)&gt;MASTER!$B$5/100,"C","K"))),'SUMMARY WEEK'!D217))</f>
        <v/>
      </c>
      <c r="E217" s="20" t="str">
        <f>IF(ISBLANK('SUMMARY WEEK'!E217),'SUMMARY WEEK'!E217,IFERROR(IF(VALUE('SUMMARY WEEK'!E217)&gt;MASTER!$B$3/100,"SB",IF(VALUE('SUMMARY WEEK'!E217)&gt;MASTER!$B$4/100,"B",IF(VALUE('SUMMARY WEEK'!E217)&gt;MASTER!$B$5/100,"C","K"))),'SUMMARY WEEK'!E217))</f>
        <v/>
      </c>
      <c r="F217" s="20" t="str">
        <f>IF(ISBLANK('SUMMARY WEEK'!F217),'SUMMARY WEEK'!F217,IFERROR(IF(VALUE('SUMMARY WEEK'!F217)&gt;MASTER!$B$3/100,"SB",IF(VALUE('SUMMARY WEEK'!F217)&gt;MASTER!$B$4/100,"B",IF(VALUE('SUMMARY WEEK'!F217)&gt;MASTER!$B$5/100,"C","K"))),'SUMMARY WEEK'!F217))</f>
        <v/>
      </c>
      <c r="G217" s="20" t="str">
        <f>IF(ISBLANK('SUMMARY WEEK'!G217),'SUMMARY WEEK'!G217,IFERROR(IF(VALUE('SUMMARY WEEK'!G217)&gt;MASTER!$B$3/100,"SB",IF(VALUE('SUMMARY WEEK'!G217)&gt;MASTER!$B$4/100,"B",IF(VALUE('SUMMARY WEEK'!G217)&gt;MASTER!$B$5/100,"C","K"))),'SUMMARY WEEK'!G217))</f>
        <v/>
      </c>
      <c r="H217" s="20" t="str">
        <f>IF(ISBLANK('SUMMARY WEEK'!H217),'SUMMARY WEEK'!H217,IFERROR(IF(VALUE('SUMMARY WEEK'!H217)&gt;MASTER!$B$3/100,"SB",IF(VALUE('SUMMARY WEEK'!H217)&gt;MASTER!$B$4/100,"B",IF(VALUE('SUMMARY WEEK'!H217)&gt;MASTER!$B$5/100,"C","K"))),'SUMMARY WEEK'!H217))</f>
        <v/>
      </c>
      <c r="I217" s="20" t="str">
        <f>IF(ISBLANK('SUMMARY WEEK'!I217),'SUMMARY WEEK'!I217,IFERROR(IF(VALUE('SUMMARY WEEK'!I217)&gt;MASTER!$B$3/100,"SB",IF(VALUE('SUMMARY WEEK'!I217)&gt;MASTER!$B$4/100,"B",IF(VALUE('SUMMARY WEEK'!I217)&gt;MASTER!$B$5/100,"C","K"))),'SUMMARY WEEK'!I217))</f>
        <v/>
      </c>
      <c r="J217" s="20" t="str">
        <f>IF(ISBLANK('SUMMARY WEEK'!J217),'SUMMARY WEEK'!J217,IFERROR(IF(VALUE('SUMMARY WEEK'!J217)&gt;MASTER!$B$3/100,"SB",IF(VALUE('SUMMARY WEEK'!J217)&gt;MASTER!$B$4/100,"B",IF(VALUE('SUMMARY WEEK'!J217)&gt;MASTER!$B$5/100,"C","K"))),'SUMMARY WEEK'!J217))</f>
        <v/>
      </c>
      <c r="K217" s="20" t="str">
        <f>IF(ISBLANK('SUMMARY WEEK'!K217),'SUMMARY WEEK'!K217,IFERROR(IF(VALUE('SUMMARY WEEK'!K217)&gt;MASTER!$B$3/100,"SB",IF(VALUE('SUMMARY WEEK'!K217)&gt;MASTER!$B$4/100,"B",IF(VALUE('SUMMARY WEEK'!K217)&gt;MASTER!$B$5/100,"C","K"))),'SUMMARY WEEK'!K217))</f>
        <v/>
      </c>
      <c r="L217" s="20" t="str">
        <f>IF(ISBLANK('SUMMARY WEEK'!L217),'SUMMARY WEEK'!L217,IFERROR(IF(VALUE('SUMMARY WEEK'!L217)&gt;MASTER!$B$3/100,"SB",IF(VALUE('SUMMARY WEEK'!L217)&gt;MASTER!$B$4/100,"B",IF(VALUE('SUMMARY WEEK'!L217)&gt;MASTER!$B$5/100,"C","K"))),'SUMMARY WEEK'!L217))</f>
        <v/>
      </c>
      <c r="M217" s="20" t="str">
        <f>IF(ISBLANK('SUMMARY WEEK'!M217),'SUMMARY WEEK'!M217,IFERROR(IF(VALUE('SUMMARY WEEK'!M217)&gt;MASTER!$B$3/100,"SB",IF(VALUE('SUMMARY WEEK'!M217)&gt;MASTER!$B$4/100,"B",IF(VALUE('SUMMARY WEEK'!M217)&gt;MASTER!$B$5/100,"C","K"))),'SUMMARY WEEK'!M217))</f>
        <v/>
      </c>
      <c r="N217" s="20" t="str">
        <f>IF(ISBLANK('SUMMARY WEEK'!N217),'SUMMARY WEEK'!N217,IFERROR(IF(VALUE('SUMMARY WEEK'!N217)&gt;MASTER!$B$3/100,"SB",IF(VALUE('SUMMARY WEEK'!N217)&gt;MASTER!$B$4/100,"B",IF(VALUE('SUMMARY WEEK'!N217)&gt;MASTER!$B$5/100,"C","K"))),'SUMMARY WEEK'!N217))</f>
        <v/>
      </c>
      <c r="O217" s="20" t="str">
        <f>IF(ISBLANK('SUMMARY WEEK'!O217),'SUMMARY WEEK'!O217,IFERROR(IF(VALUE('SUMMARY WEEK'!O217)&gt;MASTER!$B$3/100,"SB",IF(VALUE('SUMMARY WEEK'!O217)&gt;MASTER!$B$4/100,"B",IF(VALUE('SUMMARY WEEK'!O217)&gt;MASTER!$B$5/100,"C","K"))),'SUMMARY WEEK'!O217))</f>
        <v/>
      </c>
      <c r="P217" s="20" t="str">
        <f>IF(ISBLANK('SUMMARY WEEK'!P217),'SUMMARY WEEK'!P217,IFERROR(IF(VALUE('SUMMARY WEEK'!P217)&gt;MASTER!$B$3/100,"SB",IF(VALUE('SUMMARY WEEK'!P217)&gt;MASTER!$B$4/100,"B",IF(VALUE('SUMMARY WEEK'!P217)&gt;MASTER!$B$5/100,"C","K"))),'SUMMARY WEEK'!P217))</f>
        <v/>
      </c>
      <c r="Q217" s="20" t="str">
        <f>IF(ISBLANK('SUMMARY WEEK'!Q217),'SUMMARY WEEK'!Q217,IFERROR(IF(VALUE('SUMMARY WEEK'!Q217)&gt;MASTER!$B$3/100,"SB",IF(VALUE('SUMMARY WEEK'!Q217)&gt;MASTER!$B$4/100,"B",IF(VALUE('SUMMARY WEEK'!Q217)&gt;MASTER!$B$5/100,"C","K"))),'SUMMARY WEEK'!Q217))</f>
        <v/>
      </c>
      <c r="R217" s="20" t="str">
        <f>IF(ISBLANK('SUMMARY WEEK'!R217),'SUMMARY WEEK'!R217,IFERROR(IF(VALUE('SUMMARY WEEK'!R217)&gt;MASTER!$B$3/100,"SB",IF(VALUE('SUMMARY WEEK'!R217)&gt;MASTER!$B$4/100,"B",IF(VALUE('SUMMARY WEEK'!R217)&gt;MASTER!$B$5/100,"C","K"))),'SUMMARY WEEK'!R217))</f>
        <v/>
      </c>
      <c r="S217" s="20" t="str">
        <f>IF(ISBLANK('SUMMARY WEEK'!S217),'SUMMARY WEEK'!S217,IFERROR(IF(VALUE('SUMMARY WEEK'!S217)&gt;MASTER!$B$3/100,"SB",IF(VALUE('SUMMARY WEEK'!S217)&gt;MASTER!$B$4/100,"B",IF(VALUE('SUMMARY WEEK'!S217)&gt;MASTER!$B$5/100,"C","K"))),'SUMMARY WEEK'!S217))</f>
        <v/>
      </c>
      <c r="T217" s="20" t="str">
        <f>IF(ISBLANK('SUMMARY WEEK'!T217),'SUMMARY WEEK'!T217,IFERROR(IF(VALUE('SUMMARY WEEK'!T217)&gt;MASTER!$B$3/100,"SB",IF(VALUE('SUMMARY WEEK'!T217)&gt;MASTER!$B$4/100,"B",IF(VALUE('SUMMARY WEEK'!T217)&gt;MASTER!$B$5/100,"C","K"))),'SUMMARY WEEK'!T217))</f>
        <v/>
      </c>
      <c r="U217" s="20" t="str">
        <f>IF(ISBLANK('SUMMARY WEEK'!U217),'SUMMARY WEEK'!U217,IFERROR(IF(VALUE('SUMMARY WEEK'!U217)&gt;MASTER!$B$3/100,"SB",IF(VALUE('SUMMARY WEEK'!U217)&gt;MASTER!$B$4/100,"B",IF(VALUE('SUMMARY WEEK'!U217)&gt;MASTER!$B$5/100,"C","K"))),'SUMMARY WEEK'!U217))</f>
        <v/>
      </c>
      <c r="V217" s="20" t="str">
        <f>IF(ISBLANK('SUMMARY WEEK'!V217),'SUMMARY WEEK'!V217,IFERROR(IF(VALUE('SUMMARY WEEK'!V217)&gt;MASTER!$B$3/100,"SB",IF(VALUE('SUMMARY WEEK'!V217)&gt;MASTER!$B$4/100,"B",IF(VALUE('SUMMARY WEEK'!V217)&gt;MASTER!$B$5/100,"C","K"))),'SUMMARY WEEK'!V217))</f>
        <v/>
      </c>
      <c r="W217" s="20" t="str">
        <f>IF(ISBLANK('SUMMARY WEEK'!W217),'SUMMARY WEEK'!W217,IFERROR(IF(VALUE('SUMMARY WEEK'!W217)&gt;MASTER!$B$3/100,"SB",IF(VALUE('SUMMARY WEEK'!W217)&gt;MASTER!$B$4/100,"B",IF(VALUE('SUMMARY WEEK'!W217)&gt;MASTER!$B$5/100,"C","K"))),'SUMMARY WEEK'!W217))</f>
        <v/>
      </c>
      <c r="X217" s="20" t="str">
        <f>IF(ISBLANK('SUMMARY WEEK'!X217),'SUMMARY WEEK'!X217,IFERROR(IF(VALUE('SUMMARY WEEK'!X217)&gt;MASTER!$B$3/100,"SB",IF(VALUE('SUMMARY WEEK'!X217)&gt;MASTER!$B$4/100,"B",IF(VALUE('SUMMARY WEEK'!X217)&gt;MASTER!$B$5/100,"C","K"))),'SUMMARY WEEK'!X217))</f>
        <v/>
      </c>
      <c r="Y217" s="20" t="str">
        <f>IF(ISBLANK('SUMMARY WEEK'!Y217),'SUMMARY WEEK'!Y217,IFERROR(IF(VALUE('SUMMARY WEEK'!Y217)&gt;MASTER!$B$3/100,"SB",IF(VALUE('SUMMARY WEEK'!Y217)&gt;MASTER!$B$4/100,"B",IF(VALUE('SUMMARY WEEK'!Y217)&gt;MASTER!$B$5/100,"C","K"))),'SUMMARY WEEK'!Y217))</f>
        <v/>
      </c>
      <c r="Z217" s="20" t="str">
        <f>IF(ISBLANK('SUMMARY WEEK'!Z217),'SUMMARY WEEK'!Z217,IFERROR(IF(VALUE('SUMMARY WEEK'!Z217)&gt;MASTER!$B$3/100,"SB",IF(VALUE('SUMMARY WEEK'!Z217)&gt;MASTER!$B$4/100,"B",IF(VALUE('SUMMARY WEEK'!Z217)&gt;MASTER!$B$5/100,"C","K"))),'SUMMARY WEEK'!Z217))</f>
        <v/>
      </c>
      <c r="AA217" s="20"/>
    </row>
    <row r="218">
      <c r="A218" s="18" t="str">
        <f>IF(ISBLANK('SUMMARY WEEK'!A218),'SUMMARY WEEK'!A218,IFERROR(IF(VALUE('SUMMARY WEEK'!A218)&gt;MASTER!$B$3/100,"SB",IF(VALUE('SUMMARY WEEK'!A218)&gt;MASTER!$B$4/100,"B",IF(VALUE('SUMMARY WEEK'!A218)&gt;MASTER!$B$5/100,"C","K"))),'SUMMARY WEEK'!A218))</f>
        <v/>
      </c>
      <c r="B218" s="19" t="str">
        <f>IF(ISBLANK('SUMMARY WEEK'!B218),'SUMMARY WEEK'!B218,IFERROR(IF(VALUE('SUMMARY WEEK'!B218)&gt;MASTER!$B$3/100,"SB",IF(VALUE('SUMMARY WEEK'!B218)&gt;MASTER!$B$4/100,"B",IF(VALUE('SUMMARY WEEK'!B218)&gt;MASTER!$B$5/100,"C","K"))),'SUMMARY WEEK'!B218))</f>
        <v/>
      </c>
      <c r="C218" s="20" t="str">
        <f>IF(ISBLANK('SUMMARY WEEK'!C218),'SUMMARY WEEK'!C218,IFERROR(IF(VALUE('SUMMARY WEEK'!C218)&gt;MASTER!$B$3/100,"SB",IF(VALUE('SUMMARY WEEK'!C218)&gt;MASTER!$B$4/100,"B",IF(VALUE('SUMMARY WEEK'!C218)&gt;MASTER!$B$5/100,"C","K"))),'SUMMARY WEEK'!C218))</f>
        <v/>
      </c>
      <c r="D218" s="20" t="str">
        <f>IF(ISBLANK('SUMMARY WEEK'!D218),'SUMMARY WEEK'!D218,IFERROR(IF(VALUE('SUMMARY WEEK'!D218)&gt;MASTER!$B$3/100,"SB",IF(VALUE('SUMMARY WEEK'!D218)&gt;MASTER!$B$4/100,"B",IF(VALUE('SUMMARY WEEK'!D218)&gt;MASTER!$B$5/100,"C","K"))),'SUMMARY WEEK'!D218))</f>
        <v/>
      </c>
      <c r="E218" s="20" t="str">
        <f>IF(ISBLANK('SUMMARY WEEK'!E218),'SUMMARY WEEK'!E218,IFERROR(IF(VALUE('SUMMARY WEEK'!E218)&gt;MASTER!$B$3/100,"SB",IF(VALUE('SUMMARY WEEK'!E218)&gt;MASTER!$B$4/100,"B",IF(VALUE('SUMMARY WEEK'!E218)&gt;MASTER!$B$5/100,"C","K"))),'SUMMARY WEEK'!E218))</f>
        <v/>
      </c>
      <c r="F218" s="20" t="str">
        <f>IF(ISBLANK('SUMMARY WEEK'!F218),'SUMMARY WEEK'!F218,IFERROR(IF(VALUE('SUMMARY WEEK'!F218)&gt;MASTER!$B$3/100,"SB",IF(VALUE('SUMMARY WEEK'!F218)&gt;MASTER!$B$4/100,"B",IF(VALUE('SUMMARY WEEK'!F218)&gt;MASTER!$B$5/100,"C","K"))),'SUMMARY WEEK'!F218))</f>
        <v/>
      </c>
      <c r="G218" s="20" t="str">
        <f>IF(ISBLANK('SUMMARY WEEK'!G218),'SUMMARY WEEK'!G218,IFERROR(IF(VALUE('SUMMARY WEEK'!G218)&gt;MASTER!$B$3/100,"SB",IF(VALUE('SUMMARY WEEK'!G218)&gt;MASTER!$B$4/100,"B",IF(VALUE('SUMMARY WEEK'!G218)&gt;MASTER!$B$5/100,"C","K"))),'SUMMARY WEEK'!G218))</f>
        <v/>
      </c>
      <c r="H218" s="20" t="str">
        <f>IF(ISBLANK('SUMMARY WEEK'!H218),'SUMMARY WEEK'!H218,IFERROR(IF(VALUE('SUMMARY WEEK'!H218)&gt;MASTER!$B$3/100,"SB",IF(VALUE('SUMMARY WEEK'!H218)&gt;MASTER!$B$4/100,"B",IF(VALUE('SUMMARY WEEK'!H218)&gt;MASTER!$B$5/100,"C","K"))),'SUMMARY WEEK'!H218))</f>
        <v/>
      </c>
      <c r="I218" s="20" t="str">
        <f>IF(ISBLANK('SUMMARY WEEK'!I218),'SUMMARY WEEK'!I218,IFERROR(IF(VALUE('SUMMARY WEEK'!I218)&gt;MASTER!$B$3/100,"SB",IF(VALUE('SUMMARY WEEK'!I218)&gt;MASTER!$B$4/100,"B",IF(VALUE('SUMMARY WEEK'!I218)&gt;MASTER!$B$5/100,"C","K"))),'SUMMARY WEEK'!I218))</f>
        <v/>
      </c>
      <c r="J218" s="20" t="str">
        <f>IF(ISBLANK('SUMMARY WEEK'!J218),'SUMMARY WEEK'!J218,IFERROR(IF(VALUE('SUMMARY WEEK'!J218)&gt;MASTER!$B$3/100,"SB",IF(VALUE('SUMMARY WEEK'!J218)&gt;MASTER!$B$4/100,"B",IF(VALUE('SUMMARY WEEK'!J218)&gt;MASTER!$B$5/100,"C","K"))),'SUMMARY WEEK'!J218))</f>
        <v/>
      </c>
      <c r="K218" s="20" t="str">
        <f>IF(ISBLANK('SUMMARY WEEK'!K218),'SUMMARY WEEK'!K218,IFERROR(IF(VALUE('SUMMARY WEEK'!K218)&gt;MASTER!$B$3/100,"SB",IF(VALUE('SUMMARY WEEK'!K218)&gt;MASTER!$B$4/100,"B",IF(VALUE('SUMMARY WEEK'!K218)&gt;MASTER!$B$5/100,"C","K"))),'SUMMARY WEEK'!K218))</f>
        <v/>
      </c>
      <c r="L218" s="20" t="str">
        <f>IF(ISBLANK('SUMMARY WEEK'!L218),'SUMMARY WEEK'!L218,IFERROR(IF(VALUE('SUMMARY WEEK'!L218)&gt;MASTER!$B$3/100,"SB",IF(VALUE('SUMMARY WEEK'!L218)&gt;MASTER!$B$4/100,"B",IF(VALUE('SUMMARY WEEK'!L218)&gt;MASTER!$B$5/100,"C","K"))),'SUMMARY WEEK'!L218))</f>
        <v/>
      </c>
      <c r="M218" s="20" t="str">
        <f>IF(ISBLANK('SUMMARY WEEK'!M218),'SUMMARY WEEK'!M218,IFERROR(IF(VALUE('SUMMARY WEEK'!M218)&gt;MASTER!$B$3/100,"SB",IF(VALUE('SUMMARY WEEK'!M218)&gt;MASTER!$B$4/100,"B",IF(VALUE('SUMMARY WEEK'!M218)&gt;MASTER!$B$5/100,"C","K"))),'SUMMARY WEEK'!M218))</f>
        <v/>
      </c>
      <c r="N218" s="20" t="str">
        <f>IF(ISBLANK('SUMMARY WEEK'!N218),'SUMMARY WEEK'!N218,IFERROR(IF(VALUE('SUMMARY WEEK'!N218)&gt;MASTER!$B$3/100,"SB",IF(VALUE('SUMMARY WEEK'!N218)&gt;MASTER!$B$4/100,"B",IF(VALUE('SUMMARY WEEK'!N218)&gt;MASTER!$B$5/100,"C","K"))),'SUMMARY WEEK'!N218))</f>
        <v/>
      </c>
      <c r="O218" s="20" t="str">
        <f>IF(ISBLANK('SUMMARY WEEK'!O218),'SUMMARY WEEK'!O218,IFERROR(IF(VALUE('SUMMARY WEEK'!O218)&gt;MASTER!$B$3/100,"SB",IF(VALUE('SUMMARY WEEK'!O218)&gt;MASTER!$B$4/100,"B",IF(VALUE('SUMMARY WEEK'!O218)&gt;MASTER!$B$5/100,"C","K"))),'SUMMARY WEEK'!O218))</f>
        <v/>
      </c>
      <c r="P218" s="20" t="str">
        <f>IF(ISBLANK('SUMMARY WEEK'!P218),'SUMMARY WEEK'!P218,IFERROR(IF(VALUE('SUMMARY WEEK'!P218)&gt;MASTER!$B$3/100,"SB",IF(VALUE('SUMMARY WEEK'!P218)&gt;MASTER!$B$4/100,"B",IF(VALUE('SUMMARY WEEK'!P218)&gt;MASTER!$B$5/100,"C","K"))),'SUMMARY WEEK'!P218))</f>
        <v/>
      </c>
      <c r="Q218" s="20" t="str">
        <f>IF(ISBLANK('SUMMARY WEEK'!Q218),'SUMMARY WEEK'!Q218,IFERROR(IF(VALUE('SUMMARY WEEK'!Q218)&gt;MASTER!$B$3/100,"SB",IF(VALUE('SUMMARY WEEK'!Q218)&gt;MASTER!$B$4/100,"B",IF(VALUE('SUMMARY WEEK'!Q218)&gt;MASTER!$B$5/100,"C","K"))),'SUMMARY WEEK'!Q218))</f>
        <v/>
      </c>
      <c r="R218" s="20" t="str">
        <f>IF(ISBLANK('SUMMARY WEEK'!R218),'SUMMARY WEEK'!R218,IFERROR(IF(VALUE('SUMMARY WEEK'!R218)&gt;MASTER!$B$3/100,"SB",IF(VALUE('SUMMARY WEEK'!R218)&gt;MASTER!$B$4/100,"B",IF(VALUE('SUMMARY WEEK'!R218)&gt;MASTER!$B$5/100,"C","K"))),'SUMMARY WEEK'!R218))</f>
        <v/>
      </c>
      <c r="S218" s="20" t="str">
        <f>IF(ISBLANK('SUMMARY WEEK'!S218),'SUMMARY WEEK'!S218,IFERROR(IF(VALUE('SUMMARY WEEK'!S218)&gt;MASTER!$B$3/100,"SB",IF(VALUE('SUMMARY WEEK'!S218)&gt;MASTER!$B$4/100,"B",IF(VALUE('SUMMARY WEEK'!S218)&gt;MASTER!$B$5/100,"C","K"))),'SUMMARY WEEK'!S218))</f>
        <v/>
      </c>
      <c r="T218" s="20" t="str">
        <f>IF(ISBLANK('SUMMARY WEEK'!T218),'SUMMARY WEEK'!T218,IFERROR(IF(VALUE('SUMMARY WEEK'!T218)&gt;MASTER!$B$3/100,"SB",IF(VALUE('SUMMARY WEEK'!T218)&gt;MASTER!$B$4/100,"B",IF(VALUE('SUMMARY WEEK'!T218)&gt;MASTER!$B$5/100,"C","K"))),'SUMMARY WEEK'!T218))</f>
        <v/>
      </c>
      <c r="U218" s="20" t="str">
        <f>IF(ISBLANK('SUMMARY WEEK'!U218),'SUMMARY WEEK'!U218,IFERROR(IF(VALUE('SUMMARY WEEK'!U218)&gt;MASTER!$B$3/100,"SB",IF(VALUE('SUMMARY WEEK'!U218)&gt;MASTER!$B$4/100,"B",IF(VALUE('SUMMARY WEEK'!U218)&gt;MASTER!$B$5/100,"C","K"))),'SUMMARY WEEK'!U218))</f>
        <v/>
      </c>
      <c r="V218" s="20" t="str">
        <f>IF(ISBLANK('SUMMARY WEEK'!V218),'SUMMARY WEEK'!V218,IFERROR(IF(VALUE('SUMMARY WEEK'!V218)&gt;MASTER!$B$3/100,"SB",IF(VALUE('SUMMARY WEEK'!V218)&gt;MASTER!$B$4/100,"B",IF(VALUE('SUMMARY WEEK'!V218)&gt;MASTER!$B$5/100,"C","K"))),'SUMMARY WEEK'!V218))</f>
        <v/>
      </c>
      <c r="W218" s="20" t="str">
        <f>IF(ISBLANK('SUMMARY WEEK'!W218),'SUMMARY WEEK'!W218,IFERROR(IF(VALUE('SUMMARY WEEK'!W218)&gt;MASTER!$B$3/100,"SB",IF(VALUE('SUMMARY WEEK'!W218)&gt;MASTER!$B$4/100,"B",IF(VALUE('SUMMARY WEEK'!W218)&gt;MASTER!$B$5/100,"C","K"))),'SUMMARY WEEK'!W218))</f>
        <v/>
      </c>
      <c r="X218" s="20" t="str">
        <f>IF(ISBLANK('SUMMARY WEEK'!X218),'SUMMARY WEEK'!X218,IFERROR(IF(VALUE('SUMMARY WEEK'!X218)&gt;MASTER!$B$3/100,"SB",IF(VALUE('SUMMARY WEEK'!X218)&gt;MASTER!$B$4/100,"B",IF(VALUE('SUMMARY WEEK'!X218)&gt;MASTER!$B$5/100,"C","K"))),'SUMMARY WEEK'!X218))</f>
        <v/>
      </c>
      <c r="Y218" s="20" t="str">
        <f>IF(ISBLANK('SUMMARY WEEK'!Y218),'SUMMARY WEEK'!Y218,IFERROR(IF(VALUE('SUMMARY WEEK'!Y218)&gt;MASTER!$B$3/100,"SB",IF(VALUE('SUMMARY WEEK'!Y218)&gt;MASTER!$B$4/100,"B",IF(VALUE('SUMMARY WEEK'!Y218)&gt;MASTER!$B$5/100,"C","K"))),'SUMMARY WEEK'!Y218))</f>
        <v/>
      </c>
      <c r="Z218" s="20" t="str">
        <f>IF(ISBLANK('SUMMARY WEEK'!Z218),'SUMMARY WEEK'!Z218,IFERROR(IF(VALUE('SUMMARY WEEK'!Z218)&gt;MASTER!$B$3/100,"SB",IF(VALUE('SUMMARY WEEK'!Z218)&gt;MASTER!$B$4/100,"B",IF(VALUE('SUMMARY WEEK'!Z218)&gt;MASTER!$B$5/100,"C","K"))),'SUMMARY WEEK'!Z218))</f>
        <v/>
      </c>
      <c r="AA218" s="20"/>
    </row>
    <row r="219">
      <c r="A219" s="18" t="str">
        <f>IF(ISBLANK('SUMMARY WEEK'!A219),'SUMMARY WEEK'!A219,IFERROR(IF(VALUE('SUMMARY WEEK'!A219)&gt;MASTER!$B$3/100,"SB",IF(VALUE('SUMMARY WEEK'!A219)&gt;MASTER!$B$4/100,"B",IF(VALUE('SUMMARY WEEK'!A219)&gt;MASTER!$B$5/100,"C","K"))),'SUMMARY WEEK'!A219))</f>
        <v/>
      </c>
      <c r="B219" s="19" t="str">
        <f>IF(ISBLANK('SUMMARY WEEK'!B219),'SUMMARY WEEK'!B219,IFERROR(IF(VALUE('SUMMARY WEEK'!B219)&gt;MASTER!$B$3/100,"SB",IF(VALUE('SUMMARY WEEK'!B219)&gt;MASTER!$B$4/100,"B",IF(VALUE('SUMMARY WEEK'!B219)&gt;MASTER!$B$5/100,"C","K"))),'SUMMARY WEEK'!B219))</f>
        <v/>
      </c>
      <c r="C219" s="20" t="str">
        <f>IF(ISBLANK('SUMMARY WEEK'!C219),'SUMMARY WEEK'!C219,IFERROR(IF(VALUE('SUMMARY WEEK'!C219)&gt;MASTER!$B$3/100,"SB",IF(VALUE('SUMMARY WEEK'!C219)&gt;MASTER!$B$4/100,"B",IF(VALUE('SUMMARY WEEK'!C219)&gt;MASTER!$B$5/100,"C","K"))),'SUMMARY WEEK'!C219))</f>
        <v/>
      </c>
      <c r="D219" s="20" t="str">
        <f>IF(ISBLANK('SUMMARY WEEK'!D219),'SUMMARY WEEK'!D219,IFERROR(IF(VALUE('SUMMARY WEEK'!D219)&gt;MASTER!$B$3/100,"SB",IF(VALUE('SUMMARY WEEK'!D219)&gt;MASTER!$B$4/100,"B",IF(VALUE('SUMMARY WEEK'!D219)&gt;MASTER!$B$5/100,"C","K"))),'SUMMARY WEEK'!D219))</f>
        <v/>
      </c>
      <c r="E219" s="20" t="str">
        <f>IF(ISBLANK('SUMMARY WEEK'!E219),'SUMMARY WEEK'!E219,IFERROR(IF(VALUE('SUMMARY WEEK'!E219)&gt;MASTER!$B$3/100,"SB",IF(VALUE('SUMMARY WEEK'!E219)&gt;MASTER!$B$4/100,"B",IF(VALUE('SUMMARY WEEK'!E219)&gt;MASTER!$B$5/100,"C","K"))),'SUMMARY WEEK'!E219))</f>
        <v/>
      </c>
      <c r="F219" s="20" t="str">
        <f>IF(ISBLANK('SUMMARY WEEK'!F219),'SUMMARY WEEK'!F219,IFERROR(IF(VALUE('SUMMARY WEEK'!F219)&gt;MASTER!$B$3/100,"SB",IF(VALUE('SUMMARY WEEK'!F219)&gt;MASTER!$B$4/100,"B",IF(VALUE('SUMMARY WEEK'!F219)&gt;MASTER!$B$5/100,"C","K"))),'SUMMARY WEEK'!F219))</f>
        <v/>
      </c>
      <c r="G219" s="20" t="str">
        <f>IF(ISBLANK('SUMMARY WEEK'!G219),'SUMMARY WEEK'!G219,IFERROR(IF(VALUE('SUMMARY WEEK'!G219)&gt;MASTER!$B$3/100,"SB",IF(VALUE('SUMMARY WEEK'!G219)&gt;MASTER!$B$4/100,"B",IF(VALUE('SUMMARY WEEK'!G219)&gt;MASTER!$B$5/100,"C","K"))),'SUMMARY WEEK'!G219))</f>
        <v/>
      </c>
      <c r="H219" s="20" t="str">
        <f>IF(ISBLANK('SUMMARY WEEK'!H219),'SUMMARY WEEK'!H219,IFERROR(IF(VALUE('SUMMARY WEEK'!H219)&gt;MASTER!$B$3/100,"SB",IF(VALUE('SUMMARY WEEK'!H219)&gt;MASTER!$B$4/100,"B",IF(VALUE('SUMMARY WEEK'!H219)&gt;MASTER!$B$5/100,"C","K"))),'SUMMARY WEEK'!H219))</f>
        <v/>
      </c>
      <c r="I219" s="20" t="str">
        <f>IF(ISBLANK('SUMMARY WEEK'!I219),'SUMMARY WEEK'!I219,IFERROR(IF(VALUE('SUMMARY WEEK'!I219)&gt;MASTER!$B$3/100,"SB",IF(VALUE('SUMMARY WEEK'!I219)&gt;MASTER!$B$4/100,"B",IF(VALUE('SUMMARY WEEK'!I219)&gt;MASTER!$B$5/100,"C","K"))),'SUMMARY WEEK'!I219))</f>
        <v/>
      </c>
      <c r="J219" s="20" t="str">
        <f>IF(ISBLANK('SUMMARY WEEK'!J219),'SUMMARY WEEK'!J219,IFERROR(IF(VALUE('SUMMARY WEEK'!J219)&gt;MASTER!$B$3/100,"SB",IF(VALUE('SUMMARY WEEK'!J219)&gt;MASTER!$B$4/100,"B",IF(VALUE('SUMMARY WEEK'!J219)&gt;MASTER!$B$5/100,"C","K"))),'SUMMARY WEEK'!J219))</f>
        <v/>
      </c>
      <c r="K219" s="20" t="str">
        <f>IF(ISBLANK('SUMMARY WEEK'!K219),'SUMMARY WEEK'!K219,IFERROR(IF(VALUE('SUMMARY WEEK'!K219)&gt;MASTER!$B$3/100,"SB",IF(VALUE('SUMMARY WEEK'!K219)&gt;MASTER!$B$4/100,"B",IF(VALUE('SUMMARY WEEK'!K219)&gt;MASTER!$B$5/100,"C","K"))),'SUMMARY WEEK'!K219))</f>
        <v/>
      </c>
      <c r="L219" s="20" t="str">
        <f>IF(ISBLANK('SUMMARY WEEK'!L219),'SUMMARY WEEK'!L219,IFERROR(IF(VALUE('SUMMARY WEEK'!L219)&gt;MASTER!$B$3/100,"SB",IF(VALUE('SUMMARY WEEK'!L219)&gt;MASTER!$B$4/100,"B",IF(VALUE('SUMMARY WEEK'!L219)&gt;MASTER!$B$5/100,"C","K"))),'SUMMARY WEEK'!L219))</f>
        <v/>
      </c>
      <c r="M219" s="20" t="str">
        <f>IF(ISBLANK('SUMMARY WEEK'!M219),'SUMMARY WEEK'!M219,IFERROR(IF(VALUE('SUMMARY WEEK'!M219)&gt;MASTER!$B$3/100,"SB",IF(VALUE('SUMMARY WEEK'!M219)&gt;MASTER!$B$4/100,"B",IF(VALUE('SUMMARY WEEK'!M219)&gt;MASTER!$B$5/100,"C","K"))),'SUMMARY WEEK'!M219))</f>
        <v/>
      </c>
      <c r="N219" s="20" t="str">
        <f>IF(ISBLANK('SUMMARY WEEK'!N219),'SUMMARY WEEK'!N219,IFERROR(IF(VALUE('SUMMARY WEEK'!N219)&gt;MASTER!$B$3/100,"SB",IF(VALUE('SUMMARY WEEK'!N219)&gt;MASTER!$B$4/100,"B",IF(VALUE('SUMMARY WEEK'!N219)&gt;MASTER!$B$5/100,"C","K"))),'SUMMARY WEEK'!N219))</f>
        <v/>
      </c>
      <c r="O219" s="20" t="str">
        <f>IF(ISBLANK('SUMMARY WEEK'!O219),'SUMMARY WEEK'!O219,IFERROR(IF(VALUE('SUMMARY WEEK'!O219)&gt;MASTER!$B$3/100,"SB",IF(VALUE('SUMMARY WEEK'!O219)&gt;MASTER!$B$4/100,"B",IF(VALUE('SUMMARY WEEK'!O219)&gt;MASTER!$B$5/100,"C","K"))),'SUMMARY WEEK'!O219))</f>
        <v/>
      </c>
      <c r="P219" s="20" t="str">
        <f>IF(ISBLANK('SUMMARY WEEK'!P219),'SUMMARY WEEK'!P219,IFERROR(IF(VALUE('SUMMARY WEEK'!P219)&gt;MASTER!$B$3/100,"SB",IF(VALUE('SUMMARY WEEK'!P219)&gt;MASTER!$B$4/100,"B",IF(VALUE('SUMMARY WEEK'!P219)&gt;MASTER!$B$5/100,"C","K"))),'SUMMARY WEEK'!P219))</f>
        <v/>
      </c>
      <c r="Q219" s="20" t="str">
        <f>IF(ISBLANK('SUMMARY WEEK'!Q219),'SUMMARY WEEK'!Q219,IFERROR(IF(VALUE('SUMMARY WEEK'!Q219)&gt;MASTER!$B$3/100,"SB",IF(VALUE('SUMMARY WEEK'!Q219)&gt;MASTER!$B$4/100,"B",IF(VALUE('SUMMARY WEEK'!Q219)&gt;MASTER!$B$5/100,"C","K"))),'SUMMARY WEEK'!Q219))</f>
        <v/>
      </c>
      <c r="R219" s="20" t="str">
        <f>IF(ISBLANK('SUMMARY WEEK'!R219),'SUMMARY WEEK'!R219,IFERROR(IF(VALUE('SUMMARY WEEK'!R219)&gt;MASTER!$B$3/100,"SB",IF(VALUE('SUMMARY WEEK'!R219)&gt;MASTER!$B$4/100,"B",IF(VALUE('SUMMARY WEEK'!R219)&gt;MASTER!$B$5/100,"C","K"))),'SUMMARY WEEK'!R219))</f>
        <v/>
      </c>
      <c r="S219" s="20" t="str">
        <f>IF(ISBLANK('SUMMARY WEEK'!S219),'SUMMARY WEEK'!S219,IFERROR(IF(VALUE('SUMMARY WEEK'!S219)&gt;MASTER!$B$3/100,"SB",IF(VALUE('SUMMARY WEEK'!S219)&gt;MASTER!$B$4/100,"B",IF(VALUE('SUMMARY WEEK'!S219)&gt;MASTER!$B$5/100,"C","K"))),'SUMMARY WEEK'!S219))</f>
        <v/>
      </c>
      <c r="T219" s="20" t="str">
        <f>IF(ISBLANK('SUMMARY WEEK'!T219),'SUMMARY WEEK'!T219,IFERROR(IF(VALUE('SUMMARY WEEK'!T219)&gt;MASTER!$B$3/100,"SB",IF(VALUE('SUMMARY WEEK'!T219)&gt;MASTER!$B$4/100,"B",IF(VALUE('SUMMARY WEEK'!T219)&gt;MASTER!$B$5/100,"C","K"))),'SUMMARY WEEK'!T219))</f>
        <v/>
      </c>
      <c r="U219" s="20" t="str">
        <f>IF(ISBLANK('SUMMARY WEEK'!U219),'SUMMARY WEEK'!U219,IFERROR(IF(VALUE('SUMMARY WEEK'!U219)&gt;MASTER!$B$3/100,"SB",IF(VALUE('SUMMARY WEEK'!U219)&gt;MASTER!$B$4/100,"B",IF(VALUE('SUMMARY WEEK'!U219)&gt;MASTER!$B$5/100,"C","K"))),'SUMMARY WEEK'!U219))</f>
        <v/>
      </c>
      <c r="V219" s="20" t="str">
        <f>IF(ISBLANK('SUMMARY WEEK'!V219),'SUMMARY WEEK'!V219,IFERROR(IF(VALUE('SUMMARY WEEK'!V219)&gt;MASTER!$B$3/100,"SB",IF(VALUE('SUMMARY WEEK'!V219)&gt;MASTER!$B$4/100,"B",IF(VALUE('SUMMARY WEEK'!V219)&gt;MASTER!$B$5/100,"C","K"))),'SUMMARY WEEK'!V219))</f>
        <v/>
      </c>
      <c r="W219" s="20" t="str">
        <f>IF(ISBLANK('SUMMARY WEEK'!W219),'SUMMARY WEEK'!W219,IFERROR(IF(VALUE('SUMMARY WEEK'!W219)&gt;MASTER!$B$3/100,"SB",IF(VALUE('SUMMARY WEEK'!W219)&gt;MASTER!$B$4/100,"B",IF(VALUE('SUMMARY WEEK'!W219)&gt;MASTER!$B$5/100,"C","K"))),'SUMMARY WEEK'!W219))</f>
        <v/>
      </c>
      <c r="X219" s="20" t="str">
        <f>IF(ISBLANK('SUMMARY WEEK'!X219),'SUMMARY WEEK'!X219,IFERROR(IF(VALUE('SUMMARY WEEK'!X219)&gt;MASTER!$B$3/100,"SB",IF(VALUE('SUMMARY WEEK'!X219)&gt;MASTER!$B$4/100,"B",IF(VALUE('SUMMARY WEEK'!X219)&gt;MASTER!$B$5/100,"C","K"))),'SUMMARY WEEK'!X219))</f>
        <v/>
      </c>
      <c r="Y219" s="20" t="str">
        <f>IF(ISBLANK('SUMMARY WEEK'!Y219),'SUMMARY WEEK'!Y219,IFERROR(IF(VALUE('SUMMARY WEEK'!Y219)&gt;MASTER!$B$3/100,"SB",IF(VALUE('SUMMARY WEEK'!Y219)&gt;MASTER!$B$4/100,"B",IF(VALUE('SUMMARY WEEK'!Y219)&gt;MASTER!$B$5/100,"C","K"))),'SUMMARY WEEK'!Y219))</f>
        <v/>
      </c>
      <c r="Z219" s="20" t="str">
        <f>IF(ISBLANK('SUMMARY WEEK'!Z219),'SUMMARY WEEK'!Z219,IFERROR(IF(VALUE('SUMMARY WEEK'!Z219)&gt;MASTER!$B$3/100,"SB",IF(VALUE('SUMMARY WEEK'!Z219)&gt;MASTER!$B$4/100,"B",IF(VALUE('SUMMARY WEEK'!Z219)&gt;MASTER!$B$5/100,"C","K"))),'SUMMARY WEEK'!Z219))</f>
        <v/>
      </c>
      <c r="AA219" s="20"/>
    </row>
    <row r="220">
      <c r="A220" s="18" t="str">
        <f>IF(ISBLANK('SUMMARY WEEK'!A220),'SUMMARY WEEK'!A220,IFERROR(IF(VALUE('SUMMARY WEEK'!A220)&gt;MASTER!$B$3/100,"SB",IF(VALUE('SUMMARY WEEK'!A220)&gt;MASTER!$B$4/100,"B",IF(VALUE('SUMMARY WEEK'!A220)&gt;MASTER!$B$5/100,"C","K"))),'SUMMARY WEEK'!A220))</f>
        <v/>
      </c>
      <c r="B220" s="19" t="str">
        <f>IF(ISBLANK('SUMMARY WEEK'!B220),'SUMMARY WEEK'!B220,IFERROR(IF(VALUE('SUMMARY WEEK'!B220)&gt;MASTER!$B$3/100,"SB",IF(VALUE('SUMMARY WEEK'!B220)&gt;MASTER!$B$4/100,"B",IF(VALUE('SUMMARY WEEK'!B220)&gt;MASTER!$B$5/100,"C","K"))),'SUMMARY WEEK'!B220))</f>
        <v/>
      </c>
      <c r="C220" s="20" t="str">
        <f>IF(ISBLANK('SUMMARY WEEK'!C220),'SUMMARY WEEK'!C220,IFERROR(IF(VALUE('SUMMARY WEEK'!C220)&gt;MASTER!$B$3/100,"SB",IF(VALUE('SUMMARY WEEK'!C220)&gt;MASTER!$B$4/100,"B",IF(VALUE('SUMMARY WEEK'!C220)&gt;MASTER!$B$5/100,"C","K"))),'SUMMARY WEEK'!C220))</f>
        <v/>
      </c>
      <c r="D220" s="20" t="str">
        <f>IF(ISBLANK('SUMMARY WEEK'!D220),'SUMMARY WEEK'!D220,IFERROR(IF(VALUE('SUMMARY WEEK'!D220)&gt;MASTER!$B$3/100,"SB",IF(VALUE('SUMMARY WEEK'!D220)&gt;MASTER!$B$4/100,"B",IF(VALUE('SUMMARY WEEK'!D220)&gt;MASTER!$B$5/100,"C","K"))),'SUMMARY WEEK'!D220))</f>
        <v/>
      </c>
      <c r="E220" s="20" t="str">
        <f>IF(ISBLANK('SUMMARY WEEK'!E220),'SUMMARY WEEK'!E220,IFERROR(IF(VALUE('SUMMARY WEEK'!E220)&gt;MASTER!$B$3/100,"SB",IF(VALUE('SUMMARY WEEK'!E220)&gt;MASTER!$B$4/100,"B",IF(VALUE('SUMMARY WEEK'!E220)&gt;MASTER!$B$5/100,"C","K"))),'SUMMARY WEEK'!E220))</f>
        <v/>
      </c>
      <c r="F220" s="20" t="str">
        <f>IF(ISBLANK('SUMMARY WEEK'!F220),'SUMMARY WEEK'!F220,IFERROR(IF(VALUE('SUMMARY WEEK'!F220)&gt;MASTER!$B$3/100,"SB",IF(VALUE('SUMMARY WEEK'!F220)&gt;MASTER!$B$4/100,"B",IF(VALUE('SUMMARY WEEK'!F220)&gt;MASTER!$B$5/100,"C","K"))),'SUMMARY WEEK'!F220))</f>
        <v/>
      </c>
      <c r="G220" s="20" t="str">
        <f>IF(ISBLANK('SUMMARY WEEK'!G220),'SUMMARY WEEK'!G220,IFERROR(IF(VALUE('SUMMARY WEEK'!G220)&gt;MASTER!$B$3/100,"SB",IF(VALUE('SUMMARY WEEK'!G220)&gt;MASTER!$B$4/100,"B",IF(VALUE('SUMMARY WEEK'!G220)&gt;MASTER!$B$5/100,"C","K"))),'SUMMARY WEEK'!G220))</f>
        <v/>
      </c>
      <c r="H220" s="20" t="str">
        <f>IF(ISBLANK('SUMMARY WEEK'!H220),'SUMMARY WEEK'!H220,IFERROR(IF(VALUE('SUMMARY WEEK'!H220)&gt;MASTER!$B$3/100,"SB",IF(VALUE('SUMMARY WEEK'!H220)&gt;MASTER!$B$4/100,"B",IF(VALUE('SUMMARY WEEK'!H220)&gt;MASTER!$B$5/100,"C","K"))),'SUMMARY WEEK'!H220))</f>
        <v/>
      </c>
      <c r="I220" s="20" t="str">
        <f>IF(ISBLANK('SUMMARY WEEK'!I220),'SUMMARY WEEK'!I220,IFERROR(IF(VALUE('SUMMARY WEEK'!I220)&gt;MASTER!$B$3/100,"SB",IF(VALUE('SUMMARY WEEK'!I220)&gt;MASTER!$B$4/100,"B",IF(VALUE('SUMMARY WEEK'!I220)&gt;MASTER!$B$5/100,"C","K"))),'SUMMARY WEEK'!I220))</f>
        <v/>
      </c>
      <c r="J220" s="20" t="str">
        <f>IF(ISBLANK('SUMMARY WEEK'!J220),'SUMMARY WEEK'!J220,IFERROR(IF(VALUE('SUMMARY WEEK'!J220)&gt;MASTER!$B$3/100,"SB",IF(VALUE('SUMMARY WEEK'!J220)&gt;MASTER!$B$4/100,"B",IF(VALUE('SUMMARY WEEK'!J220)&gt;MASTER!$B$5/100,"C","K"))),'SUMMARY WEEK'!J220))</f>
        <v/>
      </c>
      <c r="K220" s="20" t="str">
        <f>IF(ISBLANK('SUMMARY WEEK'!K220),'SUMMARY WEEK'!K220,IFERROR(IF(VALUE('SUMMARY WEEK'!K220)&gt;MASTER!$B$3/100,"SB",IF(VALUE('SUMMARY WEEK'!K220)&gt;MASTER!$B$4/100,"B",IF(VALUE('SUMMARY WEEK'!K220)&gt;MASTER!$B$5/100,"C","K"))),'SUMMARY WEEK'!K220))</f>
        <v/>
      </c>
      <c r="L220" s="20" t="str">
        <f>IF(ISBLANK('SUMMARY WEEK'!L220),'SUMMARY WEEK'!L220,IFERROR(IF(VALUE('SUMMARY WEEK'!L220)&gt;MASTER!$B$3/100,"SB",IF(VALUE('SUMMARY WEEK'!L220)&gt;MASTER!$B$4/100,"B",IF(VALUE('SUMMARY WEEK'!L220)&gt;MASTER!$B$5/100,"C","K"))),'SUMMARY WEEK'!L220))</f>
        <v/>
      </c>
      <c r="M220" s="20" t="str">
        <f>IF(ISBLANK('SUMMARY WEEK'!M220),'SUMMARY WEEK'!M220,IFERROR(IF(VALUE('SUMMARY WEEK'!M220)&gt;MASTER!$B$3/100,"SB",IF(VALUE('SUMMARY WEEK'!M220)&gt;MASTER!$B$4/100,"B",IF(VALUE('SUMMARY WEEK'!M220)&gt;MASTER!$B$5/100,"C","K"))),'SUMMARY WEEK'!M220))</f>
        <v/>
      </c>
      <c r="N220" s="20" t="str">
        <f>IF(ISBLANK('SUMMARY WEEK'!N220),'SUMMARY WEEK'!N220,IFERROR(IF(VALUE('SUMMARY WEEK'!N220)&gt;MASTER!$B$3/100,"SB",IF(VALUE('SUMMARY WEEK'!N220)&gt;MASTER!$B$4/100,"B",IF(VALUE('SUMMARY WEEK'!N220)&gt;MASTER!$B$5/100,"C","K"))),'SUMMARY WEEK'!N220))</f>
        <v/>
      </c>
      <c r="O220" s="20" t="str">
        <f>IF(ISBLANK('SUMMARY WEEK'!O220),'SUMMARY WEEK'!O220,IFERROR(IF(VALUE('SUMMARY WEEK'!O220)&gt;MASTER!$B$3/100,"SB",IF(VALUE('SUMMARY WEEK'!O220)&gt;MASTER!$B$4/100,"B",IF(VALUE('SUMMARY WEEK'!O220)&gt;MASTER!$B$5/100,"C","K"))),'SUMMARY WEEK'!O220))</f>
        <v/>
      </c>
      <c r="P220" s="20" t="str">
        <f>IF(ISBLANK('SUMMARY WEEK'!P220),'SUMMARY WEEK'!P220,IFERROR(IF(VALUE('SUMMARY WEEK'!P220)&gt;MASTER!$B$3/100,"SB",IF(VALUE('SUMMARY WEEK'!P220)&gt;MASTER!$B$4/100,"B",IF(VALUE('SUMMARY WEEK'!P220)&gt;MASTER!$B$5/100,"C","K"))),'SUMMARY WEEK'!P220))</f>
        <v/>
      </c>
      <c r="Q220" s="20" t="str">
        <f>IF(ISBLANK('SUMMARY WEEK'!Q220),'SUMMARY WEEK'!Q220,IFERROR(IF(VALUE('SUMMARY WEEK'!Q220)&gt;MASTER!$B$3/100,"SB",IF(VALUE('SUMMARY WEEK'!Q220)&gt;MASTER!$B$4/100,"B",IF(VALUE('SUMMARY WEEK'!Q220)&gt;MASTER!$B$5/100,"C","K"))),'SUMMARY WEEK'!Q220))</f>
        <v/>
      </c>
      <c r="R220" s="20" t="str">
        <f>IF(ISBLANK('SUMMARY WEEK'!R220),'SUMMARY WEEK'!R220,IFERROR(IF(VALUE('SUMMARY WEEK'!R220)&gt;MASTER!$B$3/100,"SB",IF(VALUE('SUMMARY WEEK'!R220)&gt;MASTER!$B$4/100,"B",IF(VALUE('SUMMARY WEEK'!R220)&gt;MASTER!$B$5/100,"C","K"))),'SUMMARY WEEK'!R220))</f>
        <v/>
      </c>
      <c r="S220" s="20" t="str">
        <f>IF(ISBLANK('SUMMARY WEEK'!S220),'SUMMARY WEEK'!S220,IFERROR(IF(VALUE('SUMMARY WEEK'!S220)&gt;MASTER!$B$3/100,"SB",IF(VALUE('SUMMARY WEEK'!S220)&gt;MASTER!$B$4/100,"B",IF(VALUE('SUMMARY WEEK'!S220)&gt;MASTER!$B$5/100,"C","K"))),'SUMMARY WEEK'!S220))</f>
        <v/>
      </c>
      <c r="T220" s="20" t="str">
        <f>IF(ISBLANK('SUMMARY WEEK'!T220),'SUMMARY WEEK'!T220,IFERROR(IF(VALUE('SUMMARY WEEK'!T220)&gt;MASTER!$B$3/100,"SB",IF(VALUE('SUMMARY WEEK'!T220)&gt;MASTER!$B$4/100,"B",IF(VALUE('SUMMARY WEEK'!T220)&gt;MASTER!$B$5/100,"C","K"))),'SUMMARY WEEK'!T220))</f>
        <v/>
      </c>
      <c r="U220" s="20" t="str">
        <f>IF(ISBLANK('SUMMARY WEEK'!U220),'SUMMARY WEEK'!U220,IFERROR(IF(VALUE('SUMMARY WEEK'!U220)&gt;MASTER!$B$3/100,"SB",IF(VALUE('SUMMARY WEEK'!U220)&gt;MASTER!$B$4/100,"B",IF(VALUE('SUMMARY WEEK'!U220)&gt;MASTER!$B$5/100,"C","K"))),'SUMMARY WEEK'!U220))</f>
        <v/>
      </c>
      <c r="V220" s="20" t="str">
        <f>IF(ISBLANK('SUMMARY WEEK'!V220),'SUMMARY WEEK'!V220,IFERROR(IF(VALUE('SUMMARY WEEK'!V220)&gt;MASTER!$B$3/100,"SB",IF(VALUE('SUMMARY WEEK'!V220)&gt;MASTER!$B$4/100,"B",IF(VALUE('SUMMARY WEEK'!V220)&gt;MASTER!$B$5/100,"C","K"))),'SUMMARY WEEK'!V220))</f>
        <v/>
      </c>
      <c r="W220" s="20" t="str">
        <f>IF(ISBLANK('SUMMARY WEEK'!W220),'SUMMARY WEEK'!W220,IFERROR(IF(VALUE('SUMMARY WEEK'!W220)&gt;MASTER!$B$3/100,"SB",IF(VALUE('SUMMARY WEEK'!W220)&gt;MASTER!$B$4/100,"B",IF(VALUE('SUMMARY WEEK'!W220)&gt;MASTER!$B$5/100,"C","K"))),'SUMMARY WEEK'!W220))</f>
        <v/>
      </c>
      <c r="X220" s="20" t="str">
        <f>IF(ISBLANK('SUMMARY WEEK'!X220),'SUMMARY WEEK'!X220,IFERROR(IF(VALUE('SUMMARY WEEK'!X220)&gt;MASTER!$B$3/100,"SB",IF(VALUE('SUMMARY WEEK'!X220)&gt;MASTER!$B$4/100,"B",IF(VALUE('SUMMARY WEEK'!X220)&gt;MASTER!$B$5/100,"C","K"))),'SUMMARY WEEK'!X220))</f>
        <v/>
      </c>
      <c r="Y220" s="20" t="str">
        <f>IF(ISBLANK('SUMMARY WEEK'!Y220),'SUMMARY WEEK'!Y220,IFERROR(IF(VALUE('SUMMARY WEEK'!Y220)&gt;MASTER!$B$3/100,"SB",IF(VALUE('SUMMARY WEEK'!Y220)&gt;MASTER!$B$4/100,"B",IF(VALUE('SUMMARY WEEK'!Y220)&gt;MASTER!$B$5/100,"C","K"))),'SUMMARY WEEK'!Y220))</f>
        <v/>
      </c>
      <c r="Z220" s="20" t="str">
        <f>IF(ISBLANK('SUMMARY WEEK'!Z220),'SUMMARY WEEK'!Z220,IFERROR(IF(VALUE('SUMMARY WEEK'!Z220)&gt;MASTER!$B$3/100,"SB",IF(VALUE('SUMMARY WEEK'!Z220)&gt;MASTER!$B$4/100,"B",IF(VALUE('SUMMARY WEEK'!Z220)&gt;MASTER!$B$5/100,"C","K"))),'SUMMARY WEEK'!Z220))</f>
        <v/>
      </c>
      <c r="AA220" s="20"/>
    </row>
    <row r="221">
      <c r="A221" s="18" t="str">
        <f>IF(ISBLANK('SUMMARY WEEK'!A221),'SUMMARY WEEK'!A221,IFERROR(IF(VALUE('SUMMARY WEEK'!A221)&gt;MASTER!$B$3/100,"SB",IF(VALUE('SUMMARY WEEK'!A221)&gt;MASTER!$B$4/100,"B",IF(VALUE('SUMMARY WEEK'!A221)&gt;MASTER!$B$5/100,"C","K"))),'SUMMARY WEEK'!A221))</f>
        <v/>
      </c>
      <c r="B221" s="19" t="str">
        <f>IF(ISBLANK('SUMMARY WEEK'!B221),'SUMMARY WEEK'!B221,IFERROR(IF(VALUE('SUMMARY WEEK'!B221)&gt;MASTER!$B$3/100,"SB",IF(VALUE('SUMMARY WEEK'!B221)&gt;MASTER!$B$4/100,"B",IF(VALUE('SUMMARY WEEK'!B221)&gt;MASTER!$B$5/100,"C","K"))),'SUMMARY WEEK'!B221))</f>
        <v/>
      </c>
      <c r="C221" s="20" t="str">
        <f>IF(ISBLANK('SUMMARY WEEK'!C221),'SUMMARY WEEK'!C221,IFERROR(IF(VALUE('SUMMARY WEEK'!C221)&gt;MASTER!$B$3/100,"SB",IF(VALUE('SUMMARY WEEK'!C221)&gt;MASTER!$B$4/100,"B",IF(VALUE('SUMMARY WEEK'!C221)&gt;MASTER!$B$5/100,"C","K"))),'SUMMARY WEEK'!C221))</f>
        <v/>
      </c>
      <c r="D221" s="20" t="str">
        <f>IF(ISBLANK('SUMMARY WEEK'!D221),'SUMMARY WEEK'!D221,IFERROR(IF(VALUE('SUMMARY WEEK'!D221)&gt;MASTER!$B$3/100,"SB",IF(VALUE('SUMMARY WEEK'!D221)&gt;MASTER!$B$4/100,"B",IF(VALUE('SUMMARY WEEK'!D221)&gt;MASTER!$B$5/100,"C","K"))),'SUMMARY WEEK'!D221))</f>
        <v/>
      </c>
      <c r="E221" s="20" t="str">
        <f>IF(ISBLANK('SUMMARY WEEK'!E221),'SUMMARY WEEK'!E221,IFERROR(IF(VALUE('SUMMARY WEEK'!E221)&gt;MASTER!$B$3/100,"SB",IF(VALUE('SUMMARY WEEK'!E221)&gt;MASTER!$B$4/100,"B",IF(VALUE('SUMMARY WEEK'!E221)&gt;MASTER!$B$5/100,"C","K"))),'SUMMARY WEEK'!E221))</f>
        <v/>
      </c>
      <c r="F221" s="20" t="str">
        <f>IF(ISBLANK('SUMMARY WEEK'!F221),'SUMMARY WEEK'!F221,IFERROR(IF(VALUE('SUMMARY WEEK'!F221)&gt;MASTER!$B$3/100,"SB",IF(VALUE('SUMMARY WEEK'!F221)&gt;MASTER!$B$4/100,"B",IF(VALUE('SUMMARY WEEK'!F221)&gt;MASTER!$B$5/100,"C","K"))),'SUMMARY WEEK'!F221))</f>
        <v/>
      </c>
      <c r="G221" s="20" t="str">
        <f>IF(ISBLANK('SUMMARY WEEK'!G221),'SUMMARY WEEK'!G221,IFERROR(IF(VALUE('SUMMARY WEEK'!G221)&gt;MASTER!$B$3/100,"SB",IF(VALUE('SUMMARY WEEK'!G221)&gt;MASTER!$B$4/100,"B",IF(VALUE('SUMMARY WEEK'!G221)&gt;MASTER!$B$5/100,"C","K"))),'SUMMARY WEEK'!G221))</f>
        <v/>
      </c>
      <c r="H221" s="20" t="str">
        <f>IF(ISBLANK('SUMMARY WEEK'!H221),'SUMMARY WEEK'!H221,IFERROR(IF(VALUE('SUMMARY WEEK'!H221)&gt;MASTER!$B$3/100,"SB",IF(VALUE('SUMMARY WEEK'!H221)&gt;MASTER!$B$4/100,"B",IF(VALUE('SUMMARY WEEK'!H221)&gt;MASTER!$B$5/100,"C","K"))),'SUMMARY WEEK'!H221))</f>
        <v/>
      </c>
      <c r="I221" s="20" t="str">
        <f>IF(ISBLANK('SUMMARY WEEK'!I221),'SUMMARY WEEK'!I221,IFERROR(IF(VALUE('SUMMARY WEEK'!I221)&gt;MASTER!$B$3/100,"SB",IF(VALUE('SUMMARY WEEK'!I221)&gt;MASTER!$B$4/100,"B",IF(VALUE('SUMMARY WEEK'!I221)&gt;MASTER!$B$5/100,"C","K"))),'SUMMARY WEEK'!I221))</f>
        <v/>
      </c>
      <c r="J221" s="20" t="str">
        <f>IF(ISBLANK('SUMMARY WEEK'!J221),'SUMMARY WEEK'!J221,IFERROR(IF(VALUE('SUMMARY WEEK'!J221)&gt;MASTER!$B$3/100,"SB",IF(VALUE('SUMMARY WEEK'!J221)&gt;MASTER!$B$4/100,"B",IF(VALUE('SUMMARY WEEK'!J221)&gt;MASTER!$B$5/100,"C","K"))),'SUMMARY WEEK'!J221))</f>
        <v/>
      </c>
      <c r="K221" s="20" t="str">
        <f>IF(ISBLANK('SUMMARY WEEK'!K221),'SUMMARY WEEK'!K221,IFERROR(IF(VALUE('SUMMARY WEEK'!K221)&gt;MASTER!$B$3/100,"SB",IF(VALUE('SUMMARY WEEK'!K221)&gt;MASTER!$B$4/100,"B",IF(VALUE('SUMMARY WEEK'!K221)&gt;MASTER!$B$5/100,"C","K"))),'SUMMARY WEEK'!K221))</f>
        <v/>
      </c>
      <c r="L221" s="20" t="str">
        <f>IF(ISBLANK('SUMMARY WEEK'!L221),'SUMMARY WEEK'!L221,IFERROR(IF(VALUE('SUMMARY WEEK'!L221)&gt;MASTER!$B$3/100,"SB",IF(VALUE('SUMMARY WEEK'!L221)&gt;MASTER!$B$4/100,"B",IF(VALUE('SUMMARY WEEK'!L221)&gt;MASTER!$B$5/100,"C","K"))),'SUMMARY WEEK'!L221))</f>
        <v/>
      </c>
      <c r="M221" s="20" t="str">
        <f>IF(ISBLANK('SUMMARY WEEK'!M221),'SUMMARY WEEK'!M221,IFERROR(IF(VALUE('SUMMARY WEEK'!M221)&gt;MASTER!$B$3/100,"SB",IF(VALUE('SUMMARY WEEK'!M221)&gt;MASTER!$B$4/100,"B",IF(VALUE('SUMMARY WEEK'!M221)&gt;MASTER!$B$5/100,"C","K"))),'SUMMARY WEEK'!M221))</f>
        <v/>
      </c>
      <c r="N221" s="20" t="str">
        <f>IF(ISBLANK('SUMMARY WEEK'!N221),'SUMMARY WEEK'!N221,IFERROR(IF(VALUE('SUMMARY WEEK'!N221)&gt;MASTER!$B$3/100,"SB",IF(VALUE('SUMMARY WEEK'!N221)&gt;MASTER!$B$4/100,"B",IF(VALUE('SUMMARY WEEK'!N221)&gt;MASTER!$B$5/100,"C","K"))),'SUMMARY WEEK'!N221))</f>
        <v/>
      </c>
      <c r="O221" s="20" t="str">
        <f>IF(ISBLANK('SUMMARY WEEK'!O221),'SUMMARY WEEK'!O221,IFERROR(IF(VALUE('SUMMARY WEEK'!O221)&gt;MASTER!$B$3/100,"SB",IF(VALUE('SUMMARY WEEK'!O221)&gt;MASTER!$B$4/100,"B",IF(VALUE('SUMMARY WEEK'!O221)&gt;MASTER!$B$5/100,"C","K"))),'SUMMARY WEEK'!O221))</f>
        <v/>
      </c>
      <c r="P221" s="20" t="str">
        <f>IF(ISBLANK('SUMMARY WEEK'!P221),'SUMMARY WEEK'!P221,IFERROR(IF(VALUE('SUMMARY WEEK'!P221)&gt;MASTER!$B$3/100,"SB",IF(VALUE('SUMMARY WEEK'!P221)&gt;MASTER!$B$4/100,"B",IF(VALUE('SUMMARY WEEK'!P221)&gt;MASTER!$B$5/100,"C","K"))),'SUMMARY WEEK'!P221))</f>
        <v/>
      </c>
      <c r="Q221" s="20" t="str">
        <f>IF(ISBLANK('SUMMARY WEEK'!Q221),'SUMMARY WEEK'!Q221,IFERROR(IF(VALUE('SUMMARY WEEK'!Q221)&gt;MASTER!$B$3/100,"SB",IF(VALUE('SUMMARY WEEK'!Q221)&gt;MASTER!$B$4/100,"B",IF(VALUE('SUMMARY WEEK'!Q221)&gt;MASTER!$B$5/100,"C","K"))),'SUMMARY WEEK'!Q221))</f>
        <v/>
      </c>
      <c r="R221" s="20" t="str">
        <f>IF(ISBLANK('SUMMARY WEEK'!R221),'SUMMARY WEEK'!R221,IFERROR(IF(VALUE('SUMMARY WEEK'!R221)&gt;MASTER!$B$3/100,"SB",IF(VALUE('SUMMARY WEEK'!R221)&gt;MASTER!$B$4/100,"B",IF(VALUE('SUMMARY WEEK'!R221)&gt;MASTER!$B$5/100,"C","K"))),'SUMMARY WEEK'!R221))</f>
        <v/>
      </c>
      <c r="S221" s="20" t="str">
        <f>IF(ISBLANK('SUMMARY WEEK'!S221),'SUMMARY WEEK'!S221,IFERROR(IF(VALUE('SUMMARY WEEK'!S221)&gt;MASTER!$B$3/100,"SB",IF(VALUE('SUMMARY WEEK'!S221)&gt;MASTER!$B$4/100,"B",IF(VALUE('SUMMARY WEEK'!S221)&gt;MASTER!$B$5/100,"C","K"))),'SUMMARY WEEK'!S221))</f>
        <v/>
      </c>
      <c r="T221" s="20" t="str">
        <f>IF(ISBLANK('SUMMARY WEEK'!T221),'SUMMARY WEEK'!T221,IFERROR(IF(VALUE('SUMMARY WEEK'!T221)&gt;MASTER!$B$3/100,"SB",IF(VALUE('SUMMARY WEEK'!T221)&gt;MASTER!$B$4/100,"B",IF(VALUE('SUMMARY WEEK'!T221)&gt;MASTER!$B$5/100,"C","K"))),'SUMMARY WEEK'!T221))</f>
        <v/>
      </c>
      <c r="U221" s="20" t="str">
        <f>IF(ISBLANK('SUMMARY WEEK'!U221),'SUMMARY WEEK'!U221,IFERROR(IF(VALUE('SUMMARY WEEK'!U221)&gt;MASTER!$B$3/100,"SB",IF(VALUE('SUMMARY WEEK'!U221)&gt;MASTER!$B$4/100,"B",IF(VALUE('SUMMARY WEEK'!U221)&gt;MASTER!$B$5/100,"C","K"))),'SUMMARY WEEK'!U221))</f>
        <v/>
      </c>
      <c r="V221" s="20" t="str">
        <f>IF(ISBLANK('SUMMARY WEEK'!V221),'SUMMARY WEEK'!V221,IFERROR(IF(VALUE('SUMMARY WEEK'!V221)&gt;MASTER!$B$3/100,"SB",IF(VALUE('SUMMARY WEEK'!V221)&gt;MASTER!$B$4/100,"B",IF(VALUE('SUMMARY WEEK'!V221)&gt;MASTER!$B$5/100,"C","K"))),'SUMMARY WEEK'!V221))</f>
        <v/>
      </c>
      <c r="W221" s="20" t="str">
        <f>IF(ISBLANK('SUMMARY WEEK'!W221),'SUMMARY WEEK'!W221,IFERROR(IF(VALUE('SUMMARY WEEK'!W221)&gt;MASTER!$B$3/100,"SB",IF(VALUE('SUMMARY WEEK'!W221)&gt;MASTER!$B$4/100,"B",IF(VALUE('SUMMARY WEEK'!W221)&gt;MASTER!$B$5/100,"C","K"))),'SUMMARY WEEK'!W221))</f>
        <v/>
      </c>
      <c r="X221" s="20" t="str">
        <f>IF(ISBLANK('SUMMARY WEEK'!X221),'SUMMARY WEEK'!X221,IFERROR(IF(VALUE('SUMMARY WEEK'!X221)&gt;MASTER!$B$3/100,"SB",IF(VALUE('SUMMARY WEEK'!X221)&gt;MASTER!$B$4/100,"B",IF(VALUE('SUMMARY WEEK'!X221)&gt;MASTER!$B$5/100,"C","K"))),'SUMMARY WEEK'!X221))</f>
        <v/>
      </c>
      <c r="Y221" s="20" t="str">
        <f>IF(ISBLANK('SUMMARY WEEK'!Y221),'SUMMARY WEEK'!Y221,IFERROR(IF(VALUE('SUMMARY WEEK'!Y221)&gt;MASTER!$B$3/100,"SB",IF(VALUE('SUMMARY WEEK'!Y221)&gt;MASTER!$B$4/100,"B",IF(VALUE('SUMMARY WEEK'!Y221)&gt;MASTER!$B$5/100,"C","K"))),'SUMMARY WEEK'!Y221))</f>
        <v/>
      </c>
      <c r="Z221" s="20" t="str">
        <f>IF(ISBLANK('SUMMARY WEEK'!Z221),'SUMMARY WEEK'!Z221,IFERROR(IF(VALUE('SUMMARY WEEK'!Z221)&gt;MASTER!$B$3/100,"SB",IF(VALUE('SUMMARY WEEK'!Z221)&gt;MASTER!$B$4/100,"B",IF(VALUE('SUMMARY WEEK'!Z221)&gt;MASTER!$B$5/100,"C","K"))),'SUMMARY WEEK'!Z221))</f>
        <v/>
      </c>
      <c r="AA221" s="20"/>
    </row>
    <row r="222">
      <c r="A222" s="18" t="str">
        <f>IF(ISBLANK('SUMMARY WEEK'!A222),'SUMMARY WEEK'!A222,IFERROR(IF(VALUE('SUMMARY WEEK'!A222)&gt;MASTER!$B$3/100,"SB",IF(VALUE('SUMMARY WEEK'!A222)&gt;MASTER!$B$4/100,"B",IF(VALUE('SUMMARY WEEK'!A222)&gt;MASTER!$B$5/100,"C","K"))),'SUMMARY WEEK'!A222))</f>
        <v/>
      </c>
      <c r="B222" s="19" t="str">
        <f>IF(ISBLANK('SUMMARY WEEK'!B222),'SUMMARY WEEK'!B222,IFERROR(IF(VALUE('SUMMARY WEEK'!B222)&gt;MASTER!$B$3/100,"SB",IF(VALUE('SUMMARY WEEK'!B222)&gt;MASTER!$B$4/100,"B",IF(VALUE('SUMMARY WEEK'!B222)&gt;MASTER!$B$5/100,"C","K"))),'SUMMARY WEEK'!B222))</f>
        <v/>
      </c>
      <c r="C222" s="20" t="str">
        <f>IF(ISBLANK('SUMMARY WEEK'!C222),'SUMMARY WEEK'!C222,IFERROR(IF(VALUE('SUMMARY WEEK'!C222)&gt;MASTER!$B$3/100,"SB",IF(VALUE('SUMMARY WEEK'!C222)&gt;MASTER!$B$4/100,"B",IF(VALUE('SUMMARY WEEK'!C222)&gt;MASTER!$B$5/100,"C","K"))),'SUMMARY WEEK'!C222))</f>
        <v/>
      </c>
      <c r="D222" s="20" t="str">
        <f>IF(ISBLANK('SUMMARY WEEK'!D222),'SUMMARY WEEK'!D222,IFERROR(IF(VALUE('SUMMARY WEEK'!D222)&gt;MASTER!$B$3/100,"SB",IF(VALUE('SUMMARY WEEK'!D222)&gt;MASTER!$B$4/100,"B",IF(VALUE('SUMMARY WEEK'!D222)&gt;MASTER!$B$5/100,"C","K"))),'SUMMARY WEEK'!D222))</f>
        <v/>
      </c>
      <c r="E222" s="20" t="str">
        <f>IF(ISBLANK('SUMMARY WEEK'!E222),'SUMMARY WEEK'!E222,IFERROR(IF(VALUE('SUMMARY WEEK'!E222)&gt;MASTER!$B$3/100,"SB",IF(VALUE('SUMMARY WEEK'!E222)&gt;MASTER!$B$4/100,"B",IF(VALUE('SUMMARY WEEK'!E222)&gt;MASTER!$B$5/100,"C","K"))),'SUMMARY WEEK'!E222))</f>
        <v/>
      </c>
      <c r="F222" s="20" t="str">
        <f>IF(ISBLANK('SUMMARY WEEK'!F222),'SUMMARY WEEK'!F222,IFERROR(IF(VALUE('SUMMARY WEEK'!F222)&gt;MASTER!$B$3/100,"SB",IF(VALUE('SUMMARY WEEK'!F222)&gt;MASTER!$B$4/100,"B",IF(VALUE('SUMMARY WEEK'!F222)&gt;MASTER!$B$5/100,"C","K"))),'SUMMARY WEEK'!F222))</f>
        <v/>
      </c>
      <c r="G222" s="20" t="str">
        <f>IF(ISBLANK('SUMMARY WEEK'!G222),'SUMMARY WEEK'!G222,IFERROR(IF(VALUE('SUMMARY WEEK'!G222)&gt;MASTER!$B$3/100,"SB",IF(VALUE('SUMMARY WEEK'!G222)&gt;MASTER!$B$4/100,"B",IF(VALUE('SUMMARY WEEK'!G222)&gt;MASTER!$B$5/100,"C","K"))),'SUMMARY WEEK'!G222))</f>
        <v/>
      </c>
      <c r="H222" s="20" t="str">
        <f>IF(ISBLANK('SUMMARY WEEK'!H222),'SUMMARY WEEK'!H222,IFERROR(IF(VALUE('SUMMARY WEEK'!H222)&gt;MASTER!$B$3/100,"SB",IF(VALUE('SUMMARY WEEK'!H222)&gt;MASTER!$B$4/100,"B",IF(VALUE('SUMMARY WEEK'!H222)&gt;MASTER!$B$5/100,"C","K"))),'SUMMARY WEEK'!H222))</f>
        <v/>
      </c>
      <c r="I222" s="20" t="str">
        <f>IF(ISBLANK('SUMMARY WEEK'!I222),'SUMMARY WEEK'!I222,IFERROR(IF(VALUE('SUMMARY WEEK'!I222)&gt;MASTER!$B$3/100,"SB",IF(VALUE('SUMMARY WEEK'!I222)&gt;MASTER!$B$4/100,"B",IF(VALUE('SUMMARY WEEK'!I222)&gt;MASTER!$B$5/100,"C","K"))),'SUMMARY WEEK'!I222))</f>
        <v/>
      </c>
      <c r="J222" s="20" t="str">
        <f>IF(ISBLANK('SUMMARY WEEK'!J222),'SUMMARY WEEK'!J222,IFERROR(IF(VALUE('SUMMARY WEEK'!J222)&gt;MASTER!$B$3/100,"SB",IF(VALUE('SUMMARY WEEK'!J222)&gt;MASTER!$B$4/100,"B",IF(VALUE('SUMMARY WEEK'!J222)&gt;MASTER!$B$5/100,"C","K"))),'SUMMARY WEEK'!J222))</f>
        <v/>
      </c>
      <c r="K222" s="20" t="str">
        <f>IF(ISBLANK('SUMMARY WEEK'!K222),'SUMMARY WEEK'!K222,IFERROR(IF(VALUE('SUMMARY WEEK'!K222)&gt;MASTER!$B$3/100,"SB",IF(VALUE('SUMMARY WEEK'!K222)&gt;MASTER!$B$4/100,"B",IF(VALUE('SUMMARY WEEK'!K222)&gt;MASTER!$B$5/100,"C","K"))),'SUMMARY WEEK'!K222))</f>
        <v/>
      </c>
      <c r="L222" s="20" t="str">
        <f>IF(ISBLANK('SUMMARY WEEK'!L222),'SUMMARY WEEK'!L222,IFERROR(IF(VALUE('SUMMARY WEEK'!L222)&gt;MASTER!$B$3/100,"SB",IF(VALUE('SUMMARY WEEK'!L222)&gt;MASTER!$B$4/100,"B",IF(VALUE('SUMMARY WEEK'!L222)&gt;MASTER!$B$5/100,"C","K"))),'SUMMARY WEEK'!L222))</f>
        <v/>
      </c>
      <c r="M222" s="20" t="str">
        <f>IF(ISBLANK('SUMMARY WEEK'!M222),'SUMMARY WEEK'!M222,IFERROR(IF(VALUE('SUMMARY WEEK'!M222)&gt;MASTER!$B$3/100,"SB",IF(VALUE('SUMMARY WEEK'!M222)&gt;MASTER!$B$4/100,"B",IF(VALUE('SUMMARY WEEK'!M222)&gt;MASTER!$B$5/100,"C","K"))),'SUMMARY WEEK'!M222))</f>
        <v/>
      </c>
      <c r="N222" s="20" t="str">
        <f>IF(ISBLANK('SUMMARY WEEK'!N222),'SUMMARY WEEK'!N222,IFERROR(IF(VALUE('SUMMARY WEEK'!N222)&gt;MASTER!$B$3/100,"SB",IF(VALUE('SUMMARY WEEK'!N222)&gt;MASTER!$B$4/100,"B",IF(VALUE('SUMMARY WEEK'!N222)&gt;MASTER!$B$5/100,"C","K"))),'SUMMARY WEEK'!N222))</f>
        <v/>
      </c>
      <c r="O222" s="20" t="str">
        <f>IF(ISBLANK('SUMMARY WEEK'!O222),'SUMMARY WEEK'!O222,IFERROR(IF(VALUE('SUMMARY WEEK'!O222)&gt;MASTER!$B$3/100,"SB",IF(VALUE('SUMMARY WEEK'!O222)&gt;MASTER!$B$4/100,"B",IF(VALUE('SUMMARY WEEK'!O222)&gt;MASTER!$B$5/100,"C","K"))),'SUMMARY WEEK'!O222))</f>
        <v/>
      </c>
      <c r="P222" s="20" t="str">
        <f>IF(ISBLANK('SUMMARY WEEK'!P222),'SUMMARY WEEK'!P222,IFERROR(IF(VALUE('SUMMARY WEEK'!P222)&gt;MASTER!$B$3/100,"SB",IF(VALUE('SUMMARY WEEK'!P222)&gt;MASTER!$B$4/100,"B",IF(VALUE('SUMMARY WEEK'!P222)&gt;MASTER!$B$5/100,"C","K"))),'SUMMARY WEEK'!P222))</f>
        <v/>
      </c>
      <c r="Q222" s="20" t="str">
        <f>IF(ISBLANK('SUMMARY WEEK'!Q222),'SUMMARY WEEK'!Q222,IFERROR(IF(VALUE('SUMMARY WEEK'!Q222)&gt;MASTER!$B$3/100,"SB",IF(VALUE('SUMMARY WEEK'!Q222)&gt;MASTER!$B$4/100,"B",IF(VALUE('SUMMARY WEEK'!Q222)&gt;MASTER!$B$5/100,"C","K"))),'SUMMARY WEEK'!Q222))</f>
        <v/>
      </c>
      <c r="R222" s="20" t="str">
        <f>IF(ISBLANK('SUMMARY WEEK'!R222),'SUMMARY WEEK'!R222,IFERROR(IF(VALUE('SUMMARY WEEK'!R222)&gt;MASTER!$B$3/100,"SB",IF(VALUE('SUMMARY WEEK'!R222)&gt;MASTER!$B$4/100,"B",IF(VALUE('SUMMARY WEEK'!R222)&gt;MASTER!$B$5/100,"C","K"))),'SUMMARY WEEK'!R222))</f>
        <v/>
      </c>
      <c r="S222" s="20" t="str">
        <f>IF(ISBLANK('SUMMARY WEEK'!S222),'SUMMARY WEEK'!S222,IFERROR(IF(VALUE('SUMMARY WEEK'!S222)&gt;MASTER!$B$3/100,"SB",IF(VALUE('SUMMARY WEEK'!S222)&gt;MASTER!$B$4/100,"B",IF(VALUE('SUMMARY WEEK'!S222)&gt;MASTER!$B$5/100,"C","K"))),'SUMMARY WEEK'!S222))</f>
        <v/>
      </c>
      <c r="T222" s="20" t="str">
        <f>IF(ISBLANK('SUMMARY WEEK'!T222),'SUMMARY WEEK'!T222,IFERROR(IF(VALUE('SUMMARY WEEK'!T222)&gt;MASTER!$B$3/100,"SB",IF(VALUE('SUMMARY WEEK'!T222)&gt;MASTER!$B$4/100,"B",IF(VALUE('SUMMARY WEEK'!T222)&gt;MASTER!$B$5/100,"C","K"))),'SUMMARY WEEK'!T222))</f>
        <v/>
      </c>
      <c r="U222" s="20" t="str">
        <f>IF(ISBLANK('SUMMARY WEEK'!U222),'SUMMARY WEEK'!U222,IFERROR(IF(VALUE('SUMMARY WEEK'!U222)&gt;MASTER!$B$3/100,"SB",IF(VALUE('SUMMARY WEEK'!U222)&gt;MASTER!$B$4/100,"B",IF(VALUE('SUMMARY WEEK'!U222)&gt;MASTER!$B$5/100,"C","K"))),'SUMMARY WEEK'!U222))</f>
        <v/>
      </c>
      <c r="V222" s="20" t="str">
        <f>IF(ISBLANK('SUMMARY WEEK'!V222),'SUMMARY WEEK'!V222,IFERROR(IF(VALUE('SUMMARY WEEK'!V222)&gt;MASTER!$B$3/100,"SB",IF(VALUE('SUMMARY WEEK'!V222)&gt;MASTER!$B$4/100,"B",IF(VALUE('SUMMARY WEEK'!V222)&gt;MASTER!$B$5/100,"C","K"))),'SUMMARY WEEK'!V222))</f>
        <v/>
      </c>
      <c r="W222" s="20" t="str">
        <f>IF(ISBLANK('SUMMARY WEEK'!W222),'SUMMARY WEEK'!W222,IFERROR(IF(VALUE('SUMMARY WEEK'!W222)&gt;MASTER!$B$3/100,"SB",IF(VALUE('SUMMARY WEEK'!W222)&gt;MASTER!$B$4/100,"B",IF(VALUE('SUMMARY WEEK'!W222)&gt;MASTER!$B$5/100,"C","K"))),'SUMMARY WEEK'!W222))</f>
        <v/>
      </c>
      <c r="X222" s="20" t="str">
        <f>IF(ISBLANK('SUMMARY WEEK'!X222),'SUMMARY WEEK'!X222,IFERROR(IF(VALUE('SUMMARY WEEK'!X222)&gt;MASTER!$B$3/100,"SB",IF(VALUE('SUMMARY WEEK'!X222)&gt;MASTER!$B$4/100,"B",IF(VALUE('SUMMARY WEEK'!X222)&gt;MASTER!$B$5/100,"C","K"))),'SUMMARY WEEK'!X222))</f>
        <v/>
      </c>
      <c r="Y222" s="20" t="str">
        <f>IF(ISBLANK('SUMMARY WEEK'!Y222),'SUMMARY WEEK'!Y222,IFERROR(IF(VALUE('SUMMARY WEEK'!Y222)&gt;MASTER!$B$3/100,"SB",IF(VALUE('SUMMARY WEEK'!Y222)&gt;MASTER!$B$4/100,"B",IF(VALUE('SUMMARY WEEK'!Y222)&gt;MASTER!$B$5/100,"C","K"))),'SUMMARY WEEK'!Y222))</f>
        <v/>
      </c>
      <c r="Z222" s="20" t="str">
        <f>IF(ISBLANK('SUMMARY WEEK'!Z222),'SUMMARY WEEK'!Z222,IFERROR(IF(VALUE('SUMMARY WEEK'!Z222)&gt;MASTER!$B$3/100,"SB",IF(VALUE('SUMMARY WEEK'!Z222)&gt;MASTER!$B$4/100,"B",IF(VALUE('SUMMARY WEEK'!Z222)&gt;MASTER!$B$5/100,"C","K"))),'SUMMARY WEEK'!Z222))</f>
        <v/>
      </c>
      <c r="AA222" s="20"/>
    </row>
    <row r="223">
      <c r="A223" s="18" t="str">
        <f>IF(ISBLANK('SUMMARY WEEK'!A223),'SUMMARY WEEK'!A223,IFERROR(IF(VALUE('SUMMARY WEEK'!A223)&gt;MASTER!$B$3/100,"SB",IF(VALUE('SUMMARY WEEK'!A223)&gt;MASTER!$B$4/100,"B",IF(VALUE('SUMMARY WEEK'!A223)&gt;MASTER!$B$5/100,"C","K"))),'SUMMARY WEEK'!A223))</f>
        <v/>
      </c>
      <c r="B223" s="19" t="str">
        <f>IF(ISBLANK('SUMMARY WEEK'!B223),'SUMMARY WEEK'!B223,IFERROR(IF(VALUE('SUMMARY WEEK'!B223)&gt;MASTER!$B$3/100,"SB",IF(VALUE('SUMMARY WEEK'!B223)&gt;MASTER!$B$4/100,"B",IF(VALUE('SUMMARY WEEK'!B223)&gt;MASTER!$B$5/100,"C","K"))),'SUMMARY WEEK'!B223))</f>
        <v/>
      </c>
      <c r="C223" s="20" t="str">
        <f>IF(ISBLANK('SUMMARY WEEK'!C223),'SUMMARY WEEK'!C223,IFERROR(IF(VALUE('SUMMARY WEEK'!C223)&gt;MASTER!$B$3/100,"SB",IF(VALUE('SUMMARY WEEK'!C223)&gt;MASTER!$B$4/100,"B",IF(VALUE('SUMMARY WEEK'!C223)&gt;MASTER!$B$5/100,"C","K"))),'SUMMARY WEEK'!C223))</f>
        <v/>
      </c>
      <c r="D223" s="20" t="str">
        <f>IF(ISBLANK('SUMMARY WEEK'!D223),'SUMMARY WEEK'!D223,IFERROR(IF(VALUE('SUMMARY WEEK'!D223)&gt;MASTER!$B$3/100,"SB",IF(VALUE('SUMMARY WEEK'!D223)&gt;MASTER!$B$4/100,"B",IF(VALUE('SUMMARY WEEK'!D223)&gt;MASTER!$B$5/100,"C","K"))),'SUMMARY WEEK'!D223))</f>
        <v/>
      </c>
      <c r="E223" s="20" t="str">
        <f>IF(ISBLANK('SUMMARY WEEK'!E223),'SUMMARY WEEK'!E223,IFERROR(IF(VALUE('SUMMARY WEEK'!E223)&gt;MASTER!$B$3/100,"SB",IF(VALUE('SUMMARY WEEK'!E223)&gt;MASTER!$B$4/100,"B",IF(VALUE('SUMMARY WEEK'!E223)&gt;MASTER!$B$5/100,"C","K"))),'SUMMARY WEEK'!E223))</f>
        <v/>
      </c>
      <c r="F223" s="20" t="str">
        <f>IF(ISBLANK('SUMMARY WEEK'!F223),'SUMMARY WEEK'!F223,IFERROR(IF(VALUE('SUMMARY WEEK'!F223)&gt;MASTER!$B$3/100,"SB",IF(VALUE('SUMMARY WEEK'!F223)&gt;MASTER!$B$4/100,"B",IF(VALUE('SUMMARY WEEK'!F223)&gt;MASTER!$B$5/100,"C","K"))),'SUMMARY WEEK'!F223))</f>
        <v/>
      </c>
      <c r="G223" s="20" t="str">
        <f>IF(ISBLANK('SUMMARY WEEK'!G223),'SUMMARY WEEK'!G223,IFERROR(IF(VALUE('SUMMARY WEEK'!G223)&gt;MASTER!$B$3/100,"SB",IF(VALUE('SUMMARY WEEK'!G223)&gt;MASTER!$B$4/100,"B",IF(VALUE('SUMMARY WEEK'!G223)&gt;MASTER!$B$5/100,"C","K"))),'SUMMARY WEEK'!G223))</f>
        <v/>
      </c>
      <c r="H223" s="20" t="str">
        <f>IF(ISBLANK('SUMMARY WEEK'!H223),'SUMMARY WEEK'!H223,IFERROR(IF(VALUE('SUMMARY WEEK'!H223)&gt;MASTER!$B$3/100,"SB",IF(VALUE('SUMMARY WEEK'!H223)&gt;MASTER!$B$4/100,"B",IF(VALUE('SUMMARY WEEK'!H223)&gt;MASTER!$B$5/100,"C","K"))),'SUMMARY WEEK'!H223))</f>
        <v/>
      </c>
      <c r="I223" s="20" t="str">
        <f>IF(ISBLANK('SUMMARY WEEK'!I223),'SUMMARY WEEK'!I223,IFERROR(IF(VALUE('SUMMARY WEEK'!I223)&gt;MASTER!$B$3/100,"SB",IF(VALUE('SUMMARY WEEK'!I223)&gt;MASTER!$B$4/100,"B",IF(VALUE('SUMMARY WEEK'!I223)&gt;MASTER!$B$5/100,"C","K"))),'SUMMARY WEEK'!I223))</f>
        <v/>
      </c>
      <c r="J223" s="20" t="str">
        <f>IF(ISBLANK('SUMMARY WEEK'!J223),'SUMMARY WEEK'!J223,IFERROR(IF(VALUE('SUMMARY WEEK'!J223)&gt;MASTER!$B$3/100,"SB",IF(VALUE('SUMMARY WEEK'!J223)&gt;MASTER!$B$4/100,"B",IF(VALUE('SUMMARY WEEK'!J223)&gt;MASTER!$B$5/100,"C","K"))),'SUMMARY WEEK'!J223))</f>
        <v/>
      </c>
      <c r="K223" s="20" t="str">
        <f>IF(ISBLANK('SUMMARY WEEK'!K223),'SUMMARY WEEK'!K223,IFERROR(IF(VALUE('SUMMARY WEEK'!K223)&gt;MASTER!$B$3/100,"SB",IF(VALUE('SUMMARY WEEK'!K223)&gt;MASTER!$B$4/100,"B",IF(VALUE('SUMMARY WEEK'!K223)&gt;MASTER!$B$5/100,"C","K"))),'SUMMARY WEEK'!K223))</f>
        <v/>
      </c>
      <c r="L223" s="20" t="str">
        <f>IF(ISBLANK('SUMMARY WEEK'!L223),'SUMMARY WEEK'!L223,IFERROR(IF(VALUE('SUMMARY WEEK'!L223)&gt;MASTER!$B$3/100,"SB",IF(VALUE('SUMMARY WEEK'!L223)&gt;MASTER!$B$4/100,"B",IF(VALUE('SUMMARY WEEK'!L223)&gt;MASTER!$B$5/100,"C","K"))),'SUMMARY WEEK'!L223))</f>
        <v/>
      </c>
      <c r="M223" s="20" t="str">
        <f>IF(ISBLANK('SUMMARY WEEK'!M223),'SUMMARY WEEK'!M223,IFERROR(IF(VALUE('SUMMARY WEEK'!M223)&gt;MASTER!$B$3/100,"SB",IF(VALUE('SUMMARY WEEK'!M223)&gt;MASTER!$B$4/100,"B",IF(VALUE('SUMMARY WEEK'!M223)&gt;MASTER!$B$5/100,"C","K"))),'SUMMARY WEEK'!M223))</f>
        <v/>
      </c>
      <c r="N223" s="20" t="str">
        <f>IF(ISBLANK('SUMMARY WEEK'!N223),'SUMMARY WEEK'!N223,IFERROR(IF(VALUE('SUMMARY WEEK'!N223)&gt;MASTER!$B$3/100,"SB",IF(VALUE('SUMMARY WEEK'!N223)&gt;MASTER!$B$4/100,"B",IF(VALUE('SUMMARY WEEK'!N223)&gt;MASTER!$B$5/100,"C","K"))),'SUMMARY WEEK'!N223))</f>
        <v/>
      </c>
      <c r="O223" s="20" t="str">
        <f>IF(ISBLANK('SUMMARY WEEK'!O223),'SUMMARY WEEK'!O223,IFERROR(IF(VALUE('SUMMARY WEEK'!O223)&gt;MASTER!$B$3/100,"SB",IF(VALUE('SUMMARY WEEK'!O223)&gt;MASTER!$B$4/100,"B",IF(VALUE('SUMMARY WEEK'!O223)&gt;MASTER!$B$5/100,"C","K"))),'SUMMARY WEEK'!O223))</f>
        <v/>
      </c>
      <c r="P223" s="20" t="str">
        <f>IF(ISBLANK('SUMMARY WEEK'!P223),'SUMMARY WEEK'!P223,IFERROR(IF(VALUE('SUMMARY WEEK'!P223)&gt;MASTER!$B$3/100,"SB",IF(VALUE('SUMMARY WEEK'!P223)&gt;MASTER!$B$4/100,"B",IF(VALUE('SUMMARY WEEK'!P223)&gt;MASTER!$B$5/100,"C","K"))),'SUMMARY WEEK'!P223))</f>
        <v/>
      </c>
      <c r="Q223" s="20" t="str">
        <f>IF(ISBLANK('SUMMARY WEEK'!Q223),'SUMMARY WEEK'!Q223,IFERROR(IF(VALUE('SUMMARY WEEK'!Q223)&gt;MASTER!$B$3/100,"SB",IF(VALUE('SUMMARY WEEK'!Q223)&gt;MASTER!$B$4/100,"B",IF(VALUE('SUMMARY WEEK'!Q223)&gt;MASTER!$B$5/100,"C","K"))),'SUMMARY WEEK'!Q223))</f>
        <v/>
      </c>
      <c r="R223" s="20" t="str">
        <f>IF(ISBLANK('SUMMARY WEEK'!R223),'SUMMARY WEEK'!R223,IFERROR(IF(VALUE('SUMMARY WEEK'!R223)&gt;MASTER!$B$3/100,"SB",IF(VALUE('SUMMARY WEEK'!R223)&gt;MASTER!$B$4/100,"B",IF(VALUE('SUMMARY WEEK'!R223)&gt;MASTER!$B$5/100,"C","K"))),'SUMMARY WEEK'!R223))</f>
        <v/>
      </c>
      <c r="S223" s="20" t="str">
        <f>IF(ISBLANK('SUMMARY WEEK'!S223),'SUMMARY WEEK'!S223,IFERROR(IF(VALUE('SUMMARY WEEK'!S223)&gt;MASTER!$B$3/100,"SB",IF(VALUE('SUMMARY WEEK'!S223)&gt;MASTER!$B$4/100,"B",IF(VALUE('SUMMARY WEEK'!S223)&gt;MASTER!$B$5/100,"C","K"))),'SUMMARY WEEK'!S223))</f>
        <v/>
      </c>
      <c r="T223" s="20" t="str">
        <f>IF(ISBLANK('SUMMARY WEEK'!T223),'SUMMARY WEEK'!T223,IFERROR(IF(VALUE('SUMMARY WEEK'!T223)&gt;MASTER!$B$3/100,"SB",IF(VALUE('SUMMARY WEEK'!T223)&gt;MASTER!$B$4/100,"B",IF(VALUE('SUMMARY WEEK'!T223)&gt;MASTER!$B$5/100,"C","K"))),'SUMMARY WEEK'!T223))</f>
        <v/>
      </c>
      <c r="U223" s="20" t="str">
        <f>IF(ISBLANK('SUMMARY WEEK'!U223),'SUMMARY WEEK'!U223,IFERROR(IF(VALUE('SUMMARY WEEK'!U223)&gt;MASTER!$B$3/100,"SB",IF(VALUE('SUMMARY WEEK'!U223)&gt;MASTER!$B$4/100,"B",IF(VALUE('SUMMARY WEEK'!U223)&gt;MASTER!$B$5/100,"C","K"))),'SUMMARY WEEK'!U223))</f>
        <v/>
      </c>
      <c r="V223" s="20" t="str">
        <f>IF(ISBLANK('SUMMARY WEEK'!V223),'SUMMARY WEEK'!V223,IFERROR(IF(VALUE('SUMMARY WEEK'!V223)&gt;MASTER!$B$3/100,"SB",IF(VALUE('SUMMARY WEEK'!V223)&gt;MASTER!$B$4/100,"B",IF(VALUE('SUMMARY WEEK'!V223)&gt;MASTER!$B$5/100,"C","K"))),'SUMMARY WEEK'!V223))</f>
        <v/>
      </c>
      <c r="W223" s="20" t="str">
        <f>IF(ISBLANK('SUMMARY WEEK'!W223),'SUMMARY WEEK'!W223,IFERROR(IF(VALUE('SUMMARY WEEK'!W223)&gt;MASTER!$B$3/100,"SB",IF(VALUE('SUMMARY WEEK'!W223)&gt;MASTER!$B$4/100,"B",IF(VALUE('SUMMARY WEEK'!W223)&gt;MASTER!$B$5/100,"C","K"))),'SUMMARY WEEK'!W223))</f>
        <v/>
      </c>
      <c r="X223" s="20" t="str">
        <f>IF(ISBLANK('SUMMARY WEEK'!X223),'SUMMARY WEEK'!X223,IFERROR(IF(VALUE('SUMMARY WEEK'!X223)&gt;MASTER!$B$3/100,"SB",IF(VALUE('SUMMARY WEEK'!X223)&gt;MASTER!$B$4/100,"B",IF(VALUE('SUMMARY WEEK'!X223)&gt;MASTER!$B$5/100,"C","K"))),'SUMMARY WEEK'!X223))</f>
        <v/>
      </c>
      <c r="Y223" s="20" t="str">
        <f>IF(ISBLANK('SUMMARY WEEK'!Y223),'SUMMARY WEEK'!Y223,IFERROR(IF(VALUE('SUMMARY WEEK'!Y223)&gt;MASTER!$B$3/100,"SB",IF(VALUE('SUMMARY WEEK'!Y223)&gt;MASTER!$B$4/100,"B",IF(VALUE('SUMMARY WEEK'!Y223)&gt;MASTER!$B$5/100,"C","K"))),'SUMMARY WEEK'!Y223))</f>
        <v/>
      </c>
      <c r="Z223" s="20" t="str">
        <f>IF(ISBLANK('SUMMARY WEEK'!Z223),'SUMMARY WEEK'!Z223,IFERROR(IF(VALUE('SUMMARY WEEK'!Z223)&gt;MASTER!$B$3/100,"SB",IF(VALUE('SUMMARY WEEK'!Z223)&gt;MASTER!$B$4/100,"B",IF(VALUE('SUMMARY WEEK'!Z223)&gt;MASTER!$B$5/100,"C","K"))),'SUMMARY WEEK'!Z223))</f>
        <v/>
      </c>
      <c r="AA223" s="20"/>
    </row>
    <row r="224">
      <c r="A224" s="18" t="str">
        <f>IF(ISBLANK('SUMMARY WEEK'!A224),'SUMMARY WEEK'!A224,IFERROR(IF(VALUE('SUMMARY WEEK'!A224)&gt;MASTER!$B$3/100,"SB",IF(VALUE('SUMMARY WEEK'!A224)&gt;MASTER!$B$4/100,"B",IF(VALUE('SUMMARY WEEK'!A224)&gt;MASTER!$B$5/100,"C","K"))),'SUMMARY WEEK'!A224))</f>
        <v/>
      </c>
      <c r="B224" s="19" t="str">
        <f>IF(ISBLANK('SUMMARY WEEK'!B224),'SUMMARY WEEK'!B224,IFERROR(IF(VALUE('SUMMARY WEEK'!B224)&gt;MASTER!$B$3/100,"SB",IF(VALUE('SUMMARY WEEK'!B224)&gt;MASTER!$B$4/100,"B",IF(VALUE('SUMMARY WEEK'!B224)&gt;MASTER!$B$5/100,"C","K"))),'SUMMARY WEEK'!B224))</f>
        <v/>
      </c>
      <c r="C224" s="20" t="str">
        <f>IF(ISBLANK('SUMMARY WEEK'!C224),'SUMMARY WEEK'!C224,IFERROR(IF(VALUE('SUMMARY WEEK'!C224)&gt;MASTER!$B$3/100,"SB",IF(VALUE('SUMMARY WEEK'!C224)&gt;MASTER!$B$4/100,"B",IF(VALUE('SUMMARY WEEK'!C224)&gt;MASTER!$B$5/100,"C","K"))),'SUMMARY WEEK'!C224))</f>
        <v/>
      </c>
      <c r="D224" s="20" t="str">
        <f>IF(ISBLANK('SUMMARY WEEK'!D224),'SUMMARY WEEK'!D224,IFERROR(IF(VALUE('SUMMARY WEEK'!D224)&gt;MASTER!$B$3/100,"SB",IF(VALUE('SUMMARY WEEK'!D224)&gt;MASTER!$B$4/100,"B",IF(VALUE('SUMMARY WEEK'!D224)&gt;MASTER!$B$5/100,"C","K"))),'SUMMARY WEEK'!D224))</f>
        <v/>
      </c>
      <c r="E224" s="20" t="str">
        <f>IF(ISBLANK('SUMMARY WEEK'!E224),'SUMMARY WEEK'!E224,IFERROR(IF(VALUE('SUMMARY WEEK'!E224)&gt;MASTER!$B$3/100,"SB",IF(VALUE('SUMMARY WEEK'!E224)&gt;MASTER!$B$4/100,"B",IF(VALUE('SUMMARY WEEK'!E224)&gt;MASTER!$B$5/100,"C","K"))),'SUMMARY WEEK'!E224))</f>
        <v/>
      </c>
      <c r="F224" s="20" t="str">
        <f>IF(ISBLANK('SUMMARY WEEK'!F224),'SUMMARY WEEK'!F224,IFERROR(IF(VALUE('SUMMARY WEEK'!F224)&gt;MASTER!$B$3/100,"SB",IF(VALUE('SUMMARY WEEK'!F224)&gt;MASTER!$B$4/100,"B",IF(VALUE('SUMMARY WEEK'!F224)&gt;MASTER!$B$5/100,"C","K"))),'SUMMARY WEEK'!F224))</f>
        <v/>
      </c>
      <c r="G224" s="20" t="str">
        <f>IF(ISBLANK('SUMMARY WEEK'!G224),'SUMMARY WEEK'!G224,IFERROR(IF(VALUE('SUMMARY WEEK'!G224)&gt;MASTER!$B$3/100,"SB",IF(VALUE('SUMMARY WEEK'!G224)&gt;MASTER!$B$4/100,"B",IF(VALUE('SUMMARY WEEK'!G224)&gt;MASTER!$B$5/100,"C","K"))),'SUMMARY WEEK'!G224))</f>
        <v/>
      </c>
      <c r="H224" s="20" t="str">
        <f>IF(ISBLANK('SUMMARY WEEK'!H224),'SUMMARY WEEK'!H224,IFERROR(IF(VALUE('SUMMARY WEEK'!H224)&gt;MASTER!$B$3/100,"SB",IF(VALUE('SUMMARY WEEK'!H224)&gt;MASTER!$B$4/100,"B",IF(VALUE('SUMMARY WEEK'!H224)&gt;MASTER!$B$5/100,"C","K"))),'SUMMARY WEEK'!H224))</f>
        <v/>
      </c>
      <c r="I224" s="20" t="str">
        <f>IF(ISBLANK('SUMMARY WEEK'!I224),'SUMMARY WEEK'!I224,IFERROR(IF(VALUE('SUMMARY WEEK'!I224)&gt;MASTER!$B$3/100,"SB",IF(VALUE('SUMMARY WEEK'!I224)&gt;MASTER!$B$4/100,"B",IF(VALUE('SUMMARY WEEK'!I224)&gt;MASTER!$B$5/100,"C","K"))),'SUMMARY WEEK'!I224))</f>
        <v/>
      </c>
      <c r="J224" s="20" t="str">
        <f>IF(ISBLANK('SUMMARY WEEK'!J224),'SUMMARY WEEK'!J224,IFERROR(IF(VALUE('SUMMARY WEEK'!J224)&gt;MASTER!$B$3/100,"SB",IF(VALUE('SUMMARY WEEK'!J224)&gt;MASTER!$B$4/100,"B",IF(VALUE('SUMMARY WEEK'!J224)&gt;MASTER!$B$5/100,"C","K"))),'SUMMARY WEEK'!J224))</f>
        <v/>
      </c>
      <c r="K224" s="20" t="str">
        <f>IF(ISBLANK('SUMMARY WEEK'!K224),'SUMMARY WEEK'!K224,IFERROR(IF(VALUE('SUMMARY WEEK'!K224)&gt;MASTER!$B$3/100,"SB",IF(VALUE('SUMMARY WEEK'!K224)&gt;MASTER!$B$4/100,"B",IF(VALUE('SUMMARY WEEK'!K224)&gt;MASTER!$B$5/100,"C","K"))),'SUMMARY WEEK'!K224))</f>
        <v/>
      </c>
      <c r="L224" s="20" t="str">
        <f>IF(ISBLANK('SUMMARY WEEK'!L224),'SUMMARY WEEK'!L224,IFERROR(IF(VALUE('SUMMARY WEEK'!L224)&gt;MASTER!$B$3/100,"SB",IF(VALUE('SUMMARY WEEK'!L224)&gt;MASTER!$B$4/100,"B",IF(VALUE('SUMMARY WEEK'!L224)&gt;MASTER!$B$5/100,"C","K"))),'SUMMARY WEEK'!L224))</f>
        <v/>
      </c>
      <c r="M224" s="20" t="str">
        <f>IF(ISBLANK('SUMMARY WEEK'!M224),'SUMMARY WEEK'!M224,IFERROR(IF(VALUE('SUMMARY WEEK'!M224)&gt;MASTER!$B$3/100,"SB",IF(VALUE('SUMMARY WEEK'!M224)&gt;MASTER!$B$4/100,"B",IF(VALUE('SUMMARY WEEK'!M224)&gt;MASTER!$B$5/100,"C","K"))),'SUMMARY WEEK'!M224))</f>
        <v/>
      </c>
      <c r="N224" s="20" t="str">
        <f>IF(ISBLANK('SUMMARY WEEK'!N224),'SUMMARY WEEK'!N224,IFERROR(IF(VALUE('SUMMARY WEEK'!N224)&gt;MASTER!$B$3/100,"SB",IF(VALUE('SUMMARY WEEK'!N224)&gt;MASTER!$B$4/100,"B",IF(VALUE('SUMMARY WEEK'!N224)&gt;MASTER!$B$5/100,"C","K"))),'SUMMARY WEEK'!N224))</f>
        <v/>
      </c>
      <c r="O224" s="20" t="str">
        <f>IF(ISBLANK('SUMMARY WEEK'!O224),'SUMMARY WEEK'!O224,IFERROR(IF(VALUE('SUMMARY WEEK'!O224)&gt;MASTER!$B$3/100,"SB",IF(VALUE('SUMMARY WEEK'!O224)&gt;MASTER!$B$4/100,"B",IF(VALUE('SUMMARY WEEK'!O224)&gt;MASTER!$B$5/100,"C","K"))),'SUMMARY WEEK'!O224))</f>
        <v/>
      </c>
      <c r="P224" s="20" t="str">
        <f>IF(ISBLANK('SUMMARY WEEK'!P224),'SUMMARY WEEK'!P224,IFERROR(IF(VALUE('SUMMARY WEEK'!P224)&gt;MASTER!$B$3/100,"SB",IF(VALUE('SUMMARY WEEK'!P224)&gt;MASTER!$B$4/100,"B",IF(VALUE('SUMMARY WEEK'!P224)&gt;MASTER!$B$5/100,"C","K"))),'SUMMARY WEEK'!P224))</f>
        <v/>
      </c>
      <c r="Q224" s="20" t="str">
        <f>IF(ISBLANK('SUMMARY WEEK'!Q224),'SUMMARY WEEK'!Q224,IFERROR(IF(VALUE('SUMMARY WEEK'!Q224)&gt;MASTER!$B$3/100,"SB",IF(VALUE('SUMMARY WEEK'!Q224)&gt;MASTER!$B$4/100,"B",IF(VALUE('SUMMARY WEEK'!Q224)&gt;MASTER!$B$5/100,"C","K"))),'SUMMARY WEEK'!Q224))</f>
        <v/>
      </c>
      <c r="R224" s="20" t="str">
        <f>IF(ISBLANK('SUMMARY WEEK'!R224),'SUMMARY WEEK'!R224,IFERROR(IF(VALUE('SUMMARY WEEK'!R224)&gt;MASTER!$B$3/100,"SB",IF(VALUE('SUMMARY WEEK'!R224)&gt;MASTER!$B$4/100,"B",IF(VALUE('SUMMARY WEEK'!R224)&gt;MASTER!$B$5/100,"C","K"))),'SUMMARY WEEK'!R224))</f>
        <v/>
      </c>
      <c r="S224" s="20" t="str">
        <f>IF(ISBLANK('SUMMARY WEEK'!S224),'SUMMARY WEEK'!S224,IFERROR(IF(VALUE('SUMMARY WEEK'!S224)&gt;MASTER!$B$3/100,"SB",IF(VALUE('SUMMARY WEEK'!S224)&gt;MASTER!$B$4/100,"B",IF(VALUE('SUMMARY WEEK'!S224)&gt;MASTER!$B$5/100,"C","K"))),'SUMMARY WEEK'!S224))</f>
        <v/>
      </c>
      <c r="T224" s="20" t="str">
        <f>IF(ISBLANK('SUMMARY WEEK'!T224),'SUMMARY WEEK'!T224,IFERROR(IF(VALUE('SUMMARY WEEK'!T224)&gt;MASTER!$B$3/100,"SB",IF(VALUE('SUMMARY WEEK'!T224)&gt;MASTER!$B$4/100,"B",IF(VALUE('SUMMARY WEEK'!T224)&gt;MASTER!$B$5/100,"C","K"))),'SUMMARY WEEK'!T224))</f>
        <v/>
      </c>
      <c r="U224" s="20" t="str">
        <f>IF(ISBLANK('SUMMARY WEEK'!U224),'SUMMARY WEEK'!U224,IFERROR(IF(VALUE('SUMMARY WEEK'!U224)&gt;MASTER!$B$3/100,"SB",IF(VALUE('SUMMARY WEEK'!U224)&gt;MASTER!$B$4/100,"B",IF(VALUE('SUMMARY WEEK'!U224)&gt;MASTER!$B$5/100,"C","K"))),'SUMMARY WEEK'!U224))</f>
        <v/>
      </c>
      <c r="V224" s="20" t="str">
        <f>IF(ISBLANK('SUMMARY WEEK'!V224),'SUMMARY WEEK'!V224,IFERROR(IF(VALUE('SUMMARY WEEK'!V224)&gt;MASTER!$B$3/100,"SB",IF(VALUE('SUMMARY WEEK'!V224)&gt;MASTER!$B$4/100,"B",IF(VALUE('SUMMARY WEEK'!V224)&gt;MASTER!$B$5/100,"C","K"))),'SUMMARY WEEK'!V224))</f>
        <v/>
      </c>
      <c r="W224" s="20" t="str">
        <f>IF(ISBLANK('SUMMARY WEEK'!W224),'SUMMARY WEEK'!W224,IFERROR(IF(VALUE('SUMMARY WEEK'!W224)&gt;MASTER!$B$3/100,"SB",IF(VALUE('SUMMARY WEEK'!W224)&gt;MASTER!$B$4/100,"B",IF(VALUE('SUMMARY WEEK'!W224)&gt;MASTER!$B$5/100,"C","K"))),'SUMMARY WEEK'!W224))</f>
        <v/>
      </c>
      <c r="X224" s="20" t="str">
        <f>IF(ISBLANK('SUMMARY WEEK'!X224),'SUMMARY WEEK'!X224,IFERROR(IF(VALUE('SUMMARY WEEK'!X224)&gt;MASTER!$B$3/100,"SB",IF(VALUE('SUMMARY WEEK'!X224)&gt;MASTER!$B$4/100,"B",IF(VALUE('SUMMARY WEEK'!X224)&gt;MASTER!$B$5/100,"C","K"))),'SUMMARY WEEK'!X224))</f>
        <v/>
      </c>
      <c r="Y224" s="20" t="str">
        <f>IF(ISBLANK('SUMMARY WEEK'!Y224),'SUMMARY WEEK'!Y224,IFERROR(IF(VALUE('SUMMARY WEEK'!Y224)&gt;MASTER!$B$3/100,"SB",IF(VALUE('SUMMARY WEEK'!Y224)&gt;MASTER!$B$4/100,"B",IF(VALUE('SUMMARY WEEK'!Y224)&gt;MASTER!$B$5/100,"C","K"))),'SUMMARY WEEK'!Y224))</f>
        <v/>
      </c>
      <c r="Z224" s="20" t="str">
        <f>IF(ISBLANK('SUMMARY WEEK'!Z224),'SUMMARY WEEK'!Z224,IFERROR(IF(VALUE('SUMMARY WEEK'!Z224)&gt;MASTER!$B$3/100,"SB",IF(VALUE('SUMMARY WEEK'!Z224)&gt;MASTER!$B$4/100,"B",IF(VALUE('SUMMARY WEEK'!Z224)&gt;MASTER!$B$5/100,"C","K"))),'SUMMARY WEEK'!Z224))</f>
        <v/>
      </c>
      <c r="AA224" s="20"/>
    </row>
    <row r="225">
      <c r="A225" s="18" t="str">
        <f>IF(ISBLANK('SUMMARY WEEK'!A225),'SUMMARY WEEK'!A225,IFERROR(IF(VALUE('SUMMARY WEEK'!A225)&gt;MASTER!$B$3/100,"SB",IF(VALUE('SUMMARY WEEK'!A225)&gt;MASTER!$B$4/100,"B",IF(VALUE('SUMMARY WEEK'!A225)&gt;MASTER!$B$5/100,"C","K"))),'SUMMARY WEEK'!A225))</f>
        <v/>
      </c>
      <c r="B225" s="19" t="str">
        <f>IF(ISBLANK('SUMMARY WEEK'!B225),'SUMMARY WEEK'!B225,IFERROR(IF(VALUE('SUMMARY WEEK'!B225)&gt;MASTER!$B$3/100,"SB",IF(VALUE('SUMMARY WEEK'!B225)&gt;MASTER!$B$4/100,"B",IF(VALUE('SUMMARY WEEK'!B225)&gt;MASTER!$B$5/100,"C","K"))),'SUMMARY WEEK'!B225))</f>
        <v/>
      </c>
      <c r="C225" s="20" t="str">
        <f>IF(ISBLANK('SUMMARY WEEK'!C225),'SUMMARY WEEK'!C225,IFERROR(IF(VALUE('SUMMARY WEEK'!C225)&gt;MASTER!$B$3/100,"SB",IF(VALUE('SUMMARY WEEK'!C225)&gt;MASTER!$B$4/100,"B",IF(VALUE('SUMMARY WEEK'!C225)&gt;MASTER!$B$5/100,"C","K"))),'SUMMARY WEEK'!C225))</f>
        <v/>
      </c>
      <c r="D225" s="20" t="str">
        <f>IF(ISBLANK('SUMMARY WEEK'!D225),'SUMMARY WEEK'!D225,IFERROR(IF(VALUE('SUMMARY WEEK'!D225)&gt;MASTER!$B$3/100,"SB",IF(VALUE('SUMMARY WEEK'!D225)&gt;MASTER!$B$4/100,"B",IF(VALUE('SUMMARY WEEK'!D225)&gt;MASTER!$B$5/100,"C","K"))),'SUMMARY WEEK'!D225))</f>
        <v/>
      </c>
      <c r="E225" s="20" t="str">
        <f>IF(ISBLANK('SUMMARY WEEK'!E225),'SUMMARY WEEK'!E225,IFERROR(IF(VALUE('SUMMARY WEEK'!E225)&gt;MASTER!$B$3/100,"SB",IF(VALUE('SUMMARY WEEK'!E225)&gt;MASTER!$B$4/100,"B",IF(VALUE('SUMMARY WEEK'!E225)&gt;MASTER!$B$5/100,"C","K"))),'SUMMARY WEEK'!E225))</f>
        <v/>
      </c>
      <c r="F225" s="20" t="str">
        <f>IF(ISBLANK('SUMMARY WEEK'!F225),'SUMMARY WEEK'!F225,IFERROR(IF(VALUE('SUMMARY WEEK'!F225)&gt;MASTER!$B$3/100,"SB",IF(VALUE('SUMMARY WEEK'!F225)&gt;MASTER!$B$4/100,"B",IF(VALUE('SUMMARY WEEK'!F225)&gt;MASTER!$B$5/100,"C","K"))),'SUMMARY WEEK'!F225))</f>
        <v/>
      </c>
      <c r="G225" s="20" t="str">
        <f>IF(ISBLANK('SUMMARY WEEK'!G225),'SUMMARY WEEK'!G225,IFERROR(IF(VALUE('SUMMARY WEEK'!G225)&gt;MASTER!$B$3/100,"SB",IF(VALUE('SUMMARY WEEK'!G225)&gt;MASTER!$B$4/100,"B",IF(VALUE('SUMMARY WEEK'!G225)&gt;MASTER!$B$5/100,"C","K"))),'SUMMARY WEEK'!G225))</f>
        <v/>
      </c>
      <c r="H225" s="20" t="str">
        <f>IF(ISBLANK('SUMMARY WEEK'!H225),'SUMMARY WEEK'!H225,IFERROR(IF(VALUE('SUMMARY WEEK'!H225)&gt;MASTER!$B$3/100,"SB",IF(VALUE('SUMMARY WEEK'!H225)&gt;MASTER!$B$4/100,"B",IF(VALUE('SUMMARY WEEK'!H225)&gt;MASTER!$B$5/100,"C","K"))),'SUMMARY WEEK'!H225))</f>
        <v/>
      </c>
      <c r="I225" s="20" t="str">
        <f>IF(ISBLANK('SUMMARY WEEK'!I225),'SUMMARY WEEK'!I225,IFERROR(IF(VALUE('SUMMARY WEEK'!I225)&gt;MASTER!$B$3/100,"SB",IF(VALUE('SUMMARY WEEK'!I225)&gt;MASTER!$B$4/100,"B",IF(VALUE('SUMMARY WEEK'!I225)&gt;MASTER!$B$5/100,"C","K"))),'SUMMARY WEEK'!I225))</f>
        <v/>
      </c>
      <c r="J225" s="20" t="str">
        <f>IF(ISBLANK('SUMMARY WEEK'!J225),'SUMMARY WEEK'!J225,IFERROR(IF(VALUE('SUMMARY WEEK'!J225)&gt;MASTER!$B$3/100,"SB",IF(VALUE('SUMMARY WEEK'!J225)&gt;MASTER!$B$4/100,"B",IF(VALUE('SUMMARY WEEK'!J225)&gt;MASTER!$B$5/100,"C","K"))),'SUMMARY WEEK'!J225))</f>
        <v/>
      </c>
      <c r="K225" s="20" t="str">
        <f>IF(ISBLANK('SUMMARY WEEK'!K225),'SUMMARY WEEK'!K225,IFERROR(IF(VALUE('SUMMARY WEEK'!K225)&gt;MASTER!$B$3/100,"SB",IF(VALUE('SUMMARY WEEK'!K225)&gt;MASTER!$B$4/100,"B",IF(VALUE('SUMMARY WEEK'!K225)&gt;MASTER!$B$5/100,"C","K"))),'SUMMARY WEEK'!K225))</f>
        <v/>
      </c>
      <c r="L225" s="20" t="str">
        <f>IF(ISBLANK('SUMMARY WEEK'!L225),'SUMMARY WEEK'!L225,IFERROR(IF(VALUE('SUMMARY WEEK'!L225)&gt;MASTER!$B$3/100,"SB",IF(VALUE('SUMMARY WEEK'!L225)&gt;MASTER!$B$4/100,"B",IF(VALUE('SUMMARY WEEK'!L225)&gt;MASTER!$B$5/100,"C","K"))),'SUMMARY WEEK'!L225))</f>
        <v/>
      </c>
      <c r="M225" s="20" t="str">
        <f>IF(ISBLANK('SUMMARY WEEK'!M225),'SUMMARY WEEK'!M225,IFERROR(IF(VALUE('SUMMARY WEEK'!M225)&gt;MASTER!$B$3/100,"SB",IF(VALUE('SUMMARY WEEK'!M225)&gt;MASTER!$B$4/100,"B",IF(VALUE('SUMMARY WEEK'!M225)&gt;MASTER!$B$5/100,"C","K"))),'SUMMARY WEEK'!M225))</f>
        <v/>
      </c>
      <c r="N225" s="20" t="str">
        <f>IF(ISBLANK('SUMMARY WEEK'!N225),'SUMMARY WEEK'!N225,IFERROR(IF(VALUE('SUMMARY WEEK'!N225)&gt;MASTER!$B$3/100,"SB",IF(VALUE('SUMMARY WEEK'!N225)&gt;MASTER!$B$4/100,"B",IF(VALUE('SUMMARY WEEK'!N225)&gt;MASTER!$B$5/100,"C","K"))),'SUMMARY WEEK'!N225))</f>
        <v/>
      </c>
      <c r="O225" s="20" t="str">
        <f>IF(ISBLANK('SUMMARY WEEK'!O225),'SUMMARY WEEK'!O225,IFERROR(IF(VALUE('SUMMARY WEEK'!O225)&gt;MASTER!$B$3/100,"SB",IF(VALUE('SUMMARY WEEK'!O225)&gt;MASTER!$B$4/100,"B",IF(VALUE('SUMMARY WEEK'!O225)&gt;MASTER!$B$5/100,"C","K"))),'SUMMARY WEEK'!O225))</f>
        <v/>
      </c>
      <c r="P225" s="20" t="str">
        <f>IF(ISBLANK('SUMMARY WEEK'!P225),'SUMMARY WEEK'!P225,IFERROR(IF(VALUE('SUMMARY WEEK'!P225)&gt;MASTER!$B$3/100,"SB",IF(VALUE('SUMMARY WEEK'!P225)&gt;MASTER!$B$4/100,"B",IF(VALUE('SUMMARY WEEK'!P225)&gt;MASTER!$B$5/100,"C","K"))),'SUMMARY WEEK'!P225))</f>
        <v/>
      </c>
      <c r="Q225" s="20" t="str">
        <f>IF(ISBLANK('SUMMARY WEEK'!Q225),'SUMMARY WEEK'!Q225,IFERROR(IF(VALUE('SUMMARY WEEK'!Q225)&gt;MASTER!$B$3/100,"SB",IF(VALUE('SUMMARY WEEK'!Q225)&gt;MASTER!$B$4/100,"B",IF(VALUE('SUMMARY WEEK'!Q225)&gt;MASTER!$B$5/100,"C","K"))),'SUMMARY WEEK'!Q225))</f>
        <v/>
      </c>
      <c r="R225" s="20" t="str">
        <f>IF(ISBLANK('SUMMARY WEEK'!R225),'SUMMARY WEEK'!R225,IFERROR(IF(VALUE('SUMMARY WEEK'!R225)&gt;MASTER!$B$3/100,"SB",IF(VALUE('SUMMARY WEEK'!R225)&gt;MASTER!$B$4/100,"B",IF(VALUE('SUMMARY WEEK'!R225)&gt;MASTER!$B$5/100,"C","K"))),'SUMMARY WEEK'!R225))</f>
        <v/>
      </c>
      <c r="S225" s="20" t="str">
        <f>IF(ISBLANK('SUMMARY WEEK'!S225),'SUMMARY WEEK'!S225,IFERROR(IF(VALUE('SUMMARY WEEK'!S225)&gt;MASTER!$B$3/100,"SB",IF(VALUE('SUMMARY WEEK'!S225)&gt;MASTER!$B$4/100,"B",IF(VALUE('SUMMARY WEEK'!S225)&gt;MASTER!$B$5/100,"C","K"))),'SUMMARY WEEK'!S225))</f>
        <v/>
      </c>
      <c r="T225" s="20" t="str">
        <f>IF(ISBLANK('SUMMARY WEEK'!T225),'SUMMARY WEEK'!T225,IFERROR(IF(VALUE('SUMMARY WEEK'!T225)&gt;MASTER!$B$3/100,"SB",IF(VALUE('SUMMARY WEEK'!T225)&gt;MASTER!$B$4/100,"B",IF(VALUE('SUMMARY WEEK'!T225)&gt;MASTER!$B$5/100,"C","K"))),'SUMMARY WEEK'!T225))</f>
        <v/>
      </c>
      <c r="U225" s="20" t="str">
        <f>IF(ISBLANK('SUMMARY WEEK'!U225),'SUMMARY WEEK'!U225,IFERROR(IF(VALUE('SUMMARY WEEK'!U225)&gt;MASTER!$B$3/100,"SB",IF(VALUE('SUMMARY WEEK'!U225)&gt;MASTER!$B$4/100,"B",IF(VALUE('SUMMARY WEEK'!U225)&gt;MASTER!$B$5/100,"C","K"))),'SUMMARY WEEK'!U225))</f>
        <v/>
      </c>
      <c r="V225" s="20" t="str">
        <f>IF(ISBLANK('SUMMARY WEEK'!V225),'SUMMARY WEEK'!V225,IFERROR(IF(VALUE('SUMMARY WEEK'!V225)&gt;MASTER!$B$3/100,"SB",IF(VALUE('SUMMARY WEEK'!V225)&gt;MASTER!$B$4/100,"B",IF(VALUE('SUMMARY WEEK'!V225)&gt;MASTER!$B$5/100,"C","K"))),'SUMMARY WEEK'!V225))</f>
        <v/>
      </c>
      <c r="W225" s="20" t="str">
        <f>IF(ISBLANK('SUMMARY WEEK'!W225),'SUMMARY WEEK'!W225,IFERROR(IF(VALUE('SUMMARY WEEK'!W225)&gt;MASTER!$B$3/100,"SB",IF(VALUE('SUMMARY WEEK'!W225)&gt;MASTER!$B$4/100,"B",IF(VALUE('SUMMARY WEEK'!W225)&gt;MASTER!$B$5/100,"C","K"))),'SUMMARY WEEK'!W225))</f>
        <v/>
      </c>
      <c r="X225" s="20" t="str">
        <f>IF(ISBLANK('SUMMARY WEEK'!X225),'SUMMARY WEEK'!X225,IFERROR(IF(VALUE('SUMMARY WEEK'!X225)&gt;MASTER!$B$3/100,"SB",IF(VALUE('SUMMARY WEEK'!X225)&gt;MASTER!$B$4/100,"B",IF(VALUE('SUMMARY WEEK'!X225)&gt;MASTER!$B$5/100,"C","K"))),'SUMMARY WEEK'!X225))</f>
        <v/>
      </c>
      <c r="Y225" s="20" t="str">
        <f>IF(ISBLANK('SUMMARY WEEK'!Y225),'SUMMARY WEEK'!Y225,IFERROR(IF(VALUE('SUMMARY WEEK'!Y225)&gt;MASTER!$B$3/100,"SB",IF(VALUE('SUMMARY WEEK'!Y225)&gt;MASTER!$B$4/100,"B",IF(VALUE('SUMMARY WEEK'!Y225)&gt;MASTER!$B$5/100,"C","K"))),'SUMMARY WEEK'!Y225))</f>
        <v/>
      </c>
      <c r="Z225" s="20" t="str">
        <f>IF(ISBLANK('SUMMARY WEEK'!Z225),'SUMMARY WEEK'!Z225,IFERROR(IF(VALUE('SUMMARY WEEK'!Z225)&gt;MASTER!$B$3/100,"SB",IF(VALUE('SUMMARY WEEK'!Z225)&gt;MASTER!$B$4/100,"B",IF(VALUE('SUMMARY WEEK'!Z225)&gt;MASTER!$B$5/100,"C","K"))),'SUMMARY WEEK'!Z225))</f>
        <v/>
      </c>
      <c r="AA225" s="20"/>
    </row>
    <row r="226">
      <c r="A226" s="18" t="str">
        <f>IF(ISBLANK('SUMMARY WEEK'!A226),'SUMMARY WEEK'!A226,IFERROR(IF(VALUE('SUMMARY WEEK'!A226)&gt;MASTER!$B$3/100,"SB",IF(VALUE('SUMMARY WEEK'!A226)&gt;MASTER!$B$4/100,"B",IF(VALUE('SUMMARY WEEK'!A226)&gt;MASTER!$B$5/100,"C","K"))),'SUMMARY WEEK'!A226))</f>
        <v/>
      </c>
      <c r="B226" s="19" t="str">
        <f>IF(ISBLANK('SUMMARY WEEK'!B226),'SUMMARY WEEK'!B226,IFERROR(IF(VALUE('SUMMARY WEEK'!B226)&gt;MASTER!$B$3/100,"SB",IF(VALUE('SUMMARY WEEK'!B226)&gt;MASTER!$B$4/100,"B",IF(VALUE('SUMMARY WEEK'!B226)&gt;MASTER!$B$5/100,"C","K"))),'SUMMARY WEEK'!B226))</f>
        <v/>
      </c>
      <c r="C226" s="20" t="str">
        <f>IF(ISBLANK('SUMMARY WEEK'!C226),'SUMMARY WEEK'!C226,IFERROR(IF(VALUE('SUMMARY WEEK'!C226)&gt;MASTER!$B$3/100,"SB",IF(VALUE('SUMMARY WEEK'!C226)&gt;MASTER!$B$4/100,"B",IF(VALUE('SUMMARY WEEK'!C226)&gt;MASTER!$B$5/100,"C","K"))),'SUMMARY WEEK'!C226))</f>
        <v/>
      </c>
      <c r="D226" s="20" t="str">
        <f>IF(ISBLANK('SUMMARY WEEK'!D226),'SUMMARY WEEK'!D226,IFERROR(IF(VALUE('SUMMARY WEEK'!D226)&gt;MASTER!$B$3/100,"SB",IF(VALUE('SUMMARY WEEK'!D226)&gt;MASTER!$B$4/100,"B",IF(VALUE('SUMMARY WEEK'!D226)&gt;MASTER!$B$5/100,"C","K"))),'SUMMARY WEEK'!D226))</f>
        <v/>
      </c>
      <c r="E226" s="20" t="str">
        <f>IF(ISBLANK('SUMMARY WEEK'!E226),'SUMMARY WEEK'!E226,IFERROR(IF(VALUE('SUMMARY WEEK'!E226)&gt;MASTER!$B$3/100,"SB",IF(VALUE('SUMMARY WEEK'!E226)&gt;MASTER!$B$4/100,"B",IF(VALUE('SUMMARY WEEK'!E226)&gt;MASTER!$B$5/100,"C","K"))),'SUMMARY WEEK'!E226))</f>
        <v/>
      </c>
      <c r="F226" s="20" t="str">
        <f>IF(ISBLANK('SUMMARY WEEK'!F226),'SUMMARY WEEK'!F226,IFERROR(IF(VALUE('SUMMARY WEEK'!F226)&gt;MASTER!$B$3/100,"SB",IF(VALUE('SUMMARY WEEK'!F226)&gt;MASTER!$B$4/100,"B",IF(VALUE('SUMMARY WEEK'!F226)&gt;MASTER!$B$5/100,"C","K"))),'SUMMARY WEEK'!F226))</f>
        <v/>
      </c>
      <c r="G226" s="20" t="str">
        <f>IF(ISBLANK('SUMMARY WEEK'!G226),'SUMMARY WEEK'!G226,IFERROR(IF(VALUE('SUMMARY WEEK'!G226)&gt;MASTER!$B$3/100,"SB",IF(VALUE('SUMMARY WEEK'!G226)&gt;MASTER!$B$4/100,"B",IF(VALUE('SUMMARY WEEK'!G226)&gt;MASTER!$B$5/100,"C","K"))),'SUMMARY WEEK'!G226))</f>
        <v/>
      </c>
      <c r="H226" s="20" t="str">
        <f>IF(ISBLANK('SUMMARY WEEK'!H226),'SUMMARY WEEK'!H226,IFERROR(IF(VALUE('SUMMARY WEEK'!H226)&gt;MASTER!$B$3/100,"SB",IF(VALUE('SUMMARY WEEK'!H226)&gt;MASTER!$B$4/100,"B",IF(VALUE('SUMMARY WEEK'!H226)&gt;MASTER!$B$5/100,"C","K"))),'SUMMARY WEEK'!H226))</f>
        <v/>
      </c>
      <c r="I226" s="20" t="str">
        <f>IF(ISBLANK('SUMMARY WEEK'!I226),'SUMMARY WEEK'!I226,IFERROR(IF(VALUE('SUMMARY WEEK'!I226)&gt;MASTER!$B$3/100,"SB",IF(VALUE('SUMMARY WEEK'!I226)&gt;MASTER!$B$4/100,"B",IF(VALUE('SUMMARY WEEK'!I226)&gt;MASTER!$B$5/100,"C","K"))),'SUMMARY WEEK'!I226))</f>
        <v/>
      </c>
      <c r="J226" s="20" t="str">
        <f>IF(ISBLANK('SUMMARY WEEK'!J226),'SUMMARY WEEK'!J226,IFERROR(IF(VALUE('SUMMARY WEEK'!J226)&gt;MASTER!$B$3/100,"SB",IF(VALUE('SUMMARY WEEK'!J226)&gt;MASTER!$B$4/100,"B",IF(VALUE('SUMMARY WEEK'!J226)&gt;MASTER!$B$5/100,"C","K"))),'SUMMARY WEEK'!J226))</f>
        <v/>
      </c>
      <c r="K226" s="20" t="str">
        <f>IF(ISBLANK('SUMMARY WEEK'!K226),'SUMMARY WEEK'!K226,IFERROR(IF(VALUE('SUMMARY WEEK'!K226)&gt;MASTER!$B$3/100,"SB",IF(VALUE('SUMMARY WEEK'!K226)&gt;MASTER!$B$4/100,"B",IF(VALUE('SUMMARY WEEK'!K226)&gt;MASTER!$B$5/100,"C","K"))),'SUMMARY WEEK'!K226))</f>
        <v/>
      </c>
      <c r="L226" s="20" t="str">
        <f>IF(ISBLANK('SUMMARY WEEK'!L226),'SUMMARY WEEK'!L226,IFERROR(IF(VALUE('SUMMARY WEEK'!L226)&gt;MASTER!$B$3/100,"SB",IF(VALUE('SUMMARY WEEK'!L226)&gt;MASTER!$B$4/100,"B",IF(VALUE('SUMMARY WEEK'!L226)&gt;MASTER!$B$5/100,"C","K"))),'SUMMARY WEEK'!L226))</f>
        <v/>
      </c>
      <c r="M226" s="20" t="str">
        <f>IF(ISBLANK('SUMMARY WEEK'!M226),'SUMMARY WEEK'!M226,IFERROR(IF(VALUE('SUMMARY WEEK'!M226)&gt;MASTER!$B$3/100,"SB",IF(VALUE('SUMMARY WEEK'!M226)&gt;MASTER!$B$4/100,"B",IF(VALUE('SUMMARY WEEK'!M226)&gt;MASTER!$B$5/100,"C","K"))),'SUMMARY WEEK'!M226))</f>
        <v/>
      </c>
      <c r="N226" s="20" t="str">
        <f>IF(ISBLANK('SUMMARY WEEK'!N226),'SUMMARY WEEK'!N226,IFERROR(IF(VALUE('SUMMARY WEEK'!N226)&gt;MASTER!$B$3/100,"SB",IF(VALUE('SUMMARY WEEK'!N226)&gt;MASTER!$B$4/100,"B",IF(VALUE('SUMMARY WEEK'!N226)&gt;MASTER!$B$5/100,"C","K"))),'SUMMARY WEEK'!N226))</f>
        <v/>
      </c>
      <c r="O226" s="20" t="str">
        <f>IF(ISBLANK('SUMMARY WEEK'!O226),'SUMMARY WEEK'!O226,IFERROR(IF(VALUE('SUMMARY WEEK'!O226)&gt;MASTER!$B$3/100,"SB",IF(VALUE('SUMMARY WEEK'!O226)&gt;MASTER!$B$4/100,"B",IF(VALUE('SUMMARY WEEK'!O226)&gt;MASTER!$B$5/100,"C","K"))),'SUMMARY WEEK'!O226))</f>
        <v/>
      </c>
      <c r="P226" s="20" t="str">
        <f>IF(ISBLANK('SUMMARY WEEK'!P226),'SUMMARY WEEK'!P226,IFERROR(IF(VALUE('SUMMARY WEEK'!P226)&gt;MASTER!$B$3/100,"SB",IF(VALUE('SUMMARY WEEK'!P226)&gt;MASTER!$B$4/100,"B",IF(VALUE('SUMMARY WEEK'!P226)&gt;MASTER!$B$5/100,"C","K"))),'SUMMARY WEEK'!P226))</f>
        <v/>
      </c>
      <c r="Q226" s="20" t="str">
        <f>IF(ISBLANK('SUMMARY WEEK'!Q226),'SUMMARY WEEK'!Q226,IFERROR(IF(VALUE('SUMMARY WEEK'!Q226)&gt;MASTER!$B$3/100,"SB",IF(VALUE('SUMMARY WEEK'!Q226)&gt;MASTER!$B$4/100,"B",IF(VALUE('SUMMARY WEEK'!Q226)&gt;MASTER!$B$5/100,"C","K"))),'SUMMARY WEEK'!Q226))</f>
        <v/>
      </c>
      <c r="R226" s="20" t="str">
        <f>IF(ISBLANK('SUMMARY WEEK'!R226),'SUMMARY WEEK'!R226,IFERROR(IF(VALUE('SUMMARY WEEK'!R226)&gt;MASTER!$B$3/100,"SB",IF(VALUE('SUMMARY WEEK'!R226)&gt;MASTER!$B$4/100,"B",IF(VALUE('SUMMARY WEEK'!R226)&gt;MASTER!$B$5/100,"C","K"))),'SUMMARY WEEK'!R226))</f>
        <v/>
      </c>
      <c r="S226" s="20" t="str">
        <f>IF(ISBLANK('SUMMARY WEEK'!S226),'SUMMARY WEEK'!S226,IFERROR(IF(VALUE('SUMMARY WEEK'!S226)&gt;MASTER!$B$3/100,"SB",IF(VALUE('SUMMARY WEEK'!S226)&gt;MASTER!$B$4/100,"B",IF(VALUE('SUMMARY WEEK'!S226)&gt;MASTER!$B$5/100,"C","K"))),'SUMMARY WEEK'!S226))</f>
        <v/>
      </c>
      <c r="T226" s="20" t="str">
        <f>IF(ISBLANK('SUMMARY WEEK'!T226),'SUMMARY WEEK'!T226,IFERROR(IF(VALUE('SUMMARY WEEK'!T226)&gt;MASTER!$B$3/100,"SB",IF(VALUE('SUMMARY WEEK'!T226)&gt;MASTER!$B$4/100,"B",IF(VALUE('SUMMARY WEEK'!T226)&gt;MASTER!$B$5/100,"C","K"))),'SUMMARY WEEK'!T226))</f>
        <v/>
      </c>
      <c r="U226" s="20" t="str">
        <f>IF(ISBLANK('SUMMARY WEEK'!U226),'SUMMARY WEEK'!U226,IFERROR(IF(VALUE('SUMMARY WEEK'!U226)&gt;MASTER!$B$3/100,"SB",IF(VALUE('SUMMARY WEEK'!U226)&gt;MASTER!$B$4/100,"B",IF(VALUE('SUMMARY WEEK'!U226)&gt;MASTER!$B$5/100,"C","K"))),'SUMMARY WEEK'!U226))</f>
        <v/>
      </c>
      <c r="V226" s="20" t="str">
        <f>IF(ISBLANK('SUMMARY WEEK'!V226),'SUMMARY WEEK'!V226,IFERROR(IF(VALUE('SUMMARY WEEK'!V226)&gt;MASTER!$B$3/100,"SB",IF(VALUE('SUMMARY WEEK'!V226)&gt;MASTER!$B$4/100,"B",IF(VALUE('SUMMARY WEEK'!V226)&gt;MASTER!$B$5/100,"C","K"))),'SUMMARY WEEK'!V226))</f>
        <v/>
      </c>
      <c r="W226" s="20" t="str">
        <f>IF(ISBLANK('SUMMARY WEEK'!W226),'SUMMARY WEEK'!W226,IFERROR(IF(VALUE('SUMMARY WEEK'!W226)&gt;MASTER!$B$3/100,"SB",IF(VALUE('SUMMARY WEEK'!W226)&gt;MASTER!$B$4/100,"B",IF(VALUE('SUMMARY WEEK'!W226)&gt;MASTER!$B$5/100,"C","K"))),'SUMMARY WEEK'!W226))</f>
        <v/>
      </c>
      <c r="X226" s="20" t="str">
        <f>IF(ISBLANK('SUMMARY WEEK'!X226),'SUMMARY WEEK'!X226,IFERROR(IF(VALUE('SUMMARY WEEK'!X226)&gt;MASTER!$B$3/100,"SB",IF(VALUE('SUMMARY WEEK'!X226)&gt;MASTER!$B$4/100,"B",IF(VALUE('SUMMARY WEEK'!X226)&gt;MASTER!$B$5/100,"C","K"))),'SUMMARY WEEK'!X226))</f>
        <v/>
      </c>
      <c r="Y226" s="20" t="str">
        <f>IF(ISBLANK('SUMMARY WEEK'!Y226),'SUMMARY WEEK'!Y226,IFERROR(IF(VALUE('SUMMARY WEEK'!Y226)&gt;MASTER!$B$3/100,"SB",IF(VALUE('SUMMARY WEEK'!Y226)&gt;MASTER!$B$4/100,"B",IF(VALUE('SUMMARY WEEK'!Y226)&gt;MASTER!$B$5/100,"C","K"))),'SUMMARY WEEK'!Y226))</f>
        <v/>
      </c>
      <c r="Z226" s="20" t="str">
        <f>IF(ISBLANK('SUMMARY WEEK'!Z226),'SUMMARY WEEK'!Z226,IFERROR(IF(VALUE('SUMMARY WEEK'!Z226)&gt;MASTER!$B$3/100,"SB",IF(VALUE('SUMMARY WEEK'!Z226)&gt;MASTER!$B$4/100,"B",IF(VALUE('SUMMARY WEEK'!Z226)&gt;MASTER!$B$5/100,"C","K"))),'SUMMARY WEEK'!Z226))</f>
        <v/>
      </c>
      <c r="AA226" s="20"/>
    </row>
    <row r="227">
      <c r="A227" s="18" t="str">
        <f>IF(ISBLANK('SUMMARY WEEK'!A227),'SUMMARY WEEK'!A227,IFERROR(IF(VALUE('SUMMARY WEEK'!A227)&gt;MASTER!$B$3/100,"SB",IF(VALUE('SUMMARY WEEK'!A227)&gt;MASTER!$B$4/100,"B",IF(VALUE('SUMMARY WEEK'!A227)&gt;MASTER!$B$5/100,"C","K"))),'SUMMARY WEEK'!A227))</f>
        <v/>
      </c>
      <c r="B227" s="19" t="str">
        <f>IF(ISBLANK('SUMMARY WEEK'!B227),'SUMMARY WEEK'!B227,IFERROR(IF(VALUE('SUMMARY WEEK'!B227)&gt;MASTER!$B$3/100,"SB",IF(VALUE('SUMMARY WEEK'!B227)&gt;MASTER!$B$4/100,"B",IF(VALUE('SUMMARY WEEK'!B227)&gt;MASTER!$B$5/100,"C","K"))),'SUMMARY WEEK'!B227))</f>
        <v/>
      </c>
      <c r="C227" s="20" t="str">
        <f>IF(ISBLANK('SUMMARY WEEK'!C227),'SUMMARY WEEK'!C227,IFERROR(IF(VALUE('SUMMARY WEEK'!C227)&gt;MASTER!$B$3/100,"SB",IF(VALUE('SUMMARY WEEK'!C227)&gt;MASTER!$B$4/100,"B",IF(VALUE('SUMMARY WEEK'!C227)&gt;MASTER!$B$5/100,"C","K"))),'SUMMARY WEEK'!C227))</f>
        <v/>
      </c>
      <c r="D227" s="20" t="str">
        <f>IF(ISBLANK('SUMMARY WEEK'!D227),'SUMMARY WEEK'!D227,IFERROR(IF(VALUE('SUMMARY WEEK'!D227)&gt;MASTER!$B$3/100,"SB",IF(VALUE('SUMMARY WEEK'!D227)&gt;MASTER!$B$4/100,"B",IF(VALUE('SUMMARY WEEK'!D227)&gt;MASTER!$B$5/100,"C","K"))),'SUMMARY WEEK'!D227))</f>
        <v/>
      </c>
      <c r="E227" s="20" t="str">
        <f>IF(ISBLANK('SUMMARY WEEK'!E227),'SUMMARY WEEK'!E227,IFERROR(IF(VALUE('SUMMARY WEEK'!E227)&gt;MASTER!$B$3/100,"SB",IF(VALUE('SUMMARY WEEK'!E227)&gt;MASTER!$B$4/100,"B",IF(VALUE('SUMMARY WEEK'!E227)&gt;MASTER!$B$5/100,"C","K"))),'SUMMARY WEEK'!E227))</f>
        <v/>
      </c>
      <c r="F227" s="20" t="str">
        <f>IF(ISBLANK('SUMMARY WEEK'!F227),'SUMMARY WEEK'!F227,IFERROR(IF(VALUE('SUMMARY WEEK'!F227)&gt;MASTER!$B$3/100,"SB",IF(VALUE('SUMMARY WEEK'!F227)&gt;MASTER!$B$4/100,"B",IF(VALUE('SUMMARY WEEK'!F227)&gt;MASTER!$B$5/100,"C","K"))),'SUMMARY WEEK'!F227))</f>
        <v/>
      </c>
      <c r="G227" s="20" t="str">
        <f>IF(ISBLANK('SUMMARY WEEK'!G227),'SUMMARY WEEK'!G227,IFERROR(IF(VALUE('SUMMARY WEEK'!G227)&gt;MASTER!$B$3/100,"SB",IF(VALUE('SUMMARY WEEK'!G227)&gt;MASTER!$B$4/100,"B",IF(VALUE('SUMMARY WEEK'!G227)&gt;MASTER!$B$5/100,"C","K"))),'SUMMARY WEEK'!G227))</f>
        <v/>
      </c>
      <c r="H227" s="20" t="str">
        <f>IF(ISBLANK('SUMMARY WEEK'!H227),'SUMMARY WEEK'!H227,IFERROR(IF(VALUE('SUMMARY WEEK'!H227)&gt;MASTER!$B$3/100,"SB",IF(VALUE('SUMMARY WEEK'!H227)&gt;MASTER!$B$4/100,"B",IF(VALUE('SUMMARY WEEK'!H227)&gt;MASTER!$B$5/100,"C","K"))),'SUMMARY WEEK'!H227))</f>
        <v/>
      </c>
      <c r="I227" s="20" t="str">
        <f>IF(ISBLANK('SUMMARY WEEK'!I227),'SUMMARY WEEK'!I227,IFERROR(IF(VALUE('SUMMARY WEEK'!I227)&gt;MASTER!$B$3/100,"SB",IF(VALUE('SUMMARY WEEK'!I227)&gt;MASTER!$B$4/100,"B",IF(VALUE('SUMMARY WEEK'!I227)&gt;MASTER!$B$5/100,"C","K"))),'SUMMARY WEEK'!I227))</f>
        <v/>
      </c>
      <c r="J227" s="20" t="str">
        <f>IF(ISBLANK('SUMMARY WEEK'!J227),'SUMMARY WEEK'!J227,IFERROR(IF(VALUE('SUMMARY WEEK'!J227)&gt;MASTER!$B$3/100,"SB",IF(VALUE('SUMMARY WEEK'!J227)&gt;MASTER!$B$4/100,"B",IF(VALUE('SUMMARY WEEK'!J227)&gt;MASTER!$B$5/100,"C","K"))),'SUMMARY WEEK'!J227))</f>
        <v/>
      </c>
      <c r="K227" s="20" t="str">
        <f>IF(ISBLANK('SUMMARY WEEK'!K227),'SUMMARY WEEK'!K227,IFERROR(IF(VALUE('SUMMARY WEEK'!K227)&gt;MASTER!$B$3/100,"SB",IF(VALUE('SUMMARY WEEK'!K227)&gt;MASTER!$B$4/100,"B",IF(VALUE('SUMMARY WEEK'!K227)&gt;MASTER!$B$5/100,"C","K"))),'SUMMARY WEEK'!K227))</f>
        <v/>
      </c>
      <c r="L227" s="20" t="str">
        <f>IF(ISBLANK('SUMMARY WEEK'!L227),'SUMMARY WEEK'!L227,IFERROR(IF(VALUE('SUMMARY WEEK'!L227)&gt;MASTER!$B$3/100,"SB",IF(VALUE('SUMMARY WEEK'!L227)&gt;MASTER!$B$4/100,"B",IF(VALUE('SUMMARY WEEK'!L227)&gt;MASTER!$B$5/100,"C","K"))),'SUMMARY WEEK'!L227))</f>
        <v/>
      </c>
      <c r="M227" s="20" t="str">
        <f>IF(ISBLANK('SUMMARY WEEK'!M227),'SUMMARY WEEK'!M227,IFERROR(IF(VALUE('SUMMARY WEEK'!M227)&gt;MASTER!$B$3/100,"SB",IF(VALUE('SUMMARY WEEK'!M227)&gt;MASTER!$B$4/100,"B",IF(VALUE('SUMMARY WEEK'!M227)&gt;MASTER!$B$5/100,"C","K"))),'SUMMARY WEEK'!M227))</f>
        <v/>
      </c>
      <c r="N227" s="20" t="str">
        <f>IF(ISBLANK('SUMMARY WEEK'!N227),'SUMMARY WEEK'!N227,IFERROR(IF(VALUE('SUMMARY WEEK'!N227)&gt;MASTER!$B$3/100,"SB",IF(VALUE('SUMMARY WEEK'!N227)&gt;MASTER!$B$4/100,"B",IF(VALUE('SUMMARY WEEK'!N227)&gt;MASTER!$B$5/100,"C","K"))),'SUMMARY WEEK'!N227))</f>
        <v/>
      </c>
      <c r="O227" s="20" t="str">
        <f>IF(ISBLANK('SUMMARY WEEK'!O227),'SUMMARY WEEK'!O227,IFERROR(IF(VALUE('SUMMARY WEEK'!O227)&gt;MASTER!$B$3/100,"SB",IF(VALUE('SUMMARY WEEK'!O227)&gt;MASTER!$B$4/100,"B",IF(VALUE('SUMMARY WEEK'!O227)&gt;MASTER!$B$5/100,"C","K"))),'SUMMARY WEEK'!O227))</f>
        <v/>
      </c>
      <c r="P227" s="20" t="str">
        <f>IF(ISBLANK('SUMMARY WEEK'!P227),'SUMMARY WEEK'!P227,IFERROR(IF(VALUE('SUMMARY WEEK'!P227)&gt;MASTER!$B$3/100,"SB",IF(VALUE('SUMMARY WEEK'!P227)&gt;MASTER!$B$4/100,"B",IF(VALUE('SUMMARY WEEK'!P227)&gt;MASTER!$B$5/100,"C","K"))),'SUMMARY WEEK'!P227))</f>
        <v/>
      </c>
      <c r="Q227" s="20" t="str">
        <f>IF(ISBLANK('SUMMARY WEEK'!Q227),'SUMMARY WEEK'!Q227,IFERROR(IF(VALUE('SUMMARY WEEK'!Q227)&gt;MASTER!$B$3/100,"SB",IF(VALUE('SUMMARY WEEK'!Q227)&gt;MASTER!$B$4/100,"B",IF(VALUE('SUMMARY WEEK'!Q227)&gt;MASTER!$B$5/100,"C","K"))),'SUMMARY WEEK'!Q227))</f>
        <v/>
      </c>
      <c r="R227" s="20" t="str">
        <f>IF(ISBLANK('SUMMARY WEEK'!R227),'SUMMARY WEEK'!R227,IFERROR(IF(VALUE('SUMMARY WEEK'!R227)&gt;MASTER!$B$3/100,"SB",IF(VALUE('SUMMARY WEEK'!R227)&gt;MASTER!$B$4/100,"B",IF(VALUE('SUMMARY WEEK'!R227)&gt;MASTER!$B$5/100,"C","K"))),'SUMMARY WEEK'!R227))</f>
        <v/>
      </c>
      <c r="S227" s="20" t="str">
        <f>IF(ISBLANK('SUMMARY WEEK'!S227),'SUMMARY WEEK'!S227,IFERROR(IF(VALUE('SUMMARY WEEK'!S227)&gt;MASTER!$B$3/100,"SB",IF(VALUE('SUMMARY WEEK'!S227)&gt;MASTER!$B$4/100,"B",IF(VALUE('SUMMARY WEEK'!S227)&gt;MASTER!$B$5/100,"C","K"))),'SUMMARY WEEK'!S227))</f>
        <v/>
      </c>
      <c r="T227" s="20" t="str">
        <f>IF(ISBLANK('SUMMARY WEEK'!T227),'SUMMARY WEEK'!T227,IFERROR(IF(VALUE('SUMMARY WEEK'!T227)&gt;MASTER!$B$3/100,"SB",IF(VALUE('SUMMARY WEEK'!T227)&gt;MASTER!$B$4/100,"B",IF(VALUE('SUMMARY WEEK'!T227)&gt;MASTER!$B$5/100,"C","K"))),'SUMMARY WEEK'!T227))</f>
        <v/>
      </c>
      <c r="U227" s="20" t="str">
        <f>IF(ISBLANK('SUMMARY WEEK'!U227),'SUMMARY WEEK'!U227,IFERROR(IF(VALUE('SUMMARY WEEK'!U227)&gt;MASTER!$B$3/100,"SB",IF(VALUE('SUMMARY WEEK'!U227)&gt;MASTER!$B$4/100,"B",IF(VALUE('SUMMARY WEEK'!U227)&gt;MASTER!$B$5/100,"C","K"))),'SUMMARY WEEK'!U227))</f>
        <v/>
      </c>
      <c r="V227" s="20" t="str">
        <f>IF(ISBLANK('SUMMARY WEEK'!V227),'SUMMARY WEEK'!V227,IFERROR(IF(VALUE('SUMMARY WEEK'!V227)&gt;MASTER!$B$3/100,"SB",IF(VALUE('SUMMARY WEEK'!V227)&gt;MASTER!$B$4/100,"B",IF(VALUE('SUMMARY WEEK'!V227)&gt;MASTER!$B$5/100,"C","K"))),'SUMMARY WEEK'!V227))</f>
        <v/>
      </c>
      <c r="W227" s="20" t="str">
        <f>IF(ISBLANK('SUMMARY WEEK'!W227),'SUMMARY WEEK'!W227,IFERROR(IF(VALUE('SUMMARY WEEK'!W227)&gt;MASTER!$B$3/100,"SB",IF(VALUE('SUMMARY WEEK'!W227)&gt;MASTER!$B$4/100,"B",IF(VALUE('SUMMARY WEEK'!W227)&gt;MASTER!$B$5/100,"C","K"))),'SUMMARY WEEK'!W227))</f>
        <v/>
      </c>
      <c r="X227" s="20" t="str">
        <f>IF(ISBLANK('SUMMARY WEEK'!X227),'SUMMARY WEEK'!X227,IFERROR(IF(VALUE('SUMMARY WEEK'!X227)&gt;MASTER!$B$3/100,"SB",IF(VALUE('SUMMARY WEEK'!X227)&gt;MASTER!$B$4/100,"B",IF(VALUE('SUMMARY WEEK'!X227)&gt;MASTER!$B$5/100,"C","K"))),'SUMMARY WEEK'!X227))</f>
        <v/>
      </c>
      <c r="Y227" s="20" t="str">
        <f>IF(ISBLANK('SUMMARY WEEK'!Y227),'SUMMARY WEEK'!Y227,IFERROR(IF(VALUE('SUMMARY WEEK'!Y227)&gt;MASTER!$B$3/100,"SB",IF(VALUE('SUMMARY WEEK'!Y227)&gt;MASTER!$B$4/100,"B",IF(VALUE('SUMMARY WEEK'!Y227)&gt;MASTER!$B$5/100,"C","K"))),'SUMMARY WEEK'!Y227))</f>
        <v/>
      </c>
      <c r="Z227" s="20" t="str">
        <f>IF(ISBLANK('SUMMARY WEEK'!Z227),'SUMMARY WEEK'!Z227,IFERROR(IF(VALUE('SUMMARY WEEK'!Z227)&gt;MASTER!$B$3/100,"SB",IF(VALUE('SUMMARY WEEK'!Z227)&gt;MASTER!$B$4/100,"B",IF(VALUE('SUMMARY WEEK'!Z227)&gt;MASTER!$B$5/100,"C","K"))),'SUMMARY WEEK'!Z227))</f>
        <v/>
      </c>
      <c r="AA227" s="20"/>
    </row>
    <row r="228">
      <c r="A228" s="18" t="str">
        <f>IF(ISBLANK('SUMMARY WEEK'!A228),'SUMMARY WEEK'!A228,IFERROR(IF(VALUE('SUMMARY WEEK'!A228)&gt;MASTER!$B$3/100,"SB",IF(VALUE('SUMMARY WEEK'!A228)&gt;MASTER!$B$4/100,"B",IF(VALUE('SUMMARY WEEK'!A228)&gt;MASTER!$B$5/100,"C","K"))),'SUMMARY WEEK'!A228))</f>
        <v/>
      </c>
      <c r="B228" s="19" t="str">
        <f>IF(ISBLANK('SUMMARY WEEK'!B228),'SUMMARY WEEK'!B228,IFERROR(IF(VALUE('SUMMARY WEEK'!B228)&gt;MASTER!$B$3/100,"SB",IF(VALUE('SUMMARY WEEK'!B228)&gt;MASTER!$B$4/100,"B",IF(VALUE('SUMMARY WEEK'!B228)&gt;MASTER!$B$5/100,"C","K"))),'SUMMARY WEEK'!B228))</f>
        <v/>
      </c>
      <c r="C228" s="20" t="str">
        <f>IF(ISBLANK('SUMMARY WEEK'!C228),'SUMMARY WEEK'!C228,IFERROR(IF(VALUE('SUMMARY WEEK'!C228)&gt;MASTER!$B$3/100,"SB",IF(VALUE('SUMMARY WEEK'!C228)&gt;MASTER!$B$4/100,"B",IF(VALUE('SUMMARY WEEK'!C228)&gt;MASTER!$B$5/100,"C","K"))),'SUMMARY WEEK'!C228))</f>
        <v/>
      </c>
      <c r="D228" s="20" t="str">
        <f>IF(ISBLANK('SUMMARY WEEK'!D228),'SUMMARY WEEK'!D228,IFERROR(IF(VALUE('SUMMARY WEEK'!D228)&gt;MASTER!$B$3/100,"SB",IF(VALUE('SUMMARY WEEK'!D228)&gt;MASTER!$B$4/100,"B",IF(VALUE('SUMMARY WEEK'!D228)&gt;MASTER!$B$5/100,"C","K"))),'SUMMARY WEEK'!D228))</f>
        <v/>
      </c>
      <c r="E228" s="20" t="str">
        <f>IF(ISBLANK('SUMMARY WEEK'!E228),'SUMMARY WEEK'!E228,IFERROR(IF(VALUE('SUMMARY WEEK'!E228)&gt;MASTER!$B$3/100,"SB",IF(VALUE('SUMMARY WEEK'!E228)&gt;MASTER!$B$4/100,"B",IF(VALUE('SUMMARY WEEK'!E228)&gt;MASTER!$B$5/100,"C","K"))),'SUMMARY WEEK'!E228))</f>
        <v/>
      </c>
      <c r="F228" s="20" t="str">
        <f>IF(ISBLANK('SUMMARY WEEK'!F228),'SUMMARY WEEK'!F228,IFERROR(IF(VALUE('SUMMARY WEEK'!F228)&gt;MASTER!$B$3/100,"SB",IF(VALUE('SUMMARY WEEK'!F228)&gt;MASTER!$B$4/100,"B",IF(VALUE('SUMMARY WEEK'!F228)&gt;MASTER!$B$5/100,"C","K"))),'SUMMARY WEEK'!F228))</f>
        <v/>
      </c>
      <c r="G228" s="20" t="str">
        <f>IF(ISBLANK('SUMMARY WEEK'!G228),'SUMMARY WEEK'!G228,IFERROR(IF(VALUE('SUMMARY WEEK'!G228)&gt;MASTER!$B$3/100,"SB",IF(VALUE('SUMMARY WEEK'!G228)&gt;MASTER!$B$4/100,"B",IF(VALUE('SUMMARY WEEK'!G228)&gt;MASTER!$B$5/100,"C","K"))),'SUMMARY WEEK'!G228))</f>
        <v/>
      </c>
      <c r="H228" s="20" t="str">
        <f>IF(ISBLANK('SUMMARY WEEK'!H228),'SUMMARY WEEK'!H228,IFERROR(IF(VALUE('SUMMARY WEEK'!H228)&gt;MASTER!$B$3/100,"SB",IF(VALUE('SUMMARY WEEK'!H228)&gt;MASTER!$B$4/100,"B",IF(VALUE('SUMMARY WEEK'!H228)&gt;MASTER!$B$5/100,"C","K"))),'SUMMARY WEEK'!H228))</f>
        <v/>
      </c>
      <c r="I228" s="20" t="str">
        <f>IF(ISBLANK('SUMMARY WEEK'!I228),'SUMMARY WEEK'!I228,IFERROR(IF(VALUE('SUMMARY WEEK'!I228)&gt;MASTER!$B$3/100,"SB",IF(VALUE('SUMMARY WEEK'!I228)&gt;MASTER!$B$4/100,"B",IF(VALUE('SUMMARY WEEK'!I228)&gt;MASTER!$B$5/100,"C","K"))),'SUMMARY WEEK'!I228))</f>
        <v/>
      </c>
      <c r="J228" s="20" t="str">
        <f>IF(ISBLANK('SUMMARY WEEK'!J228),'SUMMARY WEEK'!J228,IFERROR(IF(VALUE('SUMMARY WEEK'!J228)&gt;MASTER!$B$3/100,"SB",IF(VALUE('SUMMARY WEEK'!J228)&gt;MASTER!$B$4/100,"B",IF(VALUE('SUMMARY WEEK'!J228)&gt;MASTER!$B$5/100,"C","K"))),'SUMMARY WEEK'!J228))</f>
        <v/>
      </c>
      <c r="K228" s="20" t="str">
        <f>IF(ISBLANK('SUMMARY WEEK'!K228),'SUMMARY WEEK'!K228,IFERROR(IF(VALUE('SUMMARY WEEK'!K228)&gt;MASTER!$B$3/100,"SB",IF(VALUE('SUMMARY WEEK'!K228)&gt;MASTER!$B$4/100,"B",IF(VALUE('SUMMARY WEEK'!K228)&gt;MASTER!$B$5/100,"C","K"))),'SUMMARY WEEK'!K228))</f>
        <v/>
      </c>
      <c r="L228" s="20" t="str">
        <f>IF(ISBLANK('SUMMARY WEEK'!L228),'SUMMARY WEEK'!L228,IFERROR(IF(VALUE('SUMMARY WEEK'!L228)&gt;MASTER!$B$3/100,"SB",IF(VALUE('SUMMARY WEEK'!L228)&gt;MASTER!$B$4/100,"B",IF(VALUE('SUMMARY WEEK'!L228)&gt;MASTER!$B$5/100,"C","K"))),'SUMMARY WEEK'!L228))</f>
        <v/>
      </c>
      <c r="M228" s="20" t="str">
        <f>IF(ISBLANK('SUMMARY WEEK'!M228),'SUMMARY WEEK'!M228,IFERROR(IF(VALUE('SUMMARY WEEK'!M228)&gt;MASTER!$B$3/100,"SB",IF(VALUE('SUMMARY WEEK'!M228)&gt;MASTER!$B$4/100,"B",IF(VALUE('SUMMARY WEEK'!M228)&gt;MASTER!$B$5/100,"C","K"))),'SUMMARY WEEK'!M228))</f>
        <v/>
      </c>
      <c r="N228" s="20" t="str">
        <f>IF(ISBLANK('SUMMARY WEEK'!N228),'SUMMARY WEEK'!N228,IFERROR(IF(VALUE('SUMMARY WEEK'!N228)&gt;MASTER!$B$3/100,"SB",IF(VALUE('SUMMARY WEEK'!N228)&gt;MASTER!$B$4/100,"B",IF(VALUE('SUMMARY WEEK'!N228)&gt;MASTER!$B$5/100,"C","K"))),'SUMMARY WEEK'!N228))</f>
        <v/>
      </c>
      <c r="O228" s="20" t="str">
        <f>IF(ISBLANK('SUMMARY WEEK'!O228),'SUMMARY WEEK'!O228,IFERROR(IF(VALUE('SUMMARY WEEK'!O228)&gt;MASTER!$B$3/100,"SB",IF(VALUE('SUMMARY WEEK'!O228)&gt;MASTER!$B$4/100,"B",IF(VALUE('SUMMARY WEEK'!O228)&gt;MASTER!$B$5/100,"C","K"))),'SUMMARY WEEK'!O228))</f>
        <v/>
      </c>
      <c r="P228" s="20" t="str">
        <f>IF(ISBLANK('SUMMARY WEEK'!P228),'SUMMARY WEEK'!P228,IFERROR(IF(VALUE('SUMMARY WEEK'!P228)&gt;MASTER!$B$3/100,"SB",IF(VALUE('SUMMARY WEEK'!P228)&gt;MASTER!$B$4/100,"B",IF(VALUE('SUMMARY WEEK'!P228)&gt;MASTER!$B$5/100,"C","K"))),'SUMMARY WEEK'!P228))</f>
        <v/>
      </c>
      <c r="Q228" s="20" t="str">
        <f>IF(ISBLANK('SUMMARY WEEK'!Q228),'SUMMARY WEEK'!Q228,IFERROR(IF(VALUE('SUMMARY WEEK'!Q228)&gt;MASTER!$B$3/100,"SB",IF(VALUE('SUMMARY WEEK'!Q228)&gt;MASTER!$B$4/100,"B",IF(VALUE('SUMMARY WEEK'!Q228)&gt;MASTER!$B$5/100,"C","K"))),'SUMMARY WEEK'!Q228))</f>
        <v/>
      </c>
      <c r="R228" s="20" t="str">
        <f>IF(ISBLANK('SUMMARY WEEK'!R228),'SUMMARY WEEK'!R228,IFERROR(IF(VALUE('SUMMARY WEEK'!R228)&gt;MASTER!$B$3/100,"SB",IF(VALUE('SUMMARY WEEK'!R228)&gt;MASTER!$B$4/100,"B",IF(VALUE('SUMMARY WEEK'!R228)&gt;MASTER!$B$5/100,"C","K"))),'SUMMARY WEEK'!R228))</f>
        <v/>
      </c>
      <c r="S228" s="20" t="str">
        <f>IF(ISBLANK('SUMMARY WEEK'!S228),'SUMMARY WEEK'!S228,IFERROR(IF(VALUE('SUMMARY WEEK'!S228)&gt;MASTER!$B$3/100,"SB",IF(VALUE('SUMMARY WEEK'!S228)&gt;MASTER!$B$4/100,"B",IF(VALUE('SUMMARY WEEK'!S228)&gt;MASTER!$B$5/100,"C","K"))),'SUMMARY WEEK'!S228))</f>
        <v/>
      </c>
      <c r="T228" s="20" t="str">
        <f>IF(ISBLANK('SUMMARY WEEK'!T228),'SUMMARY WEEK'!T228,IFERROR(IF(VALUE('SUMMARY WEEK'!T228)&gt;MASTER!$B$3/100,"SB",IF(VALUE('SUMMARY WEEK'!T228)&gt;MASTER!$B$4/100,"B",IF(VALUE('SUMMARY WEEK'!T228)&gt;MASTER!$B$5/100,"C","K"))),'SUMMARY WEEK'!T228))</f>
        <v/>
      </c>
      <c r="U228" s="20" t="str">
        <f>IF(ISBLANK('SUMMARY WEEK'!U228),'SUMMARY WEEK'!U228,IFERROR(IF(VALUE('SUMMARY WEEK'!U228)&gt;MASTER!$B$3/100,"SB",IF(VALUE('SUMMARY WEEK'!U228)&gt;MASTER!$B$4/100,"B",IF(VALUE('SUMMARY WEEK'!U228)&gt;MASTER!$B$5/100,"C","K"))),'SUMMARY WEEK'!U228))</f>
        <v/>
      </c>
      <c r="V228" s="20" t="str">
        <f>IF(ISBLANK('SUMMARY WEEK'!V228),'SUMMARY WEEK'!V228,IFERROR(IF(VALUE('SUMMARY WEEK'!V228)&gt;MASTER!$B$3/100,"SB",IF(VALUE('SUMMARY WEEK'!V228)&gt;MASTER!$B$4/100,"B",IF(VALUE('SUMMARY WEEK'!V228)&gt;MASTER!$B$5/100,"C","K"))),'SUMMARY WEEK'!V228))</f>
        <v/>
      </c>
      <c r="W228" s="20" t="str">
        <f>IF(ISBLANK('SUMMARY WEEK'!W228),'SUMMARY WEEK'!W228,IFERROR(IF(VALUE('SUMMARY WEEK'!W228)&gt;MASTER!$B$3/100,"SB",IF(VALUE('SUMMARY WEEK'!W228)&gt;MASTER!$B$4/100,"B",IF(VALUE('SUMMARY WEEK'!W228)&gt;MASTER!$B$5/100,"C","K"))),'SUMMARY WEEK'!W228))</f>
        <v/>
      </c>
      <c r="X228" s="20" t="str">
        <f>IF(ISBLANK('SUMMARY WEEK'!X228),'SUMMARY WEEK'!X228,IFERROR(IF(VALUE('SUMMARY WEEK'!X228)&gt;MASTER!$B$3/100,"SB",IF(VALUE('SUMMARY WEEK'!X228)&gt;MASTER!$B$4/100,"B",IF(VALUE('SUMMARY WEEK'!X228)&gt;MASTER!$B$5/100,"C","K"))),'SUMMARY WEEK'!X228))</f>
        <v/>
      </c>
      <c r="Y228" s="20" t="str">
        <f>IF(ISBLANK('SUMMARY WEEK'!Y228),'SUMMARY WEEK'!Y228,IFERROR(IF(VALUE('SUMMARY WEEK'!Y228)&gt;MASTER!$B$3/100,"SB",IF(VALUE('SUMMARY WEEK'!Y228)&gt;MASTER!$B$4/100,"B",IF(VALUE('SUMMARY WEEK'!Y228)&gt;MASTER!$B$5/100,"C","K"))),'SUMMARY WEEK'!Y228))</f>
        <v/>
      </c>
      <c r="Z228" s="20" t="str">
        <f>IF(ISBLANK('SUMMARY WEEK'!Z228),'SUMMARY WEEK'!Z228,IFERROR(IF(VALUE('SUMMARY WEEK'!Z228)&gt;MASTER!$B$3/100,"SB",IF(VALUE('SUMMARY WEEK'!Z228)&gt;MASTER!$B$4/100,"B",IF(VALUE('SUMMARY WEEK'!Z228)&gt;MASTER!$B$5/100,"C","K"))),'SUMMARY WEEK'!Z228))</f>
        <v/>
      </c>
      <c r="AA228" s="20"/>
    </row>
    <row r="229">
      <c r="A229" s="18" t="str">
        <f>IF(ISBLANK('SUMMARY WEEK'!A229),'SUMMARY WEEK'!A229,IFERROR(IF(VALUE('SUMMARY WEEK'!A229)&gt;MASTER!$B$3/100,"SB",IF(VALUE('SUMMARY WEEK'!A229)&gt;MASTER!$B$4/100,"B",IF(VALUE('SUMMARY WEEK'!A229)&gt;MASTER!$B$5/100,"C","K"))),'SUMMARY WEEK'!A229))</f>
        <v/>
      </c>
      <c r="B229" s="19" t="str">
        <f>IF(ISBLANK('SUMMARY WEEK'!B229),'SUMMARY WEEK'!B229,IFERROR(IF(VALUE('SUMMARY WEEK'!B229)&gt;MASTER!$B$3/100,"SB",IF(VALUE('SUMMARY WEEK'!B229)&gt;MASTER!$B$4/100,"B",IF(VALUE('SUMMARY WEEK'!B229)&gt;MASTER!$B$5/100,"C","K"))),'SUMMARY WEEK'!B229))</f>
        <v/>
      </c>
      <c r="C229" s="20" t="str">
        <f>IF(ISBLANK('SUMMARY WEEK'!C229),'SUMMARY WEEK'!C229,IFERROR(IF(VALUE('SUMMARY WEEK'!C229)&gt;MASTER!$B$3/100,"SB",IF(VALUE('SUMMARY WEEK'!C229)&gt;MASTER!$B$4/100,"B",IF(VALUE('SUMMARY WEEK'!C229)&gt;MASTER!$B$5/100,"C","K"))),'SUMMARY WEEK'!C229))</f>
        <v/>
      </c>
      <c r="D229" s="20" t="str">
        <f>IF(ISBLANK('SUMMARY WEEK'!D229),'SUMMARY WEEK'!D229,IFERROR(IF(VALUE('SUMMARY WEEK'!D229)&gt;MASTER!$B$3/100,"SB",IF(VALUE('SUMMARY WEEK'!D229)&gt;MASTER!$B$4/100,"B",IF(VALUE('SUMMARY WEEK'!D229)&gt;MASTER!$B$5/100,"C","K"))),'SUMMARY WEEK'!D229))</f>
        <v/>
      </c>
      <c r="E229" s="20" t="str">
        <f>IF(ISBLANK('SUMMARY WEEK'!E229),'SUMMARY WEEK'!E229,IFERROR(IF(VALUE('SUMMARY WEEK'!E229)&gt;MASTER!$B$3/100,"SB",IF(VALUE('SUMMARY WEEK'!E229)&gt;MASTER!$B$4/100,"B",IF(VALUE('SUMMARY WEEK'!E229)&gt;MASTER!$B$5/100,"C","K"))),'SUMMARY WEEK'!E229))</f>
        <v/>
      </c>
      <c r="F229" s="20" t="str">
        <f>IF(ISBLANK('SUMMARY WEEK'!F229),'SUMMARY WEEK'!F229,IFERROR(IF(VALUE('SUMMARY WEEK'!F229)&gt;MASTER!$B$3/100,"SB",IF(VALUE('SUMMARY WEEK'!F229)&gt;MASTER!$B$4/100,"B",IF(VALUE('SUMMARY WEEK'!F229)&gt;MASTER!$B$5/100,"C","K"))),'SUMMARY WEEK'!F229))</f>
        <v/>
      </c>
      <c r="G229" s="20" t="str">
        <f>IF(ISBLANK('SUMMARY WEEK'!G229),'SUMMARY WEEK'!G229,IFERROR(IF(VALUE('SUMMARY WEEK'!G229)&gt;MASTER!$B$3/100,"SB",IF(VALUE('SUMMARY WEEK'!G229)&gt;MASTER!$B$4/100,"B",IF(VALUE('SUMMARY WEEK'!G229)&gt;MASTER!$B$5/100,"C","K"))),'SUMMARY WEEK'!G229))</f>
        <v/>
      </c>
      <c r="H229" s="20" t="str">
        <f>IF(ISBLANK('SUMMARY WEEK'!H229),'SUMMARY WEEK'!H229,IFERROR(IF(VALUE('SUMMARY WEEK'!H229)&gt;MASTER!$B$3/100,"SB",IF(VALUE('SUMMARY WEEK'!H229)&gt;MASTER!$B$4/100,"B",IF(VALUE('SUMMARY WEEK'!H229)&gt;MASTER!$B$5/100,"C","K"))),'SUMMARY WEEK'!H229))</f>
        <v/>
      </c>
      <c r="I229" s="20" t="str">
        <f>IF(ISBLANK('SUMMARY WEEK'!I229),'SUMMARY WEEK'!I229,IFERROR(IF(VALUE('SUMMARY WEEK'!I229)&gt;MASTER!$B$3/100,"SB",IF(VALUE('SUMMARY WEEK'!I229)&gt;MASTER!$B$4/100,"B",IF(VALUE('SUMMARY WEEK'!I229)&gt;MASTER!$B$5/100,"C","K"))),'SUMMARY WEEK'!I229))</f>
        <v/>
      </c>
      <c r="J229" s="20" t="str">
        <f>IF(ISBLANK('SUMMARY WEEK'!J229),'SUMMARY WEEK'!J229,IFERROR(IF(VALUE('SUMMARY WEEK'!J229)&gt;MASTER!$B$3/100,"SB",IF(VALUE('SUMMARY WEEK'!J229)&gt;MASTER!$B$4/100,"B",IF(VALUE('SUMMARY WEEK'!J229)&gt;MASTER!$B$5/100,"C","K"))),'SUMMARY WEEK'!J229))</f>
        <v/>
      </c>
      <c r="K229" s="20" t="str">
        <f>IF(ISBLANK('SUMMARY WEEK'!K229),'SUMMARY WEEK'!K229,IFERROR(IF(VALUE('SUMMARY WEEK'!K229)&gt;MASTER!$B$3/100,"SB",IF(VALUE('SUMMARY WEEK'!K229)&gt;MASTER!$B$4/100,"B",IF(VALUE('SUMMARY WEEK'!K229)&gt;MASTER!$B$5/100,"C","K"))),'SUMMARY WEEK'!K229))</f>
        <v/>
      </c>
      <c r="L229" s="20" t="str">
        <f>IF(ISBLANK('SUMMARY WEEK'!L229),'SUMMARY WEEK'!L229,IFERROR(IF(VALUE('SUMMARY WEEK'!L229)&gt;MASTER!$B$3/100,"SB",IF(VALUE('SUMMARY WEEK'!L229)&gt;MASTER!$B$4/100,"B",IF(VALUE('SUMMARY WEEK'!L229)&gt;MASTER!$B$5/100,"C","K"))),'SUMMARY WEEK'!L229))</f>
        <v/>
      </c>
      <c r="M229" s="20" t="str">
        <f>IF(ISBLANK('SUMMARY WEEK'!M229),'SUMMARY WEEK'!M229,IFERROR(IF(VALUE('SUMMARY WEEK'!M229)&gt;MASTER!$B$3/100,"SB",IF(VALUE('SUMMARY WEEK'!M229)&gt;MASTER!$B$4/100,"B",IF(VALUE('SUMMARY WEEK'!M229)&gt;MASTER!$B$5/100,"C","K"))),'SUMMARY WEEK'!M229))</f>
        <v/>
      </c>
      <c r="N229" s="20" t="str">
        <f>IF(ISBLANK('SUMMARY WEEK'!N229),'SUMMARY WEEK'!N229,IFERROR(IF(VALUE('SUMMARY WEEK'!N229)&gt;MASTER!$B$3/100,"SB",IF(VALUE('SUMMARY WEEK'!N229)&gt;MASTER!$B$4/100,"B",IF(VALUE('SUMMARY WEEK'!N229)&gt;MASTER!$B$5/100,"C","K"))),'SUMMARY WEEK'!N229))</f>
        <v/>
      </c>
      <c r="O229" s="20" t="str">
        <f>IF(ISBLANK('SUMMARY WEEK'!O229),'SUMMARY WEEK'!O229,IFERROR(IF(VALUE('SUMMARY WEEK'!O229)&gt;MASTER!$B$3/100,"SB",IF(VALUE('SUMMARY WEEK'!O229)&gt;MASTER!$B$4/100,"B",IF(VALUE('SUMMARY WEEK'!O229)&gt;MASTER!$B$5/100,"C","K"))),'SUMMARY WEEK'!O229))</f>
        <v/>
      </c>
      <c r="P229" s="20" t="str">
        <f>IF(ISBLANK('SUMMARY WEEK'!P229),'SUMMARY WEEK'!P229,IFERROR(IF(VALUE('SUMMARY WEEK'!P229)&gt;MASTER!$B$3/100,"SB",IF(VALUE('SUMMARY WEEK'!P229)&gt;MASTER!$B$4/100,"B",IF(VALUE('SUMMARY WEEK'!P229)&gt;MASTER!$B$5/100,"C","K"))),'SUMMARY WEEK'!P229))</f>
        <v/>
      </c>
      <c r="Q229" s="20" t="str">
        <f>IF(ISBLANK('SUMMARY WEEK'!Q229),'SUMMARY WEEK'!Q229,IFERROR(IF(VALUE('SUMMARY WEEK'!Q229)&gt;MASTER!$B$3/100,"SB",IF(VALUE('SUMMARY WEEK'!Q229)&gt;MASTER!$B$4/100,"B",IF(VALUE('SUMMARY WEEK'!Q229)&gt;MASTER!$B$5/100,"C","K"))),'SUMMARY WEEK'!Q229))</f>
        <v/>
      </c>
      <c r="R229" s="20" t="str">
        <f>IF(ISBLANK('SUMMARY WEEK'!R229),'SUMMARY WEEK'!R229,IFERROR(IF(VALUE('SUMMARY WEEK'!R229)&gt;MASTER!$B$3/100,"SB",IF(VALUE('SUMMARY WEEK'!R229)&gt;MASTER!$B$4/100,"B",IF(VALUE('SUMMARY WEEK'!R229)&gt;MASTER!$B$5/100,"C","K"))),'SUMMARY WEEK'!R229))</f>
        <v/>
      </c>
      <c r="S229" s="20" t="str">
        <f>IF(ISBLANK('SUMMARY WEEK'!S229),'SUMMARY WEEK'!S229,IFERROR(IF(VALUE('SUMMARY WEEK'!S229)&gt;MASTER!$B$3/100,"SB",IF(VALUE('SUMMARY WEEK'!S229)&gt;MASTER!$B$4/100,"B",IF(VALUE('SUMMARY WEEK'!S229)&gt;MASTER!$B$5/100,"C","K"))),'SUMMARY WEEK'!S229))</f>
        <v/>
      </c>
      <c r="T229" s="20" t="str">
        <f>IF(ISBLANK('SUMMARY WEEK'!T229),'SUMMARY WEEK'!T229,IFERROR(IF(VALUE('SUMMARY WEEK'!T229)&gt;MASTER!$B$3/100,"SB",IF(VALUE('SUMMARY WEEK'!T229)&gt;MASTER!$B$4/100,"B",IF(VALUE('SUMMARY WEEK'!T229)&gt;MASTER!$B$5/100,"C","K"))),'SUMMARY WEEK'!T229))</f>
        <v/>
      </c>
      <c r="U229" s="20" t="str">
        <f>IF(ISBLANK('SUMMARY WEEK'!U229),'SUMMARY WEEK'!U229,IFERROR(IF(VALUE('SUMMARY WEEK'!U229)&gt;MASTER!$B$3/100,"SB",IF(VALUE('SUMMARY WEEK'!U229)&gt;MASTER!$B$4/100,"B",IF(VALUE('SUMMARY WEEK'!U229)&gt;MASTER!$B$5/100,"C","K"))),'SUMMARY WEEK'!U229))</f>
        <v/>
      </c>
      <c r="V229" s="20" t="str">
        <f>IF(ISBLANK('SUMMARY WEEK'!V229),'SUMMARY WEEK'!V229,IFERROR(IF(VALUE('SUMMARY WEEK'!V229)&gt;MASTER!$B$3/100,"SB",IF(VALUE('SUMMARY WEEK'!V229)&gt;MASTER!$B$4/100,"B",IF(VALUE('SUMMARY WEEK'!V229)&gt;MASTER!$B$5/100,"C","K"))),'SUMMARY WEEK'!V229))</f>
        <v/>
      </c>
      <c r="W229" s="20" t="str">
        <f>IF(ISBLANK('SUMMARY WEEK'!W229),'SUMMARY WEEK'!W229,IFERROR(IF(VALUE('SUMMARY WEEK'!W229)&gt;MASTER!$B$3/100,"SB",IF(VALUE('SUMMARY WEEK'!W229)&gt;MASTER!$B$4/100,"B",IF(VALUE('SUMMARY WEEK'!W229)&gt;MASTER!$B$5/100,"C","K"))),'SUMMARY WEEK'!W229))</f>
        <v/>
      </c>
      <c r="X229" s="20" t="str">
        <f>IF(ISBLANK('SUMMARY WEEK'!X229),'SUMMARY WEEK'!X229,IFERROR(IF(VALUE('SUMMARY WEEK'!X229)&gt;MASTER!$B$3/100,"SB",IF(VALUE('SUMMARY WEEK'!X229)&gt;MASTER!$B$4/100,"B",IF(VALUE('SUMMARY WEEK'!X229)&gt;MASTER!$B$5/100,"C","K"))),'SUMMARY WEEK'!X229))</f>
        <v/>
      </c>
      <c r="Y229" s="20" t="str">
        <f>IF(ISBLANK('SUMMARY WEEK'!Y229),'SUMMARY WEEK'!Y229,IFERROR(IF(VALUE('SUMMARY WEEK'!Y229)&gt;MASTER!$B$3/100,"SB",IF(VALUE('SUMMARY WEEK'!Y229)&gt;MASTER!$B$4/100,"B",IF(VALUE('SUMMARY WEEK'!Y229)&gt;MASTER!$B$5/100,"C","K"))),'SUMMARY WEEK'!Y229))</f>
        <v/>
      </c>
      <c r="Z229" s="20" t="str">
        <f>IF(ISBLANK('SUMMARY WEEK'!Z229),'SUMMARY WEEK'!Z229,IFERROR(IF(VALUE('SUMMARY WEEK'!Z229)&gt;MASTER!$B$3/100,"SB",IF(VALUE('SUMMARY WEEK'!Z229)&gt;MASTER!$B$4/100,"B",IF(VALUE('SUMMARY WEEK'!Z229)&gt;MASTER!$B$5/100,"C","K"))),'SUMMARY WEEK'!Z229))</f>
        <v/>
      </c>
      <c r="AA229" s="20"/>
    </row>
    <row r="230">
      <c r="A230" s="18" t="str">
        <f>IF(ISBLANK('SUMMARY WEEK'!A230),'SUMMARY WEEK'!A230,IFERROR(IF(VALUE('SUMMARY WEEK'!A230)&gt;MASTER!$B$3/100,"SB",IF(VALUE('SUMMARY WEEK'!A230)&gt;MASTER!$B$4/100,"B",IF(VALUE('SUMMARY WEEK'!A230)&gt;MASTER!$B$5/100,"C","K"))),'SUMMARY WEEK'!A230))</f>
        <v/>
      </c>
      <c r="B230" s="19" t="str">
        <f>IF(ISBLANK('SUMMARY WEEK'!B230),'SUMMARY WEEK'!B230,IFERROR(IF(VALUE('SUMMARY WEEK'!B230)&gt;MASTER!$B$3/100,"SB",IF(VALUE('SUMMARY WEEK'!B230)&gt;MASTER!$B$4/100,"B",IF(VALUE('SUMMARY WEEK'!B230)&gt;MASTER!$B$5/100,"C","K"))),'SUMMARY WEEK'!B230))</f>
        <v/>
      </c>
      <c r="C230" s="20" t="str">
        <f>IF(ISBLANK('SUMMARY WEEK'!C230),'SUMMARY WEEK'!C230,IFERROR(IF(VALUE('SUMMARY WEEK'!C230)&gt;MASTER!$B$3/100,"SB",IF(VALUE('SUMMARY WEEK'!C230)&gt;MASTER!$B$4/100,"B",IF(VALUE('SUMMARY WEEK'!C230)&gt;MASTER!$B$5/100,"C","K"))),'SUMMARY WEEK'!C230))</f>
        <v/>
      </c>
      <c r="D230" s="20" t="str">
        <f>IF(ISBLANK('SUMMARY WEEK'!D230),'SUMMARY WEEK'!D230,IFERROR(IF(VALUE('SUMMARY WEEK'!D230)&gt;MASTER!$B$3/100,"SB",IF(VALUE('SUMMARY WEEK'!D230)&gt;MASTER!$B$4/100,"B",IF(VALUE('SUMMARY WEEK'!D230)&gt;MASTER!$B$5/100,"C","K"))),'SUMMARY WEEK'!D230))</f>
        <v/>
      </c>
      <c r="E230" s="20" t="str">
        <f>IF(ISBLANK('SUMMARY WEEK'!E230),'SUMMARY WEEK'!E230,IFERROR(IF(VALUE('SUMMARY WEEK'!E230)&gt;MASTER!$B$3/100,"SB",IF(VALUE('SUMMARY WEEK'!E230)&gt;MASTER!$B$4/100,"B",IF(VALUE('SUMMARY WEEK'!E230)&gt;MASTER!$B$5/100,"C","K"))),'SUMMARY WEEK'!E230))</f>
        <v/>
      </c>
      <c r="F230" s="20" t="str">
        <f>IF(ISBLANK('SUMMARY WEEK'!F230),'SUMMARY WEEK'!F230,IFERROR(IF(VALUE('SUMMARY WEEK'!F230)&gt;MASTER!$B$3/100,"SB",IF(VALUE('SUMMARY WEEK'!F230)&gt;MASTER!$B$4/100,"B",IF(VALUE('SUMMARY WEEK'!F230)&gt;MASTER!$B$5/100,"C","K"))),'SUMMARY WEEK'!F230))</f>
        <v/>
      </c>
      <c r="G230" s="20" t="str">
        <f>IF(ISBLANK('SUMMARY WEEK'!G230),'SUMMARY WEEK'!G230,IFERROR(IF(VALUE('SUMMARY WEEK'!G230)&gt;MASTER!$B$3/100,"SB",IF(VALUE('SUMMARY WEEK'!G230)&gt;MASTER!$B$4/100,"B",IF(VALUE('SUMMARY WEEK'!G230)&gt;MASTER!$B$5/100,"C","K"))),'SUMMARY WEEK'!G230))</f>
        <v/>
      </c>
      <c r="H230" s="20" t="str">
        <f>IF(ISBLANK('SUMMARY WEEK'!H230),'SUMMARY WEEK'!H230,IFERROR(IF(VALUE('SUMMARY WEEK'!H230)&gt;MASTER!$B$3/100,"SB",IF(VALUE('SUMMARY WEEK'!H230)&gt;MASTER!$B$4/100,"B",IF(VALUE('SUMMARY WEEK'!H230)&gt;MASTER!$B$5/100,"C","K"))),'SUMMARY WEEK'!H230))</f>
        <v/>
      </c>
      <c r="I230" s="20" t="str">
        <f>IF(ISBLANK('SUMMARY WEEK'!I230),'SUMMARY WEEK'!I230,IFERROR(IF(VALUE('SUMMARY WEEK'!I230)&gt;MASTER!$B$3/100,"SB",IF(VALUE('SUMMARY WEEK'!I230)&gt;MASTER!$B$4/100,"B",IF(VALUE('SUMMARY WEEK'!I230)&gt;MASTER!$B$5/100,"C","K"))),'SUMMARY WEEK'!I230))</f>
        <v/>
      </c>
      <c r="J230" s="20" t="str">
        <f>IF(ISBLANK('SUMMARY WEEK'!J230),'SUMMARY WEEK'!J230,IFERROR(IF(VALUE('SUMMARY WEEK'!J230)&gt;MASTER!$B$3/100,"SB",IF(VALUE('SUMMARY WEEK'!J230)&gt;MASTER!$B$4/100,"B",IF(VALUE('SUMMARY WEEK'!J230)&gt;MASTER!$B$5/100,"C","K"))),'SUMMARY WEEK'!J230))</f>
        <v/>
      </c>
      <c r="K230" s="20" t="str">
        <f>IF(ISBLANK('SUMMARY WEEK'!K230),'SUMMARY WEEK'!K230,IFERROR(IF(VALUE('SUMMARY WEEK'!K230)&gt;MASTER!$B$3/100,"SB",IF(VALUE('SUMMARY WEEK'!K230)&gt;MASTER!$B$4/100,"B",IF(VALUE('SUMMARY WEEK'!K230)&gt;MASTER!$B$5/100,"C","K"))),'SUMMARY WEEK'!K230))</f>
        <v/>
      </c>
      <c r="L230" s="20" t="str">
        <f>IF(ISBLANK('SUMMARY WEEK'!L230),'SUMMARY WEEK'!L230,IFERROR(IF(VALUE('SUMMARY WEEK'!L230)&gt;MASTER!$B$3/100,"SB",IF(VALUE('SUMMARY WEEK'!L230)&gt;MASTER!$B$4/100,"B",IF(VALUE('SUMMARY WEEK'!L230)&gt;MASTER!$B$5/100,"C","K"))),'SUMMARY WEEK'!L230))</f>
        <v/>
      </c>
      <c r="M230" s="20" t="str">
        <f>IF(ISBLANK('SUMMARY WEEK'!M230),'SUMMARY WEEK'!M230,IFERROR(IF(VALUE('SUMMARY WEEK'!M230)&gt;MASTER!$B$3/100,"SB",IF(VALUE('SUMMARY WEEK'!M230)&gt;MASTER!$B$4/100,"B",IF(VALUE('SUMMARY WEEK'!M230)&gt;MASTER!$B$5/100,"C","K"))),'SUMMARY WEEK'!M230))</f>
        <v/>
      </c>
      <c r="N230" s="20" t="str">
        <f>IF(ISBLANK('SUMMARY WEEK'!N230),'SUMMARY WEEK'!N230,IFERROR(IF(VALUE('SUMMARY WEEK'!N230)&gt;MASTER!$B$3/100,"SB",IF(VALUE('SUMMARY WEEK'!N230)&gt;MASTER!$B$4/100,"B",IF(VALUE('SUMMARY WEEK'!N230)&gt;MASTER!$B$5/100,"C","K"))),'SUMMARY WEEK'!N230))</f>
        <v/>
      </c>
      <c r="O230" s="20" t="str">
        <f>IF(ISBLANK('SUMMARY WEEK'!O230),'SUMMARY WEEK'!O230,IFERROR(IF(VALUE('SUMMARY WEEK'!O230)&gt;MASTER!$B$3/100,"SB",IF(VALUE('SUMMARY WEEK'!O230)&gt;MASTER!$B$4/100,"B",IF(VALUE('SUMMARY WEEK'!O230)&gt;MASTER!$B$5/100,"C","K"))),'SUMMARY WEEK'!O230))</f>
        <v/>
      </c>
      <c r="P230" s="20" t="str">
        <f>IF(ISBLANK('SUMMARY WEEK'!P230),'SUMMARY WEEK'!P230,IFERROR(IF(VALUE('SUMMARY WEEK'!P230)&gt;MASTER!$B$3/100,"SB",IF(VALUE('SUMMARY WEEK'!P230)&gt;MASTER!$B$4/100,"B",IF(VALUE('SUMMARY WEEK'!P230)&gt;MASTER!$B$5/100,"C","K"))),'SUMMARY WEEK'!P230))</f>
        <v/>
      </c>
      <c r="Q230" s="20" t="str">
        <f>IF(ISBLANK('SUMMARY WEEK'!Q230),'SUMMARY WEEK'!Q230,IFERROR(IF(VALUE('SUMMARY WEEK'!Q230)&gt;MASTER!$B$3/100,"SB",IF(VALUE('SUMMARY WEEK'!Q230)&gt;MASTER!$B$4/100,"B",IF(VALUE('SUMMARY WEEK'!Q230)&gt;MASTER!$B$5/100,"C","K"))),'SUMMARY WEEK'!Q230))</f>
        <v/>
      </c>
      <c r="R230" s="20" t="str">
        <f>IF(ISBLANK('SUMMARY WEEK'!R230),'SUMMARY WEEK'!R230,IFERROR(IF(VALUE('SUMMARY WEEK'!R230)&gt;MASTER!$B$3/100,"SB",IF(VALUE('SUMMARY WEEK'!R230)&gt;MASTER!$B$4/100,"B",IF(VALUE('SUMMARY WEEK'!R230)&gt;MASTER!$B$5/100,"C","K"))),'SUMMARY WEEK'!R230))</f>
        <v/>
      </c>
      <c r="S230" s="20" t="str">
        <f>IF(ISBLANK('SUMMARY WEEK'!S230),'SUMMARY WEEK'!S230,IFERROR(IF(VALUE('SUMMARY WEEK'!S230)&gt;MASTER!$B$3/100,"SB",IF(VALUE('SUMMARY WEEK'!S230)&gt;MASTER!$B$4/100,"B",IF(VALUE('SUMMARY WEEK'!S230)&gt;MASTER!$B$5/100,"C","K"))),'SUMMARY WEEK'!S230))</f>
        <v/>
      </c>
      <c r="T230" s="20" t="str">
        <f>IF(ISBLANK('SUMMARY WEEK'!T230),'SUMMARY WEEK'!T230,IFERROR(IF(VALUE('SUMMARY WEEK'!T230)&gt;MASTER!$B$3/100,"SB",IF(VALUE('SUMMARY WEEK'!T230)&gt;MASTER!$B$4/100,"B",IF(VALUE('SUMMARY WEEK'!T230)&gt;MASTER!$B$5/100,"C","K"))),'SUMMARY WEEK'!T230))</f>
        <v/>
      </c>
      <c r="U230" s="20" t="str">
        <f>IF(ISBLANK('SUMMARY WEEK'!U230),'SUMMARY WEEK'!U230,IFERROR(IF(VALUE('SUMMARY WEEK'!U230)&gt;MASTER!$B$3/100,"SB",IF(VALUE('SUMMARY WEEK'!U230)&gt;MASTER!$B$4/100,"B",IF(VALUE('SUMMARY WEEK'!U230)&gt;MASTER!$B$5/100,"C","K"))),'SUMMARY WEEK'!U230))</f>
        <v/>
      </c>
      <c r="V230" s="20" t="str">
        <f>IF(ISBLANK('SUMMARY WEEK'!V230),'SUMMARY WEEK'!V230,IFERROR(IF(VALUE('SUMMARY WEEK'!V230)&gt;MASTER!$B$3/100,"SB",IF(VALUE('SUMMARY WEEK'!V230)&gt;MASTER!$B$4/100,"B",IF(VALUE('SUMMARY WEEK'!V230)&gt;MASTER!$B$5/100,"C","K"))),'SUMMARY WEEK'!V230))</f>
        <v/>
      </c>
      <c r="W230" s="20" t="str">
        <f>IF(ISBLANK('SUMMARY WEEK'!W230),'SUMMARY WEEK'!W230,IFERROR(IF(VALUE('SUMMARY WEEK'!W230)&gt;MASTER!$B$3/100,"SB",IF(VALUE('SUMMARY WEEK'!W230)&gt;MASTER!$B$4/100,"B",IF(VALUE('SUMMARY WEEK'!W230)&gt;MASTER!$B$5/100,"C","K"))),'SUMMARY WEEK'!W230))</f>
        <v/>
      </c>
      <c r="X230" s="20" t="str">
        <f>IF(ISBLANK('SUMMARY WEEK'!X230),'SUMMARY WEEK'!X230,IFERROR(IF(VALUE('SUMMARY WEEK'!X230)&gt;MASTER!$B$3/100,"SB",IF(VALUE('SUMMARY WEEK'!X230)&gt;MASTER!$B$4/100,"B",IF(VALUE('SUMMARY WEEK'!X230)&gt;MASTER!$B$5/100,"C","K"))),'SUMMARY WEEK'!X230))</f>
        <v/>
      </c>
      <c r="Y230" s="20" t="str">
        <f>IF(ISBLANK('SUMMARY WEEK'!Y230),'SUMMARY WEEK'!Y230,IFERROR(IF(VALUE('SUMMARY WEEK'!Y230)&gt;MASTER!$B$3/100,"SB",IF(VALUE('SUMMARY WEEK'!Y230)&gt;MASTER!$B$4/100,"B",IF(VALUE('SUMMARY WEEK'!Y230)&gt;MASTER!$B$5/100,"C","K"))),'SUMMARY WEEK'!Y230))</f>
        <v/>
      </c>
      <c r="Z230" s="20" t="str">
        <f>IF(ISBLANK('SUMMARY WEEK'!Z230),'SUMMARY WEEK'!Z230,IFERROR(IF(VALUE('SUMMARY WEEK'!Z230)&gt;MASTER!$B$3/100,"SB",IF(VALUE('SUMMARY WEEK'!Z230)&gt;MASTER!$B$4/100,"B",IF(VALUE('SUMMARY WEEK'!Z230)&gt;MASTER!$B$5/100,"C","K"))),'SUMMARY WEEK'!Z230))</f>
        <v/>
      </c>
      <c r="AA230" s="20"/>
    </row>
    <row r="231">
      <c r="A231" s="18" t="str">
        <f>IF(ISBLANK('SUMMARY WEEK'!A231),'SUMMARY WEEK'!A231,IFERROR(IF(VALUE('SUMMARY WEEK'!A231)&gt;MASTER!$B$3/100,"SB",IF(VALUE('SUMMARY WEEK'!A231)&gt;MASTER!$B$4/100,"B",IF(VALUE('SUMMARY WEEK'!A231)&gt;MASTER!$B$5/100,"C","K"))),'SUMMARY WEEK'!A231))</f>
        <v/>
      </c>
      <c r="B231" s="19" t="str">
        <f>IF(ISBLANK('SUMMARY WEEK'!B231),'SUMMARY WEEK'!B231,IFERROR(IF(VALUE('SUMMARY WEEK'!B231)&gt;MASTER!$B$3/100,"SB",IF(VALUE('SUMMARY WEEK'!B231)&gt;MASTER!$B$4/100,"B",IF(VALUE('SUMMARY WEEK'!B231)&gt;MASTER!$B$5/100,"C","K"))),'SUMMARY WEEK'!B231))</f>
        <v/>
      </c>
      <c r="C231" s="20" t="str">
        <f>IF(ISBLANK('SUMMARY WEEK'!C231),'SUMMARY WEEK'!C231,IFERROR(IF(VALUE('SUMMARY WEEK'!C231)&gt;MASTER!$B$3/100,"SB",IF(VALUE('SUMMARY WEEK'!C231)&gt;MASTER!$B$4/100,"B",IF(VALUE('SUMMARY WEEK'!C231)&gt;MASTER!$B$5/100,"C","K"))),'SUMMARY WEEK'!C231))</f>
        <v/>
      </c>
      <c r="D231" s="20" t="str">
        <f>IF(ISBLANK('SUMMARY WEEK'!D231),'SUMMARY WEEK'!D231,IFERROR(IF(VALUE('SUMMARY WEEK'!D231)&gt;MASTER!$B$3/100,"SB",IF(VALUE('SUMMARY WEEK'!D231)&gt;MASTER!$B$4/100,"B",IF(VALUE('SUMMARY WEEK'!D231)&gt;MASTER!$B$5/100,"C","K"))),'SUMMARY WEEK'!D231))</f>
        <v/>
      </c>
      <c r="E231" s="20" t="str">
        <f>IF(ISBLANK('SUMMARY WEEK'!E231),'SUMMARY WEEK'!E231,IFERROR(IF(VALUE('SUMMARY WEEK'!E231)&gt;MASTER!$B$3/100,"SB",IF(VALUE('SUMMARY WEEK'!E231)&gt;MASTER!$B$4/100,"B",IF(VALUE('SUMMARY WEEK'!E231)&gt;MASTER!$B$5/100,"C","K"))),'SUMMARY WEEK'!E231))</f>
        <v/>
      </c>
      <c r="F231" s="20" t="str">
        <f>IF(ISBLANK('SUMMARY WEEK'!F231),'SUMMARY WEEK'!F231,IFERROR(IF(VALUE('SUMMARY WEEK'!F231)&gt;MASTER!$B$3/100,"SB",IF(VALUE('SUMMARY WEEK'!F231)&gt;MASTER!$B$4/100,"B",IF(VALUE('SUMMARY WEEK'!F231)&gt;MASTER!$B$5/100,"C","K"))),'SUMMARY WEEK'!F231))</f>
        <v/>
      </c>
      <c r="G231" s="20" t="str">
        <f>IF(ISBLANK('SUMMARY WEEK'!G231),'SUMMARY WEEK'!G231,IFERROR(IF(VALUE('SUMMARY WEEK'!G231)&gt;MASTER!$B$3/100,"SB",IF(VALUE('SUMMARY WEEK'!G231)&gt;MASTER!$B$4/100,"B",IF(VALUE('SUMMARY WEEK'!G231)&gt;MASTER!$B$5/100,"C","K"))),'SUMMARY WEEK'!G231))</f>
        <v/>
      </c>
      <c r="H231" s="20" t="str">
        <f>IF(ISBLANK('SUMMARY WEEK'!H231),'SUMMARY WEEK'!H231,IFERROR(IF(VALUE('SUMMARY WEEK'!H231)&gt;MASTER!$B$3/100,"SB",IF(VALUE('SUMMARY WEEK'!H231)&gt;MASTER!$B$4/100,"B",IF(VALUE('SUMMARY WEEK'!H231)&gt;MASTER!$B$5/100,"C","K"))),'SUMMARY WEEK'!H231))</f>
        <v/>
      </c>
      <c r="I231" s="20" t="str">
        <f>IF(ISBLANK('SUMMARY WEEK'!I231),'SUMMARY WEEK'!I231,IFERROR(IF(VALUE('SUMMARY WEEK'!I231)&gt;MASTER!$B$3/100,"SB",IF(VALUE('SUMMARY WEEK'!I231)&gt;MASTER!$B$4/100,"B",IF(VALUE('SUMMARY WEEK'!I231)&gt;MASTER!$B$5/100,"C","K"))),'SUMMARY WEEK'!I231))</f>
        <v/>
      </c>
      <c r="J231" s="20" t="str">
        <f>IF(ISBLANK('SUMMARY WEEK'!J231),'SUMMARY WEEK'!J231,IFERROR(IF(VALUE('SUMMARY WEEK'!J231)&gt;MASTER!$B$3/100,"SB",IF(VALUE('SUMMARY WEEK'!J231)&gt;MASTER!$B$4/100,"B",IF(VALUE('SUMMARY WEEK'!J231)&gt;MASTER!$B$5/100,"C","K"))),'SUMMARY WEEK'!J231))</f>
        <v/>
      </c>
      <c r="K231" s="20" t="str">
        <f>IF(ISBLANK('SUMMARY WEEK'!K231),'SUMMARY WEEK'!K231,IFERROR(IF(VALUE('SUMMARY WEEK'!K231)&gt;MASTER!$B$3/100,"SB",IF(VALUE('SUMMARY WEEK'!K231)&gt;MASTER!$B$4/100,"B",IF(VALUE('SUMMARY WEEK'!K231)&gt;MASTER!$B$5/100,"C","K"))),'SUMMARY WEEK'!K231))</f>
        <v/>
      </c>
      <c r="L231" s="20" t="str">
        <f>IF(ISBLANK('SUMMARY WEEK'!L231),'SUMMARY WEEK'!L231,IFERROR(IF(VALUE('SUMMARY WEEK'!L231)&gt;MASTER!$B$3/100,"SB",IF(VALUE('SUMMARY WEEK'!L231)&gt;MASTER!$B$4/100,"B",IF(VALUE('SUMMARY WEEK'!L231)&gt;MASTER!$B$5/100,"C","K"))),'SUMMARY WEEK'!L231))</f>
        <v/>
      </c>
      <c r="M231" s="20" t="str">
        <f>IF(ISBLANK('SUMMARY WEEK'!M231),'SUMMARY WEEK'!M231,IFERROR(IF(VALUE('SUMMARY WEEK'!M231)&gt;MASTER!$B$3/100,"SB",IF(VALUE('SUMMARY WEEK'!M231)&gt;MASTER!$B$4/100,"B",IF(VALUE('SUMMARY WEEK'!M231)&gt;MASTER!$B$5/100,"C","K"))),'SUMMARY WEEK'!M231))</f>
        <v/>
      </c>
      <c r="N231" s="20" t="str">
        <f>IF(ISBLANK('SUMMARY WEEK'!N231),'SUMMARY WEEK'!N231,IFERROR(IF(VALUE('SUMMARY WEEK'!N231)&gt;MASTER!$B$3/100,"SB",IF(VALUE('SUMMARY WEEK'!N231)&gt;MASTER!$B$4/100,"B",IF(VALUE('SUMMARY WEEK'!N231)&gt;MASTER!$B$5/100,"C","K"))),'SUMMARY WEEK'!N231))</f>
        <v/>
      </c>
      <c r="O231" s="20" t="str">
        <f>IF(ISBLANK('SUMMARY WEEK'!O231),'SUMMARY WEEK'!O231,IFERROR(IF(VALUE('SUMMARY WEEK'!O231)&gt;MASTER!$B$3/100,"SB",IF(VALUE('SUMMARY WEEK'!O231)&gt;MASTER!$B$4/100,"B",IF(VALUE('SUMMARY WEEK'!O231)&gt;MASTER!$B$5/100,"C","K"))),'SUMMARY WEEK'!O231))</f>
        <v/>
      </c>
      <c r="P231" s="20" t="str">
        <f>IF(ISBLANK('SUMMARY WEEK'!P231),'SUMMARY WEEK'!P231,IFERROR(IF(VALUE('SUMMARY WEEK'!P231)&gt;MASTER!$B$3/100,"SB",IF(VALUE('SUMMARY WEEK'!P231)&gt;MASTER!$B$4/100,"B",IF(VALUE('SUMMARY WEEK'!P231)&gt;MASTER!$B$5/100,"C","K"))),'SUMMARY WEEK'!P231))</f>
        <v/>
      </c>
      <c r="Q231" s="20" t="str">
        <f>IF(ISBLANK('SUMMARY WEEK'!Q231),'SUMMARY WEEK'!Q231,IFERROR(IF(VALUE('SUMMARY WEEK'!Q231)&gt;MASTER!$B$3/100,"SB",IF(VALUE('SUMMARY WEEK'!Q231)&gt;MASTER!$B$4/100,"B",IF(VALUE('SUMMARY WEEK'!Q231)&gt;MASTER!$B$5/100,"C","K"))),'SUMMARY WEEK'!Q231))</f>
        <v/>
      </c>
      <c r="R231" s="20" t="str">
        <f>IF(ISBLANK('SUMMARY WEEK'!R231),'SUMMARY WEEK'!R231,IFERROR(IF(VALUE('SUMMARY WEEK'!R231)&gt;MASTER!$B$3/100,"SB",IF(VALUE('SUMMARY WEEK'!R231)&gt;MASTER!$B$4/100,"B",IF(VALUE('SUMMARY WEEK'!R231)&gt;MASTER!$B$5/100,"C","K"))),'SUMMARY WEEK'!R231))</f>
        <v/>
      </c>
      <c r="S231" s="20" t="str">
        <f>IF(ISBLANK('SUMMARY WEEK'!S231),'SUMMARY WEEK'!S231,IFERROR(IF(VALUE('SUMMARY WEEK'!S231)&gt;MASTER!$B$3/100,"SB",IF(VALUE('SUMMARY WEEK'!S231)&gt;MASTER!$B$4/100,"B",IF(VALUE('SUMMARY WEEK'!S231)&gt;MASTER!$B$5/100,"C","K"))),'SUMMARY WEEK'!S231))</f>
        <v/>
      </c>
      <c r="T231" s="20" t="str">
        <f>IF(ISBLANK('SUMMARY WEEK'!T231),'SUMMARY WEEK'!T231,IFERROR(IF(VALUE('SUMMARY WEEK'!T231)&gt;MASTER!$B$3/100,"SB",IF(VALUE('SUMMARY WEEK'!T231)&gt;MASTER!$B$4/100,"B",IF(VALUE('SUMMARY WEEK'!T231)&gt;MASTER!$B$5/100,"C","K"))),'SUMMARY WEEK'!T231))</f>
        <v/>
      </c>
      <c r="U231" s="20" t="str">
        <f>IF(ISBLANK('SUMMARY WEEK'!U231),'SUMMARY WEEK'!U231,IFERROR(IF(VALUE('SUMMARY WEEK'!U231)&gt;MASTER!$B$3/100,"SB",IF(VALUE('SUMMARY WEEK'!U231)&gt;MASTER!$B$4/100,"B",IF(VALUE('SUMMARY WEEK'!U231)&gt;MASTER!$B$5/100,"C","K"))),'SUMMARY WEEK'!U231))</f>
        <v/>
      </c>
      <c r="V231" s="20" t="str">
        <f>IF(ISBLANK('SUMMARY WEEK'!V231),'SUMMARY WEEK'!V231,IFERROR(IF(VALUE('SUMMARY WEEK'!V231)&gt;MASTER!$B$3/100,"SB",IF(VALUE('SUMMARY WEEK'!V231)&gt;MASTER!$B$4/100,"B",IF(VALUE('SUMMARY WEEK'!V231)&gt;MASTER!$B$5/100,"C","K"))),'SUMMARY WEEK'!V231))</f>
        <v/>
      </c>
      <c r="W231" s="20" t="str">
        <f>IF(ISBLANK('SUMMARY WEEK'!W231),'SUMMARY WEEK'!W231,IFERROR(IF(VALUE('SUMMARY WEEK'!W231)&gt;MASTER!$B$3/100,"SB",IF(VALUE('SUMMARY WEEK'!W231)&gt;MASTER!$B$4/100,"B",IF(VALUE('SUMMARY WEEK'!W231)&gt;MASTER!$B$5/100,"C","K"))),'SUMMARY WEEK'!W231))</f>
        <v/>
      </c>
      <c r="X231" s="20" t="str">
        <f>IF(ISBLANK('SUMMARY WEEK'!X231),'SUMMARY WEEK'!X231,IFERROR(IF(VALUE('SUMMARY WEEK'!X231)&gt;MASTER!$B$3/100,"SB",IF(VALUE('SUMMARY WEEK'!X231)&gt;MASTER!$B$4/100,"B",IF(VALUE('SUMMARY WEEK'!X231)&gt;MASTER!$B$5/100,"C","K"))),'SUMMARY WEEK'!X231))</f>
        <v/>
      </c>
      <c r="Y231" s="20" t="str">
        <f>IF(ISBLANK('SUMMARY WEEK'!Y231),'SUMMARY WEEK'!Y231,IFERROR(IF(VALUE('SUMMARY WEEK'!Y231)&gt;MASTER!$B$3/100,"SB",IF(VALUE('SUMMARY WEEK'!Y231)&gt;MASTER!$B$4/100,"B",IF(VALUE('SUMMARY WEEK'!Y231)&gt;MASTER!$B$5/100,"C","K"))),'SUMMARY WEEK'!Y231))</f>
        <v/>
      </c>
      <c r="Z231" s="20" t="str">
        <f>IF(ISBLANK('SUMMARY WEEK'!Z231),'SUMMARY WEEK'!Z231,IFERROR(IF(VALUE('SUMMARY WEEK'!Z231)&gt;MASTER!$B$3/100,"SB",IF(VALUE('SUMMARY WEEK'!Z231)&gt;MASTER!$B$4/100,"B",IF(VALUE('SUMMARY WEEK'!Z231)&gt;MASTER!$B$5/100,"C","K"))),'SUMMARY WEEK'!Z231))</f>
        <v/>
      </c>
      <c r="AA231" s="20"/>
    </row>
    <row r="232">
      <c r="A232" s="18" t="str">
        <f>IF(ISBLANK('SUMMARY WEEK'!A232),'SUMMARY WEEK'!A232,IFERROR(IF(VALUE('SUMMARY WEEK'!A232)&gt;MASTER!$B$3/100,"SB",IF(VALUE('SUMMARY WEEK'!A232)&gt;MASTER!$B$4/100,"B",IF(VALUE('SUMMARY WEEK'!A232)&gt;MASTER!$B$5/100,"C","K"))),'SUMMARY WEEK'!A232))</f>
        <v/>
      </c>
      <c r="B232" s="19" t="str">
        <f>IF(ISBLANK('SUMMARY WEEK'!B232),'SUMMARY WEEK'!B232,IFERROR(IF(VALUE('SUMMARY WEEK'!B232)&gt;MASTER!$B$3/100,"SB",IF(VALUE('SUMMARY WEEK'!B232)&gt;MASTER!$B$4/100,"B",IF(VALUE('SUMMARY WEEK'!B232)&gt;MASTER!$B$5/100,"C","K"))),'SUMMARY WEEK'!B232))</f>
        <v/>
      </c>
      <c r="C232" s="20" t="str">
        <f>IF(ISBLANK('SUMMARY WEEK'!C232),'SUMMARY WEEK'!C232,IFERROR(IF(VALUE('SUMMARY WEEK'!C232)&gt;MASTER!$B$3/100,"SB",IF(VALUE('SUMMARY WEEK'!C232)&gt;MASTER!$B$4/100,"B",IF(VALUE('SUMMARY WEEK'!C232)&gt;MASTER!$B$5/100,"C","K"))),'SUMMARY WEEK'!C232))</f>
        <v/>
      </c>
      <c r="D232" s="20" t="str">
        <f>IF(ISBLANK('SUMMARY WEEK'!D232),'SUMMARY WEEK'!D232,IFERROR(IF(VALUE('SUMMARY WEEK'!D232)&gt;MASTER!$B$3/100,"SB",IF(VALUE('SUMMARY WEEK'!D232)&gt;MASTER!$B$4/100,"B",IF(VALUE('SUMMARY WEEK'!D232)&gt;MASTER!$B$5/100,"C","K"))),'SUMMARY WEEK'!D232))</f>
        <v/>
      </c>
      <c r="E232" s="20" t="str">
        <f>IF(ISBLANK('SUMMARY WEEK'!E232),'SUMMARY WEEK'!E232,IFERROR(IF(VALUE('SUMMARY WEEK'!E232)&gt;MASTER!$B$3/100,"SB",IF(VALUE('SUMMARY WEEK'!E232)&gt;MASTER!$B$4/100,"B",IF(VALUE('SUMMARY WEEK'!E232)&gt;MASTER!$B$5/100,"C","K"))),'SUMMARY WEEK'!E232))</f>
        <v/>
      </c>
      <c r="F232" s="20" t="str">
        <f>IF(ISBLANK('SUMMARY WEEK'!F232),'SUMMARY WEEK'!F232,IFERROR(IF(VALUE('SUMMARY WEEK'!F232)&gt;MASTER!$B$3/100,"SB",IF(VALUE('SUMMARY WEEK'!F232)&gt;MASTER!$B$4/100,"B",IF(VALUE('SUMMARY WEEK'!F232)&gt;MASTER!$B$5/100,"C","K"))),'SUMMARY WEEK'!F232))</f>
        <v/>
      </c>
      <c r="G232" s="20" t="str">
        <f>IF(ISBLANK('SUMMARY WEEK'!G232),'SUMMARY WEEK'!G232,IFERROR(IF(VALUE('SUMMARY WEEK'!G232)&gt;MASTER!$B$3/100,"SB",IF(VALUE('SUMMARY WEEK'!G232)&gt;MASTER!$B$4/100,"B",IF(VALUE('SUMMARY WEEK'!G232)&gt;MASTER!$B$5/100,"C","K"))),'SUMMARY WEEK'!G232))</f>
        <v/>
      </c>
      <c r="H232" s="20" t="str">
        <f>IF(ISBLANK('SUMMARY WEEK'!H232),'SUMMARY WEEK'!H232,IFERROR(IF(VALUE('SUMMARY WEEK'!H232)&gt;MASTER!$B$3/100,"SB",IF(VALUE('SUMMARY WEEK'!H232)&gt;MASTER!$B$4/100,"B",IF(VALUE('SUMMARY WEEK'!H232)&gt;MASTER!$B$5/100,"C","K"))),'SUMMARY WEEK'!H232))</f>
        <v/>
      </c>
      <c r="I232" s="20" t="str">
        <f>IF(ISBLANK('SUMMARY WEEK'!I232),'SUMMARY WEEK'!I232,IFERROR(IF(VALUE('SUMMARY WEEK'!I232)&gt;MASTER!$B$3/100,"SB",IF(VALUE('SUMMARY WEEK'!I232)&gt;MASTER!$B$4/100,"B",IF(VALUE('SUMMARY WEEK'!I232)&gt;MASTER!$B$5/100,"C","K"))),'SUMMARY WEEK'!I232))</f>
        <v/>
      </c>
      <c r="J232" s="20" t="str">
        <f>IF(ISBLANK('SUMMARY WEEK'!J232),'SUMMARY WEEK'!J232,IFERROR(IF(VALUE('SUMMARY WEEK'!J232)&gt;MASTER!$B$3/100,"SB",IF(VALUE('SUMMARY WEEK'!J232)&gt;MASTER!$B$4/100,"B",IF(VALUE('SUMMARY WEEK'!J232)&gt;MASTER!$B$5/100,"C","K"))),'SUMMARY WEEK'!J232))</f>
        <v/>
      </c>
      <c r="K232" s="20" t="str">
        <f>IF(ISBLANK('SUMMARY WEEK'!K232),'SUMMARY WEEK'!K232,IFERROR(IF(VALUE('SUMMARY WEEK'!K232)&gt;MASTER!$B$3/100,"SB",IF(VALUE('SUMMARY WEEK'!K232)&gt;MASTER!$B$4/100,"B",IF(VALUE('SUMMARY WEEK'!K232)&gt;MASTER!$B$5/100,"C","K"))),'SUMMARY WEEK'!K232))</f>
        <v/>
      </c>
      <c r="L232" s="20" t="str">
        <f>IF(ISBLANK('SUMMARY WEEK'!L232),'SUMMARY WEEK'!L232,IFERROR(IF(VALUE('SUMMARY WEEK'!L232)&gt;MASTER!$B$3/100,"SB",IF(VALUE('SUMMARY WEEK'!L232)&gt;MASTER!$B$4/100,"B",IF(VALUE('SUMMARY WEEK'!L232)&gt;MASTER!$B$5/100,"C","K"))),'SUMMARY WEEK'!L232))</f>
        <v/>
      </c>
      <c r="M232" s="20" t="str">
        <f>IF(ISBLANK('SUMMARY WEEK'!M232),'SUMMARY WEEK'!M232,IFERROR(IF(VALUE('SUMMARY WEEK'!M232)&gt;MASTER!$B$3/100,"SB",IF(VALUE('SUMMARY WEEK'!M232)&gt;MASTER!$B$4/100,"B",IF(VALUE('SUMMARY WEEK'!M232)&gt;MASTER!$B$5/100,"C","K"))),'SUMMARY WEEK'!M232))</f>
        <v/>
      </c>
      <c r="N232" s="20" t="str">
        <f>IF(ISBLANK('SUMMARY WEEK'!N232),'SUMMARY WEEK'!N232,IFERROR(IF(VALUE('SUMMARY WEEK'!N232)&gt;MASTER!$B$3/100,"SB",IF(VALUE('SUMMARY WEEK'!N232)&gt;MASTER!$B$4/100,"B",IF(VALUE('SUMMARY WEEK'!N232)&gt;MASTER!$B$5/100,"C","K"))),'SUMMARY WEEK'!N232))</f>
        <v/>
      </c>
      <c r="O232" s="20" t="str">
        <f>IF(ISBLANK('SUMMARY WEEK'!O232),'SUMMARY WEEK'!O232,IFERROR(IF(VALUE('SUMMARY WEEK'!O232)&gt;MASTER!$B$3/100,"SB",IF(VALUE('SUMMARY WEEK'!O232)&gt;MASTER!$B$4/100,"B",IF(VALUE('SUMMARY WEEK'!O232)&gt;MASTER!$B$5/100,"C","K"))),'SUMMARY WEEK'!O232))</f>
        <v/>
      </c>
      <c r="P232" s="20" t="str">
        <f>IF(ISBLANK('SUMMARY WEEK'!P232),'SUMMARY WEEK'!P232,IFERROR(IF(VALUE('SUMMARY WEEK'!P232)&gt;MASTER!$B$3/100,"SB",IF(VALUE('SUMMARY WEEK'!P232)&gt;MASTER!$B$4/100,"B",IF(VALUE('SUMMARY WEEK'!P232)&gt;MASTER!$B$5/100,"C","K"))),'SUMMARY WEEK'!P232))</f>
        <v/>
      </c>
      <c r="Q232" s="20" t="str">
        <f>IF(ISBLANK('SUMMARY WEEK'!Q232),'SUMMARY WEEK'!Q232,IFERROR(IF(VALUE('SUMMARY WEEK'!Q232)&gt;MASTER!$B$3/100,"SB",IF(VALUE('SUMMARY WEEK'!Q232)&gt;MASTER!$B$4/100,"B",IF(VALUE('SUMMARY WEEK'!Q232)&gt;MASTER!$B$5/100,"C","K"))),'SUMMARY WEEK'!Q232))</f>
        <v/>
      </c>
      <c r="R232" s="20" t="str">
        <f>IF(ISBLANK('SUMMARY WEEK'!R232),'SUMMARY WEEK'!R232,IFERROR(IF(VALUE('SUMMARY WEEK'!R232)&gt;MASTER!$B$3/100,"SB",IF(VALUE('SUMMARY WEEK'!R232)&gt;MASTER!$B$4/100,"B",IF(VALUE('SUMMARY WEEK'!R232)&gt;MASTER!$B$5/100,"C","K"))),'SUMMARY WEEK'!R232))</f>
        <v/>
      </c>
      <c r="S232" s="20" t="str">
        <f>IF(ISBLANK('SUMMARY WEEK'!S232),'SUMMARY WEEK'!S232,IFERROR(IF(VALUE('SUMMARY WEEK'!S232)&gt;MASTER!$B$3/100,"SB",IF(VALUE('SUMMARY WEEK'!S232)&gt;MASTER!$B$4/100,"B",IF(VALUE('SUMMARY WEEK'!S232)&gt;MASTER!$B$5/100,"C","K"))),'SUMMARY WEEK'!S232))</f>
        <v/>
      </c>
      <c r="T232" s="20" t="str">
        <f>IF(ISBLANK('SUMMARY WEEK'!T232),'SUMMARY WEEK'!T232,IFERROR(IF(VALUE('SUMMARY WEEK'!T232)&gt;MASTER!$B$3/100,"SB",IF(VALUE('SUMMARY WEEK'!T232)&gt;MASTER!$B$4/100,"B",IF(VALUE('SUMMARY WEEK'!T232)&gt;MASTER!$B$5/100,"C","K"))),'SUMMARY WEEK'!T232))</f>
        <v/>
      </c>
      <c r="U232" s="20" t="str">
        <f>IF(ISBLANK('SUMMARY WEEK'!U232),'SUMMARY WEEK'!U232,IFERROR(IF(VALUE('SUMMARY WEEK'!U232)&gt;MASTER!$B$3/100,"SB",IF(VALUE('SUMMARY WEEK'!U232)&gt;MASTER!$B$4/100,"B",IF(VALUE('SUMMARY WEEK'!U232)&gt;MASTER!$B$5/100,"C","K"))),'SUMMARY WEEK'!U232))</f>
        <v/>
      </c>
      <c r="V232" s="20" t="str">
        <f>IF(ISBLANK('SUMMARY WEEK'!V232),'SUMMARY WEEK'!V232,IFERROR(IF(VALUE('SUMMARY WEEK'!V232)&gt;MASTER!$B$3/100,"SB",IF(VALUE('SUMMARY WEEK'!V232)&gt;MASTER!$B$4/100,"B",IF(VALUE('SUMMARY WEEK'!V232)&gt;MASTER!$B$5/100,"C","K"))),'SUMMARY WEEK'!V232))</f>
        <v/>
      </c>
      <c r="W232" s="20" t="str">
        <f>IF(ISBLANK('SUMMARY WEEK'!W232),'SUMMARY WEEK'!W232,IFERROR(IF(VALUE('SUMMARY WEEK'!W232)&gt;MASTER!$B$3/100,"SB",IF(VALUE('SUMMARY WEEK'!W232)&gt;MASTER!$B$4/100,"B",IF(VALUE('SUMMARY WEEK'!W232)&gt;MASTER!$B$5/100,"C","K"))),'SUMMARY WEEK'!W232))</f>
        <v/>
      </c>
      <c r="X232" s="20" t="str">
        <f>IF(ISBLANK('SUMMARY WEEK'!X232),'SUMMARY WEEK'!X232,IFERROR(IF(VALUE('SUMMARY WEEK'!X232)&gt;MASTER!$B$3/100,"SB",IF(VALUE('SUMMARY WEEK'!X232)&gt;MASTER!$B$4/100,"B",IF(VALUE('SUMMARY WEEK'!X232)&gt;MASTER!$B$5/100,"C","K"))),'SUMMARY WEEK'!X232))</f>
        <v/>
      </c>
      <c r="Y232" s="20" t="str">
        <f>IF(ISBLANK('SUMMARY WEEK'!Y232),'SUMMARY WEEK'!Y232,IFERROR(IF(VALUE('SUMMARY WEEK'!Y232)&gt;MASTER!$B$3/100,"SB",IF(VALUE('SUMMARY WEEK'!Y232)&gt;MASTER!$B$4/100,"B",IF(VALUE('SUMMARY WEEK'!Y232)&gt;MASTER!$B$5/100,"C","K"))),'SUMMARY WEEK'!Y232))</f>
        <v/>
      </c>
      <c r="Z232" s="20" t="str">
        <f>IF(ISBLANK('SUMMARY WEEK'!Z232),'SUMMARY WEEK'!Z232,IFERROR(IF(VALUE('SUMMARY WEEK'!Z232)&gt;MASTER!$B$3/100,"SB",IF(VALUE('SUMMARY WEEK'!Z232)&gt;MASTER!$B$4/100,"B",IF(VALUE('SUMMARY WEEK'!Z232)&gt;MASTER!$B$5/100,"C","K"))),'SUMMARY WEEK'!Z232))</f>
        <v/>
      </c>
      <c r="AA232" s="20"/>
    </row>
    <row r="233">
      <c r="A233" s="18" t="str">
        <f>IF(ISBLANK('SUMMARY WEEK'!A233),'SUMMARY WEEK'!A233,IFERROR(IF(VALUE('SUMMARY WEEK'!A233)&gt;MASTER!$B$3/100,"SB",IF(VALUE('SUMMARY WEEK'!A233)&gt;MASTER!$B$4/100,"B",IF(VALUE('SUMMARY WEEK'!A233)&gt;MASTER!$B$5/100,"C","K"))),'SUMMARY WEEK'!A233))</f>
        <v/>
      </c>
      <c r="B233" s="19" t="str">
        <f>IF(ISBLANK('SUMMARY WEEK'!B233),'SUMMARY WEEK'!B233,IFERROR(IF(VALUE('SUMMARY WEEK'!B233)&gt;MASTER!$B$3/100,"SB",IF(VALUE('SUMMARY WEEK'!B233)&gt;MASTER!$B$4/100,"B",IF(VALUE('SUMMARY WEEK'!B233)&gt;MASTER!$B$5/100,"C","K"))),'SUMMARY WEEK'!B233))</f>
        <v/>
      </c>
      <c r="C233" s="20" t="str">
        <f>IF(ISBLANK('SUMMARY WEEK'!C233),'SUMMARY WEEK'!C233,IFERROR(IF(VALUE('SUMMARY WEEK'!C233)&gt;MASTER!$B$3/100,"SB",IF(VALUE('SUMMARY WEEK'!C233)&gt;MASTER!$B$4/100,"B",IF(VALUE('SUMMARY WEEK'!C233)&gt;MASTER!$B$5/100,"C","K"))),'SUMMARY WEEK'!C233))</f>
        <v/>
      </c>
      <c r="D233" s="20" t="str">
        <f>IF(ISBLANK('SUMMARY WEEK'!D233),'SUMMARY WEEK'!D233,IFERROR(IF(VALUE('SUMMARY WEEK'!D233)&gt;MASTER!$B$3/100,"SB",IF(VALUE('SUMMARY WEEK'!D233)&gt;MASTER!$B$4/100,"B",IF(VALUE('SUMMARY WEEK'!D233)&gt;MASTER!$B$5/100,"C","K"))),'SUMMARY WEEK'!D233))</f>
        <v/>
      </c>
      <c r="E233" s="20" t="str">
        <f>IF(ISBLANK('SUMMARY WEEK'!E233),'SUMMARY WEEK'!E233,IFERROR(IF(VALUE('SUMMARY WEEK'!E233)&gt;MASTER!$B$3/100,"SB",IF(VALUE('SUMMARY WEEK'!E233)&gt;MASTER!$B$4/100,"B",IF(VALUE('SUMMARY WEEK'!E233)&gt;MASTER!$B$5/100,"C","K"))),'SUMMARY WEEK'!E233))</f>
        <v/>
      </c>
      <c r="F233" s="20" t="str">
        <f>IF(ISBLANK('SUMMARY WEEK'!F233),'SUMMARY WEEK'!F233,IFERROR(IF(VALUE('SUMMARY WEEK'!F233)&gt;MASTER!$B$3/100,"SB",IF(VALUE('SUMMARY WEEK'!F233)&gt;MASTER!$B$4/100,"B",IF(VALUE('SUMMARY WEEK'!F233)&gt;MASTER!$B$5/100,"C","K"))),'SUMMARY WEEK'!F233))</f>
        <v/>
      </c>
      <c r="G233" s="20" t="str">
        <f>IF(ISBLANK('SUMMARY WEEK'!G233),'SUMMARY WEEK'!G233,IFERROR(IF(VALUE('SUMMARY WEEK'!G233)&gt;MASTER!$B$3/100,"SB",IF(VALUE('SUMMARY WEEK'!G233)&gt;MASTER!$B$4/100,"B",IF(VALUE('SUMMARY WEEK'!G233)&gt;MASTER!$B$5/100,"C","K"))),'SUMMARY WEEK'!G233))</f>
        <v/>
      </c>
      <c r="H233" s="20" t="str">
        <f>IF(ISBLANK('SUMMARY WEEK'!H233),'SUMMARY WEEK'!H233,IFERROR(IF(VALUE('SUMMARY WEEK'!H233)&gt;MASTER!$B$3/100,"SB",IF(VALUE('SUMMARY WEEK'!H233)&gt;MASTER!$B$4/100,"B",IF(VALUE('SUMMARY WEEK'!H233)&gt;MASTER!$B$5/100,"C","K"))),'SUMMARY WEEK'!H233))</f>
        <v/>
      </c>
      <c r="I233" s="20" t="str">
        <f>IF(ISBLANK('SUMMARY WEEK'!I233),'SUMMARY WEEK'!I233,IFERROR(IF(VALUE('SUMMARY WEEK'!I233)&gt;MASTER!$B$3/100,"SB",IF(VALUE('SUMMARY WEEK'!I233)&gt;MASTER!$B$4/100,"B",IF(VALUE('SUMMARY WEEK'!I233)&gt;MASTER!$B$5/100,"C","K"))),'SUMMARY WEEK'!I233))</f>
        <v/>
      </c>
      <c r="J233" s="20" t="str">
        <f>IF(ISBLANK('SUMMARY WEEK'!J233),'SUMMARY WEEK'!J233,IFERROR(IF(VALUE('SUMMARY WEEK'!J233)&gt;MASTER!$B$3/100,"SB",IF(VALUE('SUMMARY WEEK'!J233)&gt;MASTER!$B$4/100,"B",IF(VALUE('SUMMARY WEEK'!J233)&gt;MASTER!$B$5/100,"C","K"))),'SUMMARY WEEK'!J233))</f>
        <v/>
      </c>
      <c r="K233" s="20" t="str">
        <f>IF(ISBLANK('SUMMARY WEEK'!K233),'SUMMARY WEEK'!K233,IFERROR(IF(VALUE('SUMMARY WEEK'!K233)&gt;MASTER!$B$3/100,"SB",IF(VALUE('SUMMARY WEEK'!K233)&gt;MASTER!$B$4/100,"B",IF(VALUE('SUMMARY WEEK'!K233)&gt;MASTER!$B$5/100,"C","K"))),'SUMMARY WEEK'!K233))</f>
        <v/>
      </c>
      <c r="L233" s="20" t="str">
        <f>IF(ISBLANK('SUMMARY WEEK'!L233),'SUMMARY WEEK'!L233,IFERROR(IF(VALUE('SUMMARY WEEK'!L233)&gt;MASTER!$B$3/100,"SB",IF(VALUE('SUMMARY WEEK'!L233)&gt;MASTER!$B$4/100,"B",IF(VALUE('SUMMARY WEEK'!L233)&gt;MASTER!$B$5/100,"C","K"))),'SUMMARY WEEK'!L233))</f>
        <v/>
      </c>
      <c r="M233" s="20" t="str">
        <f>IF(ISBLANK('SUMMARY WEEK'!M233),'SUMMARY WEEK'!M233,IFERROR(IF(VALUE('SUMMARY WEEK'!M233)&gt;MASTER!$B$3/100,"SB",IF(VALUE('SUMMARY WEEK'!M233)&gt;MASTER!$B$4/100,"B",IF(VALUE('SUMMARY WEEK'!M233)&gt;MASTER!$B$5/100,"C","K"))),'SUMMARY WEEK'!M233))</f>
        <v/>
      </c>
      <c r="N233" s="20" t="str">
        <f>IF(ISBLANK('SUMMARY WEEK'!N233),'SUMMARY WEEK'!N233,IFERROR(IF(VALUE('SUMMARY WEEK'!N233)&gt;MASTER!$B$3/100,"SB",IF(VALUE('SUMMARY WEEK'!N233)&gt;MASTER!$B$4/100,"B",IF(VALUE('SUMMARY WEEK'!N233)&gt;MASTER!$B$5/100,"C","K"))),'SUMMARY WEEK'!N233))</f>
        <v/>
      </c>
      <c r="O233" s="20" t="str">
        <f>IF(ISBLANK('SUMMARY WEEK'!O233),'SUMMARY WEEK'!O233,IFERROR(IF(VALUE('SUMMARY WEEK'!O233)&gt;MASTER!$B$3/100,"SB",IF(VALUE('SUMMARY WEEK'!O233)&gt;MASTER!$B$4/100,"B",IF(VALUE('SUMMARY WEEK'!O233)&gt;MASTER!$B$5/100,"C","K"))),'SUMMARY WEEK'!O233))</f>
        <v/>
      </c>
      <c r="P233" s="20" t="str">
        <f>IF(ISBLANK('SUMMARY WEEK'!P233),'SUMMARY WEEK'!P233,IFERROR(IF(VALUE('SUMMARY WEEK'!P233)&gt;MASTER!$B$3/100,"SB",IF(VALUE('SUMMARY WEEK'!P233)&gt;MASTER!$B$4/100,"B",IF(VALUE('SUMMARY WEEK'!P233)&gt;MASTER!$B$5/100,"C","K"))),'SUMMARY WEEK'!P233))</f>
        <v/>
      </c>
      <c r="Q233" s="20" t="str">
        <f>IF(ISBLANK('SUMMARY WEEK'!Q233),'SUMMARY WEEK'!Q233,IFERROR(IF(VALUE('SUMMARY WEEK'!Q233)&gt;MASTER!$B$3/100,"SB",IF(VALUE('SUMMARY WEEK'!Q233)&gt;MASTER!$B$4/100,"B",IF(VALUE('SUMMARY WEEK'!Q233)&gt;MASTER!$B$5/100,"C","K"))),'SUMMARY WEEK'!Q233))</f>
        <v/>
      </c>
      <c r="R233" s="20" t="str">
        <f>IF(ISBLANK('SUMMARY WEEK'!R233),'SUMMARY WEEK'!R233,IFERROR(IF(VALUE('SUMMARY WEEK'!R233)&gt;MASTER!$B$3/100,"SB",IF(VALUE('SUMMARY WEEK'!R233)&gt;MASTER!$B$4/100,"B",IF(VALUE('SUMMARY WEEK'!R233)&gt;MASTER!$B$5/100,"C","K"))),'SUMMARY WEEK'!R233))</f>
        <v/>
      </c>
      <c r="S233" s="20" t="str">
        <f>IF(ISBLANK('SUMMARY WEEK'!S233),'SUMMARY WEEK'!S233,IFERROR(IF(VALUE('SUMMARY WEEK'!S233)&gt;MASTER!$B$3/100,"SB",IF(VALUE('SUMMARY WEEK'!S233)&gt;MASTER!$B$4/100,"B",IF(VALUE('SUMMARY WEEK'!S233)&gt;MASTER!$B$5/100,"C","K"))),'SUMMARY WEEK'!S233))</f>
        <v/>
      </c>
      <c r="T233" s="20" t="str">
        <f>IF(ISBLANK('SUMMARY WEEK'!T233),'SUMMARY WEEK'!T233,IFERROR(IF(VALUE('SUMMARY WEEK'!T233)&gt;MASTER!$B$3/100,"SB",IF(VALUE('SUMMARY WEEK'!T233)&gt;MASTER!$B$4/100,"B",IF(VALUE('SUMMARY WEEK'!T233)&gt;MASTER!$B$5/100,"C","K"))),'SUMMARY WEEK'!T233))</f>
        <v/>
      </c>
      <c r="U233" s="20" t="str">
        <f>IF(ISBLANK('SUMMARY WEEK'!U233),'SUMMARY WEEK'!U233,IFERROR(IF(VALUE('SUMMARY WEEK'!U233)&gt;MASTER!$B$3/100,"SB",IF(VALUE('SUMMARY WEEK'!U233)&gt;MASTER!$B$4/100,"B",IF(VALUE('SUMMARY WEEK'!U233)&gt;MASTER!$B$5/100,"C","K"))),'SUMMARY WEEK'!U233))</f>
        <v/>
      </c>
      <c r="V233" s="20" t="str">
        <f>IF(ISBLANK('SUMMARY WEEK'!V233),'SUMMARY WEEK'!V233,IFERROR(IF(VALUE('SUMMARY WEEK'!V233)&gt;MASTER!$B$3/100,"SB",IF(VALUE('SUMMARY WEEK'!V233)&gt;MASTER!$B$4/100,"B",IF(VALUE('SUMMARY WEEK'!V233)&gt;MASTER!$B$5/100,"C","K"))),'SUMMARY WEEK'!V233))</f>
        <v/>
      </c>
      <c r="W233" s="20" t="str">
        <f>IF(ISBLANK('SUMMARY WEEK'!W233),'SUMMARY WEEK'!W233,IFERROR(IF(VALUE('SUMMARY WEEK'!W233)&gt;MASTER!$B$3/100,"SB",IF(VALUE('SUMMARY WEEK'!W233)&gt;MASTER!$B$4/100,"B",IF(VALUE('SUMMARY WEEK'!W233)&gt;MASTER!$B$5/100,"C","K"))),'SUMMARY WEEK'!W233))</f>
        <v/>
      </c>
      <c r="X233" s="20" t="str">
        <f>IF(ISBLANK('SUMMARY WEEK'!X233),'SUMMARY WEEK'!X233,IFERROR(IF(VALUE('SUMMARY WEEK'!X233)&gt;MASTER!$B$3/100,"SB",IF(VALUE('SUMMARY WEEK'!X233)&gt;MASTER!$B$4/100,"B",IF(VALUE('SUMMARY WEEK'!X233)&gt;MASTER!$B$5/100,"C","K"))),'SUMMARY WEEK'!X233))</f>
        <v/>
      </c>
      <c r="Y233" s="20" t="str">
        <f>IF(ISBLANK('SUMMARY WEEK'!Y233),'SUMMARY WEEK'!Y233,IFERROR(IF(VALUE('SUMMARY WEEK'!Y233)&gt;MASTER!$B$3/100,"SB",IF(VALUE('SUMMARY WEEK'!Y233)&gt;MASTER!$B$4/100,"B",IF(VALUE('SUMMARY WEEK'!Y233)&gt;MASTER!$B$5/100,"C","K"))),'SUMMARY WEEK'!Y233))</f>
        <v/>
      </c>
      <c r="Z233" s="20" t="str">
        <f>IF(ISBLANK('SUMMARY WEEK'!Z233),'SUMMARY WEEK'!Z233,IFERROR(IF(VALUE('SUMMARY WEEK'!Z233)&gt;MASTER!$B$3/100,"SB",IF(VALUE('SUMMARY WEEK'!Z233)&gt;MASTER!$B$4/100,"B",IF(VALUE('SUMMARY WEEK'!Z233)&gt;MASTER!$B$5/100,"C","K"))),'SUMMARY WEEK'!Z233))</f>
        <v/>
      </c>
      <c r="AA233" s="20"/>
    </row>
    <row r="234">
      <c r="A234" s="18" t="str">
        <f>IF(ISBLANK('SUMMARY WEEK'!A234),'SUMMARY WEEK'!A234,IFERROR(IF(VALUE('SUMMARY WEEK'!A234)&gt;MASTER!$B$3/100,"SB",IF(VALUE('SUMMARY WEEK'!A234)&gt;MASTER!$B$4/100,"B",IF(VALUE('SUMMARY WEEK'!A234)&gt;MASTER!$B$5/100,"C","K"))),'SUMMARY WEEK'!A234))</f>
        <v/>
      </c>
      <c r="B234" s="19" t="str">
        <f>IF(ISBLANK('SUMMARY WEEK'!B234),'SUMMARY WEEK'!B234,IFERROR(IF(VALUE('SUMMARY WEEK'!B234)&gt;MASTER!$B$3/100,"SB",IF(VALUE('SUMMARY WEEK'!B234)&gt;MASTER!$B$4/100,"B",IF(VALUE('SUMMARY WEEK'!B234)&gt;MASTER!$B$5/100,"C","K"))),'SUMMARY WEEK'!B234))</f>
        <v/>
      </c>
      <c r="C234" s="20" t="str">
        <f>IF(ISBLANK('SUMMARY WEEK'!C234),'SUMMARY WEEK'!C234,IFERROR(IF(VALUE('SUMMARY WEEK'!C234)&gt;MASTER!$B$3/100,"SB",IF(VALUE('SUMMARY WEEK'!C234)&gt;MASTER!$B$4/100,"B",IF(VALUE('SUMMARY WEEK'!C234)&gt;MASTER!$B$5/100,"C","K"))),'SUMMARY WEEK'!C234))</f>
        <v/>
      </c>
      <c r="D234" s="20" t="str">
        <f>IF(ISBLANK('SUMMARY WEEK'!D234),'SUMMARY WEEK'!D234,IFERROR(IF(VALUE('SUMMARY WEEK'!D234)&gt;MASTER!$B$3/100,"SB",IF(VALUE('SUMMARY WEEK'!D234)&gt;MASTER!$B$4/100,"B",IF(VALUE('SUMMARY WEEK'!D234)&gt;MASTER!$B$5/100,"C","K"))),'SUMMARY WEEK'!D234))</f>
        <v/>
      </c>
      <c r="E234" s="20" t="str">
        <f>IF(ISBLANK('SUMMARY WEEK'!E234),'SUMMARY WEEK'!E234,IFERROR(IF(VALUE('SUMMARY WEEK'!E234)&gt;MASTER!$B$3/100,"SB",IF(VALUE('SUMMARY WEEK'!E234)&gt;MASTER!$B$4/100,"B",IF(VALUE('SUMMARY WEEK'!E234)&gt;MASTER!$B$5/100,"C","K"))),'SUMMARY WEEK'!E234))</f>
        <v/>
      </c>
      <c r="F234" s="20" t="str">
        <f>IF(ISBLANK('SUMMARY WEEK'!F234),'SUMMARY WEEK'!F234,IFERROR(IF(VALUE('SUMMARY WEEK'!F234)&gt;MASTER!$B$3/100,"SB",IF(VALUE('SUMMARY WEEK'!F234)&gt;MASTER!$B$4/100,"B",IF(VALUE('SUMMARY WEEK'!F234)&gt;MASTER!$B$5/100,"C","K"))),'SUMMARY WEEK'!F234))</f>
        <v/>
      </c>
      <c r="G234" s="20" t="str">
        <f>IF(ISBLANK('SUMMARY WEEK'!G234),'SUMMARY WEEK'!G234,IFERROR(IF(VALUE('SUMMARY WEEK'!G234)&gt;MASTER!$B$3/100,"SB",IF(VALUE('SUMMARY WEEK'!G234)&gt;MASTER!$B$4/100,"B",IF(VALUE('SUMMARY WEEK'!G234)&gt;MASTER!$B$5/100,"C","K"))),'SUMMARY WEEK'!G234))</f>
        <v/>
      </c>
      <c r="H234" s="20" t="str">
        <f>IF(ISBLANK('SUMMARY WEEK'!H234),'SUMMARY WEEK'!H234,IFERROR(IF(VALUE('SUMMARY WEEK'!H234)&gt;MASTER!$B$3/100,"SB",IF(VALUE('SUMMARY WEEK'!H234)&gt;MASTER!$B$4/100,"B",IF(VALUE('SUMMARY WEEK'!H234)&gt;MASTER!$B$5/100,"C","K"))),'SUMMARY WEEK'!H234))</f>
        <v/>
      </c>
      <c r="I234" s="20" t="str">
        <f>IF(ISBLANK('SUMMARY WEEK'!I234),'SUMMARY WEEK'!I234,IFERROR(IF(VALUE('SUMMARY WEEK'!I234)&gt;MASTER!$B$3/100,"SB",IF(VALUE('SUMMARY WEEK'!I234)&gt;MASTER!$B$4/100,"B",IF(VALUE('SUMMARY WEEK'!I234)&gt;MASTER!$B$5/100,"C","K"))),'SUMMARY WEEK'!I234))</f>
        <v/>
      </c>
      <c r="J234" s="20" t="str">
        <f>IF(ISBLANK('SUMMARY WEEK'!J234),'SUMMARY WEEK'!J234,IFERROR(IF(VALUE('SUMMARY WEEK'!J234)&gt;MASTER!$B$3/100,"SB",IF(VALUE('SUMMARY WEEK'!J234)&gt;MASTER!$B$4/100,"B",IF(VALUE('SUMMARY WEEK'!J234)&gt;MASTER!$B$5/100,"C","K"))),'SUMMARY WEEK'!J234))</f>
        <v/>
      </c>
      <c r="K234" s="20" t="str">
        <f>IF(ISBLANK('SUMMARY WEEK'!K234),'SUMMARY WEEK'!K234,IFERROR(IF(VALUE('SUMMARY WEEK'!K234)&gt;MASTER!$B$3/100,"SB",IF(VALUE('SUMMARY WEEK'!K234)&gt;MASTER!$B$4/100,"B",IF(VALUE('SUMMARY WEEK'!K234)&gt;MASTER!$B$5/100,"C","K"))),'SUMMARY WEEK'!K234))</f>
        <v/>
      </c>
      <c r="L234" s="20" t="str">
        <f>IF(ISBLANK('SUMMARY WEEK'!L234),'SUMMARY WEEK'!L234,IFERROR(IF(VALUE('SUMMARY WEEK'!L234)&gt;MASTER!$B$3/100,"SB",IF(VALUE('SUMMARY WEEK'!L234)&gt;MASTER!$B$4/100,"B",IF(VALUE('SUMMARY WEEK'!L234)&gt;MASTER!$B$5/100,"C","K"))),'SUMMARY WEEK'!L234))</f>
        <v/>
      </c>
      <c r="M234" s="20" t="str">
        <f>IF(ISBLANK('SUMMARY WEEK'!M234),'SUMMARY WEEK'!M234,IFERROR(IF(VALUE('SUMMARY WEEK'!M234)&gt;MASTER!$B$3/100,"SB",IF(VALUE('SUMMARY WEEK'!M234)&gt;MASTER!$B$4/100,"B",IF(VALUE('SUMMARY WEEK'!M234)&gt;MASTER!$B$5/100,"C","K"))),'SUMMARY WEEK'!M234))</f>
        <v/>
      </c>
      <c r="N234" s="20" t="str">
        <f>IF(ISBLANK('SUMMARY WEEK'!N234),'SUMMARY WEEK'!N234,IFERROR(IF(VALUE('SUMMARY WEEK'!N234)&gt;MASTER!$B$3/100,"SB",IF(VALUE('SUMMARY WEEK'!N234)&gt;MASTER!$B$4/100,"B",IF(VALUE('SUMMARY WEEK'!N234)&gt;MASTER!$B$5/100,"C","K"))),'SUMMARY WEEK'!N234))</f>
        <v/>
      </c>
      <c r="O234" s="20" t="str">
        <f>IF(ISBLANK('SUMMARY WEEK'!O234),'SUMMARY WEEK'!O234,IFERROR(IF(VALUE('SUMMARY WEEK'!O234)&gt;MASTER!$B$3/100,"SB",IF(VALUE('SUMMARY WEEK'!O234)&gt;MASTER!$B$4/100,"B",IF(VALUE('SUMMARY WEEK'!O234)&gt;MASTER!$B$5/100,"C","K"))),'SUMMARY WEEK'!O234))</f>
        <v/>
      </c>
      <c r="P234" s="20" t="str">
        <f>IF(ISBLANK('SUMMARY WEEK'!P234),'SUMMARY WEEK'!P234,IFERROR(IF(VALUE('SUMMARY WEEK'!P234)&gt;MASTER!$B$3/100,"SB",IF(VALUE('SUMMARY WEEK'!P234)&gt;MASTER!$B$4/100,"B",IF(VALUE('SUMMARY WEEK'!P234)&gt;MASTER!$B$5/100,"C","K"))),'SUMMARY WEEK'!P234))</f>
        <v/>
      </c>
      <c r="Q234" s="20" t="str">
        <f>IF(ISBLANK('SUMMARY WEEK'!Q234),'SUMMARY WEEK'!Q234,IFERROR(IF(VALUE('SUMMARY WEEK'!Q234)&gt;MASTER!$B$3/100,"SB",IF(VALUE('SUMMARY WEEK'!Q234)&gt;MASTER!$B$4/100,"B",IF(VALUE('SUMMARY WEEK'!Q234)&gt;MASTER!$B$5/100,"C","K"))),'SUMMARY WEEK'!Q234))</f>
        <v/>
      </c>
      <c r="R234" s="20" t="str">
        <f>IF(ISBLANK('SUMMARY WEEK'!R234),'SUMMARY WEEK'!R234,IFERROR(IF(VALUE('SUMMARY WEEK'!R234)&gt;MASTER!$B$3/100,"SB",IF(VALUE('SUMMARY WEEK'!R234)&gt;MASTER!$B$4/100,"B",IF(VALUE('SUMMARY WEEK'!R234)&gt;MASTER!$B$5/100,"C","K"))),'SUMMARY WEEK'!R234))</f>
        <v/>
      </c>
      <c r="S234" s="20" t="str">
        <f>IF(ISBLANK('SUMMARY WEEK'!S234),'SUMMARY WEEK'!S234,IFERROR(IF(VALUE('SUMMARY WEEK'!S234)&gt;MASTER!$B$3/100,"SB",IF(VALUE('SUMMARY WEEK'!S234)&gt;MASTER!$B$4/100,"B",IF(VALUE('SUMMARY WEEK'!S234)&gt;MASTER!$B$5/100,"C","K"))),'SUMMARY WEEK'!S234))</f>
        <v/>
      </c>
      <c r="T234" s="20" t="str">
        <f>IF(ISBLANK('SUMMARY WEEK'!T234),'SUMMARY WEEK'!T234,IFERROR(IF(VALUE('SUMMARY WEEK'!T234)&gt;MASTER!$B$3/100,"SB",IF(VALUE('SUMMARY WEEK'!T234)&gt;MASTER!$B$4/100,"B",IF(VALUE('SUMMARY WEEK'!T234)&gt;MASTER!$B$5/100,"C","K"))),'SUMMARY WEEK'!T234))</f>
        <v/>
      </c>
      <c r="U234" s="20" t="str">
        <f>IF(ISBLANK('SUMMARY WEEK'!U234),'SUMMARY WEEK'!U234,IFERROR(IF(VALUE('SUMMARY WEEK'!U234)&gt;MASTER!$B$3/100,"SB",IF(VALUE('SUMMARY WEEK'!U234)&gt;MASTER!$B$4/100,"B",IF(VALUE('SUMMARY WEEK'!U234)&gt;MASTER!$B$5/100,"C","K"))),'SUMMARY WEEK'!U234))</f>
        <v/>
      </c>
      <c r="V234" s="20" t="str">
        <f>IF(ISBLANK('SUMMARY WEEK'!V234),'SUMMARY WEEK'!V234,IFERROR(IF(VALUE('SUMMARY WEEK'!V234)&gt;MASTER!$B$3/100,"SB",IF(VALUE('SUMMARY WEEK'!V234)&gt;MASTER!$B$4/100,"B",IF(VALUE('SUMMARY WEEK'!V234)&gt;MASTER!$B$5/100,"C","K"))),'SUMMARY WEEK'!V234))</f>
        <v/>
      </c>
      <c r="W234" s="20" t="str">
        <f>IF(ISBLANK('SUMMARY WEEK'!W234),'SUMMARY WEEK'!W234,IFERROR(IF(VALUE('SUMMARY WEEK'!W234)&gt;MASTER!$B$3/100,"SB",IF(VALUE('SUMMARY WEEK'!W234)&gt;MASTER!$B$4/100,"B",IF(VALUE('SUMMARY WEEK'!W234)&gt;MASTER!$B$5/100,"C","K"))),'SUMMARY WEEK'!W234))</f>
        <v/>
      </c>
      <c r="X234" s="20" t="str">
        <f>IF(ISBLANK('SUMMARY WEEK'!X234),'SUMMARY WEEK'!X234,IFERROR(IF(VALUE('SUMMARY WEEK'!X234)&gt;MASTER!$B$3/100,"SB",IF(VALUE('SUMMARY WEEK'!X234)&gt;MASTER!$B$4/100,"B",IF(VALUE('SUMMARY WEEK'!X234)&gt;MASTER!$B$5/100,"C","K"))),'SUMMARY WEEK'!X234))</f>
        <v/>
      </c>
      <c r="Y234" s="20" t="str">
        <f>IF(ISBLANK('SUMMARY WEEK'!Y234),'SUMMARY WEEK'!Y234,IFERROR(IF(VALUE('SUMMARY WEEK'!Y234)&gt;MASTER!$B$3/100,"SB",IF(VALUE('SUMMARY WEEK'!Y234)&gt;MASTER!$B$4/100,"B",IF(VALUE('SUMMARY WEEK'!Y234)&gt;MASTER!$B$5/100,"C","K"))),'SUMMARY WEEK'!Y234))</f>
        <v/>
      </c>
      <c r="Z234" s="20" t="str">
        <f>IF(ISBLANK('SUMMARY WEEK'!Z234),'SUMMARY WEEK'!Z234,IFERROR(IF(VALUE('SUMMARY WEEK'!Z234)&gt;MASTER!$B$3/100,"SB",IF(VALUE('SUMMARY WEEK'!Z234)&gt;MASTER!$B$4/100,"B",IF(VALUE('SUMMARY WEEK'!Z234)&gt;MASTER!$B$5/100,"C","K"))),'SUMMARY WEEK'!Z234))</f>
        <v/>
      </c>
      <c r="AA234" s="20"/>
    </row>
    <row r="235">
      <c r="A235" s="18" t="str">
        <f>IF(ISBLANK('SUMMARY WEEK'!A235),'SUMMARY WEEK'!A235,IFERROR(IF(VALUE('SUMMARY WEEK'!A235)&gt;MASTER!$B$3/100,"SB",IF(VALUE('SUMMARY WEEK'!A235)&gt;MASTER!$B$4/100,"B",IF(VALUE('SUMMARY WEEK'!A235)&gt;MASTER!$B$5/100,"C","K"))),'SUMMARY WEEK'!A235))</f>
        <v/>
      </c>
      <c r="B235" s="19" t="str">
        <f>IF(ISBLANK('SUMMARY WEEK'!B235),'SUMMARY WEEK'!B235,IFERROR(IF(VALUE('SUMMARY WEEK'!B235)&gt;MASTER!$B$3/100,"SB",IF(VALUE('SUMMARY WEEK'!B235)&gt;MASTER!$B$4/100,"B",IF(VALUE('SUMMARY WEEK'!B235)&gt;MASTER!$B$5/100,"C","K"))),'SUMMARY WEEK'!B235))</f>
        <v/>
      </c>
      <c r="C235" s="20" t="str">
        <f>IF(ISBLANK('SUMMARY WEEK'!C235),'SUMMARY WEEK'!C235,IFERROR(IF(VALUE('SUMMARY WEEK'!C235)&gt;MASTER!$B$3/100,"SB",IF(VALUE('SUMMARY WEEK'!C235)&gt;MASTER!$B$4/100,"B",IF(VALUE('SUMMARY WEEK'!C235)&gt;MASTER!$B$5/100,"C","K"))),'SUMMARY WEEK'!C235))</f>
        <v/>
      </c>
      <c r="D235" s="20" t="str">
        <f>IF(ISBLANK('SUMMARY WEEK'!D235),'SUMMARY WEEK'!D235,IFERROR(IF(VALUE('SUMMARY WEEK'!D235)&gt;MASTER!$B$3/100,"SB",IF(VALUE('SUMMARY WEEK'!D235)&gt;MASTER!$B$4/100,"B",IF(VALUE('SUMMARY WEEK'!D235)&gt;MASTER!$B$5/100,"C","K"))),'SUMMARY WEEK'!D235))</f>
        <v/>
      </c>
      <c r="E235" s="20" t="str">
        <f>IF(ISBLANK('SUMMARY WEEK'!E235),'SUMMARY WEEK'!E235,IFERROR(IF(VALUE('SUMMARY WEEK'!E235)&gt;MASTER!$B$3/100,"SB",IF(VALUE('SUMMARY WEEK'!E235)&gt;MASTER!$B$4/100,"B",IF(VALUE('SUMMARY WEEK'!E235)&gt;MASTER!$B$5/100,"C","K"))),'SUMMARY WEEK'!E235))</f>
        <v/>
      </c>
      <c r="F235" s="20" t="str">
        <f>IF(ISBLANK('SUMMARY WEEK'!F235),'SUMMARY WEEK'!F235,IFERROR(IF(VALUE('SUMMARY WEEK'!F235)&gt;MASTER!$B$3/100,"SB",IF(VALUE('SUMMARY WEEK'!F235)&gt;MASTER!$B$4/100,"B",IF(VALUE('SUMMARY WEEK'!F235)&gt;MASTER!$B$5/100,"C","K"))),'SUMMARY WEEK'!F235))</f>
        <v/>
      </c>
      <c r="G235" s="20" t="str">
        <f>IF(ISBLANK('SUMMARY WEEK'!G235),'SUMMARY WEEK'!G235,IFERROR(IF(VALUE('SUMMARY WEEK'!G235)&gt;MASTER!$B$3/100,"SB",IF(VALUE('SUMMARY WEEK'!G235)&gt;MASTER!$B$4/100,"B",IF(VALUE('SUMMARY WEEK'!G235)&gt;MASTER!$B$5/100,"C","K"))),'SUMMARY WEEK'!G235))</f>
        <v/>
      </c>
      <c r="H235" s="20" t="str">
        <f>IF(ISBLANK('SUMMARY WEEK'!H235),'SUMMARY WEEK'!H235,IFERROR(IF(VALUE('SUMMARY WEEK'!H235)&gt;MASTER!$B$3/100,"SB",IF(VALUE('SUMMARY WEEK'!H235)&gt;MASTER!$B$4/100,"B",IF(VALUE('SUMMARY WEEK'!H235)&gt;MASTER!$B$5/100,"C","K"))),'SUMMARY WEEK'!H235))</f>
        <v/>
      </c>
      <c r="I235" s="20" t="str">
        <f>IF(ISBLANK('SUMMARY WEEK'!I235),'SUMMARY WEEK'!I235,IFERROR(IF(VALUE('SUMMARY WEEK'!I235)&gt;MASTER!$B$3/100,"SB",IF(VALUE('SUMMARY WEEK'!I235)&gt;MASTER!$B$4/100,"B",IF(VALUE('SUMMARY WEEK'!I235)&gt;MASTER!$B$5/100,"C","K"))),'SUMMARY WEEK'!I235))</f>
        <v/>
      </c>
      <c r="J235" s="20" t="str">
        <f>IF(ISBLANK('SUMMARY WEEK'!J235),'SUMMARY WEEK'!J235,IFERROR(IF(VALUE('SUMMARY WEEK'!J235)&gt;MASTER!$B$3/100,"SB",IF(VALUE('SUMMARY WEEK'!J235)&gt;MASTER!$B$4/100,"B",IF(VALUE('SUMMARY WEEK'!J235)&gt;MASTER!$B$5/100,"C","K"))),'SUMMARY WEEK'!J235))</f>
        <v/>
      </c>
      <c r="K235" s="20" t="str">
        <f>IF(ISBLANK('SUMMARY WEEK'!K235),'SUMMARY WEEK'!K235,IFERROR(IF(VALUE('SUMMARY WEEK'!K235)&gt;MASTER!$B$3/100,"SB",IF(VALUE('SUMMARY WEEK'!K235)&gt;MASTER!$B$4/100,"B",IF(VALUE('SUMMARY WEEK'!K235)&gt;MASTER!$B$5/100,"C","K"))),'SUMMARY WEEK'!K235))</f>
        <v/>
      </c>
      <c r="L235" s="20" t="str">
        <f>IF(ISBLANK('SUMMARY WEEK'!L235),'SUMMARY WEEK'!L235,IFERROR(IF(VALUE('SUMMARY WEEK'!L235)&gt;MASTER!$B$3/100,"SB",IF(VALUE('SUMMARY WEEK'!L235)&gt;MASTER!$B$4/100,"B",IF(VALUE('SUMMARY WEEK'!L235)&gt;MASTER!$B$5/100,"C","K"))),'SUMMARY WEEK'!L235))</f>
        <v/>
      </c>
      <c r="M235" s="20" t="str">
        <f>IF(ISBLANK('SUMMARY WEEK'!M235),'SUMMARY WEEK'!M235,IFERROR(IF(VALUE('SUMMARY WEEK'!M235)&gt;MASTER!$B$3/100,"SB",IF(VALUE('SUMMARY WEEK'!M235)&gt;MASTER!$B$4/100,"B",IF(VALUE('SUMMARY WEEK'!M235)&gt;MASTER!$B$5/100,"C","K"))),'SUMMARY WEEK'!M235))</f>
        <v/>
      </c>
      <c r="N235" s="20" t="str">
        <f>IF(ISBLANK('SUMMARY WEEK'!N235),'SUMMARY WEEK'!N235,IFERROR(IF(VALUE('SUMMARY WEEK'!N235)&gt;MASTER!$B$3/100,"SB",IF(VALUE('SUMMARY WEEK'!N235)&gt;MASTER!$B$4/100,"B",IF(VALUE('SUMMARY WEEK'!N235)&gt;MASTER!$B$5/100,"C","K"))),'SUMMARY WEEK'!N235))</f>
        <v/>
      </c>
      <c r="O235" s="20" t="str">
        <f>IF(ISBLANK('SUMMARY WEEK'!O235),'SUMMARY WEEK'!O235,IFERROR(IF(VALUE('SUMMARY WEEK'!O235)&gt;MASTER!$B$3/100,"SB",IF(VALUE('SUMMARY WEEK'!O235)&gt;MASTER!$B$4/100,"B",IF(VALUE('SUMMARY WEEK'!O235)&gt;MASTER!$B$5/100,"C","K"))),'SUMMARY WEEK'!O235))</f>
        <v/>
      </c>
      <c r="P235" s="20" t="str">
        <f>IF(ISBLANK('SUMMARY WEEK'!P235),'SUMMARY WEEK'!P235,IFERROR(IF(VALUE('SUMMARY WEEK'!P235)&gt;MASTER!$B$3/100,"SB",IF(VALUE('SUMMARY WEEK'!P235)&gt;MASTER!$B$4/100,"B",IF(VALUE('SUMMARY WEEK'!P235)&gt;MASTER!$B$5/100,"C","K"))),'SUMMARY WEEK'!P235))</f>
        <v/>
      </c>
      <c r="Q235" s="20" t="str">
        <f>IF(ISBLANK('SUMMARY WEEK'!Q235),'SUMMARY WEEK'!Q235,IFERROR(IF(VALUE('SUMMARY WEEK'!Q235)&gt;MASTER!$B$3/100,"SB",IF(VALUE('SUMMARY WEEK'!Q235)&gt;MASTER!$B$4/100,"B",IF(VALUE('SUMMARY WEEK'!Q235)&gt;MASTER!$B$5/100,"C","K"))),'SUMMARY WEEK'!Q235))</f>
        <v/>
      </c>
      <c r="R235" s="20" t="str">
        <f>IF(ISBLANK('SUMMARY WEEK'!R235),'SUMMARY WEEK'!R235,IFERROR(IF(VALUE('SUMMARY WEEK'!R235)&gt;MASTER!$B$3/100,"SB",IF(VALUE('SUMMARY WEEK'!R235)&gt;MASTER!$B$4/100,"B",IF(VALUE('SUMMARY WEEK'!R235)&gt;MASTER!$B$5/100,"C","K"))),'SUMMARY WEEK'!R235))</f>
        <v/>
      </c>
      <c r="S235" s="20" t="str">
        <f>IF(ISBLANK('SUMMARY WEEK'!S235),'SUMMARY WEEK'!S235,IFERROR(IF(VALUE('SUMMARY WEEK'!S235)&gt;MASTER!$B$3/100,"SB",IF(VALUE('SUMMARY WEEK'!S235)&gt;MASTER!$B$4/100,"B",IF(VALUE('SUMMARY WEEK'!S235)&gt;MASTER!$B$5/100,"C","K"))),'SUMMARY WEEK'!S235))</f>
        <v/>
      </c>
      <c r="T235" s="20" t="str">
        <f>IF(ISBLANK('SUMMARY WEEK'!T235),'SUMMARY WEEK'!T235,IFERROR(IF(VALUE('SUMMARY WEEK'!T235)&gt;MASTER!$B$3/100,"SB",IF(VALUE('SUMMARY WEEK'!T235)&gt;MASTER!$B$4/100,"B",IF(VALUE('SUMMARY WEEK'!T235)&gt;MASTER!$B$5/100,"C","K"))),'SUMMARY WEEK'!T235))</f>
        <v/>
      </c>
      <c r="U235" s="20" t="str">
        <f>IF(ISBLANK('SUMMARY WEEK'!U235),'SUMMARY WEEK'!U235,IFERROR(IF(VALUE('SUMMARY WEEK'!U235)&gt;MASTER!$B$3/100,"SB",IF(VALUE('SUMMARY WEEK'!U235)&gt;MASTER!$B$4/100,"B",IF(VALUE('SUMMARY WEEK'!U235)&gt;MASTER!$B$5/100,"C","K"))),'SUMMARY WEEK'!U235))</f>
        <v/>
      </c>
      <c r="V235" s="20" t="str">
        <f>IF(ISBLANK('SUMMARY WEEK'!V235),'SUMMARY WEEK'!V235,IFERROR(IF(VALUE('SUMMARY WEEK'!V235)&gt;MASTER!$B$3/100,"SB",IF(VALUE('SUMMARY WEEK'!V235)&gt;MASTER!$B$4/100,"B",IF(VALUE('SUMMARY WEEK'!V235)&gt;MASTER!$B$5/100,"C","K"))),'SUMMARY WEEK'!V235))</f>
        <v/>
      </c>
      <c r="W235" s="20" t="str">
        <f>IF(ISBLANK('SUMMARY WEEK'!W235),'SUMMARY WEEK'!W235,IFERROR(IF(VALUE('SUMMARY WEEK'!W235)&gt;MASTER!$B$3/100,"SB",IF(VALUE('SUMMARY WEEK'!W235)&gt;MASTER!$B$4/100,"B",IF(VALUE('SUMMARY WEEK'!W235)&gt;MASTER!$B$5/100,"C","K"))),'SUMMARY WEEK'!W235))</f>
        <v/>
      </c>
      <c r="X235" s="20" t="str">
        <f>IF(ISBLANK('SUMMARY WEEK'!X235),'SUMMARY WEEK'!X235,IFERROR(IF(VALUE('SUMMARY WEEK'!X235)&gt;MASTER!$B$3/100,"SB",IF(VALUE('SUMMARY WEEK'!X235)&gt;MASTER!$B$4/100,"B",IF(VALUE('SUMMARY WEEK'!X235)&gt;MASTER!$B$5/100,"C","K"))),'SUMMARY WEEK'!X235))</f>
        <v/>
      </c>
      <c r="Y235" s="20" t="str">
        <f>IF(ISBLANK('SUMMARY WEEK'!Y235),'SUMMARY WEEK'!Y235,IFERROR(IF(VALUE('SUMMARY WEEK'!Y235)&gt;MASTER!$B$3/100,"SB",IF(VALUE('SUMMARY WEEK'!Y235)&gt;MASTER!$B$4/100,"B",IF(VALUE('SUMMARY WEEK'!Y235)&gt;MASTER!$B$5/100,"C","K"))),'SUMMARY WEEK'!Y235))</f>
        <v/>
      </c>
      <c r="Z235" s="20" t="str">
        <f>IF(ISBLANK('SUMMARY WEEK'!Z235),'SUMMARY WEEK'!Z235,IFERROR(IF(VALUE('SUMMARY WEEK'!Z235)&gt;MASTER!$B$3/100,"SB",IF(VALUE('SUMMARY WEEK'!Z235)&gt;MASTER!$B$4/100,"B",IF(VALUE('SUMMARY WEEK'!Z235)&gt;MASTER!$B$5/100,"C","K"))),'SUMMARY WEEK'!Z235))</f>
        <v/>
      </c>
      <c r="AA235" s="20"/>
    </row>
    <row r="236">
      <c r="A236" s="18" t="str">
        <f>IF(ISBLANK('SUMMARY WEEK'!A236),'SUMMARY WEEK'!A236,IFERROR(IF(VALUE('SUMMARY WEEK'!A236)&gt;MASTER!$B$3/100,"SB",IF(VALUE('SUMMARY WEEK'!A236)&gt;MASTER!$B$4/100,"B",IF(VALUE('SUMMARY WEEK'!A236)&gt;MASTER!$B$5/100,"C","K"))),'SUMMARY WEEK'!A236))</f>
        <v/>
      </c>
      <c r="B236" s="19" t="str">
        <f>IF(ISBLANK('SUMMARY WEEK'!B236),'SUMMARY WEEK'!B236,IFERROR(IF(VALUE('SUMMARY WEEK'!B236)&gt;MASTER!$B$3/100,"SB",IF(VALUE('SUMMARY WEEK'!B236)&gt;MASTER!$B$4/100,"B",IF(VALUE('SUMMARY WEEK'!B236)&gt;MASTER!$B$5/100,"C","K"))),'SUMMARY WEEK'!B236))</f>
        <v/>
      </c>
      <c r="C236" s="20" t="str">
        <f>IF(ISBLANK('SUMMARY WEEK'!C236),'SUMMARY WEEK'!C236,IFERROR(IF(VALUE('SUMMARY WEEK'!C236)&gt;MASTER!$B$3/100,"SB",IF(VALUE('SUMMARY WEEK'!C236)&gt;MASTER!$B$4/100,"B",IF(VALUE('SUMMARY WEEK'!C236)&gt;MASTER!$B$5/100,"C","K"))),'SUMMARY WEEK'!C236))</f>
        <v/>
      </c>
      <c r="D236" s="20" t="str">
        <f>IF(ISBLANK('SUMMARY WEEK'!D236),'SUMMARY WEEK'!D236,IFERROR(IF(VALUE('SUMMARY WEEK'!D236)&gt;MASTER!$B$3/100,"SB",IF(VALUE('SUMMARY WEEK'!D236)&gt;MASTER!$B$4/100,"B",IF(VALUE('SUMMARY WEEK'!D236)&gt;MASTER!$B$5/100,"C","K"))),'SUMMARY WEEK'!D236))</f>
        <v/>
      </c>
      <c r="E236" s="20" t="str">
        <f>IF(ISBLANK('SUMMARY WEEK'!E236),'SUMMARY WEEK'!E236,IFERROR(IF(VALUE('SUMMARY WEEK'!E236)&gt;MASTER!$B$3/100,"SB",IF(VALUE('SUMMARY WEEK'!E236)&gt;MASTER!$B$4/100,"B",IF(VALUE('SUMMARY WEEK'!E236)&gt;MASTER!$B$5/100,"C","K"))),'SUMMARY WEEK'!E236))</f>
        <v/>
      </c>
      <c r="F236" s="20" t="str">
        <f>IF(ISBLANK('SUMMARY WEEK'!F236),'SUMMARY WEEK'!F236,IFERROR(IF(VALUE('SUMMARY WEEK'!F236)&gt;MASTER!$B$3/100,"SB",IF(VALUE('SUMMARY WEEK'!F236)&gt;MASTER!$B$4/100,"B",IF(VALUE('SUMMARY WEEK'!F236)&gt;MASTER!$B$5/100,"C","K"))),'SUMMARY WEEK'!F236))</f>
        <v/>
      </c>
      <c r="G236" s="20" t="str">
        <f>IF(ISBLANK('SUMMARY WEEK'!G236),'SUMMARY WEEK'!G236,IFERROR(IF(VALUE('SUMMARY WEEK'!G236)&gt;MASTER!$B$3/100,"SB",IF(VALUE('SUMMARY WEEK'!G236)&gt;MASTER!$B$4/100,"B",IF(VALUE('SUMMARY WEEK'!G236)&gt;MASTER!$B$5/100,"C","K"))),'SUMMARY WEEK'!G236))</f>
        <v/>
      </c>
      <c r="H236" s="20" t="str">
        <f>IF(ISBLANK('SUMMARY WEEK'!H236),'SUMMARY WEEK'!H236,IFERROR(IF(VALUE('SUMMARY WEEK'!H236)&gt;MASTER!$B$3/100,"SB",IF(VALUE('SUMMARY WEEK'!H236)&gt;MASTER!$B$4/100,"B",IF(VALUE('SUMMARY WEEK'!H236)&gt;MASTER!$B$5/100,"C","K"))),'SUMMARY WEEK'!H236))</f>
        <v/>
      </c>
      <c r="I236" s="20" t="str">
        <f>IF(ISBLANK('SUMMARY WEEK'!I236),'SUMMARY WEEK'!I236,IFERROR(IF(VALUE('SUMMARY WEEK'!I236)&gt;MASTER!$B$3/100,"SB",IF(VALUE('SUMMARY WEEK'!I236)&gt;MASTER!$B$4/100,"B",IF(VALUE('SUMMARY WEEK'!I236)&gt;MASTER!$B$5/100,"C","K"))),'SUMMARY WEEK'!I236))</f>
        <v/>
      </c>
      <c r="J236" s="20" t="str">
        <f>IF(ISBLANK('SUMMARY WEEK'!J236),'SUMMARY WEEK'!J236,IFERROR(IF(VALUE('SUMMARY WEEK'!J236)&gt;MASTER!$B$3/100,"SB",IF(VALUE('SUMMARY WEEK'!J236)&gt;MASTER!$B$4/100,"B",IF(VALUE('SUMMARY WEEK'!J236)&gt;MASTER!$B$5/100,"C","K"))),'SUMMARY WEEK'!J236))</f>
        <v/>
      </c>
      <c r="K236" s="20" t="str">
        <f>IF(ISBLANK('SUMMARY WEEK'!K236),'SUMMARY WEEK'!K236,IFERROR(IF(VALUE('SUMMARY WEEK'!K236)&gt;MASTER!$B$3/100,"SB",IF(VALUE('SUMMARY WEEK'!K236)&gt;MASTER!$B$4/100,"B",IF(VALUE('SUMMARY WEEK'!K236)&gt;MASTER!$B$5/100,"C","K"))),'SUMMARY WEEK'!K236))</f>
        <v/>
      </c>
      <c r="L236" s="20" t="str">
        <f>IF(ISBLANK('SUMMARY WEEK'!L236),'SUMMARY WEEK'!L236,IFERROR(IF(VALUE('SUMMARY WEEK'!L236)&gt;MASTER!$B$3/100,"SB",IF(VALUE('SUMMARY WEEK'!L236)&gt;MASTER!$B$4/100,"B",IF(VALUE('SUMMARY WEEK'!L236)&gt;MASTER!$B$5/100,"C","K"))),'SUMMARY WEEK'!L236))</f>
        <v/>
      </c>
      <c r="M236" s="20" t="str">
        <f>IF(ISBLANK('SUMMARY WEEK'!M236),'SUMMARY WEEK'!M236,IFERROR(IF(VALUE('SUMMARY WEEK'!M236)&gt;MASTER!$B$3/100,"SB",IF(VALUE('SUMMARY WEEK'!M236)&gt;MASTER!$B$4/100,"B",IF(VALUE('SUMMARY WEEK'!M236)&gt;MASTER!$B$5/100,"C","K"))),'SUMMARY WEEK'!M236))</f>
        <v/>
      </c>
      <c r="N236" s="20" t="str">
        <f>IF(ISBLANK('SUMMARY WEEK'!N236),'SUMMARY WEEK'!N236,IFERROR(IF(VALUE('SUMMARY WEEK'!N236)&gt;MASTER!$B$3/100,"SB",IF(VALUE('SUMMARY WEEK'!N236)&gt;MASTER!$B$4/100,"B",IF(VALUE('SUMMARY WEEK'!N236)&gt;MASTER!$B$5/100,"C","K"))),'SUMMARY WEEK'!N236))</f>
        <v/>
      </c>
      <c r="O236" s="20" t="str">
        <f>IF(ISBLANK('SUMMARY WEEK'!O236),'SUMMARY WEEK'!O236,IFERROR(IF(VALUE('SUMMARY WEEK'!O236)&gt;MASTER!$B$3/100,"SB",IF(VALUE('SUMMARY WEEK'!O236)&gt;MASTER!$B$4/100,"B",IF(VALUE('SUMMARY WEEK'!O236)&gt;MASTER!$B$5/100,"C","K"))),'SUMMARY WEEK'!O236))</f>
        <v/>
      </c>
      <c r="P236" s="20" t="str">
        <f>IF(ISBLANK('SUMMARY WEEK'!P236),'SUMMARY WEEK'!P236,IFERROR(IF(VALUE('SUMMARY WEEK'!P236)&gt;MASTER!$B$3/100,"SB",IF(VALUE('SUMMARY WEEK'!P236)&gt;MASTER!$B$4/100,"B",IF(VALUE('SUMMARY WEEK'!P236)&gt;MASTER!$B$5/100,"C","K"))),'SUMMARY WEEK'!P236))</f>
        <v/>
      </c>
      <c r="Q236" s="20" t="str">
        <f>IF(ISBLANK('SUMMARY WEEK'!Q236),'SUMMARY WEEK'!Q236,IFERROR(IF(VALUE('SUMMARY WEEK'!Q236)&gt;MASTER!$B$3/100,"SB",IF(VALUE('SUMMARY WEEK'!Q236)&gt;MASTER!$B$4/100,"B",IF(VALUE('SUMMARY WEEK'!Q236)&gt;MASTER!$B$5/100,"C","K"))),'SUMMARY WEEK'!Q236))</f>
        <v/>
      </c>
      <c r="R236" s="20" t="str">
        <f>IF(ISBLANK('SUMMARY WEEK'!R236),'SUMMARY WEEK'!R236,IFERROR(IF(VALUE('SUMMARY WEEK'!R236)&gt;MASTER!$B$3/100,"SB",IF(VALUE('SUMMARY WEEK'!R236)&gt;MASTER!$B$4/100,"B",IF(VALUE('SUMMARY WEEK'!R236)&gt;MASTER!$B$5/100,"C","K"))),'SUMMARY WEEK'!R236))</f>
        <v/>
      </c>
      <c r="S236" s="20" t="str">
        <f>IF(ISBLANK('SUMMARY WEEK'!S236),'SUMMARY WEEK'!S236,IFERROR(IF(VALUE('SUMMARY WEEK'!S236)&gt;MASTER!$B$3/100,"SB",IF(VALUE('SUMMARY WEEK'!S236)&gt;MASTER!$B$4/100,"B",IF(VALUE('SUMMARY WEEK'!S236)&gt;MASTER!$B$5/100,"C","K"))),'SUMMARY WEEK'!S236))</f>
        <v/>
      </c>
      <c r="T236" s="20" t="str">
        <f>IF(ISBLANK('SUMMARY WEEK'!T236),'SUMMARY WEEK'!T236,IFERROR(IF(VALUE('SUMMARY WEEK'!T236)&gt;MASTER!$B$3/100,"SB",IF(VALUE('SUMMARY WEEK'!T236)&gt;MASTER!$B$4/100,"B",IF(VALUE('SUMMARY WEEK'!T236)&gt;MASTER!$B$5/100,"C","K"))),'SUMMARY WEEK'!T236))</f>
        <v/>
      </c>
      <c r="U236" s="20" t="str">
        <f>IF(ISBLANK('SUMMARY WEEK'!U236),'SUMMARY WEEK'!U236,IFERROR(IF(VALUE('SUMMARY WEEK'!U236)&gt;MASTER!$B$3/100,"SB",IF(VALUE('SUMMARY WEEK'!U236)&gt;MASTER!$B$4/100,"B",IF(VALUE('SUMMARY WEEK'!U236)&gt;MASTER!$B$5/100,"C","K"))),'SUMMARY WEEK'!U236))</f>
        <v/>
      </c>
      <c r="V236" s="20" t="str">
        <f>IF(ISBLANK('SUMMARY WEEK'!V236),'SUMMARY WEEK'!V236,IFERROR(IF(VALUE('SUMMARY WEEK'!V236)&gt;MASTER!$B$3/100,"SB",IF(VALUE('SUMMARY WEEK'!V236)&gt;MASTER!$B$4/100,"B",IF(VALUE('SUMMARY WEEK'!V236)&gt;MASTER!$B$5/100,"C","K"))),'SUMMARY WEEK'!V236))</f>
        <v/>
      </c>
      <c r="W236" s="20" t="str">
        <f>IF(ISBLANK('SUMMARY WEEK'!W236),'SUMMARY WEEK'!W236,IFERROR(IF(VALUE('SUMMARY WEEK'!W236)&gt;MASTER!$B$3/100,"SB",IF(VALUE('SUMMARY WEEK'!W236)&gt;MASTER!$B$4/100,"B",IF(VALUE('SUMMARY WEEK'!W236)&gt;MASTER!$B$5/100,"C","K"))),'SUMMARY WEEK'!W236))</f>
        <v/>
      </c>
      <c r="X236" s="20" t="str">
        <f>IF(ISBLANK('SUMMARY WEEK'!X236),'SUMMARY WEEK'!X236,IFERROR(IF(VALUE('SUMMARY WEEK'!X236)&gt;MASTER!$B$3/100,"SB",IF(VALUE('SUMMARY WEEK'!X236)&gt;MASTER!$B$4/100,"B",IF(VALUE('SUMMARY WEEK'!X236)&gt;MASTER!$B$5/100,"C","K"))),'SUMMARY WEEK'!X236))</f>
        <v/>
      </c>
      <c r="Y236" s="20" t="str">
        <f>IF(ISBLANK('SUMMARY WEEK'!Y236),'SUMMARY WEEK'!Y236,IFERROR(IF(VALUE('SUMMARY WEEK'!Y236)&gt;MASTER!$B$3/100,"SB",IF(VALUE('SUMMARY WEEK'!Y236)&gt;MASTER!$B$4/100,"B",IF(VALUE('SUMMARY WEEK'!Y236)&gt;MASTER!$B$5/100,"C","K"))),'SUMMARY WEEK'!Y236))</f>
        <v/>
      </c>
      <c r="Z236" s="20" t="str">
        <f>IF(ISBLANK('SUMMARY WEEK'!Z236),'SUMMARY WEEK'!Z236,IFERROR(IF(VALUE('SUMMARY WEEK'!Z236)&gt;MASTER!$B$3/100,"SB",IF(VALUE('SUMMARY WEEK'!Z236)&gt;MASTER!$B$4/100,"B",IF(VALUE('SUMMARY WEEK'!Z236)&gt;MASTER!$B$5/100,"C","K"))),'SUMMARY WEEK'!Z236))</f>
        <v/>
      </c>
      <c r="AA236" s="20"/>
    </row>
    <row r="237">
      <c r="A237" s="18" t="str">
        <f>IF(ISBLANK('SUMMARY WEEK'!A237),'SUMMARY WEEK'!A237,IFERROR(IF(VALUE('SUMMARY WEEK'!A237)&gt;MASTER!$B$3/100,"SB",IF(VALUE('SUMMARY WEEK'!A237)&gt;MASTER!$B$4/100,"B",IF(VALUE('SUMMARY WEEK'!A237)&gt;MASTER!$B$5/100,"C","K"))),'SUMMARY WEEK'!A237))</f>
        <v/>
      </c>
      <c r="B237" s="19" t="str">
        <f>IF(ISBLANK('SUMMARY WEEK'!B237),'SUMMARY WEEK'!B237,IFERROR(IF(VALUE('SUMMARY WEEK'!B237)&gt;MASTER!$B$3/100,"SB",IF(VALUE('SUMMARY WEEK'!B237)&gt;MASTER!$B$4/100,"B",IF(VALUE('SUMMARY WEEK'!B237)&gt;MASTER!$B$5/100,"C","K"))),'SUMMARY WEEK'!B237))</f>
        <v/>
      </c>
      <c r="C237" s="20" t="str">
        <f>IF(ISBLANK('SUMMARY WEEK'!C237),'SUMMARY WEEK'!C237,IFERROR(IF(VALUE('SUMMARY WEEK'!C237)&gt;MASTER!$B$3/100,"SB",IF(VALUE('SUMMARY WEEK'!C237)&gt;MASTER!$B$4/100,"B",IF(VALUE('SUMMARY WEEK'!C237)&gt;MASTER!$B$5/100,"C","K"))),'SUMMARY WEEK'!C237))</f>
        <v/>
      </c>
      <c r="D237" s="20" t="str">
        <f>IF(ISBLANK('SUMMARY WEEK'!D237),'SUMMARY WEEK'!D237,IFERROR(IF(VALUE('SUMMARY WEEK'!D237)&gt;MASTER!$B$3/100,"SB",IF(VALUE('SUMMARY WEEK'!D237)&gt;MASTER!$B$4/100,"B",IF(VALUE('SUMMARY WEEK'!D237)&gt;MASTER!$B$5/100,"C","K"))),'SUMMARY WEEK'!D237))</f>
        <v/>
      </c>
      <c r="E237" s="20" t="str">
        <f>IF(ISBLANK('SUMMARY WEEK'!E237),'SUMMARY WEEK'!E237,IFERROR(IF(VALUE('SUMMARY WEEK'!E237)&gt;MASTER!$B$3/100,"SB",IF(VALUE('SUMMARY WEEK'!E237)&gt;MASTER!$B$4/100,"B",IF(VALUE('SUMMARY WEEK'!E237)&gt;MASTER!$B$5/100,"C","K"))),'SUMMARY WEEK'!E237))</f>
        <v/>
      </c>
      <c r="F237" s="20" t="str">
        <f>IF(ISBLANK('SUMMARY WEEK'!F237),'SUMMARY WEEK'!F237,IFERROR(IF(VALUE('SUMMARY WEEK'!F237)&gt;MASTER!$B$3/100,"SB",IF(VALUE('SUMMARY WEEK'!F237)&gt;MASTER!$B$4/100,"B",IF(VALUE('SUMMARY WEEK'!F237)&gt;MASTER!$B$5/100,"C","K"))),'SUMMARY WEEK'!F237))</f>
        <v/>
      </c>
      <c r="G237" s="20" t="str">
        <f>IF(ISBLANK('SUMMARY WEEK'!G237),'SUMMARY WEEK'!G237,IFERROR(IF(VALUE('SUMMARY WEEK'!G237)&gt;MASTER!$B$3/100,"SB",IF(VALUE('SUMMARY WEEK'!G237)&gt;MASTER!$B$4/100,"B",IF(VALUE('SUMMARY WEEK'!G237)&gt;MASTER!$B$5/100,"C","K"))),'SUMMARY WEEK'!G237))</f>
        <v/>
      </c>
      <c r="H237" s="20" t="str">
        <f>IF(ISBLANK('SUMMARY WEEK'!H237),'SUMMARY WEEK'!H237,IFERROR(IF(VALUE('SUMMARY WEEK'!H237)&gt;MASTER!$B$3/100,"SB",IF(VALUE('SUMMARY WEEK'!H237)&gt;MASTER!$B$4/100,"B",IF(VALUE('SUMMARY WEEK'!H237)&gt;MASTER!$B$5/100,"C","K"))),'SUMMARY WEEK'!H237))</f>
        <v/>
      </c>
      <c r="I237" s="20" t="str">
        <f>IF(ISBLANK('SUMMARY WEEK'!I237),'SUMMARY WEEK'!I237,IFERROR(IF(VALUE('SUMMARY WEEK'!I237)&gt;MASTER!$B$3/100,"SB",IF(VALUE('SUMMARY WEEK'!I237)&gt;MASTER!$B$4/100,"B",IF(VALUE('SUMMARY WEEK'!I237)&gt;MASTER!$B$5/100,"C","K"))),'SUMMARY WEEK'!I237))</f>
        <v/>
      </c>
      <c r="J237" s="20" t="str">
        <f>IF(ISBLANK('SUMMARY WEEK'!J237),'SUMMARY WEEK'!J237,IFERROR(IF(VALUE('SUMMARY WEEK'!J237)&gt;MASTER!$B$3/100,"SB",IF(VALUE('SUMMARY WEEK'!J237)&gt;MASTER!$B$4/100,"B",IF(VALUE('SUMMARY WEEK'!J237)&gt;MASTER!$B$5/100,"C","K"))),'SUMMARY WEEK'!J237))</f>
        <v/>
      </c>
      <c r="K237" s="20" t="str">
        <f>IF(ISBLANK('SUMMARY WEEK'!K237),'SUMMARY WEEK'!K237,IFERROR(IF(VALUE('SUMMARY WEEK'!K237)&gt;MASTER!$B$3/100,"SB",IF(VALUE('SUMMARY WEEK'!K237)&gt;MASTER!$B$4/100,"B",IF(VALUE('SUMMARY WEEK'!K237)&gt;MASTER!$B$5/100,"C","K"))),'SUMMARY WEEK'!K237))</f>
        <v/>
      </c>
      <c r="L237" s="20" t="str">
        <f>IF(ISBLANK('SUMMARY WEEK'!L237),'SUMMARY WEEK'!L237,IFERROR(IF(VALUE('SUMMARY WEEK'!L237)&gt;MASTER!$B$3/100,"SB",IF(VALUE('SUMMARY WEEK'!L237)&gt;MASTER!$B$4/100,"B",IF(VALUE('SUMMARY WEEK'!L237)&gt;MASTER!$B$5/100,"C","K"))),'SUMMARY WEEK'!L237))</f>
        <v/>
      </c>
      <c r="M237" s="20" t="str">
        <f>IF(ISBLANK('SUMMARY WEEK'!M237),'SUMMARY WEEK'!M237,IFERROR(IF(VALUE('SUMMARY WEEK'!M237)&gt;MASTER!$B$3/100,"SB",IF(VALUE('SUMMARY WEEK'!M237)&gt;MASTER!$B$4/100,"B",IF(VALUE('SUMMARY WEEK'!M237)&gt;MASTER!$B$5/100,"C","K"))),'SUMMARY WEEK'!M237))</f>
        <v/>
      </c>
      <c r="N237" s="20" t="str">
        <f>IF(ISBLANK('SUMMARY WEEK'!N237),'SUMMARY WEEK'!N237,IFERROR(IF(VALUE('SUMMARY WEEK'!N237)&gt;MASTER!$B$3/100,"SB",IF(VALUE('SUMMARY WEEK'!N237)&gt;MASTER!$B$4/100,"B",IF(VALUE('SUMMARY WEEK'!N237)&gt;MASTER!$B$5/100,"C","K"))),'SUMMARY WEEK'!N237))</f>
        <v/>
      </c>
      <c r="O237" s="20" t="str">
        <f>IF(ISBLANK('SUMMARY WEEK'!O237),'SUMMARY WEEK'!O237,IFERROR(IF(VALUE('SUMMARY WEEK'!O237)&gt;MASTER!$B$3/100,"SB",IF(VALUE('SUMMARY WEEK'!O237)&gt;MASTER!$B$4/100,"B",IF(VALUE('SUMMARY WEEK'!O237)&gt;MASTER!$B$5/100,"C","K"))),'SUMMARY WEEK'!O237))</f>
        <v/>
      </c>
      <c r="P237" s="20" t="str">
        <f>IF(ISBLANK('SUMMARY WEEK'!P237),'SUMMARY WEEK'!P237,IFERROR(IF(VALUE('SUMMARY WEEK'!P237)&gt;MASTER!$B$3/100,"SB",IF(VALUE('SUMMARY WEEK'!P237)&gt;MASTER!$B$4/100,"B",IF(VALUE('SUMMARY WEEK'!P237)&gt;MASTER!$B$5/100,"C","K"))),'SUMMARY WEEK'!P237))</f>
        <v/>
      </c>
      <c r="Q237" s="20" t="str">
        <f>IF(ISBLANK('SUMMARY WEEK'!Q237),'SUMMARY WEEK'!Q237,IFERROR(IF(VALUE('SUMMARY WEEK'!Q237)&gt;MASTER!$B$3/100,"SB",IF(VALUE('SUMMARY WEEK'!Q237)&gt;MASTER!$B$4/100,"B",IF(VALUE('SUMMARY WEEK'!Q237)&gt;MASTER!$B$5/100,"C","K"))),'SUMMARY WEEK'!Q237))</f>
        <v/>
      </c>
      <c r="R237" s="20" t="str">
        <f>IF(ISBLANK('SUMMARY WEEK'!R237),'SUMMARY WEEK'!R237,IFERROR(IF(VALUE('SUMMARY WEEK'!R237)&gt;MASTER!$B$3/100,"SB",IF(VALUE('SUMMARY WEEK'!R237)&gt;MASTER!$B$4/100,"B",IF(VALUE('SUMMARY WEEK'!R237)&gt;MASTER!$B$5/100,"C","K"))),'SUMMARY WEEK'!R237))</f>
        <v/>
      </c>
      <c r="S237" s="20" t="str">
        <f>IF(ISBLANK('SUMMARY WEEK'!S237),'SUMMARY WEEK'!S237,IFERROR(IF(VALUE('SUMMARY WEEK'!S237)&gt;MASTER!$B$3/100,"SB",IF(VALUE('SUMMARY WEEK'!S237)&gt;MASTER!$B$4/100,"B",IF(VALUE('SUMMARY WEEK'!S237)&gt;MASTER!$B$5/100,"C","K"))),'SUMMARY WEEK'!S237))</f>
        <v/>
      </c>
      <c r="T237" s="20" t="str">
        <f>IF(ISBLANK('SUMMARY WEEK'!T237),'SUMMARY WEEK'!T237,IFERROR(IF(VALUE('SUMMARY WEEK'!T237)&gt;MASTER!$B$3/100,"SB",IF(VALUE('SUMMARY WEEK'!T237)&gt;MASTER!$B$4/100,"B",IF(VALUE('SUMMARY WEEK'!T237)&gt;MASTER!$B$5/100,"C","K"))),'SUMMARY WEEK'!T237))</f>
        <v/>
      </c>
      <c r="U237" s="20" t="str">
        <f>IF(ISBLANK('SUMMARY WEEK'!U237),'SUMMARY WEEK'!U237,IFERROR(IF(VALUE('SUMMARY WEEK'!U237)&gt;MASTER!$B$3/100,"SB",IF(VALUE('SUMMARY WEEK'!U237)&gt;MASTER!$B$4/100,"B",IF(VALUE('SUMMARY WEEK'!U237)&gt;MASTER!$B$5/100,"C","K"))),'SUMMARY WEEK'!U237))</f>
        <v/>
      </c>
      <c r="V237" s="20" t="str">
        <f>IF(ISBLANK('SUMMARY WEEK'!V237),'SUMMARY WEEK'!V237,IFERROR(IF(VALUE('SUMMARY WEEK'!V237)&gt;MASTER!$B$3/100,"SB",IF(VALUE('SUMMARY WEEK'!V237)&gt;MASTER!$B$4/100,"B",IF(VALUE('SUMMARY WEEK'!V237)&gt;MASTER!$B$5/100,"C","K"))),'SUMMARY WEEK'!V237))</f>
        <v/>
      </c>
      <c r="W237" s="20" t="str">
        <f>IF(ISBLANK('SUMMARY WEEK'!W237),'SUMMARY WEEK'!W237,IFERROR(IF(VALUE('SUMMARY WEEK'!W237)&gt;MASTER!$B$3/100,"SB",IF(VALUE('SUMMARY WEEK'!W237)&gt;MASTER!$B$4/100,"B",IF(VALUE('SUMMARY WEEK'!W237)&gt;MASTER!$B$5/100,"C","K"))),'SUMMARY WEEK'!W237))</f>
        <v/>
      </c>
      <c r="X237" s="20" t="str">
        <f>IF(ISBLANK('SUMMARY WEEK'!X237),'SUMMARY WEEK'!X237,IFERROR(IF(VALUE('SUMMARY WEEK'!X237)&gt;MASTER!$B$3/100,"SB",IF(VALUE('SUMMARY WEEK'!X237)&gt;MASTER!$B$4/100,"B",IF(VALUE('SUMMARY WEEK'!X237)&gt;MASTER!$B$5/100,"C","K"))),'SUMMARY WEEK'!X237))</f>
        <v/>
      </c>
      <c r="Y237" s="20" t="str">
        <f>IF(ISBLANK('SUMMARY WEEK'!Y237),'SUMMARY WEEK'!Y237,IFERROR(IF(VALUE('SUMMARY WEEK'!Y237)&gt;MASTER!$B$3/100,"SB",IF(VALUE('SUMMARY WEEK'!Y237)&gt;MASTER!$B$4/100,"B",IF(VALUE('SUMMARY WEEK'!Y237)&gt;MASTER!$B$5/100,"C","K"))),'SUMMARY WEEK'!Y237))</f>
        <v/>
      </c>
      <c r="Z237" s="20" t="str">
        <f>IF(ISBLANK('SUMMARY WEEK'!Z237),'SUMMARY WEEK'!Z237,IFERROR(IF(VALUE('SUMMARY WEEK'!Z237)&gt;MASTER!$B$3/100,"SB",IF(VALUE('SUMMARY WEEK'!Z237)&gt;MASTER!$B$4/100,"B",IF(VALUE('SUMMARY WEEK'!Z237)&gt;MASTER!$B$5/100,"C","K"))),'SUMMARY WEEK'!Z237))</f>
        <v/>
      </c>
      <c r="AA237" s="20"/>
    </row>
    <row r="238">
      <c r="A238" s="18" t="str">
        <f>IF(ISBLANK('SUMMARY WEEK'!A238),'SUMMARY WEEK'!A238,IFERROR(IF(VALUE('SUMMARY WEEK'!A238)&gt;MASTER!$B$3/100,"SB",IF(VALUE('SUMMARY WEEK'!A238)&gt;MASTER!$B$4/100,"B",IF(VALUE('SUMMARY WEEK'!A238)&gt;MASTER!$B$5/100,"C","K"))),'SUMMARY WEEK'!A238))</f>
        <v/>
      </c>
      <c r="B238" s="19" t="str">
        <f>IF(ISBLANK('SUMMARY WEEK'!B238),'SUMMARY WEEK'!B238,IFERROR(IF(VALUE('SUMMARY WEEK'!B238)&gt;MASTER!$B$3/100,"SB",IF(VALUE('SUMMARY WEEK'!B238)&gt;MASTER!$B$4/100,"B",IF(VALUE('SUMMARY WEEK'!B238)&gt;MASTER!$B$5/100,"C","K"))),'SUMMARY WEEK'!B238))</f>
        <v/>
      </c>
      <c r="C238" s="20" t="str">
        <f>IF(ISBLANK('SUMMARY WEEK'!C238),'SUMMARY WEEK'!C238,IFERROR(IF(VALUE('SUMMARY WEEK'!C238)&gt;MASTER!$B$3/100,"SB",IF(VALUE('SUMMARY WEEK'!C238)&gt;MASTER!$B$4/100,"B",IF(VALUE('SUMMARY WEEK'!C238)&gt;MASTER!$B$5/100,"C","K"))),'SUMMARY WEEK'!C238))</f>
        <v/>
      </c>
      <c r="D238" s="20" t="str">
        <f>IF(ISBLANK('SUMMARY WEEK'!D238),'SUMMARY WEEK'!D238,IFERROR(IF(VALUE('SUMMARY WEEK'!D238)&gt;MASTER!$B$3/100,"SB",IF(VALUE('SUMMARY WEEK'!D238)&gt;MASTER!$B$4/100,"B",IF(VALUE('SUMMARY WEEK'!D238)&gt;MASTER!$B$5/100,"C","K"))),'SUMMARY WEEK'!D238))</f>
        <v/>
      </c>
      <c r="E238" s="20" t="str">
        <f>IF(ISBLANK('SUMMARY WEEK'!E238),'SUMMARY WEEK'!E238,IFERROR(IF(VALUE('SUMMARY WEEK'!E238)&gt;MASTER!$B$3/100,"SB",IF(VALUE('SUMMARY WEEK'!E238)&gt;MASTER!$B$4/100,"B",IF(VALUE('SUMMARY WEEK'!E238)&gt;MASTER!$B$5/100,"C","K"))),'SUMMARY WEEK'!E238))</f>
        <v/>
      </c>
      <c r="F238" s="20" t="str">
        <f>IF(ISBLANK('SUMMARY WEEK'!F238),'SUMMARY WEEK'!F238,IFERROR(IF(VALUE('SUMMARY WEEK'!F238)&gt;MASTER!$B$3/100,"SB",IF(VALUE('SUMMARY WEEK'!F238)&gt;MASTER!$B$4/100,"B",IF(VALUE('SUMMARY WEEK'!F238)&gt;MASTER!$B$5/100,"C","K"))),'SUMMARY WEEK'!F238))</f>
        <v/>
      </c>
      <c r="G238" s="20" t="str">
        <f>IF(ISBLANK('SUMMARY WEEK'!G238),'SUMMARY WEEK'!G238,IFERROR(IF(VALUE('SUMMARY WEEK'!G238)&gt;MASTER!$B$3/100,"SB",IF(VALUE('SUMMARY WEEK'!G238)&gt;MASTER!$B$4/100,"B",IF(VALUE('SUMMARY WEEK'!G238)&gt;MASTER!$B$5/100,"C","K"))),'SUMMARY WEEK'!G238))</f>
        <v/>
      </c>
      <c r="H238" s="20" t="str">
        <f>IF(ISBLANK('SUMMARY WEEK'!H238),'SUMMARY WEEK'!H238,IFERROR(IF(VALUE('SUMMARY WEEK'!H238)&gt;MASTER!$B$3/100,"SB",IF(VALUE('SUMMARY WEEK'!H238)&gt;MASTER!$B$4/100,"B",IF(VALUE('SUMMARY WEEK'!H238)&gt;MASTER!$B$5/100,"C","K"))),'SUMMARY WEEK'!H238))</f>
        <v/>
      </c>
      <c r="I238" s="20" t="str">
        <f>IF(ISBLANK('SUMMARY WEEK'!I238),'SUMMARY WEEK'!I238,IFERROR(IF(VALUE('SUMMARY WEEK'!I238)&gt;MASTER!$B$3/100,"SB",IF(VALUE('SUMMARY WEEK'!I238)&gt;MASTER!$B$4/100,"B",IF(VALUE('SUMMARY WEEK'!I238)&gt;MASTER!$B$5/100,"C","K"))),'SUMMARY WEEK'!I238))</f>
        <v/>
      </c>
      <c r="J238" s="20" t="str">
        <f>IF(ISBLANK('SUMMARY WEEK'!J238),'SUMMARY WEEK'!J238,IFERROR(IF(VALUE('SUMMARY WEEK'!J238)&gt;MASTER!$B$3/100,"SB",IF(VALUE('SUMMARY WEEK'!J238)&gt;MASTER!$B$4/100,"B",IF(VALUE('SUMMARY WEEK'!J238)&gt;MASTER!$B$5/100,"C","K"))),'SUMMARY WEEK'!J238))</f>
        <v/>
      </c>
      <c r="K238" s="20" t="str">
        <f>IF(ISBLANK('SUMMARY WEEK'!K238),'SUMMARY WEEK'!K238,IFERROR(IF(VALUE('SUMMARY WEEK'!K238)&gt;MASTER!$B$3/100,"SB",IF(VALUE('SUMMARY WEEK'!K238)&gt;MASTER!$B$4/100,"B",IF(VALUE('SUMMARY WEEK'!K238)&gt;MASTER!$B$5/100,"C","K"))),'SUMMARY WEEK'!K238))</f>
        <v/>
      </c>
      <c r="L238" s="20" t="str">
        <f>IF(ISBLANK('SUMMARY WEEK'!L238),'SUMMARY WEEK'!L238,IFERROR(IF(VALUE('SUMMARY WEEK'!L238)&gt;MASTER!$B$3/100,"SB",IF(VALUE('SUMMARY WEEK'!L238)&gt;MASTER!$B$4/100,"B",IF(VALUE('SUMMARY WEEK'!L238)&gt;MASTER!$B$5/100,"C","K"))),'SUMMARY WEEK'!L238))</f>
        <v/>
      </c>
      <c r="M238" s="20" t="str">
        <f>IF(ISBLANK('SUMMARY WEEK'!M238),'SUMMARY WEEK'!M238,IFERROR(IF(VALUE('SUMMARY WEEK'!M238)&gt;MASTER!$B$3/100,"SB",IF(VALUE('SUMMARY WEEK'!M238)&gt;MASTER!$B$4/100,"B",IF(VALUE('SUMMARY WEEK'!M238)&gt;MASTER!$B$5/100,"C","K"))),'SUMMARY WEEK'!M238))</f>
        <v/>
      </c>
      <c r="N238" s="20" t="str">
        <f>IF(ISBLANK('SUMMARY WEEK'!N238),'SUMMARY WEEK'!N238,IFERROR(IF(VALUE('SUMMARY WEEK'!N238)&gt;MASTER!$B$3/100,"SB",IF(VALUE('SUMMARY WEEK'!N238)&gt;MASTER!$B$4/100,"B",IF(VALUE('SUMMARY WEEK'!N238)&gt;MASTER!$B$5/100,"C","K"))),'SUMMARY WEEK'!N238))</f>
        <v/>
      </c>
      <c r="O238" s="20" t="str">
        <f>IF(ISBLANK('SUMMARY WEEK'!O238),'SUMMARY WEEK'!O238,IFERROR(IF(VALUE('SUMMARY WEEK'!O238)&gt;MASTER!$B$3/100,"SB",IF(VALUE('SUMMARY WEEK'!O238)&gt;MASTER!$B$4/100,"B",IF(VALUE('SUMMARY WEEK'!O238)&gt;MASTER!$B$5/100,"C","K"))),'SUMMARY WEEK'!O238))</f>
        <v/>
      </c>
      <c r="P238" s="20" t="str">
        <f>IF(ISBLANK('SUMMARY WEEK'!P238),'SUMMARY WEEK'!P238,IFERROR(IF(VALUE('SUMMARY WEEK'!P238)&gt;MASTER!$B$3/100,"SB",IF(VALUE('SUMMARY WEEK'!P238)&gt;MASTER!$B$4/100,"B",IF(VALUE('SUMMARY WEEK'!P238)&gt;MASTER!$B$5/100,"C","K"))),'SUMMARY WEEK'!P238))</f>
        <v/>
      </c>
      <c r="Q238" s="20" t="str">
        <f>IF(ISBLANK('SUMMARY WEEK'!Q238),'SUMMARY WEEK'!Q238,IFERROR(IF(VALUE('SUMMARY WEEK'!Q238)&gt;MASTER!$B$3/100,"SB",IF(VALUE('SUMMARY WEEK'!Q238)&gt;MASTER!$B$4/100,"B",IF(VALUE('SUMMARY WEEK'!Q238)&gt;MASTER!$B$5/100,"C","K"))),'SUMMARY WEEK'!Q238))</f>
        <v/>
      </c>
      <c r="R238" s="20" t="str">
        <f>IF(ISBLANK('SUMMARY WEEK'!R238),'SUMMARY WEEK'!R238,IFERROR(IF(VALUE('SUMMARY WEEK'!R238)&gt;MASTER!$B$3/100,"SB",IF(VALUE('SUMMARY WEEK'!R238)&gt;MASTER!$B$4/100,"B",IF(VALUE('SUMMARY WEEK'!R238)&gt;MASTER!$B$5/100,"C","K"))),'SUMMARY WEEK'!R238))</f>
        <v/>
      </c>
      <c r="S238" s="20" t="str">
        <f>IF(ISBLANK('SUMMARY WEEK'!S238),'SUMMARY WEEK'!S238,IFERROR(IF(VALUE('SUMMARY WEEK'!S238)&gt;MASTER!$B$3/100,"SB",IF(VALUE('SUMMARY WEEK'!S238)&gt;MASTER!$B$4/100,"B",IF(VALUE('SUMMARY WEEK'!S238)&gt;MASTER!$B$5/100,"C","K"))),'SUMMARY WEEK'!S238))</f>
        <v/>
      </c>
      <c r="T238" s="20" t="str">
        <f>IF(ISBLANK('SUMMARY WEEK'!T238),'SUMMARY WEEK'!T238,IFERROR(IF(VALUE('SUMMARY WEEK'!T238)&gt;MASTER!$B$3/100,"SB",IF(VALUE('SUMMARY WEEK'!T238)&gt;MASTER!$B$4/100,"B",IF(VALUE('SUMMARY WEEK'!T238)&gt;MASTER!$B$5/100,"C","K"))),'SUMMARY WEEK'!T238))</f>
        <v/>
      </c>
      <c r="U238" s="20" t="str">
        <f>IF(ISBLANK('SUMMARY WEEK'!U238),'SUMMARY WEEK'!U238,IFERROR(IF(VALUE('SUMMARY WEEK'!U238)&gt;MASTER!$B$3/100,"SB",IF(VALUE('SUMMARY WEEK'!U238)&gt;MASTER!$B$4/100,"B",IF(VALUE('SUMMARY WEEK'!U238)&gt;MASTER!$B$5/100,"C","K"))),'SUMMARY WEEK'!U238))</f>
        <v/>
      </c>
      <c r="V238" s="20" t="str">
        <f>IF(ISBLANK('SUMMARY WEEK'!V238),'SUMMARY WEEK'!V238,IFERROR(IF(VALUE('SUMMARY WEEK'!V238)&gt;MASTER!$B$3/100,"SB",IF(VALUE('SUMMARY WEEK'!V238)&gt;MASTER!$B$4/100,"B",IF(VALUE('SUMMARY WEEK'!V238)&gt;MASTER!$B$5/100,"C","K"))),'SUMMARY WEEK'!V238))</f>
        <v/>
      </c>
      <c r="W238" s="20" t="str">
        <f>IF(ISBLANK('SUMMARY WEEK'!W238),'SUMMARY WEEK'!W238,IFERROR(IF(VALUE('SUMMARY WEEK'!W238)&gt;MASTER!$B$3/100,"SB",IF(VALUE('SUMMARY WEEK'!W238)&gt;MASTER!$B$4/100,"B",IF(VALUE('SUMMARY WEEK'!W238)&gt;MASTER!$B$5/100,"C","K"))),'SUMMARY WEEK'!W238))</f>
        <v/>
      </c>
      <c r="X238" s="20" t="str">
        <f>IF(ISBLANK('SUMMARY WEEK'!X238),'SUMMARY WEEK'!X238,IFERROR(IF(VALUE('SUMMARY WEEK'!X238)&gt;MASTER!$B$3/100,"SB",IF(VALUE('SUMMARY WEEK'!X238)&gt;MASTER!$B$4/100,"B",IF(VALUE('SUMMARY WEEK'!X238)&gt;MASTER!$B$5/100,"C","K"))),'SUMMARY WEEK'!X238))</f>
        <v/>
      </c>
      <c r="Y238" s="20" t="str">
        <f>IF(ISBLANK('SUMMARY WEEK'!Y238),'SUMMARY WEEK'!Y238,IFERROR(IF(VALUE('SUMMARY WEEK'!Y238)&gt;MASTER!$B$3/100,"SB",IF(VALUE('SUMMARY WEEK'!Y238)&gt;MASTER!$B$4/100,"B",IF(VALUE('SUMMARY WEEK'!Y238)&gt;MASTER!$B$5/100,"C","K"))),'SUMMARY WEEK'!Y238))</f>
        <v/>
      </c>
      <c r="Z238" s="20" t="str">
        <f>IF(ISBLANK('SUMMARY WEEK'!Z238),'SUMMARY WEEK'!Z238,IFERROR(IF(VALUE('SUMMARY WEEK'!Z238)&gt;MASTER!$B$3/100,"SB",IF(VALUE('SUMMARY WEEK'!Z238)&gt;MASTER!$B$4/100,"B",IF(VALUE('SUMMARY WEEK'!Z238)&gt;MASTER!$B$5/100,"C","K"))),'SUMMARY WEEK'!Z238))</f>
        <v/>
      </c>
      <c r="AA238" s="20"/>
    </row>
    <row r="239">
      <c r="A239" s="18" t="str">
        <f>IF(ISBLANK('SUMMARY WEEK'!A239),'SUMMARY WEEK'!A239,IFERROR(IF(VALUE('SUMMARY WEEK'!A239)&gt;MASTER!$B$3/100,"SB",IF(VALUE('SUMMARY WEEK'!A239)&gt;MASTER!$B$4/100,"B",IF(VALUE('SUMMARY WEEK'!A239)&gt;MASTER!$B$5/100,"C","K"))),'SUMMARY WEEK'!A239))</f>
        <v/>
      </c>
      <c r="B239" s="19" t="str">
        <f>IF(ISBLANK('SUMMARY WEEK'!B239),'SUMMARY WEEK'!B239,IFERROR(IF(VALUE('SUMMARY WEEK'!B239)&gt;MASTER!$B$3/100,"SB",IF(VALUE('SUMMARY WEEK'!B239)&gt;MASTER!$B$4/100,"B",IF(VALUE('SUMMARY WEEK'!B239)&gt;MASTER!$B$5/100,"C","K"))),'SUMMARY WEEK'!B239))</f>
        <v/>
      </c>
      <c r="C239" s="20" t="str">
        <f>IF(ISBLANK('SUMMARY WEEK'!C239),'SUMMARY WEEK'!C239,IFERROR(IF(VALUE('SUMMARY WEEK'!C239)&gt;MASTER!$B$3/100,"SB",IF(VALUE('SUMMARY WEEK'!C239)&gt;MASTER!$B$4/100,"B",IF(VALUE('SUMMARY WEEK'!C239)&gt;MASTER!$B$5/100,"C","K"))),'SUMMARY WEEK'!C239))</f>
        <v/>
      </c>
      <c r="D239" s="20" t="str">
        <f>IF(ISBLANK('SUMMARY WEEK'!D239),'SUMMARY WEEK'!D239,IFERROR(IF(VALUE('SUMMARY WEEK'!D239)&gt;MASTER!$B$3/100,"SB",IF(VALUE('SUMMARY WEEK'!D239)&gt;MASTER!$B$4/100,"B",IF(VALUE('SUMMARY WEEK'!D239)&gt;MASTER!$B$5/100,"C","K"))),'SUMMARY WEEK'!D239))</f>
        <v/>
      </c>
      <c r="E239" s="20" t="str">
        <f>IF(ISBLANK('SUMMARY WEEK'!E239),'SUMMARY WEEK'!E239,IFERROR(IF(VALUE('SUMMARY WEEK'!E239)&gt;MASTER!$B$3/100,"SB",IF(VALUE('SUMMARY WEEK'!E239)&gt;MASTER!$B$4/100,"B",IF(VALUE('SUMMARY WEEK'!E239)&gt;MASTER!$B$5/100,"C","K"))),'SUMMARY WEEK'!E239))</f>
        <v/>
      </c>
      <c r="F239" s="20" t="str">
        <f>IF(ISBLANK('SUMMARY WEEK'!F239),'SUMMARY WEEK'!F239,IFERROR(IF(VALUE('SUMMARY WEEK'!F239)&gt;MASTER!$B$3/100,"SB",IF(VALUE('SUMMARY WEEK'!F239)&gt;MASTER!$B$4/100,"B",IF(VALUE('SUMMARY WEEK'!F239)&gt;MASTER!$B$5/100,"C","K"))),'SUMMARY WEEK'!F239))</f>
        <v/>
      </c>
      <c r="G239" s="20" t="str">
        <f>IF(ISBLANK('SUMMARY WEEK'!G239),'SUMMARY WEEK'!G239,IFERROR(IF(VALUE('SUMMARY WEEK'!G239)&gt;MASTER!$B$3/100,"SB",IF(VALUE('SUMMARY WEEK'!G239)&gt;MASTER!$B$4/100,"B",IF(VALUE('SUMMARY WEEK'!G239)&gt;MASTER!$B$5/100,"C","K"))),'SUMMARY WEEK'!G239))</f>
        <v/>
      </c>
      <c r="H239" s="20" t="str">
        <f>IF(ISBLANK('SUMMARY WEEK'!H239),'SUMMARY WEEK'!H239,IFERROR(IF(VALUE('SUMMARY WEEK'!H239)&gt;MASTER!$B$3/100,"SB",IF(VALUE('SUMMARY WEEK'!H239)&gt;MASTER!$B$4/100,"B",IF(VALUE('SUMMARY WEEK'!H239)&gt;MASTER!$B$5/100,"C","K"))),'SUMMARY WEEK'!H239))</f>
        <v/>
      </c>
      <c r="I239" s="20" t="str">
        <f>IF(ISBLANK('SUMMARY WEEK'!I239),'SUMMARY WEEK'!I239,IFERROR(IF(VALUE('SUMMARY WEEK'!I239)&gt;MASTER!$B$3/100,"SB",IF(VALUE('SUMMARY WEEK'!I239)&gt;MASTER!$B$4/100,"B",IF(VALUE('SUMMARY WEEK'!I239)&gt;MASTER!$B$5/100,"C","K"))),'SUMMARY WEEK'!I239))</f>
        <v/>
      </c>
      <c r="J239" s="20" t="str">
        <f>IF(ISBLANK('SUMMARY WEEK'!J239),'SUMMARY WEEK'!J239,IFERROR(IF(VALUE('SUMMARY WEEK'!J239)&gt;MASTER!$B$3/100,"SB",IF(VALUE('SUMMARY WEEK'!J239)&gt;MASTER!$B$4/100,"B",IF(VALUE('SUMMARY WEEK'!J239)&gt;MASTER!$B$5/100,"C","K"))),'SUMMARY WEEK'!J239))</f>
        <v/>
      </c>
      <c r="K239" s="20" t="str">
        <f>IF(ISBLANK('SUMMARY WEEK'!K239),'SUMMARY WEEK'!K239,IFERROR(IF(VALUE('SUMMARY WEEK'!K239)&gt;MASTER!$B$3/100,"SB",IF(VALUE('SUMMARY WEEK'!K239)&gt;MASTER!$B$4/100,"B",IF(VALUE('SUMMARY WEEK'!K239)&gt;MASTER!$B$5/100,"C","K"))),'SUMMARY WEEK'!K239))</f>
        <v/>
      </c>
      <c r="L239" s="20" t="str">
        <f>IF(ISBLANK('SUMMARY WEEK'!L239),'SUMMARY WEEK'!L239,IFERROR(IF(VALUE('SUMMARY WEEK'!L239)&gt;MASTER!$B$3/100,"SB",IF(VALUE('SUMMARY WEEK'!L239)&gt;MASTER!$B$4/100,"B",IF(VALUE('SUMMARY WEEK'!L239)&gt;MASTER!$B$5/100,"C","K"))),'SUMMARY WEEK'!L239))</f>
        <v/>
      </c>
      <c r="M239" s="20" t="str">
        <f>IF(ISBLANK('SUMMARY WEEK'!M239),'SUMMARY WEEK'!M239,IFERROR(IF(VALUE('SUMMARY WEEK'!M239)&gt;MASTER!$B$3/100,"SB",IF(VALUE('SUMMARY WEEK'!M239)&gt;MASTER!$B$4/100,"B",IF(VALUE('SUMMARY WEEK'!M239)&gt;MASTER!$B$5/100,"C","K"))),'SUMMARY WEEK'!M239))</f>
        <v/>
      </c>
      <c r="N239" s="20" t="str">
        <f>IF(ISBLANK('SUMMARY WEEK'!N239),'SUMMARY WEEK'!N239,IFERROR(IF(VALUE('SUMMARY WEEK'!N239)&gt;MASTER!$B$3/100,"SB",IF(VALUE('SUMMARY WEEK'!N239)&gt;MASTER!$B$4/100,"B",IF(VALUE('SUMMARY WEEK'!N239)&gt;MASTER!$B$5/100,"C","K"))),'SUMMARY WEEK'!N239))</f>
        <v/>
      </c>
      <c r="O239" s="20" t="str">
        <f>IF(ISBLANK('SUMMARY WEEK'!O239),'SUMMARY WEEK'!O239,IFERROR(IF(VALUE('SUMMARY WEEK'!O239)&gt;MASTER!$B$3/100,"SB",IF(VALUE('SUMMARY WEEK'!O239)&gt;MASTER!$B$4/100,"B",IF(VALUE('SUMMARY WEEK'!O239)&gt;MASTER!$B$5/100,"C","K"))),'SUMMARY WEEK'!O239))</f>
        <v/>
      </c>
      <c r="P239" s="20" t="str">
        <f>IF(ISBLANK('SUMMARY WEEK'!P239),'SUMMARY WEEK'!P239,IFERROR(IF(VALUE('SUMMARY WEEK'!P239)&gt;MASTER!$B$3/100,"SB",IF(VALUE('SUMMARY WEEK'!P239)&gt;MASTER!$B$4/100,"B",IF(VALUE('SUMMARY WEEK'!P239)&gt;MASTER!$B$5/100,"C","K"))),'SUMMARY WEEK'!P239))</f>
        <v/>
      </c>
      <c r="Q239" s="20" t="str">
        <f>IF(ISBLANK('SUMMARY WEEK'!Q239),'SUMMARY WEEK'!Q239,IFERROR(IF(VALUE('SUMMARY WEEK'!Q239)&gt;MASTER!$B$3/100,"SB",IF(VALUE('SUMMARY WEEK'!Q239)&gt;MASTER!$B$4/100,"B",IF(VALUE('SUMMARY WEEK'!Q239)&gt;MASTER!$B$5/100,"C","K"))),'SUMMARY WEEK'!Q239))</f>
        <v/>
      </c>
      <c r="R239" s="20" t="str">
        <f>IF(ISBLANK('SUMMARY WEEK'!R239),'SUMMARY WEEK'!R239,IFERROR(IF(VALUE('SUMMARY WEEK'!R239)&gt;MASTER!$B$3/100,"SB",IF(VALUE('SUMMARY WEEK'!R239)&gt;MASTER!$B$4/100,"B",IF(VALUE('SUMMARY WEEK'!R239)&gt;MASTER!$B$5/100,"C","K"))),'SUMMARY WEEK'!R239))</f>
        <v/>
      </c>
      <c r="S239" s="20" t="str">
        <f>IF(ISBLANK('SUMMARY WEEK'!S239),'SUMMARY WEEK'!S239,IFERROR(IF(VALUE('SUMMARY WEEK'!S239)&gt;MASTER!$B$3/100,"SB",IF(VALUE('SUMMARY WEEK'!S239)&gt;MASTER!$B$4/100,"B",IF(VALUE('SUMMARY WEEK'!S239)&gt;MASTER!$B$5/100,"C","K"))),'SUMMARY WEEK'!S239))</f>
        <v/>
      </c>
      <c r="T239" s="20" t="str">
        <f>IF(ISBLANK('SUMMARY WEEK'!T239),'SUMMARY WEEK'!T239,IFERROR(IF(VALUE('SUMMARY WEEK'!T239)&gt;MASTER!$B$3/100,"SB",IF(VALUE('SUMMARY WEEK'!T239)&gt;MASTER!$B$4/100,"B",IF(VALUE('SUMMARY WEEK'!T239)&gt;MASTER!$B$5/100,"C","K"))),'SUMMARY WEEK'!T239))</f>
        <v/>
      </c>
      <c r="U239" s="20" t="str">
        <f>IF(ISBLANK('SUMMARY WEEK'!U239),'SUMMARY WEEK'!U239,IFERROR(IF(VALUE('SUMMARY WEEK'!U239)&gt;MASTER!$B$3/100,"SB",IF(VALUE('SUMMARY WEEK'!U239)&gt;MASTER!$B$4/100,"B",IF(VALUE('SUMMARY WEEK'!U239)&gt;MASTER!$B$5/100,"C","K"))),'SUMMARY WEEK'!U239))</f>
        <v/>
      </c>
      <c r="V239" s="20" t="str">
        <f>IF(ISBLANK('SUMMARY WEEK'!V239),'SUMMARY WEEK'!V239,IFERROR(IF(VALUE('SUMMARY WEEK'!V239)&gt;MASTER!$B$3/100,"SB",IF(VALUE('SUMMARY WEEK'!V239)&gt;MASTER!$B$4/100,"B",IF(VALUE('SUMMARY WEEK'!V239)&gt;MASTER!$B$5/100,"C","K"))),'SUMMARY WEEK'!V239))</f>
        <v/>
      </c>
      <c r="W239" s="20" t="str">
        <f>IF(ISBLANK('SUMMARY WEEK'!W239),'SUMMARY WEEK'!W239,IFERROR(IF(VALUE('SUMMARY WEEK'!W239)&gt;MASTER!$B$3/100,"SB",IF(VALUE('SUMMARY WEEK'!W239)&gt;MASTER!$B$4/100,"B",IF(VALUE('SUMMARY WEEK'!W239)&gt;MASTER!$B$5/100,"C","K"))),'SUMMARY WEEK'!W239))</f>
        <v/>
      </c>
      <c r="X239" s="20" t="str">
        <f>IF(ISBLANK('SUMMARY WEEK'!X239),'SUMMARY WEEK'!X239,IFERROR(IF(VALUE('SUMMARY WEEK'!X239)&gt;MASTER!$B$3/100,"SB",IF(VALUE('SUMMARY WEEK'!X239)&gt;MASTER!$B$4/100,"B",IF(VALUE('SUMMARY WEEK'!X239)&gt;MASTER!$B$5/100,"C","K"))),'SUMMARY WEEK'!X239))</f>
        <v/>
      </c>
      <c r="Y239" s="20" t="str">
        <f>IF(ISBLANK('SUMMARY WEEK'!Y239),'SUMMARY WEEK'!Y239,IFERROR(IF(VALUE('SUMMARY WEEK'!Y239)&gt;MASTER!$B$3/100,"SB",IF(VALUE('SUMMARY WEEK'!Y239)&gt;MASTER!$B$4/100,"B",IF(VALUE('SUMMARY WEEK'!Y239)&gt;MASTER!$B$5/100,"C","K"))),'SUMMARY WEEK'!Y239))</f>
        <v/>
      </c>
      <c r="Z239" s="20" t="str">
        <f>IF(ISBLANK('SUMMARY WEEK'!Z239),'SUMMARY WEEK'!Z239,IFERROR(IF(VALUE('SUMMARY WEEK'!Z239)&gt;MASTER!$B$3/100,"SB",IF(VALUE('SUMMARY WEEK'!Z239)&gt;MASTER!$B$4/100,"B",IF(VALUE('SUMMARY WEEK'!Z239)&gt;MASTER!$B$5/100,"C","K"))),'SUMMARY WEEK'!Z239))</f>
        <v/>
      </c>
      <c r="AA239" s="20"/>
    </row>
    <row r="240">
      <c r="A240" s="18" t="str">
        <f>IF(ISBLANK('SUMMARY WEEK'!A240),'SUMMARY WEEK'!A240,IFERROR(IF(VALUE('SUMMARY WEEK'!A240)&gt;MASTER!$B$3/100,"SB",IF(VALUE('SUMMARY WEEK'!A240)&gt;MASTER!$B$4/100,"B",IF(VALUE('SUMMARY WEEK'!A240)&gt;MASTER!$B$5/100,"C","K"))),'SUMMARY WEEK'!A240))</f>
        <v/>
      </c>
      <c r="B240" s="19" t="str">
        <f>IF(ISBLANK('SUMMARY WEEK'!B240),'SUMMARY WEEK'!B240,IFERROR(IF(VALUE('SUMMARY WEEK'!B240)&gt;MASTER!$B$3/100,"SB",IF(VALUE('SUMMARY WEEK'!B240)&gt;MASTER!$B$4/100,"B",IF(VALUE('SUMMARY WEEK'!B240)&gt;MASTER!$B$5/100,"C","K"))),'SUMMARY WEEK'!B240))</f>
        <v/>
      </c>
      <c r="C240" s="20" t="str">
        <f>IF(ISBLANK('SUMMARY WEEK'!C240),'SUMMARY WEEK'!C240,IFERROR(IF(VALUE('SUMMARY WEEK'!C240)&gt;MASTER!$B$3/100,"SB",IF(VALUE('SUMMARY WEEK'!C240)&gt;MASTER!$B$4/100,"B",IF(VALUE('SUMMARY WEEK'!C240)&gt;MASTER!$B$5/100,"C","K"))),'SUMMARY WEEK'!C240))</f>
        <v/>
      </c>
      <c r="D240" s="20" t="str">
        <f>IF(ISBLANK('SUMMARY WEEK'!D240),'SUMMARY WEEK'!D240,IFERROR(IF(VALUE('SUMMARY WEEK'!D240)&gt;MASTER!$B$3/100,"SB",IF(VALUE('SUMMARY WEEK'!D240)&gt;MASTER!$B$4/100,"B",IF(VALUE('SUMMARY WEEK'!D240)&gt;MASTER!$B$5/100,"C","K"))),'SUMMARY WEEK'!D240))</f>
        <v/>
      </c>
      <c r="E240" s="20" t="str">
        <f>IF(ISBLANK('SUMMARY WEEK'!E240),'SUMMARY WEEK'!E240,IFERROR(IF(VALUE('SUMMARY WEEK'!E240)&gt;MASTER!$B$3/100,"SB",IF(VALUE('SUMMARY WEEK'!E240)&gt;MASTER!$B$4/100,"B",IF(VALUE('SUMMARY WEEK'!E240)&gt;MASTER!$B$5/100,"C","K"))),'SUMMARY WEEK'!E240))</f>
        <v/>
      </c>
      <c r="F240" s="20" t="str">
        <f>IF(ISBLANK('SUMMARY WEEK'!F240),'SUMMARY WEEK'!F240,IFERROR(IF(VALUE('SUMMARY WEEK'!F240)&gt;MASTER!$B$3/100,"SB",IF(VALUE('SUMMARY WEEK'!F240)&gt;MASTER!$B$4/100,"B",IF(VALUE('SUMMARY WEEK'!F240)&gt;MASTER!$B$5/100,"C","K"))),'SUMMARY WEEK'!F240))</f>
        <v/>
      </c>
      <c r="G240" s="20" t="str">
        <f>IF(ISBLANK('SUMMARY WEEK'!G240),'SUMMARY WEEK'!G240,IFERROR(IF(VALUE('SUMMARY WEEK'!G240)&gt;MASTER!$B$3/100,"SB",IF(VALUE('SUMMARY WEEK'!G240)&gt;MASTER!$B$4/100,"B",IF(VALUE('SUMMARY WEEK'!G240)&gt;MASTER!$B$5/100,"C","K"))),'SUMMARY WEEK'!G240))</f>
        <v/>
      </c>
      <c r="H240" s="20" t="str">
        <f>IF(ISBLANK('SUMMARY WEEK'!H240),'SUMMARY WEEK'!H240,IFERROR(IF(VALUE('SUMMARY WEEK'!H240)&gt;MASTER!$B$3/100,"SB",IF(VALUE('SUMMARY WEEK'!H240)&gt;MASTER!$B$4/100,"B",IF(VALUE('SUMMARY WEEK'!H240)&gt;MASTER!$B$5/100,"C","K"))),'SUMMARY WEEK'!H240))</f>
        <v/>
      </c>
      <c r="I240" s="20" t="str">
        <f>IF(ISBLANK('SUMMARY WEEK'!I240),'SUMMARY WEEK'!I240,IFERROR(IF(VALUE('SUMMARY WEEK'!I240)&gt;MASTER!$B$3/100,"SB",IF(VALUE('SUMMARY WEEK'!I240)&gt;MASTER!$B$4/100,"B",IF(VALUE('SUMMARY WEEK'!I240)&gt;MASTER!$B$5/100,"C","K"))),'SUMMARY WEEK'!I240))</f>
        <v/>
      </c>
      <c r="J240" s="20" t="str">
        <f>IF(ISBLANK('SUMMARY WEEK'!J240),'SUMMARY WEEK'!J240,IFERROR(IF(VALUE('SUMMARY WEEK'!J240)&gt;MASTER!$B$3/100,"SB",IF(VALUE('SUMMARY WEEK'!J240)&gt;MASTER!$B$4/100,"B",IF(VALUE('SUMMARY WEEK'!J240)&gt;MASTER!$B$5/100,"C","K"))),'SUMMARY WEEK'!J240))</f>
        <v/>
      </c>
      <c r="K240" s="20" t="str">
        <f>IF(ISBLANK('SUMMARY WEEK'!K240),'SUMMARY WEEK'!K240,IFERROR(IF(VALUE('SUMMARY WEEK'!K240)&gt;MASTER!$B$3/100,"SB",IF(VALUE('SUMMARY WEEK'!K240)&gt;MASTER!$B$4/100,"B",IF(VALUE('SUMMARY WEEK'!K240)&gt;MASTER!$B$5/100,"C","K"))),'SUMMARY WEEK'!K240))</f>
        <v/>
      </c>
      <c r="L240" s="20" t="str">
        <f>IF(ISBLANK('SUMMARY WEEK'!L240),'SUMMARY WEEK'!L240,IFERROR(IF(VALUE('SUMMARY WEEK'!L240)&gt;MASTER!$B$3/100,"SB",IF(VALUE('SUMMARY WEEK'!L240)&gt;MASTER!$B$4/100,"B",IF(VALUE('SUMMARY WEEK'!L240)&gt;MASTER!$B$5/100,"C","K"))),'SUMMARY WEEK'!L240))</f>
        <v/>
      </c>
      <c r="M240" s="20" t="str">
        <f>IF(ISBLANK('SUMMARY WEEK'!M240),'SUMMARY WEEK'!M240,IFERROR(IF(VALUE('SUMMARY WEEK'!M240)&gt;MASTER!$B$3/100,"SB",IF(VALUE('SUMMARY WEEK'!M240)&gt;MASTER!$B$4/100,"B",IF(VALUE('SUMMARY WEEK'!M240)&gt;MASTER!$B$5/100,"C","K"))),'SUMMARY WEEK'!M240))</f>
        <v/>
      </c>
      <c r="N240" s="20" t="str">
        <f>IF(ISBLANK('SUMMARY WEEK'!N240),'SUMMARY WEEK'!N240,IFERROR(IF(VALUE('SUMMARY WEEK'!N240)&gt;MASTER!$B$3/100,"SB",IF(VALUE('SUMMARY WEEK'!N240)&gt;MASTER!$B$4/100,"B",IF(VALUE('SUMMARY WEEK'!N240)&gt;MASTER!$B$5/100,"C","K"))),'SUMMARY WEEK'!N240))</f>
        <v/>
      </c>
      <c r="O240" s="20" t="str">
        <f>IF(ISBLANK('SUMMARY WEEK'!O240),'SUMMARY WEEK'!O240,IFERROR(IF(VALUE('SUMMARY WEEK'!O240)&gt;MASTER!$B$3/100,"SB",IF(VALUE('SUMMARY WEEK'!O240)&gt;MASTER!$B$4/100,"B",IF(VALUE('SUMMARY WEEK'!O240)&gt;MASTER!$B$5/100,"C","K"))),'SUMMARY WEEK'!O240))</f>
        <v/>
      </c>
      <c r="P240" s="20" t="str">
        <f>IF(ISBLANK('SUMMARY WEEK'!P240),'SUMMARY WEEK'!P240,IFERROR(IF(VALUE('SUMMARY WEEK'!P240)&gt;MASTER!$B$3/100,"SB",IF(VALUE('SUMMARY WEEK'!P240)&gt;MASTER!$B$4/100,"B",IF(VALUE('SUMMARY WEEK'!P240)&gt;MASTER!$B$5/100,"C","K"))),'SUMMARY WEEK'!P240))</f>
        <v/>
      </c>
      <c r="Q240" s="20" t="str">
        <f>IF(ISBLANK('SUMMARY WEEK'!Q240),'SUMMARY WEEK'!Q240,IFERROR(IF(VALUE('SUMMARY WEEK'!Q240)&gt;MASTER!$B$3/100,"SB",IF(VALUE('SUMMARY WEEK'!Q240)&gt;MASTER!$B$4/100,"B",IF(VALUE('SUMMARY WEEK'!Q240)&gt;MASTER!$B$5/100,"C","K"))),'SUMMARY WEEK'!Q240))</f>
        <v/>
      </c>
      <c r="R240" s="20" t="str">
        <f>IF(ISBLANK('SUMMARY WEEK'!R240),'SUMMARY WEEK'!R240,IFERROR(IF(VALUE('SUMMARY WEEK'!R240)&gt;MASTER!$B$3/100,"SB",IF(VALUE('SUMMARY WEEK'!R240)&gt;MASTER!$B$4/100,"B",IF(VALUE('SUMMARY WEEK'!R240)&gt;MASTER!$B$5/100,"C","K"))),'SUMMARY WEEK'!R240))</f>
        <v/>
      </c>
      <c r="S240" s="20" t="str">
        <f>IF(ISBLANK('SUMMARY WEEK'!S240),'SUMMARY WEEK'!S240,IFERROR(IF(VALUE('SUMMARY WEEK'!S240)&gt;MASTER!$B$3/100,"SB",IF(VALUE('SUMMARY WEEK'!S240)&gt;MASTER!$B$4/100,"B",IF(VALUE('SUMMARY WEEK'!S240)&gt;MASTER!$B$5/100,"C","K"))),'SUMMARY WEEK'!S240))</f>
        <v/>
      </c>
      <c r="T240" s="20" t="str">
        <f>IF(ISBLANK('SUMMARY WEEK'!T240),'SUMMARY WEEK'!T240,IFERROR(IF(VALUE('SUMMARY WEEK'!T240)&gt;MASTER!$B$3/100,"SB",IF(VALUE('SUMMARY WEEK'!T240)&gt;MASTER!$B$4/100,"B",IF(VALUE('SUMMARY WEEK'!T240)&gt;MASTER!$B$5/100,"C","K"))),'SUMMARY WEEK'!T240))</f>
        <v/>
      </c>
      <c r="U240" s="20" t="str">
        <f>IF(ISBLANK('SUMMARY WEEK'!U240),'SUMMARY WEEK'!U240,IFERROR(IF(VALUE('SUMMARY WEEK'!U240)&gt;MASTER!$B$3/100,"SB",IF(VALUE('SUMMARY WEEK'!U240)&gt;MASTER!$B$4/100,"B",IF(VALUE('SUMMARY WEEK'!U240)&gt;MASTER!$B$5/100,"C","K"))),'SUMMARY WEEK'!U240))</f>
        <v/>
      </c>
      <c r="V240" s="20" t="str">
        <f>IF(ISBLANK('SUMMARY WEEK'!V240),'SUMMARY WEEK'!V240,IFERROR(IF(VALUE('SUMMARY WEEK'!V240)&gt;MASTER!$B$3/100,"SB",IF(VALUE('SUMMARY WEEK'!V240)&gt;MASTER!$B$4/100,"B",IF(VALUE('SUMMARY WEEK'!V240)&gt;MASTER!$B$5/100,"C","K"))),'SUMMARY WEEK'!V240))</f>
        <v/>
      </c>
      <c r="W240" s="20" t="str">
        <f>IF(ISBLANK('SUMMARY WEEK'!W240),'SUMMARY WEEK'!W240,IFERROR(IF(VALUE('SUMMARY WEEK'!W240)&gt;MASTER!$B$3/100,"SB",IF(VALUE('SUMMARY WEEK'!W240)&gt;MASTER!$B$4/100,"B",IF(VALUE('SUMMARY WEEK'!W240)&gt;MASTER!$B$5/100,"C","K"))),'SUMMARY WEEK'!W240))</f>
        <v/>
      </c>
      <c r="X240" s="20" t="str">
        <f>IF(ISBLANK('SUMMARY WEEK'!X240),'SUMMARY WEEK'!X240,IFERROR(IF(VALUE('SUMMARY WEEK'!X240)&gt;MASTER!$B$3/100,"SB",IF(VALUE('SUMMARY WEEK'!X240)&gt;MASTER!$B$4/100,"B",IF(VALUE('SUMMARY WEEK'!X240)&gt;MASTER!$B$5/100,"C","K"))),'SUMMARY WEEK'!X240))</f>
        <v/>
      </c>
      <c r="Y240" s="20" t="str">
        <f>IF(ISBLANK('SUMMARY WEEK'!Y240),'SUMMARY WEEK'!Y240,IFERROR(IF(VALUE('SUMMARY WEEK'!Y240)&gt;MASTER!$B$3/100,"SB",IF(VALUE('SUMMARY WEEK'!Y240)&gt;MASTER!$B$4/100,"B",IF(VALUE('SUMMARY WEEK'!Y240)&gt;MASTER!$B$5/100,"C","K"))),'SUMMARY WEEK'!Y240))</f>
        <v/>
      </c>
      <c r="Z240" s="20" t="str">
        <f>IF(ISBLANK('SUMMARY WEEK'!Z240),'SUMMARY WEEK'!Z240,IFERROR(IF(VALUE('SUMMARY WEEK'!Z240)&gt;MASTER!$B$3/100,"SB",IF(VALUE('SUMMARY WEEK'!Z240)&gt;MASTER!$B$4/100,"B",IF(VALUE('SUMMARY WEEK'!Z240)&gt;MASTER!$B$5/100,"C","K"))),'SUMMARY WEEK'!Z240))</f>
        <v/>
      </c>
      <c r="AA240" s="20"/>
    </row>
    <row r="241">
      <c r="A241" s="18" t="str">
        <f>IF(ISBLANK('SUMMARY WEEK'!A241),'SUMMARY WEEK'!A241,IFERROR(IF(VALUE('SUMMARY WEEK'!A241)&gt;MASTER!$B$3/100,"SB",IF(VALUE('SUMMARY WEEK'!A241)&gt;MASTER!$B$4/100,"B",IF(VALUE('SUMMARY WEEK'!A241)&gt;MASTER!$B$5/100,"C","K"))),'SUMMARY WEEK'!A241))</f>
        <v/>
      </c>
      <c r="B241" s="19" t="str">
        <f>IF(ISBLANK('SUMMARY WEEK'!B241),'SUMMARY WEEK'!B241,IFERROR(IF(VALUE('SUMMARY WEEK'!B241)&gt;MASTER!$B$3/100,"SB",IF(VALUE('SUMMARY WEEK'!B241)&gt;MASTER!$B$4/100,"B",IF(VALUE('SUMMARY WEEK'!B241)&gt;MASTER!$B$5/100,"C","K"))),'SUMMARY WEEK'!B241))</f>
        <v/>
      </c>
      <c r="C241" s="20" t="str">
        <f>IF(ISBLANK('SUMMARY WEEK'!C241),'SUMMARY WEEK'!C241,IFERROR(IF(VALUE('SUMMARY WEEK'!C241)&gt;MASTER!$B$3/100,"SB",IF(VALUE('SUMMARY WEEK'!C241)&gt;MASTER!$B$4/100,"B",IF(VALUE('SUMMARY WEEK'!C241)&gt;MASTER!$B$5/100,"C","K"))),'SUMMARY WEEK'!C241))</f>
        <v/>
      </c>
      <c r="D241" s="20" t="str">
        <f>IF(ISBLANK('SUMMARY WEEK'!D241),'SUMMARY WEEK'!D241,IFERROR(IF(VALUE('SUMMARY WEEK'!D241)&gt;MASTER!$B$3/100,"SB",IF(VALUE('SUMMARY WEEK'!D241)&gt;MASTER!$B$4/100,"B",IF(VALUE('SUMMARY WEEK'!D241)&gt;MASTER!$B$5/100,"C","K"))),'SUMMARY WEEK'!D241))</f>
        <v/>
      </c>
      <c r="E241" s="20" t="str">
        <f>IF(ISBLANK('SUMMARY WEEK'!E241),'SUMMARY WEEK'!E241,IFERROR(IF(VALUE('SUMMARY WEEK'!E241)&gt;MASTER!$B$3/100,"SB",IF(VALUE('SUMMARY WEEK'!E241)&gt;MASTER!$B$4/100,"B",IF(VALUE('SUMMARY WEEK'!E241)&gt;MASTER!$B$5/100,"C","K"))),'SUMMARY WEEK'!E241))</f>
        <v/>
      </c>
      <c r="F241" s="20" t="str">
        <f>IF(ISBLANK('SUMMARY WEEK'!F241),'SUMMARY WEEK'!F241,IFERROR(IF(VALUE('SUMMARY WEEK'!F241)&gt;MASTER!$B$3/100,"SB",IF(VALUE('SUMMARY WEEK'!F241)&gt;MASTER!$B$4/100,"B",IF(VALUE('SUMMARY WEEK'!F241)&gt;MASTER!$B$5/100,"C","K"))),'SUMMARY WEEK'!F241))</f>
        <v/>
      </c>
      <c r="G241" s="20" t="str">
        <f>IF(ISBLANK('SUMMARY WEEK'!G241),'SUMMARY WEEK'!G241,IFERROR(IF(VALUE('SUMMARY WEEK'!G241)&gt;MASTER!$B$3/100,"SB",IF(VALUE('SUMMARY WEEK'!G241)&gt;MASTER!$B$4/100,"B",IF(VALUE('SUMMARY WEEK'!G241)&gt;MASTER!$B$5/100,"C","K"))),'SUMMARY WEEK'!G241))</f>
        <v/>
      </c>
      <c r="H241" s="20" t="str">
        <f>IF(ISBLANK('SUMMARY WEEK'!H241),'SUMMARY WEEK'!H241,IFERROR(IF(VALUE('SUMMARY WEEK'!H241)&gt;MASTER!$B$3/100,"SB",IF(VALUE('SUMMARY WEEK'!H241)&gt;MASTER!$B$4/100,"B",IF(VALUE('SUMMARY WEEK'!H241)&gt;MASTER!$B$5/100,"C","K"))),'SUMMARY WEEK'!H241))</f>
        <v/>
      </c>
      <c r="I241" s="20" t="str">
        <f>IF(ISBLANK('SUMMARY WEEK'!I241),'SUMMARY WEEK'!I241,IFERROR(IF(VALUE('SUMMARY WEEK'!I241)&gt;MASTER!$B$3/100,"SB",IF(VALUE('SUMMARY WEEK'!I241)&gt;MASTER!$B$4/100,"B",IF(VALUE('SUMMARY WEEK'!I241)&gt;MASTER!$B$5/100,"C","K"))),'SUMMARY WEEK'!I241))</f>
        <v/>
      </c>
      <c r="J241" s="20" t="str">
        <f>IF(ISBLANK('SUMMARY WEEK'!J241),'SUMMARY WEEK'!J241,IFERROR(IF(VALUE('SUMMARY WEEK'!J241)&gt;MASTER!$B$3/100,"SB",IF(VALUE('SUMMARY WEEK'!J241)&gt;MASTER!$B$4/100,"B",IF(VALUE('SUMMARY WEEK'!J241)&gt;MASTER!$B$5/100,"C","K"))),'SUMMARY WEEK'!J241))</f>
        <v/>
      </c>
      <c r="K241" s="20" t="str">
        <f>IF(ISBLANK('SUMMARY WEEK'!K241),'SUMMARY WEEK'!K241,IFERROR(IF(VALUE('SUMMARY WEEK'!K241)&gt;MASTER!$B$3/100,"SB",IF(VALUE('SUMMARY WEEK'!K241)&gt;MASTER!$B$4/100,"B",IF(VALUE('SUMMARY WEEK'!K241)&gt;MASTER!$B$5/100,"C","K"))),'SUMMARY WEEK'!K241))</f>
        <v/>
      </c>
      <c r="L241" s="20" t="str">
        <f>IF(ISBLANK('SUMMARY WEEK'!L241),'SUMMARY WEEK'!L241,IFERROR(IF(VALUE('SUMMARY WEEK'!L241)&gt;MASTER!$B$3/100,"SB",IF(VALUE('SUMMARY WEEK'!L241)&gt;MASTER!$B$4/100,"B",IF(VALUE('SUMMARY WEEK'!L241)&gt;MASTER!$B$5/100,"C","K"))),'SUMMARY WEEK'!L241))</f>
        <v/>
      </c>
      <c r="M241" s="20" t="str">
        <f>IF(ISBLANK('SUMMARY WEEK'!M241),'SUMMARY WEEK'!M241,IFERROR(IF(VALUE('SUMMARY WEEK'!M241)&gt;MASTER!$B$3/100,"SB",IF(VALUE('SUMMARY WEEK'!M241)&gt;MASTER!$B$4/100,"B",IF(VALUE('SUMMARY WEEK'!M241)&gt;MASTER!$B$5/100,"C","K"))),'SUMMARY WEEK'!M241))</f>
        <v/>
      </c>
      <c r="N241" s="20" t="str">
        <f>IF(ISBLANK('SUMMARY WEEK'!N241),'SUMMARY WEEK'!N241,IFERROR(IF(VALUE('SUMMARY WEEK'!N241)&gt;MASTER!$B$3/100,"SB",IF(VALUE('SUMMARY WEEK'!N241)&gt;MASTER!$B$4/100,"B",IF(VALUE('SUMMARY WEEK'!N241)&gt;MASTER!$B$5/100,"C","K"))),'SUMMARY WEEK'!N241))</f>
        <v/>
      </c>
      <c r="O241" s="20" t="str">
        <f>IF(ISBLANK('SUMMARY WEEK'!O241),'SUMMARY WEEK'!O241,IFERROR(IF(VALUE('SUMMARY WEEK'!O241)&gt;MASTER!$B$3/100,"SB",IF(VALUE('SUMMARY WEEK'!O241)&gt;MASTER!$B$4/100,"B",IF(VALUE('SUMMARY WEEK'!O241)&gt;MASTER!$B$5/100,"C","K"))),'SUMMARY WEEK'!O241))</f>
        <v/>
      </c>
      <c r="P241" s="20" t="str">
        <f>IF(ISBLANK('SUMMARY WEEK'!P241),'SUMMARY WEEK'!P241,IFERROR(IF(VALUE('SUMMARY WEEK'!P241)&gt;MASTER!$B$3/100,"SB",IF(VALUE('SUMMARY WEEK'!P241)&gt;MASTER!$B$4/100,"B",IF(VALUE('SUMMARY WEEK'!P241)&gt;MASTER!$B$5/100,"C","K"))),'SUMMARY WEEK'!P241))</f>
        <v/>
      </c>
      <c r="Q241" s="20" t="str">
        <f>IF(ISBLANK('SUMMARY WEEK'!Q241),'SUMMARY WEEK'!Q241,IFERROR(IF(VALUE('SUMMARY WEEK'!Q241)&gt;MASTER!$B$3/100,"SB",IF(VALUE('SUMMARY WEEK'!Q241)&gt;MASTER!$B$4/100,"B",IF(VALUE('SUMMARY WEEK'!Q241)&gt;MASTER!$B$5/100,"C","K"))),'SUMMARY WEEK'!Q241))</f>
        <v/>
      </c>
      <c r="R241" s="20" t="str">
        <f>IF(ISBLANK('SUMMARY WEEK'!R241),'SUMMARY WEEK'!R241,IFERROR(IF(VALUE('SUMMARY WEEK'!R241)&gt;MASTER!$B$3/100,"SB",IF(VALUE('SUMMARY WEEK'!R241)&gt;MASTER!$B$4/100,"B",IF(VALUE('SUMMARY WEEK'!R241)&gt;MASTER!$B$5/100,"C","K"))),'SUMMARY WEEK'!R241))</f>
        <v/>
      </c>
      <c r="S241" s="20" t="str">
        <f>IF(ISBLANK('SUMMARY WEEK'!S241),'SUMMARY WEEK'!S241,IFERROR(IF(VALUE('SUMMARY WEEK'!S241)&gt;MASTER!$B$3/100,"SB",IF(VALUE('SUMMARY WEEK'!S241)&gt;MASTER!$B$4/100,"B",IF(VALUE('SUMMARY WEEK'!S241)&gt;MASTER!$B$5/100,"C","K"))),'SUMMARY WEEK'!S241))</f>
        <v/>
      </c>
      <c r="T241" s="20" t="str">
        <f>IF(ISBLANK('SUMMARY WEEK'!T241),'SUMMARY WEEK'!T241,IFERROR(IF(VALUE('SUMMARY WEEK'!T241)&gt;MASTER!$B$3/100,"SB",IF(VALUE('SUMMARY WEEK'!T241)&gt;MASTER!$B$4/100,"B",IF(VALUE('SUMMARY WEEK'!T241)&gt;MASTER!$B$5/100,"C","K"))),'SUMMARY WEEK'!T241))</f>
        <v/>
      </c>
      <c r="U241" s="20" t="str">
        <f>IF(ISBLANK('SUMMARY WEEK'!U241),'SUMMARY WEEK'!U241,IFERROR(IF(VALUE('SUMMARY WEEK'!U241)&gt;MASTER!$B$3/100,"SB",IF(VALUE('SUMMARY WEEK'!U241)&gt;MASTER!$B$4/100,"B",IF(VALUE('SUMMARY WEEK'!U241)&gt;MASTER!$B$5/100,"C","K"))),'SUMMARY WEEK'!U241))</f>
        <v/>
      </c>
      <c r="V241" s="20" t="str">
        <f>IF(ISBLANK('SUMMARY WEEK'!V241),'SUMMARY WEEK'!V241,IFERROR(IF(VALUE('SUMMARY WEEK'!V241)&gt;MASTER!$B$3/100,"SB",IF(VALUE('SUMMARY WEEK'!V241)&gt;MASTER!$B$4/100,"B",IF(VALUE('SUMMARY WEEK'!V241)&gt;MASTER!$B$5/100,"C","K"))),'SUMMARY WEEK'!V241))</f>
        <v/>
      </c>
      <c r="W241" s="20" t="str">
        <f>IF(ISBLANK('SUMMARY WEEK'!W241),'SUMMARY WEEK'!W241,IFERROR(IF(VALUE('SUMMARY WEEK'!W241)&gt;MASTER!$B$3/100,"SB",IF(VALUE('SUMMARY WEEK'!W241)&gt;MASTER!$B$4/100,"B",IF(VALUE('SUMMARY WEEK'!W241)&gt;MASTER!$B$5/100,"C","K"))),'SUMMARY WEEK'!W241))</f>
        <v/>
      </c>
      <c r="X241" s="20" t="str">
        <f>IF(ISBLANK('SUMMARY WEEK'!X241),'SUMMARY WEEK'!X241,IFERROR(IF(VALUE('SUMMARY WEEK'!X241)&gt;MASTER!$B$3/100,"SB",IF(VALUE('SUMMARY WEEK'!X241)&gt;MASTER!$B$4/100,"B",IF(VALUE('SUMMARY WEEK'!X241)&gt;MASTER!$B$5/100,"C","K"))),'SUMMARY WEEK'!X241))</f>
        <v/>
      </c>
      <c r="Y241" s="20" t="str">
        <f>IF(ISBLANK('SUMMARY WEEK'!Y241),'SUMMARY WEEK'!Y241,IFERROR(IF(VALUE('SUMMARY WEEK'!Y241)&gt;MASTER!$B$3/100,"SB",IF(VALUE('SUMMARY WEEK'!Y241)&gt;MASTER!$B$4/100,"B",IF(VALUE('SUMMARY WEEK'!Y241)&gt;MASTER!$B$5/100,"C","K"))),'SUMMARY WEEK'!Y241))</f>
        <v/>
      </c>
      <c r="Z241" s="20" t="str">
        <f>IF(ISBLANK('SUMMARY WEEK'!Z241),'SUMMARY WEEK'!Z241,IFERROR(IF(VALUE('SUMMARY WEEK'!Z241)&gt;MASTER!$B$3/100,"SB",IF(VALUE('SUMMARY WEEK'!Z241)&gt;MASTER!$B$4/100,"B",IF(VALUE('SUMMARY WEEK'!Z241)&gt;MASTER!$B$5/100,"C","K"))),'SUMMARY WEEK'!Z241))</f>
        <v/>
      </c>
      <c r="AA241" s="20"/>
    </row>
    <row r="242">
      <c r="A242" s="18" t="str">
        <f>IF(ISBLANK('SUMMARY WEEK'!A242),'SUMMARY WEEK'!A242,IFERROR(IF(VALUE('SUMMARY WEEK'!A242)&gt;MASTER!$B$3/100,"SB",IF(VALUE('SUMMARY WEEK'!A242)&gt;MASTER!$B$4/100,"B",IF(VALUE('SUMMARY WEEK'!A242)&gt;MASTER!$B$5/100,"C","K"))),'SUMMARY WEEK'!A242))</f>
        <v/>
      </c>
      <c r="B242" s="19" t="str">
        <f>IF(ISBLANK('SUMMARY WEEK'!B242),'SUMMARY WEEK'!B242,IFERROR(IF(VALUE('SUMMARY WEEK'!B242)&gt;MASTER!$B$3/100,"SB",IF(VALUE('SUMMARY WEEK'!B242)&gt;MASTER!$B$4/100,"B",IF(VALUE('SUMMARY WEEK'!B242)&gt;MASTER!$B$5/100,"C","K"))),'SUMMARY WEEK'!B242))</f>
        <v/>
      </c>
      <c r="C242" s="20" t="str">
        <f>IF(ISBLANK('SUMMARY WEEK'!C242),'SUMMARY WEEK'!C242,IFERROR(IF(VALUE('SUMMARY WEEK'!C242)&gt;MASTER!$B$3/100,"SB",IF(VALUE('SUMMARY WEEK'!C242)&gt;MASTER!$B$4/100,"B",IF(VALUE('SUMMARY WEEK'!C242)&gt;MASTER!$B$5/100,"C","K"))),'SUMMARY WEEK'!C242))</f>
        <v/>
      </c>
      <c r="D242" s="20" t="str">
        <f>IF(ISBLANK('SUMMARY WEEK'!D242),'SUMMARY WEEK'!D242,IFERROR(IF(VALUE('SUMMARY WEEK'!D242)&gt;MASTER!$B$3/100,"SB",IF(VALUE('SUMMARY WEEK'!D242)&gt;MASTER!$B$4/100,"B",IF(VALUE('SUMMARY WEEK'!D242)&gt;MASTER!$B$5/100,"C","K"))),'SUMMARY WEEK'!D242))</f>
        <v/>
      </c>
      <c r="E242" s="20" t="str">
        <f>IF(ISBLANK('SUMMARY WEEK'!E242),'SUMMARY WEEK'!E242,IFERROR(IF(VALUE('SUMMARY WEEK'!E242)&gt;MASTER!$B$3/100,"SB",IF(VALUE('SUMMARY WEEK'!E242)&gt;MASTER!$B$4/100,"B",IF(VALUE('SUMMARY WEEK'!E242)&gt;MASTER!$B$5/100,"C","K"))),'SUMMARY WEEK'!E242))</f>
        <v/>
      </c>
      <c r="F242" s="20" t="str">
        <f>IF(ISBLANK('SUMMARY WEEK'!F242),'SUMMARY WEEK'!F242,IFERROR(IF(VALUE('SUMMARY WEEK'!F242)&gt;MASTER!$B$3/100,"SB",IF(VALUE('SUMMARY WEEK'!F242)&gt;MASTER!$B$4/100,"B",IF(VALUE('SUMMARY WEEK'!F242)&gt;MASTER!$B$5/100,"C","K"))),'SUMMARY WEEK'!F242))</f>
        <v/>
      </c>
      <c r="G242" s="20" t="str">
        <f>IF(ISBLANK('SUMMARY WEEK'!G242),'SUMMARY WEEK'!G242,IFERROR(IF(VALUE('SUMMARY WEEK'!G242)&gt;MASTER!$B$3/100,"SB",IF(VALUE('SUMMARY WEEK'!G242)&gt;MASTER!$B$4/100,"B",IF(VALUE('SUMMARY WEEK'!G242)&gt;MASTER!$B$5/100,"C","K"))),'SUMMARY WEEK'!G242))</f>
        <v/>
      </c>
      <c r="H242" s="20" t="str">
        <f>IF(ISBLANK('SUMMARY WEEK'!H242),'SUMMARY WEEK'!H242,IFERROR(IF(VALUE('SUMMARY WEEK'!H242)&gt;MASTER!$B$3/100,"SB",IF(VALUE('SUMMARY WEEK'!H242)&gt;MASTER!$B$4/100,"B",IF(VALUE('SUMMARY WEEK'!H242)&gt;MASTER!$B$5/100,"C","K"))),'SUMMARY WEEK'!H242))</f>
        <v/>
      </c>
      <c r="I242" s="20" t="str">
        <f>IF(ISBLANK('SUMMARY WEEK'!I242),'SUMMARY WEEK'!I242,IFERROR(IF(VALUE('SUMMARY WEEK'!I242)&gt;MASTER!$B$3/100,"SB",IF(VALUE('SUMMARY WEEK'!I242)&gt;MASTER!$B$4/100,"B",IF(VALUE('SUMMARY WEEK'!I242)&gt;MASTER!$B$5/100,"C","K"))),'SUMMARY WEEK'!I242))</f>
        <v/>
      </c>
      <c r="J242" s="20" t="str">
        <f>IF(ISBLANK('SUMMARY WEEK'!J242),'SUMMARY WEEK'!J242,IFERROR(IF(VALUE('SUMMARY WEEK'!J242)&gt;MASTER!$B$3/100,"SB",IF(VALUE('SUMMARY WEEK'!J242)&gt;MASTER!$B$4/100,"B",IF(VALUE('SUMMARY WEEK'!J242)&gt;MASTER!$B$5/100,"C","K"))),'SUMMARY WEEK'!J242))</f>
        <v/>
      </c>
      <c r="K242" s="20" t="str">
        <f>IF(ISBLANK('SUMMARY WEEK'!K242),'SUMMARY WEEK'!K242,IFERROR(IF(VALUE('SUMMARY WEEK'!K242)&gt;MASTER!$B$3/100,"SB",IF(VALUE('SUMMARY WEEK'!K242)&gt;MASTER!$B$4/100,"B",IF(VALUE('SUMMARY WEEK'!K242)&gt;MASTER!$B$5/100,"C","K"))),'SUMMARY WEEK'!K242))</f>
        <v/>
      </c>
      <c r="L242" s="20" t="str">
        <f>IF(ISBLANK('SUMMARY WEEK'!L242),'SUMMARY WEEK'!L242,IFERROR(IF(VALUE('SUMMARY WEEK'!L242)&gt;MASTER!$B$3/100,"SB",IF(VALUE('SUMMARY WEEK'!L242)&gt;MASTER!$B$4/100,"B",IF(VALUE('SUMMARY WEEK'!L242)&gt;MASTER!$B$5/100,"C","K"))),'SUMMARY WEEK'!L242))</f>
        <v/>
      </c>
      <c r="M242" s="20" t="str">
        <f>IF(ISBLANK('SUMMARY WEEK'!M242),'SUMMARY WEEK'!M242,IFERROR(IF(VALUE('SUMMARY WEEK'!M242)&gt;MASTER!$B$3/100,"SB",IF(VALUE('SUMMARY WEEK'!M242)&gt;MASTER!$B$4/100,"B",IF(VALUE('SUMMARY WEEK'!M242)&gt;MASTER!$B$5/100,"C","K"))),'SUMMARY WEEK'!M242))</f>
        <v/>
      </c>
      <c r="N242" s="20" t="str">
        <f>IF(ISBLANK('SUMMARY WEEK'!N242),'SUMMARY WEEK'!N242,IFERROR(IF(VALUE('SUMMARY WEEK'!N242)&gt;MASTER!$B$3/100,"SB",IF(VALUE('SUMMARY WEEK'!N242)&gt;MASTER!$B$4/100,"B",IF(VALUE('SUMMARY WEEK'!N242)&gt;MASTER!$B$5/100,"C","K"))),'SUMMARY WEEK'!N242))</f>
        <v/>
      </c>
      <c r="O242" s="20" t="str">
        <f>IF(ISBLANK('SUMMARY WEEK'!O242),'SUMMARY WEEK'!O242,IFERROR(IF(VALUE('SUMMARY WEEK'!O242)&gt;MASTER!$B$3/100,"SB",IF(VALUE('SUMMARY WEEK'!O242)&gt;MASTER!$B$4/100,"B",IF(VALUE('SUMMARY WEEK'!O242)&gt;MASTER!$B$5/100,"C","K"))),'SUMMARY WEEK'!O242))</f>
        <v/>
      </c>
      <c r="P242" s="20" t="str">
        <f>IF(ISBLANK('SUMMARY WEEK'!P242),'SUMMARY WEEK'!P242,IFERROR(IF(VALUE('SUMMARY WEEK'!P242)&gt;MASTER!$B$3/100,"SB",IF(VALUE('SUMMARY WEEK'!P242)&gt;MASTER!$B$4/100,"B",IF(VALUE('SUMMARY WEEK'!P242)&gt;MASTER!$B$5/100,"C","K"))),'SUMMARY WEEK'!P242))</f>
        <v/>
      </c>
      <c r="Q242" s="20" t="str">
        <f>IF(ISBLANK('SUMMARY WEEK'!Q242),'SUMMARY WEEK'!Q242,IFERROR(IF(VALUE('SUMMARY WEEK'!Q242)&gt;MASTER!$B$3/100,"SB",IF(VALUE('SUMMARY WEEK'!Q242)&gt;MASTER!$B$4/100,"B",IF(VALUE('SUMMARY WEEK'!Q242)&gt;MASTER!$B$5/100,"C","K"))),'SUMMARY WEEK'!Q242))</f>
        <v/>
      </c>
      <c r="R242" s="20" t="str">
        <f>IF(ISBLANK('SUMMARY WEEK'!R242),'SUMMARY WEEK'!R242,IFERROR(IF(VALUE('SUMMARY WEEK'!R242)&gt;MASTER!$B$3/100,"SB",IF(VALUE('SUMMARY WEEK'!R242)&gt;MASTER!$B$4/100,"B",IF(VALUE('SUMMARY WEEK'!R242)&gt;MASTER!$B$5/100,"C","K"))),'SUMMARY WEEK'!R242))</f>
        <v/>
      </c>
      <c r="S242" s="20" t="str">
        <f>IF(ISBLANK('SUMMARY WEEK'!S242),'SUMMARY WEEK'!S242,IFERROR(IF(VALUE('SUMMARY WEEK'!S242)&gt;MASTER!$B$3/100,"SB",IF(VALUE('SUMMARY WEEK'!S242)&gt;MASTER!$B$4/100,"B",IF(VALUE('SUMMARY WEEK'!S242)&gt;MASTER!$B$5/100,"C","K"))),'SUMMARY WEEK'!S242))</f>
        <v/>
      </c>
      <c r="T242" s="20" t="str">
        <f>IF(ISBLANK('SUMMARY WEEK'!T242),'SUMMARY WEEK'!T242,IFERROR(IF(VALUE('SUMMARY WEEK'!T242)&gt;MASTER!$B$3/100,"SB",IF(VALUE('SUMMARY WEEK'!T242)&gt;MASTER!$B$4/100,"B",IF(VALUE('SUMMARY WEEK'!T242)&gt;MASTER!$B$5/100,"C","K"))),'SUMMARY WEEK'!T242))</f>
        <v/>
      </c>
      <c r="U242" s="20" t="str">
        <f>IF(ISBLANK('SUMMARY WEEK'!U242),'SUMMARY WEEK'!U242,IFERROR(IF(VALUE('SUMMARY WEEK'!U242)&gt;MASTER!$B$3/100,"SB",IF(VALUE('SUMMARY WEEK'!U242)&gt;MASTER!$B$4/100,"B",IF(VALUE('SUMMARY WEEK'!U242)&gt;MASTER!$B$5/100,"C","K"))),'SUMMARY WEEK'!U242))</f>
        <v/>
      </c>
      <c r="V242" s="20" t="str">
        <f>IF(ISBLANK('SUMMARY WEEK'!V242),'SUMMARY WEEK'!V242,IFERROR(IF(VALUE('SUMMARY WEEK'!V242)&gt;MASTER!$B$3/100,"SB",IF(VALUE('SUMMARY WEEK'!V242)&gt;MASTER!$B$4/100,"B",IF(VALUE('SUMMARY WEEK'!V242)&gt;MASTER!$B$5/100,"C","K"))),'SUMMARY WEEK'!V242))</f>
        <v/>
      </c>
      <c r="W242" s="20" t="str">
        <f>IF(ISBLANK('SUMMARY WEEK'!W242),'SUMMARY WEEK'!W242,IFERROR(IF(VALUE('SUMMARY WEEK'!W242)&gt;MASTER!$B$3/100,"SB",IF(VALUE('SUMMARY WEEK'!W242)&gt;MASTER!$B$4/100,"B",IF(VALUE('SUMMARY WEEK'!W242)&gt;MASTER!$B$5/100,"C","K"))),'SUMMARY WEEK'!W242))</f>
        <v/>
      </c>
      <c r="X242" s="20" t="str">
        <f>IF(ISBLANK('SUMMARY WEEK'!X242),'SUMMARY WEEK'!X242,IFERROR(IF(VALUE('SUMMARY WEEK'!X242)&gt;MASTER!$B$3/100,"SB",IF(VALUE('SUMMARY WEEK'!X242)&gt;MASTER!$B$4/100,"B",IF(VALUE('SUMMARY WEEK'!X242)&gt;MASTER!$B$5/100,"C","K"))),'SUMMARY WEEK'!X242))</f>
        <v/>
      </c>
      <c r="Y242" s="20" t="str">
        <f>IF(ISBLANK('SUMMARY WEEK'!Y242),'SUMMARY WEEK'!Y242,IFERROR(IF(VALUE('SUMMARY WEEK'!Y242)&gt;MASTER!$B$3/100,"SB",IF(VALUE('SUMMARY WEEK'!Y242)&gt;MASTER!$B$4/100,"B",IF(VALUE('SUMMARY WEEK'!Y242)&gt;MASTER!$B$5/100,"C","K"))),'SUMMARY WEEK'!Y242))</f>
        <v/>
      </c>
      <c r="Z242" s="20" t="str">
        <f>IF(ISBLANK('SUMMARY WEEK'!Z242),'SUMMARY WEEK'!Z242,IFERROR(IF(VALUE('SUMMARY WEEK'!Z242)&gt;MASTER!$B$3/100,"SB",IF(VALUE('SUMMARY WEEK'!Z242)&gt;MASTER!$B$4/100,"B",IF(VALUE('SUMMARY WEEK'!Z242)&gt;MASTER!$B$5/100,"C","K"))),'SUMMARY WEEK'!Z242))</f>
        <v/>
      </c>
      <c r="AA242" s="20"/>
    </row>
    <row r="243">
      <c r="A243" s="18" t="str">
        <f>IF(ISBLANK('SUMMARY WEEK'!A243),'SUMMARY WEEK'!A243,IFERROR(IF(VALUE('SUMMARY WEEK'!A243)&gt;MASTER!$B$3/100,"SB",IF(VALUE('SUMMARY WEEK'!A243)&gt;MASTER!$B$4/100,"B",IF(VALUE('SUMMARY WEEK'!A243)&gt;MASTER!$B$5/100,"C","K"))),'SUMMARY WEEK'!A243))</f>
        <v/>
      </c>
      <c r="B243" s="19" t="str">
        <f>IF(ISBLANK('SUMMARY WEEK'!B243),'SUMMARY WEEK'!B243,IFERROR(IF(VALUE('SUMMARY WEEK'!B243)&gt;MASTER!$B$3/100,"SB",IF(VALUE('SUMMARY WEEK'!B243)&gt;MASTER!$B$4/100,"B",IF(VALUE('SUMMARY WEEK'!B243)&gt;MASTER!$B$5/100,"C","K"))),'SUMMARY WEEK'!B243))</f>
        <v/>
      </c>
      <c r="C243" s="20" t="str">
        <f>IF(ISBLANK('SUMMARY WEEK'!C243),'SUMMARY WEEK'!C243,IFERROR(IF(VALUE('SUMMARY WEEK'!C243)&gt;MASTER!$B$3/100,"SB",IF(VALUE('SUMMARY WEEK'!C243)&gt;MASTER!$B$4/100,"B",IF(VALUE('SUMMARY WEEK'!C243)&gt;MASTER!$B$5/100,"C","K"))),'SUMMARY WEEK'!C243))</f>
        <v/>
      </c>
      <c r="D243" s="20" t="str">
        <f>IF(ISBLANK('SUMMARY WEEK'!D243),'SUMMARY WEEK'!D243,IFERROR(IF(VALUE('SUMMARY WEEK'!D243)&gt;MASTER!$B$3/100,"SB",IF(VALUE('SUMMARY WEEK'!D243)&gt;MASTER!$B$4/100,"B",IF(VALUE('SUMMARY WEEK'!D243)&gt;MASTER!$B$5/100,"C","K"))),'SUMMARY WEEK'!D243))</f>
        <v/>
      </c>
      <c r="E243" s="20" t="str">
        <f>IF(ISBLANK('SUMMARY WEEK'!E243),'SUMMARY WEEK'!E243,IFERROR(IF(VALUE('SUMMARY WEEK'!E243)&gt;MASTER!$B$3/100,"SB",IF(VALUE('SUMMARY WEEK'!E243)&gt;MASTER!$B$4/100,"B",IF(VALUE('SUMMARY WEEK'!E243)&gt;MASTER!$B$5/100,"C","K"))),'SUMMARY WEEK'!E243))</f>
        <v/>
      </c>
      <c r="F243" s="20" t="str">
        <f>IF(ISBLANK('SUMMARY WEEK'!F243),'SUMMARY WEEK'!F243,IFERROR(IF(VALUE('SUMMARY WEEK'!F243)&gt;MASTER!$B$3/100,"SB",IF(VALUE('SUMMARY WEEK'!F243)&gt;MASTER!$B$4/100,"B",IF(VALUE('SUMMARY WEEK'!F243)&gt;MASTER!$B$5/100,"C","K"))),'SUMMARY WEEK'!F243))</f>
        <v/>
      </c>
      <c r="G243" s="20" t="str">
        <f>IF(ISBLANK('SUMMARY WEEK'!G243),'SUMMARY WEEK'!G243,IFERROR(IF(VALUE('SUMMARY WEEK'!G243)&gt;MASTER!$B$3/100,"SB",IF(VALUE('SUMMARY WEEK'!G243)&gt;MASTER!$B$4/100,"B",IF(VALUE('SUMMARY WEEK'!G243)&gt;MASTER!$B$5/100,"C","K"))),'SUMMARY WEEK'!G243))</f>
        <v/>
      </c>
      <c r="H243" s="20" t="str">
        <f>IF(ISBLANK('SUMMARY WEEK'!H243),'SUMMARY WEEK'!H243,IFERROR(IF(VALUE('SUMMARY WEEK'!H243)&gt;MASTER!$B$3/100,"SB",IF(VALUE('SUMMARY WEEK'!H243)&gt;MASTER!$B$4/100,"B",IF(VALUE('SUMMARY WEEK'!H243)&gt;MASTER!$B$5/100,"C","K"))),'SUMMARY WEEK'!H243))</f>
        <v/>
      </c>
      <c r="I243" s="20" t="str">
        <f>IF(ISBLANK('SUMMARY WEEK'!I243),'SUMMARY WEEK'!I243,IFERROR(IF(VALUE('SUMMARY WEEK'!I243)&gt;MASTER!$B$3/100,"SB",IF(VALUE('SUMMARY WEEK'!I243)&gt;MASTER!$B$4/100,"B",IF(VALUE('SUMMARY WEEK'!I243)&gt;MASTER!$B$5/100,"C","K"))),'SUMMARY WEEK'!I243))</f>
        <v/>
      </c>
      <c r="J243" s="20" t="str">
        <f>IF(ISBLANK('SUMMARY WEEK'!J243),'SUMMARY WEEK'!J243,IFERROR(IF(VALUE('SUMMARY WEEK'!J243)&gt;MASTER!$B$3/100,"SB",IF(VALUE('SUMMARY WEEK'!J243)&gt;MASTER!$B$4/100,"B",IF(VALUE('SUMMARY WEEK'!J243)&gt;MASTER!$B$5/100,"C","K"))),'SUMMARY WEEK'!J243))</f>
        <v/>
      </c>
      <c r="K243" s="20" t="str">
        <f>IF(ISBLANK('SUMMARY WEEK'!K243),'SUMMARY WEEK'!K243,IFERROR(IF(VALUE('SUMMARY WEEK'!K243)&gt;MASTER!$B$3/100,"SB",IF(VALUE('SUMMARY WEEK'!K243)&gt;MASTER!$B$4/100,"B",IF(VALUE('SUMMARY WEEK'!K243)&gt;MASTER!$B$5/100,"C","K"))),'SUMMARY WEEK'!K243))</f>
        <v/>
      </c>
      <c r="L243" s="20" t="str">
        <f>IF(ISBLANK('SUMMARY WEEK'!L243),'SUMMARY WEEK'!L243,IFERROR(IF(VALUE('SUMMARY WEEK'!L243)&gt;MASTER!$B$3/100,"SB",IF(VALUE('SUMMARY WEEK'!L243)&gt;MASTER!$B$4/100,"B",IF(VALUE('SUMMARY WEEK'!L243)&gt;MASTER!$B$5/100,"C","K"))),'SUMMARY WEEK'!L243))</f>
        <v/>
      </c>
      <c r="M243" s="20" t="str">
        <f>IF(ISBLANK('SUMMARY WEEK'!M243),'SUMMARY WEEK'!M243,IFERROR(IF(VALUE('SUMMARY WEEK'!M243)&gt;MASTER!$B$3/100,"SB",IF(VALUE('SUMMARY WEEK'!M243)&gt;MASTER!$B$4/100,"B",IF(VALUE('SUMMARY WEEK'!M243)&gt;MASTER!$B$5/100,"C","K"))),'SUMMARY WEEK'!M243))</f>
        <v/>
      </c>
      <c r="N243" s="20" t="str">
        <f>IF(ISBLANK('SUMMARY WEEK'!N243),'SUMMARY WEEK'!N243,IFERROR(IF(VALUE('SUMMARY WEEK'!N243)&gt;MASTER!$B$3/100,"SB",IF(VALUE('SUMMARY WEEK'!N243)&gt;MASTER!$B$4/100,"B",IF(VALUE('SUMMARY WEEK'!N243)&gt;MASTER!$B$5/100,"C","K"))),'SUMMARY WEEK'!N243))</f>
        <v/>
      </c>
      <c r="O243" s="20" t="str">
        <f>IF(ISBLANK('SUMMARY WEEK'!O243),'SUMMARY WEEK'!O243,IFERROR(IF(VALUE('SUMMARY WEEK'!O243)&gt;MASTER!$B$3/100,"SB",IF(VALUE('SUMMARY WEEK'!O243)&gt;MASTER!$B$4/100,"B",IF(VALUE('SUMMARY WEEK'!O243)&gt;MASTER!$B$5/100,"C","K"))),'SUMMARY WEEK'!O243))</f>
        <v/>
      </c>
      <c r="P243" s="20" t="str">
        <f>IF(ISBLANK('SUMMARY WEEK'!P243),'SUMMARY WEEK'!P243,IFERROR(IF(VALUE('SUMMARY WEEK'!P243)&gt;MASTER!$B$3/100,"SB",IF(VALUE('SUMMARY WEEK'!P243)&gt;MASTER!$B$4/100,"B",IF(VALUE('SUMMARY WEEK'!P243)&gt;MASTER!$B$5/100,"C","K"))),'SUMMARY WEEK'!P243))</f>
        <v/>
      </c>
      <c r="Q243" s="20" t="str">
        <f>IF(ISBLANK('SUMMARY WEEK'!Q243),'SUMMARY WEEK'!Q243,IFERROR(IF(VALUE('SUMMARY WEEK'!Q243)&gt;MASTER!$B$3/100,"SB",IF(VALUE('SUMMARY WEEK'!Q243)&gt;MASTER!$B$4/100,"B",IF(VALUE('SUMMARY WEEK'!Q243)&gt;MASTER!$B$5/100,"C","K"))),'SUMMARY WEEK'!Q243))</f>
        <v/>
      </c>
      <c r="R243" s="20" t="str">
        <f>IF(ISBLANK('SUMMARY WEEK'!R243),'SUMMARY WEEK'!R243,IFERROR(IF(VALUE('SUMMARY WEEK'!R243)&gt;MASTER!$B$3/100,"SB",IF(VALUE('SUMMARY WEEK'!R243)&gt;MASTER!$B$4/100,"B",IF(VALUE('SUMMARY WEEK'!R243)&gt;MASTER!$B$5/100,"C","K"))),'SUMMARY WEEK'!R243))</f>
        <v/>
      </c>
      <c r="S243" s="20" t="str">
        <f>IF(ISBLANK('SUMMARY WEEK'!S243),'SUMMARY WEEK'!S243,IFERROR(IF(VALUE('SUMMARY WEEK'!S243)&gt;MASTER!$B$3/100,"SB",IF(VALUE('SUMMARY WEEK'!S243)&gt;MASTER!$B$4/100,"B",IF(VALUE('SUMMARY WEEK'!S243)&gt;MASTER!$B$5/100,"C","K"))),'SUMMARY WEEK'!S243))</f>
        <v/>
      </c>
      <c r="T243" s="20" t="str">
        <f>IF(ISBLANK('SUMMARY WEEK'!T243),'SUMMARY WEEK'!T243,IFERROR(IF(VALUE('SUMMARY WEEK'!T243)&gt;MASTER!$B$3/100,"SB",IF(VALUE('SUMMARY WEEK'!T243)&gt;MASTER!$B$4/100,"B",IF(VALUE('SUMMARY WEEK'!T243)&gt;MASTER!$B$5/100,"C","K"))),'SUMMARY WEEK'!T243))</f>
        <v/>
      </c>
      <c r="U243" s="20" t="str">
        <f>IF(ISBLANK('SUMMARY WEEK'!U243),'SUMMARY WEEK'!U243,IFERROR(IF(VALUE('SUMMARY WEEK'!U243)&gt;MASTER!$B$3/100,"SB",IF(VALUE('SUMMARY WEEK'!U243)&gt;MASTER!$B$4/100,"B",IF(VALUE('SUMMARY WEEK'!U243)&gt;MASTER!$B$5/100,"C","K"))),'SUMMARY WEEK'!U243))</f>
        <v/>
      </c>
      <c r="V243" s="20" t="str">
        <f>IF(ISBLANK('SUMMARY WEEK'!V243),'SUMMARY WEEK'!V243,IFERROR(IF(VALUE('SUMMARY WEEK'!V243)&gt;MASTER!$B$3/100,"SB",IF(VALUE('SUMMARY WEEK'!V243)&gt;MASTER!$B$4/100,"B",IF(VALUE('SUMMARY WEEK'!V243)&gt;MASTER!$B$5/100,"C","K"))),'SUMMARY WEEK'!V243))</f>
        <v/>
      </c>
      <c r="W243" s="20" t="str">
        <f>IF(ISBLANK('SUMMARY WEEK'!W243),'SUMMARY WEEK'!W243,IFERROR(IF(VALUE('SUMMARY WEEK'!W243)&gt;MASTER!$B$3/100,"SB",IF(VALUE('SUMMARY WEEK'!W243)&gt;MASTER!$B$4/100,"B",IF(VALUE('SUMMARY WEEK'!W243)&gt;MASTER!$B$5/100,"C","K"))),'SUMMARY WEEK'!W243))</f>
        <v/>
      </c>
      <c r="X243" s="20" t="str">
        <f>IF(ISBLANK('SUMMARY WEEK'!X243),'SUMMARY WEEK'!X243,IFERROR(IF(VALUE('SUMMARY WEEK'!X243)&gt;MASTER!$B$3/100,"SB",IF(VALUE('SUMMARY WEEK'!X243)&gt;MASTER!$B$4/100,"B",IF(VALUE('SUMMARY WEEK'!X243)&gt;MASTER!$B$5/100,"C","K"))),'SUMMARY WEEK'!X243))</f>
        <v/>
      </c>
      <c r="Y243" s="20" t="str">
        <f>IF(ISBLANK('SUMMARY WEEK'!Y243),'SUMMARY WEEK'!Y243,IFERROR(IF(VALUE('SUMMARY WEEK'!Y243)&gt;MASTER!$B$3/100,"SB",IF(VALUE('SUMMARY WEEK'!Y243)&gt;MASTER!$B$4/100,"B",IF(VALUE('SUMMARY WEEK'!Y243)&gt;MASTER!$B$5/100,"C","K"))),'SUMMARY WEEK'!Y243))</f>
        <v/>
      </c>
      <c r="Z243" s="20" t="str">
        <f>IF(ISBLANK('SUMMARY WEEK'!Z243),'SUMMARY WEEK'!Z243,IFERROR(IF(VALUE('SUMMARY WEEK'!Z243)&gt;MASTER!$B$3/100,"SB",IF(VALUE('SUMMARY WEEK'!Z243)&gt;MASTER!$B$4/100,"B",IF(VALUE('SUMMARY WEEK'!Z243)&gt;MASTER!$B$5/100,"C","K"))),'SUMMARY WEEK'!Z243))</f>
        <v/>
      </c>
      <c r="AA243" s="20"/>
    </row>
    <row r="244">
      <c r="A244" s="18" t="str">
        <f>IF(ISBLANK('SUMMARY WEEK'!A244),'SUMMARY WEEK'!A244,IFERROR(IF(VALUE('SUMMARY WEEK'!A244)&gt;MASTER!$B$3/100,"SB",IF(VALUE('SUMMARY WEEK'!A244)&gt;MASTER!$B$4/100,"B",IF(VALUE('SUMMARY WEEK'!A244)&gt;MASTER!$B$5/100,"C","K"))),'SUMMARY WEEK'!A244))</f>
        <v/>
      </c>
      <c r="B244" s="19" t="str">
        <f>IF(ISBLANK('SUMMARY WEEK'!B244),'SUMMARY WEEK'!B244,IFERROR(IF(VALUE('SUMMARY WEEK'!B244)&gt;MASTER!$B$3/100,"SB",IF(VALUE('SUMMARY WEEK'!B244)&gt;MASTER!$B$4/100,"B",IF(VALUE('SUMMARY WEEK'!B244)&gt;MASTER!$B$5/100,"C","K"))),'SUMMARY WEEK'!B244))</f>
        <v/>
      </c>
      <c r="C244" s="20" t="str">
        <f>IF(ISBLANK('SUMMARY WEEK'!C244),'SUMMARY WEEK'!C244,IFERROR(IF(VALUE('SUMMARY WEEK'!C244)&gt;MASTER!$B$3/100,"SB",IF(VALUE('SUMMARY WEEK'!C244)&gt;MASTER!$B$4/100,"B",IF(VALUE('SUMMARY WEEK'!C244)&gt;MASTER!$B$5/100,"C","K"))),'SUMMARY WEEK'!C244))</f>
        <v/>
      </c>
      <c r="D244" s="20" t="str">
        <f>IF(ISBLANK('SUMMARY WEEK'!D244),'SUMMARY WEEK'!D244,IFERROR(IF(VALUE('SUMMARY WEEK'!D244)&gt;MASTER!$B$3/100,"SB",IF(VALUE('SUMMARY WEEK'!D244)&gt;MASTER!$B$4/100,"B",IF(VALUE('SUMMARY WEEK'!D244)&gt;MASTER!$B$5/100,"C","K"))),'SUMMARY WEEK'!D244))</f>
        <v/>
      </c>
      <c r="E244" s="20" t="str">
        <f>IF(ISBLANK('SUMMARY WEEK'!E244),'SUMMARY WEEK'!E244,IFERROR(IF(VALUE('SUMMARY WEEK'!E244)&gt;MASTER!$B$3/100,"SB",IF(VALUE('SUMMARY WEEK'!E244)&gt;MASTER!$B$4/100,"B",IF(VALUE('SUMMARY WEEK'!E244)&gt;MASTER!$B$5/100,"C","K"))),'SUMMARY WEEK'!E244))</f>
        <v/>
      </c>
      <c r="F244" s="20" t="str">
        <f>IF(ISBLANK('SUMMARY WEEK'!F244),'SUMMARY WEEK'!F244,IFERROR(IF(VALUE('SUMMARY WEEK'!F244)&gt;MASTER!$B$3/100,"SB",IF(VALUE('SUMMARY WEEK'!F244)&gt;MASTER!$B$4/100,"B",IF(VALUE('SUMMARY WEEK'!F244)&gt;MASTER!$B$5/100,"C","K"))),'SUMMARY WEEK'!F244))</f>
        <v/>
      </c>
      <c r="G244" s="20" t="str">
        <f>IF(ISBLANK('SUMMARY WEEK'!G244),'SUMMARY WEEK'!G244,IFERROR(IF(VALUE('SUMMARY WEEK'!G244)&gt;MASTER!$B$3/100,"SB",IF(VALUE('SUMMARY WEEK'!G244)&gt;MASTER!$B$4/100,"B",IF(VALUE('SUMMARY WEEK'!G244)&gt;MASTER!$B$5/100,"C","K"))),'SUMMARY WEEK'!G244))</f>
        <v/>
      </c>
      <c r="H244" s="20" t="str">
        <f>IF(ISBLANK('SUMMARY WEEK'!H244),'SUMMARY WEEK'!H244,IFERROR(IF(VALUE('SUMMARY WEEK'!H244)&gt;MASTER!$B$3/100,"SB",IF(VALUE('SUMMARY WEEK'!H244)&gt;MASTER!$B$4/100,"B",IF(VALUE('SUMMARY WEEK'!H244)&gt;MASTER!$B$5/100,"C","K"))),'SUMMARY WEEK'!H244))</f>
        <v/>
      </c>
      <c r="I244" s="20" t="str">
        <f>IF(ISBLANK('SUMMARY WEEK'!I244),'SUMMARY WEEK'!I244,IFERROR(IF(VALUE('SUMMARY WEEK'!I244)&gt;MASTER!$B$3/100,"SB",IF(VALUE('SUMMARY WEEK'!I244)&gt;MASTER!$B$4/100,"B",IF(VALUE('SUMMARY WEEK'!I244)&gt;MASTER!$B$5/100,"C","K"))),'SUMMARY WEEK'!I244))</f>
        <v/>
      </c>
      <c r="J244" s="20" t="str">
        <f>IF(ISBLANK('SUMMARY WEEK'!J244),'SUMMARY WEEK'!J244,IFERROR(IF(VALUE('SUMMARY WEEK'!J244)&gt;MASTER!$B$3/100,"SB",IF(VALUE('SUMMARY WEEK'!J244)&gt;MASTER!$B$4/100,"B",IF(VALUE('SUMMARY WEEK'!J244)&gt;MASTER!$B$5/100,"C","K"))),'SUMMARY WEEK'!J244))</f>
        <v/>
      </c>
      <c r="K244" s="20" t="str">
        <f>IF(ISBLANK('SUMMARY WEEK'!K244),'SUMMARY WEEK'!K244,IFERROR(IF(VALUE('SUMMARY WEEK'!K244)&gt;MASTER!$B$3/100,"SB",IF(VALUE('SUMMARY WEEK'!K244)&gt;MASTER!$B$4/100,"B",IF(VALUE('SUMMARY WEEK'!K244)&gt;MASTER!$B$5/100,"C","K"))),'SUMMARY WEEK'!K244))</f>
        <v/>
      </c>
      <c r="L244" s="20" t="str">
        <f>IF(ISBLANK('SUMMARY WEEK'!L244),'SUMMARY WEEK'!L244,IFERROR(IF(VALUE('SUMMARY WEEK'!L244)&gt;MASTER!$B$3/100,"SB",IF(VALUE('SUMMARY WEEK'!L244)&gt;MASTER!$B$4/100,"B",IF(VALUE('SUMMARY WEEK'!L244)&gt;MASTER!$B$5/100,"C","K"))),'SUMMARY WEEK'!L244))</f>
        <v/>
      </c>
      <c r="M244" s="20" t="str">
        <f>IF(ISBLANK('SUMMARY WEEK'!M244),'SUMMARY WEEK'!M244,IFERROR(IF(VALUE('SUMMARY WEEK'!M244)&gt;MASTER!$B$3/100,"SB",IF(VALUE('SUMMARY WEEK'!M244)&gt;MASTER!$B$4/100,"B",IF(VALUE('SUMMARY WEEK'!M244)&gt;MASTER!$B$5/100,"C","K"))),'SUMMARY WEEK'!M244))</f>
        <v/>
      </c>
      <c r="N244" s="20" t="str">
        <f>IF(ISBLANK('SUMMARY WEEK'!N244),'SUMMARY WEEK'!N244,IFERROR(IF(VALUE('SUMMARY WEEK'!N244)&gt;MASTER!$B$3/100,"SB",IF(VALUE('SUMMARY WEEK'!N244)&gt;MASTER!$B$4/100,"B",IF(VALUE('SUMMARY WEEK'!N244)&gt;MASTER!$B$5/100,"C","K"))),'SUMMARY WEEK'!N244))</f>
        <v/>
      </c>
      <c r="O244" s="20" t="str">
        <f>IF(ISBLANK('SUMMARY WEEK'!O244),'SUMMARY WEEK'!O244,IFERROR(IF(VALUE('SUMMARY WEEK'!O244)&gt;MASTER!$B$3/100,"SB",IF(VALUE('SUMMARY WEEK'!O244)&gt;MASTER!$B$4/100,"B",IF(VALUE('SUMMARY WEEK'!O244)&gt;MASTER!$B$5/100,"C","K"))),'SUMMARY WEEK'!O244))</f>
        <v/>
      </c>
      <c r="P244" s="20" t="str">
        <f>IF(ISBLANK('SUMMARY WEEK'!P244),'SUMMARY WEEK'!P244,IFERROR(IF(VALUE('SUMMARY WEEK'!P244)&gt;MASTER!$B$3/100,"SB",IF(VALUE('SUMMARY WEEK'!P244)&gt;MASTER!$B$4/100,"B",IF(VALUE('SUMMARY WEEK'!P244)&gt;MASTER!$B$5/100,"C","K"))),'SUMMARY WEEK'!P244))</f>
        <v/>
      </c>
      <c r="Q244" s="20" t="str">
        <f>IF(ISBLANK('SUMMARY WEEK'!Q244),'SUMMARY WEEK'!Q244,IFERROR(IF(VALUE('SUMMARY WEEK'!Q244)&gt;MASTER!$B$3/100,"SB",IF(VALUE('SUMMARY WEEK'!Q244)&gt;MASTER!$B$4/100,"B",IF(VALUE('SUMMARY WEEK'!Q244)&gt;MASTER!$B$5/100,"C","K"))),'SUMMARY WEEK'!Q244))</f>
        <v/>
      </c>
      <c r="R244" s="20" t="str">
        <f>IF(ISBLANK('SUMMARY WEEK'!R244),'SUMMARY WEEK'!R244,IFERROR(IF(VALUE('SUMMARY WEEK'!R244)&gt;MASTER!$B$3/100,"SB",IF(VALUE('SUMMARY WEEK'!R244)&gt;MASTER!$B$4/100,"B",IF(VALUE('SUMMARY WEEK'!R244)&gt;MASTER!$B$5/100,"C","K"))),'SUMMARY WEEK'!R244))</f>
        <v/>
      </c>
      <c r="S244" s="20" t="str">
        <f>IF(ISBLANK('SUMMARY WEEK'!S244),'SUMMARY WEEK'!S244,IFERROR(IF(VALUE('SUMMARY WEEK'!S244)&gt;MASTER!$B$3/100,"SB",IF(VALUE('SUMMARY WEEK'!S244)&gt;MASTER!$B$4/100,"B",IF(VALUE('SUMMARY WEEK'!S244)&gt;MASTER!$B$5/100,"C","K"))),'SUMMARY WEEK'!S244))</f>
        <v/>
      </c>
      <c r="T244" s="20" t="str">
        <f>IF(ISBLANK('SUMMARY WEEK'!T244),'SUMMARY WEEK'!T244,IFERROR(IF(VALUE('SUMMARY WEEK'!T244)&gt;MASTER!$B$3/100,"SB",IF(VALUE('SUMMARY WEEK'!T244)&gt;MASTER!$B$4/100,"B",IF(VALUE('SUMMARY WEEK'!T244)&gt;MASTER!$B$5/100,"C","K"))),'SUMMARY WEEK'!T244))</f>
        <v/>
      </c>
      <c r="U244" s="20" t="str">
        <f>IF(ISBLANK('SUMMARY WEEK'!U244),'SUMMARY WEEK'!U244,IFERROR(IF(VALUE('SUMMARY WEEK'!U244)&gt;MASTER!$B$3/100,"SB",IF(VALUE('SUMMARY WEEK'!U244)&gt;MASTER!$B$4/100,"B",IF(VALUE('SUMMARY WEEK'!U244)&gt;MASTER!$B$5/100,"C","K"))),'SUMMARY WEEK'!U244))</f>
        <v/>
      </c>
      <c r="V244" s="20" t="str">
        <f>IF(ISBLANK('SUMMARY WEEK'!V244),'SUMMARY WEEK'!V244,IFERROR(IF(VALUE('SUMMARY WEEK'!V244)&gt;MASTER!$B$3/100,"SB",IF(VALUE('SUMMARY WEEK'!V244)&gt;MASTER!$B$4/100,"B",IF(VALUE('SUMMARY WEEK'!V244)&gt;MASTER!$B$5/100,"C","K"))),'SUMMARY WEEK'!V244))</f>
        <v/>
      </c>
      <c r="W244" s="20" t="str">
        <f>IF(ISBLANK('SUMMARY WEEK'!W244),'SUMMARY WEEK'!W244,IFERROR(IF(VALUE('SUMMARY WEEK'!W244)&gt;MASTER!$B$3/100,"SB",IF(VALUE('SUMMARY WEEK'!W244)&gt;MASTER!$B$4/100,"B",IF(VALUE('SUMMARY WEEK'!W244)&gt;MASTER!$B$5/100,"C","K"))),'SUMMARY WEEK'!W244))</f>
        <v/>
      </c>
      <c r="X244" s="20" t="str">
        <f>IF(ISBLANK('SUMMARY WEEK'!X244),'SUMMARY WEEK'!X244,IFERROR(IF(VALUE('SUMMARY WEEK'!X244)&gt;MASTER!$B$3/100,"SB",IF(VALUE('SUMMARY WEEK'!X244)&gt;MASTER!$B$4/100,"B",IF(VALUE('SUMMARY WEEK'!X244)&gt;MASTER!$B$5/100,"C","K"))),'SUMMARY WEEK'!X244))</f>
        <v/>
      </c>
      <c r="Y244" s="20" t="str">
        <f>IF(ISBLANK('SUMMARY WEEK'!Y244),'SUMMARY WEEK'!Y244,IFERROR(IF(VALUE('SUMMARY WEEK'!Y244)&gt;MASTER!$B$3/100,"SB",IF(VALUE('SUMMARY WEEK'!Y244)&gt;MASTER!$B$4/100,"B",IF(VALUE('SUMMARY WEEK'!Y244)&gt;MASTER!$B$5/100,"C","K"))),'SUMMARY WEEK'!Y244))</f>
        <v/>
      </c>
      <c r="Z244" s="20" t="str">
        <f>IF(ISBLANK('SUMMARY WEEK'!Z244),'SUMMARY WEEK'!Z244,IFERROR(IF(VALUE('SUMMARY WEEK'!Z244)&gt;MASTER!$B$3/100,"SB",IF(VALUE('SUMMARY WEEK'!Z244)&gt;MASTER!$B$4/100,"B",IF(VALUE('SUMMARY WEEK'!Z244)&gt;MASTER!$B$5/100,"C","K"))),'SUMMARY WEEK'!Z244))</f>
        <v/>
      </c>
      <c r="AA244" s="20"/>
    </row>
    <row r="245">
      <c r="A245" s="18" t="str">
        <f>IF(ISBLANK('SUMMARY WEEK'!A245),'SUMMARY WEEK'!A245,IFERROR(IF(VALUE('SUMMARY WEEK'!A245)&gt;MASTER!$B$3/100,"SB",IF(VALUE('SUMMARY WEEK'!A245)&gt;MASTER!$B$4/100,"B",IF(VALUE('SUMMARY WEEK'!A245)&gt;MASTER!$B$5/100,"C","K"))),'SUMMARY WEEK'!A245))</f>
        <v/>
      </c>
      <c r="B245" s="19" t="str">
        <f>IF(ISBLANK('SUMMARY WEEK'!B245),'SUMMARY WEEK'!B245,IFERROR(IF(VALUE('SUMMARY WEEK'!B245)&gt;MASTER!$B$3/100,"SB",IF(VALUE('SUMMARY WEEK'!B245)&gt;MASTER!$B$4/100,"B",IF(VALUE('SUMMARY WEEK'!B245)&gt;MASTER!$B$5/100,"C","K"))),'SUMMARY WEEK'!B245))</f>
        <v/>
      </c>
      <c r="C245" s="20" t="str">
        <f>IF(ISBLANK('SUMMARY WEEK'!C245),'SUMMARY WEEK'!C245,IFERROR(IF(VALUE('SUMMARY WEEK'!C245)&gt;MASTER!$B$3/100,"SB",IF(VALUE('SUMMARY WEEK'!C245)&gt;MASTER!$B$4/100,"B",IF(VALUE('SUMMARY WEEK'!C245)&gt;MASTER!$B$5/100,"C","K"))),'SUMMARY WEEK'!C245))</f>
        <v/>
      </c>
      <c r="D245" s="20" t="str">
        <f>IF(ISBLANK('SUMMARY WEEK'!D245),'SUMMARY WEEK'!D245,IFERROR(IF(VALUE('SUMMARY WEEK'!D245)&gt;MASTER!$B$3/100,"SB",IF(VALUE('SUMMARY WEEK'!D245)&gt;MASTER!$B$4/100,"B",IF(VALUE('SUMMARY WEEK'!D245)&gt;MASTER!$B$5/100,"C","K"))),'SUMMARY WEEK'!D245))</f>
        <v/>
      </c>
      <c r="E245" s="20" t="str">
        <f>IF(ISBLANK('SUMMARY WEEK'!E245),'SUMMARY WEEK'!E245,IFERROR(IF(VALUE('SUMMARY WEEK'!E245)&gt;MASTER!$B$3/100,"SB",IF(VALUE('SUMMARY WEEK'!E245)&gt;MASTER!$B$4/100,"B",IF(VALUE('SUMMARY WEEK'!E245)&gt;MASTER!$B$5/100,"C","K"))),'SUMMARY WEEK'!E245))</f>
        <v/>
      </c>
      <c r="F245" s="20" t="str">
        <f>IF(ISBLANK('SUMMARY WEEK'!F245),'SUMMARY WEEK'!F245,IFERROR(IF(VALUE('SUMMARY WEEK'!F245)&gt;MASTER!$B$3/100,"SB",IF(VALUE('SUMMARY WEEK'!F245)&gt;MASTER!$B$4/100,"B",IF(VALUE('SUMMARY WEEK'!F245)&gt;MASTER!$B$5/100,"C","K"))),'SUMMARY WEEK'!F245))</f>
        <v/>
      </c>
      <c r="G245" s="20" t="str">
        <f>IF(ISBLANK('SUMMARY WEEK'!G245),'SUMMARY WEEK'!G245,IFERROR(IF(VALUE('SUMMARY WEEK'!G245)&gt;MASTER!$B$3/100,"SB",IF(VALUE('SUMMARY WEEK'!G245)&gt;MASTER!$B$4/100,"B",IF(VALUE('SUMMARY WEEK'!G245)&gt;MASTER!$B$5/100,"C","K"))),'SUMMARY WEEK'!G245))</f>
        <v/>
      </c>
      <c r="H245" s="20" t="str">
        <f>IF(ISBLANK('SUMMARY WEEK'!H245),'SUMMARY WEEK'!H245,IFERROR(IF(VALUE('SUMMARY WEEK'!H245)&gt;MASTER!$B$3/100,"SB",IF(VALUE('SUMMARY WEEK'!H245)&gt;MASTER!$B$4/100,"B",IF(VALUE('SUMMARY WEEK'!H245)&gt;MASTER!$B$5/100,"C","K"))),'SUMMARY WEEK'!H245))</f>
        <v/>
      </c>
      <c r="I245" s="20" t="str">
        <f>IF(ISBLANK('SUMMARY WEEK'!I245),'SUMMARY WEEK'!I245,IFERROR(IF(VALUE('SUMMARY WEEK'!I245)&gt;MASTER!$B$3/100,"SB",IF(VALUE('SUMMARY WEEK'!I245)&gt;MASTER!$B$4/100,"B",IF(VALUE('SUMMARY WEEK'!I245)&gt;MASTER!$B$5/100,"C","K"))),'SUMMARY WEEK'!I245))</f>
        <v/>
      </c>
      <c r="J245" s="20" t="str">
        <f>IF(ISBLANK('SUMMARY WEEK'!J245),'SUMMARY WEEK'!J245,IFERROR(IF(VALUE('SUMMARY WEEK'!J245)&gt;MASTER!$B$3/100,"SB",IF(VALUE('SUMMARY WEEK'!J245)&gt;MASTER!$B$4/100,"B",IF(VALUE('SUMMARY WEEK'!J245)&gt;MASTER!$B$5/100,"C","K"))),'SUMMARY WEEK'!J245))</f>
        <v/>
      </c>
      <c r="K245" s="20" t="str">
        <f>IF(ISBLANK('SUMMARY WEEK'!K245),'SUMMARY WEEK'!K245,IFERROR(IF(VALUE('SUMMARY WEEK'!K245)&gt;MASTER!$B$3/100,"SB",IF(VALUE('SUMMARY WEEK'!K245)&gt;MASTER!$B$4/100,"B",IF(VALUE('SUMMARY WEEK'!K245)&gt;MASTER!$B$5/100,"C","K"))),'SUMMARY WEEK'!K245))</f>
        <v/>
      </c>
      <c r="L245" s="20" t="str">
        <f>IF(ISBLANK('SUMMARY WEEK'!L245),'SUMMARY WEEK'!L245,IFERROR(IF(VALUE('SUMMARY WEEK'!L245)&gt;MASTER!$B$3/100,"SB",IF(VALUE('SUMMARY WEEK'!L245)&gt;MASTER!$B$4/100,"B",IF(VALUE('SUMMARY WEEK'!L245)&gt;MASTER!$B$5/100,"C","K"))),'SUMMARY WEEK'!L245))</f>
        <v/>
      </c>
      <c r="M245" s="20" t="str">
        <f>IF(ISBLANK('SUMMARY WEEK'!M245),'SUMMARY WEEK'!M245,IFERROR(IF(VALUE('SUMMARY WEEK'!M245)&gt;MASTER!$B$3/100,"SB",IF(VALUE('SUMMARY WEEK'!M245)&gt;MASTER!$B$4/100,"B",IF(VALUE('SUMMARY WEEK'!M245)&gt;MASTER!$B$5/100,"C","K"))),'SUMMARY WEEK'!M245))</f>
        <v/>
      </c>
      <c r="N245" s="20" t="str">
        <f>IF(ISBLANK('SUMMARY WEEK'!N245),'SUMMARY WEEK'!N245,IFERROR(IF(VALUE('SUMMARY WEEK'!N245)&gt;MASTER!$B$3/100,"SB",IF(VALUE('SUMMARY WEEK'!N245)&gt;MASTER!$B$4/100,"B",IF(VALUE('SUMMARY WEEK'!N245)&gt;MASTER!$B$5/100,"C","K"))),'SUMMARY WEEK'!N245))</f>
        <v/>
      </c>
      <c r="O245" s="20" t="str">
        <f>IF(ISBLANK('SUMMARY WEEK'!O245),'SUMMARY WEEK'!O245,IFERROR(IF(VALUE('SUMMARY WEEK'!O245)&gt;MASTER!$B$3/100,"SB",IF(VALUE('SUMMARY WEEK'!O245)&gt;MASTER!$B$4/100,"B",IF(VALUE('SUMMARY WEEK'!O245)&gt;MASTER!$B$5/100,"C","K"))),'SUMMARY WEEK'!O245))</f>
        <v/>
      </c>
      <c r="P245" s="20" t="str">
        <f>IF(ISBLANK('SUMMARY WEEK'!P245),'SUMMARY WEEK'!P245,IFERROR(IF(VALUE('SUMMARY WEEK'!P245)&gt;MASTER!$B$3/100,"SB",IF(VALUE('SUMMARY WEEK'!P245)&gt;MASTER!$B$4/100,"B",IF(VALUE('SUMMARY WEEK'!P245)&gt;MASTER!$B$5/100,"C","K"))),'SUMMARY WEEK'!P245))</f>
        <v/>
      </c>
      <c r="Q245" s="20" t="str">
        <f>IF(ISBLANK('SUMMARY WEEK'!Q245),'SUMMARY WEEK'!Q245,IFERROR(IF(VALUE('SUMMARY WEEK'!Q245)&gt;MASTER!$B$3/100,"SB",IF(VALUE('SUMMARY WEEK'!Q245)&gt;MASTER!$B$4/100,"B",IF(VALUE('SUMMARY WEEK'!Q245)&gt;MASTER!$B$5/100,"C","K"))),'SUMMARY WEEK'!Q245))</f>
        <v/>
      </c>
      <c r="R245" s="20" t="str">
        <f>IF(ISBLANK('SUMMARY WEEK'!R245),'SUMMARY WEEK'!R245,IFERROR(IF(VALUE('SUMMARY WEEK'!R245)&gt;MASTER!$B$3/100,"SB",IF(VALUE('SUMMARY WEEK'!R245)&gt;MASTER!$B$4/100,"B",IF(VALUE('SUMMARY WEEK'!R245)&gt;MASTER!$B$5/100,"C","K"))),'SUMMARY WEEK'!R245))</f>
        <v/>
      </c>
      <c r="S245" s="20" t="str">
        <f>IF(ISBLANK('SUMMARY WEEK'!S245),'SUMMARY WEEK'!S245,IFERROR(IF(VALUE('SUMMARY WEEK'!S245)&gt;MASTER!$B$3/100,"SB",IF(VALUE('SUMMARY WEEK'!S245)&gt;MASTER!$B$4/100,"B",IF(VALUE('SUMMARY WEEK'!S245)&gt;MASTER!$B$5/100,"C","K"))),'SUMMARY WEEK'!S245))</f>
        <v/>
      </c>
      <c r="T245" s="20" t="str">
        <f>IF(ISBLANK('SUMMARY WEEK'!T245),'SUMMARY WEEK'!T245,IFERROR(IF(VALUE('SUMMARY WEEK'!T245)&gt;MASTER!$B$3/100,"SB",IF(VALUE('SUMMARY WEEK'!T245)&gt;MASTER!$B$4/100,"B",IF(VALUE('SUMMARY WEEK'!T245)&gt;MASTER!$B$5/100,"C","K"))),'SUMMARY WEEK'!T245))</f>
        <v/>
      </c>
      <c r="U245" s="20" t="str">
        <f>IF(ISBLANK('SUMMARY WEEK'!U245),'SUMMARY WEEK'!U245,IFERROR(IF(VALUE('SUMMARY WEEK'!U245)&gt;MASTER!$B$3/100,"SB",IF(VALUE('SUMMARY WEEK'!U245)&gt;MASTER!$B$4/100,"B",IF(VALUE('SUMMARY WEEK'!U245)&gt;MASTER!$B$5/100,"C","K"))),'SUMMARY WEEK'!U245))</f>
        <v/>
      </c>
      <c r="V245" s="20" t="str">
        <f>IF(ISBLANK('SUMMARY WEEK'!V245),'SUMMARY WEEK'!V245,IFERROR(IF(VALUE('SUMMARY WEEK'!V245)&gt;MASTER!$B$3/100,"SB",IF(VALUE('SUMMARY WEEK'!V245)&gt;MASTER!$B$4/100,"B",IF(VALUE('SUMMARY WEEK'!V245)&gt;MASTER!$B$5/100,"C","K"))),'SUMMARY WEEK'!V245))</f>
        <v/>
      </c>
      <c r="W245" s="20" t="str">
        <f>IF(ISBLANK('SUMMARY WEEK'!W245),'SUMMARY WEEK'!W245,IFERROR(IF(VALUE('SUMMARY WEEK'!W245)&gt;MASTER!$B$3/100,"SB",IF(VALUE('SUMMARY WEEK'!W245)&gt;MASTER!$B$4/100,"B",IF(VALUE('SUMMARY WEEK'!W245)&gt;MASTER!$B$5/100,"C","K"))),'SUMMARY WEEK'!W245))</f>
        <v/>
      </c>
      <c r="X245" s="20" t="str">
        <f>IF(ISBLANK('SUMMARY WEEK'!X245),'SUMMARY WEEK'!X245,IFERROR(IF(VALUE('SUMMARY WEEK'!X245)&gt;MASTER!$B$3/100,"SB",IF(VALUE('SUMMARY WEEK'!X245)&gt;MASTER!$B$4/100,"B",IF(VALUE('SUMMARY WEEK'!X245)&gt;MASTER!$B$5/100,"C","K"))),'SUMMARY WEEK'!X245))</f>
        <v/>
      </c>
      <c r="Y245" s="20" t="str">
        <f>IF(ISBLANK('SUMMARY WEEK'!Y245),'SUMMARY WEEK'!Y245,IFERROR(IF(VALUE('SUMMARY WEEK'!Y245)&gt;MASTER!$B$3/100,"SB",IF(VALUE('SUMMARY WEEK'!Y245)&gt;MASTER!$B$4/100,"B",IF(VALUE('SUMMARY WEEK'!Y245)&gt;MASTER!$B$5/100,"C","K"))),'SUMMARY WEEK'!Y245))</f>
        <v/>
      </c>
      <c r="Z245" s="20" t="str">
        <f>IF(ISBLANK('SUMMARY WEEK'!Z245),'SUMMARY WEEK'!Z245,IFERROR(IF(VALUE('SUMMARY WEEK'!Z245)&gt;MASTER!$B$3/100,"SB",IF(VALUE('SUMMARY WEEK'!Z245)&gt;MASTER!$B$4/100,"B",IF(VALUE('SUMMARY WEEK'!Z245)&gt;MASTER!$B$5/100,"C","K"))),'SUMMARY WEEK'!Z245))</f>
        <v/>
      </c>
      <c r="AA245" s="20"/>
    </row>
    <row r="246">
      <c r="A246" s="18" t="str">
        <f>IF(ISBLANK('SUMMARY WEEK'!A246),'SUMMARY WEEK'!A246,IFERROR(IF(VALUE('SUMMARY WEEK'!A246)&gt;MASTER!$B$3/100,"SB",IF(VALUE('SUMMARY WEEK'!A246)&gt;MASTER!$B$4/100,"B",IF(VALUE('SUMMARY WEEK'!A246)&gt;MASTER!$B$5/100,"C","K"))),'SUMMARY WEEK'!A246))</f>
        <v/>
      </c>
      <c r="B246" s="19" t="str">
        <f>IF(ISBLANK('SUMMARY WEEK'!B246),'SUMMARY WEEK'!B246,IFERROR(IF(VALUE('SUMMARY WEEK'!B246)&gt;MASTER!$B$3/100,"SB",IF(VALUE('SUMMARY WEEK'!B246)&gt;MASTER!$B$4/100,"B",IF(VALUE('SUMMARY WEEK'!B246)&gt;MASTER!$B$5/100,"C","K"))),'SUMMARY WEEK'!B246))</f>
        <v/>
      </c>
      <c r="C246" s="20" t="str">
        <f>IF(ISBLANK('SUMMARY WEEK'!C246),'SUMMARY WEEK'!C246,IFERROR(IF(VALUE('SUMMARY WEEK'!C246)&gt;MASTER!$B$3/100,"SB",IF(VALUE('SUMMARY WEEK'!C246)&gt;MASTER!$B$4/100,"B",IF(VALUE('SUMMARY WEEK'!C246)&gt;MASTER!$B$5/100,"C","K"))),'SUMMARY WEEK'!C246))</f>
        <v/>
      </c>
      <c r="D246" s="20" t="str">
        <f>IF(ISBLANK('SUMMARY WEEK'!D246),'SUMMARY WEEK'!D246,IFERROR(IF(VALUE('SUMMARY WEEK'!D246)&gt;MASTER!$B$3/100,"SB",IF(VALUE('SUMMARY WEEK'!D246)&gt;MASTER!$B$4/100,"B",IF(VALUE('SUMMARY WEEK'!D246)&gt;MASTER!$B$5/100,"C","K"))),'SUMMARY WEEK'!D246))</f>
        <v/>
      </c>
      <c r="E246" s="20" t="str">
        <f>IF(ISBLANK('SUMMARY WEEK'!E246),'SUMMARY WEEK'!E246,IFERROR(IF(VALUE('SUMMARY WEEK'!E246)&gt;MASTER!$B$3/100,"SB",IF(VALUE('SUMMARY WEEK'!E246)&gt;MASTER!$B$4/100,"B",IF(VALUE('SUMMARY WEEK'!E246)&gt;MASTER!$B$5/100,"C","K"))),'SUMMARY WEEK'!E246))</f>
        <v/>
      </c>
      <c r="F246" s="20" t="str">
        <f>IF(ISBLANK('SUMMARY WEEK'!F246),'SUMMARY WEEK'!F246,IFERROR(IF(VALUE('SUMMARY WEEK'!F246)&gt;MASTER!$B$3/100,"SB",IF(VALUE('SUMMARY WEEK'!F246)&gt;MASTER!$B$4/100,"B",IF(VALUE('SUMMARY WEEK'!F246)&gt;MASTER!$B$5/100,"C","K"))),'SUMMARY WEEK'!F246))</f>
        <v/>
      </c>
      <c r="G246" s="20" t="str">
        <f>IF(ISBLANK('SUMMARY WEEK'!G246),'SUMMARY WEEK'!G246,IFERROR(IF(VALUE('SUMMARY WEEK'!G246)&gt;MASTER!$B$3/100,"SB",IF(VALUE('SUMMARY WEEK'!G246)&gt;MASTER!$B$4/100,"B",IF(VALUE('SUMMARY WEEK'!G246)&gt;MASTER!$B$5/100,"C","K"))),'SUMMARY WEEK'!G246))</f>
        <v/>
      </c>
      <c r="H246" s="20" t="str">
        <f>IF(ISBLANK('SUMMARY WEEK'!H246),'SUMMARY WEEK'!H246,IFERROR(IF(VALUE('SUMMARY WEEK'!H246)&gt;MASTER!$B$3/100,"SB",IF(VALUE('SUMMARY WEEK'!H246)&gt;MASTER!$B$4/100,"B",IF(VALUE('SUMMARY WEEK'!H246)&gt;MASTER!$B$5/100,"C","K"))),'SUMMARY WEEK'!H246))</f>
        <v/>
      </c>
      <c r="I246" s="20" t="str">
        <f>IF(ISBLANK('SUMMARY WEEK'!I246),'SUMMARY WEEK'!I246,IFERROR(IF(VALUE('SUMMARY WEEK'!I246)&gt;MASTER!$B$3/100,"SB",IF(VALUE('SUMMARY WEEK'!I246)&gt;MASTER!$B$4/100,"B",IF(VALUE('SUMMARY WEEK'!I246)&gt;MASTER!$B$5/100,"C","K"))),'SUMMARY WEEK'!I246))</f>
        <v/>
      </c>
      <c r="J246" s="20" t="str">
        <f>IF(ISBLANK('SUMMARY WEEK'!J246),'SUMMARY WEEK'!J246,IFERROR(IF(VALUE('SUMMARY WEEK'!J246)&gt;MASTER!$B$3/100,"SB",IF(VALUE('SUMMARY WEEK'!J246)&gt;MASTER!$B$4/100,"B",IF(VALUE('SUMMARY WEEK'!J246)&gt;MASTER!$B$5/100,"C","K"))),'SUMMARY WEEK'!J246))</f>
        <v/>
      </c>
      <c r="K246" s="20" t="str">
        <f>IF(ISBLANK('SUMMARY WEEK'!K246),'SUMMARY WEEK'!K246,IFERROR(IF(VALUE('SUMMARY WEEK'!K246)&gt;MASTER!$B$3/100,"SB",IF(VALUE('SUMMARY WEEK'!K246)&gt;MASTER!$B$4/100,"B",IF(VALUE('SUMMARY WEEK'!K246)&gt;MASTER!$B$5/100,"C","K"))),'SUMMARY WEEK'!K246))</f>
        <v/>
      </c>
      <c r="L246" s="20" t="str">
        <f>IF(ISBLANK('SUMMARY WEEK'!L246),'SUMMARY WEEK'!L246,IFERROR(IF(VALUE('SUMMARY WEEK'!L246)&gt;MASTER!$B$3/100,"SB",IF(VALUE('SUMMARY WEEK'!L246)&gt;MASTER!$B$4/100,"B",IF(VALUE('SUMMARY WEEK'!L246)&gt;MASTER!$B$5/100,"C","K"))),'SUMMARY WEEK'!L246))</f>
        <v/>
      </c>
      <c r="M246" s="20" t="str">
        <f>IF(ISBLANK('SUMMARY WEEK'!M246),'SUMMARY WEEK'!M246,IFERROR(IF(VALUE('SUMMARY WEEK'!M246)&gt;MASTER!$B$3/100,"SB",IF(VALUE('SUMMARY WEEK'!M246)&gt;MASTER!$B$4/100,"B",IF(VALUE('SUMMARY WEEK'!M246)&gt;MASTER!$B$5/100,"C","K"))),'SUMMARY WEEK'!M246))</f>
        <v/>
      </c>
      <c r="N246" s="20" t="str">
        <f>IF(ISBLANK('SUMMARY WEEK'!N246),'SUMMARY WEEK'!N246,IFERROR(IF(VALUE('SUMMARY WEEK'!N246)&gt;MASTER!$B$3/100,"SB",IF(VALUE('SUMMARY WEEK'!N246)&gt;MASTER!$B$4/100,"B",IF(VALUE('SUMMARY WEEK'!N246)&gt;MASTER!$B$5/100,"C","K"))),'SUMMARY WEEK'!N246))</f>
        <v/>
      </c>
      <c r="O246" s="20" t="str">
        <f>IF(ISBLANK('SUMMARY WEEK'!O246),'SUMMARY WEEK'!O246,IFERROR(IF(VALUE('SUMMARY WEEK'!O246)&gt;MASTER!$B$3/100,"SB",IF(VALUE('SUMMARY WEEK'!O246)&gt;MASTER!$B$4/100,"B",IF(VALUE('SUMMARY WEEK'!O246)&gt;MASTER!$B$5/100,"C","K"))),'SUMMARY WEEK'!O246))</f>
        <v/>
      </c>
      <c r="P246" s="20" t="str">
        <f>IF(ISBLANK('SUMMARY WEEK'!P246),'SUMMARY WEEK'!P246,IFERROR(IF(VALUE('SUMMARY WEEK'!P246)&gt;MASTER!$B$3/100,"SB",IF(VALUE('SUMMARY WEEK'!P246)&gt;MASTER!$B$4/100,"B",IF(VALUE('SUMMARY WEEK'!P246)&gt;MASTER!$B$5/100,"C","K"))),'SUMMARY WEEK'!P246))</f>
        <v/>
      </c>
      <c r="Q246" s="20" t="str">
        <f>IF(ISBLANK('SUMMARY WEEK'!Q246),'SUMMARY WEEK'!Q246,IFERROR(IF(VALUE('SUMMARY WEEK'!Q246)&gt;MASTER!$B$3/100,"SB",IF(VALUE('SUMMARY WEEK'!Q246)&gt;MASTER!$B$4/100,"B",IF(VALUE('SUMMARY WEEK'!Q246)&gt;MASTER!$B$5/100,"C","K"))),'SUMMARY WEEK'!Q246))</f>
        <v/>
      </c>
      <c r="R246" s="20" t="str">
        <f>IF(ISBLANK('SUMMARY WEEK'!R246),'SUMMARY WEEK'!R246,IFERROR(IF(VALUE('SUMMARY WEEK'!R246)&gt;MASTER!$B$3/100,"SB",IF(VALUE('SUMMARY WEEK'!R246)&gt;MASTER!$B$4/100,"B",IF(VALUE('SUMMARY WEEK'!R246)&gt;MASTER!$B$5/100,"C","K"))),'SUMMARY WEEK'!R246))</f>
        <v/>
      </c>
      <c r="S246" s="20" t="str">
        <f>IF(ISBLANK('SUMMARY WEEK'!S246),'SUMMARY WEEK'!S246,IFERROR(IF(VALUE('SUMMARY WEEK'!S246)&gt;MASTER!$B$3/100,"SB",IF(VALUE('SUMMARY WEEK'!S246)&gt;MASTER!$B$4/100,"B",IF(VALUE('SUMMARY WEEK'!S246)&gt;MASTER!$B$5/100,"C","K"))),'SUMMARY WEEK'!S246))</f>
        <v/>
      </c>
      <c r="T246" s="20" t="str">
        <f>IF(ISBLANK('SUMMARY WEEK'!T246),'SUMMARY WEEK'!T246,IFERROR(IF(VALUE('SUMMARY WEEK'!T246)&gt;MASTER!$B$3/100,"SB",IF(VALUE('SUMMARY WEEK'!T246)&gt;MASTER!$B$4/100,"B",IF(VALUE('SUMMARY WEEK'!T246)&gt;MASTER!$B$5/100,"C","K"))),'SUMMARY WEEK'!T246))</f>
        <v/>
      </c>
      <c r="U246" s="20" t="str">
        <f>IF(ISBLANK('SUMMARY WEEK'!U246),'SUMMARY WEEK'!U246,IFERROR(IF(VALUE('SUMMARY WEEK'!U246)&gt;MASTER!$B$3/100,"SB",IF(VALUE('SUMMARY WEEK'!U246)&gt;MASTER!$B$4/100,"B",IF(VALUE('SUMMARY WEEK'!U246)&gt;MASTER!$B$5/100,"C","K"))),'SUMMARY WEEK'!U246))</f>
        <v/>
      </c>
      <c r="V246" s="20" t="str">
        <f>IF(ISBLANK('SUMMARY WEEK'!V246),'SUMMARY WEEK'!V246,IFERROR(IF(VALUE('SUMMARY WEEK'!V246)&gt;MASTER!$B$3/100,"SB",IF(VALUE('SUMMARY WEEK'!V246)&gt;MASTER!$B$4/100,"B",IF(VALUE('SUMMARY WEEK'!V246)&gt;MASTER!$B$5/100,"C","K"))),'SUMMARY WEEK'!V246))</f>
        <v/>
      </c>
      <c r="W246" s="20" t="str">
        <f>IF(ISBLANK('SUMMARY WEEK'!W246),'SUMMARY WEEK'!W246,IFERROR(IF(VALUE('SUMMARY WEEK'!W246)&gt;MASTER!$B$3/100,"SB",IF(VALUE('SUMMARY WEEK'!W246)&gt;MASTER!$B$4/100,"B",IF(VALUE('SUMMARY WEEK'!W246)&gt;MASTER!$B$5/100,"C","K"))),'SUMMARY WEEK'!W246))</f>
        <v/>
      </c>
      <c r="X246" s="20" t="str">
        <f>IF(ISBLANK('SUMMARY WEEK'!X246),'SUMMARY WEEK'!X246,IFERROR(IF(VALUE('SUMMARY WEEK'!X246)&gt;MASTER!$B$3/100,"SB",IF(VALUE('SUMMARY WEEK'!X246)&gt;MASTER!$B$4/100,"B",IF(VALUE('SUMMARY WEEK'!X246)&gt;MASTER!$B$5/100,"C","K"))),'SUMMARY WEEK'!X246))</f>
        <v/>
      </c>
      <c r="Y246" s="20" t="str">
        <f>IF(ISBLANK('SUMMARY WEEK'!Y246),'SUMMARY WEEK'!Y246,IFERROR(IF(VALUE('SUMMARY WEEK'!Y246)&gt;MASTER!$B$3/100,"SB",IF(VALUE('SUMMARY WEEK'!Y246)&gt;MASTER!$B$4/100,"B",IF(VALUE('SUMMARY WEEK'!Y246)&gt;MASTER!$B$5/100,"C","K"))),'SUMMARY WEEK'!Y246))</f>
        <v/>
      </c>
      <c r="Z246" s="20" t="str">
        <f>IF(ISBLANK('SUMMARY WEEK'!Z246),'SUMMARY WEEK'!Z246,IFERROR(IF(VALUE('SUMMARY WEEK'!Z246)&gt;MASTER!$B$3/100,"SB",IF(VALUE('SUMMARY WEEK'!Z246)&gt;MASTER!$B$4/100,"B",IF(VALUE('SUMMARY WEEK'!Z246)&gt;MASTER!$B$5/100,"C","K"))),'SUMMARY WEEK'!Z246))</f>
        <v/>
      </c>
      <c r="AA246" s="20"/>
    </row>
    <row r="247">
      <c r="A247" s="18" t="str">
        <f>IF(ISBLANK('SUMMARY WEEK'!A247),'SUMMARY WEEK'!A247,IFERROR(IF(VALUE('SUMMARY WEEK'!A247)&gt;MASTER!$B$3/100,"SB",IF(VALUE('SUMMARY WEEK'!A247)&gt;MASTER!$B$4/100,"B",IF(VALUE('SUMMARY WEEK'!A247)&gt;MASTER!$B$5/100,"C","K"))),'SUMMARY WEEK'!A247))</f>
        <v/>
      </c>
      <c r="B247" s="19" t="str">
        <f>IF(ISBLANK('SUMMARY WEEK'!B247),'SUMMARY WEEK'!B247,IFERROR(IF(VALUE('SUMMARY WEEK'!B247)&gt;MASTER!$B$3/100,"SB",IF(VALUE('SUMMARY WEEK'!B247)&gt;MASTER!$B$4/100,"B",IF(VALUE('SUMMARY WEEK'!B247)&gt;MASTER!$B$5/100,"C","K"))),'SUMMARY WEEK'!B247))</f>
        <v/>
      </c>
      <c r="C247" s="20" t="str">
        <f>IF(ISBLANK('SUMMARY WEEK'!C247),'SUMMARY WEEK'!C247,IFERROR(IF(VALUE('SUMMARY WEEK'!C247)&gt;MASTER!$B$3/100,"SB",IF(VALUE('SUMMARY WEEK'!C247)&gt;MASTER!$B$4/100,"B",IF(VALUE('SUMMARY WEEK'!C247)&gt;MASTER!$B$5/100,"C","K"))),'SUMMARY WEEK'!C247))</f>
        <v/>
      </c>
      <c r="D247" s="20" t="str">
        <f>IF(ISBLANK('SUMMARY WEEK'!D247),'SUMMARY WEEK'!D247,IFERROR(IF(VALUE('SUMMARY WEEK'!D247)&gt;MASTER!$B$3/100,"SB",IF(VALUE('SUMMARY WEEK'!D247)&gt;MASTER!$B$4/100,"B",IF(VALUE('SUMMARY WEEK'!D247)&gt;MASTER!$B$5/100,"C","K"))),'SUMMARY WEEK'!D247))</f>
        <v/>
      </c>
      <c r="E247" s="20" t="str">
        <f>IF(ISBLANK('SUMMARY WEEK'!E247),'SUMMARY WEEK'!E247,IFERROR(IF(VALUE('SUMMARY WEEK'!E247)&gt;MASTER!$B$3/100,"SB",IF(VALUE('SUMMARY WEEK'!E247)&gt;MASTER!$B$4/100,"B",IF(VALUE('SUMMARY WEEK'!E247)&gt;MASTER!$B$5/100,"C","K"))),'SUMMARY WEEK'!E247))</f>
        <v/>
      </c>
      <c r="F247" s="20" t="str">
        <f>IF(ISBLANK('SUMMARY WEEK'!F247),'SUMMARY WEEK'!F247,IFERROR(IF(VALUE('SUMMARY WEEK'!F247)&gt;MASTER!$B$3/100,"SB",IF(VALUE('SUMMARY WEEK'!F247)&gt;MASTER!$B$4/100,"B",IF(VALUE('SUMMARY WEEK'!F247)&gt;MASTER!$B$5/100,"C","K"))),'SUMMARY WEEK'!F247))</f>
        <v/>
      </c>
      <c r="G247" s="20" t="str">
        <f>IF(ISBLANK('SUMMARY WEEK'!G247),'SUMMARY WEEK'!G247,IFERROR(IF(VALUE('SUMMARY WEEK'!G247)&gt;MASTER!$B$3/100,"SB",IF(VALUE('SUMMARY WEEK'!G247)&gt;MASTER!$B$4/100,"B",IF(VALUE('SUMMARY WEEK'!G247)&gt;MASTER!$B$5/100,"C","K"))),'SUMMARY WEEK'!G247))</f>
        <v/>
      </c>
      <c r="H247" s="20" t="str">
        <f>IF(ISBLANK('SUMMARY WEEK'!H247),'SUMMARY WEEK'!H247,IFERROR(IF(VALUE('SUMMARY WEEK'!H247)&gt;MASTER!$B$3/100,"SB",IF(VALUE('SUMMARY WEEK'!H247)&gt;MASTER!$B$4/100,"B",IF(VALUE('SUMMARY WEEK'!H247)&gt;MASTER!$B$5/100,"C","K"))),'SUMMARY WEEK'!H247))</f>
        <v/>
      </c>
      <c r="I247" s="20" t="str">
        <f>IF(ISBLANK('SUMMARY WEEK'!I247),'SUMMARY WEEK'!I247,IFERROR(IF(VALUE('SUMMARY WEEK'!I247)&gt;MASTER!$B$3/100,"SB",IF(VALUE('SUMMARY WEEK'!I247)&gt;MASTER!$B$4/100,"B",IF(VALUE('SUMMARY WEEK'!I247)&gt;MASTER!$B$5/100,"C","K"))),'SUMMARY WEEK'!I247))</f>
        <v/>
      </c>
      <c r="J247" s="20" t="str">
        <f>IF(ISBLANK('SUMMARY WEEK'!J247),'SUMMARY WEEK'!J247,IFERROR(IF(VALUE('SUMMARY WEEK'!J247)&gt;MASTER!$B$3/100,"SB",IF(VALUE('SUMMARY WEEK'!J247)&gt;MASTER!$B$4/100,"B",IF(VALUE('SUMMARY WEEK'!J247)&gt;MASTER!$B$5/100,"C","K"))),'SUMMARY WEEK'!J247))</f>
        <v/>
      </c>
      <c r="K247" s="20" t="str">
        <f>IF(ISBLANK('SUMMARY WEEK'!K247),'SUMMARY WEEK'!K247,IFERROR(IF(VALUE('SUMMARY WEEK'!K247)&gt;MASTER!$B$3/100,"SB",IF(VALUE('SUMMARY WEEK'!K247)&gt;MASTER!$B$4/100,"B",IF(VALUE('SUMMARY WEEK'!K247)&gt;MASTER!$B$5/100,"C","K"))),'SUMMARY WEEK'!K247))</f>
        <v/>
      </c>
      <c r="L247" s="20" t="str">
        <f>IF(ISBLANK('SUMMARY WEEK'!L247),'SUMMARY WEEK'!L247,IFERROR(IF(VALUE('SUMMARY WEEK'!L247)&gt;MASTER!$B$3/100,"SB",IF(VALUE('SUMMARY WEEK'!L247)&gt;MASTER!$B$4/100,"B",IF(VALUE('SUMMARY WEEK'!L247)&gt;MASTER!$B$5/100,"C","K"))),'SUMMARY WEEK'!L247))</f>
        <v/>
      </c>
      <c r="M247" s="20" t="str">
        <f>IF(ISBLANK('SUMMARY WEEK'!M247),'SUMMARY WEEK'!M247,IFERROR(IF(VALUE('SUMMARY WEEK'!M247)&gt;MASTER!$B$3/100,"SB",IF(VALUE('SUMMARY WEEK'!M247)&gt;MASTER!$B$4/100,"B",IF(VALUE('SUMMARY WEEK'!M247)&gt;MASTER!$B$5/100,"C","K"))),'SUMMARY WEEK'!M247))</f>
        <v/>
      </c>
      <c r="N247" s="20" t="str">
        <f>IF(ISBLANK('SUMMARY WEEK'!N247),'SUMMARY WEEK'!N247,IFERROR(IF(VALUE('SUMMARY WEEK'!N247)&gt;MASTER!$B$3/100,"SB",IF(VALUE('SUMMARY WEEK'!N247)&gt;MASTER!$B$4/100,"B",IF(VALUE('SUMMARY WEEK'!N247)&gt;MASTER!$B$5/100,"C","K"))),'SUMMARY WEEK'!N247))</f>
        <v/>
      </c>
      <c r="O247" s="20" t="str">
        <f>IF(ISBLANK('SUMMARY WEEK'!O247),'SUMMARY WEEK'!O247,IFERROR(IF(VALUE('SUMMARY WEEK'!O247)&gt;MASTER!$B$3/100,"SB",IF(VALUE('SUMMARY WEEK'!O247)&gt;MASTER!$B$4/100,"B",IF(VALUE('SUMMARY WEEK'!O247)&gt;MASTER!$B$5/100,"C","K"))),'SUMMARY WEEK'!O247))</f>
        <v/>
      </c>
      <c r="P247" s="20" t="str">
        <f>IF(ISBLANK('SUMMARY WEEK'!P247),'SUMMARY WEEK'!P247,IFERROR(IF(VALUE('SUMMARY WEEK'!P247)&gt;MASTER!$B$3/100,"SB",IF(VALUE('SUMMARY WEEK'!P247)&gt;MASTER!$B$4/100,"B",IF(VALUE('SUMMARY WEEK'!P247)&gt;MASTER!$B$5/100,"C","K"))),'SUMMARY WEEK'!P247))</f>
        <v/>
      </c>
      <c r="Q247" s="20" t="str">
        <f>IF(ISBLANK('SUMMARY WEEK'!Q247),'SUMMARY WEEK'!Q247,IFERROR(IF(VALUE('SUMMARY WEEK'!Q247)&gt;MASTER!$B$3/100,"SB",IF(VALUE('SUMMARY WEEK'!Q247)&gt;MASTER!$B$4/100,"B",IF(VALUE('SUMMARY WEEK'!Q247)&gt;MASTER!$B$5/100,"C","K"))),'SUMMARY WEEK'!Q247))</f>
        <v/>
      </c>
      <c r="R247" s="20" t="str">
        <f>IF(ISBLANK('SUMMARY WEEK'!R247),'SUMMARY WEEK'!R247,IFERROR(IF(VALUE('SUMMARY WEEK'!R247)&gt;MASTER!$B$3/100,"SB",IF(VALUE('SUMMARY WEEK'!R247)&gt;MASTER!$B$4/100,"B",IF(VALUE('SUMMARY WEEK'!R247)&gt;MASTER!$B$5/100,"C","K"))),'SUMMARY WEEK'!R247))</f>
        <v/>
      </c>
      <c r="S247" s="20" t="str">
        <f>IF(ISBLANK('SUMMARY WEEK'!S247),'SUMMARY WEEK'!S247,IFERROR(IF(VALUE('SUMMARY WEEK'!S247)&gt;MASTER!$B$3/100,"SB",IF(VALUE('SUMMARY WEEK'!S247)&gt;MASTER!$B$4/100,"B",IF(VALUE('SUMMARY WEEK'!S247)&gt;MASTER!$B$5/100,"C","K"))),'SUMMARY WEEK'!S247))</f>
        <v/>
      </c>
      <c r="T247" s="20" t="str">
        <f>IF(ISBLANK('SUMMARY WEEK'!T247),'SUMMARY WEEK'!T247,IFERROR(IF(VALUE('SUMMARY WEEK'!T247)&gt;MASTER!$B$3/100,"SB",IF(VALUE('SUMMARY WEEK'!T247)&gt;MASTER!$B$4/100,"B",IF(VALUE('SUMMARY WEEK'!T247)&gt;MASTER!$B$5/100,"C","K"))),'SUMMARY WEEK'!T247))</f>
        <v/>
      </c>
      <c r="U247" s="20" t="str">
        <f>IF(ISBLANK('SUMMARY WEEK'!U247),'SUMMARY WEEK'!U247,IFERROR(IF(VALUE('SUMMARY WEEK'!U247)&gt;MASTER!$B$3/100,"SB",IF(VALUE('SUMMARY WEEK'!U247)&gt;MASTER!$B$4/100,"B",IF(VALUE('SUMMARY WEEK'!U247)&gt;MASTER!$B$5/100,"C","K"))),'SUMMARY WEEK'!U247))</f>
        <v/>
      </c>
      <c r="V247" s="20" t="str">
        <f>IF(ISBLANK('SUMMARY WEEK'!V247),'SUMMARY WEEK'!V247,IFERROR(IF(VALUE('SUMMARY WEEK'!V247)&gt;MASTER!$B$3/100,"SB",IF(VALUE('SUMMARY WEEK'!V247)&gt;MASTER!$B$4/100,"B",IF(VALUE('SUMMARY WEEK'!V247)&gt;MASTER!$B$5/100,"C","K"))),'SUMMARY WEEK'!V247))</f>
        <v/>
      </c>
      <c r="W247" s="20" t="str">
        <f>IF(ISBLANK('SUMMARY WEEK'!W247),'SUMMARY WEEK'!W247,IFERROR(IF(VALUE('SUMMARY WEEK'!W247)&gt;MASTER!$B$3/100,"SB",IF(VALUE('SUMMARY WEEK'!W247)&gt;MASTER!$B$4/100,"B",IF(VALUE('SUMMARY WEEK'!W247)&gt;MASTER!$B$5/100,"C","K"))),'SUMMARY WEEK'!W247))</f>
        <v/>
      </c>
      <c r="X247" s="20" t="str">
        <f>IF(ISBLANK('SUMMARY WEEK'!X247),'SUMMARY WEEK'!X247,IFERROR(IF(VALUE('SUMMARY WEEK'!X247)&gt;MASTER!$B$3/100,"SB",IF(VALUE('SUMMARY WEEK'!X247)&gt;MASTER!$B$4/100,"B",IF(VALUE('SUMMARY WEEK'!X247)&gt;MASTER!$B$5/100,"C","K"))),'SUMMARY WEEK'!X247))</f>
        <v/>
      </c>
      <c r="Y247" s="20" t="str">
        <f>IF(ISBLANK('SUMMARY WEEK'!Y247),'SUMMARY WEEK'!Y247,IFERROR(IF(VALUE('SUMMARY WEEK'!Y247)&gt;MASTER!$B$3/100,"SB",IF(VALUE('SUMMARY WEEK'!Y247)&gt;MASTER!$B$4/100,"B",IF(VALUE('SUMMARY WEEK'!Y247)&gt;MASTER!$B$5/100,"C","K"))),'SUMMARY WEEK'!Y247))</f>
        <v/>
      </c>
      <c r="Z247" s="20" t="str">
        <f>IF(ISBLANK('SUMMARY WEEK'!Z247),'SUMMARY WEEK'!Z247,IFERROR(IF(VALUE('SUMMARY WEEK'!Z247)&gt;MASTER!$B$3/100,"SB",IF(VALUE('SUMMARY WEEK'!Z247)&gt;MASTER!$B$4/100,"B",IF(VALUE('SUMMARY WEEK'!Z247)&gt;MASTER!$B$5/100,"C","K"))),'SUMMARY WEEK'!Z247))</f>
        <v/>
      </c>
      <c r="AA247" s="20"/>
    </row>
    <row r="248">
      <c r="A248" s="18" t="str">
        <f>IF(ISBLANK('SUMMARY WEEK'!A248),'SUMMARY WEEK'!A248,IFERROR(IF(VALUE('SUMMARY WEEK'!A248)&gt;MASTER!$B$3/100,"SB",IF(VALUE('SUMMARY WEEK'!A248)&gt;MASTER!$B$4/100,"B",IF(VALUE('SUMMARY WEEK'!A248)&gt;MASTER!$B$5/100,"C","K"))),'SUMMARY WEEK'!A248))</f>
        <v/>
      </c>
      <c r="B248" s="19" t="str">
        <f>IF(ISBLANK('SUMMARY WEEK'!B248),'SUMMARY WEEK'!B248,IFERROR(IF(VALUE('SUMMARY WEEK'!B248)&gt;MASTER!$B$3/100,"SB",IF(VALUE('SUMMARY WEEK'!B248)&gt;MASTER!$B$4/100,"B",IF(VALUE('SUMMARY WEEK'!B248)&gt;MASTER!$B$5/100,"C","K"))),'SUMMARY WEEK'!B248))</f>
        <v/>
      </c>
      <c r="C248" s="20" t="str">
        <f>IF(ISBLANK('SUMMARY WEEK'!C248),'SUMMARY WEEK'!C248,IFERROR(IF(VALUE('SUMMARY WEEK'!C248)&gt;MASTER!$B$3/100,"SB",IF(VALUE('SUMMARY WEEK'!C248)&gt;MASTER!$B$4/100,"B",IF(VALUE('SUMMARY WEEK'!C248)&gt;MASTER!$B$5/100,"C","K"))),'SUMMARY WEEK'!C248))</f>
        <v/>
      </c>
      <c r="D248" s="20" t="str">
        <f>IF(ISBLANK('SUMMARY WEEK'!D248),'SUMMARY WEEK'!D248,IFERROR(IF(VALUE('SUMMARY WEEK'!D248)&gt;MASTER!$B$3/100,"SB",IF(VALUE('SUMMARY WEEK'!D248)&gt;MASTER!$B$4/100,"B",IF(VALUE('SUMMARY WEEK'!D248)&gt;MASTER!$B$5/100,"C","K"))),'SUMMARY WEEK'!D248))</f>
        <v/>
      </c>
      <c r="E248" s="20" t="str">
        <f>IF(ISBLANK('SUMMARY WEEK'!E248),'SUMMARY WEEK'!E248,IFERROR(IF(VALUE('SUMMARY WEEK'!E248)&gt;MASTER!$B$3/100,"SB",IF(VALUE('SUMMARY WEEK'!E248)&gt;MASTER!$B$4/100,"B",IF(VALUE('SUMMARY WEEK'!E248)&gt;MASTER!$B$5/100,"C","K"))),'SUMMARY WEEK'!E248))</f>
        <v/>
      </c>
      <c r="F248" s="20" t="str">
        <f>IF(ISBLANK('SUMMARY WEEK'!F248),'SUMMARY WEEK'!F248,IFERROR(IF(VALUE('SUMMARY WEEK'!F248)&gt;MASTER!$B$3/100,"SB",IF(VALUE('SUMMARY WEEK'!F248)&gt;MASTER!$B$4/100,"B",IF(VALUE('SUMMARY WEEK'!F248)&gt;MASTER!$B$5/100,"C","K"))),'SUMMARY WEEK'!F248))</f>
        <v/>
      </c>
      <c r="G248" s="20" t="str">
        <f>IF(ISBLANK('SUMMARY WEEK'!G248),'SUMMARY WEEK'!G248,IFERROR(IF(VALUE('SUMMARY WEEK'!G248)&gt;MASTER!$B$3/100,"SB",IF(VALUE('SUMMARY WEEK'!G248)&gt;MASTER!$B$4/100,"B",IF(VALUE('SUMMARY WEEK'!G248)&gt;MASTER!$B$5/100,"C","K"))),'SUMMARY WEEK'!G248))</f>
        <v/>
      </c>
      <c r="H248" s="20" t="str">
        <f>IF(ISBLANK('SUMMARY WEEK'!H248),'SUMMARY WEEK'!H248,IFERROR(IF(VALUE('SUMMARY WEEK'!H248)&gt;MASTER!$B$3/100,"SB",IF(VALUE('SUMMARY WEEK'!H248)&gt;MASTER!$B$4/100,"B",IF(VALUE('SUMMARY WEEK'!H248)&gt;MASTER!$B$5/100,"C","K"))),'SUMMARY WEEK'!H248))</f>
        <v/>
      </c>
      <c r="I248" s="20" t="str">
        <f>IF(ISBLANK('SUMMARY WEEK'!I248),'SUMMARY WEEK'!I248,IFERROR(IF(VALUE('SUMMARY WEEK'!I248)&gt;MASTER!$B$3/100,"SB",IF(VALUE('SUMMARY WEEK'!I248)&gt;MASTER!$B$4/100,"B",IF(VALUE('SUMMARY WEEK'!I248)&gt;MASTER!$B$5/100,"C","K"))),'SUMMARY WEEK'!I248))</f>
        <v/>
      </c>
      <c r="J248" s="20" t="str">
        <f>IF(ISBLANK('SUMMARY WEEK'!J248),'SUMMARY WEEK'!J248,IFERROR(IF(VALUE('SUMMARY WEEK'!J248)&gt;MASTER!$B$3/100,"SB",IF(VALUE('SUMMARY WEEK'!J248)&gt;MASTER!$B$4/100,"B",IF(VALUE('SUMMARY WEEK'!J248)&gt;MASTER!$B$5/100,"C","K"))),'SUMMARY WEEK'!J248))</f>
        <v/>
      </c>
      <c r="K248" s="20" t="str">
        <f>IF(ISBLANK('SUMMARY WEEK'!K248),'SUMMARY WEEK'!K248,IFERROR(IF(VALUE('SUMMARY WEEK'!K248)&gt;MASTER!$B$3/100,"SB",IF(VALUE('SUMMARY WEEK'!K248)&gt;MASTER!$B$4/100,"B",IF(VALUE('SUMMARY WEEK'!K248)&gt;MASTER!$B$5/100,"C","K"))),'SUMMARY WEEK'!K248))</f>
        <v/>
      </c>
      <c r="L248" s="20" t="str">
        <f>IF(ISBLANK('SUMMARY WEEK'!L248),'SUMMARY WEEK'!L248,IFERROR(IF(VALUE('SUMMARY WEEK'!L248)&gt;MASTER!$B$3/100,"SB",IF(VALUE('SUMMARY WEEK'!L248)&gt;MASTER!$B$4/100,"B",IF(VALUE('SUMMARY WEEK'!L248)&gt;MASTER!$B$5/100,"C","K"))),'SUMMARY WEEK'!L248))</f>
        <v/>
      </c>
      <c r="M248" s="20" t="str">
        <f>IF(ISBLANK('SUMMARY WEEK'!M248),'SUMMARY WEEK'!M248,IFERROR(IF(VALUE('SUMMARY WEEK'!M248)&gt;MASTER!$B$3/100,"SB",IF(VALUE('SUMMARY WEEK'!M248)&gt;MASTER!$B$4/100,"B",IF(VALUE('SUMMARY WEEK'!M248)&gt;MASTER!$B$5/100,"C","K"))),'SUMMARY WEEK'!M248))</f>
        <v/>
      </c>
      <c r="N248" s="20" t="str">
        <f>IF(ISBLANK('SUMMARY WEEK'!N248),'SUMMARY WEEK'!N248,IFERROR(IF(VALUE('SUMMARY WEEK'!N248)&gt;MASTER!$B$3/100,"SB",IF(VALUE('SUMMARY WEEK'!N248)&gt;MASTER!$B$4/100,"B",IF(VALUE('SUMMARY WEEK'!N248)&gt;MASTER!$B$5/100,"C","K"))),'SUMMARY WEEK'!N248))</f>
        <v/>
      </c>
      <c r="O248" s="20" t="str">
        <f>IF(ISBLANK('SUMMARY WEEK'!O248),'SUMMARY WEEK'!O248,IFERROR(IF(VALUE('SUMMARY WEEK'!O248)&gt;MASTER!$B$3/100,"SB",IF(VALUE('SUMMARY WEEK'!O248)&gt;MASTER!$B$4/100,"B",IF(VALUE('SUMMARY WEEK'!O248)&gt;MASTER!$B$5/100,"C","K"))),'SUMMARY WEEK'!O248))</f>
        <v/>
      </c>
      <c r="P248" s="20" t="str">
        <f>IF(ISBLANK('SUMMARY WEEK'!P248),'SUMMARY WEEK'!P248,IFERROR(IF(VALUE('SUMMARY WEEK'!P248)&gt;MASTER!$B$3/100,"SB",IF(VALUE('SUMMARY WEEK'!P248)&gt;MASTER!$B$4/100,"B",IF(VALUE('SUMMARY WEEK'!P248)&gt;MASTER!$B$5/100,"C","K"))),'SUMMARY WEEK'!P248))</f>
        <v/>
      </c>
      <c r="Q248" s="20" t="str">
        <f>IF(ISBLANK('SUMMARY WEEK'!Q248),'SUMMARY WEEK'!Q248,IFERROR(IF(VALUE('SUMMARY WEEK'!Q248)&gt;MASTER!$B$3/100,"SB",IF(VALUE('SUMMARY WEEK'!Q248)&gt;MASTER!$B$4/100,"B",IF(VALUE('SUMMARY WEEK'!Q248)&gt;MASTER!$B$5/100,"C","K"))),'SUMMARY WEEK'!Q248))</f>
        <v/>
      </c>
      <c r="R248" s="20" t="str">
        <f>IF(ISBLANK('SUMMARY WEEK'!R248),'SUMMARY WEEK'!R248,IFERROR(IF(VALUE('SUMMARY WEEK'!R248)&gt;MASTER!$B$3/100,"SB",IF(VALUE('SUMMARY WEEK'!R248)&gt;MASTER!$B$4/100,"B",IF(VALUE('SUMMARY WEEK'!R248)&gt;MASTER!$B$5/100,"C","K"))),'SUMMARY WEEK'!R248))</f>
        <v/>
      </c>
      <c r="S248" s="20" t="str">
        <f>IF(ISBLANK('SUMMARY WEEK'!S248),'SUMMARY WEEK'!S248,IFERROR(IF(VALUE('SUMMARY WEEK'!S248)&gt;MASTER!$B$3/100,"SB",IF(VALUE('SUMMARY WEEK'!S248)&gt;MASTER!$B$4/100,"B",IF(VALUE('SUMMARY WEEK'!S248)&gt;MASTER!$B$5/100,"C","K"))),'SUMMARY WEEK'!S248))</f>
        <v/>
      </c>
      <c r="T248" s="20" t="str">
        <f>IF(ISBLANK('SUMMARY WEEK'!T248),'SUMMARY WEEK'!T248,IFERROR(IF(VALUE('SUMMARY WEEK'!T248)&gt;MASTER!$B$3/100,"SB",IF(VALUE('SUMMARY WEEK'!T248)&gt;MASTER!$B$4/100,"B",IF(VALUE('SUMMARY WEEK'!T248)&gt;MASTER!$B$5/100,"C","K"))),'SUMMARY WEEK'!T248))</f>
        <v/>
      </c>
      <c r="U248" s="20" t="str">
        <f>IF(ISBLANK('SUMMARY WEEK'!U248),'SUMMARY WEEK'!U248,IFERROR(IF(VALUE('SUMMARY WEEK'!U248)&gt;MASTER!$B$3/100,"SB",IF(VALUE('SUMMARY WEEK'!U248)&gt;MASTER!$B$4/100,"B",IF(VALUE('SUMMARY WEEK'!U248)&gt;MASTER!$B$5/100,"C","K"))),'SUMMARY WEEK'!U248))</f>
        <v/>
      </c>
      <c r="V248" s="20" t="str">
        <f>IF(ISBLANK('SUMMARY WEEK'!V248),'SUMMARY WEEK'!V248,IFERROR(IF(VALUE('SUMMARY WEEK'!V248)&gt;MASTER!$B$3/100,"SB",IF(VALUE('SUMMARY WEEK'!V248)&gt;MASTER!$B$4/100,"B",IF(VALUE('SUMMARY WEEK'!V248)&gt;MASTER!$B$5/100,"C","K"))),'SUMMARY WEEK'!V248))</f>
        <v/>
      </c>
      <c r="W248" s="20" t="str">
        <f>IF(ISBLANK('SUMMARY WEEK'!W248),'SUMMARY WEEK'!W248,IFERROR(IF(VALUE('SUMMARY WEEK'!W248)&gt;MASTER!$B$3/100,"SB",IF(VALUE('SUMMARY WEEK'!W248)&gt;MASTER!$B$4/100,"B",IF(VALUE('SUMMARY WEEK'!W248)&gt;MASTER!$B$5/100,"C","K"))),'SUMMARY WEEK'!W248))</f>
        <v/>
      </c>
      <c r="X248" s="20" t="str">
        <f>IF(ISBLANK('SUMMARY WEEK'!X248),'SUMMARY WEEK'!X248,IFERROR(IF(VALUE('SUMMARY WEEK'!X248)&gt;MASTER!$B$3/100,"SB",IF(VALUE('SUMMARY WEEK'!X248)&gt;MASTER!$B$4/100,"B",IF(VALUE('SUMMARY WEEK'!X248)&gt;MASTER!$B$5/100,"C","K"))),'SUMMARY WEEK'!X248))</f>
        <v/>
      </c>
      <c r="Y248" s="20" t="str">
        <f>IF(ISBLANK('SUMMARY WEEK'!Y248),'SUMMARY WEEK'!Y248,IFERROR(IF(VALUE('SUMMARY WEEK'!Y248)&gt;MASTER!$B$3/100,"SB",IF(VALUE('SUMMARY WEEK'!Y248)&gt;MASTER!$B$4/100,"B",IF(VALUE('SUMMARY WEEK'!Y248)&gt;MASTER!$B$5/100,"C","K"))),'SUMMARY WEEK'!Y248))</f>
        <v/>
      </c>
      <c r="Z248" s="20" t="str">
        <f>IF(ISBLANK('SUMMARY WEEK'!Z248),'SUMMARY WEEK'!Z248,IFERROR(IF(VALUE('SUMMARY WEEK'!Z248)&gt;MASTER!$B$3/100,"SB",IF(VALUE('SUMMARY WEEK'!Z248)&gt;MASTER!$B$4/100,"B",IF(VALUE('SUMMARY WEEK'!Z248)&gt;MASTER!$B$5/100,"C","K"))),'SUMMARY WEEK'!Z248))</f>
        <v/>
      </c>
      <c r="AA248" s="20"/>
    </row>
    <row r="249">
      <c r="A249" s="18" t="str">
        <f>IF(ISBLANK('SUMMARY WEEK'!A249),'SUMMARY WEEK'!A249,IFERROR(IF(VALUE('SUMMARY WEEK'!A249)&gt;MASTER!$B$3/100,"SB",IF(VALUE('SUMMARY WEEK'!A249)&gt;MASTER!$B$4/100,"B",IF(VALUE('SUMMARY WEEK'!A249)&gt;MASTER!$B$5/100,"C","K"))),'SUMMARY WEEK'!A249))</f>
        <v/>
      </c>
      <c r="B249" s="19" t="str">
        <f>IF(ISBLANK('SUMMARY WEEK'!B249),'SUMMARY WEEK'!B249,IFERROR(IF(VALUE('SUMMARY WEEK'!B249)&gt;MASTER!$B$3/100,"SB",IF(VALUE('SUMMARY WEEK'!B249)&gt;MASTER!$B$4/100,"B",IF(VALUE('SUMMARY WEEK'!B249)&gt;MASTER!$B$5/100,"C","K"))),'SUMMARY WEEK'!B249))</f>
        <v/>
      </c>
      <c r="C249" s="20" t="str">
        <f>IF(ISBLANK('SUMMARY WEEK'!C249),'SUMMARY WEEK'!C249,IFERROR(IF(VALUE('SUMMARY WEEK'!C249)&gt;MASTER!$B$3/100,"SB",IF(VALUE('SUMMARY WEEK'!C249)&gt;MASTER!$B$4/100,"B",IF(VALUE('SUMMARY WEEK'!C249)&gt;MASTER!$B$5/100,"C","K"))),'SUMMARY WEEK'!C249))</f>
        <v/>
      </c>
      <c r="D249" s="20" t="str">
        <f>IF(ISBLANK('SUMMARY WEEK'!D249),'SUMMARY WEEK'!D249,IFERROR(IF(VALUE('SUMMARY WEEK'!D249)&gt;MASTER!$B$3/100,"SB",IF(VALUE('SUMMARY WEEK'!D249)&gt;MASTER!$B$4/100,"B",IF(VALUE('SUMMARY WEEK'!D249)&gt;MASTER!$B$5/100,"C","K"))),'SUMMARY WEEK'!D249))</f>
        <v/>
      </c>
      <c r="E249" s="20" t="str">
        <f>IF(ISBLANK('SUMMARY WEEK'!E249),'SUMMARY WEEK'!E249,IFERROR(IF(VALUE('SUMMARY WEEK'!E249)&gt;MASTER!$B$3/100,"SB",IF(VALUE('SUMMARY WEEK'!E249)&gt;MASTER!$B$4/100,"B",IF(VALUE('SUMMARY WEEK'!E249)&gt;MASTER!$B$5/100,"C","K"))),'SUMMARY WEEK'!E249))</f>
        <v/>
      </c>
      <c r="F249" s="20" t="str">
        <f>IF(ISBLANK('SUMMARY WEEK'!F249),'SUMMARY WEEK'!F249,IFERROR(IF(VALUE('SUMMARY WEEK'!F249)&gt;MASTER!$B$3/100,"SB",IF(VALUE('SUMMARY WEEK'!F249)&gt;MASTER!$B$4/100,"B",IF(VALUE('SUMMARY WEEK'!F249)&gt;MASTER!$B$5/100,"C","K"))),'SUMMARY WEEK'!F249))</f>
        <v/>
      </c>
      <c r="G249" s="20" t="str">
        <f>IF(ISBLANK('SUMMARY WEEK'!G249),'SUMMARY WEEK'!G249,IFERROR(IF(VALUE('SUMMARY WEEK'!G249)&gt;MASTER!$B$3/100,"SB",IF(VALUE('SUMMARY WEEK'!G249)&gt;MASTER!$B$4/100,"B",IF(VALUE('SUMMARY WEEK'!G249)&gt;MASTER!$B$5/100,"C","K"))),'SUMMARY WEEK'!G249))</f>
        <v/>
      </c>
      <c r="H249" s="20" t="str">
        <f>IF(ISBLANK('SUMMARY WEEK'!H249),'SUMMARY WEEK'!H249,IFERROR(IF(VALUE('SUMMARY WEEK'!H249)&gt;MASTER!$B$3/100,"SB",IF(VALUE('SUMMARY WEEK'!H249)&gt;MASTER!$B$4/100,"B",IF(VALUE('SUMMARY WEEK'!H249)&gt;MASTER!$B$5/100,"C","K"))),'SUMMARY WEEK'!H249))</f>
        <v/>
      </c>
      <c r="I249" s="20" t="str">
        <f>IF(ISBLANK('SUMMARY WEEK'!I249),'SUMMARY WEEK'!I249,IFERROR(IF(VALUE('SUMMARY WEEK'!I249)&gt;MASTER!$B$3/100,"SB",IF(VALUE('SUMMARY WEEK'!I249)&gt;MASTER!$B$4/100,"B",IF(VALUE('SUMMARY WEEK'!I249)&gt;MASTER!$B$5/100,"C","K"))),'SUMMARY WEEK'!I249))</f>
        <v/>
      </c>
      <c r="J249" s="20" t="str">
        <f>IF(ISBLANK('SUMMARY WEEK'!J249),'SUMMARY WEEK'!J249,IFERROR(IF(VALUE('SUMMARY WEEK'!J249)&gt;MASTER!$B$3/100,"SB",IF(VALUE('SUMMARY WEEK'!J249)&gt;MASTER!$B$4/100,"B",IF(VALUE('SUMMARY WEEK'!J249)&gt;MASTER!$B$5/100,"C","K"))),'SUMMARY WEEK'!J249))</f>
        <v/>
      </c>
      <c r="K249" s="20" t="str">
        <f>IF(ISBLANK('SUMMARY WEEK'!K249),'SUMMARY WEEK'!K249,IFERROR(IF(VALUE('SUMMARY WEEK'!K249)&gt;MASTER!$B$3/100,"SB",IF(VALUE('SUMMARY WEEK'!K249)&gt;MASTER!$B$4/100,"B",IF(VALUE('SUMMARY WEEK'!K249)&gt;MASTER!$B$5/100,"C","K"))),'SUMMARY WEEK'!K249))</f>
        <v/>
      </c>
      <c r="L249" s="20" t="str">
        <f>IF(ISBLANK('SUMMARY WEEK'!L249),'SUMMARY WEEK'!L249,IFERROR(IF(VALUE('SUMMARY WEEK'!L249)&gt;MASTER!$B$3/100,"SB",IF(VALUE('SUMMARY WEEK'!L249)&gt;MASTER!$B$4/100,"B",IF(VALUE('SUMMARY WEEK'!L249)&gt;MASTER!$B$5/100,"C","K"))),'SUMMARY WEEK'!L249))</f>
        <v/>
      </c>
      <c r="M249" s="20" t="str">
        <f>IF(ISBLANK('SUMMARY WEEK'!M249),'SUMMARY WEEK'!M249,IFERROR(IF(VALUE('SUMMARY WEEK'!M249)&gt;MASTER!$B$3/100,"SB",IF(VALUE('SUMMARY WEEK'!M249)&gt;MASTER!$B$4/100,"B",IF(VALUE('SUMMARY WEEK'!M249)&gt;MASTER!$B$5/100,"C","K"))),'SUMMARY WEEK'!M249))</f>
        <v/>
      </c>
      <c r="N249" s="20" t="str">
        <f>IF(ISBLANK('SUMMARY WEEK'!N249),'SUMMARY WEEK'!N249,IFERROR(IF(VALUE('SUMMARY WEEK'!N249)&gt;MASTER!$B$3/100,"SB",IF(VALUE('SUMMARY WEEK'!N249)&gt;MASTER!$B$4/100,"B",IF(VALUE('SUMMARY WEEK'!N249)&gt;MASTER!$B$5/100,"C","K"))),'SUMMARY WEEK'!N249))</f>
        <v/>
      </c>
      <c r="O249" s="20" t="str">
        <f>IF(ISBLANK('SUMMARY WEEK'!O249),'SUMMARY WEEK'!O249,IFERROR(IF(VALUE('SUMMARY WEEK'!O249)&gt;MASTER!$B$3/100,"SB",IF(VALUE('SUMMARY WEEK'!O249)&gt;MASTER!$B$4/100,"B",IF(VALUE('SUMMARY WEEK'!O249)&gt;MASTER!$B$5/100,"C","K"))),'SUMMARY WEEK'!O249))</f>
        <v/>
      </c>
      <c r="P249" s="20" t="str">
        <f>IF(ISBLANK('SUMMARY WEEK'!P249),'SUMMARY WEEK'!P249,IFERROR(IF(VALUE('SUMMARY WEEK'!P249)&gt;MASTER!$B$3/100,"SB",IF(VALUE('SUMMARY WEEK'!P249)&gt;MASTER!$B$4/100,"B",IF(VALUE('SUMMARY WEEK'!P249)&gt;MASTER!$B$5/100,"C","K"))),'SUMMARY WEEK'!P249))</f>
        <v/>
      </c>
      <c r="Q249" s="20" t="str">
        <f>IF(ISBLANK('SUMMARY WEEK'!Q249),'SUMMARY WEEK'!Q249,IFERROR(IF(VALUE('SUMMARY WEEK'!Q249)&gt;MASTER!$B$3/100,"SB",IF(VALUE('SUMMARY WEEK'!Q249)&gt;MASTER!$B$4/100,"B",IF(VALUE('SUMMARY WEEK'!Q249)&gt;MASTER!$B$5/100,"C","K"))),'SUMMARY WEEK'!Q249))</f>
        <v/>
      </c>
      <c r="R249" s="20" t="str">
        <f>IF(ISBLANK('SUMMARY WEEK'!R249),'SUMMARY WEEK'!R249,IFERROR(IF(VALUE('SUMMARY WEEK'!R249)&gt;MASTER!$B$3/100,"SB",IF(VALUE('SUMMARY WEEK'!R249)&gt;MASTER!$B$4/100,"B",IF(VALUE('SUMMARY WEEK'!R249)&gt;MASTER!$B$5/100,"C","K"))),'SUMMARY WEEK'!R249))</f>
        <v/>
      </c>
      <c r="S249" s="20" t="str">
        <f>IF(ISBLANK('SUMMARY WEEK'!S249),'SUMMARY WEEK'!S249,IFERROR(IF(VALUE('SUMMARY WEEK'!S249)&gt;MASTER!$B$3/100,"SB",IF(VALUE('SUMMARY WEEK'!S249)&gt;MASTER!$B$4/100,"B",IF(VALUE('SUMMARY WEEK'!S249)&gt;MASTER!$B$5/100,"C","K"))),'SUMMARY WEEK'!S249))</f>
        <v/>
      </c>
      <c r="T249" s="20" t="str">
        <f>IF(ISBLANK('SUMMARY WEEK'!T249),'SUMMARY WEEK'!T249,IFERROR(IF(VALUE('SUMMARY WEEK'!T249)&gt;MASTER!$B$3/100,"SB",IF(VALUE('SUMMARY WEEK'!T249)&gt;MASTER!$B$4/100,"B",IF(VALUE('SUMMARY WEEK'!T249)&gt;MASTER!$B$5/100,"C","K"))),'SUMMARY WEEK'!T249))</f>
        <v/>
      </c>
      <c r="U249" s="20" t="str">
        <f>IF(ISBLANK('SUMMARY WEEK'!U249),'SUMMARY WEEK'!U249,IFERROR(IF(VALUE('SUMMARY WEEK'!U249)&gt;MASTER!$B$3/100,"SB",IF(VALUE('SUMMARY WEEK'!U249)&gt;MASTER!$B$4/100,"B",IF(VALUE('SUMMARY WEEK'!U249)&gt;MASTER!$B$5/100,"C","K"))),'SUMMARY WEEK'!U249))</f>
        <v/>
      </c>
      <c r="V249" s="20" t="str">
        <f>IF(ISBLANK('SUMMARY WEEK'!V249),'SUMMARY WEEK'!V249,IFERROR(IF(VALUE('SUMMARY WEEK'!V249)&gt;MASTER!$B$3/100,"SB",IF(VALUE('SUMMARY WEEK'!V249)&gt;MASTER!$B$4/100,"B",IF(VALUE('SUMMARY WEEK'!V249)&gt;MASTER!$B$5/100,"C","K"))),'SUMMARY WEEK'!V249))</f>
        <v/>
      </c>
      <c r="W249" s="20" t="str">
        <f>IF(ISBLANK('SUMMARY WEEK'!W249),'SUMMARY WEEK'!W249,IFERROR(IF(VALUE('SUMMARY WEEK'!W249)&gt;MASTER!$B$3/100,"SB",IF(VALUE('SUMMARY WEEK'!W249)&gt;MASTER!$B$4/100,"B",IF(VALUE('SUMMARY WEEK'!W249)&gt;MASTER!$B$5/100,"C","K"))),'SUMMARY WEEK'!W249))</f>
        <v/>
      </c>
      <c r="X249" s="20" t="str">
        <f>IF(ISBLANK('SUMMARY WEEK'!X249),'SUMMARY WEEK'!X249,IFERROR(IF(VALUE('SUMMARY WEEK'!X249)&gt;MASTER!$B$3/100,"SB",IF(VALUE('SUMMARY WEEK'!X249)&gt;MASTER!$B$4/100,"B",IF(VALUE('SUMMARY WEEK'!X249)&gt;MASTER!$B$5/100,"C","K"))),'SUMMARY WEEK'!X249))</f>
        <v/>
      </c>
      <c r="Y249" s="20" t="str">
        <f>IF(ISBLANK('SUMMARY WEEK'!Y249),'SUMMARY WEEK'!Y249,IFERROR(IF(VALUE('SUMMARY WEEK'!Y249)&gt;MASTER!$B$3/100,"SB",IF(VALUE('SUMMARY WEEK'!Y249)&gt;MASTER!$B$4/100,"B",IF(VALUE('SUMMARY WEEK'!Y249)&gt;MASTER!$B$5/100,"C","K"))),'SUMMARY WEEK'!Y249))</f>
        <v/>
      </c>
      <c r="Z249" s="20" t="str">
        <f>IF(ISBLANK('SUMMARY WEEK'!Z249),'SUMMARY WEEK'!Z249,IFERROR(IF(VALUE('SUMMARY WEEK'!Z249)&gt;MASTER!$B$3/100,"SB",IF(VALUE('SUMMARY WEEK'!Z249)&gt;MASTER!$B$4/100,"B",IF(VALUE('SUMMARY WEEK'!Z249)&gt;MASTER!$B$5/100,"C","K"))),'SUMMARY WEEK'!Z249))</f>
        <v/>
      </c>
      <c r="AA249" s="20"/>
    </row>
    <row r="250">
      <c r="A250" s="18" t="str">
        <f>IF(ISBLANK('SUMMARY WEEK'!A250),'SUMMARY WEEK'!A250,IFERROR(IF(VALUE('SUMMARY WEEK'!A250)&gt;MASTER!$B$3/100,"SB",IF(VALUE('SUMMARY WEEK'!A250)&gt;MASTER!$B$4/100,"B",IF(VALUE('SUMMARY WEEK'!A250)&gt;MASTER!$B$5/100,"C","K"))),'SUMMARY WEEK'!A250))</f>
        <v/>
      </c>
      <c r="B250" s="19" t="str">
        <f>IF(ISBLANK('SUMMARY WEEK'!B250),'SUMMARY WEEK'!B250,IFERROR(IF(VALUE('SUMMARY WEEK'!B250)&gt;MASTER!$B$3/100,"SB",IF(VALUE('SUMMARY WEEK'!B250)&gt;MASTER!$B$4/100,"B",IF(VALUE('SUMMARY WEEK'!B250)&gt;MASTER!$B$5/100,"C","K"))),'SUMMARY WEEK'!B250))</f>
        <v/>
      </c>
      <c r="C250" s="20" t="str">
        <f>IF(ISBLANK('SUMMARY WEEK'!C250),'SUMMARY WEEK'!C250,IFERROR(IF(VALUE('SUMMARY WEEK'!C250)&gt;MASTER!$B$3/100,"SB",IF(VALUE('SUMMARY WEEK'!C250)&gt;MASTER!$B$4/100,"B",IF(VALUE('SUMMARY WEEK'!C250)&gt;MASTER!$B$5/100,"C","K"))),'SUMMARY WEEK'!C250))</f>
        <v/>
      </c>
      <c r="D250" s="20" t="str">
        <f>IF(ISBLANK('SUMMARY WEEK'!D250),'SUMMARY WEEK'!D250,IFERROR(IF(VALUE('SUMMARY WEEK'!D250)&gt;MASTER!$B$3/100,"SB",IF(VALUE('SUMMARY WEEK'!D250)&gt;MASTER!$B$4/100,"B",IF(VALUE('SUMMARY WEEK'!D250)&gt;MASTER!$B$5/100,"C","K"))),'SUMMARY WEEK'!D250))</f>
        <v/>
      </c>
      <c r="E250" s="20" t="str">
        <f>IF(ISBLANK('SUMMARY WEEK'!E250),'SUMMARY WEEK'!E250,IFERROR(IF(VALUE('SUMMARY WEEK'!E250)&gt;MASTER!$B$3/100,"SB",IF(VALUE('SUMMARY WEEK'!E250)&gt;MASTER!$B$4/100,"B",IF(VALUE('SUMMARY WEEK'!E250)&gt;MASTER!$B$5/100,"C","K"))),'SUMMARY WEEK'!E250))</f>
        <v/>
      </c>
      <c r="F250" s="20" t="str">
        <f>IF(ISBLANK('SUMMARY WEEK'!F250),'SUMMARY WEEK'!F250,IFERROR(IF(VALUE('SUMMARY WEEK'!F250)&gt;MASTER!$B$3/100,"SB",IF(VALUE('SUMMARY WEEK'!F250)&gt;MASTER!$B$4/100,"B",IF(VALUE('SUMMARY WEEK'!F250)&gt;MASTER!$B$5/100,"C","K"))),'SUMMARY WEEK'!F250))</f>
        <v/>
      </c>
      <c r="G250" s="20" t="str">
        <f>IF(ISBLANK('SUMMARY WEEK'!G250),'SUMMARY WEEK'!G250,IFERROR(IF(VALUE('SUMMARY WEEK'!G250)&gt;MASTER!$B$3/100,"SB",IF(VALUE('SUMMARY WEEK'!G250)&gt;MASTER!$B$4/100,"B",IF(VALUE('SUMMARY WEEK'!G250)&gt;MASTER!$B$5/100,"C","K"))),'SUMMARY WEEK'!G250))</f>
        <v/>
      </c>
      <c r="H250" s="20" t="str">
        <f>IF(ISBLANK('SUMMARY WEEK'!H250),'SUMMARY WEEK'!H250,IFERROR(IF(VALUE('SUMMARY WEEK'!H250)&gt;MASTER!$B$3/100,"SB",IF(VALUE('SUMMARY WEEK'!H250)&gt;MASTER!$B$4/100,"B",IF(VALUE('SUMMARY WEEK'!H250)&gt;MASTER!$B$5/100,"C","K"))),'SUMMARY WEEK'!H250))</f>
        <v/>
      </c>
      <c r="I250" s="20" t="str">
        <f>IF(ISBLANK('SUMMARY WEEK'!I250),'SUMMARY WEEK'!I250,IFERROR(IF(VALUE('SUMMARY WEEK'!I250)&gt;MASTER!$B$3/100,"SB",IF(VALUE('SUMMARY WEEK'!I250)&gt;MASTER!$B$4/100,"B",IF(VALUE('SUMMARY WEEK'!I250)&gt;MASTER!$B$5/100,"C","K"))),'SUMMARY WEEK'!I250))</f>
        <v/>
      </c>
      <c r="J250" s="20" t="str">
        <f>IF(ISBLANK('SUMMARY WEEK'!J250),'SUMMARY WEEK'!J250,IFERROR(IF(VALUE('SUMMARY WEEK'!J250)&gt;MASTER!$B$3/100,"SB",IF(VALUE('SUMMARY WEEK'!J250)&gt;MASTER!$B$4/100,"B",IF(VALUE('SUMMARY WEEK'!J250)&gt;MASTER!$B$5/100,"C","K"))),'SUMMARY WEEK'!J250))</f>
        <v/>
      </c>
      <c r="K250" s="20" t="str">
        <f>IF(ISBLANK('SUMMARY WEEK'!K250),'SUMMARY WEEK'!K250,IFERROR(IF(VALUE('SUMMARY WEEK'!K250)&gt;MASTER!$B$3/100,"SB",IF(VALUE('SUMMARY WEEK'!K250)&gt;MASTER!$B$4/100,"B",IF(VALUE('SUMMARY WEEK'!K250)&gt;MASTER!$B$5/100,"C","K"))),'SUMMARY WEEK'!K250))</f>
        <v/>
      </c>
      <c r="L250" s="20" t="str">
        <f>IF(ISBLANK('SUMMARY WEEK'!L250),'SUMMARY WEEK'!L250,IFERROR(IF(VALUE('SUMMARY WEEK'!L250)&gt;MASTER!$B$3/100,"SB",IF(VALUE('SUMMARY WEEK'!L250)&gt;MASTER!$B$4/100,"B",IF(VALUE('SUMMARY WEEK'!L250)&gt;MASTER!$B$5/100,"C","K"))),'SUMMARY WEEK'!L250))</f>
        <v/>
      </c>
      <c r="M250" s="20" t="str">
        <f>IF(ISBLANK('SUMMARY WEEK'!M250),'SUMMARY WEEK'!M250,IFERROR(IF(VALUE('SUMMARY WEEK'!M250)&gt;MASTER!$B$3/100,"SB",IF(VALUE('SUMMARY WEEK'!M250)&gt;MASTER!$B$4/100,"B",IF(VALUE('SUMMARY WEEK'!M250)&gt;MASTER!$B$5/100,"C","K"))),'SUMMARY WEEK'!M250))</f>
        <v/>
      </c>
      <c r="N250" s="20" t="str">
        <f>IF(ISBLANK('SUMMARY WEEK'!N250),'SUMMARY WEEK'!N250,IFERROR(IF(VALUE('SUMMARY WEEK'!N250)&gt;MASTER!$B$3/100,"SB",IF(VALUE('SUMMARY WEEK'!N250)&gt;MASTER!$B$4/100,"B",IF(VALUE('SUMMARY WEEK'!N250)&gt;MASTER!$B$5/100,"C","K"))),'SUMMARY WEEK'!N250))</f>
        <v/>
      </c>
      <c r="O250" s="20" t="str">
        <f>IF(ISBLANK('SUMMARY WEEK'!O250),'SUMMARY WEEK'!O250,IFERROR(IF(VALUE('SUMMARY WEEK'!O250)&gt;MASTER!$B$3/100,"SB",IF(VALUE('SUMMARY WEEK'!O250)&gt;MASTER!$B$4/100,"B",IF(VALUE('SUMMARY WEEK'!O250)&gt;MASTER!$B$5/100,"C","K"))),'SUMMARY WEEK'!O250))</f>
        <v/>
      </c>
      <c r="P250" s="20" t="str">
        <f>IF(ISBLANK('SUMMARY WEEK'!P250),'SUMMARY WEEK'!P250,IFERROR(IF(VALUE('SUMMARY WEEK'!P250)&gt;MASTER!$B$3/100,"SB",IF(VALUE('SUMMARY WEEK'!P250)&gt;MASTER!$B$4/100,"B",IF(VALUE('SUMMARY WEEK'!P250)&gt;MASTER!$B$5/100,"C","K"))),'SUMMARY WEEK'!P250))</f>
        <v/>
      </c>
      <c r="Q250" s="20" t="str">
        <f>IF(ISBLANK('SUMMARY WEEK'!Q250),'SUMMARY WEEK'!Q250,IFERROR(IF(VALUE('SUMMARY WEEK'!Q250)&gt;MASTER!$B$3/100,"SB",IF(VALUE('SUMMARY WEEK'!Q250)&gt;MASTER!$B$4/100,"B",IF(VALUE('SUMMARY WEEK'!Q250)&gt;MASTER!$B$5/100,"C","K"))),'SUMMARY WEEK'!Q250))</f>
        <v/>
      </c>
      <c r="R250" s="20" t="str">
        <f>IF(ISBLANK('SUMMARY WEEK'!R250),'SUMMARY WEEK'!R250,IFERROR(IF(VALUE('SUMMARY WEEK'!R250)&gt;MASTER!$B$3/100,"SB",IF(VALUE('SUMMARY WEEK'!R250)&gt;MASTER!$B$4/100,"B",IF(VALUE('SUMMARY WEEK'!R250)&gt;MASTER!$B$5/100,"C","K"))),'SUMMARY WEEK'!R250))</f>
        <v/>
      </c>
      <c r="S250" s="20" t="str">
        <f>IF(ISBLANK('SUMMARY WEEK'!S250),'SUMMARY WEEK'!S250,IFERROR(IF(VALUE('SUMMARY WEEK'!S250)&gt;MASTER!$B$3/100,"SB",IF(VALUE('SUMMARY WEEK'!S250)&gt;MASTER!$B$4/100,"B",IF(VALUE('SUMMARY WEEK'!S250)&gt;MASTER!$B$5/100,"C","K"))),'SUMMARY WEEK'!S250))</f>
        <v/>
      </c>
      <c r="T250" s="20" t="str">
        <f>IF(ISBLANK('SUMMARY WEEK'!T250),'SUMMARY WEEK'!T250,IFERROR(IF(VALUE('SUMMARY WEEK'!T250)&gt;MASTER!$B$3/100,"SB",IF(VALUE('SUMMARY WEEK'!T250)&gt;MASTER!$B$4/100,"B",IF(VALUE('SUMMARY WEEK'!T250)&gt;MASTER!$B$5/100,"C","K"))),'SUMMARY WEEK'!T250))</f>
        <v/>
      </c>
      <c r="U250" s="20" t="str">
        <f>IF(ISBLANK('SUMMARY WEEK'!U250),'SUMMARY WEEK'!U250,IFERROR(IF(VALUE('SUMMARY WEEK'!U250)&gt;MASTER!$B$3/100,"SB",IF(VALUE('SUMMARY WEEK'!U250)&gt;MASTER!$B$4/100,"B",IF(VALUE('SUMMARY WEEK'!U250)&gt;MASTER!$B$5/100,"C","K"))),'SUMMARY WEEK'!U250))</f>
        <v/>
      </c>
      <c r="V250" s="20" t="str">
        <f>IF(ISBLANK('SUMMARY WEEK'!V250),'SUMMARY WEEK'!V250,IFERROR(IF(VALUE('SUMMARY WEEK'!V250)&gt;MASTER!$B$3/100,"SB",IF(VALUE('SUMMARY WEEK'!V250)&gt;MASTER!$B$4/100,"B",IF(VALUE('SUMMARY WEEK'!V250)&gt;MASTER!$B$5/100,"C","K"))),'SUMMARY WEEK'!V250))</f>
        <v/>
      </c>
      <c r="W250" s="20" t="str">
        <f>IF(ISBLANK('SUMMARY WEEK'!W250),'SUMMARY WEEK'!W250,IFERROR(IF(VALUE('SUMMARY WEEK'!W250)&gt;MASTER!$B$3/100,"SB",IF(VALUE('SUMMARY WEEK'!W250)&gt;MASTER!$B$4/100,"B",IF(VALUE('SUMMARY WEEK'!W250)&gt;MASTER!$B$5/100,"C","K"))),'SUMMARY WEEK'!W250))</f>
        <v/>
      </c>
      <c r="X250" s="20" t="str">
        <f>IF(ISBLANK('SUMMARY WEEK'!X250),'SUMMARY WEEK'!X250,IFERROR(IF(VALUE('SUMMARY WEEK'!X250)&gt;MASTER!$B$3/100,"SB",IF(VALUE('SUMMARY WEEK'!X250)&gt;MASTER!$B$4/100,"B",IF(VALUE('SUMMARY WEEK'!X250)&gt;MASTER!$B$5/100,"C","K"))),'SUMMARY WEEK'!X250))</f>
        <v/>
      </c>
      <c r="Y250" s="20" t="str">
        <f>IF(ISBLANK('SUMMARY WEEK'!Y250),'SUMMARY WEEK'!Y250,IFERROR(IF(VALUE('SUMMARY WEEK'!Y250)&gt;MASTER!$B$3/100,"SB",IF(VALUE('SUMMARY WEEK'!Y250)&gt;MASTER!$B$4/100,"B",IF(VALUE('SUMMARY WEEK'!Y250)&gt;MASTER!$B$5/100,"C","K"))),'SUMMARY WEEK'!Y250))</f>
        <v/>
      </c>
      <c r="Z250" s="20" t="str">
        <f>IF(ISBLANK('SUMMARY WEEK'!Z250),'SUMMARY WEEK'!Z250,IFERROR(IF(VALUE('SUMMARY WEEK'!Z250)&gt;MASTER!$B$3/100,"SB",IF(VALUE('SUMMARY WEEK'!Z250)&gt;MASTER!$B$4/100,"B",IF(VALUE('SUMMARY WEEK'!Z250)&gt;MASTER!$B$5/100,"C","K"))),'SUMMARY WEEK'!Z250))</f>
        <v/>
      </c>
      <c r="AA250" s="20"/>
    </row>
    <row r="251">
      <c r="A251" s="18" t="str">
        <f>IF(ISBLANK('SUMMARY WEEK'!A251),'SUMMARY WEEK'!A251,IFERROR(IF(VALUE('SUMMARY WEEK'!A251)&gt;MASTER!$B$3/100,"SB",IF(VALUE('SUMMARY WEEK'!A251)&gt;MASTER!$B$4/100,"B",IF(VALUE('SUMMARY WEEK'!A251)&gt;MASTER!$B$5/100,"C","K"))),'SUMMARY WEEK'!A251))</f>
        <v/>
      </c>
      <c r="B251" s="19" t="str">
        <f>IF(ISBLANK('SUMMARY WEEK'!B251),'SUMMARY WEEK'!B251,IFERROR(IF(VALUE('SUMMARY WEEK'!B251)&gt;MASTER!$B$3/100,"SB",IF(VALUE('SUMMARY WEEK'!B251)&gt;MASTER!$B$4/100,"B",IF(VALUE('SUMMARY WEEK'!B251)&gt;MASTER!$B$5/100,"C","K"))),'SUMMARY WEEK'!B251))</f>
        <v/>
      </c>
      <c r="C251" s="20" t="str">
        <f>IF(ISBLANK('SUMMARY WEEK'!C251),'SUMMARY WEEK'!C251,IFERROR(IF(VALUE('SUMMARY WEEK'!C251)&gt;MASTER!$B$3/100,"SB",IF(VALUE('SUMMARY WEEK'!C251)&gt;MASTER!$B$4/100,"B",IF(VALUE('SUMMARY WEEK'!C251)&gt;MASTER!$B$5/100,"C","K"))),'SUMMARY WEEK'!C251))</f>
        <v/>
      </c>
      <c r="D251" s="20" t="str">
        <f>IF(ISBLANK('SUMMARY WEEK'!D251),'SUMMARY WEEK'!D251,IFERROR(IF(VALUE('SUMMARY WEEK'!D251)&gt;MASTER!$B$3/100,"SB",IF(VALUE('SUMMARY WEEK'!D251)&gt;MASTER!$B$4/100,"B",IF(VALUE('SUMMARY WEEK'!D251)&gt;MASTER!$B$5/100,"C","K"))),'SUMMARY WEEK'!D251))</f>
        <v/>
      </c>
      <c r="E251" s="20" t="str">
        <f>IF(ISBLANK('SUMMARY WEEK'!E251),'SUMMARY WEEK'!E251,IFERROR(IF(VALUE('SUMMARY WEEK'!E251)&gt;MASTER!$B$3/100,"SB",IF(VALUE('SUMMARY WEEK'!E251)&gt;MASTER!$B$4/100,"B",IF(VALUE('SUMMARY WEEK'!E251)&gt;MASTER!$B$5/100,"C","K"))),'SUMMARY WEEK'!E251))</f>
        <v/>
      </c>
      <c r="F251" s="20" t="str">
        <f>IF(ISBLANK('SUMMARY WEEK'!F251),'SUMMARY WEEK'!F251,IFERROR(IF(VALUE('SUMMARY WEEK'!F251)&gt;MASTER!$B$3/100,"SB",IF(VALUE('SUMMARY WEEK'!F251)&gt;MASTER!$B$4/100,"B",IF(VALUE('SUMMARY WEEK'!F251)&gt;MASTER!$B$5/100,"C","K"))),'SUMMARY WEEK'!F251))</f>
        <v/>
      </c>
      <c r="G251" s="20" t="str">
        <f>IF(ISBLANK('SUMMARY WEEK'!G251),'SUMMARY WEEK'!G251,IFERROR(IF(VALUE('SUMMARY WEEK'!G251)&gt;MASTER!$B$3/100,"SB",IF(VALUE('SUMMARY WEEK'!G251)&gt;MASTER!$B$4/100,"B",IF(VALUE('SUMMARY WEEK'!G251)&gt;MASTER!$B$5/100,"C","K"))),'SUMMARY WEEK'!G251))</f>
        <v/>
      </c>
      <c r="H251" s="20" t="str">
        <f>IF(ISBLANK('SUMMARY WEEK'!H251),'SUMMARY WEEK'!H251,IFERROR(IF(VALUE('SUMMARY WEEK'!H251)&gt;MASTER!$B$3/100,"SB",IF(VALUE('SUMMARY WEEK'!H251)&gt;MASTER!$B$4/100,"B",IF(VALUE('SUMMARY WEEK'!H251)&gt;MASTER!$B$5/100,"C","K"))),'SUMMARY WEEK'!H251))</f>
        <v/>
      </c>
      <c r="I251" s="20" t="str">
        <f>IF(ISBLANK('SUMMARY WEEK'!I251),'SUMMARY WEEK'!I251,IFERROR(IF(VALUE('SUMMARY WEEK'!I251)&gt;MASTER!$B$3/100,"SB",IF(VALUE('SUMMARY WEEK'!I251)&gt;MASTER!$B$4/100,"B",IF(VALUE('SUMMARY WEEK'!I251)&gt;MASTER!$B$5/100,"C","K"))),'SUMMARY WEEK'!I251))</f>
        <v/>
      </c>
      <c r="J251" s="20" t="str">
        <f>IF(ISBLANK('SUMMARY WEEK'!J251),'SUMMARY WEEK'!J251,IFERROR(IF(VALUE('SUMMARY WEEK'!J251)&gt;MASTER!$B$3/100,"SB",IF(VALUE('SUMMARY WEEK'!J251)&gt;MASTER!$B$4/100,"B",IF(VALUE('SUMMARY WEEK'!J251)&gt;MASTER!$B$5/100,"C","K"))),'SUMMARY WEEK'!J251))</f>
        <v/>
      </c>
      <c r="K251" s="20" t="str">
        <f>IF(ISBLANK('SUMMARY WEEK'!K251),'SUMMARY WEEK'!K251,IFERROR(IF(VALUE('SUMMARY WEEK'!K251)&gt;MASTER!$B$3/100,"SB",IF(VALUE('SUMMARY WEEK'!K251)&gt;MASTER!$B$4/100,"B",IF(VALUE('SUMMARY WEEK'!K251)&gt;MASTER!$B$5/100,"C","K"))),'SUMMARY WEEK'!K251))</f>
        <v/>
      </c>
      <c r="L251" s="20" t="str">
        <f>IF(ISBLANK('SUMMARY WEEK'!L251),'SUMMARY WEEK'!L251,IFERROR(IF(VALUE('SUMMARY WEEK'!L251)&gt;MASTER!$B$3/100,"SB",IF(VALUE('SUMMARY WEEK'!L251)&gt;MASTER!$B$4/100,"B",IF(VALUE('SUMMARY WEEK'!L251)&gt;MASTER!$B$5/100,"C","K"))),'SUMMARY WEEK'!L251))</f>
        <v/>
      </c>
      <c r="M251" s="20" t="str">
        <f>IF(ISBLANK('SUMMARY WEEK'!M251),'SUMMARY WEEK'!M251,IFERROR(IF(VALUE('SUMMARY WEEK'!M251)&gt;MASTER!$B$3/100,"SB",IF(VALUE('SUMMARY WEEK'!M251)&gt;MASTER!$B$4/100,"B",IF(VALUE('SUMMARY WEEK'!M251)&gt;MASTER!$B$5/100,"C","K"))),'SUMMARY WEEK'!M251))</f>
        <v/>
      </c>
      <c r="N251" s="20" t="str">
        <f>IF(ISBLANK('SUMMARY WEEK'!N251),'SUMMARY WEEK'!N251,IFERROR(IF(VALUE('SUMMARY WEEK'!N251)&gt;MASTER!$B$3/100,"SB",IF(VALUE('SUMMARY WEEK'!N251)&gt;MASTER!$B$4/100,"B",IF(VALUE('SUMMARY WEEK'!N251)&gt;MASTER!$B$5/100,"C","K"))),'SUMMARY WEEK'!N251))</f>
        <v/>
      </c>
      <c r="O251" s="20" t="str">
        <f>IF(ISBLANK('SUMMARY WEEK'!O251),'SUMMARY WEEK'!O251,IFERROR(IF(VALUE('SUMMARY WEEK'!O251)&gt;MASTER!$B$3/100,"SB",IF(VALUE('SUMMARY WEEK'!O251)&gt;MASTER!$B$4/100,"B",IF(VALUE('SUMMARY WEEK'!O251)&gt;MASTER!$B$5/100,"C","K"))),'SUMMARY WEEK'!O251))</f>
        <v/>
      </c>
      <c r="P251" s="20" t="str">
        <f>IF(ISBLANK('SUMMARY WEEK'!P251),'SUMMARY WEEK'!P251,IFERROR(IF(VALUE('SUMMARY WEEK'!P251)&gt;MASTER!$B$3/100,"SB",IF(VALUE('SUMMARY WEEK'!P251)&gt;MASTER!$B$4/100,"B",IF(VALUE('SUMMARY WEEK'!P251)&gt;MASTER!$B$5/100,"C","K"))),'SUMMARY WEEK'!P251))</f>
        <v/>
      </c>
      <c r="Q251" s="20" t="str">
        <f>IF(ISBLANK('SUMMARY WEEK'!Q251),'SUMMARY WEEK'!Q251,IFERROR(IF(VALUE('SUMMARY WEEK'!Q251)&gt;MASTER!$B$3/100,"SB",IF(VALUE('SUMMARY WEEK'!Q251)&gt;MASTER!$B$4/100,"B",IF(VALUE('SUMMARY WEEK'!Q251)&gt;MASTER!$B$5/100,"C","K"))),'SUMMARY WEEK'!Q251))</f>
        <v/>
      </c>
      <c r="R251" s="20" t="str">
        <f>IF(ISBLANK('SUMMARY WEEK'!R251),'SUMMARY WEEK'!R251,IFERROR(IF(VALUE('SUMMARY WEEK'!R251)&gt;MASTER!$B$3/100,"SB",IF(VALUE('SUMMARY WEEK'!R251)&gt;MASTER!$B$4/100,"B",IF(VALUE('SUMMARY WEEK'!R251)&gt;MASTER!$B$5/100,"C","K"))),'SUMMARY WEEK'!R251))</f>
        <v/>
      </c>
      <c r="S251" s="20" t="str">
        <f>IF(ISBLANK('SUMMARY WEEK'!S251),'SUMMARY WEEK'!S251,IFERROR(IF(VALUE('SUMMARY WEEK'!S251)&gt;MASTER!$B$3/100,"SB",IF(VALUE('SUMMARY WEEK'!S251)&gt;MASTER!$B$4/100,"B",IF(VALUE('SUMMARY WEEK'!S251)&gt;MASTER!$B$5/100,"C","K"))),'SUMMARY WEEK'!S251))</f>
        <v/>
      </c>
      <c r="T251" s="20" t="str">
        <f>IF(ISBLANK('SUMMARY WEEK'!T251),'SUMMARY WEEK'!T251,IFERROR(IF(VALUE('SUMMARY WEEK'!T251)&gt;MASTER!$B$3/100,"SB",IF(VALUE('SUMMARY WEEK'!T251)&gt;MASTER!$B$4/100,"B",IF(VALUE('SUMMARY WEEK'!T251)&gt;MASTER!$B$5/100,"C","K"))),'SUMMARY WEEK'!T251))</f>
        <v/>
      </c>
      <c r="U251" s="20" t="str">
        <f>IF(ISBLANK('SUMMARY WEEK'!U251),'SUMMARY WEEK'!U251,IFERROR(IF(VALUE('SUMMARY WEEK'!U251)&gt;MASTER!$B$3/100,"SB",IF(VALUE('SUMMARY WEEK'!U251)&gt;MASTER!$B$4/100,"B",IF(VALUE('SUMMARY WEEK'!U251)&gt;MASTER!$B$5/100,"C","K"))),'SUMMARY WEEK'!U251))</f>
        <v/>
      </c>
      <c r="V251" s="20" t="str">
        <f>IF(ISBLANK('SUMMARY WEEK'!V251),'SUMMARY WEEK'!V251,IFERROR(IF(VALUE('SUMMARY WEEK'!V251)&gt;MASTER!$B$3/100,"SB",IF(VALUE('SUMMARY WEEK'!V251)&gt;MASTER!$B$4/100,"B",IF(VALUE('SUMMARY WEEK'!V251)&gt;MASTER!$B$5/100,"C","K"))),'SUMMARY WEEK'!V251))</f>
        <v/>
      </c>
      <c r="W251" s="20" t="str">
        <f>IF(ISBLANK('SUMMARY WEEK'!W251),'SUMMARY WEEK'!W251,IFERROR(IF(VALUE('SUMMARY WEEK'!W251)&gt;MASTER!$B$3/100,"SB",IF(VALUE('SUMMARY WEEK'!W251)&gt;MASTER!$B$4/100,"B",IF(VALUE('SUMMARY WEEK'!W251)&gt;MASTER!$B$5/100,"C","K"))),'SUMMARY WEEK'!W251))</f>
        <v/>
      </c>
      <c r="X251" s="20" t="str">
        <f>IF(ISBLANK('SUMMARY WEEK'!X251),'SUMMARY WEEK'!X251,IFERROR(IF(VALUE('SUMMARY WEEK'!X251)&gt;MASTER!$B$3/100,"SB",IF(VALUE('SUMMARY WEEK'!X251)&gt;MASTER!$B$4/100,"B",IF(VALUE('SUMMARY WEEK'!X251)&gt;MASTER!$B$5/100,"C","K"))),'SUMMARY WEEK'!X251))</f>
        <v/>
      </c>
      <c r="Y251" s="20" t="str">
        <f>IF(ISBLANK('SUMMARY WEEK'!Y251),'SUMMARY WEEK'!Y251,IFERROR(IF(VALUE('SUMMARY WEEK'!Y251)&gt;MASTER!$B$3/100,"SB",IF(VALUE('SUMMARY WEEK'!Y251)&gt;MASTER!$B$4/100,"B",IF(VALUE('SUMMARY WEEK'!Y251)&gt;MASTER!$B$5/100,"C","K"))),'SUMMARY WEEK'!Y251))</f>
        <v/>
      </c>
      <c r="Z251" s="20" t="str">
        <f>IF(ISBLANK('SUMMARY WEEK'!Z251),'SUMMARY WEEK'!Z251,IFERROR(IF(VALUE('SUMMARY WEEK'!Z251)&gt;MASTER!$B$3/100,"SB",IF(VALUE('SUMMARY WEEK'!Z251)&gt;MASTER!$B$4/100,"B",IF(VALUE('SUMMARY WEEK'!Z251)&gt;MASTER!$B$5/100,"C","K"))),'SUMMARY WEEK'!Z251))</f>
        <v/>
      </c>
      <c r="AA251" s="20"/>
    </row>
    <row r="252">
      <c r="A252" s="18" t="str">
        <f>IF(ISBLANK('SUMMARY WEEK'!A252),'SUMMARY WEEK'!A252,IFERROR(IF(VALUE('SUMMARY WEEK'!A252)&gt;MASTER!$B$3/100,"SB",IF(VALUE('SUMMARY WEEK'!A252)&gt;MASTER!$B$4/100,"B",IF(VALUE('SUMMARY WEEK'!A252)&gt;MASTER!$B$5/100,"C","K"))),'SUMMARY WEEK'!A252))</f>
        <v/>
      </c>
      <c r="B252" s="19" t="str">
        <f>IF(ISBLANK('SUMMARY WEEK'!B252),'SUMMARY WEEK'!B252,IFERROR(IF(VALUE('SUMMARY WEEK'!B252)&gt;MASTER!$B$3/100,"SB",IF(VALUE('SUMMARY WEEK'!B252)&gt;MASTER!$B$4/100,"B",IF(VALUE('SUMMARY WEEK'!B252)&gt;MASTER!$B$5/100,"C","K"))),'SUMMARY WEEK'!B252))</f>
        <v/>
      </c>
      <c r="C252" s="20" t="str">
        <f>IF(ISBLANK('SUMMARY WEEK'!C252),'SUMMARY WEEK'!C252,IFERROR(IF(VALUE('SUMMARY WEEK'!C252)&gt;MASTER!$B$3/100,"SB",IF(VALUE('SUMMARY WEEK'!C252)&gt;MASTER!$B$4/100,"B",IF(VALUE('SUMMARY WEEK'!C252)&gt;MASTER!$B$5/100,"C","K"))),'SUMMARY WEEK'!C252))</f>
        <v/>
      </c>
      <c r="D252" s="20" t="str">
        <f>IF(ISBLANK('SUMMARY WEEK'!D252),'SUMMARY WEEK'!D252,IFERROR(IF(VALUE('SUMMARY WEEK'!D252)&gt;MASTER!$B$3/100,"SB",IF(VALUE('SUMMARY WEEK'!D252)&gt;MASTER!$B$4/100,"B",IF(VALUE('SUMMARY WEEK'!D252)&gt;MASTER!$B$5/100,"C","K"))),'SUMMARY WEEK'!D252))</f>
        <v/>
      </c>
      <c r="E252" s="20" t="str">
        <f>IF(ISBLANK('SUMMARY WEEK'!E252),'SUMMARY WEEK'!E252,IFERROR(IF(VALUE('SUMMARY WEEK'!E252)&gt;MASTER!$B$3/100,"SB",IF(VALUE('SUMMARY WEEK'!E252)&gt;MASTER!$B$4/100,"B",IF(VALUE('SUMMARY WEEK'!E252)&gt;MASTER!$B$5/100,"C","K"))),'SUMMARY WEEK'!E252))</f>
        <v/>
      </c>
      <c r="F252" s="20" t="str">
        <f>IF(ISBLANK('SUMMARY WEEK'!F252),'SUMMARY WEEK'!F252,IFERROR(IF(VALUE('SUMMARY WEEK'!F252)&gt;MASTER!$B$3/100,"SB",IF(VALUE('SUMMARY WEEK'!F252)&gt;MASTER!$B$4/100,"B",IF(VALUE('SUMMARY WEEK'!F252)&gt;MASTER!$B$5/100,"C","K"))),'SUMMARY WEEK'!F252))</f>
        <v/>
      </c>
      <c r="G252" s="20" t="str">
        <f>IF(ISBLANK('SUMMARY WEEK'!G252),'SUMMARY WEEK'!G252,IFERROR(IF(VALUE('SUMMARY WEEK'!G252)&gt;MASTER!$B$3/100,"SB",IF(VALUE('SUMMARY WEEK'!G252)&gt;MASTER!$B$4/100,"B",IF(VALUE('SUMMARY WEEK'!G252)&gt;MASTER!$B$5/100,"C","K"))),'SUMMARY WEEK'!G252))</f>
        <v/>
      </c>
      <c r="H252" s="20" t="str">
        <f>IF(ISBLANK('SUMMARY WEEK'!H252),'SUMMARY WEEK'!H252,IFERROR(IF(VALUE('SUMMARY WEEK'!H252)&gt;MASTER!$B$3/100,"SB",IF(VALUE('SUMMARY WEEK'!H252)&gt;MASTER!$B$4/100,"B",IF(VALUE('SUMMARY WEEK'!H252)&gt;MASTER!$B$5/100,"C","K"))),'SUMMARY WEEK'!H252))</f>
        <v/>
      </c>
      <c r="I252" s="20" t="str">
        <f>IF(ISBLANK('SUMMARY WEEK'!I252),'SUMMARY WEEK'!I252,IFERROR(IF(VALUE('SUMMARY WEEK'!I252)&gt;MASTER!$B$3/100,"SB",IF(VALUE('SUMMARY WEEK'!I252)&gt;MASTER!$B$4/100,"B",IF(VALUE('SUMMARY WEEK'!I252)&gt;MASTER!$B$5/100,"C","K"))),'SUMMARY WEEK'!I252))</f>
        <v/>
      </c>
      <c r="J252" s="20" t="str">
        <f>IF(ISBLANK('SUMMARY WEEK'!J252),'SUMMARY WEEK'!J252,IFERROR(IF(VALUE('SUMMARY WEEK'!J252)&gt;MASTER!$B$3/100,"SB",IF(VALUE('SUMMARY WEEK'!J252)&gt;MASTER!$B$4/100,"B",IF(VALUE('SUMMARY WEEK'!J252)&gt;MASTER!$B$5/100,"C","K"))),'SUMMARY WEEK'!J252))</f>
        <v/>
      </c>
      <c r="K252" s="20" t="str">
        <f>IF(ISBLANK('SUMMARY WEEK'!K252),'SUMMARY WEEK'!K252,IFERROR(IF(VALUE('SUMMARY WEEK'!K252)&gt;MASTER!$B$3/100,"SB",IF(VALUE('SUMMARY WEEK'!K252)&gt;MASTER!$B$4/100,"B",IF(VALUE('SUMMARY WEEK'!K252)&gt;MASTER!$B$5/100,"C","K"))),'SUMMARY WEEK'!K252))</f>
        <v/>
      </c>
      <c r="L252" s="20" t="str">
        <f>IF(ISBLANK('SUMMARY WEEK'!L252),'SUMMARY WEEK'!L252,IFERROR(IF(VALUE('SUMMARY WEEK'!L252)&gt;MASTER!$B$3/100,"SB",IF(VALUE('SUMMARY WEEK'!L252)&gt;MASTER!$B$4/100,"B",IF(VALUE('SUMMARY WEEK'!L252)&gt;MASTER!$B$5/100,"C","K"))),'SUMMARY WEEK'!L252))</f>
        <v/>
      </c>
      <c r="M252" s="20" t="str">
        <f>IF(ISBLANK('SUMMARY WEEK'!M252),'SUMMARY WEEK'!M252,IFERROR(IF(VALUE('SUMMARY WEEK'!M252)&gt;MASTER!$B$3/100,"SB",IF(VALUE('SUMMARY WEEK'!M252)&gt;MASTER!$B$4/100,"B",IF(VALUE('SUMMARY WEEK'!M252)&gt;MASTER!$B$5/100,"C","K"))),'SUMMARY WEEK'!M252))</f>
        <v/>
      </c>
      <c r="N252" s="20" t="str">
        <f>IF(ISBLANK('SUMMARY WEEK'!N252),'SUMMARY WEEK'!N252,IFERROR(IF(VALUE('SUMMARY WEEK'!N252)&gt;MASTER!$B$3/100,"SB",IF(VALUE('SUMMARY WEEK'!N252)&gt;MASTER!$B$4/100,"B",IF(VALUE('SUMMARY WEEK'!N252)&gt;MASTER!$B$5/100,"C","K"))),'SUMMARY WEEK'!N252))</f>
        <v/>
      </c>
      <c r="O252" s="20" t="str">
        <f>IF(ISBLANK('SUMMARY WEEK'!O252),'SUMMARY WEEK'!O252,IFERROR(IF(VALUE('SUMMARY WEEK'!O252)&gt;MASTER!$B$3/100,"SB",IF(VALUE('SUMMARY WEEK'!O252)&gt;MASTER!$B$4/100,"B",IF(VALUE('SUMMARY WEEK'!O252)&gt;MASTER!$B$5/100,"C","K"))),'SUMMARY WEEK'!O252))</f>
        <v/>
      </c>
      <c r="P252" s="20" t="str">
        <f>IF(ISBLANK('SUMMARY WEEK'!P252),'SUMMARY WEEK'!P252,IFERROR(IF(VALUE('SUMMARY WEEK'!P252)&gt;MASTER!$B$3/100,"SB",IF(VALUE('SUMMARY WEEK'!P252)&gt;MASTER!$B$4/100,"B",IF(VALUE('SUMMARY WEEK'!P252)&gt;MASTER!$B$5/100,"C","K"))),'SUMMARY WEEK'!P252))</f>
        <v/>
      </c>
      <c r="Q252" s="20" t="str">
        <f>IF(ISBLANK('SUMMARY WEEK'!Q252),'SUMMARY WEEK'!Q252,IFERROR(IF(VALUE('SUMMARY WEEK'!Q252)&gt;MASTER!$B$3/100,"SB",IF(VALUE('SUMMARY WEEK'!Q252)&gt;MASTER!$B$4/100,"B",IF(VALUE('SUMMARY WEEK'!Q252)&gt;MASTER!$B$5/100,"C","K"))),'SUMMARY WEEK'!Q252))</f>
        <v/>
      </c>
      <c r="R252" s="20" t="str">
        <f>IF(ISBLANK('SUMMARY WEEK'!R252),'SUMMARY WEEK'!R252,IFERROR(IF(VALUE('SUMMARY WEEK'!R252)&gt;MASTER!$B$3/100,"SB",IF(VALUE('SUMMARY WEEK'!R252)&gt;MASTER!$B$4/100,"B",IF(VALUE('SUMMARY WEEK'!R252)&gt;MASTER!$B$5/100,"C","K"))),'SUMMARY WEEK'!R252))</f>
        <v/>
      </c>
      <c r="S252" s="20" t="str">
        <f>IF(ISBLANK('SUMMARY WEEK'!S252),'SUMMARY WEEK'!S252,IFERROR(IF(VALUE('SUMMARY WEEK'!S252)&gt;MASTER!$B$3/100,"SB",IF(VALUE('SUMMARY WEEK'!S252)&gt;MASTER!$B$4/100,"B",IF(VALUE('SUMMARY WEEK'!S252)&gt;MASTER!$B$5/100,"C","K"))),'SUMMARY WEEK'!S252))</f>
        <v/>
      </c>
      <c r="T252" s="20" t="str">
        <f>IF(ISBLANK('SUMMARY WEEK'!T252),'SUMMARY WEEK'!T252,IFERROR(IF(VALUE('SUMMARY WEEK'!T252)&gt;MASTER!$B$3/100,"SB",IF(VALUE('SUMMARY WEEK'!T252)&gt;MASTER!$B$4/100,"B",IF(VALUE('SUMMARY WEEK'!T252)&gt;MASTER!$B$5/100,"C","K"))),'SUMMARY WEEK'!T252))</f>
        <v/>
      </c>
      <c r="U252" s="20" t="str">
        <f>IF(ISBLANK('SUMMARY WEEK'!U252),'SUMMARY WEEK'!U252,IFERROR(IF(VALUE('SUMMARY WEEK'!U252)&gt;MASTER!$B$3/100,"SB",IF(VALUE('SUMMARY WEEK'!U252)&gt;MASTER!$B$4/100,"B",IF(VALUE('SUMMARY WEEK'!U252)&gt;MASTER!$B$5/100,"C","K"))),'SUMMARY WEEK'!U252))</f>
        <v/>
      </c>
      <c r="V252" s="20" t="str">
        <f>IF(ISBLANK('SUMMARY WEEK'!V252),'SUMMARY WEEK'!V252,IFERROR(IF(VALUE('SUMMARY WEEK'!V252)&gt;MASTER!$B$3/100,"SB",IF(VALUE('SUMMARY WEEK'!V252)&gt;MASTER!$B$4/100,"B",IF(VALUE('SUMMARY WEEK'!V252)&gt;MASTER!$B$5/100,"C","K"))),'SUMMARY WEEK'!V252))</f>
        <v/>
      </c>
      <c r="W252" s="20" t="str">
        <f>IF(ISBLANK('SUMMARY WEEK'!W252),'SUMMARY WEEK'!W252,IFERROR(IF(VALUE('SUMMARY WEEK'!W252)&gt;MASTER!$B$3/100,"SB",IF(VALUE('SUMMARY WEEK'!W252)&gt;MASTER!$B$4/100,"B",IF(VALUE('SUMMARY WEEK'!W252)&gt;MASTER!$B$5/100,"C","K"))),'SUMMARY WEEK'!W252))</f>
        <v/>
      </c>
      <c r="X252" s="20" t="str">
        <f>IF(ISBLANK('SUMMARY WEEK'!X252),'SUMMARY WEEK'!X252,IFERROR(IF(VALUE('SUMMARY WEEK'!X252)&gt;MASTER!$B$3/100,"SB",IF(VALUE('SUMMARY WEEK'!X252)&gt;MASTER!$B$4/100,"B",IF(VALUE('SUMMARY WEEK'!X252)&gt;MASTER!$B$5/100,"C","K"))),'SUMMARY WEEK'!X252))</f>
        <v/>
      </c>
      <c r="Y252" s="20" t="str">
        <f>IF(ISBLANK('SUMMARY WEEK'!Y252),'SUMMARY WEEK'!Y252,IFERROR(IF(VALUE('SUMMARY WEEK'!Y252)&gt;MASTER!$B$3/100,"SB",IF(VALUE('SUMMARY WEEK'!Y252)&gt;MASTER!$B$4/100,"B",IF(VALUE('SUMMARY WEEK'!Y252)&gt;MASTER!$B$5/100,"C","K"))),'SUMMARY WEEK'!Y252))</f>
        <v/>
      </c>
      <c r="Z252" s="20" t="str">
        <f>IF(ISBLANK('SUMMARY WEEK'!Z252),'SUMMARY WEEK'!Z252,IFERROR(IF(VALUE('SUMMARY WEEK'!Z252)&gt;MASTER!$B$3/100,"SB",IF(VALUE('SUMMARY WEEK'!Z252)&gt;MASTER!$B$4/100,"B",IF(VALUE('SUMMARY WEEK'!Z252)&gt;MASTER!$B$5/100,"C","K"))),'SUMMARY WEEK'!Z252))</f>
        <v/>
      </c>
      <c r="AA252" s="20"/>
    </row>
    <row r="253">
      <c r="A253" s="18" t="str">
        <f>IF(ISBLANK('SUMMARY WEEK'!A253),'SUMMARY WEEK'!A253,IFERROR(IF(VALUE('SUMMARY WEEK'!A253)&gt;MASTER!$B$3/100,"SB",IF(VALUE('SUMMARY WEEK'!A253)&gt;MASTER!$B$4/100,"B",IF(VALUE('SUMMARY WEEK'!A253)&gt;MASTER!$B$5/100,"C","K"))),'SUMMARY WEEK'!A253))</f>
        <v/>
      </c>
      <c r="B253" s="19" t="str">
        <f>IF(ISBLANK('SUMMARY WEEK'!B253),'SUMMARY WEEK'!B253,IFERROR(IF(VALUE('SUMMARY WEEK'!B253)&gt;MASTER!$B$3/100,"SB",IF(VALUE('SUMMARY WEEK'!B253)&gt;MASTER!$B$4/100,"B",IF(VALUE('SUMMARY WEEK'!B253)&gt;MASTER!$B$5/100,"C","K"))),'SUMMARY WEEK'!B253))</f>
        <v/>
      </c>
      <c r="C253" s="20" t="str">
        <f>IF(ISBLANK('SUMMARY WEEK'!C253),'SUMMARY WEEK'!C253,IFERROR(IF(VALUE('SUMMARY WEEK'!C253)&gt;MASTER!$B$3/100,"SB",IF(VALUE('SUMMARY WEEK'!C253)&gt;MASTER!$B$4/100,"B",IF(VALUE('SUMMARY WEEK'!C253)&gt;MASTER!$B$5/100,"C","K"))),'SUMMARY WEEK'!C253))</f>
        <v/>
      </c>
      <c r="D253" s="20" t="str">
        <f>IF(ISBLANK('SUMMARY WEEK'!D253),'SUMMARY WEEK'!D253,IFERROR(IF(VALUE('SUMMARY WEEK'!D253)&gt;MASTER!$B$3/100,"SB",IF(VALUE('SUMMARY WEEK'!D253)&gt;MASTER!$B$4/100,"B",IF(VALUE('SUMMARY WEEK'!D253)&gt;MASTER!$B$5/100,"C","K"))),'SUMMARY WEEK'!D253))</f>
        <v/>
      </c>
      <c r="E253" s="20" t="str">
        <f>IF(ISBLANK('SUMMARY WEEK'!E253),'SUMMARY WEEK'!E253,IFERROR(IF(VALUE('SUMMARY WEEK'!E253)&gt;MASTER!$B$3/100,"SB",IF(VALUE('SUMMARY WEEK'!E253)&gt;MASTER!$B$4/100,"B",IF(VALUE('SUMMARY WEEK'!E253)&gt;MASTER!$B$5/100,"C","K"))),'SUMMARY WEEK'!E253))</f>
        <v/>
      </c>
      <c r="F253" s="20" t="str">
        <f>IF(ISBLANK('SUMMARY WEEK'!F253),'SUMMARY WEEK'!F253,IFERROR(IF(VALUE('SUMMARY WEEK'!F253)&gt;MASTER!$B$3/100,"SB",IF(VALUE('SUMMARY WEEK'!F253)&gt;MASTER!$B$4/100,"B",IF(VALUE('SUMMARY WEEK'!F253)&gt;MASTER!$B$5/100,"C","K"))),'SUMMARY WEEK'!F253))</f>
        <v/>
      </c>
      <c r="G253" s="20" t="str">
        <f>IF(ISBLANK('SUMMARY WEEK'!G253),'SUMMARY WEEK'!G253,IFERROR(IF(VALUE('SUMMARY WEEK'!G253)&gt;MASTER!$B$3/100,"SB",IF(VALUE('SUMMARY WEEK'!G253)&gt;MASTER!$B$4/100,"B",IF(VALUE('SUMMARY WEEK'!G253)&gt;MASTER!$B$5/100,"C","K"))),'SUMMARY WEEK'!G253))</f>
        <v/>
      </c>
      <c r="H253" s="20" t="str">
        <f>IF(ISBLANK('SUMMARY WEEK'!H253),'SUMMARY WEEK'!H253,IFERROR(IF(VALUE('SUMMARY WEEK'!H253)&gt;MASTER!$B$3/100,"SB",IF(VALUE('SUMMARY WEEK'!H253)&gt;MASTER!$B$4/100,"B",IF(VALUE('SUMMARY WEEK'!H253)&gt;MASTER!$B$5/100,"C","K"))),'SUMMARY WEEK'!H253))</f>
        <v/>
      </c>
      <c r="I253" s="20" t="str">
        <f>IF(ISBLANK('SUMMARY WEEK'!I253),'SUMMARY WEEK'!I253,IFERROR(IF(VALUE('SUMMARY WEEK'!I253)&gt;MASTER!$B$3/100,"SB",IF(VALUE('SUMMARY WEEK'!I253)&gt;MASTER!$B$4/100,"B",IF(VALUE('SUMMARY WEEK'!I253)&gt;MASTER!$B$5/100,"C","K"))),'SUMMARY WEEK'!I253))</f>
        <v/>
      </c>
      <c r="J253" s="20" t="str">
        <f>IF(ISBLANK('SUMMARY WEEK'!J253),'SUMMARY WEEK'!J253,IFERROR(IF(VALUE('SUMMARY WEEK'!J253)&gt;MASTER!$B$3/100,"SB",IF(VALUE('SUMMARY WEEK'!J253)&gt;MASTER!$B$4/100,"B",IF(VALUE('SUMMARY WEEK'!J253)&gt;MASTER!$B$5/100,"C","K"))),'SUMMARY WEEK'!J253))</f>
        <v/>
      </c>
      <c r="K253" s="20" t="str">
        <f>IF(ISBLANK('SUMMARY WEEK'!K253),'SUMMARY WEEK'!K253,IFERROR(IF(VALUE('SUMMARY WEEK'!K253)&gt;MASTER!$B$3/100,"SB",IF(VALUE('SUMMARY WEEK'!K253)&gt;MASTER!$B$4/100,"B",IF(VALUE('SUMMARY WEEK'!K253)&gt;MASTER!$B$5/100,"C","K"))),'SUMMARY WEEK'!K253))</f>
        <v/>
      </c>
      <c r="L253" s="20" t="str">
        <f>IF(ISBLANK('SUMMARY WEEK'!L253),'SUMMARY WEEK'!L253,IFERROR(IF(VALUE('SUMMARY WEEK'!L253)&gt;MASTER!$B$3/100,"SB",IF(VALUE('SUMMARY WEEK'!L253)&gt;MASTER!$B$4/100,"B",IF(VALUE('SUMMARY WEEK'!L253)&gt;MASTER!$B$5/100,"C","K"))),'SUMMARY WEEK'!L253))</f>
        <v/>
      </c>
      <c r="M253" s="20" t="str">
        <f>IF(ISBLANK('SUMMARY WEEK'!M253),'SUMMARY WEEK'!M253,IFERROR(IF(VALUE('SUMMARY WEEK'!M253)&gt;MASTER!$B$3/100,"SB",IF(VALUE('SUMMARY WEEK'!M253)&gt;MASTER!$B$4/100,"B",IF(VALUE('SUMMARY WEEK'!M253)&gt;MASTER!$B$5/100,"C","K"))),'SUMMARY WEEK'!M253))</f>
        <v/>
      </c>
      <c r="N253" s="20" t="str">
        <f>IF(ISBLANK('SUMMARY WEEK'!N253),'SUMMARY WEEK'!N253,IFERROR(IF(VALUE('SUMMARY WEEK'!N253)&gt;MASTER!$B$3/100,"SB",IF(VALUE('SUMMARY WEEK'!N253)&gt;MASTER!$B$4/100,"B",IF(VALUE('SUMMARY WEEK'!N253)&gt;MASTER!$B$5/100,"C","K"))),'SUMMARY WEEK'!N253))</f>
        <v/>
      </c>
      <c r="O253" s="20" t="str">
        <f>IF(ISBLANK('SUMMARY WEEK'!O253),'SUMMARY WEEK'!O253,IFERROR(IF(VALUE('SUMMARY WEEK'!O253)&gt;MASTER!$B$3/100,"SB",IF(VALUE('SUMMARY WEEK'!O253)&gt;MASTER!$B$4/100,"B",IF(VALUE('SUMMARY WEEK'!O253)&gt;MASTER!$B$5/100,"C","K"))),'SUMMARY WEEK'!O253))</f>
        <v/>
      </c>
      <c r="P253" s="20" t="str">
        <f>IF(ISBLANK('SUMMARY WEEK'!P253),'SUMMARY WEEK'!P253,IFERROR(IF(VALUE('SUMMARY WEEK'!P253)&gt;MASTER!$B$3/100,"SB",IF(VALUE('SUMMARY WEEK'!P253)&gt;MASTER!$B$4/100,"B",IF(VALUE('SUMMARY WEEK'!P253)&gt;MASTER!$B$5/100,"C","K"))),'SUMMARY WEEK'!P253))</f>
        <v/>
      </c>
      <c r="Q253" s="20" t="str">
        <f>IF(ISBLANK('SUMMARY WEEK'!Q253),'SUMMARY WEEK'!Q253,IFERROR(IF(VALUE('SUMMARY WEEK'!Q253)&gt;MASTER!$B$3/100,"SB",IF(VALUE('SUMMARY WEEK'!Q253)&gt;MASTER!$B$4/100,"B",IF(VALUE('SUMMARY WEEK'!Q253)&gt;MASTER!$B$5/100,"C","K"))),'SUMMARY WEEK'!Q253))</f>
        <v/>
      </c>
      <c r="R253" s="20" t="str">
        <f>IF(ISBLANK('SUMMARY WEEK'!R253),'SUMMARY WEEK'!R253,IFERROR(IF(VALUE('SUMMARY WEEK'!R253)&gt;MASTER!$B$3/100,"SB",IF(VALUE('SUMMARY WEEK'!R253)&gt;MASTER!$B$4/100,"B",IF(VALUE('SUMMARY WEEK'!R253)&gt;MASTER!$B$5/100,"C","K"))),'SUMMARY WEEK'!R253))</f>
        <v/>
      </c>
      <c r="S253" s="20" t="str">
        <f>IF(ISBLANK('SUMMARY WEEK'!S253),'SUMMARY WEEK'!S253,IFERROR(IF(VALUE('SUMMARY WEEK'!S253)&gt;MASTER!$B$3/100,"SB",IF(VALUE('SUMMARY WEEK'!S253)&gt;MASTER!$B$4/100,"B",IF(VALUE('SUMMARY WEEK'!S253)&gt;MASTER!$B$5/100,"C","K"))),'SUMMARY WEEK'!S253))</f>
        <v/>
      </c>
      <c r="T253" s="20" t="str">
        <f>IF(ISBLANK('SUMMARY WEEK'!T253),'SUMMARY WEEK'!T253,IFERROR(IF(VALUE('SUMMARY WEEK'!T253)&gt;MASTER!$B$3/100,"SB",IF(VALUE('SUMMARY WEEK'!T253)&gt;MASTER!$B$4/100,"B",IF(VALUE('SUMMARY WEEK'!T253)&gt;MASTER!$B$5/100,"C","K"))),'SUMMARY WEEK'!T253))</f>
        <v/>
      </c>
      <c r="U253" s="20" t="str">
        <f>IF(ISBLANK('SUMMARY WEEK'!U253),'SUMMARY WEEK'!U253,IFERROR(IF(VALUE('SUMMARY WEEK'!U253)&gt;MASTER!$B$3/100,"SB",IF(VALUE('SUMMARY WEEK'!U253)&gt;MASTER!$B$4/100,"B",IF(VALUE('SUMMARY WEEK'!U253)&gt;MASTER!$B$5/100,"C","K"))),'SUMMARY WEEK'!U253))</f>
        <v/>
      </c>
      <c r="V253" s="20" t="str">
        <f>IF(ISBLANK('SUMMARY WEEK'!V253),'SUMMARY WEEK'!V253,IFERROR(IF(VALUE('SUMMARY WEEK'!V253)&gt;MASTER!$B$3/100,"SB",IF(VALUE('SUMMARY WEEK'!V253)&gt;MASTER!$B$4/100,"B",IF(VALUE('SUMMARY WEEK'!V253)&gt;MASTER!$B$5/100,"C","K"))),'SUMMARY WEEK'!V253))</f>
        <v/>
      </c>
      <c r="W253" s="20" t="str">
        <f>IF(ISBLANK('SUMMARY WEEK'!W253),'SUMMARY WEEK'!W253,IFERROR(IF(VALUE('SUMMARY WEEK'!W253)&gt;MASTER!$B$3/100,"SB",IF(VALUE('SUMMARY WEEK'!W253)&gt;MASTER!$B$4/100,"B",IF(VALUE('SUMMARY WEEK'!W253)&gt;MASTER!$B$5/100,"C","K"))),'SUMMARY WEEK'!W253))</f>
        <v/>
      </c>
      <c r="X253" s="20" t="str">
        <f>IF(ISBLANK('SUMMARY WEEK'!X253),'SUMMARY WEEK'!X253,IFERROR(IF(VALUE('SUMMARY WEEK'!X253)&gt;MASTER!$B$3/100,"SB",IF(VALUE('SUMMARY WEEK'!X253)&gt;MASTER!$B$4/100,"B",IF(VALUE('SUMMARY WEEK'!X253)&gt;MASTER!$B$5/100,"C","K"))),'SUMMARY WEEK'!X253))</f>
        <v/>
      </c>
      <c r="Y253" s="20" t="str">
        <f>IF(ISBLANK('SUMMARY WEEK'!Y253),'SUMMARY WEEK'!Y253,IFERROR(IF(VALUE('SUMMARY WEEK'!Y253)&gt;MASTER!$B$3/100,"SB",IF(VALUE('SUMMARY WEEK'!Y253)&gt;MASTER!$B$4/100,"B",IF(VALUE('SUMMARY WEEK'!Y253)&gt;MASTER!$B$5/100,"C","K"))),'SUMMARY WEEK'!Y253))</f>
        <v/>
      </c>
      <c r="Z253" s="20" t="str">
        <f>IF(ISBLANK('SUMMARY WEEK'!Z253),'SUMMARY WEEK'!Z253,IFERROR(IF(VALUE('SUMMARY WEEK'!Z253)&gt;MASTER!$B$3/100,"SB",IF(VALUE('SUMMARY WEEK'!Z253)&gt;MASTER!$B$4/100,"B",IF(VALUE('SUMMARY WEEK'!Z253)&gt;MASTER!$B$5/100,"C","K"))),'SUMMARY WEEK'!Z253))</f>
        <v/>
      </c>
      <c r="AA253" s="20"/>
    </row>
    <row r="254">
      <c r="A254" s="18" t="str">
        <f>IF(ISBLANK('SUMMARY WEEK'!A254),'SUMMARY WEEK'!A254,IFERROR(IF(VALUE('SUMMARY WEEK'!A254)&gt;MASTER!$B$3/100,"SB",IF(VALUE('SUMMARY WEEK'!A254)&gt;MASTER!$B$4/100,"B",IF(VALUE('SUMMARY WEEK'!A254)&gt;MASTER!$B$5/100,"C","K"))),'SUMMARY WEEK'!A254))</f>
        <v/>
      </c>
      <c r="B254" s="19" t="str">
        <f>IF(ISBLANK('SUMMARY WEEK'!B254),'SUMMARY WEEK'!B254,IFERROR(IF(VALUE('SUMMARY WEEK'!B254)&gt;MASTER!$B$3/100,"SB",IF(VALUE('SUMMARY WEEK'!B254)&gt;MASTER!$B$4/100,"B",IF(VALUE('SUMMARY WEEK'!B254)&gt;MASTER!$B$5/100,"C","K"))),'SUMMARY WEEK'!B254))</f>
        <v/>
      </c>
      <c r="C254" s="20" t="str">
        <f>IF(ISBLANK('SUMMARY WEEK'!C254),'SUMMARY WEEK'!C254,IFERROR(IF(VALUE('SUMMARY WEEK'!C254)&gt;MASTER!$B$3/100,"SB",IF(VALUE('SUMMARY WEEK'!C254)&gt;MASTER!$B$4/100,"B",IF(VALUE('SUMMARY WEEK'!C254)&gt;MASTER!$B$5/100,"C","K"))),'SUMMARY WEEK'!C254))</f>
        <v/>
      </c>
      <c r="D254" s="20" t="str">
        <f>IF(ISBLANK('SUMMARY WEEK'!D254),'SUMMARY WEEK'!D254,IFERROR(IF(VALUE('SUMMARY WEEK'!D254)&gt;MASTER!$B$3/100,"SB",IF(VALUE('SUMMARY WEEK'!D254)&gt;MASTER!$B$4/100,"B",IF(VALUE('SUMMARY WEEK'!D254)&gt;MASTER!$B$5/100,"C","K"))),'SUMMARY WEEK'!D254))</f>
        <v/>
      </c>
      <c r="E254" s="20" t="str">
        <f>IF(ISBLANK('SUMMARY WEEK'!E254),'SUMMARY WEEK'!E254,IFERROR(IF(VALUE('SUMMARY WEEK'!E254)&gt;MASTER!$B$3/100,"SB",IF(VALUE('SUMMARY WEEK'!E254)&gt;MASTER!$B$4/100,"B",IF(VALUE('SUMMARY WEEK'!E254)&gt;MASTER!$B$5/100,"C","K"))),'SUMMARY WEEK'!E254))</f>
        <v/>
      </c>
      <c r="F254" s="20" t="str">
        <f>IF(ISBLANK('SUMMARY WEEK'!F254),'SUMMARY WEEK'!F254,IFERROR(IF(VALUE('SUMMARY WEEK'!F254)&gt;MASTER!$B$3/100,"SB",IF(VALUE('SUMMARY WEEK'!F254)&gt;MASTER!$B$4/100,"B",IF(VALUE('SUMMARY WEEK'!F254)&gt;MASTER!$B$5/100,"C","K"))),'SUMMARY WEEK'!F254))</f>
        <v/>
      </c>
      <c r="G254" s="20" t="str">
        <f>IF(ISBLANK('SUMMARY WEEK'!G254),'SUMMARY WEEK'!G254,IFERROR(IF(VALUE('SUMMARY WEEK'!G254)&gt;MASTER!$B$3/100,"SB",IF(VALUE('SUMMARY WEEK'!G254)&gt;MASTER!$B$4/100,"B",IF(VALUE('SUMMARY WEEK'!G254)&gt;MASTER!$B$5/100,"C","K"))),'SUMMARY WEEK'!G254))</f>
        <v/>
      </c>
      <c r="H254" s="20" t="str">
        <f>IF(ISBLANK('SUMMARY WEEK'!H254),'SUMMARY WEEK'!H254,IFERROR(IF(VALUE('SUMMARY WEEK'!H254)&gt;MASTER!$B$3/100,"SB",IF(VALUE('SUMMARY WEEK'!H254)&gt;MASTER!$B$4/100,"B",IF(VALUE('SUMMARY WEEK'!H254)&gt;MASTER!$B$5/100,"C","K"))),'SUMMARY WEEK'!H254))</f>
        <v/>
      </c>
      <c r="I254" s="20" t="str">
        <f>IF(ISBLANK('SUMMARY WEEK'!I254),'SUMMARY WEEK'!I254,IFERROR(IF(VALUE('SUMMARY WEEK'!I254)&gt;MASTER!$B$3/100,"SB",IF(VALUE('SUMMARY WEEK'!I254)&gt;MASTER!$B$4/100,"B",IF(VALUE('SUMMARY WEEK'!I254)&gt;MASTER!$B$5/100,"C","K"))),'SUMMARY WEEK'!I254))</f>
        <v/>
      </c>
      <c r="J254" s="20" t="str">
        <f>IF(ISBLANK('SUMMARY WEEK'!J254),'SUMMARY WEEK'!J254,IFERROR(IF(VALUE('SUMMARY WEEK'!J254)&gt;MASTER!$B$3/100,"SB",IF(VALUE('SUMMARY WEEK'!J254)&gt;MASTER!$B$4/100,"B",IF(VALUE('SUMMARY WEEK'!J254)&gt;MASTER!$B$5/100,"C","K"))),'SUMMARY WEEK'!J254))</f>
        <v/>
      </c>
      <c r="K254" s="20" t="str">
        <f>IF(ISBLANK('SUMMARY WEEK'!K254),'SUMMARY WEEK'!K254,IFERROR(IF(VALUE('SUMMARY WEEK'!K254)&gt;MASTER!$B$3/100,"SB",IF(VALUE('SUMMARY WEEK'!K254)&gt;MASTER!$B$4/100,"B",IF(VALUE('SUMMARY WEEK'!K254)&gt;MASTER!$B$5/100,"C","K"))),'SUMMARY WEEK'!K254))</f>
        <v/>
      </c>
      <c r="L254" s="20" t="str">
        <f>IF(ISBLANK('SUMMARY WEEK'!L254),'SUMMARY WEEK'!L254,IFERROR(IF(VALUE('SUMMARY WEEK'!L254)&gt;MASTER!$B$3/100,"SB",IF(VALUE('SUMMARY WEEK'!L254)&gt;MASTER!$B$4/100,"B",IF(VALUE('SUMMARY WEEK'!L254)&gt;MASTER!$B$5/100,"C","K"))),'SUMMARY WEEK'!L254))</f>
        <v/>
      </c>
      <c r="M254" s="20" t="str">
        <f>IF(ISBLANK('SUMMARY WEEK'!M254),'SUMMARY WEEK'!M254,IFERROR(IF(VALUE('SUMMARY WEEK'!M254)&gt;MASTER!$B$3/100,"SB",IF(VALUE('SUMMARY WEEK'!M254)&gt;MASTER!$B$4/100,"B",IF(VALUE('SUMMARY WEEK'!M254)&gt;MASTER!$B$5/100,"C","K"))),'SUMMARY WEEK'!M254))</f>
        <v/>
      </c>
      <c r="N254" s="20" t="str">
        <f>IF(ISBLANK('SUMMARY WEEK'!N254),'SUMMARY WEEK'!N254,IFERROR(IF(VALUE('SUMMARY WEEK'!N254)&gt;MASTER!$B$3/100,"SB",IF(VALUE('SUMMARY WEEK'!N254)&gt;MASTER!$B$4/100,"B",IF(VALUE('SUMMARY WEEK'!N254)&gt;MASTER!$B$5/100,"C","K"))),'SUMMARY WEEK'!N254))</f>
        <v/>
      </c>
      <c r="O254" s="20" t="str">
        <f>IF(ISBLANK('SUMMARY WEEK'!O254),'SUMMARY WEEK'!O254,IFERROR(IF(VALUE('SUMMARY WEEK'!O254)&gt;MASTER!$B$3/100,"SB",IF(VALUE('SUMMARY WEEK'!O254)&gt;MASTER!$B$4/100,"B",IF(VALUE('SUMMARY WEEK'!O254)&gt;MASTER!$B$5/100,"C","K"))),'SUMMARY WEEK'!O254))</f>
        <v/>
      </c>
      <c r="P254" s="20" t="str">
        <f>IF(ISBLANK('SUMMARY WEEK'!P254),'SUMMARY WEEK'!P254,IFERROR(IF(VALUE('SUMMARY WEEK'!P254)&gt;MASTER!$B$3/100,"SB",IF(VALUE('SUMMARY WEEK'!P254)&gt;MASTER!$B$4/100,"B",IF(VALUE('SUMMARY WEEK'!P254)&gt;MASTER!$B$5/100,"C","K"))),'SUMMARY WEEK'!P254))</f>
        <v/>
      </c>
      <c r="Q254" s="20" t="str">
        <f>IF(ISBLANK('SUMMARY WEEK'!Q254),'SUMMARY WEEK'!Q254,IFERROR(IF(VALUE('SUMMARY WEEK'!Q254)&gt;MASTER!$B$3/100,"SB",IF(VALUE('SUMMARY WEEK'!Q254)&gt;MASTER!$B$4/100,"B",IF(VALUE('SUMMARY WEEK'!Q254)&gt;MASTER!$B$5/100,"C","K"))),'SUMMARY WEEK'!Q254))</f>
        <v/>
      </c>
      <c r="R254" s="20" t="str">
        <f>IF(ISBLANK('SUMMARY WEEK'!R254),'SUMMARY WEEK'!R254,IFERROR(IF(VALUE('SUMMARY WEEK'!R254)&gt;MASTER!$B$3/100,"SB",IF(VALUE('SUMMARY WEEK'!R254)&gt;MASTER!$B$4/100,"B",IF(VALUE('SUMMARY WEEK'!R254)&gt;MASTER!$B$5/100,"C","K"))),'SUMMARY WEEK'!R254))</f>
        <v/>
      </c>
      <c r="S254" s="20" t="str">
        <f>IF(ISBLANK('SUMMARY WEEK'!S254),'SUMMARY WEEK'!S254,IFERROR(IF(VALUE('SUMMARY WEEK'!S254)&gt;MASTER!$B$3/100,"SB",IF(VALUE('SUMMARY WEEK'!S254)&gt;MASTER!$B$4/100,"B",IF(VALUE('SUMMARY WEEK'!S254)&gt;MASTER!$B$5/100,"C","K"))),'SUMMARY WEEK'!S254))</f>
        <v/>
      </c>
      <c r="T254" s="20" t="str">
        <f>IF(ISBLANK('SUMMARY WEEK'!T254),'SUMMARY WEEK'!T254,IFERROR(IF(VALUE('SUMMARY WEEK'!T254)&gt;MASTER!$B$3/100,"SB",IF(VALUE('SUMMARY WEEK'!T254)&gt;MASTER!$B$4/100,"B",IF(VALUE('SUMMARY WEEK'!T254)&gt;MASTER!$B$5/100,"C","K"))),'SUMMARY WEEK'!T254))</f>
        <v/>
      </c>
      <c r="U254" s="20" t="str">
        <f>IF(ISBLANK('SUMMARY WEEK'!U254),'SUMMARY WEEK'!U254,IFERROR(IF(VALUE('SUMMARY WEEK'!U254)&gt;MASTER!$B$3/100,"SB",IF(VALUE('SUMMARY WEEK'!U254)&gt;MASTER!$B$4/100,"B",IF(VALUE('SUMMARY WEEK'!U254)&gt;MASTER!$B$5/100,"C","K"))),'SUMMARY WEEK'!U254))</f>
        <v/>
      </c>
      <c r="V254" s="20" t="str">
        <f>IF(ISBLANK('SUMMARY WEEK'!V254),'SUMMARY WEEK'!V254,IFERROR(IF(VALUE('SUMMARY WEEK'!V254)&gt;MASTER!$B$3/100,"SB",IF(VALUE('SUMMARY WEEK'!V254)&gt;MASTER!$B$4/100,"B",IF(VALUE('SUMMARY WEEK'!V254)&gt;MASTER!$B$5/100,"C","K"))),'SUMMARY WEEK'!V254))</f>
        <v/>
      </c>
      <c r="W254" s="20" t="str">
        <f>IF(ISBLANK('SUMMARY WEEK'!W254),'SUMMARY WEEK'!W254,IFERROR(IF(VALUE('SUMMARY WEEK'!W254)&gt;MASTER!$B$3/100,"SB",IF(VALUE('SUMMARY WEEK'!W254)&gt;MASTER!$B$4/100,"B",IF(VALUE('SUMMARY WEEK'!W254)&gt;MASTER!$B$5/100,"C","K"))),'SUMMARY WEEK'!W254))</f>
        <v/>
      </c>
      <c r="X254" s="20" t="str">
        <f>IF(ISBLANK('SUMMARY WEEK'!X254),'SUMMARY WEEK'!X254,IFERROR(IF(VALUE('SUMMARY WEEK'!X254)&gt;MASTER!$B$3/100,"SB",IF(VALUE('SUMMARY WEEK'!X254)&gt;MASTER!$B$4/100,"B",IF(VALUE('SUMMARY WEEK'!X254)&gt;MASTER!$B$5/100,"C","K"))),'SUMMARY WEEK'!X254))</f>
        <v/>
      </c>
      <c r="Y254" s="20" t="str">
        <f>IF(ISBLANK('SUMMARY WEEK'!Y254),'SUMMARY WEEK'!Y254,IFERROR(IF(VALUE('SUMMARY WEEK'!Y254)&gt;MASTER!$B$3/100,"SB",IF(VALUE('SUMMARY WEEK'!Y254)&gt;MASTER!$B$4/100,"B",IF(VALUE('SUMMARY WEEK'!Y254)&gt;MASTER!$B$5/100,"C","K"))),'SUMMARY WEEK'!Y254))</f>
        <v/>
      </c>
      <c r="Z254" s="20" t="str">
        <f>IF(ISBLANK('SUMMARY WEEK'!Z254),'SUMMARY WEEK'!Z254,IFERROR(IF(VALUE('SUMMARY WEEK'!Z254)&gt;MASTER!$B$3/100,"SB",IF(VALUE('SUMMARY WEEK'!Z254)&gt;MASTER!$B$4/100,"B",IF(VALUE('SUMMARY WEEK'!Z254)&gt;MASTER!$B$5/100,"C","K"))),'SUMMARY WEEK'!Z254))</f>
        <v/>
      </c>
      <c r="AA254" s="20"/>
    </row>
    <row r="255">
      <c r="A255" s="18" t="str">
        <f>IF(ISBLANK('SUMMARY WEEK'!A255),'SUMMARY WEEK'!A255,IFERROR(IF(VALUE('SUMMARY WEEK'!A255)&gt;MASTER!$B$3/100,"SB",IF(VALUE('SUMMARY WEEK'!A255)&gt;MASTER!$B$4/100,"B",IF(VALUE('SUMMARY WEEK'!A255)&gt;MASTER!$B$5/100,"C","K"))),'SUMMARY WEEK'!A255))</f>
        <v/>
      </c>
      <c r="B255" s="19" t="str">
        <f>IF(ISBLANK('SUMMARY WEEK'!B255),'SUMMARY WEEK'!B255,IFERROR(IF(VALUE('SUMMARY WEEK'!B255)&gt;MASTER!$B$3/100,"SB",IF(VALUE('SUMMARY WEEK'!B255)&gt;MASTER!$B$4/100,"B",IF(VALUE('SUMMARY WEEK'!B255)&gt;MASTER!$B$5/100,"C","K"))),'SUMMARY WEEK'!B255))</f>
        <v/>
      </c>
      <c r="C255" s="20" t="str">
        <f>IF(ISBLANK('SUMMARY WEEK'!C255),'SUMMARY WEEK'!C255,IFERROR(IF(VALUE('SUMMARY WEEK'!C255)&gt;MASTER!$B$3/100,"SB",IF(VALUE('SUMMARY WEEK'!C255)&gt;MASTER!$B$4/100,"B",IF(VALUE('SUMMARY WEEK'!C255)&gt;MASTER!$B$5/100,"C","K"))),'SUMMARY WEEK'!C255))</f>
        <v/>
      </c>
      <c r="D255" s="20" t="str">
        <f>IF(ISBLANK('SUMMARY WEEK'!D255),'SUMMARY WEEK'!D255,IFERROR(IF(VALUE('SUMMARY WEEK'!D255)&gt;MASTER!$B$3/100,"SB",IF(VALUE('SUMMARY WEEK'!D255)&gt;MASTER!$B$4/100,"B",IF(VALUE('SUMMARY WEEK'!D255)&gt;MASTER!$B$5/100,"C","K"))),'SUMMARY WEEK'!D255))</f>
        <v/>
      </c>
      <c r="E255" s="20" t="str">
        <f>IF(ISBLANK('SUMMARY WEEK'!E255),'SUMMARY WEEK'!E255,IFERROR(IF(VALUE('SUMMARY WEEK'!E255)&gt;MASTER!$B$3/100,"SB",IF(VALUE('SUMMARY WEEK'!E255)&gt;MASTER!$B$4/100,"B",IF(VALUE('SUMMARY WEEK'!E255)&gt;MASTER!$B$5/100,"C","K"))),'SUMMARY WEEK'!E255))</f>
        <v/>
      </c>
      <c r="F255" s="20" t="str">
        <f>IF(ISBLANK('SUMMARY WEEK'!F255),'SUMMARY WEEK'!F255,IFERROR(IF(VALUE('SUMMARY WEEK'!F255)&gt;MASTER!$B$3/100,"SB",IF(VALUE('SUMMARY WEEK'!F255)&gt;MASTER!$B$4/100,"B",IF(VALUE('SUMMARY WEEK'!F255)&gt;MASTER!$B$5/100,"C","K"))),'SUMMARY WEEK'!F255))</f>
        <v/>
      </c>
      <c r="G255" s="20" t="str">
        <f>IF(ISBLANK('SUMMARY WEEK'!G255),'SUMMARY WEEK'!G255,IFERROR(IF(VALUE('SUMMARY WEEK'!G255)&gt;MASTER!$B$3/100,"SB",IF(VALUE('SUMMARY WEEK'!G255)&gt;MASTER!$B$4/100,"B",IF(VALUE('SUMMARY WEEK'!G255)&gt;MASTER!$B$5/100,"C","K"))),'SUMMARY WEEK'!G255))</f>
        <v/>
      </c>
      <c r="H255" s="20" t="str">
        <f>IF(ISBLANK('SUMMARY WEEK'!H255),'SUMMARY WEEK'!H255,IFERROR(IF(VALUE('SUMMARY WEEK'!H255)&gt;MASTER!$B$3/100,"SB",IF(VALUE('SUMMARY WEEK'!H255)&gt;MASTER!$B$4/100,"B",IF(VALUE('SUMMARY WEEK'!H255)&gt;MASTER!$B$5/100,"C","K"))),'SUMMARY WEEK'!H255))</f>
        <v/>
      </c>
      <c r="I255" s="20" t="str">
        <f>IF(ISBLANK('SUMMARY WEEK'!I255),'SUMMARY WEEK'!I255,IFERROR(IF(VALUE('SUMMARY WEEK'!I255)&gt;MASTER!$B$3/100,"SB",IF(VALUE('SUMMARY WEEK'!I255)&gt;MASTER!$B$4/100,"B",IF(VALUE('SUMMARY WEEK'!I255)&gt;MASTER!$B$5/100,"C","K"))),'SUMMARY WEEK'!I255))</f>
        <v/>
      </c>
      <c r="J255" s="20" t="str">
        <f>IF(ISBLANK('SUMMARY WEEK'!J255),'SUMMARY WEEK'!J255,IFERROR(IF(VALUE('SUMMARY WEEK'!J255)&gt;MASTER!$B$3/100,"SB",IF(VALUE('SUMMARY WEEK'!J255)&gt;MASTER!$B$4/100,"B",IF(VALUE('SUMMARY WEEK'!J255)&gt;MASTER!$B$5/100,"C","K"))),'SUMMARY WEEK'!J255))</f>
        <v/>
      </c>
      <c r="K255" s="20" t="str">
        <f>IF(ISBLANK('SUMMARY WEEK'!K255),'SUMMARY WEEK'!K255,IFERROR(IF(VALUE('SUMMARY WEEK'!K255)&gt;MASTER!$B$3/100,"SB",IF(VALUE('SUMMARY WEEK'!K255)&gt;MASTER!$B$4/100,"B",IF(VALUE('SUMMARY WEEK'!K255)&gt;MASTER!$B$5/100,"C","K"))),'SUMMARY WEEK'!K255))</f>
        <v/>
      </c>
      <c r="L255" s="20" t="str">
        <f>IF(ISBLANK('SUMMARY WEEK'!L255),'SUMMARY WEEK'!L255,IFERROR(IF(VALUE('SUMMARY WEEK'!L255)&gt;MASTER!$B$3/100,"SB",IF(VALUE('SUMMARY WEEK'!L255)&gt;MASTER!$B$4/100,"B",IF(VALUE('SUMMARY WEEK'!L255)&gt;MASTER!$B$5/100,"C","K"))),'SUMMARY WEEK'!L255))</f>
        <v/>
      </c>
      <c r="M255" s="20" t="str">
        <f>IF(ISBLANK('SUMMARY WEEK'!M255),'SUMMARY WEEK'!M255,IFERROR(IF(VALUE('SUMMARY WEEK'!M255)&gt;MASTER!$B$3/100,"SB",IF(VALUE('SUMMARY WEEK'!M255)&gt;MASTER!$B$4/100,"B",IF(VALUE('SUMMARY WEEK'!M255)&gt;MASTER!$B$5/100,"C","K"))),'SUMMARY WEEK'!M255))</f>
        <v/>
      </c>
      <c r="N255" s="20" t="str">
        <f>IF(ISBLANK('SUMMARY WEEK'!N255),'SUMMARY WEEK'!N255,IFERROR(IF(VALUE('SUMMARY WEEK'!N255)&gt;MASTER!$B$3/100,"SB",IF(VALUE('SUMMARY WEEK'!N255)&gt;MASTER!$B$4/100,"B",IF(VALUE('SUMMARY WEEK'!N255)&gt;MASTER!$B$5/100,"C","K"))),'SUMMARY WEEK'!N255))</f>
        <v/>
      </c>
      <c r="O255" s="20" t="str">
        <f>IF(ISBLANK('SUMMARY WEEK'!O255),'SUMMARY WEEK'!O255,IFERROR(IF(VALUE('SUMMARY WEEK'!O255)&gt;MASTER!$B$3/100,"SB",IF(VALUE('SUMMARY WEEK'!O255)&gt;MASTER!$B$4/100,"B",IF(VALUE('SUMMARY WEEK'!O255)&gt;MASTER!$B$5/100,"C","K"))),'SUMMARY WEEK'!O255))</f>
        <v/>
      </c>
      <c r="P255" s="20" t="str">
        <f>IF(ISBLANK('SUMMARY WEEK'!P255),'SUMMARY WEEK'!P255,IFERROR(IF(VALUE('SUMMARY WEEK'!P255)&gt;MASTER!$B$3/100,"SB",IF(VALUE('SUMMARY WEEK'!P255)&gt;MASTER!$B$4/100,"B",IF(VALUE('SUMMARY WEEK'!P255)&gt;MASTER!$B$5/100,"C","K"))),'SUMMARY WEEK'!P255))</f>
        <v/>
      </c>
      <c r="Q255" s="20" t="str">
        <f>IF(ISBLANK('SUMMARY WEEK'!Q255),'SUMMARY WEEK'!Q255,IFERROR(IF(VALUE('SUMMARY WEEK'!Q255)&gt;MASTER!$B$3/100,"SB",IF(VALUE('SUMMARY WEEK'!Q255)&gt;MASTER!$B$4/100,"B",IF(VALUE('SUMMARY WEEK'!Q255)&gt;MASTER!$B$5/100,"C","K"))),'SUMMARY WEEK'!Q255))</f>
        <v/>
      </c>
      <c r="R255" s="20" t="str">
        <f>IF(ISBLANK('SUMMARY WEEK'!R255),'SUMMARY WEEK'!R255,IFERROR(IF(VALUE('SUMMARY WEEK'!R255)&gt;MASTER!$B$3/100,"SB",IF(VALUE('SUMMARY WEEK'!R255)&gt;MASTER!$B$4/100,"B",IF(VALUE('SUMMARY WEEK'!R255)&gt;MASTER!$B$5/100,"C","K"))),'SUMMARY WEEK'!R255))</f>
        <v/>
      </c>
      <c r="S255" s="20" t="str">
        <f>IF(ISBLANK('SUMMARY WEEK'!S255),'SUMMARY WEEK'!S255,IFERROR(IF(VALUE('SUMMARY WEEK'!S255)&gt;MASTER!$B$3/100,"SB",IF(VALUE('SUMMARY WEEK'!S255)&gt;MASTER!$B$4/100,"B",IF(VALUE('SUMMARY WEEK'!S255)&gt;MASTER!$B$5/100,"C","K"))),'SUMMARY WEEK'!S255))</f>
        <v/>
      </c>
      <c r="T255" s="20" t="str">
        <f>IF(ISBLANK('SUMMARY WEEK'!T255),'SUMMARY WEEK'!T255,IFERROR(IF(VALUE('SUMMARY WEEK'!T255)&gt;MASTER!$B$3/100,"SB",IF(VALUE('SUMMARY WEEK'!T255)&gt;MASTER!$B$4/100,"B",IF(VALUE('SUMMARY WEEK'!T255)&gt;MASTER!$B$5/100,"C","K"))),'SUMMARY WEEK'!T255))</f>
        <v/>
      </c>
      <c r="U255" s="20" t="str">
        <f>IF(ISBLANK('SUMMARY WEEK'!U255),'SUMMARY WEEK'!U255,IFERROR(IF(VALUE('SUMMARY WEEK'!U255)&gt;MASTER!$B$3/100,"SB",IF(VALUE('SUMMARY WEEK'!U255)&gt;MASTER!$B$4/100,"B",IF(VALUE('SUMMARY WEEK'!U255)&gt;MASTER!$B$5/100,"C","K"))),'SUMMARY WEEK'!U255))</f>
        <v/>
      </c>
      <c r="V255" s="20" t="str">
        <f>IF(ISBLANK('SUMMARY WEEK'!V255),'SUMMARY WEEK'!V255,IFERROR(IF(VALUE('SUMMARY WEEK'!V255)&gt;MASTER!$B$3/100,"SB",IF(VALUE('SUMMARY WEEK'!V255)&gt;MASTER!$B$4/100,"B",IF(VALUE('SUMMARY WEEK'!V255)&gt;MASTER!$B$5/100,"C","K"))),'SUMMARY WEEK'!V255))</f>
        <v/>
      </c>
      <c r="W255" s="20" t="str">
        <f>IF(ISBLANK('SUMMARY WEEK'!W255),'SUMMARY WEEK'!W255,IFERROR(IF(VALUE('SUMMARY WEEK'!W255)&gt;MASTER!$B$3/100,"SB",IF(VALUE('SUMMARY WEEK'!W255)&gt;MASTER!$B$4/100,"B",IF(VALUE('SUMMARY WEEK'!W255)&gt;MASTER!$B$5/100,"C","K"))),'SUMMARY WEEK'!W255))</f>
        <v/>
      </c>
      <c r="X255" s="20" t="str">
        <f>IF(ISBLANK('SUMMARY WEEK'!X255),'SUMMARY WEEK'!X255,IFERROR(IF(VALUE('SUMMARY WEEK'!X255)&gt;MASTER!$B$3/100,"SB",IF(VALUE('SUMMARY WEEK'!X255)&gt;MASTER!$B$4/100,"B",IF(VALUE('SUMMARY WEEK'!X255)&gt;MASTER!$B$5/100,"C","K"))),'SUMMARY WEEK'!X255))</f>
        <v/>
      </c>
      <c r="Y255" s="20" t="str">
        <f>IF(ISBLANK('SUMMARY WEEK'!Y255),'SUMMARY WEEK'!Y255,IFERROR(IF(VALUE('SUMMARY WEEK'!Y255)&gt;MASTER!$B$3/100,"SB",IF(VALUE('SUMMARY WEEK'!Y255)&gt;MASTER!$B$4/100,"B",IF(VALUE('SUMMARY WEEK'!Y255)&gt;MASTER!$B$5/100,"C","K"))),'SUMMARY WEEK'!Y255))</f>
        <v/>
      </c>
      <c r="Z255" s="20" t="str">
        <f>IF(ISBLANK('SUMMARY WEEK'!Z255),'SUMMARY WEEK'!Z255,IFERROR(IF(VALUE('SUMMARY WEEK'!Z255)&gt;MASTER!$B$3/100,"SB",IF(VALUE('SUMMARY WEEK'!Z255)&gt;MASTER!$B$4/100,"B",IF(VALUE('SUMMARY WEEK'!Z255)&gt;MASTER!$B$5/100,"C","K"))),'SUMMARY WEEK'!Z255))</f>
        <v/>
      </c>
      <c r="AA255" s="20"/>
    </row>
    <row r="256">
      <c r="A256" s="18" t="str">
        <f>IF(ISBLANK('SUMMARY WEEK'!A256),'SUMMARY WEEK'!A256,IFERROR(IF(VALUE('SUMMARY WEEK'!A256)&gt;MASTER!$B$3/100,"SB",IF(VALUE('SUMMARY WEEK'!A256)&gt;MASTER!$B$4/100,"B",IF(VALUE('SUMMARY WEEK'!A256)&gt;MASTER!$B$5/100,"C","K"))),'SUMMARY WEEK'!A256))</f>
        <v/>
      </c>
      <c r="B256" s="19" t="str">
        <f>IF(ISBLANK('SUMMARY WEEK'!B256),'SUMMARY WEEK'!B256,IFERROR(IF(VALUE('SUMMARY WEEK'!B256)&gt;MASTER!$B$3/100,"SB",IF(VALUE('SUMMARY WEEK'!B256)&gt;MASTER!$B$4/100,"B",IF(VALUE('SUMMARY WEEK'!B256)&gt;MASTER!$B$5/100,"C","K"))),'SUMMARY WEEK'!B256))</f>
        <v/>
      </c>
      <c r="C256" s="20" t="str">
        <f>IF(ISBLANK('SUMMARY WEEK'!C256),'SUMMARY WEEK'!C256,IFERROR(IF(VALUE('SUMMARY WEEK'!C256)&gt;MASTER!$B$3/100,"SB",IF(VALUE('SUMMARY WEEK'!C256)&gt;MASTER!$B$4/100,"B",IF(VALUE('SUMMARY WEEK'!C256)&gt;MASTER!$B$5/100,"C","K"))),'SUMMARY WEEK'!C256))</f>
        <v/>
      </c>
      <c r="D256" s="20" t="str">
        <f>IF(ISBLANK('SUMMARY WEEK'!D256),'SUMMARY WEEK'!D256,IFERROR(IF(VALUE('SUMMARY WEEK'!D256)&gt;MASTER!$B$3/100,"SB",IF(VALUE('SUMMARY WEEK'!D256)&gt;MASTER!$B$4/100,"B",IF(VALUE('SUMMARY WEEK'!D256)&gt;MASTER!$B$5/100,"C","K"))),'SUMMARY WEEK'!D256))</f>
        <v/>
      </c>
      <c r="E256" s="20" t="str">
        <f>IF(ISBLANK('SUMMARY WEEK'!E256),'SUMMARY WEEK'!E256,IFERROR(IF(VALUE('SUMMARY WEEK'!E256)&gt;MASTER!$B$3/100,"SB",IF(VALUE('SUMMARY WEEK'!E256)&gt;MASTER!$B$4/100,"B",IF(VALUE('SUMMARY WEEK'!E256)&gt;MASTER!$B$5/100,"C","K"))),'SUMMARY WEEK'!E256))</f>
        <v/>
      </c>
      <c r="F256" s="20" t="str">
        <f>IF(ISBLANK('SUMMARY WEEK'!F256),'SUMMARY WEEK'!F256,IFERROR(IF(VALUE('SUMMARY WEEK'!F256)&gt;MASTER!$B$3/100,"SB",IF(VALUE('SUMMARY WEEK'!F256)&gt;MASTER!$B$4/100,"B",IF(VALUE('SUMMARY WEEK'!F256)&gt;MASTER!$B$5/100,"C","K"))),'SUMMARY WEEK'!F256))</f>
        <v/>
      </c>
      <c r="G256" s="20" t="str">
        <f>IF(ISBLANK('SUMMARY WEEK'!G256),'SUMMARY WEEK'!G256,IFERROR(IF(VALUE('SUMMARY WEEK'!G256)&gt;MASTER!$B$3/100,"SB",IF(VALUE('SUMMARY WEEK'!G256)&gt;MASTER!$B$4/100,"B",IF(VALUE('SUMMARY WEEK'!G256)&gt;MASTER!$B$5/100,"C","K"))),'SUMMARY WEEK'!G256))</f>
        <v/>
      </c>
      <c r="H256" s="20" t="str">
        <f>IF(ISBLANK('SUMMARY WEEK'!H256),'SUMMARY WEEK'!H256,IFERROR(IF(VALUE('SUMMARY WEEK'!H256)&gt;MASTER!$B$3/100,"SB",IF(VALUE('SUMMARY WEEK'!H256)&gt;MASTER!$B$4/100,"B",IF(VALUE('SUMMARY WEEK'!H256)&gt;MASTER!$B$5/100,"C","K"))),'SUMMARY WEEK'!H256))</f>
        <v/>
      </c>
      <c r="I256" s="20" t="str">
        <f>IF(ISBLANK('SUMMARY WEEK'!I256),'SUMMARY WEEK'!I256,IFERROR(IF(VALUE('SUMMARY WEEK'!I256)&gt;MASTER!$B$3/100,"SB",IF(VALUE('SUMMARY WEEK'!I256)&gt;MASTER!$B$4/100,"B",IF(VALUE('SUMMARY WEEK'!I256)&gt;MASTER!$B$5/100,"C","K"))),'SUMMARY WEEK'!I256))</f>
        <v/>
      </c>
      <c r="J256" s="20" t="str">
        <f>IF(ISBLANK('SUMMARY WEEK'!J256),'SUMMARY WEEK'!J256,IFERROR(IF(VALUE('SUMMARY WEEK'!J256)&gt;MASTER!$B$3/100,"SB",IF(VALUE('SUMMARY WEEK'!J256)&gt;MASTER!$B$4/100,"B",IF(VALUE('SUMMARY WEEK'!J256)&gt;MASTER!$B$5/100,"C","K"))),'SUMMARY WEEK'!J256))</f>
        <v/>
      </c>
      <c r="K256" s="20" t="str">
        <f>IF(ISBLANK('SUMMARY WEEK'!K256),'SUMMARY WEEK'!K256,IFERROR(IF(VALUE('SUMMARY WEEK'!K256)&gt;MASTER!$B$3/100,"SB",IF(VALUE('SUMMARY WEEK'!K256)&gt;MASTER!$B$4/100,"B",IF(VALUE('SUMMARY WEEK'!K256)&gt;MASTER!$B$5/100,"C","K"))),'SUMMARY WEEK'!K256))</f>
        <v/>
      </c>
      <c r="L256" s="20" t="str">
        <f>IF(ISBLANK('SUMMARY WEEK'!L256),'SUMMARY WEEK'!L256,IFERROR(IF(VALUE('SUMMARY WEEK'!L256)&gt;MASTER!$B$3/100,"SB",IF(VALUE('SUMMARY WEEK'!L256)&gt;MASTER!$B$4/100,"B",IF(VALUE('SUMMARY WEEK'!L256)&gt;MASTER!$B$5/100,"C","K"))),'SUMMARY WEEK'!L256))</f>
        <v/>
      </c>
      <c r="M256" s="20" t="str">
        <f>IF(ISBLANK('SUMMARY WEEK'!M256),'SUMMARY WEEK'!M256,IFERROR(IF(VALUE('SUMMARY WEEK'!M256)&gt;MASTER!$B$3/100,"SB",IF(VALUE('SUMMARY WEEK'!M256)&gt;MASTER!$B$4/100,"B",IF(VALUE('SUMMARY WEEK'!M256)&gt;MASTER!$B$5/100,"C","K"))),'SUMMARY WEEK'!M256))</f>
        <v/>
      </c>
      <c r="N256" s="20" t="str">
        <f>IF(ISBLANK('SUMMARY WEEK'!N256),'SUMMARY WEEK'!N256,IFERROR(IF(VALUE('SUMMARY WEEK'!N256)&gt;MASTER!$B$3/100,"SB",IF(VALUE('SUMMARY WEEK'!N256)&gt;MASTER!$B$4/100,"B",IF(VALUE('SUMMARY WEEK'!N256)&gt;MASTER!$B$5/100,"C","K"))),'SUMMARY WEEK'!N256))</f>
        <v/>
      </c>
      <c r="O256" s="20" t="str">
        <f>IF(ISBLANK('SUMMARY WEEK'!O256),'SUMMARY WEEK'!O256,IFERROR(IF(VALUE('SUMMARY WEEK'!O256)&gt;MASTER!$B$3/100,"SB",IF(VALUE('SUMMARY WEEK'!O256)&gt;MASTER!$B$4/100,"B",IF(VALUE('SUMMARY WEEK'!O256)&gt;MASTER!$B$5/100,"C","K"))),'SUMMARY WEEK'!O256))</f>
        <v/>
      </c>
      <c r="P256" s="20" t="str">
        <f>IF(ISBLANK('SUMMARY WEEK'!P256),'SUMMARY WEEK'!P256,IFERROR(IF(VALUE('SUMMARY WEEK'!P256)&gt;MASTER!$B$3/100,"SB",IF(VALUE('SUMMARY WEEK'!P256)&gt;MASTER!$B$4/100,"B",IF(VALUE('SUMMARY WEEK'!P256)&gt;MASTER!$B$5/100,"C","K"))),'SUMMARY WEEK'!P256))</f>
        <v/>
      </c>
      <c r="Q256" s="20" t="str">
        <f>IF(ISBLANK('SUMMARY WEEK'!Q256),'SUMMARY WEEK'!Q256,IFERROR(IF(VALUE('SUMMARY WEEK'!Q256)&gt;MASTER!$B$3/100,"SB",IF(VALUE('SUMMARY WEEK'!Q256)&gt;MASTER!$B$4/100,"B",IF(VALUE('SUMMARY WEEK'!Q256)&gt;MASTER!$B$5/100,"C","K"))),'SUMMARY WEEK'!Q256))</f>
        <v/>
      </c>
      <c r="R256" s="20" t="str">
        <f>IF(ISBLANK('SUMMARY WEEK'!R256),'SUMMARY WEEK'!R256,IFERROR(IF(VALUE('SUMMARY WEEK'!R256)&gt;MASTER!$B$3/100,"SB",IF(VALUE('SUMMARY WEEK'!R256)&gt;MASTER!$B$4/100,"B",IF(VALUE('SUMMARY WEEK'!R256)&gt;MASTER!$B$5/100,"C","K"))),'SUMMARY WEEK'!R256))</f>
        <v/>
      </c>
      <c r="S256" s="20" t="str">
        <f>IF(ISBLANK('SUMMARY WEEK'!S256),'SUMMARY WEEK'!S256,IFERROR(IF(VALUE('SUMMARY WEEK'!S256)&gt;MASTER!$B$3/100,"SB",IF(VALUE('SUMMARY WEEK'!S256)&gt;MASTER!$B$4/100,"B",IF(VALUE('SUMMARY WEEK'!S256)&gt;MASTER!$B$5/100,"C","K"))),'SUMMARY WEEK'!S256))</f>
        <v/>
      </c>
      <c r="T256" s="20" t="str">
        <f>IF(ISBLANK('SUMMARY WEEK'!T256),'SUMMARY WEEK'!T256,IFERROR(IF(VALUE('SUMMARY WEEK'!T256)&gt;MASTER!$B$3/100,"SB",IF(VALUE('SUMMARY WEEK'!T256)&gt;MASTER!$B$4/100,"B",IF(VALUE('SUMMARY WEEK'!T256)&gt;MASTER!$B$5/100,"C","K"))),'SUMMARY WEEK'!T256))</f>
        <v/>
      </c>
      <c r="U256" s="20" t="str">
        <f>IF(ISBLANK('SUMMARY WEEK'!U256),'SUMMARY WEEK'!U256,IFERROR(IF(VALUE('SUMMARY WEEK'!U256)&gt;MASTER!$B$3/100,"SB",IF(VALUE('SUMMARY WEEK'!U256)&gt;MASTER!$B$4/100,"B",IF(VALUE('SUMMARY WEEK'!U256)&gt;MASTER!$B$5/100,"C","K"))),'SUMMARY WEEK'!U256))</f>
        <v/>
      </c>
      <c r="V256" s="20" t="str">
        <f>IF(ISBLANK('SUMMARY WEEK'!V256),'SUMMARY WEEK'!V256,IFERROR(IF(VALUE('SUMMARY WEEK'!V256)&gt;MASTER!$B$3/100,"SB",IF(VALUE('SUMMARY WEEK'!V256)&gt;MASTER!$B$4/100,"B",IF(VALUE('SUMMARY WEEK'!V256)&gt;MASTER!$B$5/100,"C","K"))),'SUMMARY WEEK'!V256))</f>
        <v/>
      </c>
      <c r="W256" s="20" t="str">
        <f>IF(ISBLANK('SUMMARY WEEK'!W256),'SUMMARY WEEK'!W256,IFERROR(IF(VALUE('SUMMARY WEEK'!W256)&gt;MASTER!$B$3/100,"SB",IF(VALUE('SUMMARY WEEK'!W256)&gt;MASTER!$B$4/100,"B",IF(VALUE('SUMMARY WEEK'!W256)&gt;MASTER!$B$5/100,"C","K"))),'SUMMARY WEEK'!W256))</f>
        <v/>
      </c>
      <c r="X256" s="20" t="str">
        <f>IF(ISBLANK('SUMMARY WEEK'!X256),'SUMMARY WEEK'!X256,IFERROR(IF(VALUE('SUMMARY WEEK'!X256)&gt;MASTER!$B$3/100,"SB",IF(VALUE('SUMMARY WEEK'!X256)&gt;MASTER!$B$4/100,"B",IF(VALUE('SUMMARY WEEK'!X256)&gt;MASTER!$B$5/100,"C","K"))),'SUMMARY WEEK'!X256))</f>
        <v/>
      </c>
      <c r="Y256" s="20" t="str">
        <f>IF(ISBLANK('SUMMARY WEEK'!Y256),'SUMMARY WEEK'!Y256,IFERROR(IF(VALUE('SUMMARY WEEK'!Y256)&gt;MASTER!$B$3/100,"SB",IF(VALUE('SUMMARY WEEK'!Y256)&gt;MASTER!$B$4/100,"B",IF(VALUE('SUMMARY WEEK'!Y256)&gt;MASTER!$B$5/100,"C","K"))),'SUMMARY WEEK'!Y256))</f>
        <v/>
      </c>
      <c r="Z256" s="20" t="str">
        <f>IF(ISBLANK('SUMMARY WEEK'!Z256),'SUMMARY WEEK'!Z256,IFERROR(IF(VALUE('SUMMARY WEEK'!Z256)&gt;MASTER!$B$3/100,"SB",IF(VALUE('SUMMARY WEEK'!Z256)&gt;MASTER!$B$4/100,"B",IF(VALUE('SUMMARY WEEK'!Z256)&gt;MASTER!$B$5/100,"C","K"))),'SUMMARY WEEK'!Z256))</f>
        <v/>
      </c>
      <c r="AA256" s="20"/>
    </row>
    <row r="257">
      <c r="A257" s="18" t="str">
        <f>IF(ISBLANK('SUMMARY WEEK'!A257),'SUMMARY WEEK'!A257,IFERROR(IF(VALUE('SUMMARY WEEK'!A257)&gt;MASTER!$B$3/100,"SB",IF(VALUE('SUMMARY WEEK'!A257)&gt;MASTER!$B$4/100,"B",IF(VALUE('SUMMARY WEEK'!A257)&gt;MASTER!$B$5/100,"C","K"))),'SUMMARY WEEK'!A257))</f>
        <v/>
      </c>
      <c r="B257" s="19" t="str">
        <f>IF(ISBLANK('SUMMARY WEEK'!B257),'SUMMARY WEEK'!B257,IFERROR(IF(VALUE('SUMMARY WEEK'!B257)&gt;MASTER!$B$3/100,"SB",IF(VALUE('SUMMARY WEEK'!B257)&gt;MASTER!$B$4/100,"B",IF(VALUE('SUMMARY WEEK'!B257)&gt;MASTER!$B$5/100,"C","K"))),'SUMMARY WEEK'!B257))</f>
        <v/>
      </c>
      <c r="C257" s="20" t="str">
        <f>IF(ISBLANK('SUMMARY WEEK'!C257),'SUMMARY WEEK'!C257,IFERROR(IF(VALUE('SUMMARY WEEK'!C257)&gt;MASTER!$B$3/100,"SB",IF(VALUE('SUMMARY WEEK'!C257)&gt;MASTER!$B$4/100,"B",IF(VALUE('SUMMARY WEEK'!C257)&gt;MASTER!$B$5/100,"C","K"))),'SUMMARY WEEK'!C257))</f>
        <v/>
      </c>
      <c r="D257" s="20" t="str">
        <f>IF(ISBLANK('SUMMARY WEEK'!D257),'SUMMARY WEEK'!D257,IFERROR(IF(VALUE('SUMMARY WEEK'!D257)&gt;MASTER!$B$3/100,"SB",IF(VALUE('SUMMARY WEEK'!D257)&gt;MASTER!$B$4/100,"B",IF(VALUE('SUMMARY WEEK'!D257)&gt;MASTER!$B$5/100,"C","K"))),'SUMMARY WEEK'!D257))</f>
        <v/>
      </c>
      <c r="E257" s="20" t="str">
        <f>IF(ISBLANK('SUMMARY WEEK'!E257),'SUMMARY WEEK'!E257,IFERROR(IF(VALUE('SUMMARY WEEK'!E257)&gt;MASTER!$B$3/100,"SB",IF(VALUE('SUMMARY WEEK'!E257)&gt;MASTER!$B$4/100,"B",IF(VALUE('SUMMARY WEEK'!E257)&gt;MASTER!$B$5/100,"C","K"))),'SUMMARY WEEK'!E257))</f>
        <v/>
      </c>
      <c r="F257" s="20" t="str">
        <f>IF(ISBLANK('SUMMARY WEEK'!F257),'SUMMARY WEEK'!F257,IFERROR(IF(VALUE('SUMMARY WEEK'!F257)&gt;MASTER!$B$3/100,"SB",IF(VALUE('SUMMARY WEEK'!F257)&gt;MASTER!$B$4/100,"B",IF(VALUE('SUMMARY WEEK'!F257)&gt;MASTER!$B$5/100,"C","K"))),'SUMMARY WEEK'!F257))</f>
        <v/>
      </c>
      <c r="G257" s="20" t="str">
        <f>IF(ISBLANK('SUMMARY WEEK'!G257),'SUMMARY WEEK'!G257,IFERROR(IF(VALUE('SUMMARY WEEK'!G257)&gt;MASTER!$B$3/100,"SB",IF(VALUE('SUMMARY WEEK'!G257)&gt;MASTER!$B$4/100,"B",IF(VALUE('SUMMARY WEEK'!G257)&gt;MASTER!$B$5/100,"C","K"))),'SUMMARY WEEK'!G257))</f>
        <v/>
      </c>
      <c r="H257" s="20" t="str">
        <f>IF(ISBLANK('SUMMARY WEEK'!H257),'SUMMARY WEEK'!H257,IFERROR(IF(VALUE('SUMMARY WEEK'!H257)&gt;MASTER!$B$3/100,"SB",IF(VALUE('SUMMARY WEEK'!H257)&gt;MASTER!$B$4/100,"B",IF(VALUE('SUMMARY WEEK'!H257)&gt;MASTER!$B$5/100,"C","K"))),'SUMMARY WEEK'!H257))</f>
        <v/>
      </c>
      <c r="I257" s="20" t="str">
        <f>IF(ISBLANK('SUMMARY WEEK'!I257),'SUMMARY WEEK'!I257,IFERROR(IF(VALUE('SUMMARY WEEK'!I257)&gt;MASTER!$B$3/100,"SB",IF(VALUE('SUMMARY WEEK'!I257)&gt;MASTER!$B$4/100,"B",IF(VALUE('SUMMARY WEEK'!I257)&gt;MASTER!$B$5/100,"C","K"))),'SUMMARY WEEK'!I257))</f>
        <v/>
      </c>
      <c r="J257" s="20" t="str">
        <f>IF(ISBLANK('SUMMARY WEEK'!J257),'SUMMARY WEEK'!J257,IFERROR(IF(VALUE('SUMMARY WEEK'!J257)&gt;MASTER!$B$3/100,"SB",IF(VALUE('SUMMARY WEEK'!J257)&gt;MASTER!$B$4/100,"B",IF(VALUE('SUMMARY WEEK'!J257)&gt;MASTER!$B$5/100,"C","K"))),'SUMMARY WEEK'!J257))</f>
        <v/>
      </c>
      <c r="K257" s="20" t="str">
        <f>IF(ISBLANK('SUMMARY WEEK'!K257),'SUMMARY WEEK'!K257,IFERROR(IF(VALUE('SUMMARY WEEK'!K257)&gt;MASTER!$B$3/100,"SB",IF(VALUE('SUMMARY WEEK'!K257)&gt;MASTER!$B$4/100,"B",IF(VALUE('SUMMARY WEEK'!K257)&gt;MASTER!$B$5/100,"C","K"))),'SUMMARY WEEK'!K257))</f>
        <v/>
      </c>
      <c r="L257" s="20" t="str">
        <f>IF(ISBLANK('SUMMARY WEEK'!L257),'SUMMARY WEEK'!L257,IFERROR(IF(VALUE('SUMMARY WEEK'!L257)&gt;MASTER!$B$3/100,"SB",IF(VALUE('SUMMARY WEEK'!L257)&gt;MASTER!$B$4/100,"B",IF(VALUE('SUMMARY WEEK'!L257)&gt;MASTER!$B$5/100,"C","K"))),'SUMMARY WEEK'!L257))</f>
        <v/>
      </c>
      <c r="M257" s="20" t="str">
        <f>IF(ISBLANK('SUMMARY WEEK'!M257),'SUMMARY WEEK'!M257,IFERROR(IF(VALUE('SUMMARY WEEK'!M257)&gt;MASTER!$B$3/100,"SB",IF(VALUE('SUMMARY WEEK'!M257)&gt;MASTER!$B$4/100,"B",IF(VALUE('SUMMARY WEEK'!M257)&gt;MASTER!$B$5/100,"C","K"))),'SUMMARY WEEK'!M257))</f>
        <v/>
      </c>
      <c r="N257" s="20" t="str">
        <f>IF(ISBLANK('SUMMARY WEEK'!N257),'SUMMARY WEEK'!N257,IFERROR(IF(VALUE('SUMMARY WEEK'!N257)&gt;MASTER!$B$3/100,"SB",IF(VALUE('SUMMARY WEEK'!N257)&gt;MASTER!$B$4/100,"B",IF(VALUE('SUMMARY WEEK'!N257)&gt;MASTER!$B$5/100,"C","K"))),'SUMMARY WEEK'!N257))</f>
        <v/>
      </c>
      <c r="O257" s="20" t="str">
        <f>IF(ISBLANK('SUMMARY WEEK'!O257),'SUMMARY WEEK'!O257,IFERROR(IF(VALUE('SUMMARY WEEK'!O257)&gt;MASTER!$B$3/100,"SB",IF(VALUE('SUMMARY WEEK'!O257)&gt;MASTER!$B$4/100,"B",IF(VALUE('SUMMARY WEEK'!O257)&gt;MASTER!$B$5/100,"C","K"))),'SUMMARY WEEK'!O257))</f>
        <v/>
      </c>
      <c r="P257" s="20" t="str">
        <f>IF(ISBLANK('SUMMARY WEEK'!P257),'SUMMARY WEEK'!P257,IFERROR(IF(VALUE('SUMMARY WEEK'!P257)&gt;MASTER!$B$3/100,"SB",IF(VALUE('SUMMARY WEEK'!P257)&gt;MASTER!$B$4/100,"B",IF(VALUE('SUMMARY WEEK'!P257)&gt;MASTER!$B$5/100,"C","K"))),'SUMMARY WEEK'!P257))</f>
        <v/>
      </c>
      <c r="Q257" s="20" t="str">
        <f>IF(ISBLANK('SUMMARY WEEK'!Q257),'SUMMARY WEEK'!Q257,IFERROR(IF(VALUE('SUMMARY WEEK'!Q257)&gt;MASTER!$B$3/100,"SB",IF(VALUE('SUMMARY WEEK'!Q257)&gt;MASTER!$B$4/100,"B",IF(VALUE('SUMMARY WEEK'!Q257)&gt;MASTER!$B$5/100,"C","K"))),'SUMMARY WEEK'!Q257))</f>
        <v/>
      </c>
      <c r="R257" s="20" t="str">
        <f>IF(ISBLANK('SUMMARY WEEK'!R257),'SUMMARY WEEK'!R257,IFERROR(IF(VALUE('SUMMARY WEEK'!R257)&gt;MASTER!$B$3/100,"SB",IF(VALUE('SUMMARY WEEK'!R257)&gt;MASTER!$B$4/100,"B",IF(VALUE('SUMMARY WEEK'!R257)&gt;MASTER!$B$5/100,"C","K"))),'SUMMARY WEEK'!R257))</f>
        <v/>
      </c>
      <c r="S257" s="20" t="str">
        <f>IF(ISBLANK('SUMMARY WEEK'!S257),'SUMMARY WEEK'!S257,IFERROR(IF(VALUE('SUMMARY WEEK'!S257)&gt;MASTER!$B$3/100,"SB",IF(VALUE('SUMMARY WEEK'!S257)&gt;MASTER!$B$4/100,"B",IF(VALUE('SUMMARY WEEK'!S257)&gt;MASTER!$B$5/100,"C","K"))),'SUMMARY WEEK'!S257))</f>
        <v/>
      </c>
      <c r="T257" s="20" t="str">
        <f>IF(ISBLANK('SUMMARY WEEK'!T257),'SUMMARY WEEK'!T257,IFERROR(IF(VALUE('SUMMARY WEEK'!T257)&gt;MASTER!$B$3/100,"SB",IF(VALUE('SUMMARY WEEK'!T257)&gt;MASTER!$B$4/100,"B",IF(VALUE('SUMMARY WEEK'!T257)&gt;MASTER!$B$5/100,"C","K"))),'SUMMARY WEEK'!T257))</f>
        <v/>
      </c>
      <c r="U257" s="20" t="str">
        <f>IF(ISBLANK('SUMMARY WEEK'!U257),'SUMMARY WEEK'!U257,IFERROR(IF(VALUE('SUMMARY WEEK'!U257)&gt;MASTER!$B$3/100,"SB",IF(VALUE('SUMMARY WEEK'!U257)&gt;MASTER!$B$4/100,"B",IF(VALUE('SUMMARY WEEK'!U257)&gt;MASTER!$B$5/100,"C","K"))),'SUMMARY WEEK'!U257))</f>
        <v/>
      </c>
      <c r="V257" s="20" t="str">
        <f>IF(ISBLANK('SUMMARY WEEK'!V257),'SUMMARY WEEK'!V257,IFERROR(IF(VALUE('SUMMARY WEEK'!V257)&gt;MASTER!$B$3/100,"SB",IF(VALUE('SUMMARY WEEK'!V257)&gt;MASTER!$B$4/100,"B",IF(VALUE('SUMMARY WEEK'!V257)&gt;MASTER!$B$5/100,"C","K"))),'SUMMARY WEEK'!V257))</f>
        <v/>
      </c>
      <c r="W257" s="20" t="str">
        <f>IF(ISBLANK('SUMMARY WEEK'!W257),'SUMMARY WEEK'!W257,IFERROR(IF(VALUE('SUMMARY WEEK'!W257)&gt;MASTER!$B$3/100,"SB",IF(VALUE('SUMMARY WEEK'!W257)&gt;MASTER!$B$4/100,"B",IF(VALUE('SUMMARY WEEK'!W257)&gt;MASTER!$B$5/100,"C","K"))),'SUMMARY WEEK'!W257))</f>
        <v/>
      </c>
      <c r="X257" s="20" t="str">
        <f>IF(ISBLANK('SUMMARY WEEK'!X257),'SUMMARY WEEK'!X257,IFERROR(IF(VALUE('SUMMARY WEEK'!X257)&gt;MASTER!$B$3/100,"SB",IF(VALUE('SUMMARY WEEK'!X257)&gt;MASTER!$B$4/100,"B",IF(VALUE('SUMMARY WEEK'!X257)&gt;MASTER!$B$5/100,"C","K"))),'SUMMARY WEEK'!X257))</f>
        <v/>
      </c>
      <c r="Y257" s="20" t="str">
        <f>IF(ISBLANK('SUMMARY WEEK'!Y257),'SUMMARY WEEK'!Y257,IFERROR(IF(VALUE('SUMMARY WEEK'!Y257)&gt;MASTER!$B$3/100,"SB",IF(VALUE('SUMMARY WEEK'!Y257)&gt;MASTER!$B$4/100,"B",IF(VALUE('SUMMARY WEEK'!Y257)&gt;MASTER!$B$5/100,"C","K"))),'SUMMARY WEEK'!Y257))</f>
        <v/>
      </c>
      <c r="Z257" s="20" t="str">
        <f>IF(ISBLANK('SUMMARY WEEK'!Z257),'SUMMARY WEEK'!Z257,IFERROR(IF(VALUE('SUMMARY WEEK'!Z257)&gt;MASTER!$B$3/100,"SB",IF(VALUE('SUMMARY WEEK'!Z257)&gt;MASTER!$B$4/100,"B",IF(VALUE('SUMMARY WEEK'!Z257)&gt;MASTER!$B$5/100,"C","K"))),'SUMMARY WEEK'!Z257))</f>
        <v/>
      </c>
      <c r="AA257" s="20"/>
    </row>
    <row r="258">
      <c r="A258" s="18" t="str">
        <f>IF(ISBLANK('SUMMARY WEEK'!A258),'SUMMARY WEEK'!A258,IFERROR(IF(VALUE('SUMMARY WEEK'!A258)&gt;MASTER!$B$3/100,"SB",IF(VALUE('SUMMARY WEEK'!A258)&gt;MASTER!$B$4/100,"B",IF(VALUE('SUMMARY WEEK'!A258)&gt;MASTER!$B$5/100,"C","K"))),'SUMMARY WEEK'!A258))</f>
        <v/>
      </c>
      <c r="B258" s="19" t="str">
        <f>IF(ISBLANK('SUMMARY WEEK'!B258),'SUMMARY WEEK'!B258,IFERROR(IF(VALUE('SUMMARY WEEK'!B258)&gt;MASTER!$B$3/100,"SB",IF(VALUE('SUMMARY WEEK'!B258)&gt;MASTER!$B$4/100,"B",IF(VALUE('SUMMARY WEEK'!B258)&gt;MASTER!$B$5/100,"C","K"))),'SUMMARY WEEK'!B258))</f>
        <v/>
      </c>
      <c r="C258" s="20" t="str">
        <f>IF(ISBLANK('SUMMARY WEEK'!C258),'SUMMARY WEEK'!C258,IFERROR(IF(VALUE('SUMMARY WEEK'!C258)&gt;MASTER!$B$3/100,"SB",IF(VALUE('SUMMARY WEEK'!C258)&gt;MASTER!$B$4/100,"B",IF(VALUE('SUMMARY WEEK'!C258)&gt;MASTER!$B$5/100,"C","K"))),'SUMMARY WEEK'!C258))</f>
        <v/>
      </c>
      <c r="D258" s="20" t="str">
        <f>IF(ISBLANK('SUMMARY WEEK'!D258),'SUMMARY WEEK'!D258,IFERROR(IF(VALUE('SUMMARY WEEK'!D258)&gt;MASTER!$B$3/100,"SB",IF(VALUE('SUMMARY WEEK'!D258)&gt;MASTER!$B$4/100,"B",IF(VALUE('SUMMARY WEEK'!D258)&gt;MASTER!$B$5/100,"C","K"))),'SUMMARY WEEK'!D258))</f>
        <v/>
      </c>
      <c r="E258" s="20" t="str">
        <f>IF(ISBLANK('SUMMARY WEEK'!E258),'SUMMARY WEEK'!E258,IFERROR(IF(VALUE('SUMMARY WEEK'!E258)&gt;MASTER!$B$3/100,"SB",IF(VALUE('SUMMARY WEEK'!E258)&gt;MASTER!$B$4/100,"B",IF(VALUE('SUMMARY WEEK'!E258)&gt;MASTER!$B$5/100,"C","K"))),'SUMMARY WEEK'!E258))</f>
        <v/>
      </c>
      <c r="F258" s="20" t="str">
        <f>IF(ISBLANK('SUMMARY WEEK'!F258),'SUMMARY WEEK'!F258,IFERROR(IF(VALUE('SUMMARY WEEK'!F258)&gt;MASTER!$B$3/100,"SB",IF(VALUE('SUMMARY WEEK'!F258)&gt;MASTER!$B$4/100,"B",IF(VALUE('SUMMARY WEEK'!F258)&gt;MASTER!$B$5/100,"C","K"))),'SUMMARY WEEK'!F258))</f>
        <v/>
      </c>
      <c r="G258" s="20" t="str">
        <f>IF(ISBLANK('SUMMARY WEEK'!G258),'SUMMARY WEEK'!G258,IFERROR(IF(VALUE('SUMMARY WEEK'!G258)&gt;MASTER!$B$3/100,"SB",IF(VALUE('SUMMARY WEEK'!G258)&gt;MASTER!$B$4/100,"B",IF(VALUE('SUMMARY WEEK'!G258)&gt;MASTER!$B$5/100,"C","K"))),'SUMMARY WEEK'!G258))</f>
        <v/>
      </c>
      <c r="H258" s="20" t="str">
        <f>IF(ISBLANK('SUMMARY WEEK'!H258),'SUMMARY WEEK'!H258,IFERROR(IF(VALUE('SUMMARY WEEK'!H258)&gt;MASTER!$B$3/100,"SB",IF(VALUE('SUMMARY WEEK'!H258)&gt;MASTER!$B$4/100,"B",IF(VALUE('SUMMARY WEEK'!H258)&gt;MASTER!$B$5/100,"C","K"))),'SUMMARY WEEK'!H258))</f>
        <v/>
      </c>
      <c r="I258" s="20" t="str">
        <f>IF(ISBLANK('SUMMARY WEEK'!I258),'SUMMARY WEEK'!I258,IFERROR(IF(VALUE('SUMMARY WEEK'!I258)&gt;MASTER!$B$3/100,"SB",IF(VALUE('SUMMARY WEEK'!I258)&gt;MASTER!$B$4/100,"B",IF(VALUE('SUMMARY WEEK'!I258)&gt;MASTER!$B$5/100,"C","K"))),'SUMMARY WEEK'!I258))</f>
        <v/>
      </c>
      <c r="J258" s="20" t="str">
        <f>IF(ISBLANK('SUMMARY WEEK'!J258),'SUMMARY WEEK'!J258,IFERROR(IF(VALUE('SUMMARY WEEK'!J258)&gt;MASTER!$B$3/100,"SB",IF(VALUE('SUMMARY WEEK'!J258)&gt;MASTER!$B$4/100,"B",IF(VALUE('SUMMARY WEEK'!J258)&gt;MASTER!$B$5/100,"C","K"))),'SUMMARY WEEK'!J258))</f>
        <v/>
      </c>
      <c r="K258" s="20" t="str">
        <f>IF(ISBLANK('SUMMARY WEEK'!K258),'SUMMARY WEEK'!K258,IFERROR(IF(VALUE('SUMMARY WEEK'!K258)&gt;MASTER!$B$3/100,"SB",IF(VALUE('SUMMARY WEEK'!K258)&gt;MASTER!$B$4/100,"B",IF(VALUE('SUMMARY WEEK'!K258)&gt;MASTER!$B$5/100,"C","K"))),'SUMMARY WEEK'!K258))</f>
        <v/>
      </c>
      <c r="L258" s="20" t="str">
        <f>IF(ISBLANK('SUMMARY WEEK'!L258),'SUMMARY WEEK'!L258,IFERROR(IF(VALUE('SUMMARY WEEK'!L258)&gt;MASTER!$B$3/100,"SB",IF(VALUE('SUMMARY WEEK'!L258)&gt;MASTER!$B$4/100,"B",IF(VALUE('SUMMARY WEEK'!L258)&gt;MASTER!$B$5/100,"C","K"))),'SUMMARY WEEK'!L258))</f>
        <v/>
      </c>
      <c r="M258" s="20" t="str">
        <f>IF(ISBLANK('SUMMARY WEEK'!M258),'SUMMARY WEEK'!M258,IFERROR(IF(VALUE('SUMMARY WEEK'!M258)&gt;MASTER!$B$3/100,"SB",IF(VALUE('SUMMARY WEEK'!M258)&gt;MASTER!$B$4/100,"B",IF(VALUE('SUMMARY WEEK'!M258)&gt;MASTER!$B$5/100,"C","K"))),'SUMMARY WEEK'!M258))</f>
        <v/>
      </c>
      <c r="N258" s="20" t="str">
        <f>IF(ISBLANK('SUMMARY WEEK'!N258),'SUMMARY WEEK'!N258,IFERROR(IF(VALUE('SUMMARY WEEK'!N258)&gt;MASTER!$B$3/100,"SB",IF(VALUE('SUMMARY WEEK'!N258)&gt;MASTER!$B$4/100,"B",IF(VALUE('SUMMARY WEEK'!N258)&gt;MASTER!$B$5/100,"C","K"))),'SUMMARY WEEK'!N258))</f>
        <v/>
      </c>
      <c r="O258" s="20" t="str">
        <f>IF(ISBLANK('SUMMARY WEEK'!O258),'SUMMARY WEEK'!O258,IFERROR(IF(VALUE('SUMMARY WEEK'!O258)&gt;MASTER!$B$3/100,"SB",IF(VALUE('SUMMARY WEEK'!O258)&gt;MASTER!$B$4/100,"B",IF(VALUE('SUMMARY WEEK'!O258)&gt;MASTER!$B$5/100,"C","K"))),'SUMMARY WEEK'!O258))</f>
        <v/>
      </c>
      <c r="P258" s="20" t="str">
        <f>IF(ISBLANK('SUMMARY WEEK'!P258),'SUMMARY WEEK'!P258,IFERROR(IF(VALUE('SUMMARY WEEK'!P258)&gt;MASTER!$B$3/100,"SB",IF(VALUE('SUMMARY WEEK'!P258)&gt;MASTER!$B$4/100,"B",IF(VALUE('SUMMARY WEEK'!P258)&gt;MASTER!$B$5/100,"C","K"))),'SUMMARY WEEK'!P258))</f>
        <v/>
      </c>
      <c r="Q258" s="20" t="str">
        <f>IF(ISBLANK('SUMMARY WEEK'!Q258),'SUMMARY WEEK'!Q258,IFERROR(IF(VALUE('SUMMARY WEEK'!Q258)&gt;MASTER!$B$3/100,"SB",IF(VALUE('SUMMARY WEEK'!Q258)&gt;MASTER!$B$4/100,"B",IF(VALUE('SUMMARY WEEK'!Q258)&gt;MASTER!$B$5/100,"C","K"))),'SUMMARY WEEK'!Q258))</f>
        <v/>
      </c>
      <c r="R258" s="20" t="str">
        <f>IF(ISBLANK('SUMMARY WEEK'!R258),'SUMMARY WEEK'!R258,IFERROR(IF(VALUE('SUMMARY WEEK'!R258)&gt;MASTER!$B$3/100,"SB",IF(VALUE('SUMMARY WEEK'!R258)&gt;MASTER!$B$4/100,"B",IF(VALUE('SUMMARY WEEK'!R258)&gt;MASTER!$B$5/100,"C","K"))),'SUMMARY WEEK'!R258))</f>
        <v/>
      </c>
      <c r="S258" s="20" t="str">
        <f>IF(ISBLANK('SUMMARY WEEK'!S258),'SUMMARY WEEK'!S258,IFERROR(IF(VALUE('SUMMARY WEEK'!S258)&gt;MASTER!$B$3/100,"SB",IF(VALUE('SUMMARY WEEK'!S258)&gt;MASTER!$B$4/100,"B",IF(VALUE('SUMMARY WEEK'!S258)&gt;MASTER!$B$5/100,"C","K"))),'SUMMARY WEEK'!S258))</f>
        <v/>
      </c>
      <c r="T258" s="20" t="str">
        <f>IF(ISBLANK('SUMMARY WEEK'!T258),'SUMMARY WEEK'!T258,IFERROR(IF(VALUE('SUMMARY WEEK'!T258)&gt;MASTER!$B$3/100,"SB",IF(VALUE('SUMMARY WEEK'!T258)&gt;MASTER!$B$4/100,"B",IF(VALUE('SUMMARY WEEK'!T258)&gt;MASTER!$B$5/100,"C","K"))),'SUMMARY WEEK'!T258))</f>
        <v/>
      </c>
      <c r="U258" s="20" t="str">
        <f>IF(ISBLANK('SUMMARY WEEK'!U258),'SUMMARY WEEK'!U258,IFERROR(IF(VALUE('SUMMARY WEEK'!U258)&gt;MASTER!$B$3/100,"SB",IF(VALUE('SUMMARY WEEK'!U258)&gt;MASTER!$B$4/100,"B",IF(VALUE('SUMMARY WEEK'!U258)&gt;MASTER!$B$5/100,"C","K"))),'SUMMARY WEEK'!U258))</f>
        <v/>
      </c>
      <c r="V258" s="20" t="str">
        <f>IF(ISBLANK('SUMMARY WEEK'!V258),'SUMMARY WEEK'!V258,IFERROR(IF(VALUE('SUMMARY WEEK'!V258)&gt;MASTER!$B$3/100,"SB",IF(VALUE('SUMMARY WEEK'!V258)&gt;MASTER!$B$4/100,"B",IF(VALUE('SUMMARY WEEK'!V258)&gt;MASTER!$B$5/100,"C","K"))),'SUMMARY WEEK'!V258))</f>
        <v/>
      </c>
      <c r="W258" s="20" t="str">
        <f>IF(ISBLANK('SUMMARY WEEK'!W258),'SUMMARY WEEK'!W258,IFERROR(IF(VALUE('SUMMARY WEEK'!W258)&gt;MASTER!$B$3/100,"SB",IF(VALUE('SUMMARY WEEK'!W258)&gt;MASTER!$B$4/100,"B",IF(VALUE('SUMMARY WEEK'!W258)&gt;MASTER!$B$5/100,"C","K"))),'SUMMARY WEEK'!W258))</f>
        <v/>
      </c>
      <c r="X258" s="20" t="str">
        <f>IF(ISBLANK('SUMMARY WEEK'!X258),'SUMMARY WEEK'!X258,IFERROR(IF(VALUE('SUMMARY WEEK'!X258)&gt;MASTER!$B$3/100,"SB",IF(VALUE('SUMMARY WEEK'!X258)&gt;MASTER!$B$4/100,"B",IF(VALUE('SUMMARY WEEK'!X258)&gt;MASTER!$B$5/100,"C","K"))),'SUMMARY WEEK'!X258))</f>
        <v/>
      </c>
      <c r="Y258" s="20" t="str">
        <f>IF(ISBLANK('SUMMARY WEEK'!Y258),'SUMMARY WEEK'!Y258,IFERROR(IF(VALUE('SUMMARY WEEK'!Y258)&gt;MASTER!$B$3/100,"SB",IF(VALUE('SUMMARY WEEK'!Y258)&gt;MASTER!$B$4/100,"B",IF(VALUE('SUMMARY WEEK'!Y258)&gt;MASTER!$B$5/100,"C","K"))),'SUMMARY WEEK'!Y258))</f>
        <v/>
      </c>
      <c r="Z258" s="20" t="str">
        <f>IF(ISBLANK('SUMMARY WEEK'!Z258),'SUMMARY WEEK'!Z258,IFERROR(IF(VALUE('SUMMARY WEEK'!Z258)&gt;MASTER!$B$3/100,"SB",IF(VALUE('SUMMARY WEEK'!Z258)&gt;MASTER!$B$4/100,"B",IF(VALUE('SUMMARY WEEK'!Z258)&gt;MASTER!$B$5/100,"C","K"))),'SUMMARY WEEK'!Z258))</f>
        <v/>
      </c>
      <c r="AA258" s="20"/>
    </row>
    <row r="259">
      <c r="A259" s="18" t="str">
        <f>IF(ISBLANK('SUMMARY WEEK'!A259),'SUMMARY WEEK'!A259,IFERROR(IF(VALUE('SUMMARY WEEK'!A259)&gt;MASTER!$B$3/100,"SB",IF(VALUE('SUMMARY WEEK'!A259)&gt;MASTER!$B$4/100,"B",IF(VALUE('SUMMARY WEEK'!A259)&gt;MASTER!$B$5/100,"C","K"))),'SUMMARY WEEK'!A259))</f>
        <v/>
      </c>
      <c r="B259" s="19" t="str">
        <f>IF(ISBLANK('SUMMARY WEEK'!B259),'SUMMARY WEEK'!B259,IFERROR(IF(VALUE('SUMMARY WEEK'!B259)&gt;MASTER!$B$3/100,"SB",IF(VALUE('SUMMARY WEEK'!B259)&gt;MASTER!$B$4/100,"B",IF(VALUE('SUMMARY WEEK'!B259)&gt;MASTER!$B$5/100,"C","K"))),'SUMMARY WEEK'!B259))</f>
        <v/>
      </c>
      <c r="C259" s="20" t="str">
        <f>IF(ISBLANK('SUMMARY WEEK'!C259),'SUMMARY WEEK'!C259,IFERROR(IF(VALUE('SUMMARY WEEK'!C259)&gt;MASTER!$B$3/100,"SB",IF(VALUE('SUMMARY WEEK'!C259)&gt;MASTER!$B$4/100,"B",IF(VALUE('SUMMARY WEEK'!C259)&gt;MASTER!$B$5/100,"C","K"))),'SUMMARY WEEK'!C259))</f>
        <v/>
      </c>
      <c r="D259" s="20" t="str">
        <f>IF(ISBLANK('SUMMARY WEEK'!D259),'SUMMARY WEEK'!D259,IFERROR(IF(VALUE('SUMMARY WEEK'!D259)&gt;MASTER!$B$3/100,"SB",IF(VALUE('SUMMARY WEEK'!D259)&gt;MASTER!$B$4/100,"B",IF(VALUE('SUMMARY WEEK'!D259)&gt;MASTER!$B$5/100,"C","K"))),'SUMMARY WEEK'!D259))</f>
        <v/>
      </c>
      <c r="E259" s="20" t="str">
        <f>IF(ISBLANK('SUMMARY WEEK'!E259),'SUMMARY WEEK'!E259,IFERROR(IF(VALUE('SUMMARY WEEK'!E259)&gt;MASTER!$B$3/100,"SB",IF(VALUE('SUMMARY WEEK'!E259)&gt;MASTER!$B$4/100,"B",IF(VALUE('SUMMARY WEEK'!E259)&gt;MASTER!$B$5/100,"C","K"))),'SUMMARY WEEK'!E259))</f>
        <v/>
      </c>
      <c r="F259" s="20" t="str">
        <f>IF(ISBLANK('SUMMARY WEEK'!F259),'SUMMARY WEEK'!F259,IFERROR(IF(VALUE('SUMMARY WEEK'!F259)&gt;MASTER!$B$3/100,"SB",IF(VALUE('SUMMARY WEEK'!F259)&gt;MASTER!$B$4/100,"B",IF(VALUE('SUMMARY WEEK'!F259)&gt;MASTER!$B$5/100,"C","K"))),'SUMMARY WEEK'!F259))</f>
        <v/>
      </c>
      <c r="G259" s="20" t="str">
        <f>IF(ISBLANK('SUMMARY WEEK'!G259),'SUMMARY WEEK'!G259,IFERROR(IF(VALUE('SUMMARY WEEK'!G259)&gt;MASTER!$B$3/100,"SB",IF(VALUE('SUMMARY WEEK'!G259)&gt;MASTER!$B$4/100,"B",IF(VALUE('SUMMARY WEEK'!G259)&gt;MASTER!$B$5/100,"C","K"))),'SUMMARY WEEK'!G259))</f>
        <v/>
      </c>
      <c r="H259" s="20" t="str">
        <f>IF(ISBLANK('SUMMARY WEEK'!H259),'SUMMARY WEEK'!H259,IFERROR(IF(VALUE('SUMMARY WEEK'!H259)&gt;MASTER!$B$3/100,"SB",IF(VALUE('SUMMARY WEEK'!H259)&gt;MASTER!$B$4/100,"B",IF(VALUE('SUMMARY WEEK'!H259)&gt;MASTER!$B$5/100,"C","K"))),'SUMMARY WEEK'!H259))</f>
        <v/>
      </c>
      <c r="I259" s="20" t="str">
        <f>IF(ISBLANK('SUMMARY WEEK'!I259),'SUMMARY WEEK'!I259,IFERROR(IF(VALUE('SUMMARY WEEK'!I259)&gt;MASTER!$B$3/100,"SB",IF(VALUE('SUMMARY WEEK'!I259)&gt;MASTER!$B$4/100,"B",IF(VALUE('SUMMARY WEEK'!I259)&gt;MASTER!$B$5/100,"C","K"))),'SUMMARY WEEK'!I259))</f>
        <v/>
      </c>
      <c r="J259" s="20" t="str">
        <f>IF(ISBLANK('SUMMARY WEEK'!J259),'SUMMARY WEEK'!J259,IFERROR(IF(VALUE('SUMMARY WEEK'!J259)&gt;MASTER!$B$3/100,"SB",IF(VALUE('SUMMARY WEEK'!J259)&gt;MASTER!$B$4/100,"B",IF(VALUE('SUMMARY WEEK'!J259)&gt;MASTER!$B$5/100,"C","K"))),'SUMMARY WEEK'!J259))</f>
        <v/>
      </c>
      <c r="K259" s="20" t="str">
        <f>IF(ISBLANK('SUMMARY WEEK'!K259),'SUMMARY WEEK'!K259,IFERROR(IF(VALUE('SUMMARY WEEK'!K259)&gt;MASTER!$B$3/100,"SB",IF(VALUE('SUMMARY WEEK'!K259)&gt;MASTER!$B$4/100,"B",IF(VALUE('SUMMARY WEEK'!K259)&gt;MASTER!$B$5/100,"C","K"))),'SUMMARY WEEK'!K259))</f>
        <v/>
      </c>
      <c r="L259" s="20" t="str">
        <f>IF(ISBLANK('SUMMARY WEEK'!L259),'SUMMARY WEEK'!L259,IFERROR(IF(VALUE('SUMMARY WEEK'!L259)&gt;MASTER!$B$3/100,"SB",IF(VALUE('SUMMARY WEEK'!L259)&gt;MASTER!$B$4/100,"B",IF(VALUE('SUMMARY WEEK'!L259)&gt;MASTER!$B$5/100,"C","K"))),'SUMMARY WEEK'!L259))</f>
        <v/>
      </c>
      <c r="M259" s="20" t="str">
        <f>IF(ISBLANK('SUMMARY WEEK'!M259),'SUMMARY WEEK'!M259,IFERROR(IF(VALUE('SUMMARY WEEK'!M259)&gt;MASTER!$B$3/100,"SB",IF(VALUE('SUMMARY WEEK'!M259)&gt;MASTER!$B$4/100,"B",IF(VALUE('SUMMARY WEEK'!M259)&gt;MASTER!$B$5/100,"C","K"))),'SUMMARY WEEK'!M259))</f>
        <v/>
      </c>
      <c r="N259" s="20" t="str">
        <f>IF(ISBLANK('SUMMARY WEEK'!N259),'SUMMARY WEEK'!N259,IFERROR(IF(VALUE('SUMMARY WEEK'!N259)&gt;MASTER!$B$3/100,"SB",IF(VALUE('SUMMARY WEEK'!N259)&gt;MASTER!$B$4/100,"B",IF(VALUE('SUMMARY WEEK'!N259)&gt;MASTER!$B$5/100,"C","K"))),'SUMMARY WEEK'!N259))</f>
        <v/>
      </c>
      <c r="O259" s="20" t="str">
        <f>IF(ISBLANK('SUMMARY WEEK'!O259),'SUMMARY WEEK'!O259,IFERROR(IF(VALUE('SUMMARY WEEK'!O259)&gt;MASTER!$B$3/100,"SB",IF(VALUE('SUMMARY WEEK'!O259)&gt;MASTER!$B$4/100,"B",IF(VALUE('SUMMARY WEEK'!O259)&gt;MASTER!$B$5/100,"C","K"))),'SUMMARY WEEK'!O259))</f>
        <v/>
      </c>
      <c r="P259" s="20" t="str">
        <f>IF(ISBLANK('SUMMARY WEEK'!P259),'SUMMARY WEEK'!P259,IFERROR(IF(VALUE('SUMMARY WEEK'!P259)&gt;MASTER!$B$3/100,"SB",IF(VALUE('SUMMARY WEEK'!P259)&gt;MASTER!$B$4/100,"B",IF(VALUE('SUMMARY WEEK'!P259)&gt;MASTER!$B$5/100,"C","K"))),'SUMMARY WEEK'!P259))</f>
        <v/>
      </c>
      <c r="Q259" s="20" t="str">
        <f>IF(ISBLANK('SUMMARY WEEK'!Q259),'SUMMARY WEEK'!Q259,IFERROR(IF(VALUE('SUMMARY WEEK'!Q259)&gt;MASTER!$B$3/100,"SB",IF(VALUE('SUMMARY WEEK'!Q259)&gt;MASTER!$B$4/100,"B",IF(VALUE('SUMMARY WEEK'!Q259)&gt;MASTER!$B$5/100,"C","K"))),'SUMMARY WEEK'!Q259))</f>
        <v/>
      </c>
      <c r="R259" s="20" t="str">
        <f>IF(ISBLANK('SUMMARY WEEK'!R259),'SUMMARY WEEK'!R259,IFERROR(IF(VALUE('SUMMARY WEEK'!R259)&gt;MASTER!$B$3/100,"SB",IF(VALUE('SUMMARY WEEK'!R259)&gt;MASTER!$B$4/100,"B",IF(VALUE('SUMMARY WEEK'!R259)&gt;MASTER!$B$5/100,"C","K"))),'SUMMARY WEEK'!R259))</f>
        <v/>
      </c>
      <c r="S259" s="20" t="str">
        <f>IF(ISBLANK('SUMMARY WEEK'!S259),'SUMMARY WEEK'!S259,IFERROR(IF(VALUE('SUMMARY WEEK'!S259)&gt;MASTER!$B$3/100,"SB",IF(VALUE('SUMMARY WEEK'!S259)&gt;MASTER!$B$4/100,"B",IF(VALUE('SUMMARY WEEK'!S259)&gt;MASTER!$B$5/100,"C","K"))),'SUMMARY WEEK'!S259))</f>
        <v/>
      </c>
      <c r="T259" s="20" t="str">
        <f>IF(ISBLANK('SUMMARY WEEK'!T259),'SUMMARY WEEK'!T259,IFERROR(IF(VALUE('SUMMARY WEEK'!T259)&gt;MASTER!$B$3/100,"SB",IF(VALUE('SUMMARY WEEK'!T259)&gt;MASTER!$B$4/100,"B",IF(VALUE('SUMMARY WEEK'!T259)&gt;MASTER!$B$5/100,"C","K"))),'SUMMARY WEEK'!T259))</f>
        <v/>
      </c>
      <c r="U259" s="20" t="str">
        <f>IF(ISBLANK('SUMMARY WEEK'!U259),'SUMMARY WEEK'!U259,IFERROR(IF(VALUE('SUMMARY WEEK'!U259)&gt;MASTER!$B$3/100,"SB",IF(VALUE('SUMMARY WEEK'!U259)&gt;MASTER!$B$4/100,"B",IF(VALUE('SUMMARY WEEK'!U259)&gt;MASTER!$B$5/100,"C","K"))),'SUMMARY WEEK'!U259))</f>
        <v/>
      </c>
      <c r="V259" s="20" t="str">
        <f>IF(ISBLANK('SUMMARY WEEK'!V259),'SUMMARY WEEK'!V259,IFERROR(IF(VALUE('SUMMARY WEEK'!V259)&gt;MASTER!$B$3/100,"SB",IF(VALUE('SUMMARY WEEK'!V259)&gt;MASTER!$B$4/100,"B",IF(VALUE('SUMMARY WEEK'!V259)&gt;MASTER!$B$5/100,"C","K"))),'SUMMARY WEEK'!V259))</f>
        <v/>
      </c>
      <c r="W259" s="20" t="str">
        <f>IF(ISBLANK('SUMMARY WEEK'!W259),'SUMMARY WEEK'!W259,IFERROR(IF(VALUE('SUMMARY WEEK'!W259)&gt;MASTER!$B$3/100,"SB",IF(VALUE('SUMMARY WEEK'!W259)&gt;MASTER!$B$4/100,"B",IF(VALUE('SUMMARY WEEK'!W259)&gt;MASTER!$B$5/100,"C","K"))),'SUMMARY WEEK'!W259))</f>
        <v/>
      </c>
      <c r="X259" s="20" t="str">
        <f>IF(ISBLANK('SUMMARY WEEK'!X259),'SUMMARY WEEK'!X259,IFERROR(IF(VALUE('SUMMARY WEEK'!X259)&gt;MASTER!$B$3/100,"SB",IF(VALUE('SUMMARY WEEK'!X259)&gt;MASTER!$B$4/100,"B",IF(VALUE('SUMMARY WEEK'!X259)&gt;MASTER!$B$5/100,"C","K"))),'SUMMARY WEEK'!X259))</f>
        <v/>
      </c>
      <c r="Y259" s="20" t="str">
        <f>IF(ISBLANK('SUMMARY WEEK'!Y259),'SUMMARY WEEK'!Y259,IFERROR(IF(VALUE('SUMMARY WEEK'!Y259)&gt;MASTER!$B$3/100,"SB",IF(VALUE('SUMMARY WEEK'!Y259)&gt;MASTER!$B$4/100,"B",IF(VALUE('SUMMARY WEEK'!Y259)&gt;MASTER!$B$5/100,"C","K"))),'SUMMARY WEEK'!Y259))</f>
        <v/>
      </c>
      <c r="Z259" s="20" t="str">
        <f>IF(ISBLANK('SUMMARY WEEK'!Z259),'SUMMARY WEEK'!Z259,IFERROR(IF(VALUE('SUMMARY WEEK'!Z259)&gt;MASTER!$B$3/100,"SB",IF(VALUE('SUMMARY WEEK'!Z259)&gt;MASTER!$B$4/100,"B",IF(VALUE('SUMMARY WEEK'!Z259)&gt;MASTER!$B$5/100,"C","K"))),'SUMMARY WEEK'!Z259))</f>
        <v/>
      </c>
      <c r="AA259" s="20"/>
    </row>
    <row r="260">
      <c r="A260" s="18" t="str">
        <f>IF(ISBLANK('SUMMARY WEEK'!A260),'SUMMARY WEEK'!A260,IFERROR(IF(VALUE('SUMMARY WEEK'!A260)&gt;MASTER!$B$3/100,"SB",IF(VALUE('SUMMARY WEEK'!A260)&gt;MASTER!$B$4/100,"B",IF(VALUE('SUMMARY WEEK'!A260)&gt;MASTER!$B$5/100,"C","K"))),'SUMMARY WEEK'!A260))</f>
        <v/>
      </c>
      <c r="B260" s="19" t="str">
        <f>IF(ISBLANK('SUMMARY WEEK'!B260),'SUMMARY WEEK'!B260,IFERROR(IF(VALUE('SUMMARY WEEK'!B260)&gt;MASTER!$B$3/100,"SB",IF(VALUE('SUMMARY WEEK'!B260)&gt;MASTER!$B$4/100,"B",IF(VALUE('SUMMARY WEEK'!B260)&gt;MASTER!$B$5/100,"C","K"))),'SUMMARY WEEK'!B260))</f>
        <v/>
      </c>
      <c r="C260" s="20" t="str">
        <f>IF(ISBLANK('SUMMARY WEEK'!C260),'SUMMARY WEEK'!C260,IFERROR(IF(VALUE('SUMMARY WEEK'!C260)&gt;MASTER!$B$3/100,"SB",IF(VALUE('SUMMARY WEEK'!C260)&gt;MASTER!$B$4/100,"B",IF(VALUE('SUMMARY WEEK'!C260)&gt;MASTER!$B$5/100,"C","K"))),'SUMMARY WEEK'!C260))</f>
        <v/>
      </c>
      <c r="D260" s="20" t="str">
        <f>IF(ISBLANK('SUMMARY WEEK'!D260),'SUMMARY WEEK'!D260,IFERROR(IF(VALUE('SUMMARY WEEK'!D260)&gt;MASTER!$B$3/100,"SB",IF(VALUE('SUMMARY WEEK'!D260)&gt;MASTER!$B$4/100,"B",IF(VALUE('SUMMARY WEEK'!D260)&gt;MASTER!$B$5/100,"C","K"))),'SUMMARY WEEK'!D260))</f>
        <v/>
      </c>
      <c r="E260" s="20" t="str">
        <f>IF(ISBLANK('SUMMARY WEEK'!E260),'SUMMARY WEEK'!E260,IFERROR(IF(VALUE('SUMMARY WEEK'!E260)&gt;MASTER!$B$3/100,"SB",IF(VALUE('SUMMARY WEEK'!E260)&gt;MASTER!$B$4/100,"B",IF(VALUE('SUMMARY WEEK'!E260)&gt;MASTER!$B$5/100,"C","K"))),'SUMMARY WEEK'!E260))</f>
        <v/>
      </c>
      <c r="F260" s="20" t="str">
        <f>IF(ISBLANK('SUMMARY WEEK'!F260),'SUMMARY WEEK'!F260,IFERROR(IF(VALUE('SUMMARY WEEK'!F260)&gt;MASTER!$B$3/100,"SB",IF(VALUE('SUMMARY WEEK'!F260)&gt;MASTER!$B$4/100,"B",IF(VALUE('SUMMARY WEEK'!F260)&gt;MASTER!$B$5/100,"C","K"))),'SUMMARY WEEK'!F260))</f>
        <v/>
      </c>
      <c r="G260" s="20" t="str">
        <f>IF(ISBLANK('SUMMARY WEEK'!G260),'SUMMARY WEEK'!G260,IFERROR(IF(VALUE('SUMMARY WEEK'!G260)&gt;MASTER!$B$3/100,"SB",IF(VALUE('SUMMARY WEEK'!G260)&gt;MASTER!$B$4/100,"B",IF(VALUE('SUMMARY WEEK'!G260)&gt;MASTER!$B$5/100,"C","K"))),'SUMMARY WEEK'!G260))</f>
        <v/>
      </c>
      <c r="H260" s="20" t="str">
        <f>IF(ISBLANK('SUMMARY WEEK'!H260),'SUMMARY WEEK'!H260,IFERROR(IF(VALUE('SUMMARY WEEK'!H260)&gt;MASTER!$B$3/100,"SB",IF(VALUE('SUMMARY WEEK'!H260)&gt;MASTER!$B$4/100,"B",IF(VALUE('SUMMARY WEEK'!H260)&gt;MASTER!$B$5/100,"C","K"))),'SUMMARY WEEK'!H260))</f>
        <v/>
      </c>
      <c r="I260" s="20" t="str">
        <f>IF(ISBLANK('SUMMARY WEEK'!I260),'SUMMARY WEEK'!I260,IFERROR(IF(VALUE('SUMMARY WEEK'!I260)&gt;MASTER!$B$3/100,"SB",IF(VALUE('SUMMARY WEEK'!I260)&gt;MASTER!$B$4/100,"B",IF(VALUE('SUMMARY WEEK'!I260)&gt;MASTER!$B$5/100,"C","K"))),'SUMMARY WEEK'!I260))</f>
        <v/>
      </c>
      <c r="J260" s="20" t="str">
        <f>IF(ISBLANK('SUMMARY WEEK'!J260),'SUMMARY WEEK'!J260,IFERROR(IF(VALUE('SUMMARY WEEK'!J260)&gt;MASTER!$B$3/100,"SB",IF(VALUE('SUMMARY WEEK'!J260)&gt;MASTER!$B$4/100,"B",IF(VALUE('SUMMARY WEEK'!J260)&gt;MASTER!$B$5/100,"C","K"))),'SUMMARY WEEK'!J260))</f>
        <v/>
      </c>
      <c r="K260" s="20" t="str">
        <f>IF(ISBLANK('SUMMARY WEEK'!K260),'SUMMARY WEEK'!K260,IFERROR(IF(VALUE('SUMMARY WEEK'!K260)&gt;MASTER!$B$3/100,"SB",IF(VALUE('SUMMARY WEEK'!K260)&gt;MASTER!$B$4/100,"B",IF(VALUE('SUMMARY WEEK'!K260)&gt;MASTER!$B$5/100,"C","K"))),'SUMMARY WEEK'!K260))</f>
        <v/>
      </c>
      <c r="L260" s="20" t="str">
        <f>IF(ISBLANK('SUMMARY WEEK'!L260),'SUMMARY WEEK'!L260,IFERROR(IF(VALUE('SUMMARY WEEK'!L260)&gt;MASTER!$B$3/100,"SB",IF(VALUE('SUMMARY WEEK'!L260)&gt;MASTER!$B$4/100,"B",IF(VALUE('SUMMARY WEEK'!L260)&gt;MASTER!$B$5/100,"C","K"))),'SUMMARY WEEK'!L260))</f>
        <v/>
      </c>
      <c r="M260" s="20" t="str">
        <f>IF(ISBLANK('SUMMARY WEEK'!M260),'SUMMARY WEEK'!M260,IFERROR(IF(VALUE('SUMMARY WEEK'!M260)&gt;MASTER!$B$3/100,"SB",IF(VALUE('SUMMARY WEEK'!M260)&gt;MASTER!$B$4/100,"B",IF(VALUE('SUMMARY WEEK'!M260)&gt;MASTER!$B$5/100,"C","K"))),'SUMMARY WEEK'!M260))</f>
        <v/>
      </c>
      <c r="N260" s="20" t="str">
        <f>IF(ISBLANK('SUMMARY WEEK'!N260),'SUMMARY WEEK'!N260,IFERROR(IF(VALUE('SUMMARY WEEK'!N260)&gt;MASTER!$B$3/100,"SB",IF(VALUE('SUMMARY WEEK'!N260)&gt;MASTER!$B$4/100,"B",IF(VALUE('SUMMARY WEEK'!N260)&gt;MASTER!$B$5/100,"C","K"))),'SUMMARY WEEK'!N260))</f>
        <v/>
      </c>
      <c r="O260" s="20" t="str">
        <f>IF(ISBLANK('SUMMARY WEEK'!O260),'SUMMARY WEEK'!O260,IFERROR(IF(VALUE('SUMMARY WEEK'!O260)&gt;MASTER!$B$3/100,"SB",IF(VALUE('SUMMARY WEEK'!O260)&gt;MASTER!$B$4/100,"B",IF(VALUE('SUMMARY WEEK'!O260)&gt;MASTER!$B$5/100,"C","K"))),'SUMMARY WEEK'!O260))</f>
        <v/>
      </c>
      <c r="P260" s="20" t="str">
        <f>IF(ISBLANK('SUMMARY WEEK'!P260),'SUMMARY WEEK'!P260,IFERROR(IF(VALUE('SUMMARY WEEK'!P260)&gt;MASTER!$B$3/100,"SB",IF(VALUE('SUMMARY WEEK'!P260)&gt;MASTER!$B$4/100,"B",IF(VALUE('SUMMARY WEEK'!P260)&gt;MASTER!$B$5/100,"C","K"))),'SUMMARY WEEK'!P260))</f>
        <v/>
      </c>
      <c r="Q260" s="20" t="str">
        <f>IF(ISBLANK('SUMMARY WEEK'!Q260),'SUMMARY WEEK'!Q260,IFERROR(IF(VALUE('SUMMARY WEEK'!Q260)&gt;MASTER!$B$3/100,"SB",IF(VALUE('SUMMARY WEEK'!Q260)&gt;MASTER!$B$4/100,"B",IF(VALUE('SUMMARY WEEK'!Q260)&gt;MASTER!$B$5/100,"C","K"))),'SUMMARY WEEK'!Q260))</f>
        <v/>
      </c>
      <c r="R260" s="20" t="str">
        <f>IF(ISBLANK('SUMMARY WEEK'!R260),'SUMMARY WEEK'!R260,IFERROR(IF(VALUE('SUMMARY WEEK'!R260)&gt;MASTER!$B$3/100,"SB",IF(VALUE('SUMMARY WEEK'!R260)&gt;MASTER!$B$4/100,"B",IF(VALUE('SUMMARY WEEK'!R260)&gt;MASTER!$B$5/100,"C","K"))),'SUMMARY WEEK'!R260))</f>
        <v/>
      </c>
      <c r="S260" s="20" t="str">
        <f>IF(ISBLANK('SUMMARY WEEK'!S260),'SUMMARY WEEK'!S260,IFERROR(IF(VALUE('SUMMARY WEEK'!S260)&gt;MASTER!$B$3/100,"SB",IF(VALUE('SUMMARY WEEK'!S260)&gt;MASTER!$B$4/100,"B",IF(VALUE('SUMMARY WEEK'!S260)&gt;MASTER!$B$5/100,"C","K"))),'SUMMARY WEEK'!S260))</f>
        <v/>
      </c>
      <c r="T260" s="20" t="str">
        <f>IF(ISBLANK('SUMMARY WEEK'!T260),'SUMMARY WEEK'!T260,IFERROR(IF(VALUE('SUMMARY WEEK'!T260)&gt;MASTER!$B$3/100,"SB",IF(VALUE('SUMMARY WEEK'!T260)&gt;MASTER!$B$4/100,"B",IF(VALUE('SUMMARY WEEK'!T260)&gt;MASTER!$B$5/100,"C","K"))),'SUMMARY WEEK'!T260))</f>
        <v/>
      </c>
      <c r="U260" s="20" t="str">
        <f>IF(ISBLANK('SUMMARY WEEK'!U260),'SUMMARY WEEK'!U260,IFERROR(IF(VALUE('SUMMARY WEEK'!U260)&gt;MASTER!$B$3/100,"SB",IF(VALUE('SUMMARY WEEK'!U260)&gt;MASTER!$B$4/100,"B",IF(VALUE('SUMMARY WEEK'!U260)&gt;MASTER!$B$5/100,"C","K"))),'SUMMARY WEEK'!U260))</f>
        <v/>
      </c>
      <c r="V260" s="20" t="str">
        <f>IF(ISBLANK('SUMMARY WEEK'!V260),'SUMMARY WEEK'!V260,IFERROR(IF(VALUE('SUMMARY WEEK'!V260)&gt;MASTER!$B$3/100,"SB",IF(VALUE('SUMMARY WEEK'!V260)&gt;MASTER!$B$4/100,"B",IF(VALUE('SUMMARY WEEK'!V260)&gt;MASTER!$B$5/100,"C","K"))),'SUMMARY WEEK'!V260))</f>
        <v/>
      </c>
      <c r="W260" s="20" t="str">
        <f>IF(ISBLANK('SUMMARY WEEK'!W260),'SUMMARY WEEK'!W260,IFERROR(IF(VALUE('SUMMARY WEEK'!W260)&gt;MASTER!$B$3/100,"SB",IF(VALUE('SUMMARY WEEK'!W260)&gt;MASTER!$B$4/100,"B",IF(VALUE('SUMMARY WEEK'!W260)&gt;MASTER!$B$5/100,"C","K"))),'SUMMARY WEEK'!W260))</f>
        <v/>
      </c>
      <c r="X260" s="20" t="str">
        <f>IF(ISBLANK('SUMMARY WEEK'!X260),'SUMMARY WEEK'!X260,IFERROR(IF(VALUE('SUMMARY WEEK'!X260)&gt;MASTER!$B$3/100,"SB",IF(VALUE('SUMMARY WEEK'!X260)&gt;MASTER!$B$4/100,"B",IF(VALUE('SUMMARY WEEK'!X260)&gt;MASTER!$B$5/100,"C","K"))),'SUMMARY WEEK'!X260))</f>
        <v/>
      </c>
      <c r="Y260" s="20" t="str">
        <f>IF(ISBLANK('SUMMARY WEEK'!Y260),'SUMMARY WEEK'!Y260,IFERROR(IF(VALUE('SUMMARY WEEK'!Y260)&gt;MASTER!$B$3/100,"SB",IF(VALUE('SUMMARY WEEK'!Y260)&gt;MASTER!$B$4/100,"B",IF(VALUE('SUMMARY WEEK'!Y260)&gt;MASTER!$B$5/100,"C","K"))),'SUMMARY WEEK'!Y260))</f>
        <v/>
      </c>
      <c r="Z260" s="20" t="str">
        <f>IF(ISBLANK('SUMMARY WEEK'!Z260),'SUMMARY WEEK'!Z260,IFERROR(IF(VALUE('SUMMARY WEEK'!Z260)&gt;MASTER!$B$3/100,"SB",IF(VALUE('SUMMARY WEEK'!Z260)&gt;MASTER!$B$4/100,"B",IF(VALUE('SUMMARY WEEK'!Z260)&gt;MASTER!$B$5/100,"C","K"))),'SUMMARY WEEK'!Z260))</f>
        <v/>
      </c>
      <c r="AA260" s="20"/>
    </row>
    <row r="261">
      <c r="A261" s="18" t="str">
        <f>IF(ISBLANK('SUMMARY WEEK'!A261),'SUMMARY WEEK'!A261,IFERROR(IF(VALUE('SUMMARY WEEK'!A261)&gt;MASTER!$B$3/100,"SB",IF(VALUE('SUMMARY WEEK'!A261)&gt;MASTER!$B$4/100,"B",IF(VALUE('SUMMARY WEEK'!A261)&gt;MASTER!$B$5/100,"C","K"))),'SUMMARY WEEK'!A261))</f>
        <v/>
      </c>
      <c r="B261" s="19" t="str">
        <f>IF(ISBLANK('SUMMARY WEEK'!B261),'SUMMARY WEEK'!B261,IFERROR(IF(VALUE('SUMMARY WEEK'!B261)&gt;MASTER!$B$3/100,"SB",IF(VALUE('SUMMARY WEEK'!B261)&gt;MASTER!$B$4/100,"B",IF(VALUE('SUMMARY WEEK'!B261)&gt;MASTER!$B$5/100,"C","K"))),'SUMMARY WEEK'!B261))</f>
        <v/>
      </c>
      <c r="C261" s="20" t="str">
        <f>IF(ISBLANK('SUMMARY WEEK'!C261),'SUMMARY WEEK'!C261,IFERROR(IF(VALUE('SUMMARY WEEK'!C261)&gt;MASTER!$B$3/100,"SB",IF(VALUE('SUMMARY WEEK'!C261)&gt;MASTER!$B$4/100,"B",IF(VALUE('SUMMARY WEEK'!C261)&gt;MASTER!$B$5/100,"C","K"))),'SUMMARY WEEK'!C261))</f>
        <v/>
      </c>
      <c r="D261" s="20" t="str">
        <f>IF(ISBLANK('SUMMARY WEEK'!D261),'SUMMARY WEEK'!D261,IFERROR(IF(VALUE('SUMMARY WEEK'!D261)&gt;MASTER!$B$3/100,"SB",IF(VALUE('SUMMARY WEEK'!D261)&gt;MASTER!$B$4/100,"B",IF(VALUE('SUMMARY WEEK'!D261)&gt;MASTER!$B$5/100,"C","K"))),'SUMMARY WEEK'!D261))</f>
        <v/>
      </c>
      <c r="E261" s="20" t="str">
        <f>IF(ISBLANK('SUMMARY WEEK'!E261),'SUMMARY WEEK'!E261,IFERROR(IF(VALUE('SUMMARY WEEK'!E261)&gt;MASTER!$B$3/100,"SB",IF(VALUE('SUMMARY WEEK'!E261)&gt;MASTER!$B$4/100,"B",IF(VALUE('SUMMARY WEEK'!E261)&gt;MASTER!$B$5/100,"C","K"))),'SUMMARY WEEK'!E261))</f>
        <v/>
      </c>
      <c r="F261" s="20" t="str">
        <f>IF(ISBLANK('SUMMARY WEEK'!F261),'SUMMARY WEEK'!F261,IFERROR(IF(VALUE('SUMMARY WEEK'!F261)&gt;MASTER!$B$3/100,"SB",IF(VALUE('SUMMARY WEEK'!F261)&gt;MASTER!$B$4/100,"B",IF(VALUE('SUMMARY WEEK'!F261)&gt;MASTER!$B$5/100,"C","K"))),'SUMMARY WEEK'!F261))</f>
        <v/>
      </c>
      <c r="G261" s="20" t="str">
        <f>IF(ISBLANK('SUMMARY WEEK'!G261),'SUMMARY WEEK'!G261,IFERROR(IF(VALUE('SUMMARY WEEK'!G261)&gt;MASTER!$B$3/100,"SB",IF(VALUE('SUMMARY WEEK'!G261)&gt;MASTER!$B$4/100,"B",IF(VALUE('SUMMARY WEEK'!G261)&gt;MASTER!$B$5/100,"C","K"))),'SUMMARY WEEK'!G261))</f>
        <v/>
      </c>
      <c r="H261" s="20" t="str">
        <f>IF(ISBLANK('SUMMARY WEEK'!H261),'SUMMARY WEEK'!H261,IFERROR(IF(VALUE('SUMMARY WEEK'!H261)&gt;MASTER!$B$3/100,"SB",IF(VALUE('SUMMARY WEEK'!H261)&gt;MASTER!$B$4/100,"B",IF(VALUE('SUMMARY WEEK'!H261)&gt;MASTER!$B$5/100,"C","K"))),'SUMMARY WEEK'!H261))</f>
        <v/>
      </c>
      <c r="I261" s="20" t="str">
        <f>IF(ISBLANK('SUMMARY WEEK'!I261),'SUMMARY WEEK'!I261,IFERROR(IF(VALUE('SUMMARY WEEK'!I261)&gt;MASTER!$B$3/100,"SB",IF(VALUE('SUMMARY WEEK'!I261)&gt;MASTER!$B$4/100,"B",IF(VALUE('SUMMARY WEEK'!I261)&gt;MASTER!$B$5/100,"C","K"))),'SUMMARY WEEK'!I261))</f>
        <v/>
      </c>
      <c r="J261" s="20" t="str">
        <f>IF(ISBLANK('SUMMARY WEEK'!J261),'SUMMARY WEEK'!J261,IFERROR(IF(VALUE('SUMMARY WEEK'!J261)&gt;MASTER!$B$3/100,"SB",IF(VALUE('SUMMARY WEEK'!J261)&gt;MASTER!$B$4/100,"B",IF(VALUE('SUMMARY WEEK'!J261)&gt;MASTER!$B$5/100,"C","K"))),'SUMMARY WEEK'!J261))</f>
        <v/>
      </c>
      <c r="K261" s="20" t="str">
        <f>IF(ISBLANK('SUMMARY WEEK'!K261),'SUMMARY WEEK'!K261,IFERROR(IF(VALUE('SUMMARY WEEK'!K261)&gt;MASTER!$B$3/100,"SB",IF(VALUE('SUMMARY WEEK'!K261)&gt;MASTER!$B$4/100,"B",IF(VALUE('SUMMARY WEEK'!K261)&gt;MASTER!$B$5/100,"C","K"))),'SUMMARY WEEK'!K261))</f>
        <v/>
      </c>
      <c r="L261" s="20" t="str">
        <f>IF(ISBLANK('SUMMARY WEEK'!L261),'SUMMARY WEEK'!L261,IFERROR(IF(VALUE('SUMMARY WEEK'!L261)&gt;MASTER!$B$3/100,"SB",IF(VALUE('SUMMARY WEEK'!L261)&gt;MASTER!$B$4/100,"B",IF(VALUE('SUMMARY WEEK'!L261)&gt;MASTER!$B$5/100,"C","K"))),'SUMMARY WEEK'!L261))</f>
        <v/>
      </c>
      <c r="M261" s="20" t="str">
        <f>IF(ISBLANK('SUMMARY WEEK'!M261),'SUMMARY WEEK'!M261,IFERROR(IF(VALUE('SUMMARY WEEK'!M261)&gt;MASTER!$B$3/100,"SB",IF(VALUE('SUMMARY WEEK'!M261)&gt;MASTER!$B$4/100,"B",IF(VALUE('SUMMARY WEEK'!M261)&gt;MASTER!$B$5/100,"C","K"))),'SUMMARY WEEK'!M261))</f>
        <v/>
      </c>
      <c r="N261" s="20" t="str">
        <f>IF(ISBLANK('SUMMARY WEEK'!N261),'SUMMARY WEEK'!N261,IFERROR(IF(VALUE('SUMMARY WEEK'!N261)&gt;MASTER!$B$3/100,"SB",IF(VALUE('SUMMARY WEEK'!N261)&gt;MASTER!$B$4/100,"B",IF(VALUE('SUMMARY WEEK'!N261)&gt;MASTER!$B$5/100,"C","K"))),'SUMMARY WEEK'!N261))</f>
        <v/>
      </c>
      <c r="O261" s="20" t="str">
        <f>IF(ISBLANK('SUMMARY WEEK'!O261),'SUMMARY WEEK'!O261,IFERROR(IF(VALUE('SUMMARY WEEK'!O261)&gt;MASTER!$B$3/100,"SB",IF(VALUE('SUMMARY WEEK'!O261)&gt;MASTER!$B$4/100,"B",IF(VALUE('SUMMARY WEEK'!O261)&gt;MASTER!$B$5/100,"C","K"))),'SUMMARY WEEK'!O261))</f>
        <v/>
      </c>
      <c r="P261" s="20" t="str">
        <f>IF(ISBLANK('SUMMARY WEEK'!P261),'SUMMARY WEEK'!P261,IFERROR(IF(VALUE('SUMMARY WEEK'!P261)&gt;MASTER!$B$3/100,"SB",IF(VALUE('SUMMARY WEEK'!P261)&gt;MASTER!$B$4/100,"B",IF(VALUE('SUMMARY WEEK'!P261)&gt;MASTER!$B$5/100,"C","K"))),'SUMMARY WEEK'!P261))</f>
        <v/>
      </c>
      <c r="Q261" s="20" t="str">
        <f>IF(ISBLANK('SUMMARY WEEK'!Q261),'SUMMARY WEEK'!Q261,IFERROR(IF(VALUE('SUMMARY WEEK'!Q261)&gt;MASTER!$B$3/100,"SB",IF(VALUE('SUMMARY WEEK'!Q261)&gt;MASTER!$B$4/100,"B",IF(VALUE('SUMMARY WEEK'!Q261)&gt;MASTER!$B$5/100,"C","K"))),'SUMMARY WEEK'!Q261))</f>
        <v/>
      </c>
      <c r="R261" s="20" t="str">
        <f>IF(ISBLANK('SUMMARY WEEK'!R261),'SUMMARY WEEK'!R261,IFERROR(IF(VALUE('SUMMARY WEEK'!R261)&gt;MASTER!$B$3/100,"SB",IF(VALUE('SUMMARY WEEK'!R261)&gt;MASTER!$B$4/100,"B",IF(VALUE('SUMMARY WEEK'!R261)&gt;MASTER!$B$5/100,"C","K"))),'SUMMARY WEEK'!R261))</f>
        <v/>
      </c>
      <c r="S261" s="20" t="str">
        <f>IF(ISBLANK('SUMMARY WEEK'!S261),'SUMMARY WEEK'!S261,IFERROR(IF(VALUE('SUMMARY WEEK'!S261)&gt;MASTER!$B$3/100,"SB",IF(VALUE('SUMMARY WEEK'!S261)&gt;MASTER!$B$4/100,"B",IF(VALUE('SUMMARY WEEK'!S261)&gt;MASTER!$B$5/100,"C","K"))),'SUMMARY WEEK'!S261))</f>
        <v/>
      </c>
      <c r="T261" s="20" t="str">
        <f>IF(ISBLANK('SUMMARY WEEK'!T261),'SUMMARY WEEK'!T261,IFERROR(IF(VALUE('SUMMARY WEEK'!T261)&gt;MASTER!$B$3/100,"SB",IF(VALUE('SUMMARY WEEK'!T261)&gt;MASTER!$B$4/100,"B",IF(VALUE('SUMMARY WEEK'!T261)&gt;MASTER!$B$5/100,"C","K"))),'SUMMARY WEEK'!T261))</f>
        <v/>
      </c>
      <c r="U261" s="20" t="str">
        <f>IF(ISBLANK('SUMMARY WEEK'!U261),'SUMMARY WEEK'!U261,IFERROR(IF(VALUE('SUMMARY WEEK'!U261)&gt;MASTER!$B$3/100,"SB",IF(VALUE('SUMMARY WEEK'!U261)&gt;MASTER!$B$4/100,"B",IF(VALUE('SUMMARY WEEK'!U261)&gt;MASTER!$B$5/100,"C","K"))),'SUMMARY WEEK'!U261))</f>
        <v/>
      </c>
      <c r="V261" s="20" t="str">
        <f>IF(ISBLANK('SUMMARY WEEK'!V261),'SUMMARY WEEK'!V261,IFERROR(IF(VALUE('SUMMARY WEEK'!V261)&gt;MASTER!$B$3/100,"SB",IF(VALUE('SUMMARY WEEK'!V261)&gt;MASTER!$B$4/100,"B",IF(VALUE('SUMMARY WEEK'!V261)&gt;MASTER!$B$5/100,"C","K"))),'SUMMARY WEEK'!V261))</f>
        <v/>
      </c>
      <c r="W261" s="20" t="str">
        <f>IF(ISBLANK('SUMMARY WEEK'!W261),'SUMMARY WEEK'!W261,IFERROR(IF(VALUE('SUMMARY WEEK'!W261)&gt;MASTER!$B$3/100,"SB",IF(VALUE('SUMMARY WEEK'!W261)&gt;MASTER!$B$4/100,"B",IF(VALUE('SUMMARY WEEK'!W261)&gt;MASTER!$B$5/100,"C","K"))),'SUMMARY WEEK'!W261))</f>
        <v/>
      </c>
      <c r="X261" s="20" t="str">
        <f>IF(ISBLANK('SUMMARY WEEK'!X261),'SUMMARY WEEK'!X261,IFERROR(IF(VALUE('SUMMARY WEEK'!X261)&gt;MASTER!$B$3/100,"SB",IF(VALUE('SUMMARY WEEK'!X261)&gt;MASTER!$B$4/100,"B",IF(VALUE('SUMMARY WEEK'!X261)&gt;MASTER!$B$5/100,"C","K"))),'SUMMARY WEEK'!X261))</f>
        <v/>
      </c>
      <c r="Y261" s="20" t="str">
        <f>IF(ISBLANK('SUMMARY WEEK'!Y261),'SUMMARY WEEK'!Y261,IFERROR(IF(VALUE('SUMMARY WEEK'!Y261)&gt;MASTER!$B$3/100,"SB",IF(VALUE('SUMMARY WEEK'!Y261)&gt;MASTER!$B$4/100,"B",IF(VALUE('SUMMARY WEEK'!Y261)&gt;MASTER!$B$5/100,"C","K"))),'SUMMARY WEEK'!Y261))</f>
        <v/>
      </c>
      <c r="Z261" s="20" t="str">
        <f>IF(ISBLANK('SUMMARY WEEK'!Z261),'SUMMARY WEEK'!Z261,IFERROR(IF(VALUE('SUMMARY WEEK'!Z261)&gt;MASTER!$B$3/100,"SB",IF(VALUE('SUMMARY WEEK'!Z261)&gt;MASTER!$B$4/100,"B",IF(VALUE('SUMMARY WEEK'!Z261)&gt;MASTER!$B$5/100,"C","K"))),'SUMMARY WEEK'!Z261))</f>
        <v/>
      </c>
      <c r="AA261" s="20"/>
    </row>
    <row r="262">
      <c r="A262" s="18" t="str">
        <f>IF(ISBLANK('SUMMARY WEEK'!A262),'SUMMARY WEEK'!A262,IFERROR(IF(VALUE('SUMMARY WEEK'!A262)&gt;MASTER!$B$3/100,"SB",IF(VALUE('SUMMARY WEEK'!A262)&gt;MASTER!$B$4/100,"B",IF(VALUE('SUMMARY WEEK'!A262)&gt;MASTER!$B$5/100,"C","K"))),'SUMMARY WEEK'!A262))</f>
        <v/>
      </c>
      <c r="B262" s="19" t="str">
        <f>IF(ISBLANK('SUMMARY WEEK'!B262),'SUMMARY WEEK'!B262,IFERROR(IF(VALUE('SUMMARY WEEK'!B262)&gt;MASTER!$B$3/100,"SB",IF(VALUE('SUMMARY WEEK'!B262)&gt;MASTER!$B$4/100,"B",IF(VALUE('SUMMARY WEEK'!B262)&gt;MASTER!$B$5/100,"C","K"))),'SUMMARY WEEK'!B262))</f>
        <v/>
      </c>
      <c r="C262" s="20" t="str">
        <f>IF(ISBLANK('SUMMARY WEEK'!C262),'SUMMARY WEEK'!C262,IFERROR(IF(VALUE('SUMMARY WEEK'!C262)&gt;MASTER!$B$3/100,"SB",IF(VALUE('SUMMARY WEEK'!C262)&gt;MASTER!$B$4/100,"B",IF(VALUE('SUMMARY WEEK'!C262)&gt;MASTER!$B$5/100,"C","K"))),'SUMMARY WEEK'!C262))</f>
        <v/>
      </c>
      <c r="D262" s="20" t="str">
        <f>IF(ISBLANK('SUMMARY WEEK'!D262),'SUMMARY WEEK'!D262,IFERROR(IF(VALUE('SUMMARY WEEK'!D262)&gt;MASTER!$B$3/100,"SB",IF(VALUE('SUMMARY WEEK'!D262)&gt;MASTER!$B$4/100,"B",IF(VALUE('SUMMARY WEEK'!D262)&gt;MASTER!$B$5/100,"C","K"))),'SUMMARY WEEK'!D262))</f>
        <v/>
      </c>
      <c r="E262" s="20" t="str">
        <f>IF(ISBLANK('SUMMARY WEEK'!E262),'SUMMARY WEEK'!E262,IFERROR(IF(VALUE('SUMMARY WEEK'!E262)&gt;MASTER!$B$3/100,"SB",IF(VALUE('SUMMARY WEEK'!E262)&gt;MASTER!$B$4/100,"B",IF(VALUE('SUMMARY WEEK'!E262)&gt;MASTER!$B$5/100,"C","K"))),'SUMMARY WEEK'!E262))</f>
        <v/>
      </c>
      <c r="F262" s="20" t="str">
        <f>IF(ISBLANK('SUMMARY WEEK'!F262),'SUMMARY WEEK'!F262,IFERROR(IF(VALUE('SUMMARY WEEK'!F262)&gt;MASTER!$B$3/100,"SB",IF(VALUE('SUMMARY WEEK'!F262)&gt;MASTER!$B$4/100,"B",IF(VALUE('SUMMARY WEEK'!F262)&gt;MASTER!$B$5/100,"C","K"))),'SUMMARY WEEK'!F262))</f>
        <v/>
      </c>
      <c r="G262" s="20" t="str">
        <f>IF(ISBLANK('SUMMARY WEEK'!G262),'SUMMARY WEEK'!G262,IFERROR(IF(VALUE('SUMMARY WEEK'!G262)&gt;MASTER!$B$3/100,"SB",IF(VALUE('SUMMARY WEEK'!G262)&gt;MASTER!$B$4/100,"B",IF(VALUE('SUMMARY WEEK'!G262)&gt;MASTER!$B$5/100,"C","K"))),'SUMMARY WEEK'!G262))</f>
        <v/>
      </c>
      <c r="H262" s="20" t="str">
        <f>IF(ISBLANK('SUMMARY WEEK'!H262),'SUMMARY WEEK'!H262,IFERROR(IF(VALUE('SUMMARY WEEK'!H262)&gt;MASTER!$B$3/100,"SB",IF(VALUE('SUMMARY WEEK'!H262)&gt;MASTER!$B$4/100,"B",IF(VALUE('SUMMARY WEEK'!H262)&gt;MASTER!$B$5/100,"C","K"))),'SUMMARY WEEK'!H262))</f>
        <v/>
      </c>
      <c r="I262" s="20" t="str">
        <f>IF(ISBLANK('SUMMARY WEEK'!I262),'SUMMARY WEEK'!I262,IFERROR(IF(VALUE('SUMMARY WEEK'!I262)&gt;MASTER!$B$3/100,"SB",IF(VALUE('SUMMARY WEEK'!I262)&gt;MASTER!$B$4/100,"B",IF(VALUE('SUMMARY WEEK'!I262)&gt;MASTER!$B$5/100,"C","K"))),'SUMMARY WEEK'!I262))</f>
        <v/>
      </c>
      <c r="J262" s="20" t="str">
        <f>IF(ISBLANK('SUMMARY WEEK'!J262),'SUMMARY WEEK'!J262,IFERROR(IF(VALUE('SUMMARY WEEK'!J262)&gt;MASTER!$B$3/100,"SB",IF(VALUE('SUMMARY WEEK'!J262)&gt;MASTER!$B$4/100,"B",IF(VALUE('SUMMARY WEEK'!J262)&gt;MASTER!$B$5/100,"C","K"))),'SUMMARY WEEK'!J262))</f>
        <v/>
      </c>
      <c r="K262" s="20" t="str">
        <f>IF(ISBLANK('SUMMARY WEEK'!K262),'SUMMARY WEEK'!K262,IFERROR(IF(VALUE('SUMMARY WEEK'!K262)&gt;MASTER!$B$3/100,"SB",IF(VALUE('SUMMARY WEEK'!K262)&gt;MASTER!$B$4/100,"B",IF(VALUE('SUMMARY WEEK'!K262)&gt;MASTER!$B$5/100,"C","K"))),'SUMMARY WEEK'!K262))</f>
        <v/>
      </c>
      <c r="L262" s="20" t="str">
        <f>IF(ISBLANK('SUMMARY WEEK'!L262),'SUMMARY WEEK'!L262,IFERROR(IF(VALUE('SUMMARY WEEK'!L262)&gt;MASTER!$B$3/100,"SB",IF(VALUE('SUMMARY WEEK'!L262)&gt;MASTER!$B$4/100,"B",IF(VALUE('SUMMARY WEEK'!L262)&gt;MASTER!$B$5/100,"C","K"))),'SUMMARY WEEK'!L262))</f>
        <v/>
      </c>
      <c r="M262" s="20" t="str">
        <f>IF(ISBLANK('SUMMARY WEEK'!M262),'SUMMARY WEEK'!M262,IFERROR(IF(VALUE('SUMMARY WEEK'!M262)&gt;MASTER!$B$3/100,"SB",IF(VALUE('SUMMARY WEEK'!M262)&gt;MASTER!$B$4/100,"B",IF(VALUE('SUMMARY WEEK'!M262)&gt;MASTER!$B$5/100,"C","K"))),'SUMMARY WEEK'!M262))</f>
        <v/>
      </c>
      <c r="N262" s="20" t="str">
        <f>IF(ISBLANK('SUMMARY WEEK'!N262),'SUMMARY WEEK'!N262,IFERROR(IF(VALUE('SUMMARY WEEK'!N262)&gt;MASTER!$B$3/100,"SB",IF(VALUE('SUMMARY WEEK'!N262)&gt;MASTER!$B$4/100,"B",IF(VALUE('SUMMARY WEEK'!N262)&gt;MASTER!$B$5/100,"C","K"))),'SUMMARY WEEK'!N262))</f>
        <v/>
      </c>
      <c r="O262" s="20" t="str">
        <f>IF(ISBLANK('SUMMARY WEEK'!O262),'SUMMARY WEEK'!O262,IFERROR(IF(VALUE('SUMMARY WEEK'!O262)&gt;MASTER!$B$3/100,"SB",IF(VALUE('SUMMARY WEEK'!O262)&gt;MASTER!$B$4/100,"B",IF(VALUE('SUMMARY WEEK'!O262)&gt;MASTER!$B$5/100,"C","K"))),'SUMMARY WEEK'!O262))</f>
        <v/>
      </c>
      <c r="P262" s="20" t="str">
        <f>IF(ISBLANK('SUMMARY WEEK'!P262),'SUMMARY WEEK'!P262,IFERROR(IF(VALUE('SUMMARY WEEK'!P262)&gt;MASTER!$B$3/100,"SB",IF(VALUE('SUMMARY WEEK'!P262)&gt;MASTER!$B$4/100,"B",IF(VALUE('SUMMARY WEEK'!P262)&gt;MASTER!$B$5/100,"C","K"))),'SUMMARY WEEK'!P262))</f>
        <v/>
      </c>
      <c r="Q262" s="20" t="str">
        <f>IF(ISBLANK('SUMMARY WEEK'!Q262),'SUMMARY WEEK'!Q262,IFERROR(IF(VALUE('SUMMARY WEEK'!Q262)&gt;MASTER!$B$3/100,"SB",IF(VALUE('SUMMARY WEEK'!Q262)&gt;MASTER!$B$4/100,"B",IF(VALUE('SUMMARY WEEK'!Q262)&gt;MASTER!$B$5/100,"C","K"))),'SUMMARY WEEK'!Q262))</f>
        <v/>
      </c>
      <c r="R262" s="20" t="str">
        <f>IF(ISBLANK('SUMMARY WEEK'!R262),'SUMMARY WEEK'!R262,IFERROR(IF(VALUE('SUMMARY WEEK'!R262)&gt;MASTER!$B$3/100,"SB",IF(VALUE('SUMMARY WEEK'!R262)&gt;MASTER!$B$4/100,"B",IF(VALUE('SUMMARY WEEK'!R262)&gt;MASTER!$B$5/100,"C","K"))),'SUMMARY WEEK'!R262))</f>
        <v/>
      </c>
      <c r="S262" s="20" t="str">
        <f>IF(ISBLANK('SUMMARY WEEK'!S262),'SUMMARY WEEK'!S262,IFERROR(IF(VALUE('SUMMARY WEEK'!S262)&gt;MASTER!$B$3/100,"SB",IF(VALUE('SUMMARY WEEK'!S262)&gt;MASTER!$B$4/100,"B",IF(VALUE('SUMMARY WEEK'!S262)&gt;MASTER!$B$5/100,"C","K"))),'SUMMARY WEEK'!S262))</f>
        <v/>
      </c>
      <c r="T262" s="20" t="str">
        <f>IF(ISBLANK('SUMMARY WEEK'!T262),'SUMMARY WEEK'!T262,IFERROR(IF(VALUE('SUMMARY WEEK'!T262)&gt;MASTER!$B$3/100,"SB",IF(VALUE('SUMMARY WEEK'!T262)&gt;MASTER!$B$4/100,"B",IF(VALUE('SUMMARY WEEK'!T262)&gt;MASTER!$B$5/100,"C","K"))),'SUMMARY WEEK'!T262))</f>
        <v/>
      </c>
      <c r="U262" s="20" t="str">
        <f>IF(ISBLANK('SUMMARY WEEK'!U262),'SUMMARY WEEK'!U262,IFERROR(IF(VALUE('SUMMARY WEEK'!U262)&gt;MASTER!$B$3/100,"SB",IF(VALUE('SUMMARY WEEK'!U262)&gt;MASTER!$B$4/100,"B",IF(VALUE('SUMMARY WEEK'!U262)&gt;MASTER!$B$5/100,"C","K"))),'SUMMARY WEEK'!U262))</f>
        <v/>
      </c>
      <c r="V262" s="20" t="str">
        <f>IF(ISBLANK('SUMMARY WEEK'!V262),'SUMMARY WEEK'!V262,IFERROR(IF(VALUE('SUMMARY WEEK'!V262)&gt;MASTER!$B$3/100,"SB",IF(VALUE('SUMMARY WEEK'!V262)&gt;MASTER!$B$4/100,"B",IF(VALUE('SUMMARY WEEK'!V262)&gt;MASTER!$B$5/100,"C","K"))),'SUMMARY WEEK'!V262))</f>
        <v/>
      </c>
      <c r="W262" s="20" t="str">
        <f>IF(ISBLANK('SUMMARY WEEK'!W262),'SUMMARY WEEK'!W262,IFERROR(IF(VALUE('SUMMARY WEEK'!W262)&gt;MASTER!$B$3/100,"SB",IF(VALUE('SUMMARY WEEK'!W262)&gt;MASTER!$B$4/100,"B",IF(VALUE('SUMMARY WEEK'!W262)&gt;MASTER!$B$5/100,"C","K"))),'SUMMARY WEEK'!W262))</f>
        <v/>
      </c>
      <c r="X262" s="20" t="str">
        <f>IF(ISBLANK('SUMMARY WEEK'!X262),'SUMMARY WEEK'!X262,IFERROR(IF(VALUE('SUMMARY WEEK'!X262)&gt;MASTER!$B$3/100,"SB",IF(VALUE('SUMMARY WEEK'!X262)&gt;MASTER!$B$4/100,"B",IF(VALUE('SUMMARY WEEK'!X262)&gt;MASTER!$B$5/100,"C","K"))),'SUMMARY WEEK'!X262))</f>
        <v/>
      </c>
      <c r="Y262" s="20" t="str">
        <f>IF(ISBLANK('SUMMARY WEEK'!Y262),'SUMMARY WEEK'!Y262,IFERROR(IF(VALUE('SUMMARY WEEK'!Y262)&gt;MASTER!$B$3/100,"SB",IF(VALUE('SUMMARY WEEK'!Y262)&gt;MASTER!$B$4/100,"B",IF(VALUE('SUMMARY WEEK'!Y262)&gt;MASTER!$B$5/100,"C","K"))),'SUMMARY WEEK'!Y262))</f>
        <v/>
      </c>
      <c r="Z262" s="20" t="str">
        <f>IF(ISBLANK('SUMMARY WEEK'!Z262),'SUMMARY WEEK'!Z262,IFERROR(IF(VALUE('SUMMARY WEEK'!Z262)&gt;MASTER!$B$3/100,"SB",IF(VALUE('SUMMARY WEEK'!Z262)&gt;MASTER!$B$4/100,"B",IF(VALUE('SUMMARY WEEK'!Z262)&gt;MASTER!$B$5/100,"C","K"))),'SUMMARY WEEK'!Z262))</f>
        <v/>
      </c>
      <c r="AA262" s="20"/>
    </row>
    <row r="263">
      <c r="A263" s="18" t="str">
        <f>IF(ISBLANK('SUMMARY WEEK'!A263),'SUMMARY WEEK'!A263,IFERROR(IF(VALUE('SUMMARY WEEK'!A263)&gt;MASTER!$B$3/100,"SB",IF(VALUE('SUMMARY WEEK'!A263)&gt;MASTER!$B$4/100,"B",IF(VALUE('SUMMARY WEEK'!A263)&gt;MASTER!$B$5/100,"C","K"))),'SUMMARY WEEK'!A263))</f>
        <v/>
      </c>
      <c r="B263" s="19" t="str">
        <f>IF(ISBLANK('SUMMARY WEEK'!B263),'SUMMARY WEEK'!B263,IFERROR(IF(VALUE('SUMMARY WEEK'!B263)&gt;MASTER!$B$3/100,"SB",IF(VALUE('SUMMARY WEEK'!B263)&gt;MASTER!$B$4/100,"B",IF(VALUE('SUMMARY WEEK'!B263)&gt;MASTER!$B$5/100,"C","K"))),'SUMMARY WEEK'!B263))</f>
        <v/>
      </c>
      <c r="C263" s="20" t="str">
        <f>IF(ISBLANK('SUMMARY WEEK'!C263),'SUMMARY WEEK'!C263,IFERROR(IF(VALUE('SUMMARY WEEK'!C263)&gt;MASTER!$B$3/100,"SB",IF(VALUE('SUMMARY WEEK'!C263)&gt;MASTER!$B$4/100,"B",IF(VALUE('SUMMARY WEEK'!C263)&gt;MASTER!$B$5/100,"C","K"))),'SUMMARY WEEK'!C263))</f>
        <v/>
      </c>
      <c r="D263" s="20" t="str">
        <f>IF(ISBLANK('SUMMARY WEEK'!D263),'SUMMARY WEEK'!D263,IFERROR(IF(VALUE('SUMMARY WEEK'!D263)&gt;MASTER!$B$3/100,"SB",IF(VALUE('SUMMARY WEEK'!D263)&gt;MASTER!$B$4/100,"B",IF(VALUE('SUMMARY WEEK'!D263)&gt;MASTER!$B$5/100,"C","K"))),'SUMMARY WEEK'!D263))</f>
        <v/>
      </c>
      <c r="E263" s="20" t="str">
        <f>IF(ISBLANK('SUMMARY WEEK'!E263),'SUMMARY WEEK'!E263,IFERROR(IF(VALUE('SUMMARY WEEK'!E263)&gt;MASTER!$B$3/100,"SB",IF(VALUE('SUMMARY WEEK'!E263)&gt;MASTER!$B$4/100,"B",IF(VALUE('SUMMARY WEEK'!E263)&gt;MASTER!$B$5/100,"C","K"))),'SUMMARY WEEK'!E263))</f>
        <v/>
      </c>
      <c r="F263" s="20" t="str">
        <f>IF(ISBLANK('SUMMARY WEEK'!F263),'SUMMARY WEEK'!F263,IFERROR(IF(VALUE('SUMMARY WEEK'!F263)&gt;MASTER!$B$3/100,"SB",IF(VALUE('SUMMARY WEEK'!F263)&gt;MASTER!$B$4/100,"B",IF(VALUE('SUMMARY WEEK'!F263)&gt;MASTER!$B$5/100,"C","K"))),'SUMMARY WEEK'!F263))</f>
        <v/>
      </c>
      <c r="G263" s="20" t="str">
        <f>IF(ISBLANK('SUMMARY WEEK'!G263),'SUMMARY WEEK'!G263,IFERROR(IF(VALUE('SUMMARY WEEK'!G263)&gt;MASTER!$B$3/100,"SB",IF(VALUE('SUMMARY WEEK'!G263)&gt;MASTER!$B$4/100,"B",IF(VALUE('SUMMARY WEEK'!G263)&gt;MASTER!$B$5/100,"C","K"))),'SUMMARY WEEK'!G263))</f>
        <v/>
      </c>
      <c r="H263" s="20" t="str">
        <f>IF(ISBLANK('SUMMARY WEEK'!H263),'SUMMARY WEEK'!H263,IFERROR(IF(VALUE('SUMMARY WEEK'!H263)&gt;MASTER!$B$3/100,"SB",IF(VALUE('SUMMARY WEEK'!H263)&gt;MASTER!$B$4/100,"B",IF(VALUE('SUMMARY WEEK'!H263)&gt;MASTER!$B$5/100,"C","K"))),'SUMMARY WEEK'!H263))</f>
        <v/>
      </c>
      <c r="I263" s="20" t="str">
        <f>IF(ISBLANK('SUMMARY WEEK'!I263),'SUMMARY WEEK'!I263,IFERROR(IF(VALUE('SUMMARY WEEK'!I263)&gt;MASTER!$B$3/100,"SB",IF(VALUE('SUMMARY WEEK'!I263)&gt;MASTER!$B$4/100,"B",IF(VALUE('SUMMARY WEEK'!I263)&gt;MASTER!$B$5/100,"C","K"))),'SUMMARY WEEK'!I263))</f>
        <v/>
      </c>
      <c r="J263" s="20" t="str">
        <f>IF(ISBLANK('SUMMARY WEEK'!J263),'SUMMARY WEEK'!J263,IFERROR(IF(VALUE('SUMMARY WEEK'!J263)&gt;MASTER!$B$3/100,"SB",IF(VALUE('SUMMARY WEEK'!J263)&gt;MASTER!$B$4/100,"B",IF(VALUE('SUMMARY WEEK'!J263)&gt;MASTER!$B$5/100,"C","K"))),'SUMMARY WEEK'!J263))</f>
        <v/>
      </c>
      <c r="K263" s="20" t="str">
        <f>IF(ISBLANK('SUMMARY WEEK'!K263),'SUMMARY WEEK'!K263,IFERROR(IF(VALUE('SUMMARY WEEK'!K263)&gt;MASTER!$B$3/100,"SB",IF(VALUE('SUMMARY WEEK'!K263)&gt;MASTER!$B$4/100,"B",IF(VALUE('SUMMARY WEEK'!K263)&gt;MASTER!$B$5/100,"C","K"))),'SUMMARY WEEK'!K263))</f>
        <v/>
      </c>
      <c r="L263" s="20" t="str">
        <f>IF(ISBLANK('SUMMARY WEEK'!L263),'SUMMARY WEEK'!L263,IFERROR(IF(VALUE('SUMMARY WEEK'!L263)&gt;MASTER!$B$3/100,"SB",IF(VALUE('SUMMARY WEEK'!L263)&gt;MASTER!$B$4/100,"B",IF(VALUE('SUMMARY WEEK'!L263)&gt;MASTER!$B$5/100,"C","K"))),'SUMMARY WEEK'!L263))</f>
        <v/>
      </c>
      <c r="M263" s="20" t="str">
        <f>IF(ISBLANK('SUMMARY WEEK'!M263),'SUMMARY WEEK'!M263,IFERROR(IF(VALUE('SUMMARY WEEK'!M263)&gt;MASTER!$B$3/100,"SB",IF(VALUE('SUMMARY WEEK'!M263)&gt;MASTER!$B$4/100,"B",IF(VALUE('SUMMARY WEEK'!M263)&gt;MASTER!$B$5/100,"C","K"))),'SUMMARY WEEK'!M263))</f>
        <v/>
      </c>
      <c r="N263" s="20" t="str">
        <f>IF(ISBLANK('SUMMARY WEEK'!N263),'SUMMARY WEEK'!N263,IFERROR(IF(VALUE('SUMMARY WEEK'!N263)&gt;MASTER!$B$3/100,"SB",IF(VALUE('SUMMARY WEEK'!N263)&gt;MASTER!$B$4/100,"B",IF(VALUE('SUMMARY WEEK'!N263)&gt;MASTER!$B$5/100,"C","K"))),'SUMMARY WEEK'!N263))</f>
        <v/>
      </c>
      <c r="O263" s="20" t="str">
        <f>IF(ISBLANK('SUMMARY WEEK'!O263),'SUMMARY WEEK'!O263,IFERROR(IF(VALUE('SUMMARY WEEK'!O263)&gt;MASTER!$B$3/100,"SB",IF(VALUE('SUMMARY WEEK'!O263)&gt;MASTER!$B$4/100,"B",IF(VALUE('SUMMARY WEEK'!O263)&gt;MASTER!$B$5/100,"C","K"))),'SUMMARY WEEK'!O263))</f>
        <v/>
      </c>
      <c r="P263" s="20" t="str">
        <f>IF(ISBLANK('SUMMARY WEEK'!P263),'SUMMARY WEEK'!P263,IFERROR(IF(VALUE('SUMMARY WEEK'!P263)&gt;MASTER!$B$3/100,"SB",IF(VALUE('SUMMARY WEEK'!P263)&gt;MASTER!$B$4/100,"B",IF(VALUE('SUMMARY WEEK'!P263)&gt;MASTER!$B$5/100,"C","K"))),'SUMMARY WEEK'!P263))</f>
        <v/>
      </c>
      <c r="Q263" s="20" t="str">
        <f>IF(ISBLANK('SUMMARY WEEK'!Q263),'SUMMARY WEEK'!Q263,IFERROR(IF(VALUE('SUMMARY WEEK'!Q263)&gt;MASTER!$B$3/100,"SB",IF(VALUE('SUMMARY WEEK'!Q263)&gt;MASTER!$B$4/100,"B",IF(VALUE('SUMMARY WEEK'!Q263)&gt;MASTER!$B$5/100,"C","K"))),'SUMMARY WEEK'!Q263))</f>
        <v/>
      </c>
      <c r="R263" s="20" t="str">
        <f>IF(ISBLANK('SUMMARY WEEK'!R263),'SUMMARY WEEK'!R263,IFERROR(IF(VALUE('SUMMARY WEEK'!R263)&gt;MASTER!$B$3/100,"SB",IF(VALUE('SUMMARY WEEK'!R263)&gt;MASTER!$B$4/100,"B",IF(VALUE('SUMMARY WEEK'!R263)&gt;MASTER!$B$5/100,"C","K"))),'SUMMARY WEEK'!R263))</f>
        <v/>
      </c>
      <c r="S263" s="20" t="str">
        <f>IF(ISBLANK('SUMMARY WEEK'!S263),'SUMMARY WEEK'!S263,IFERROR(IF(VALUE('SUMMARY WEEK'!S263)&gt;MASTER!$B$3/100,"SB",IF(VALUE('SUMMARY WEEK'!S263)&gt;MASTER!$B$4/100,"B",IF(VALUE('SUMMARY WEEK'!S263)&gt;MASTER!$B$5/100,"C","K"))),'SUMMARY WEEK'!S263))</f>
        <v/>
      </c>
      <c r="T263" s="20" t="str">
        <f>IF(ISBLANK('SUMMARY WEEK'!T263),'SUMMARY WEEK'!T263,IFERROR(IF(VALUE('SUMMARY WEEK'!T263)&gt;MASTER!$B$3/100,"SB",IF(VALUE('SUMMARY WEEK'!T263)&gt;MASTER!$B$4/100,"B",IF(VALUE('SUMMARY WEEK'!T263)&gt;MASTER!$B$5/100,"C","K"))),'SUMMARY WEEK'!T263))</f>
        <v/>
      </c>
      <c r="U263" s="20" t="str">
        <f>IF(ISBLANK('SUMMARY WEEK'!U263),'SUMMARY WEEK'!U263,IFERROR(IF(VALUE('SUMMARY WEEK'!U263)&gt;MASTER!$B$3/100,"SB",IF(VALUE('SUMMARY WEEK'!U263)&gt;MASTER!$B$4/100,"B",IF(VALUE('SUMMARY WEEK'!U263)&gt;MASTER!$B$5/100,"C","K"))),'SUMMARY WEEK'!U263))</f>
        <v/>
      </c>
      <c r="V263" s="20" t="str">
        <f>IF(ISBLANK('SUMMARY WEEK'!V263),'SUMMARY WEEK'!V263,IFERROR(IF(VALUE('SUMMARY WEEK'!V263)&gt;MASTER!$B$3/100,"SB",IF(VALUE('SUMMARY WEEK'!V263)&gt;MASTER!$B$4/100,"B",IF(VALUE('SUMMARY WEEK'!V263)&gt;MASTER!$B$5/100,"C","K"))),'SUMMARY WEEK'!V263))</f>
        <v/>
      </c>
      <c r="W263" s="20" t="str">
        <f>IF(ISBLANK('SUMMARY WEEK'!W263),'SUMMARY WEEK'!W263,IFERROR(IF(VALUE('SUMMARY WEEK'!W263)&gt;MASTER!$B$3/100,"SB",IF(VALUE('SUMMARY WEEK'!W263)&gt;MASTER!$B$4/100,"B",IF(VALUE('SUMMARY WEEK'!W263)&gt;MASTER!$B$5/100,"C","K"))),'SUMMARY WEEK'!W263))</f>
        <v/>
      </c>
      <c r="X263" s="20" t="str">
        <f>IF(ISBLANK('SUMMARY WEEK'!X263),'SUMMARY WEEK'!X263,IFERROR(IF(VALUE('SUMMARY WEEK'!X263)&gt;MASTER!$B$3/100,"SB",IF(VALUE('SUMMARY WEEK'!X263)&gt;MASTER!$B$4/100,"B",IF(VALUE('SUMMARY WEEK'!X263)&gt;MASTER!$B$5/100,"C","K"))),'SUMMARY WEEK'!X263))</f>
        <v/>
      </c>
      <c r="Y263" s="20" t="str">
        <f>IF(ISBLANK('SUMMARY WEEK'!Y263),'SUMMARY WEEK'!Y263,IFERROR(IF(VALUE('SUMMARY WEEK'!Y263)&gt;MASTER!$B$3/100,"SB",IF(VALUE('SUMMARY WEEK'!Y263)&gt;MASTER!$B$4/100,"B",IF(VALUE('SUMMARY WEEK'!Y263)&gt;MASTER!$B$5/100,"C","K"))),'SUMMARY WEEK'!Y263))</f>
        <v/>
      </c>
      <c r="Z263" s="20" t="str">
        <f>IF(ISBLANK('SUMMARY WEEK'!Z263),'SUMMARY WEEK'!Z263,IFERROR(IF(VALUE('SUMMARY WEEK'!Z263)&gt;MASTER!$B$3/100,"SB",IF(VALUE('SUMMARY WEEK'!Z263)&gt;MASTER!$B$4/100,"B",IF(VALUE('SUMMARY WEEK'!Z263)&gt;MASTER!$B$5/100,"C","K"))),'SUMMARY WEEK'!Z263))</f>
        <v/>
      </c>
      <c r="AA263" s="20"/>
    </row>
    <row r="264">
      <c r="A264" s="18" t="str">
        <f>IF(ISBLANK('SUMMARY WEEK'!A264),'SUMMARY WEEK'!A264,IFERROR(IF(VALUE('SUMMARY WEEK'!A264)&gt;MASTER!$B$3/100,"SB",IF(VALUE('SUMMARY WEEK'!A264)&gt;MASTER!$B$4/100,"B",IF(VALUE('SUMMARY WEEK'!A264)&gt;MASTER!$B$5/100,"C","K"))),'SUMMARY WEEK'!A264))</f>
        <v/>
      </c>
      <c r="B264" s="19" t="str">
        <f>IF(ISBLANK('SUMMARY WEEK'!B264),'SUMMARY WEEK'!B264,IFERROR(IF(VALUE('SUMMARY WEEK'!B264)&gt;MASTER!$B$3/100,"SB",IF(VALUE('SUMMARY WEEK'!B264)&gt;MASTER!$B$4/100,"B",IF(VALUE('SUMMARY WEEK'!B264)&gt;MASTER!$B$5/100,"C","K"))),'SUMMARY WEEK'!B264))</f>
        <v/>
      </c>
      <c r="C264" s="20" t="str">
        <f>IF(ISBLANK('SUMMARY WEEK'!C264),'SUMMARY WEEK'!C264,IFERROR(IF(VALUE('SUMMARY WEEK'!C264)&gt;MASTER!$B$3/100,"SB",IF(VALUE('SUMMARY WEEK'!C264)&gt;MASTER!$B$4/100,"B",IF(VALUE('SUMMARY WEEK'!C264)&gt;MASTER!$B$5/100,"C","K"))),'SUMMARY WEEK'!C264))</f>
        <v/>
      </c>
      <c r="D264" s="20" t="str">
        <f>IF(ISBLANK('SUMMARY WEEK'!D264),'SUMMARY WEEK'!D264,IFERROR(IF(VALUE('SUMMARY WEEK'!D264)&gt;MASTER!$B$3/100,"SB",IF(VALUE('SUMMARY WEEK'!D264)&gt;MASTER!$B$4/100,"B",IF(VALUE('SUMMARY WEEK'!D264)&gt;MASTER!$B$5/100,"C","K"))),'SUMMARY WEEK'!D264))</f>
        <v/>
      </c>
      <c r="E264" s="20" t="str">
        <f>IF(ISBLANK('SUMMARY WEEK'!E264),'SUMMARY WEEK'!E264,IFERROR(IF(VALUE('SUMMARY WEEK'!E264)&gt;MASTER!$B$3/100,"SB",IF(VALUE('SUMMARY WEEK'!E264)&gt;MASTER!$B$4/100,"B",IF(VALUE('SUMMARY WEEK'!E264)&gt;MASTER!$B$5/100,"C","K"))),'SUMMARY WEEK'!E264))</f>
        <v/>
      </c>
      <c r="F264" s="20" t="str">
        <f>IF(ISBLANK('SUMMARY WEEK'!F264),'SUMMARY WEEK'!F264,IFERROR(IF(VALUE('SUMMARY WEEK'!F264)&gt;MASTER!$B$3/100,"SB",IF(VALUE('SUMMARY WEEK'!F264)&gt;MASTER!$B$4/100,"B",IF(VALUE('SUMMARY WEEK'!F264)&gt;MASTER!$B$5/100,"C","K"))),'SUMMARY WEEK'!F264))</f>
        <v/>
      </c>
      <c r="G264" s="20" t="str">
        <f>IF(ISBLANK('SUMMARY WEEK'!G264),'SUMMARY WEEK'!G264,IFERROR(IF(VALUE('SUMMARY WEEK'!G264)&gt;MASTER!$B$3/100,"SB",IF(VALUE('SUMMARY WEEK'!G264)&gt;MASTER!$B$4/100,"B",IF(VALUE('SUMMARY WEEK'!G264)&gt;MASTER!$B$5/100,"C","K"))),'SUMMARY WEEK'!G264))</f>
        <v/>
      </c>
      <c r="H264" s="20" t="str">
        <f>IF(ISBLANK('SUMMARY WEEK'!H264),'SUMMARY WEEK'!H264,IFERROR(IF(VALUE('SUMMARY WEEK'!H264)&gt;MASTER!$B$3/100,"SB",IF(VALUE('SUMMARY WEEK'!H264)&gt;MASTER!$B$4/100,"B",IF(VALUE('SUMMARY WEEK'!H264)&gt;MASTER!$B$5/100,"C","K"))),'SUMMARY WEEK'!H264))</f>
        <v/>
      </c>
      <c r="I264" s="20" t="str">
        <f>IF(ISBLANK('SUMMARY WEEK'!I264),'SUMMARY WEEK'!I264,IFERROR(IF(VALUE('SUMMARY WEEK'!I264)&gt;MASTER!$B$3/100,"SB",IF(VALUE('SUMMARY WEEK'!I264)&gt;MASTER!$B$4/100,"B",IF(VALUE('SUMMARY WEEK'!I264)&gt;MASTER!$B$5/100,"C","K"))),'SUMMARY WEEK'!I264))</f>
        <v/>
      </c>
      <c r="J264" s="20" t="str">
        <f>IF(ISBLANK('SUMMARY WEEK'!J264),'SUMMARY WEEK'!J264,IFERROR(IF(VALUE('SUMMARY WEEK'!J264)&gt;MASTER!$B$3/100,"SB",IF(VALUE('SUMMARY WEEK'!J264)&gt;MASTER!$B$4/100,"B",IF(VALUE('SUMMARY WEEK'!J264)&gt;MASTER!$B$5/100,"C","K"))),'SUMMARY WEEK'!J264))</f>
        <v/>
      </c>
      <c r="K264" s="20" t="str">
        <f>IF(ISBLANK('SUMMARY WEEK'!K264),'SUMMARY WEEK'!K264,IFERROR(IF(VALUE('SUMMARY WEEK'!K264)&gt;MASTER!$B$3/100,"SB",IF(VALUE('SUMMARY WEEK'!K264)&gt;MASTER!$B$4/100,"B",IF(VALUE('SUMMARY WEEK'!K264)&gt;MASTER!$B$5/100,"C","K"))),'SUMMARY WEEK'!K264))</f>
        <v/>
      </c>
      <c r="L264" s="20" t="str">
        <f>IF(ISBLANK('SUMMARY WEEK'!L264),'SUMMARY WEEK'!L264,IFERROR(IF(VALUE('SUMMARY WEEK'!L264)&gt;MASTER!$B$3/100,"SB",IF(VALUE('SUMMARY WEEK'!L264)&gt;MASTER!$B$4/100,"B",IF(VALUE('SUMMARY WEEK'!L264)&gt;MASTER!$B$5/100,"C","K"))),'SUMMARY WEEK'!L264))</f>
        <v/>
      </c>
      <c r="M264" s="20" t="str">
        <f>IF(ISBLANK('SUMMARY WEEK'!M264),'SUMMARY WEEK'!M264,IFERROR(IF(VALUE('SUMMARY WEEK'!M264)&gt;MASTER!$B$3/100,"SB",IF(VALUE('SUMMARY WEEK'!M264)&gt;MASTER!$B$4/100,"B",IF(VALUE('SUMMARY WEEK'!M264)&gt;MASTER!$B$5/100,"C","K"))),'SUMMARY WEEK'!M264))</f>
        <v/>
      </c>
      <c r="N264" s="20" t="str">
        <f>IF(ISBLANK('SUMMARY WEEK'!N264),'SUMMARY WEEK'!N264,IFERROR(IF(VALUE('SUMMARY WEEK'!N264)&gt;MASTER!$B$3/100,"SB",IF(VALUE('SUMMARY WEEK'!N264)&gt;MASTER!$B$4/100,"B",IF(VALUE('SUMMARY WEEK'!N264)&gt;MASTER!$B$5/100,"C","K"))),'SUMMARY WEEK'!N264))</f>
        <v/>
      </c>
      <c r="O264" s="20" t="str">
        <f>IF(ISBLANK('SUMMARY WEEK'!O264),'SUMMARY WEEK'!O264,IFERROR(IF(VALUE('SUMMARY WEEK'!O264)&gt;MASTER!$B$3/100,"SB",IF(VALUE('SUMMARY WEEK'!O264)&gt;MASTER!$B$4/100,"B",IF(VALUE('SUMMARY WEEK'!O264)&gt;MASTER!$B$5/100,"C","K"))),'SUMMARY WEEK'!O264))</f>
        <v/>
      </c>
      <c r="P264" s="20" t="str">
        <f>IF(ISBLANK('SUMMARY WEEK'!P264),'SUMMARY WEEK'!P264,IFERROR(IF(VALUE('SUMMARY WEEK'!P264)&gt;MASTER!$B$3/100,"SB",IF(VALUE('SUMMARY WEEK'!P264)&gt;MASTER!$B$4/100,"B",IF(VALUE('SUMMARY WEEK'!P264)&gt;MASTER!$B$5/100,"C","K"))),'SUMMARY WEEK'!P264))</f>
        <v/>
      </c>
      <c r="Q264" s="20" t="str">
        <f>IF(ISBLANK('SUMMARY WEEK'!Q264),'SUMMARY WEEK'!Q264,IFERROR(IF(VALUE('SUMMARY WEEK'!Q264)&gt;MASTER!$B$3/100,"SB",IF(VALUE('SUMMARY WEEK'!Q264)&gt;MASTER!$B$4/100,"B",IF(VALUE('SUMMARY WEEK'!Q264)&gt;MASTER!$B$5/100,"C","K"))),'SUMMARY WEEK'!Q264))</f>
        <v/>
      </c>
      <c r="R264" s="20" t="str">
        <f>IF(ISBLANK('SUMMARY WEEK'!R264),'SUMMARY WEEK'!R264,IFERROR(IF(VALUE('SUMMARY WEEK'!R264)&gt;MASTER!$B$3/100,"SB",IF(VALUE('SUMMARY WEEK'!R264)&gt;MASTER!$B$4/100,"B",IF(VALUE('SUMMARY WEEK'!R264)&gt;MASTER!$B$5/100,"C","K"))),'SUMMARY WEEK'!R264))</f>
        <v/>
      </c>
      <c r="S264" s="20" t="str">
        <f>IF(ISBLANK('SUMMARY WEEK'!S264),'SUMMARY WEEK'!S264,IFERROR(IF(VALUE('SUMMARY WEEK'!S264)&gt;MASTER!$B$3/100,"SB",IF(VALUE('SUMMARY WEEK'!S264)&gt;MASTER!$B$4/100,"B",IF(VALUE('SUMMARY WEEK'!S264)&gt;MASTER!$B$5/100,"C","K"))),'SUMMARY WEEK'!S264))</f>
        <v/>
      </c>
      <c r="T264" s="20" t="str">
        <f>IF(ISBLANK('SUMMARY WEEK'!T264),'SUMMARY WEEK'!T264,IFERROR(IF(VALUE('SUMMARY WEEK'!T264)&gt;MASTER!$B$3/100,"SB",IF(VALUE('SUMMARY WEEK'!T264)&gt;MASTER!$B$4/100,"B",IF(VALUE('SUMMARY WEEK'!T264)&gt;MASTER!$B$5/100,"C","K"))),'SUMMARY WEEK'!T264))</f>
        <v/>
      </c>
      <c r="U264" s="20" t="str">
        <f>IF(ISBLANK('SUMMARY WEEK'!U264),'SUMMARY WEEK'!U264,IFERROR(IF(VALUE('SUMMARY WEEK'!U264)&gt;MASTER!$B$3/100,"SB",IF(VALUE('SUMMARY WEEK'!U264)&gt;MASTER!$B$4/100,"B",IF(VALUE('SUMMARY WEEK'!U264)&gt;MASTER!$B$5/100,"C","K"))),'SUMMARY WEEK'!U264))</f>
        <v/>
      </c>
      <c r="V264" s="20" t="str">
        <f>IF(ISBLANK('SUMMARY WEEK'!V264),'SUMMARY WEEK'!V264,IFERROR(IF(VALUE('SUMMARY WEEK'!V264)&gt;MASTER!$B$3/100,"SB",IF(VALUE('SUMMARY WEEK'!V264)&gt;MASTER!$B$4/100,"B",IF(VALUE('SUMMARY WEEK'!V264)&gt;MASTER!$B$5/100,"C","K"))),'SUMMARY WEEK'!V264))</f>
        <v/>
      </c>
      <c r="W264" s="20" t="str">
        <f>IF(ISBLANK('SUMMARY WEEK'!W264),'SUMMARY WEEK'!W264,IFERROR(IF(VALUE('SUMMARY WEEK'!W264)&gt;MASTER!$B$3/100,"SB",IF(VALUE('SUMMARY WEEK'!W264)&gt;MASTER!$B$4/100,"B",IF(VALUE('SUMMARY WEEK'!W264)&gt;MASTER!$B$5/100,"C","K"))),'SUMMARY WEEK'!W264))</f>
        <v/>
      </c>
      <c r="X264" s="20" t="str">
        <f>IF(ISBLANK('SUMMARY WEEK'!X264),'SUMMARY WEEK'!X264,IFERROR(IF(VALUE('SUMMARY WEEK'!X264)&gt;MASTER!$B$3/100,"SB",IF(VALUE('SUMMARY WEEK'!X264)&gt;MASTER!$B$4/100,"B",IF(VALUE('SUMMARY WEEK'!X264)&gt;MASTER!$B$5/100,"C","K"))),'SUMMARY WEEK'!X264))</f>
        <v/>
      </c>
      <c r="Y264" s="20" t="str">
        <f>IF(ISBLANK('SUMMARY WEEK'!Y264),'SUMMARY WEEK'!Y264,IFERROR(IF(VALUE('SUMMARY WEEK'!Y264)&gt;MASTER!$B$3/100,"SB",IF(VALUE('SUMMARY WEEK'!Y264)&gt;MASTER!$B$4/100,"B",IF(VALUE('SUMMARY WEEK'!Y264)&gt;MASTER!$B$5/100,"C","K"))),'SUMMARY WEEK'!Y264))</f>
        <v/>
      </c>
      <c r="Z264" s="20" t="str">
        <f>IF(ISBLANK('SUMMARY WEEK'!Z264),'SUMMARY WEEK'!Z264,IFERROR(IF(VALUE('SUMMARY WEEK'!Z264)&gt;MASTER!$B$3/100,"SB",IF(VALUE('SUMMARY WEEK'!Z264)&gt;MASTER!$B$4/100,"B",IF(VALUE('SUMMARY WEEK'!Z264)&gt;MASTER!$B$5/100,"C","K"))),'SUMMARY WEEK'!Z264))</f>
        <v/>
      </c>
      <c r="AA264" s="20"/>
    </row>
    <row r="265">
      <c r="A265" s="18" t="str">
        <f>IF(ISBLANK('SUMMARY WEEK'!A265),'SUMMARY WEEK'!A265,IFERROR(IF(VALUE('SUMMARY WEEK'!A265)&gt;MASTER!$B$3/100,"SB",IF(VALUE('SUMMARY WEEK'!A265)&gt;MASTER!$B$4/100,"B",IF(VALUE('SUMMARY WEEK'!A265)&gt;MASTER!$B$5/100,"C","K"))),'SUMMARY WEEK'!A265))</f>
        <v/>
      </c>
      <c r="B265" s="19" t="str">
        <f>IF(ISBLANK('SUMMARY WEEK'!B265),'SUMMARY WEEK'!B265,IFERROR(IF(VALUE('SUMMARY WEEK'!B265)&gt;MASTER!$B$3/100,"SB",IF(VALUE('SUMMARY WEEK'!B265)&gt;MASTER!$B$4/100,"B",IF(VALUE('SUMMARY WEEK'!B265)&gt;MASTER!$B$5/100,"C","K"))),'SUMMARY WEEK'!B265))</f>
        <v/>
      </c>
      <c r="C265" s="20" t="str">
        <f>IF(ISBLANK('SUMMARY WEEK'!C265),'SUMMARY WEEK'!C265,IFERROR(IF(VALUE('SUMMARY WEEK'!C265)&gt;MASTER!$B$3/100,"SB",IF(VALUE('SUMMARY WEEK'!C265)&gt;MASTER!$B$4/100,"B",IF(VALUE('SUMMARY WEEK'!C265)&gt;MASTER!$B$5/100,"C","K"))),'SUMMARY WEEK'!C265))</f>
        <v/>
      </c>
      <c r="D265" s="20" t="str">
        <f>IF(ISBLANK('SUMMARY WEEK'!D265),'SUMMARY WEEK'!D265,IFERROR(IF(VALUE('SUMMARY WEEK'!D265)&gt;MASTER!$B$3/100,"SB",IF(VALUE('SUMMARY WEEK'!D265)&gt;MASTER!$B$4/100,"B",IF(VALUE('SUMMARY WEEK'!D265)&gt;MASTER!$B$5/100,"C","K"))),'SUMMARY WEEK'!D265))</f>
        <v/>
      </c>
      <c r="E265" s="20" t="str">
        <f>IF(ISBLANK('SUMMARY WEEK'!E265),'SUMMARY WEEK'!E265,IFERROR(IF(VALUE('SUMMARY WEEK'!E265)&gt;MASTER!$B$3/100,"SB",IF(VALUE('SUMMARY WEEK'!E265)&gt;MASTER!$B$4/100,"B",IF(VALUE('SUMMARY WEEK'!E265)&gt;MASTER!$B$5/100,"C","K"))),'SUMMARY WEEK'!E265))</f>
        <v/>
      </c>
      <c r="F265" s="20" t="str">
        <f>IF(ISBLANK('SUMMARY WEEK'!F265),'SUMMARY WEEK'!F265,IFERROR(IF(VALUE('SUMMARY WEEK'!F265)&gt;MASTER!$B$3/100,"SB",IF(VALUE('SUMMARY WEEK'!F265)&gt;MASTER!$B$4/100,"B",IF(VALUE('SUMMARY WEEK'!F265)&gt;MASTER!$B$5/100,"C","K"))),'SUMMARY WEEK'!F265))</f>
        <v/>
      </c>
      <c r="G265" s="20" t="str">
        <f>IF(ISBLANK('SUMMARY WEEK'!G265),'SUMMARY WEEK'!G265,IFERROR(IF(VALUE('SUMMARY WEEK'!G265)&gt;MASTER!$B$3/100,"SB",IF(VALUE('SUMMARY WEEK'!G265)&gt;MASTER!$B$4/100,"B",IF(VALUE('SUMMARY WEEK'!G265)&gt;MASTER!$B$5/100,"C","K"))),'SUMMARY WEEK'!G265))</f>
        <v/>
      </c>
      <c r="H265" s="20" t="str">
        <f>IF(ISBLANK('SUMMARY WEEK'!H265),'SUMMARY WEEK'!H265,IFERROR(IF(VALUE('SUMMARY WEEK'!H265)&gt;MASTER!$B$3/100,"SB",IF(VALUE('SUMMARY WEEK'!H265)&gt;MASTER!$B$4/100,"B",IF(VALUE('SUMMARY WEEK'!H265)&gt;MASTER!$B$5/100,"C","K"))),'SUMMARY WEEK'!H265))</f>
        <v/>
      </c>
      <c r="I265" s="20" t="str">
        <f>IF(ISBLANK('SUMMARY WEEK'!I265),'SUMMARY WEEK'!I265,IFERROR(IF(VALUE('SUMMARY WEEK'!I265)&gt;MASTER!$B$3/100,"SB",IF(VALUE('SUMMARY WEEK'!I265)&gt;MASTER!$B$4/100,"B",IF(VALUE('SUMMARY WEEK'!I265)&gt;MASTER!$B$5/100,"C","K"))),'SUMMARY WEEK'!I265))</f>
        <v/>
      </c>
      <c r="J265" s="20" t="str">
        <f>IF(ISBLANK('SUMMARY WEEK'!J265),'SUMMARY WEEK'!J265,IFERROR(IF(VALUE('SUMMARY WEEK'!J265)&gt;MASTER!$B$3/100,"SB",IF(VALUE('SUMMARY WEEK'!J265)&gt;MASTER!$B$4/100,"B",IF(VALUE('SUMMARY WEEK'!J265)&gt;MASTER!$B$5/100,"C","K"))),'SUMMARY WEEK'!J265))</f>
        <v/>
      </c>
      <c r="K265" s="20" t="str">
        <f>IF(ISBLANK('SUMMARY WEEK'!K265),'SUMMARY WEEK'!K265,IFERROR(IF(VALUE('SUMMARY WEEK'!K265)&gt;MASTER!$B$3/100,"SB",IF(VALUE('SUMMARY WEEK'!K265)&gt;MASTER!$B$4/100,"B",IF(VALUE('SUMMARY WEEK'!K265)&gt;MASTER!$B$5/100,"C","K"))),'SUMMARY WEEK'!K265))</f>
        <v/>
      </c>
      <c r="L265" s="20" t="str">
        <f>IF(ISBLANK('SUMMARY WEEK'!L265),'SUMMARY WEEK'!L265,IFERROR(IF(VALUE('SUMMARY WEEK'!L265)&gt;MASTER!$B$3/100,"SB",IF(VALUE('SUMMARY WEEK'!L265)&gt;MASTER!$B$4/100,"B",IF(VALUE('SUMMARY WEEK'!L265)&gt;MASTER!$B$5/100,"C","K"))),'SUMMARY WEEK'!L265))</f>
        <v/>
      </c>
      <c r="M265" s="20" t="str">
        <f>IF(ISBLANK('SUMMARY WEEK'!M265),'SUMMARY WEEK'!M265,IFERROR(IF(VALUE('SUMMARY WEEK'!M265)&gt;MASTER!$B$3/100,"SB",IF(VALUE('SUMMARY WEEK'!M265)&gt;MASTER!$B$4/100,"B",IF(VALUE('SUMMARY WEEK'!M265)&gt;MASTER!$B$5/100,"C","K"))),'SUMMARY WEEK'!M265))</f>
        <v/>
      </c>
      <c r="N265" s="20" t="str">
        <f>IF(ISBLANK('SUMMARY WEEK'!N265),'SUMMARY WEEK'!N265,IFERROR(IF(VALUE('SUMMARY WEEK'!N265)&gt;MASTER!$B$3/100,"SB",IF(VALUE('SUMMARY WEEK'!N265)&gt;MASTER!$B$4/100,"B",IF(VALUE('SUMMARY WEEK'!N265)&gt;MASTER!$B$5/100,"C","K"))),'SUMMARY WEEK'!N265))</f>
        <v/>
      </c>
      <c r="O265" s="20" t="str">
        <f>IF(ISBLANK('SUMMARY WEEK'!O265),'SUMMARY WEEK'!O265,IFERROR(IF(VALUE('SUMMARY WEEK'!O265)&gt;MASTER!$B$3/100,"SB",IF(VALUE('SUMMARY WEEK'!O265)&gt;MASTER!$B$4/100,"B",IF(VALUE('SUMMARY WEEK'!O265)&gt;MASTER!$B$5/100,"C","K"))),'SUMMARY WEEK'!O265))</f>
        <v/>
      </c>
      <c r="P265" s="20" t="str">
        <f>IF(ISBLANK('SUMMARY WEEK'!P265),'SUMMARY WEEK'!P265,IFERROR(IF(VALUE('SUMMARY WEEK'!P265)&gt;MASTER!$B$3/100,"SB",IF(VALUE('SUMMARY WEEK'!P265)&gt;MASTER!$B$4/100,"B",IF(VALUE('SUMMARY WEEK'!P265)&gt;MASTER!$B$5/100,"C","K"))),'SUMMARY WEEK'!P265))</f>
        <v/>
      </c>
      <c r="Q265" s="20" t="str">
        <f>IF(ISBLANK('SUMMARY WEEK'!Q265),'SUMMARY WEEK'!Q265,IFERROR(IF(VALUE('SUMMARY WEEK'!Q265)&gt;MASTER!$B$3/100,"SB",IF(VALUE('SUMMARY WEEK'!Q265)&gt;MASTER!$B$4/100,"B",IF(VALUE('SUMMARY WEEK'!Q265)&gt;MASTER!$B$5/100,"C","K"))),'SUMMARY WEEK'!Q265))</f>
        <v/>
      </c>
      <c r="R265" s="20" t="str">
        <f>IF(ISBLANK('SUMMARY WEEK'!R265),'SUMMARY WEEK'!R265,IFERROR(IF(VALUE('SUMMARY WEEK'!R265)&gt;MASTER!$B$3/100,"SB",IF(VALUE('SUMMARY WEEK'!R265)&gt;MASTER!$B$4/100,"B",IF(VALUE('SUMMARY WEEK'!R265)&gt;MASTER!$B$5/100,"C","K"))),'SUMMARY WEEK'!R265))</f>
        <v/>
      </c>
      <c r="S265" s="20" t="str">
        <f>IF(ISBLANK('SUMMARY WEEK'!S265),'SUMMARY WEEK'!S265,IFERROR(IF(VALUE('SUMMARY WEEK'!S265)&gt;MASTER!$B$3/100,"SB",IF(VALUE('SUMMARY WEEK'!S265)&gt;MASTER!$B$4/100,"B",IF(VALUE('SUMMARY WEEK'!S265)&gt;MASTER!$B$5/100,"C","K"))),'SUMMARY WEEK'!S265))</f>
        <v/>
      </c>
      <c r="T265" s="20" t="str">
        <f>IF(ISBLANK('SUMMARY WEEK'!T265),'SUMMARY WEEK'!T265,IFERROR(IF(VALUE('SUMMARY WEEK'!T265)&gt;MASTER!$B$3/100,"SB",IF(VALUE('SUMMARY WEEK'!T265)&gt;MASTER!$B$4/100,"B",IF(VALUE('SUMMARY WEEK'!T265)&gt;MASTER!$B$5/100,"C","K"))),'SUMMARY WEEK'!T265))</f>
        <v/>
      </c>
      <c r="U265" s="20" t="str">
        <f>IF(ISBLANK('SUMMARY WEEK'!U265),'SUMMARY WEEK'!U265,IFERROR(IF(VALUE('SUMMARY WEEK'!U265)&gt;MASTER!$B$3/100,"SB",IF(VALUE('SUMMARY WEEK'!U265)&gt;MASTER!$B$4/100,"B",IF(VALUE('SUMMARY WEEK'!U265)&gt;MASTER!$B$5/100,"C","K"))),'SUMMARY WEEK'!U265))</f>
        <v/>
      </c>
      <c r="V265" s="20" t="str">
        <f>IF(ISBLANK('SUMMARY WEEK'!V265),'SUMMARY WEEK'!V265,IFERROR(IF(VALUE('SUMMARY WEEK'!V265)&gt;MASTER!$B$3/100,"SB",IF(VALUE('SUMMARY WEEK'!V265)&gt;MASTER!$B$4/100,"B",IF(VALUE('SUMMARY WEEK'!V265)&gt;MASTER!$B$5/100,"C","K"))),'SUMMARY WEEK'!V265))</f>
        <v/>
      </c>
      <c r="W265" s="20" t="str">
        <f>IF(ISBLANK('SUMMARY WEEK'!W265),'SUMMARY WEEK'!W265,IFERROR(IF(VALUE('SUMMARY WEEK'!W265)&gt;MASTER!$B$3/100,"SB",IF(VALUE('SUMMARY WEEK'!W265)&gt;MASTER!$B$4/100,"B",IF(VALUE('SUMMARY WEEK'!W265)&gt;MASTER!$B$5/100,"C","K"))),'SUMMARY WEEK'!W265))</f>
        <v/>
      </c>
      <c r="X265" s="20" t="str">
        <f>IF(ISBLANK('SUMMARY WEEK'!X265),'SUMMARY WEEK'!X265,IFERROR(IF(VALUE('SUMMARY WEEK'!X265)&gt;MASTER!$B$3/100,"SB",IF(VALUE('SUMMARY WEEK'!X265)&gt;MASTER!$B$4/100,"B",IF(VALUE('SUMMARY WEEK'!X265)&gt;MASTER!$B$5/100,"C","K"))),'SUMMARY WEEK'!X265))</f>
        <v/>
      </c>
      <c r="Y265" s="20" t="str">
        <f>IF(ISBLANK('SUMMARY WEEK'!Y265),'SUMMARY WEEK'!Y265,IFERROR(IF(VALUE('SUMMARY WEEK'!Y265)&gt;MASTER!$B$3/100,"SB",IF(VALUE('SUMMARY WEEK'!Y265)&gt;MASTER!$B$4/100,"B",IF(VALUE('SUMMARY WEEK'!Y265)&gt;MASTER!$B$5/100,"C","K"))),'SUMMARY WEEK'!Y265))</f>
        <v/>
      </c>
      <c r="Z265" s="20" t="str">
        <f>IF(ISBLANK('SUMMARY WEEK'!Z265),'SUMMARY WEEK'!Z265,IFERROR(IF(VALUE('SUMMARY WEEK'!Z265)&gt;MASTER!$B$3/100,"SB",IF(VALUE('SUMMARY WEEK'!Z265)&gt;MASTER!$B$4/100,"B",IF(VALUE('SUMMARY WEEK'!Z265)&gt;MASTER!$B$5/100,"C","K"))),'SUMMARY WEEK'!Z265))</f>
        <v/>
      </c>
      <c r="AA265" s="20"/>
    </row>
    <row r="266">
      <c r="A266" s="18" t="str">
        <f>IF(ISBLANK('SUMMARY WEEK'!A266),'SUMMARY WEEK'!A266,IFERROR(IF(VALUE('SUMMARY WEEK'!A266)&gt;MASTER!$B$3/100,"SB",IF(VALUE('SUMMARY WEEK'!A266)&gt;MASTER!$B$4/100,"B",IF(VALUE('SUMMARY WEEK'!A266)&gt;MASTER!$B$5/100,"C","K"))),'SUMMARY WEEK'!A266))</f>
        <v/>
      </c>
      <c r="B266" s="19" t="str">
        <f>IF(ISBLANK('SUMMARY WEEK'!B266),'SUMMARY WEEK'!B266,IFERROR(IF(VALUE('SUMMARY WEEK'!B266)&gt;MASTER!$B$3/100,"SB",IF(VALUE('SUMMARY WEEK'!B266)&gt;MASTER!$B$4/100,"B",IF(VALUE('SUMMARY WEEK'!B266)&gt;MASTER!$B$5/100,"C","K"))),'SUMMARY WEEK'!B266))</f>
        <v/>
      </c>
      <c r="C266" s="20" t="str">
        <f>IF(ISBLANK('SUMMARY WEEK'!C266),'SUMMARY WEEK'!C266,IFERROR(IF(VALUE('SUMMARY WEEK'!C266)&gt;MASTER!$B$3/100,"SB",IF(VALUE('SUMMARY WEEK'!C266)&gt;MASTER!$B$4/100,"B",IF(VALUE('SUMMARY WEEK'!C266)&gt;MASTER!$B$5/100,"C","K"))),'SUMMARY WEEK'!C266))</f>
        <v/>
      </c>
      <c r="D266" s="20" t="str">
        <f>IF(ISBLANK('SUMMARY WEEK'!D266),'SUMMARY WEEK'!D266,IFERROR(IF(VALUE('SUMMARY WEEK'!D266)&gt;MASTER!$B$3/100,"SB",IF(VALUE('SUMMARY WEEK'!D266)&gt;MASTER!$B$4/100,"B",IF(VALUE('SUMMARY WEEK'!D266)&gt;MASTER!$B$5/100,"C","K"))),'SUMMARY WEEK'!D266))</f>
        <v/>
      </c>
      <c r="E266" s="20" t="str">
        <f>IF(ISBLANK('SUMMARY WEEK'!E266),'SUMMARY WEEK'!E266,IFERROR(IF(VALUE('SUMMARY WEEK'!E266)&gt;MASTER!$B$3/100,"SB",IF(VALUE('SUMMARY WEEK'!E266)&gt;MASTER!$B$4/100,"B",IF(VALUE('SUMMARY WEEK'!E266)&gt;MASTER!$B$5/100,"C","K"))),'SUMMARY WEEK'!E266))</f>
        <v/>
      </c>
      <c r="F266" s="20" t="str">
        <f>IF(ISBLANK('SUMMARY WEEK'!F266),'SUMMARY WEEK'!F266,IFERROR(IF(VALUE('SUMMARY WEEK'!F266)&gt;MASTER!$B$3/100,"SB",IF(VALUE('SUMMARY WEEK'!F266)&gt;MASTER!$B$4/100,"B",IF(VALUE('SUMMARY WEEK'!F266)&gt;MASTER!$B$5/100,"C","K"))),'SUMMARY WEEK'!F266))</f>
        <v/>
      </c>
      <c r="G266" s="20" t="str">
        <f>IF(ISBLANK('SUMMARY WEEK'!G266),'SUMMARY WEEK'!G266,IFERROR(IF(VALUE('SUMMARY WEEK'!G266)&gt;MASTER!$B$3/100,"SB",IF(VALUE('SUMMARY WEEK'!G266)&gt;MASTER!$B$4/100,"B",IF(VALUE('SUMMARY WEEK'!G266)&gt;MASTER!$B$5/100,"C","K"))),'SUMMARY WEEK'!G266))</f>
        <v/>
      </c>
      <c r="H266" s="20" t="str">
        <f>IF(ISBLANK('SUMMARY WEEK'!H266),'SUMMARY WEEK'!H266,IFERROR(IF(VALUE('SUMMARY WEEK'!H266)&gt;MASTER!$B$3/100,"SB",IF(VALUE('SUMMARY WEEK'!H266)&gt;MASTER!$B$4/100,"B",IF(VALUE('SUMMARY WEEK'!H266)&gt;MASTER!$B$5/100,"C","K"))),'SUMMARY WEEK'!H266))</f>
        <v/>
      </c>
      <c r="I266" s="20" t="str">
        <f>IF(ISBLANK('SUMMARY WEEK'!I266),'SUMMARY WEEK'!I266,IFERROR(IF(VALUE('SUMMARY WEEK'!I266)&gt;MASTER!$B$3/100,"SB",IF(VALUE('SUMMARY WEEK'!I266)&gt;MASTER!$B$4/100,"B",IF(VALUE('SUMMARY WEEK'!I266)&gt;MASTER!$B$5/100,"C","K"))),'SUMMARY WEEK'!I266))</f>
        <v/>
      </c>
      <c r="J266" s="20" t="str">
        <f>IF(ISBLANK('SUMMARY WEEK'!J266),'SUMMARY WEEK'!J266,IFERROR(IF(VALUE('SUMMARY WEEK'!J266)&gt;MASTER!$B$3/100,"SB",IF(VALUE('SUMMARY WEEK'!J266)&gt;MASTER!$B$4/100,"B",IF(VALUE('SUMMARY WEEK'!J266)&gt;MASTER!$B$5/100,"C","K"))),'SUMMARY WEEK'!J266))</f>
        <v/>
      </c>
      <c r="K266" s="20" t="str">
        <f>IF(ISBLANK('SUMMARY WEEK'!K266),'SUMMARY WEEK'!K266,IFERROR(IF(VALUE('SUMMARY WEEK'!K266)&gt;MASTER!$B$3/100,"SB",IF(VALUE('SUMMARY WEEK'!K266)&gt;MASTER!$B$4/100,"B",IF(VALUE('SUMMARY WEEK'!K266)&gt;MASTER!$B$5/100,"C","K"))),'SUMMARY WEEK'!K266))</f>
        <v/>
      </c>
      <c r="L266" s="20" t="str">
        <f>IF(ISBLANK('SUMMARY WEEK'!L266),'SUMMARY WEEK'!L266,IFERROR(IF(VALUE('SUMMARY WEEK'!L266)&gt;MASTER!$B$3/100,"SB",IF(VALUE('SUMMARY WEEK'!L266)&gt;MASTER!$B$4/100,"B",IF(VALUE('SUMMARY WEEK'!L266)&gt;MASTER!$B$5/100,"C","K"))),'SUMMARY WEEK'!L266))</f>
        <v/>
      </c>
      <c r="M266" s="20" t="str">
        <f>IF(ISBLANK('SUMMARY WEEK'!M266),'SUMMARY WEEK'!M266,IFERROR(IF(VALUE('SUMMARY WEEK'!M266)&gt;MASTER!$B$3/100,"SB",IF(VALUE('SUMMARY WEEK'!M266)&gt;MASTER!$B$4/100,"B",IF(VALUE('SUMMARY WEEK'!M266)&gt;MASTER!$B$5/100,"C","K"))),'SUMMARY WEEK'!M266))</f>
        <v/>
      </c>
      <c r="N266" s="20" t="str">
        <f>IF(ISBLANK('SUMMARY WEEK'!N266),'SUMMARY WEEK'!N266,IFERROR(IF(VALUE('SUMMARY WEEK'!N266)&gt;MASTER!$B$3/100,"SB",IF(VALUE('SUMMARY WEEK'!N266)&gt;MASTER!$B$4/100,"B",IF(VALUE('SUMMARY WEEK'!N266)&gt;MASTER!$B$5/100,"C","K"))),'SUMMARY WEEK'!N266))</f>
        <v/>
      </c>
      <c r="O266" s="20" t="str">
        <f>IF(ISBLANK('SUMMARY WEEK'!O266),'SUMMARY WEEK'!O266,IFERROR(IF(VALUE('SUMMARY WEEK'!O266)&gt;MASTER!$B$3/100,"SB",IF(VALUE('SUMMARY WEEK'!O266)&gt;MASTER!$B$4/100,"B",IF(VALUE('SUMMARY WEEK'!O266)&gt;MASTER!$B$5/100,"C","K"))),'SUMMARY WEEK'!O266))</f>
        <v/>
      </c>
      <c r="P266" s="20" t="str">
        <f>IF(ISBLANK('SUMMARY WEEK'!P266),'SUMMARY WEEK'!P266,IFERROR(IF(VALUE('SUMMARY WEEK'!P266)&gt;MASTER!$B$3/100,"SB",IF(VALUE('SUMMARY WEEK'!P266)&gt;MASTER!$B$4/100,"B",IF(VALUE('SUMMARY WEEK'!P266)&gt;MASTER!$B$5/100,"C","K"))),'SUMMARY WEEK'!P266))</f>
        <v/>
      </c>
      <c r="Q266" s="20" t="str">
        <f>IF(ISBLANK('SUMMARY WEEK'!Q266),'SUMMARY WEEK'!Q266,IFERROR(IF(VALUE('SUMMARY WEEK'!Q266)&gt;MASTER!$B$3/100,"SB",IF(VALUE('SUMMARY WEEK'!Q266)&gt;MASTER!$B$4/100,"B",IF(VALUE('SUMMARY WEEK'!Q266)&gt;MASTER!$B$5/100,"C","K"))),'SUMMARY WEEK'!Q266))</f>
        <v/>
      </c>
      <c r="R266" s="20" t="str">
        <f>IF(ISBLANK('SUMMARY WEEK'!R266),'SUMMARY WEEK'!R266,IFERROR(IF(VALUE('SUMMARY WEEK'!R266)&gt;MASTER!$B$3/100,"SB",IF(VALUE('SUMMARY WEEK'!R266)&gt;MASTER!$B$4/100,"B",IF(VALUE('SUMMARY WEEK'!R266)&gt;MASTER!$B$5/100,"C","K"))),'SUMMARY WEEK'!R266))</f>
        <v/>
      </c>
      <c r="S266" s="20" t="str">
        <f>IF(ISBLANK('SUMMARY WEEK'!S266),'SUMMARY WEEK'!S266,IFERROR(IF(VALUE('SUMMARY WEEK'!S266)&gt;MASTER!$B$3/100,"SB",IF(VALUE('SUMMARY WEEK'!S266)&gt;MASTER!$B$4/100,"B",IF(VALUE('SUMMARY WEEK'!S266)&gt;MASTER!$B$5/100,"C","K"))),'SUMMARY WEEK'!S266))</f>
        <v/>
      </c>
      <c r="T266" s="20" t="str">
        <f>IF(ISBLANK('SUMMARY WEEK'!T266),'SUMMARY WEEK'!T266,IFERROR(IF(VALUE('SUMMARY WEEK'!T266)&gt;MASTER!$B$3/100,"SB",IF(VALUE('SUMMARY WEEK'!T266)&gt;MASTER!$B$4/100,"B",IF(VALUE('SUMMARY WEEK'!T266)&gt;MASTER!$B$5/100,"C","K"))),'SUMMARY WEEK'!T266))</f>
        <v/>
      </c>
      <c r="U266" s="20" t="str">
        <f>IF(ISBLANK('SUMMARY WEEK'!U266),'SUMMARY WEEK'!U266,IFERROR(IF(VALUE('SUMMARY WEEK'!U266)&gt;MASTER!$B$3/100,"SB",IF(VALUE('SUMMARY WEEK'!U266)&gt;MASTER!$B$4/100,"B",IF(VALUE('SUMMARY WEEK'!U266)&gt;MASTER!$B$5/100,"C","K"))),'SUMMARY WEEK'!U266))</f>
        <v/>
      </c>
      <c r="V266" s="20" t="str">
        <f>IF(ISBLANK('SUMMARY WEEK'!V266),'SUMMARY WEEK'!V266,IFERROR(IF(VALUE('SUMMARY WEEK'!V266)&gt;MASTER!$B$3/100,"SB",IF(VALUE('SUMMARY WEEK'!V266)&gt;MASTER!$B$4/100,"B",IF(VALUE('SUMMARY WEEK'!V266)&gt;MASTER!$B$5/100,"C","K"))),'SUMMARY WEEK'!V266))</f>
        <v/>
      </c>
      <c r="W266" s="20" t="str">
        <f>IF(ISBLANK('SUMMARY WEEK'!W266),'SUMMARY WEEK'!W266,IFERROR(IF(VALUE('SUMMARY WEEK'!W266)&gt;MASTER!$B$3/100,"SB",IF(VALUE('SUMMARY WEEK'!W266)&gt;MASTER!$B$4/100,"B",IF(VALUE('SUMMARY WEEK'!W266)&gt;MASTER!$B$5/100,"C","K"))),'SUMMARY WEEK'!W266))</f>
        <v/>
      </c>
      <c r="X266" s="20" t="str">
        <f>IF(ISBLANK('SUMMARY WEEK'!X266),'SUMMARY WEEK'!X266,IFERROR(IF(VALUE('SUMMARY WEEK'!X266)&gt;MASTER!$B$3/100,"SB",IF(VALUE('SUMMARY WEEK'!X266)&gt;MASTER!$B$4/100,"B",IF(VALUE('SUMMARY WEEK'!X266)&gt;MASTER!$B$5/100,"C","K"))),'SUMMARY WEEK'!X266))</f>
        <v/>
      </c>
      <c r="Y266" s="20" t="str">
        <f>IF(ISBLANK('SUMMARY WEEK'!Y266),'SUMMARY WEEK'!Y266,IFERROR(IF(VALUE('SUMMARY WEEK'!Y266)&gt;MASTER!$B$3/100,"SB",IF(VALUE('SUMMARY WEEK'!Y266)&gt;MASTER!$B$4/100,"B",IF(VALUE('SUMMARY WEEK'!Y266)&gt;MASTER!$B$5/100,"C","K"))),'SUMMARY WEEK'!Y266))</f>
        <v/>
      </c>
      <c r="Z266" s="20" t="str">
        <f>IF(ISBLANK('SUMMARY WEEK'!Z266),'SUMMARY WEEK'!Z266,IFERROR(IF(VALUE('SUMMARY WEEK'!Z266)&gt;MASTER!$B$3/100,"SB",IF(VALUE('SUMMARY WEEK'!Z266)&gt;MASTER!$B$4/100,"B",IF(VALUE('SUMMARY WEEK'!Z266)&gt;MASTER!$B$5/100,"C","K"))),'SUMMARY WEEK'!Z266))</f>
        <v/>
      </c>
      <c r="AA266" s="20"/>
    </row>
    <row r="267">
      <c r="A267" s="18" t="str">
        <f>IF(ISBLANK('SUMMARY WEEK'!A267),'SUMMARY WEEK'!A267,IFERROR(IF(VALUE('SUMMARY WEEK'!A267)&gt;MASTER!$B$3/100,"SB",IF(VALUE('SUMMARY WEEK'!A267)&gt;MASTER!$B$4/100,"B",IF(VALUE('SUMMARY WEEK'!A267)&gt;MASTER!$B$5/100,"C","K"))),'SUMMARY WEEK'!A267))</f>
        <v/>
      </c>
      <c r="B267" s="19" t="str">
        <f>IF(ISBLANK('SUMMARY WEEK'!B267),'SUMMARY WEEK'!B267,IFERROR(IF(VALUE('SUMMARY WEEK'!B267)&gt;MASTER!$B$3/100,"SB",IF(VALUE('SUMMARY WEEK'!B267)&gt;MASTER!$B$4/100,"B",IF(VALUE('SUMMARY WEEK'!B267)&gt;MASTER!$B$5/100,"C","K"))),'SUMMARY WEEK'!B267))</f>
        <v/>
      </c>
      <c r="C267" s="20" t="str">
        <f>IF(ISBLANK('SUMMARY WEEK'!C267),'SUMMARY WEEK'!C267,IFERROR(IF(VALUE('SUMMARY WEEK'!C267)&gt;MASTER!$B$3/100,"SB",IF(VALUE('SUMMARY WEEK'!C267)&gt;MASTER!$B$4/100,"B",IF(VALUE('SUMMARY WEEK'!C267)&gt;MASTER!$B$5/100,"C","K"))),'SUMMARY WEEK'!C267))</f>
        <v/>
      </c>
      <c r="D267" s="20" t="str">
        <f>IF(ISBLANK('SUMMARY WEEK'!D267),'SUMMARY WEEK'!D267,IFERROR(IF(VALUE('SUMMARY WEEK'!D267)&gt;MASTER!$B$3/100,"SB",IF(VALUE('SUMMARY WEEK'!D267)&gt;MASTER!$B$4/100,"B",IF(VALUE('SUMMARY WEEK'!D267)&gt;MASTER!$B$5/100,"C","K"))),'SUMMARY WEEK'!D267))</f>
        <v/>
      </c>
      <c r="E267" s="20" t="str">
        <f>IF(ISBLANK('SUMMARY WEEK'!E267),'SUMMARY WEEK'!E267,IFERROR(IF(VALUE('SUMMARY WEEK'!E267)&gt;MASTER!$B$3/100,"SB",IF(VALUE('SUMMARY WEEK'!E267)&gt;MASTER!$B$4/100,"B",IF(VALUE('SUMMARY WEEK'!E267)&gt;MASTER!$B$5/100,"C","K"))),'SUMMARY WEEK'!E267))</f>
        <v/>
      </c>
      <c r="F267" s="20" t="str">
        <f>IF(ISBLANK('SUMMARY WEEK'!F267),'SUMMARY WEEK'!F267,IFERROR(IF(VALUE('SUMMARY WEEK'!F267)&gt;MASTER!$B$3/100,"SB",IF(VALUE('SUMMARY WEEK'!F267)&gt;MASTER!$B$4/100,"B",IF(VALUE('SUMMARY WEEK'!F267)&gt;MASTER!$B$5/100,"C","K"))),'SUMMARY WEEK'!F267))</f>
        <v/>
      </c>
      <c r="G267" s="20" t="str">
        <f>IF(ISBLANK('SUMMARY WEEK'!G267),'SUMMARY WEEK'!G267,IFERROR(IF(VALUE('SUMMARY WEEK'!G267)&gt;MASTER!$B$3/100,"SB",IF(VALUE('SUMMARY WEEK'!G267)&gt;MASTER!$B$4/100,"B",IF(VALUE('SUMMARY WEEK'!G267)&gt;MASTER!$B$5/100,"C","K"))),'SUMMARY WEEK'!G267))</f>
        <v/>
      </c>
      <c r="H267" s="20" t="str">
        <f>IF(ISBLANK('SUMMARY WEEK'!H267),'SUMMARY WEEK'!H267,IFERROR(IF(VALUE('SUMMARY WEEK'!H267)&gt;MASTER!$B$3/100,"SB",IF(VALUE('SUMMARY WEEK'!H267)&gt;MASTER!$B$4/100,"B",IF(VALUE('SUMMARY WEEK'!H267)&gt;MASTER!$B$5/100,"C","K"))),'SUMMARY WEEK'!H267))</f>
        <v/>
      </c>
      <c r="I267" s="20" t="str">
        <f>IF(ISBLANK('SUMMARY WEEK'!I267),'SUMMARY WEEK'!I267,IFERROR(IF(VALUE('SUMMARY WEEK'!I267)&gt;MASTER!$B$3/100,"SB",IF(VALUE('SUMMARY WEEK'!I267)&gt;MASTER!$B$4/100,"B",IF(VALUE('SUMMARY WEEK'!I267)&gt;MASTER!$B$5/100,"C","K"))),'SUMMARY WEEK'!I267))</f>
        <v/>
      </c>
      <c r="J267" s="20" t="str">
        <f>IF(ISBLANK('SUMMARY WEEK'!J267),'SUMMARY WEEK'!J267,IFERROR(IF(VALUE('SUMMARY WEEK'!J267)&gt;MASTER!$B$3/100,"SB",IF(VALUE('SUMMARY WEEK'!J267)&gt;MASTER!$B$4/100,"B",IF(VALUE('SUMMARY WEEK'!J267)&gt;MASTER!$B$5/100,"C","K"))),'SUMMARY WEEK'!J267))</f>
        <v/>
      </c>
      <c r="K267" s="20" t="str">
        <f>IF(ISBLANK('SUMMARY WEEK'!K267),'SUMMARY WEEK'!K267,IFERROR(IF(VALUE('SUMMARY WEEK'!K267)&gt;MASTER!$B$3/100,"SB",IF(VALUE('SUMMARY WEEK'!K267)&gt;MASTER!$B$4/100,"B",IF(VALUE('SUMMARY WEEK'!K267)&gt;MASTER!$B$5/100,"C","K"))),'SUMMARY WEEK'!K267))</f>
        <v/>
      </c>
      <c r="L267" s="20" t="str">
        <f>IF(ISBLANK('SUMMARY WEEK'!L267),'SUMMARY WEEK'!L267,IFERROR(IF(VALUE('SUMMARY WEEK'!L267)&gt;MASTER!$B$3/100,"SB",IF(VALUE('SUMMARY WEEK'!L267)&gt;MASTER!$B$4/100,"B",IF(VALUE('SUMMARY WEEK'!L267)&gt;MASTER!$B$5/100,"C","K"))),'SUMMARY WEEK'!L267))</f>
        <v/>
      </c>
      <c r="M267" s="20" t="str">
        <f>IF(ISBLANK('SUMMARY WEEK'!M267),'SUMMARY WEEK'!M267,IFERROR(IF(VALUE('SUMMARY WEEK'!M267)&gt;MASTER!$B$3/100,"SB",IF(VALUE('SUMMARY WEEK'!M267)&gt;MASTER!$B$4/100,"B",IF(VALUE('SUMMARY WEEK'!M267)&gt;MASTER!$B$5/100,"C","K"))),'SUMMARY WEEK'!M267))</f>
        <v/>
      </c>
      <c r="N267" s="20" t="str">
        <f>IF(ISBLANK('SUMMARY WEEK'!N267),'SUMMARY WEEK'!N267,IFERROR(IF(VALUE('SUMMARY WEEK'!N267)&gt;MASTER!$B$3/100,"SB",IF(VALUE('SUMMARY WEEK'!N267)&gt;MASTER!$B$4/100,"B",IF(VALUE('SUMMARY WEEK'!N267)&gt;MASTER!$B$5/100,"C","K"))),'SUMMARY WEEK'!N267))</f>
        <v/>
      </c>
      <c r="O267" s="20" t="str">
        <f>IF(ISBLANK('SUMMARY WEEK'!O267),'SUMMARY WEEK'!O267,IFERROR(IF(VALUE('SUMMARY WEEK'!O267)&gt;MASTER!$B$3/100,"SB",IF(VALUE('SUMMARY WEEK'!O267)&gt;MASTER!$B$4/100,"B",IF(VALUE('SUMMARY WEEK'!O267)&gt;MASTER!$B$5/100,"C","K"))),'SUMMARY WEEK'!O267))</f>
        <v/>
      </c>
      <c r="P267" s="20" t="str">
        <f>IF(ISBLANK('SUMMARY WEEK'!P267),'SUMMARY WEEK'!P267,IFERROR(IF(VALUE('SUMMARY WEEK'!P267)&gt;MASTER!$B$3/100,"SB",IF(VALUE('SUMMARY WEEK'!P267)&gt;MASTER!$B$4/100,"B",IF(VALUE('SUMMARY WEEK'!P267)&gt;MASTER!$B$5/100,"C","K"))),'SUMMARY WEEK'!P267))</f>
        <v/>
      </c>
      <c r="Q267" s="20" t="str">
        <f>IF(ISBLANK('SUMMARY WEEK'!Q267),'SUMMARY WEEK'!Q267,IFERROR(IF(VALUE('SUMMARY WEEK'!Q267)&gt;MASTER!$B$3/100,"SB",IF(VALUE('SUMMARY WEEK'!Q267)&gt;MASTER!$B$4/100,"B",IF(VALUE('SUMMARY WEEK'!Q267)&gt;MASTER!$B$5/100,"C","K"))),'SUMMARY WEEK'!Q267))</f>
        <v/>
      </c>
      <c r="R267" s="20" t="str">
        <f>IF(ISBLANK('SUMMARY WEEK'!R267),'SUMMARY WEEK'!R267,IFERROR(IF(VALUE('SUMMARY WEEK'!R267)&gt;MASTER!$B$3/100,"SB",IF(VALUE('SUMMARY WEEK'!R267)&gt;MASTER!$B$4/100,"B",IF(VALUE('SUMMARY WEEK'!R267)&gt;MASTER!$B$5/100,"C","K"))),'SUMMARY WEEK'!R267))</f>
        <v/>
      </c>
      <c r="S267" s="20" t="str">
        <f>IF(ISBLANK('SUMMARY WEEK'!S267),'SUMMARY WEEK'!S267,IFERROR(IF(VALUE('SUMMARY WEEK'!S267)&gt;MASTER!$B$3/100,"SB",IF(VALUE('SUMMARY WEEK'!S267)&gt;MASTER!$B$4/100,"B",IF(VALUE('SUMMARY WEEK'!S267)&gt;MASTER!$B$5/100,"C","K"))),'SUMMARY WEEK'!S267))</f>
        <v/>
      </c>
      <c r="T267" s="20" t="str">
        <f>IF(ISBLANK('SUMMARY WEEK'!T267),'SUMMARY WEEK'!T267,IFERROR(IF(VALUE('SUMMARY WEEK'!T267)&gt;MASTER!$B$3/100,"SB",IF(VALUE('SUMMARY WEEK'!T267)&gt;MASTER!$B$4/100,"B",IF(VALUE('SUMMARY WEEK'!T267)&gt;MASTER!$B$5/100,"C","K"))),'SUMMARY WEEK'!T267))</f>
        <v/>
      </c>
      <c r="U267" s="20" t="str">
        <f>IF(ISBLANK('SUMMARY WEEK'!U267),'SUMMARY WEEK'!U267,IFERROR(IF(VALUE('SUMMARY WEEK'!U267)&gt;MASTER!$B$3/100,"SB",IF(VALUE('SUMMARY WEEK'!U267)&gt;MASTER!$B$4/100,"B",IF(VALUE('SUMMARY WEEK'!U267)&gt;MASTER!$B$5/100,"C","K"))),'SUMMARY WEEK'!U267))</f>
        <v/>
      </c>
      <c r="V267" s="20" t="str">
        <f>IF(ISBLANK('SUMMARY WEEK'!V267),'SUMMARY WEEK'!V267,IFERROR(IF(VALUE('SUMMARY WEEK'!V267)&gt;MASTER!$B$3/100,"SB",IF(VALUE('SUMMARY WEEK'!V267)&gt;MASTER!$B$4/100,"B",IF(VALUE('SUMMARY WEEK'!V267)&gt;MASTER!$B$5/100,"C","K"))),'SUMMARY WEEK'!V267))</f>
        <v/>
      </c>
      <c r="W267" s="20" t="str">
        <f>IF(ISBLANK('SUMMARY WEEK'!W267),'SUMMARY WEEK'!W267,IFERROR(IF(VALUE('SUMMARY WEEK'!W267)&gt;MASTER!$B$3/100,"SB",IF(VALUE('SUMMARY WEEK'!W267)&gt;MASTER!$B$4/100,"B",IF(VALUE('SUMMARY WEEK'!W267)&gt;MASTER!$B$5/100,"C","K"))),'SUMMARY WEEK'!W267))</f>
        <v/>
      </c>
      <c r="X267" s="20" t="str">
        <f>IF(ISBLANK('SUMMARY WEEK'!X267),'SUMMARY WEEK'!X267,IFERROR(IF(VALUE('SUMMARY WEEK'!X267)&gt;MASTER!$B$3/100,"SB",IF(VALUE('SUMMARY WEEK'!X267)&gt;MASTER!$B$4/100,"B",IF(VALUE('SUMMARY WEEK'!X267)&gt;MASTER!$B$5/100,"C","K"))),'SUMMARY WEEK'!X267))</f>
        <v/>
      </c>
      <c r="Y267" s="20" t="str">
        <f>IF(ISBLANK('SUMMARY WEEK'!Y267),'SUMMARY WEEK'!Y267,IFERROR(IF(VALUE('SUMMARY WEEK'!Y267)&gt;MASTER!$B$3/100,"SB",IF(VALUE('SUMMARY WEEK'!Y267)&gt;MASTER!$B$4/100,"B",IF(VALUE('SUMMARY WEEK'!Y267)&gt;MASTER!$B$5/100,"C","K"))),'SUMMARY WEEK'!Y267))</f>
        <v/>
      </c>
      <c r="Z267" s="20" t="str">
        <f>IF(ISBLANK('SUMMARY WEEK'!Z267),'SUMMARY WEEK'!Z267,IFERROR(IF(VALUE('SUMMARY WEEK'!Z267)&gt;MASTER!$B$3/100,"SB",IF(VALUE('SUMMARY WEEK'!Z267)&gt;MASTER!$B$4/100,"B",IF(VALUE('SUMMARY WEEK'!Z267)&gt;MASTER!$B$5/100,"C","K"))),'SUMMARY WEEK'!Z267))</f>
        <v/>
      </c>
      <c r="AA267" s="20"/>
    </row>
    <row r="268">
      <c r="A268" s="18" t="str">
        <f>IF(ISBLANK('SUMMARY WEEK'!A268),'SUMMARY WEEK'!A268,IFERROR(IF(VALUE('SUMMARY WEEK'!A268)&gt;MASTER!$B$3/100,"SB",IF(VALUE('SUMMARY WEEK'!A268)&gt;MASTER!$B$4/100,"B",IF(VALUE('SUMMARY WEEK'!A268)&gt;MASTER!$B$5/100,"C","K"))),'SUMMARY WEEK'!A268))</f>
        <v/>
      </c>
      <c r="B268" s="19" t="str">
        <f>IF(ISBLANK('SUMMARY WEEK'!B268),'SUMMARY WEEK'!B268,IFERROR(IF(VALUE('SUMMARY WEEK'!B268)&gt;MASTER!$B$3/100,"SB",IF(VALUE('SUMMARY WEEK'!B268)&gt;MASTER!$B$4/100,"B",IF(VALUE('SUMMARY WEEK'!B268)&gt;MASTER!$B$5/100,"C","K"))),'SUMMARY WEEK'!B268))</f>
        <v/>
      </c>
      <c r="C268" s="20" t="str">
        <f>IF(ISBLANK('SUMMARY WEEK'!C268),'SUMMARY WEEK'!C268,IFERROR(IF(VALUE('SUMMARY WEEK'!C268)&gt;MASTER!$B$3/100,"SB",IF(VALUE('SUMMARY WEEK'!C268)&gt;MASTER!$B$4/100,"B",IF(VALUE('SUMMARY WEEK'!C268)&gt;MASTER!$B$5/100,"C","K"))),'SUMMARY WEEK'!C268))</f>
        <v/>
      </c>
      <c r="D268" s="20" t="str">
        <f>IF(ISBLANK('SUMMARY WEEK'!D268),'SUMMARY WEEK'!D268,IFERROR(IF(VALUE('SUMMARY WEEK'!D268)&gt;MASTER!$B$3/100,"SB",IF(VALUE('SUMMARY WEEK'!D268)&gt;MASTER!$B$4/100,"B",IF(VALUE('SUMMARY WEEK'!D268)&gt;MASTER!$B$5/100,"C","K"))),'SUMMARY WEEK'!D268))</f>
        <v/>
      </c>
      <c r="E268" s="20" t="str">
        <f>IF(ISBLANK('SUMMARY WEEK'!E268),'SUMMARY WEEK'!E268,IFERROR(IF(VALUE('SUMMARY WEEK'!E268)&gt;MASTER!$B$3/100,"SB",IF(VALUE('SUMMARY WEEK'!E268)&gt;MASTER!$B$4/100,"B",IF(VALUE('SUMMARY WEEK'!E268)&gt;MASTER!$B$5/100,"C","K"))),'SUMMARY WEEK'!E268))</f>
        <v/>
      </c>
      <c r="F268" s="20" t="str">
        <f>IF(ISBLANK('SUMMARY WEEK'!F268),'SUMMARY WEEK'!F268,IFERROR(IF(VALUE('SUMMARY WEEK'!F268)&gt;MASTER!$B$3/100,"SB",IF(VALUE('SUMMARY WEEK'!F268)&gt;MASTER!$B$4/100,"B",IF(VALUE('SUMMARY WEEK'!F268)&gt;MASTER!$B$5/100,"C","K"))),'SUMMARY WEEK'!F268))</f>
        <v/>
      </c>
      <c r="G268" s="20" t="str">
        <f>IF(ISBLANK('SUMMARY WEEK'!G268),'SUMMARY WEEK'!G268,IFERROR(IF(VALUE('SUMMARY WEEK'!G268)&gt;MASTER!$B$3/100,"SB",IF(VALUE('SUMMARY WEEK'!G268)&gt;MASTER!$B$4/100,"B",IF(VALUE('SUMMARY WEEK'!G268)&gt;MASTER!$B$5/100,"C","K"))),'SUMMARY WEEK'!G268))</f>
        <v/>
      </c>
      <c r="H268" s="20" t="str">
        <f>IF(ISBLANK('SUMMARY WEEK'!H268),'SUMMARY WEEK'!H268,IFERROR(IF(VALUE('SUMMARY WEEK'!H268)&gt;MASTER!$B$3/100,"SB",IF(VALUE('SUMMARY WEEK'!H268)&gt;MASTER!$B$4/100,"B",IF(VALUE('SUMMARY WEEK'!H268)&gt;MASTER!$B$5/100,"C","K"))),'SUMMARY WEEK'!H268))</f>
        <v/>
      </c>
      <c r="I268" s="20" t="str">
        <f>IF(ISBLANK('SUMMARY WEEK'!I268),'SUMMARY WEEK'!I268,IFERROR(IF(VALUE('SUMMARY WEEK'!I268)&gt;MASTER!$B$3/100,"SB",IF(VALUE('SUMMARY WEEK'!I268)&gt;MASTER!$B$4/100,"B",IF(VALUE('SUMMARY WEEK'!I268)&gt;MASTER!$B$5/100,"C","K"))),'SUMMARY WEEK'!I268))</f>
        <v/>
      </c>
      <c r="J268" s="20" t="str">
        <f>IF(ISBLANK('SUMMARY WEEK'!J268),'SUMMARY WEEK'!J268,IFERROR(IF(VALUE('SUMMARY WEEK'!J268)&gt;MASTER!$B$3/100,"SB",IF(VALUE('SUMMARY WEEK'!J268)&gt;MASTER!$B$4/100,"B",IF(VALUE('SUMMARY WEEK'!J268)&gt;MASTER!$B$5/100,"C","K"))),'SUMMARY WEEK'!J268))</f>
        <v/>
      </c>
      <c r="K268" s="20" t="str">
        <f>IF(ISBLANK('SUMMARY WEEK'!K268),'SUMMARY WEEK'!K268,IFERROR(IF(VALUE('SUMMARY WEEK'!K268)&gt;MASTER!$B$3/100,"SB",IF(VALUE('SUMMARY WEEK'!K268)&gt;MASTER!$B$4/100,"B",IF(VALUE('SUMMARY WEEK'!K268)&gt;MASTER!$B$5/100,"C","K"))),'SUMMARY WEEK'!K268))</f>
        <v/>
      </c>
      <c r="L268" s="20" t="str">
        <f>IF(ISBLANK('SUMMARY WEEK'!L268),'SUMMARY WEEK'!L268,IFERROR(IF(VALUE('SUMMARY WEEK'!L268)&gt;MASTER!$B$3/100,"SB",IF(VALUE('SUMMARY WEEK'!L268)&gt;MASTER!$B$4/100,"B",IF(VALUE('SUMMARY WEEK'!L268)&gt;MASTER!$B$5/100,"C","K"))),'SUMMARY WEEK'!L268))</f>
        <v/>
      </c>
      <c r="M268" s="20" t="str">
        <f>IF(ISBLANK('SUMMARY WEEK'!M268),'SUMMARY WEEK'!M268,IFERROR(IF(VALUE('SUMMARY WEEK'!M268)&gt;MASTER!$B$3/100,"SB",IF(VALUE('SUMMARY WEEK'!M268)&gt;MASTER!$B$4/100,"B",IF(VALUE('SUMMARY WEEK'!M268)&gt;MASTER!$B$5/100,"C","K"))),'SUMMARY WEEK'!M268))</f>
        <v/>
      </c>
      <c r="N268" s="20" t="str">
        <f>IF(ISBLANK('SUMMARY WEEK'!N268),'SUMMARY WEEK'!N268,IFERROR(IF(VALUE('SUMMARY WEEK'!N268)&gt;MASTER!$B$3/100,"SB",IF(VALUE('SUMMARY WEEK'!N268)&gt;MASTER!$B$4/100,"B",IF(VALUE('SUMMARY WEEK'!N268)&gt;MASTER!$B$5/100,"C","K"))),'SUMMARY WEEK'!N268))</f>
        <v/>
      </c>
      <c r="O268" s="20" t="str">
        <f>IF(ISBLANK('SUMMARY WEEK'!O268),'SUMMARY WEEK'!O268,IFERROR(IF(VALUE('SUMMARY WEEK'!O268)&gt;MASTER!$B$3/100,"SB",IF(VALUE('SUMMARY WEEK'!O268)&gt;MASTER!$B$4/100,"B",IF(VALUE('SUMMARY WEEK'!O268)&gt;MASTER!$B$5/100,"C","K"))),'SUMMARY WEEK'!O268))</f>
        <v/>
      </c>
      <c r="P268" s="20" t="str">
        <f>IF(ISBLANK('SUMMARY WEEK'!P268),'SUMMARY WEEK'!P268,IFERROR(IF(VALUE('SUMMARY WEEK'!P268)&gt;MASTER!$B$3/100,"SB",IF(VALUE('SUMMARY WEEK'!P268)&gt;MASTER!$B$4/100,"B",IF(VALUE('SUMMARY WEEK'!P268)&gt;MASTER!$B$5/100,"C","K"))),'SUMMARY WEEK'!P268))</f>
        <v/>
      </c>
      <c r="Q268" s="20" t="str">
        <f>IF(ISBLANK('SUMMARY WEEK'!Q268),'SUMMARY WEEK'!Q268,IFERROR(IF(VALUE('SUMMARY WEEK'!Q268)&gt;MASTER!$B$3/100,"SB",IF(VALUE('SUMMARY WEEK'!Q268)&gt;MASTER!$B$4/100,"B",IF(VALUE('SUMMARY WEEK'!Q268)&gt;MASTER!$B$5/100,"C","K"))),'SUMMARY WEEK'!Q268))</f>
        <v/>
      </c>
      <c r="R268" s="20" t="str">
        <f>IF(ISBLANK('SUMMARY WEEK'!R268),'SUMMARY WEEK'!R268,IFERROR(IF(VALUE('SUMMARY WEEK'!R268)&gt;MASTER!$B$3/100,"SB",IF(VALUE('SUMMARY WEEK'!R268)&gt;MASTER!$B$4/100,"B",IF(VALUE('SUMMARY WEEK'!R268)&gt;MASTER!$B$5/100,"C","K"))),'SUMMARY WEEK'!R268))</f>
        <v/>
      </c>
      <c r="S268" s="20" t="str">
        <f>IF(ISBLANK('SUMMARY WEEK'!S268),'SUMMARY WEEK'!S268,IFERROR(IF(VALUE('SUMMARY WEEK'!S268)&gt;MASTER!$B$3/100,"SB",IF(VALUE('SUMMARY WEEK'!S268)&gt;MASTER!$B$4/100,"B",IF(VALUE('SUMMARY WEEK'!S268)&gt;MASTER!$B$5/100,"C","K"))),'SUMMARY WEEK'!S268))</f>
        <v/>
      </c>
      <c r="T268" s="20" t="str">
        <f>IF(ISBLANK('SUMMARY WEEK'!T268),'SUMMARY WEEK'!T268,IFERROR(IF(VALUE('SUMMARY WEEK'!T268)&gt;MASTER!$B$3/100,"SB",IF(VALUE('SUMMARY WEEK'!T268)&gt;MASTER!$B$4/100,"B",IF(VALUE('SUMMARY WEEK'!T268)&gt;MASTER!$B$5/100,"C","K"))),'SUMMARY WEEK'!T268))</f>
        <v/>
      </c>
      <c r="U268" s="20" t="str">
        <f>IF(ISBLANK('SUMMARY WEEK'!U268),'SUMMARY WEEK'!U268,IFERROR(IF(VALUE('SUMMARY WEEK'!U268)&gt;MASTER!$B$3/100,"SB",IF(VALUE('SUMMARY WEEK'!U268)&gt;MASTER!$B$4/100,"B",IF(VALUE('SUMMARY WEEK'!U268)&gt;MASTER!$B$5/100,"C","K"))),'SUMMARY WEEK'!U268))</f>
        <v/>
      </c>
      <c r="V268" s="20" t="str">
        <f>IF(ISBLANK('SUMMARY WEEK'!V268),'SUMMARY WEEK'!V268,IFERROR(IF(VALUE('SUMMARY WEEK'!V268)&gt;MASTER!$B$3/100,"SB",IF(VALUE('SUMMARY WEEK'!V268)&gt;MASTER!$B$4/100,"B",IF(VALUE('SUMMARY WEEK'!V268)&gt;MASTER!$B$5/100,"C","K"))),'SUMMARY WEEK'!V268))</f>
        <v/>
      </c>
      <c r="W268" s="20" t="str">
        <f>IF(ISBLANK('SUMMARY WEEK'!W268),'SUMMARY WEEK'!W268,IFERROR(IF(VALUE('SUMMARY WEEK'!W268)&gt;MASTER!$B$3/100,"SB",IF(VALUE('SUMMARY WEEK'!W268)&gt;MASTER!$B$4/100,"B",IF(VALUE('SUMMARY WEEK'!W268)&gt;MASTER!$B$5/100,"C","K"))),'SUMMARY WEEK'!W268))</f>
        <v/>
      </c>
      <c r="X268" s="20" t="str">
        <f>IF(ISBLANK('SUMMARY WEEK'!X268),'SUMMARY WEEK'!X268,IFERROR(IF(VALUE('SUMMARY WEEK'!X268)&gt;MASTER!$B$3/100,"SB",IF(VALUE('SUMMARY WEEK'!X268)&gt;MASTER!$B$4/100,"B",IF(VALUE('SUMMARY WEEK'!X268)&gt;MASTER!$B$5/100,"C","K"))),'SUMMARY WEEK'!X268))</f>
        <v/>
      </c>
      <c r="Y268" s="20" t="str">
        <f>IF(ISBLANK('SUMMARY WEEK'!Y268),'SUMMARY WEEK'!Y268,IFERROR(IF(VALUE('SUMMARY WEEK'!Y268)&gt;MASTER!$B$3/100,"SB",IF(VALUE('SUMMARY WEEK'!Y268)&gt;MASTER!$B$4/100,"B",IF(VALUE('SUMMARY WEEK'!Y268)&gt;MASTER!$B$5/100,"C","K"))),'SUMMARY WEEK'!Y268))</f>
        <v/>
      </c>
      <c r="Z268" s="20" t="str">
        <f>IF(ISBLANK('SUMMARY WEEK'!Z268),'SUMMARY WEEK'!Z268,IFERROR(IF(VALUE('SUMMARY WEEK'!Z268)&gt;MASTER!$B$3/100,"SB",IF(VALUE('SUMMARY WEEK'!Z268)&gt;MASTER!$B$4/100,"B",IF(VALUE('SUMMARY WEEK'!Z268)&gt;MASTER!$B$5/100,"C","K"))),'SUMMARY WEEK'!Z268))</f>
        <v/>
      </c>
      <c r="AA268" s="20"/>
    </row>
    <row r="269">
      <c r="A269" s="18" t="str">
        <f>IF(ISBLANK('SUMMARY WEEK'!A269),'SUMMARY WEEK'!A269,IFERROR(IF(VALUE('SUMMARY WEEK'!A269)&gt;MASTER!$B$3/100,"SB",IF(VALUE('SUMMARY WEEK'!A269)&gt;MASTER!$B$4/100,"B",IF(VALUE('SUMMARY WEEK'!A269)&gt;MASTER!$B$5/100,"C","K"))),'SUMMARY WEEK'!A269))</f>
        <v/>
      </c>
      <c r="B269" s="19" t="str">
        <f>IF(ISBLANK('SUMMARY WEEK'!B269),'SUMMARY WEEK'!B269,IFERROR(IF(VALUE('SUMMARY WEEK'!B269)&gt;MASTER!$B$3/100,"SB",IF(VALUE('SUMMARY WEEK'!B269)&gt;MASTER!$B$4/100,"B",IF(VALUE('SUMMARY WEEK'!B269)&gt;MASTER!$B$5/100,"C","K"))),'SUMMARY WEEK'!B269))</f>
        <v/>
      </c>
      <c r="C269" s="20" t="str">
        <f>IF(ISBLANK('SUMMARY WEEK'!C269),'SUMMARY WEEK'!C269,IFERROR(IF(VALUE('SUMMARY WEEK'!C269)&gt;MASTER!$B$3/100,"SB",IF(VALUE('SUMMARY WEEK'!C269)&gt;MASTER!$B$4/100,"B",IF(VALUE('SUMMARY WEEK'!C269)&gt;MASTER!$B$5/100,"C","K"))),'SUMMARY WEEK'!C269))</f>
        <v/>
      </c>
      <c r="D269" s="20" t="str">
        <f>IF(ISBLANK('SUMMARY WEEK'!D269),'SUMMARY WEEK'!D269,IFERROR(IF(VALUE('SUMMARY WEEK'!D269)&gt;MASTER!$B$3/100,"SB",IF(VALUE('SUMMARY WEEK'!D269)&gt;MASTER!$B$4/100,"B",IF(VALUE('SUMMARY WEEK'!D269)&gt;MASTER!$B$5/100,"C","K"))),'SUMMARY WEEK'!D269))</f>
        <v/>
      </c>
      <c r="E269" s="20" t="str">
        <f>IF(ISBLANK('SUMMARY WEEK'!E269),'SUMMARY WEEK'!E269,IFERROR(IF(VALUE('SUMMARY WEEK'!E269)&gt;MASTER!$B$3/100,"SB",IF(VALUE('SUMMARY WEEK'!E269)&gt;MASTER!$B$4/100,"B",IF(VALUE('SUMMARY WEEK'!E269)&gt;MASTER!$B$5/100,"C","K"))),'SUMMARY WEEK'!E269))</f>
        <v/>
      </c>
      <c r="F269" s="20" t="str">
        <f>IF(ISBLANK('SUMMARY WEEK'!F269),'SUMMARY WEEK'!F269,IFERROR(IF(VALUE('SUMMARY WEEK'!F269)&gt;MASTER!$B$3/100,"SB",IF(VALUE('SUMMARY WEEK'!F269)&gt;MASTER!$B$4/100,"B",IF(VALUE('SUMMARY WEEK'!F269)&gt;MASTER!$B$5/100,"C","K"))),'SUMMARY WEEK'!F269))</f>
        <v/>
      </c>
      <c r="G269" s="20" t="str">
        <f>IF(ISBLANK('SUMMARY WEEK'!G269),'SUMMARY WEEK'!G269,IFERROR(IF(VALUE('SUMMARY WEEK'!G269)&gt;MASTER!$B$3/100,"SB",IF(VALUE('SUMMARY WEEK'!G269)&gt;MASTER!$B$4/100,"B",IF(VALUE('SUMMARY WEEK'!G269)&gt;MASTER!$B$5/100,"C","K"))),'SUMMARY WEEK'!G269))</f>
        <v/>
      </c>
      <c r="H269" s="20" t="str">
        <f>IF(ISBLANK('SUMMARY WEEK'!H269),'SUMMARY WEEK'!H269,IFERROR(IF(VALUE('SUMMARY WEEK'!H269)&gt;MASTER!$B$3/100,"SB",IF(VALUE('SUMMARY WEEK'!H269)&gt;MASTER!$B$4/100,"B",IF(VALUE('SUMMARY WEEK'!H269)&gt;MASTER!$B$5/100,"C","K"))),'SUMMARY WEEK'!H269))</f>
        <v/>
      </c>
      <c r="I269" s="20" t="str">
        <f>IF(ISBLANK('SUMMARY WEEK'!I269),'SUMMARY WEEK'!I269,IFERROR(IF(VALUE('SUMMARY WEEK'!I269)&gt;MASTER!$B$3/100,"SB",IF(VALUE('SUMMARY WEEK'!I269)&gt;MASTER!$B$4/100,"B",IF(VALUE('SUMMARY WEEK'!I269)&gt;MASTER!$B$5/100,"C","K"))),'SUMMARY WEEK'!I269))</f>
        <v/>
      </c>
      <c r="J269" s="20" t="str">
        <f>IF(ISBLANK('SUMMARY WEEK'!J269),'SUMMARY WEEK'!J269,IFERROR(IF(VALUE('SUMMARY WEEK'!J269)&gt;MASTER!$B$3/100,"SB",IF(VALUE('SUMMARY WEEK'!J269)&gt;MASTER!$B$4/100,"B",IF(VALUE('SUMMARY WEEK'!J269)&gt;MASTER!$B$5/100,"C","K"))),'SUMMARY WEEK'!J269))</f>
        <v/>
      </c>
      <c r="K269" s="20" t="str">
        <f>IF(ISBLANK('SUMMARY WEEK'!K269),'SUMMARY WEEK'!K269,IFERROR(IF(VALUE('SUMMARY WEEK'!K269)&gt;MASTER!$B$3/100,"SB",IF(VALUE('SUMMARY WEEK'!K269)&gt;MASTER!$B$4/100,"B",IF(VALUE('SUMMARY WEEK'!K269)&gt;MASTER!$B$5/100,"C","K"))),'SUMMARY WEEK'!K269))</f>
        <v/>
      </c>
      <c r="L269" s="20" t="str">
        <f>IF(ISBLANK('SUMMARY WEEK'!L269),'SUMMARY WEEK'!L269,IFERROR(IF(VALUE('SUMMARY WEEK'!L269)&gt;MASTER!$B$3/100,"SB",IF(VALUE('SUMMARY WEEK'!L269)&gt;MASTER!$B$4/100,"B",IF(VALUE('SUMMARY WEEK'!L269)&gt;MASTER!$B$5/100,"C","K"))),'SUMMARY WEEK'!L269))</f>
        <v/>
      </c>
      <c r="M269" s="20" t="str">
        <f>IF(ISBLANK('SUMMARY WEEK'!M269),'SUMMARY WEEK'!M269,IFERROR(IF(VALUE('SUMMARY WEEK'!M269)&gt;MASTER!$B$3/100,"SB",IF(VALUE('SUMMARY WEEK'!M269)&gt;MASTER!$B$4/100,"B",IF(VALUE('SUMMARY WEEK'!M269)&gt;MASTER!$B$5/100,"C","K"))),'SUMMARY WEEK'!M269))</f>
        <v/>
      </c>
      <c r="N269" s="20" t="str">
        <f>IF(ISBLANK('SUMMARY WEEK'!N269),'SUMMARY WEEK'!N269,IFERROR(IF(VALUE('SUMMARY WEEK'!N269)&gt;MASTER!$B$3/100,"SB",IF(VALUE('SUMMARY WEEK'!N269)&gt;MASTER!$B$4/100,"B",IF(VALUE('SUMMARY WEEK'!N269)&gt;MASTER!$B$5/100,"C","K"))),'SUMMARY WEEK'!N269))</f>
        <v/>
      </c>
      <c r="O269" s="20" t="str">
        <f>IF(ISBLANK('SUMMARY WEEK'!O269),'SUMMARY WEEK'!O269,IFERROR(IF(VALUE('SUMMARY WEEK'!O269)&gt;MASTER!$B$3/100,"SB",IF(VALUE('SUMMARY WEEK'!O269)&gt;MASTER!$B$4/100,"B",IF(VALUE('SUMMARY WEEK'!O269)&gt;MASTER!$B$5/100,"C","K"))),'SUMMARY WEEK'!O269))</f>
        <v/>
      </c>
      <c r="P269" s="20" t="str">
        <f>IF(ISBLANK('SUMMARY WEEK'!P269),'SUMMARY WEEK'!P269,IFERROR(IF(VALUE('SUMMARY WEEK'!P269)&gt;MASTER!$B$3/100,"SB",IF(VALUE('SUMMARY WEEK'!P269)&gt;MASTER!$B$4/100,"B",IF(VALUE('SUMMARY WEEK'!P269)&gt;MASTER!$B$5/100,"C","K"))),'SUMMARY WEEK'!P269))</f>
        <v/>
      </c>
      <c r="Q269" s="20" t="str">
        <f>IF(ISBLANK('SUMMARY WEEK'!Q269),'SUMMARY WEEK'!Q269,IFERROR(IF(VALUE('SUMMARY WEEK'!Q269)&gt;MASTER!$B$3/100,"SB",IF(VALUE('SUMMARY WEEK'!Q269)&gt;MASTER!$B$4/100,"B",IF(VALUE('SUMMARY WEEK'!Q269)&gt;MASTER!$B$5/100,"C","K"))),'SUMMARY WEEK'!Q269))</f>
        <v/>
      </c>
      <c r="R269" s="20" t="str">
        <f>IF(ISBLANK('SUMMARY WEEK'!R269),'SUMMARY WEEK'!R269,IFERROR(IF(VALUE('SUMMARY WEEK'!R269)&gt;MASTER!$B$3/100,"SB",IF(VALUE('SUMMARY WEEK'!R269)&gt;MASTER!$B$4/100,"B",IF(VALUE('SUMMARY WEEK'!R269)&gt;MASTER!$B$5/100,"C","K"))),'SUMMARY WEEK'!R269))</f>
        <v/>
      </c>
      <c r="S269" s="20" t="str">
        <f>IF(ISBLANK('SUMMARY WEEK'!S269),'SUMMARY WEEK'!S269,IFERROR(IF(VALUE('SUMMARY WEEK'!S269)&gt;MASTER!$B$3/100,"SB",IF(VALUE('SUMMARY WEEK'!S269)&gt;MASTER!$B$4/100,"B",IF(VALUE('SUMMARY WEEK'!S269)&gt;MASTER!$B$5/100,"C","K"))),'SUMMARY WEEK'!S269))</f>
        <v/>
      </c>
      <c r="T269" s="20" t="str">
        <f>IF(ISBLANK('SUMMARY WEEK'!T269),'SUMMARY WEEK'!T269,IFERROR(IF(VALUE('SUMMARY WEEK'!T269)&gt;MASTER!$B$3/100,"SB",IF(VALUE('SUMMARY WEEK'!T269)&gt;MASTER!$B$4/100,"B",IF(VALUE('SUMMARY WEEK'!T269)&gt;MASTER!$B$5/100,"C","K"))),'SUMMARY WEEK'!T269))</f>
        <v/>
      </c>
      <c r="U269" s="20" t="str">
        <f>IF(ISBLANK('SUMMARY WEEK'!U269),'SUMMARY WEEK'!U269,IFERROR(IF(VALUE('SUMMARY WEEK'!U269)&gt;MASTER!$B$3/100,"SB",IF(VALUE('SUMMARY WEEK'!U269)&gt;MASTER!$B$4/100,"B",IF(VALUE('SUMMARY WEEK'!U269)&gt;MASTER!$B$5/100,"C","K"))),'SUMMARY WEEK'!U269))</f>
        <v/>
      </c>
      <c r="V269" s="20" t="str">
        <f>IF(ISBLANK('SUMMARY WEEK'!V269),'SUMMARY WEEK'!V269,IFERROR(IF(VALUE('SUMMARY WEEK'!V269)&gt;MASTER!$B$3/100,"SB",IF(VALUE('SUMMARY WEEK'!V269)&gt;MASTER!$B$4/100,"B",IF(VALUE('SUMMARY WEEK'!V269)&gt;MASTER!$B$5/100,"C","K"))),'SUMMARY WEEK'!V269))</f>
        <v/>
      </c>
      <c r="W269" s="20" t="str">
        <f>IF(ISBLANK('SUMMARY WEEK'!W269),'SUMMARY WEEK'!W269,IFERROR(IF(VALUE('SUMMARY WEEK'!W269)&gt;MASTER!$B$3/100,"SB",IF(VALUE('SUMMARY WEEK'!W269)&gt;MASTER!$B$4/100,"B",IF(VALUE('SUMMARY WEEK'!W269)&gt;MASTER!$B$5/100,"C","K"))),'SUMMARY WEEK'!W269))</f>
        <v/>
      </c>
      <c r="X269" s="20" t="str">
        <f>IF(ISBLANK('SUMMARY WEEK'!X269),'SUMMARY WEEK'!X269,IFERROR(IF(VALUE('SUMMARY WEEK'!X269)&gt;MASTER!$B$3/100,"SB",IF(VALUE('SUMMARY WEEK'!X269)&gt;MASTER!$B$4/100,"B",IF(VALUE('SUMMARY WEEK'!X269)&gt;MASTER!$B$5/100,"C","K"))),'SUMMARY WEEK'!X269))</f>
        <v/>
      </c>
      <c r="Y269" s="20" t="str">
        <f>IF(ISBLANK('SUMMARY WEEK'!Y269),'SUMMARY WEEK'!Y269,IFERROR(IF(VALUE('SUMMARY WEEK'!Y269)&gt;MASTER!$B$3/100,"SB",IF(VALUE('SUMMARY WEEK'!Y269)&gt;MASTER!$B$4/100,"B",IF(VALUE('SUMMARY WEEK'!Y269)&gt;MASTER!$B$5/100,"C","K"))),'SUMMARY WEEK'!Y269))</f>
        <v/>
      </c>
      <c r="Z269" s="20" t="str">
        <f>IF(ISBLANK('SUMMARY WEEK'!Z269),'SUMMARY WEEK'!Z269,IFERROR(IF(VALUE('SUMMARY WEEK'!Z269)&gt;MASTER!$B$3/100,"SB",IF(VALUE('SUMMARY WEEK'!Z269)&gt;MASTER!$B$4/100,"B",IF(VALUE('SUMMARY WEEK'!Z269)&gt;MASTER!$B$5/100,"C","K"))),'SUMMARY WEEK'!Z269))</f>
        <v/>
      </c>
      <c r="AA269" s="20"/>
    </row>
    <row r="270">
      <c r="A270" s="18" t="str">
        <f>IF(ISBLANK('SUMMARY WEEK'!A270),'SUMMARY WEEK'!A270,IFERROR(IF(VALUE('SUMMARY WEEK'!A270)&gt;MASTER!$B$3/100,"SB",IF(VALUE('SUMMARY WEEK'!A270)&gt;MASTER!$B$4/100,"B",IF(VALUE('SUMMARY WEEK'!A270)&gt;MASTER!$B$5/100,"C","K"))),'SUMMARY WEEK'!A270))</f>
        <v/>
      </c>
      <c r="B270" s="19" t="str">
        <f>IF(ISBLANK('SUMMARY WEEK'!B270),'SUMMARY WEEK'!B270,IFERROR(IF(VALUE('SUMMARY WEEK'!B270)&gt;MASTER!$B$3/100,"SB",IF(VALUE('SUMMARY WEEK'!B270)&gt;MASTER!$B$4/100,"B",IF(VALUE('SUMMARY WEEK'!B270)&gt;MASTER!$B$5/100,"C","K"))),'SUMMARY WEEK'!B270))</f>
        <v/>
      </c>
      <c r="C270" s="20" t="str">
        <f>IF(ISBLANK('SUMMARY WEEK'!C270),'SUMMARY WEEK'!C270,IFERROR(IF(VALUE('SUMMARY WEEK'!C270)&gt;MASTER!$B$3/100,"SB",IF(VALUE('SUMMARY WEEK'!C270)&gt;MASTER!$B$4/100,"B",IF(VALUE('SUMMARY WEEK'!C270)&gt;MASTER!$B$5/100,"C","K"))),'SUMMARY WEEK'!C270))</f>
        <v/>
      </c>
      <c r="D270" s="20" t="str">
        <f>IF(ISBLANK('SUMMARY WEEK'!D270),'SUMMARY WEEK'!D270,IFERROR(IF(VALUE('SUMMARY WEEK'!D270)&gt;MASTER!$B$3/100,"SB",IF(VALUE('SUMMARY WEEK'!D270)&gt;MASTER!$B$4/100,"B",IF(VALUE('SUMMARY WEEK'!D270)&gt;MASTER!$B$5/100,"C","K"))),'SUMMARY WEEK'!D270))</f>
        <v/>
      </c>
      <c r="E270" s="20" t="str">
        <f>IF(ISBLANK('SUMMARY WEEK'!E270),'SUMMARY WEEK'!E270,IFERROR(IF(VALUE('SUMMARY WEEK'!E270)&gt;MASTER!$B$3/100,"SB",IF(VALUE('SUMMARY WEEK'!E270)&gt;MASTER!$B$4/100,"B",IF(VALUE('SUMMARY WEEK'!E270)&gt;MASTER!$B$5/100,"C","K"))),'SUMMARY WEEK'!E270))</f>
        <v/>
      </c>
      <c r="F270" s="20" t="str">
        <f>IF(ISBLANK('SUMMARY WEEK'!F270),'SUMMARY WEEK'!F270,IFERROR(IF(VALUE('SUMMARY WEEK'!F270)&gt;MASTER!$B$3/100,"SB",IF(VALUE('SUMMARY WEEK'!F270)&gt;MASTER!$B$4/100,"B",IF(VALUE('SUMMARY WEEK'!F270)&gt;MASTER!$B$5/100,"C","K"))),'SUMMARY WEEK'!F270))</f>
        <v/>
      </c>
      <c r="G270" s="20" t="str">
        <f>IF(ISBLANK('SUMMARY WEEK'!G270),'SUMMARY WEEK'!G270,IFERROR(IF(VALUE('SUMMARY WEEK'!G270)&gt;MASTER!$B$3/100,"SB",IF(VALUE('SUMMARY WEEK'!G270)&gt;MASTER!$B$4/100,"B",IF(VALUE('SUMMARY WEEK'!G270)&gt;MASTER!$B$5/100,"C","K"))),'SUMMARY WEEK'!G270))</f>
        <v/>
      </c>
      <c r="H270" s="20" t="str">
        <f>IF(ISBLANK('SUMMARY WEEK'!H270),'SUMMARY WEEK'!H270,IFERROR(IF(VALUE('SUMMARY WEEK'!H270)&gt;MASTER!$B$3/100,"SB",IF(VALUE('SUMMARY WEEK'!H270)&gt;MASTER!$B$4/100,"B",IF(VALUE('SUMMARY WEEK'!H270)&gt;MASTER!$B$5/100,"C","K"))),'SUMMARY WEEK'!H270))</f>
        <v/>
      </c>
      <c r="I270" s="20" t="str">
        <f>IF(ISBLANK('SUMMARY WEEK'!I270),'SUMMARY WEEK'!I270,IFERROR(IF(VALUE('SUMMARY WEEK'!I270)&gt;MASTER!$B$3/100,"SB",IF(VALUE('SUMMARY WEEK'!I270)&gt;MASTER!$B$4/100,"B",IF(VALUE('SUMMARY WEEK'!I270)&gt;MASTER!$B$5/100,"C","K"))),'SUMMARY WEEK'!I270))</f>
        <v/>
      </c>
      <c r="J270" s="20" t="str">
        <f>IF(ISBLANK('SUMMARY WEEK'!J270),'SUMMARY WEEK'!J270,IFERROR(IF(VALUE('SUMMARY WEEK'!J270)&gt;MASTER!$B$3/100,"SB",IF(VALUE('SUMMARY WEEK'!J270)&gt;MASTER!$B$4/100,"B",IF(VALUE('SUMMARY WEEK'!J270)&gt;MASTER!$B$5/100,"C","K"))),'SUMMARY WEEK'!J270))</f>
        <v/>
      </c>
      <c r="K270" s="20" t="str">
        <f>IF(ISBLANK('SUMMARY WEEK'!K270),'SUMMARY WEEK'!K270,IFERROR(IF(VALUE('SUMMARY WEEK'!K270)&gt;MASTER!$B$3/100,"SB",IF(VALUE('SUMMARY WEEK'!K270)&gt;MASTER!$B$4/100,"B",IF(VALUE('SUMMARY WEEK'!K270)&gt;MASTER!$B$5/100,"C","K"))),'SUMMARY WEEK'!K270))</f>
        <v/>
      </c>
      <c r="L270" s="20" t="str">
        <f>IF(ISBLANK('SUMMARY WEEK'!L270),'SUMMARY WEEK'!L270,IFERROR(IF(VALUE('SUMMARY WEEK'!L270)&gt;MASTER!$B$3/100,"SB",IF(VALUE('SUMMARY WEEK'!L270)&gt;MASTER!$B$4/100,"B",IF(VALUE('SUMMARY WEEK'!L270)&gt;MASTER!$B$5/100,"C","K"))),'SUMMARY WEEK'!L270))</f>
        <v/>
      </c>
      <c r="M270" s="20" t="str">
        <f>IF(ISBLANK('SUMMARY WEEK'!M270),'SUMMARY WEEK'!M270,IFERROR(IF(VALUE('SUMMARY WEEK'!M270)&gt;MASTER!$B$3/100,"SB",IF(VALUE('SUMMARY WEEK'!M270)&gt;MASTER!$B$4/100,"B",IF(VALUE('SUMMARY WEEK'!M270)&gt;MASTER!$B$5/100,"C","K"))),'SUMMARY WEEK'!M270))</f>
        <v/>
      </c>
      <c r="N270" s="20" t="str">
        <f>IF(ISBLANK('SUMMARY WEEK'!N270),'SUMMARY WEEK'!N270,IFERROR(IF(VALUE('SUMMARY WEEK'!N270)&gt;MASTER!$B$3/100,"SB",IF(VALUE('SUMMARY WEEK'!N270)&gt;MASTER!$B$4/100,"B",IF(VALUE('SUMMARY WEEK'!N270)&gt;MASTER!$B$5/100,"C","K"))),'SUMMARY WEEK'!N270))</f>
        <v/>
      </c>
      <c r="O270" s="20" t="str">
        <f>IF(ISBLANK('SUMMARY WEEK'!O270),'SUMMARY WEEK'!O270,IFERROR(IF(VALUE('SUMMARY WEEK'!O270)&gt;MASTER!$B$3/100,"SB",IF(VALUE('SUMMARY WEEK'!O270)&gt;MASTER!$B$4/100,"B",IF(VALUE('SUMMARY WEEK'!O270)&gt;MASTER!$B$5/100,"C","K"))),'SUMMARY WEEK'!O270))</f>
        <v/>
      </c>
      <c r="P270" s="20" t="str">
        <f>IF(ISBLANK('SUMMARY WEEK'!P270),'SUMMARY WEEK'!P270,IFERROR(IF(VALUE('SUMMARY WEEK'!P270)&gt;MASTER!$B$3/100,"SB",IF(VALUE('SUMMARY WEEK'!P270)&gt;MASTER!$B$4/100,"B",IF(VALUE('SUMMARY WEEK'!P270)&gt;MASTER!$B$5/100,"C","K"))),'SUMMARY WEEK'!P270))</f>
        <v/>
      </c>
      <c r="Q270" s="20" t="str">
        <f>IF(ISBLANK('SUMMARY WEEK'!Q270),'SUMMARY WEEK'!Q270,IFERROR(IF(VALUE('SUMMARY WEEK'!Q270)&gt;MASTER!$B$3/100,"SB",IF(VALUE('SUMMARY WEEK'!Q270)&gt;MASTER!$B$4/100,"B",IF(VALUE('SUMMARY WEEK'!Q270)&gt;MASTER!$B$5/100,"C","K"))),'SUMMARY WEEK'!Q270))</f>
        <v/>
      </c>
      <c r="R270" s="20" t="str">
        <f>IF(ISBLANK('SUMMARY WEEK'!R270),'SUMMARY WEEK'!R270,IFERROR(IF(VALUE('SUMMARY WEEK'!R270)&gt;MASTER!$B$3/100,"SB",IF(VALUE('SUMMARY WEEK'!R270)&gt;MASTER!$B$4/100,"B",IF(VALUE('SUMMARY WEEK'!R270)&gt;MASTER!$B$5/100,"C","K"))),'SUMMARY WEEK'!R270))</f>
        <v/>
      </c>
      <c r="S270" s="20" t="str">
        <f>IF(ISBLANK('SUMMARY WEEK'!S270),'SUMMARY WEEK'!S270,IFERROR(IF(VALUE('SUMMARY WEEK'!S270)&gt;MASTER!$B$3/100,"SB",IF(VALUE('SUMMARY WEEK'!S270)&gt;MASTER!$B$4/100,"B",IF(VALUE('SUMMARY WEEK'!S270)&gt;MASTER!$B$5/100,"C","K"))),'SUMMARY WEEK'!S270))</f>
        <v/>
      </c>
      <c r="T270" s="20" t="str">
        <f>IF(ISBLANK('SUMMARY WEEK'!T270),'SUMMARY WEEK'!T270,IFERROR(IF(VALUE('SUMMARY WEEK'!T270)&gt;MASTER!$B$3/100,"SB",IF(VALUE('SUMMARY WEEK'!T270)&gt;MASTER!$B$4/100,"B",IF(VALUE('SUMMARY WEEK'!T270)&gt;MASTER!$B$5/100,"C","K"))),'SUMMARY WEEK'!T270))</f>
        <v/>
      </c>
      <c r="U270" s="20" t="str">
        <f>IF(ISBLANK('SUMMARY WEEK'!U270),'SUMMARY WEEK'!U270,IFERROR(IF(VALUE('SUMMARY WEEK'!U270)&gt;MASTER!$B$3/100,"SB",IF(VALUE('SUMMARY WEEK'!U270)&gt;MASTER!$B$4/100,"B",IF(VALUE('SUMMARY WEEK'!U270)&gt;MASTER!$B$5/100,"C","K"))),'SUMMARY WEEK'!U270))</f>
        <v/>
      </c>
      <c r="V270" s="20" t="str">
        <f>IF(ISBLANK('SUMMARY WEEK'!V270),'SUMMARY WEEK'!V270,IFERROR(IF(VALUE('SUMMARY WEEK'!V270)&gt;MASTER!$B$3/100,"SB",IF(VALUE('SUMMARY WEEK'!V270)&gt;MASTER!$B$4/100,"B",IF(VALUE('SUMMARY WEEK'!V270)&gt;MASTER!$B$5/100,"C","K"))),'SUMMARY WEEK'!V270))</f>
        <v/>
      </c>
      <c r="W270" s="20" t="str">
        <f>IF(ISBLANK('SUMMARY WEEK'!W270),'SUMMARY WEEK'!W270,IFERROR(IF(VALUE('SUMMARY WEEK'!W270)&gt;MASTER!$B$3/100,"SB",IF(VALUE('SUMMARY WEEK'!W270)&gt;MASTER!$B$4/100,"B",IF(VALUE('SUMMARY WEEK'!W270)&gt;MASTER!$B$5/100,"C","K"))),'SUMMARY WEEK'!W270))</f>
        <v/>
      </c>
      <c r="X270" s="20" t="str">
        <f>IF(ISBLANK('SUMMARY WEEK'!X270),'SUMMARY WEEK'!X270,IFERROR(IF(VALUE('SUMMARY WEEK'!X270)&gt;MASTER!$B$3/100,"SB",IF(VALUE('SUMMARY WEEK'!X270)&gt;MASTER!$B$4/100,"B",IF(VALUE('SUMMARY WEEK'!X270)&gt;MASTER!$B$5/100,"C","K"))),'SUMMARY WEEK'!X270))</f>
        <v/>
      </c>
      <c r="Y270" s="20" t="str">
        <f>IF(ISBLANK('SUMMARY WEEK'!Y270),'SUMMARY WEEK'!Y270,IFERROR(IF(VALUE('SUMMARY WEEK'!Y270)&gt;MASTER!$B$3/100,"SB",IF(VALUE('SUMMARY WEEK'!Y270)&gt;MASTER!$B$4/100,"B",IF(VALUE('SUMMARY WEEK'!Y270)&gt;MASTER!$B$5/100,"C","K"))),'SUMMARY WEEK'!Y270))</f>
        <v/>
      </c>
      <c r="Z270" s="20" t="str">
        <f>IF(ISBLANK('SUMMARY WEEK'!Z270),'SUMMARY WEEK'!Z270,IFERROR(IF(VALUE('SUMMARY WEEK'!Z270)&gt;MASTER!$B$3/100,"SB",IF(VALUE('SUMMARY WEEK'!Z270)&gt;MASTER!$B$4/100,"B",IF(VALUE('SUMMARY WEEK'!Z270)&gt;MASTER!$B$5/100,"C","K"))),'SUMMARY WEEK'!Z270))</f>
        <v/>
      </c>
      <c r="AA270" s="20"/>
    </row>
    <row r="271">
      <c r="A271" s="18" t="str">
        <f>IF(ISBLANK('SUMMARY WEEK'!A271),'SUMMARY WEEK'!A271,IFERROR(IF(VALUE('SUMMARY WEEK'!A271)&gt;MASTER!$B$3/100,"SB",IF(VALUE('SUMMARY WEEK'!A271)&gt;MASTER!$B$4/100,"B",IF(VALUE('SUMMARY WEEK'!A271)&gt;MASTER!$B$5/100,"C","K"))),'SUMMARY WEEK'!A271))</f>
        <v/>
      </c>
      <c r="B271" s="19" t="str">
        <f>IF(ISBLANK('SUMMARY WEEK'!B271),'SUMMARY WEEK'!B271,IFERROR(IF(VALUE('SUMMARY WEEK'!B271)&gt;MASTER!$B$3/100,"SB",IF(VALUE('SUMMARY WEEK'!B271)&gt;MASTER!$B$4/100,"B",IF(VALUE('SUMMARY WEEK'!B271)&gt;MASTER!$B$5/100,"C","K"))),'SUMMARY WEEK'!B271))</f>
        <v/>
      </c>
      <c r="C271" s="20" t="str">
        <f>IF(ISBLANK('SUMMARY WEEK'!C271),'SUMMARY WEEK'!C271,IFERROR(IF(VALUE('SUMMARY WEEK'!C271)&gt;MASTER!$B$3/100,"SB",IF(VALUE('SUMMARY WEEK'!C271)&gt;MASTER!$B$4/100,"B",IF(VALUE('SUMMARY WEEK'!C271)&gt;MASTER!$B$5/100,"C","K"))),'SUMMARY WEEK'!C271))</f>
        <v/>
      </c>
      <c r="D271" s="20" t="str">
        <f>IF(ISBLANK('SUMMARY WEEK'!D271),'SUMMARY WEEK'!D271,IFERROR(IF(VALUE('SUMMARY WEEK'!D271)&gt;MASTER!$B$3/100,"SB",IF(VALUE('SUMMARY WEEK'!D271)&gt;MASTER!$B$4/100,"B",IF(VALUE('SUMMARY WEEK'!D271)&gt;MASTER!$B$5/100,"C","K"))),'SUMMARY WEEK'!D271))</f>
        <v/>
      </c>
      <c r="E271" s="20" t="str">
        <f>IF(ISBLANK('SUMMARY WEEK'!E271),'SUMMARY WEEK'!E271,IFERROR(IF(VALUE('SUMMARY WEEK'!E271)&gt;MASTER!$B$3/100,"SB",IF(VALUE('SUMMARY WEEK'!E271)&gt;MASTER!$B$4/100,"B",IF(VALUE('SUMMARY WEEK'!E271)&gt;MASTER!$B$5/100,"C","K"))),'SUMMARY WEEK'!E271))</f>
        <v/>
      </c>
      <c r="F271" s="20" t="str">
        <f>IF(ISBLANK('SUMMARY WEEK'!F271),'SUMMARY WEEK'!F271,IFERROR(IF(VALUE('SUMMARY WEEK'!F271)&gt;MASTER!$B$3/100,"SB",IF(VALUE('SUMMARY WEEK'!F271)&gt;MASTER!$B$4/100,"B",IF(VALUE('SUMMARY WEEK'!F271)&gt;MASTER!$B$5/100,"C","K"))),'SUMMARY WEEK'!F271))</f>
        <v/>
      </c>
      <c r="G271" s="20" t="str">
        <f>IF(ISBLANK('SUMMARY WEEK'!G271),'SUMMARY WEEK'!G271,IFERROR(IF(VALUE('SUMMARY WEEK'!G271)&gt;MASTER!$B$3/100,"SB",IF(VALUE('SUMMARY WEEK'!G271)&gt;MASTER!$B$4/100,"B",IF(VALUE('SUMMARY WEEK'!G271)&gt;MASTER!$B$5/100,"C","K"))),'SUMMARY WEEK'!G271))</f>
        <v/>
      </c>
      <c r="H271" s="20" t="str">
        <f>IF(ISBLANK('SUMMARY WEEK'!H271),'SUMMARY WEEK'!H271,IFERROR(IF(VALUE('SUMMARY WEEK'!H271)&gt;MASTER!$B$3/100,"SB",IF(VALUE('SUMMARY WEEK'!H271)&gt;MASTER!$B$4/100,"B",IF(VALUE('SUMMARY WEEK'!H271)&gt;MASTER!$B$5/100,"C","K"))),'SUMMARY WEEK'!H271))</f>
        <v/>
      </c>
      <c r="I271" s="20" t="str">
        <f>IF(ISBLANK('SUMMARY WEEK'!I271),'SUMMARY WEEK'!I271,IFERROR(IF(VALUE('SUMMARY WEEK'!I271)&gt;MASTER!$B$3/100,"SB",IF(VALUE('SUMMARY WEEK'!I271)&gt;MASTER!$B$4/100,"B",IF(VALUE('SUMMARY WEEK'!I271)&gt;MASTER!$B$5/100,"C","K"))),'SUMMARY WEEK'!I271))</f>
        <v/>
      </c>
      <c r="J271" s="20" t="str">
        <f>IF(ISBLANK('SUMMARY WEEK'!J271),'SUMMARY WEEK'!J271,IFERROR(IF(VALUE('SUMMARY WEEK'!J271)&gt;MASTER!$B$3/100,"SB",IF(VALUE('SUMMARY WEEK'!J271)&gt;MASTER!$B$4/100,"B",IF(VALUE('SUMMARY WEEK'!J271)&gt;MASTER!$B$5/100,"C","K"))),'SUMMARY WEEK'!J271))</f>
        <v/>
      </c>
      <c r="K271" s="20" t="str">
        <f>IF(ISBLANK('SUMMARY WEEK'!K271),'SUMMARY WEEK'!K271,IFERROR(IF(VALUE('SUMMARY WEEK'!K271)&gt;MASTER!$B$3/100,"SB",IF(VALUE('SUMMARY WEEK'!K271)&gt;MASTER!$B$4/100,"B",IF(VALUE('SUMMARY WEEK'!K271)&gt;MASTER!$B$5/100,"C","K"))),'SUMMARY WEEK'!K271))</f>
        <v/>
      </c>
      <c r="L271" s="20" t="str">
        <f>IF(ISBLANK('SUMMARY WEEK'!L271),'SUMMARY WEEK'!L271,IFERROR(IF(VALUE('SUMMARY WEEK'!L271)&gt;MASTER!$B$3/100,"SB",IF(VALUE('SUMMARY WEEK'!L271)&gt;MASTER!$B$4/100,"B",IF(VALUE('SUMMARY WEEK'!L271)&gt;MASTER!$B$5/100,"C","K"))),'SUMMARY WEEK'!L271))</f>
        <v/>
      </c>
      <c r="M271" s="20" t="str">
        <f>IF(ISBLANK('SUMMARY WEEK'!M271),'SUMMARY WEEK'!M271,IFERROR(IF(VALUE('SUMMARY WEEK'!M271)&gt;MASTER!$B$3/100,"SB",IF(VALUE('SUMMARY WEEK'!M271)&gt;MASTER!$B$4/100,"B",IF(VALUE('SUMMARY WEEK'!M271)&gt;MASTER!$B$5/100,"C","K"))),'SUMMARY WEEK'!M271))</f>
        <v/>
      </c>
      <c r="N271" s="20" t="str">
        <f>IF(ISBLANK('SUMMARY WEEK'!N271),'SUMMARY WEEK'!N271,IFERROR(IF(VALUE('SUMMARY WEEK'!N271)&gt;MASTER!$B$3/100,"SB",IF(VALUE('SUMMARY WEEK'!N271)&gt;MASTER!$B$4/100,"B",IF(VALUE('SUMMARY WEEK'!N271)&gt;MASTER!$B$5/100,"C","K"))),'SUMMARY WEEK'!N271))</f>
        <v/>
      </c>
      <c r="O271" s="20" t="str">
        <f>IF(ISBLANK('SUMMARY WEEK'!O271),'SUMMARY WEEK'!O271,IFERROR(IF(VALUE('SUMMARY WEEK'!O271)&gt;MASTER!$B$3/100,"SB",IF(VALUE('SUMMARY WEEK'!O271)&gt;MASTER!$B$4/100,"B",IF(VALUE('SUMMARY WEEK'!O271)&gt;MASTER!$B$5/100,"C","K"))),'SUMMARY WEEK'!O271))</f>
        <v/>
      </c>
      <c r="P271" s="20" t="str">
        <f>IF(ISBLANK('SUMMARY WEEK'!P271),'SUMMARY WEEK'!P271,IFERROR(IF(VALUE('SUMMARY WEEK'!P271)&gt;MASTER!$B$3/100,"SB",IF(VALUE('SUMMARY WEEK'!P271)&gt;MASTER!$B$4/100,"B",IF(VALUE('SUMMARY WEEK'!P271)&gt;MASTER!$B$5/100,"C","K"))),'SUMMARY WEEK'!P271))</f>
        <v/>
      </c>
      <c r="Q271" s="20" t="str">
        <f>IF(ISBLANK('SUMMARY WEEK'!Q271),'SUMMARY WEEK'!Q271,IFERROR(IF(VALUE('SUMMARY WEEK'!Q271)&gt;MASTER!$B$3/100,"SB",IF(VALUE('SUMMARY WEEK'!Q271)&gt;MASTER!$B$4/100,"B",IF(VALUE('SUMMARY WEEK'!Q271)&gt;MASTER!$B$5/100,"C","K"))),'SUMMARY WEEK'!Q271))</f>
        <v/>
      </c>
      <c r="R271" s="20" t="str">
        <f>IF(ISBLANK('SUMMARY WEEK'!R271),'SUMMARY WEEK'!R271,IFERROR(IF(VALUE('SUMMARY WEEK'!R271)&gt;MASTER!$B$3/100,"SB",IF(VALUE('SUMMARY WEEK'!R271)&gt;MASTER!$B$4/100,"B",IF(VALUE('SUMMARY WEEK'!R271)&gt;MASTER!$B$5/100,"C","K"))),'SUMMARY WEEK'!R271))</f>
        <v/>
      </c>
      <c r="S271" s="20" t="str">
        <f>IF(ISBLANK('SUMMARY WEEK'!S271),'SUMMARY WEEK'!S271,IFERROR(IF(VALUE('SUMMARY WEEK'!S271)&gt;MASTER!$B$3/100,"SB",IF(VALUE('SUMMARY WEEK'!S271)&gt;MASTER!$B$4/100,"B",IF(VALUE('SUMMARY WEEK'!S271)&gt;MASTER!$B$5/100,"C","K"))),'SUMMARY WEEK'!S271))</f>
        <v/>
      </c>
      <c r="T271" s="20" t="str">
        <f>IF(ISBLANK('SUMMARY WEEK'!T271),'SUMMARY WEEK'!T271,IFERROR(IF(VALUE('SUMMARY WEEK'!T271)&gt;MASTER!$B$3/100,"SB",IF(VALUE('SUMMARY WEEK'!T271)&gt;MASTER!$B$4/100,"B",IF(VALUE('SUMMARY WEEK'!T271)&gt;MASTER!$B$5/100,"C","K"))),'SUMMARY WEEK'!T271))</f>
        <v/>
      </c>
      <c r="U271" s="20" t="str">
        <f>IF(ISBLANK('SUMMARY WEEK'!U271),'SUMMARY WEEK'!U271,IFERROR(IF(VALUE('SUMMARY WEEK'!U271)&gt;MASTER!$B$3/100,"SB",IF(VALUE('SUMMARY WEEK'!U271)&gt;MASTER!$B$4/100,"B",IF(VALUE('SUMMARY WEEK'!U271)&gt;MASTER!$B$5/100,"C","K"))),'SUMMARY WEEK'!U271))</f>
        <v/>
      </c>
      <c r="V271" s="20" t="str">
        <f>IF(ISBLANK('SUMMARY WEEK'!V271),'SUMMARY WEEK'!V271,IFERROR(IF(VALUE('SUMMARY WEEK'!V271)&gt;MASTER!$B$3/100,"SB",IF(VALUE('SUMMARY WEEK'!V271)&gt;MASTER!$B$4/100,"B",IF(VALUE('SUMMARY WEEK'!V271)&gt;MASTER!$B$5/100,"C","K"))),'SUMMARY WEEK'!V271))</f>
        <v/>
      </c>
      <c r="W271" s="20" t="str">
        <f>IF(ISBLANK('SUMMARY WEEK'!W271),'SUMMARY WEEK'!W271,IFERROR(IF(VALUE('SUMMARY WEEK'!W271)&gt;MASTER!$B$3/100,"SB",IF(VALUE('SUMMARY WEEK'!W271)&gt;MASTER!$B$4/100,"B",IF(VALUE('SUMMARY WEEK'!W271)&gt;MASTER!$B$5/100,"C","K"))),'SUMMARY WEEK'!W271))</f>
        <v/>
      </c>
      <c r="X271" s="20" t="str">
        <f>IF(ISBLANK('SUMMARY WEEK'!X271),'SUMMARY WEEK'!X271,IFERROR(IF(VALUE('SUMMARY WEEK'!X271)&gt;MASTER!$B$3/100,"SB",IF(VALUE('SUMMARY WEEK'!X271)&gt;MASTER!$B$4/100,"B",IF(VALUE('SUMMARY WEEK'!X271)&gt;MASTER!$B$5/100,"C","K"))),'SUMMARY WEEK'!X271))</f>
        <v/>
      </c>
      <c r="Y271" s="20" t="str">
        <f>IF(ISBLANK('SUMMARY WEEK'!Y271),'SUMMARY WEEK'!Y271,IFERROR(IF(VALUE('SUMMARY WEEK'!Y271)&gt;MASTER!$B$3/100,"SB",IF(VALUE('SUMMARY WEEK'!Y271)&gt;MASTER!$B$4/100,"B",IF(VALUE('SUMMARY WEEK'!Y271)&gt;MASTER!$B$5/100,"C","K"))),'SUMMARY WEEK'!Y271))</f>
        <v/>
      </c>
      <c r="Z271" s="20" t="str">
        <f>IF(ISBLANK('SUMMARY WEEK'!Z271),'SUMMARY WEEK'!Z271,IFERROR(IF(VALUE('SUMMARY WEEK'!Z271)&gt;MASTER!$B$3/100,"SB",IF(VALUE('SUMMARY WEEK'!Z271)&gt;MASTER!$B$4/100,"B",IF(VALUE('SUMMARY WEEK'!Z271)&gt;MASTER!$B$5/100,"C","K"))),'SUMMARY WEEK'!Z271))</f>
        <v/>
      </c>
      <c r="AA271" s="20"/>
    </row>
    <row r="272">
      <c r="A272" s="18" t="str">
        <f>IF(ISBLANK('SUMMARY WEEK'!A272),'SUMMARY WEEK'!A272,IFERROR(IF(VALUE('SUMMARY WEEK'!A272)&gt;MASTER!$B$3/100,"SB",IF(VALUE('SUMMARY WEEK'!A272)&gt;MASTER!$B$4/100,"B",IF(VALUE('SUMMARY WEEK'!A272)&gt;MASTER!$B$5/100,"C","K"))),'SUMMARY WEEK'!A272))</f>
        <v/>
      </c>
      <c r="B272" s="19" t="str">
        <f>IF(ISBLANK('SUMMARY WEEK'!B272),'SUMMARY WEEK'!B272,IFERROR(IF(VALUE('SUMMARY WEEK'!B272)&gt;MASTER!$B$3/100,"SB",IF(VALUE('SUMMARY WEEK'!B272)&gt;MASTER!$B$4/100,"B",IF(VALUE('SUMMARY WEEK'!B272)&gt;MASTER!$B$5/100,"C","K"))),'SUMMARY WEEK'!B272))</f>
        <v/>
      </c>
      <c r="C272" s="20" t="str">
        <f>IF(ISBLANK('SUMMARY WEEK'!C272),'SUMMARY WEEK'!C272,IFERROR(IF(VALUE('SUMMARY WEEK'!C272)&gt;MASTER!$B$3/100,"SB",IF(VALUE('SUMMARY WEEK'!C272)&gt;MASTER!$B$4/100,"B",IF(VALUE('SUMMARY WEEK'!C272)&gt;MASTER!$B$5/100,"C","K"))),'SUMMARY WEEK'!C272))</f>
        <v/>
      </c>
      <c r="D272" s="20" t="str">
        <f>IF(ISBLANK('SUMMARY WEEK'!D272),'SUMMARY WEEK'!D272,IFERROR(IF(VALUE('SUMMARY WEEK'!D272)&gt;MASTER!$B$3/100,"SB",IF(VALUE('SUMMARY WEEK'!D272)&gt;MASTER!$B$4/100,"B",IF(VALUE('SUMMARY WEEK'!D272)&gt;MASTER!$B$5/100,"C","K"))),'SUMMARY WEEK'!D272))</f>
        <v/>
      </c>
      <c r="E272" s="20" t="str">
        <f>IF(ISBLANK('SUMMARY WEEK'!E272),'SUMMARY WEEK'!E272,IFERROR(IF(VALUE('SUMMARY WEEK'!E272)&gt;MASTER!$B$3/100,"SB",IF(VALUE('SUMMARY WEEK'!E272)&gt;MASTER!$B$4/100,"B",IF(VALUE('SUMMARY WEEK'!E272)&gt;MASTER!$B$5/100,"C","K"))),'SUMMARY WEEK'!E272))</f>
        <v/>
      </c>
      <c r="F272" s="20" t="str">
        <f>IF(ISBLANK('SUMMARY WEEK'!F272),'SUMMARY WEEK'!F272,IFERROR(IF(VALUE('SUMMARY WEEK'!F272)&gt;MASTER!$B$3/100,"SB",IF(VALUE('SUMMARY WEEK'!F272)&gt;MASTER!$B$4/100,"B",IF(VALUE('SUMMARY WEEK'!F272)&gt;MASTER!$B$5/100,"C","K"))),'SUMMARY WEEK'!F272))</f>
        <v/>
      </c>
      <c r="G272" s="20" t="str">
        <f>IF(ISBLANK('SUMMARY WEEK'!G272),'SUMMARY WEEK'!G272,IFERROR(IF(VALUE('SUMMARY WEEK'!G272)&gt;MASTER!$B$3/100,"SB",IF(VALUE('SUMMARY WEEK'!G272)&gt;MASTER!$B$4/100,"B",IF(VALUE('SUMMARY WEEK'!G272)&gt;MASTER!$B$5/100,"C","K"))),'SUMMARY WEEK'!G272))</f>
        <v/>
      </c>
      <c r="H272" s="20" t="str">
        <f>IF(ISBLANK('SUMMARY WEEK'!H272),'SUMMARY WEEK'!H272,IFERROR(IF(VALUE('SUMMARY WEEK'!H272)&gt;MASTER!$B$3/100,"SB",IF(VALUE('SUMMARY WEEK'!H272)&gt;MASTER!$B$4/100,"B",IF(VALUE('SUMMARY WEEK'!H272)&gt;MASTER!$B$5/100,"C","K"))),'SUMMARY WEEK'!H272))</f>
        <v/>
      </c>
      <c r="I272" s="20" t="str">
        <f>IF(ISBLANK('SUMMARY WEEK'!I272),'SUMMARY WEEK'!I272,IFERROR(IF(VALUE('SUMMARY WEEK'!I272)&gt;MASTER!$B$3/100,"SB",IF(VALUE('SUMMARY WEEK'!I272)&gt;MASTER!$B$4/100,"B",IF(VALUE('SUMMARY WEEK'!I272)&gt;MASTER!$B$5/100,"C","K"))),'SUMMARY WEEK'!I272))</f>
        <v/>
      </c>
      <c r="J272" s="20" t="str">
        <f>IF(ISBLANK('SUMMARY WEEK'!J272),'SUMMARY WEEK'!J272,IFERROR(IF(VALUE('SUMMARY WEEK'!J272)&gt;MASTER!$B$3/100,"SB",IF(VALUE('SUMMARY WEEK'!J272)&gt;MASTER!$B$4/100,"B",IF(VALUE('SUMMARY WEEK'!J272)&gt;MASTER!$B$5/100,"C","K"))),'SUMMARY WEEK'!J272))</f>
        <v/>
      </c>
      <c r="K272" s="20" t="str">
        <f>IF(ISBLANK('SUMMARY WEEK'!K272),'SUMMARY WEEK'!K272,IFERROR(IF(VALUE('SUMMARY WEEK'!K272)&gt;MASTER!$B$3/100,"SB",IF(VALUE('SUMMARY WEEK'!K272)&gt;MASTER!$B$4/100,"B",IF(VALUE('SUMMARY WEEK'!K272)&gt;MASTER!$B$5/100,"C","K"))),'SUMMARY WEEK'!K272))</f>
        <v/>
      </c>
      <c r="L272" s="20" t="str">
        <f>IF(ISBLANK('SUMMARY WEEK'!L272),'SUMMARY WEEK'!L272,IFERROR(IF(VALUE('SUMMARY WEEK'!L272)&gt;MASTER!$B$3/100,"SB",IF(VALUE('SUMMARY WEEK'!L272)&gt;MASTER!$B$4/100,"B",IF(VALUE('SUMMARY WEEK'!L272)&gt;MASTER!$B$5/100,"C","K"))),'SUMMARY WEEK'!L272))</f>
        <v/>
      </c>
      <c r="M272" s="20" t="str">
        <f>IF(ISBLANK('SUMMARY WEEK'!M272),'SUMMARY WEEK'!M272,IFERROR(IF(VALUE('SUMMARY WEEK'!M272)&gt;MASTER!$B$3/100,"SB",IF(VALUE('SUMMARY WEEK'!M272)&gt;MASTER!$B$4/100,"B",IF(VALUE('SUMMARY WEEK'!M272)&gt;MASTER!$B$5/100,"C","K"))),'SUMMARY WEEK'!M272))</f>
        <v/>
      </c>
      <c r="N272" s="20" t="str">
        <f>IF(ISBLANK('SUMMARY WEEK'!N272),'SUMMARY WEEK'!N272,IFERROR(IF(VALUE('SUMMARY WEEK'!N272)&gt;MASTER!$B$3/100,"SB",IF(VALUE('SUMMARY WEEK'!N272)&gt;MASTER!$B$4/100,"B",IF(VALUE('SUMMARY WEEK'!N272)&gt;MASTER!$B$5/100,"C","K"))),'SUMMARY WEEK'!N272))</f>
        <v/>
      </c>
      <c r="O272" s="20" t="str">
        <f>IF(ISBLANK('SUMMARY WEEK'!O272),'SUMMARY WEEK'!O272,IFERROR(IF(VALUE('SUMMARY WEEK'!O272)&gt;MASTER!$B$3/100,"SB",IF(VALUE('SUMMARY WEEK'!O272)&gt;MASTER!$B$4/100,"B",IF(VALUE('SUMMARY WEEK'!O272)&gt;MASTER!$B$5/100,"C","K"))),'SUMMARY WEEK'!O272))</f>
        <v/>
      </c>
      <c r="P272" s="20" t="str">
        <f>IF(ISBLANK('SUMMARY WEEK'!P272),'SUMMARY WEEK'!P272,IFERROR(IF(VALUE('SUMMARY WEEK'!P272)&gt;MASTER!$B$3/100,"SB",IF(VALUE('SUMMARY WEEK'!P272)&gt;MASTER!$B$4/100,"B",IF(VALUE('SUMMARY WEEK'!P272)&gt;MASTER!$B$5/100,"C","K"))),'SUMMARY WEEK'!P272))</f>
        <v/>
      </c>
      <c r="Q272" s="20" t="str">
        <f>IF(ISBLANK('SUMMARY WEEK'!Q272),'SUMMARY WEEK'!Q272,IFERROR(IF(VALUE('SUMMARY WEEK'!Q272)&gt;MASTER!$B$3/100,"SB",IF(VALUE('SUMMARY WEEK'!Q272)&gt;MASTER!$B$4/100,"B",IF(VALUE('SUMMARY WEEK'!Q272)&gt;MASTER!$B$5/100,"C","K"))),'SUMMARY WEEK'!Q272))</f>
        <v/>
      </c>
      <c r="R272" s="20" t="str">
        <f>IF(ISBLANK('SUMMARY WEEK'!R272),'SUMMARY WEEK'!R272,IFERROR(IF(VALUE('SUMMARY WEEK'!R272)&gt;MASTER!$B$3/100,"SB",IF(VALUE('SUMMARY WEEK'!R272)&gt;MASTER!$B$4/100,"B",IF(VALUE('SUMMARY WEEK'!R272)&gt;MASTER!$B$5/100,"C","K"))),'SUMMARY WEEK'!R272))</f>
        <v/>
      </c>
      <c r="S272" s="20" t="str">
        <f>IF(ISBLANK('SUMMARY WEEK'!S272),'SUMMARY WEEK'!S272,IFERROR(IF(VALUE('SUMMARY WEEK'!S272)&gt;MASTER!$B$3/100,"SB",IF(VALUE('SUMMARY WEEK'!S272)&gt;MASTER!$B$4/100,"B",IF(VALUE('SUMMARY WEEK'!S272)&gt;MASTER!$B$5/100,"C","K"))),'SUMMARY WEEK'!S272))</f>
        <v/>
      </c>
      <c r="T272" s="20" t="str">
        <f>IF(ISBLANK('SUMMARY WEEK'!T272),'SUMMARY WEEK'!T272,IFERROR(IF(VALUE('SUMMARY WEEK'!T272)&gt;MASTER!$B$3/100,"SB",IF(VALUE('SUMMARY WEEK'!T272)&gt;MASTER!$B$4/100,"B",IF(VALUE('SUMMARY WEEK'!T272)&gt;MASTER!$B$5/100,"C","K"))),'SUMMARY WEEK'!T272))</f>
        <v/>
      </c>
      <c r="U272" s="20" t="str">
        <f>IF(ISBLANK('SUMMARY WEEK'!U272),'SUMMARY WEEK'!U272,IFERROR(IF(VALUE('SUMMARY WEEK'!U272)&gt;MASTER!$B$3/100,"SB",IF(VALUE('SUMMARY WEEK'!U272)&gt;MASTER!$B$4/100,"B",IF(VALUE('SUMMARY WEEK'!U272)&gt;MASTER!$B$5/100,"C","K"))),'SUMMARY WEEK'!U272))</f>
        <v/>
      </c>
      <c r="V272" s="20" t="str">
        <f>IF(ISBLANK('SUMMARY WEEK'!V272),'SUMMARY WEEK'!V272,IFERROR(IF(VALUE('SUMMARY WEEK'!V272)&gt;MASTER!$B$3/100,"SB",IF(VALUE('SUMMARY WEEK'!V272)&gt;MASTER!$B$4/100,"B",IF(VALUE('SUMMARY WEEK'!V272)&gt;MASTER!$B$5/100,"C","K"))),'SUMMARY WEEK'!V272))</f>
        <v/>
      </c>
      <c r="W272" s="20" t="str">
        <f>IF(ISBLANK('SUMMARY WEEK'!W272),'SUMMARY WEEK'!W272,IFERROR(IF(VALUE('SUMMARY WEEK'!W272)&gt;MASTER!$B$3/100,"SB",IF(VALUE('SUMMARY WEEK'!W272)&gt;MASTER!$B$4/100,"B",IF(VALUE('SUMMARY WEEK'!W272)&gt;MASTER!$B$5/100,"C","K"))),'SUMMARY WEEK'!W272))</f>
        <v/>
      </c>
      <c r="X272" s="20" t="str">
        <f>IF(ISBLANK('SUMMARY WEEK'!X272),'SUMMARY WEEK'!X272,IFERROR(IF(VALUE('SUMMARY WEEK'!X272)&gt;MASTER!$B$3/100,"SB",IF(VALUE('SUMMARY WEEK'!X272)&gt;MASTER!$B$4/100,"B",IF(VALUE('SUMMARY WEEK'!X272)&gt;MASTER!$B$5/100,"C","K"))),'SUMMARY WEEK'!X272))</f>
        <v/>
      </c>
      <c r="Y272" s="20" t="str">
        <f>IF(ISBLANK('SUMMARY WEEK'!Y272),'SUMMARY WEEK'!Y272,IFERROR(IF(VALUE('SUMMARY WEEK'!Y272)&gt;MASTER!$B$3/100,"SB",IF(VALUE('SUMMARY WEEK'!Y272)&gt;MASTER!$B$4/100,"B",IF(VALUE('SUMMARY WEEK'!Y272)&gt;MASTER!$B$5/100,"C","K"))),'SUMMARY WEEK'!Y272))</f>
        <v/>
      </c>
      <c r="Z272" s="20" t="str">
        <f>IF(ISBLANK('SUMMARY WEEK'!Z272),'SUMMARY WEEK'!Z272,IFERROR(IF(VALUE('SUMMARY WEEK'!Z272)&gt;MASTER!$B$3/100,"SB",IF(VALUE('SUMMARY WEEK'!Z272)&gt;MASTER!$B$4/100,"B",IF(VALUE('SUMMARY WEEK'!Z272)&gt;MASTER!$B$5/100,"C","K"))),'SUMMARY WEEK'!Z272))</f>
        <v/>
      </c>
      <c r="AA272" s="20"/>
    </row>
    <row r="273">
      <c r="A273" s="18" t="str">
        <f>IF(ISBLANK('SUMMARY WEEK'!A273),'SUMMARY WEEK'!A273,IFERROR(IF(VALUE('SUMMARY WEEK'!A273)&gt;MASTER!$B$3/100,"SB",IF(VALUE('SUMMARY WEEK'!A273)&gt;MASTER!$B$4/100,"B",IF(VALUE('SUMMARY WEEK'!A273)&gt;MASTER!$B$5/100,"C","K"))),'SUMMARY WEEK'!A273))</f>
        <v/>
      </c>
      <c r="B273" s="19" t="str">
        <f>IF(ISBLANK('SUMMARY WEEK'!B273),'SUMMARY WEEK'!B273,IFERROR(IF(VALUE('SUMMARY WEEK'!B273)&gt;MASTER!$B$3/100,"SB",IF(VALUE('SUMMARY WEEK'!B273)&gt;MASTER!$B$4/100,"B",IF(VALUE('SUMMARY WEEK'!B273)&gt;MASTER!$B$5/100,"C","K"))),'SUMMARY WEEK'!B273))</f>
        <v/>
      </c>
      <c r="C273" s="20" t="str">
        <f>IF(ISBLANK('SUMMARY WEEK'!C273),'SUMMARY WEEK'!C273,IFERROR(IF(VALUE('SUMMARY WEEK'!C273)&gt;MASTER!$B$3/100,"SB",IF(VALUE('SUMMARY WEEK'!C273)&gt;MASTER!$B$4/100,"B",IF(VALUE('SUMMARY WEEK'!C273)&gt;MASTER!$B$5/100,"C","K"))),'SUMMARY WEEK'!C273))</f>
        <v/>
      </c>
      <c r="D273" s="20" t="str">
        <f>IF(ISBLANK('SUMMARY WEEK'!D273),'SUMMARY WEEK'!D273,IFERROR(IF(VALUE('SUMMARY WEEK'!D273)&gt;MASTER!$B$3/100,"SB",IF(VALUE('SUMMARY WEEK'!D273)&gt;MASTER!$B$4/100,"B",IF(VALUE('SUMMARY WEEK'!D273)&gt;MASTER!$B$5/100,"C","K"))),'SUMMARY WEEK'!D273))</f>
        <v/>
      </c>
      <c r="E273" s="20" t="str">
        <f>IF(ISBLANK('SUMMARY WEEK'!E273),'SUMMARY WEEK'!E273,IFERROR(IF(VALUE('SUMMARY WEEK'!E273)&gt;MASTER!$B$3/100,"SB",IF(VALUE('SUMMARY WEEK'!E273)&gt;MASTER!$B$4/100,"B",IF(VALUE('SUMMARY WEEK'!E273)&gt;MASTER!$B$5/100,"C","K"))),'SUMMARY WEEK'!E273))</f>
        <v/>
      </c>
      <c r="F273" s="20" t="str">
        <f>IF(ISBLANK('SUMMARY WEEK'!F273),'SUMMARY WEEK'!F273,IFERROR(IF(VALUE('SUMMARY WEEK'!F273)&gt;MASTER!$B$3/100,"SB",IF(VALUE('SUMMARY WEEK'!F273)&gt;MASTER!$B$4/100,"B",IF(VALUE('SUMMARY WEEK'!F273)&gt;MASTER!$B$5/100,"C","K"))),'SUMMARY WEEK'!F273))</f>
        <v/>
      </c>
      <c r="G273" s="20" t="str">
        <f>IF(ISBLANK('SUMMARY WEEK'!G273),'SUMMARY WEEK'!G273,IFERROR(IF(VALUE('SUMMARY WEEK'!G273)&gt;MASTER!$B$3/100,"SB",IF(VALUE('SUMMARY WEEK'!G273)&gt;MASTER!$B$4/100,"B",IF(VALUE('SUMMARY WEEK'!G273)&gt;MASTER!$B$5/100,"C","K"))),'SUMMARY WEEK'!G273))</f>
        <v/>
      </c>
      <c r="H273" s="20" t="str">
        <f>IF(ISBLANK('SUMMARY WEEK'!H273),'SUMMARY WEEK'!H273,IFERROR(IF(VALUE('SUMMARY WEEK'!H273)&gt;MASTER!$B$3/100,"SB",IF(VALUE('SUMMARY WEEK'!H273)&gt;MASTER!$B$4/100,"B",IF(VALUE('SUMMARY WEEK'!H273)&gt;MASTER!$B$5/100,"C","K"))),'SUMMARY WEEK'!H273))</f>
        <v/>
      </c>
      <c r="I273" s="20" t="str">
        <f>IF(ISBLANK('SUMMARY WEEK'!I273),'SUMMARY WEEK'!I273,IFERROR(IF(VALUE('SUMMARY WEEK'!I273)&gt;MASTER!$B$3/100,"SB",IF(VALUE('SUMMARY WEEK'!I273)&gt;MASTER!$B$4/100,"B",IF(VALUE('SUMMARY WEEK'!I273)&gt;MASTER!$B$5/100,"C","K"))),'SUMMARY WEEK'!I273))</f>
        <v/>
      </c>
      <c r="J273" s="20" t="str">
        <f>IF(ISBLANK('SUMMARY WEEK'!J273),'SUMMARY WEEK'!J273,IFERROR(IF(VALUE('SUMMARY WEEK'!J273)&gt;MASTER!$B$3/100,"SB",IF(VALUE('SUMMARY WEEK'!J273)&gt;MASTER!$B$4/100,"B",IF(VALUE('SUMMARY WEEK'!J273)&gt;MASTER!$B$5/100,"C","K"))),'SUMMARY WEEK'!J273))</f>
        <v/>
      </c>
      <c r="K273" s="20" t="str">
        <f>IF(ISBLANK('SUMMARY WEEK'!K273),'SUMMARY WEEK'!K273,IFERROR(IF(VALUE('SUMMARY WEEK'!K273)&gt;MASTER!$B$3/100,"SB",IF(VALUE('SUMMARY WEEK'!K273)&gt;MASTER!$B$4/100,"B",IF(VALUE('SUMMARY WEEK'!K273)&gt;MASTER!$B$5/100,"C","K"))),'SUMMARY WEEK'!K273))</f>
        <v/>
      </c>
      <c r="L273" s="20" t="str">
        <f>IF(ISBLANK('SUMMARY WEEK'!L273),'SUMMARY WEEK'!L273,IFERROR(IF(VALUE('SUMMARY WEEK'!L273)&gt;MASTER!$B$3/100,"SB",IF(VALUE('SUMMARY WEEK'!L273)&gt;MASTER!$B$4/100,"B",IF(VALUE('SUMMARY WEEK'!L273)&gt;MASTER!$B$5/100,"C","K"))),'SUMMARY WEEK'!L273))</f>
        <v/>
      </c>
      <c r="M273" s="20" t="str">
        <f>IF(ISBLANK('SUMMARY WEEK'!M273),'SUMMARY WEEK'!M273,IFERROR(IF(VALUE('SUMMARY WEEK'!M273)&gt;MASTER!$B$3/100,"SB",IF(VALUE('SUMMARY WEEK'!M273)&gt;MASTER!$B$4/100,"B",IF(VALUE('SUMMARY WEEK'!M273)&gt;MASTER!$B$5/100,"C","K"))),'SUMMARY WEEK'!M273))</f>
        <v/>
      </c>
      <c r="N273" s="20" t="str">
        <f>IF(ISBLANK('SUMMARY WEEK'!N273),'SUMMARY WEEK'!N273,IFERROR(IF(VALUE('SUMMARY WEEK'!N273)&gt;MASTER!$B$3/100,"SB",IF(VALUE('SUMMARY WEEK'!N273)&gt;MASTER!$B$4/100,"B",IF(VALUE('SUMMARY WEEK'!N273)&gt;MASTER!$B$5/100,"C","K"))),'SUMMARY WEEK'!N273))</f>
        <v/>
      </c>
      <c r="O273" s="20" t="str">
        <f>IF(ISBLANK('SUMMARY WEEK'!O273),'SUMMARY WEEK'!O273,IFERROR(IF(VALUE('SUMMARY WEEK'!O273)&gt;MASTER!$B$3/100,"SB",IF(VALUE('SUMMARY WEEK'!O273)&gt;MASTER!$B$4/100,"B",IF(VALUE('SUMMARY WEEK'!O273)&gt;MASTER!$B$5/100,"C","K"))),'SUMMARY WEEK'!O273))</f>
        <v/>
      </c>
      <c r="P273" s="20" t="str">
        <f>IF(ISBLANK('SUMMARY WEEK'!P273),'SUMMARY WEEK'!P273,IFERROR(IF(VALUE('SUMMARY WEEK'!P273)&gt;MASTER!$B$3/100,"SB",IF(VALUE('SUMMARY WEEK'!P273)&gt;MASTER!$B$4/100,"B",IF(VALUE('SUMMARY WEEK'!P273)&gt;MASTER!$B$5/100,"C","K"))),'SUMMARY WEEK'!P273))</f>
        <v/>
      </c>
      <c r="Q273" s="20" t="str">
        <f>IF(ISBLANK('SUMMARY WEEK'!Q273),'SUMMARY WEEK'!Q273,IFERROR(IF(VALUE('SUMMARY WEEK'!Q273)&gt;MASTER!$B$3/100,"SB",IF(VALUE('SUMMARY WEEK'!Q273)&gt;MASTER!$B$4/100,"B",IF(VALUE('SUMMARY WEEK'!Q273)&gt;MASTER!$B$5/100,"C","K"))),'SUMMARY WEEK'!Q273))</f>
        <v/>
      </c>
      <c r="R273" s="20" t="str">
        <f>IF(ISBLANK('SUMMARY WEEK'!R273),'SUMMARY WEEK'!R273,IFERROR(IF(VALUE('SUMMARY WEEK'!R273)&gt;MASTER!$B$3/100,"SB",IF(VALUE('SUMMARY WEEK'!R273)&gt;MASTER!$B$4/100,"B",IF(VALUE('SUMMARY WEEK'!R273)&gt;MASTER!$B$5/100,"C","K"))),'SUMMARY WEEK'!R273))</f>
        <v/>
      </c>
      <c r="S273" s="20" t="str">
        <f>IF(ISBLANK('SUMMARY WEEK'!S273),'SUMMARY WEEK'!S273,IFERROR(IF(VALUE('SUMMARY WEEK'!S273)&gt;MASTER!$B$3/100,"SB",IF(VALUE('SUMMARY WEEK'!S273)&gt;MASTER!$B$4/100,"B",IF(VALUE('SUMMARY WEEK'!S273)&gt;MASTER!$B$5/100,"C","K"))),'SUMMARY WEEK'!S273))</f>
        <v/>
      </c>
      <c r="T273" s="20" t="str">
        <f>IF(ISBLANK('SUMMARY WEEK'!T273),'SUMMARY WEEK'!T273,IFERROR(IF(VALUE('SUMMARY WEEK'!T273)&gt;MASTER!$B$3/100,"SB",IF(VALUE('SUMMARY WEEK'!T273)&gt;MASTER!$B$4/100,"B",IF(VALUE('SUMMARY WEEK'!T273)&gt;MASTER!$B$5/100,"C","K"))),'SUMMARY WEEK'!T273))</f>
        <v/>
      </c>
      <c r="U273" s="20" t="str">
        <f>IF(ISBLANK('SUMMARY WEEK'!U273),'SUMMARY WEEK'!U273,IFERROR(IF(VALUE('SUMMARY WEEK'!U273)&gt;MASTER!$B$3/100,"SB",IF(VALUE('SUMMARY WEEK'!U273)&gt;MASTER!$B$4/100,"B",IF(VALUE('SUMMARY WEEK'!U273)&gt;MASTER!$B$5/100,"C","K"))),'SUMMARY WEEK'!U273))</f>
        <v/>
      </c>
      <c r="V273" s="20" t="str">
        <f>IF(ISBLANK('SUMMARY WEEK'!V273),'SUMMARY WEEK'!V273,IFERROR(IF(VALUE('SUMMARY WEEK'!V273)&gt;MASTER!$B$3/100,"SB",IF(VALUE('SUMMARY WEEK'!V273)&gt;MASTER!$B$4/100,"B",IF(VALUE('SUMMARY WEEK'!V273)&gt;MASTER!$B$5/100,"C","K"))),'SUMMARY WEEK'!V273))</f>
        <v/>
      </c>
      <c r="W273" s="20" t="str">
        <f>IF(ISBLANK('SUMMARY WEEK'!W273),'SUMMARY WEEK'!W273,IFERROR(IF(VALUE('SUMMARY WEEK'!W273)&gt;MASTER!$B$3/100,"SB",IF(VALUE('SUMMARY WEEK'!W273)&gt;MASTER!$B$4/100,"B",IF(VALUE('SUMMARY WEEK'!W273)&gt;MASTER!$B$5/100,"C","K"))),'SUMMARY WEEK'!W273))</f>
        <v/>
      </c>
      <c r="X273" s="20" t="str">
        <f>IF(ISBLANK('SUMMARY WEEK'!X273),'SUMMARY WEEK'!X273,IFERROR(IF(VALUE('SUMMARY WEEK'!X273)&gt;MASTER!$B$3/100,"SB",IF(VALUE('SUMMARY WEEK'!X273)&gt;MASTER!$B$4/100,"B",IF(VALUE('SUMMARY WEEK'!X273)&gt;MASTER!$B$5/100,"C","K"))),'SUMMARY WEEK'!X273))</f>
        <v/>
      </c>
      <c r="Y273" s="20" t="str">
        <f>IF(ISBLANK('SUMMARY WEEK'!Y273),'SUMMARY WEEK'!Y273,IFERROR(IF(VALUE('SUMMARY WEEK'!Y273)&gt;MASTER!$B$3/100,"SB",IF(VALUE('SUMMARY WEEK'!Y273)&gt;MASTER!$B$4/100,"B",IF(VALUE('SUMMARY WEEK'!Y273)&gt;MASTER!$B$5/100,"C","K"))),'SUMMARY WEEK'!Y273))</f>
        <v/>
      </c>
      <c r="Z273" s="20" t="str">
        <f>IF(ISBLANK('SUMMARY WEEK'!Z273),'SUMMARY WEEK'!Z273,IFERROR(IF(VALUE('SUMMARY WEEK'!Z273)&gt;MASTER!$B$3/100,"SB",IF(VALUE('SUMMARY WEEK'!Z273)&gt;MASTER!$B$4/100,"B",IF(VALUE('SUMMARY WEEK'!Z273)&gt;MASTER!$B$5/100,"C","K"))),'SUMMARY WEEK'!Z273))</f>
        <v/>
      </c>
      <c r="AA273" s="20"/>
    </row>
    <row r="274">
      <c r="A274" s="18" t="str">
        <f>IF(ISBLANK('SUMMARY WEEK'!A274),'SUMMARY WEEK'!A274,IFERROR(IF(VALUE('SUMMARY WEEK'!A274)&gt;MASTER!$B$3/100,"SB",IF(VALUE('SUMMARY WEEK'!A274)&gt;MASTER!$B$4/100,"B",IF(VALUE('SUMMARY WEEK'!A274)&gt;MASTER!$B$5/100,"C","K"))),'SUMMARY WEEK'!A274))</f>
        <v/>
      </c>
      <c r="B274" s="19" t="str">
        <f>IF(ISBLANK('SUMMARY WEEK'!B274),'SUMMARY WEEK'!B274,IFERROR(IF(VALUE('SUMMARY WEEK'!B274)&gt;MASTER!$B$3/100,"SB",IF(VALUE('SUMMARY WEEK'!B274)&gt;MASTER!$B$4/100,"B",IF(VALUE('SUMMARY WEEK'!B274)&gt;MASTER!$B$5/100,"C","K"))),'SUMMARY WEEK'!B274))</f>
        <v/>
      </c>
      <c r="C274" s="20" t="str">
        <f>IF(ISBLANK('SUMMARY WEEK'!C274),'SUMMARY WEEK'!C274,IFERROR(IF(VALUE('SUMMARY WEEK'!C274)&gt;MASTER!$B$3/100,"SB",IF(VALUE('SUMMARY WEEK'!C274)&gt;MASTER!$B$4/100,"B",IF(VALUE('SUMMARY WEEK'!C274)&gt;MASTER!$B$5/100,"C","K"))),'SUMMARY WEEK'!C274))</f>
        <v/>
      </c>
      <c r="D274" s="20" t="str">
        <f>IF(ISBLANK('SUMMARY WEEK'!D274),'SUMMARY WEEK'!D274,IFERROR(IF(VALUE('SUMMARY WEEK'!D274)&gt;MASTER!$B$3/100,"SB",IF(VALUE('SUMMARY WEEK'!D274)&gt;MASTER!$B$4/100,"B",IF(VALUE('SUMMARY WEEK'!D274)&gt;MASTER!$B$5/100,"C","K"))),'SUMMARY WEEK'!D274))</f>
        <v/>
      </c>
      <c r="E274" s="20" t="str">
        <f>IF(ISBLANK('SUMMARY WEEK'!E274),'SUMMARY WEEK'!E274,IFERROR(IF(VALUE('SUMMARY WEEK'!E274)&gt;MASTER!$B$3/100,"SB",IF(VALUE('SUMMARY WEEK'!E274)&gt;MASTER!$B$4/100,"B",IF(VALUE('SUMMARY WEEK'!E274)&gt;MASTER!$B$5/100,"C","K"))),'SUMMARY WEEK'!E274))</f>
        <v/>
      </c>
      <c r="F274" s="20" t="str">
        <f>IF(ISBLANK('SUMMARY WEEK'!F274),'SUMMARY WEEK'!F274,IFERROR(IF(VALUE('SUMMARY WEEK'!F274)&gt;MASTER!$B$3/100,"SB",IF(VALUE('SUMMARY WEEK'!F274)&gt;MASTER!$B$4/100,"B",IF(VALUE('SUMMARY WEEK'!F274)&gt;MASTER!$B$5/100,"C","K"))),'SUMMARY WEEK'!F274))</f>
        <v/>
      </c>
      <c r="G274" s="20" t="str">
        <f>IF(ISBLANK('SUMMARY WEEK'!G274),'SUMMARY WEEK'!G274,IFERROR(IF(VALUE('SUMMARY WEEK'!G274)&gt;MASTER!$B$3/100,"SB",IF(VALUE('SUMMARY WEEK'!G274)&gt;MASTER!$B$4/100,"B",IF(VALUE('SUMMARY WEEK'!G274)&gt;MASTER!$B$5/100,"C","K"))),'SUMMARY WEEK'!G274))</f>
        <v/>
      </c>
      <c r="H274" s="20" t="str">
        <f>IF(ISBLANK('SUMMARY WEEK'!H274),'SUMMARY WEEK'!H274,IFERROR(IF(VALUE('SUMMARY WEEK'!H274)&gt;MASTER!$B$3/100,"SB",IF(VALUE('SUMMARY WEEK'!H274)&gt;MASTER!$B$4/100,"B",IF(VALUE('SUMMARY WEEK'!H274)&gt;MASTER!$B$5/100,"C","K"))),'SUMMARY WEEK'!H274))</f>
        <v/>
      </c>
      <c r="I274" s="20" t="str">
        <f>IF(ISBLANK('SUMMARY WEEK'!I274),'SUMMARY WEEK'!I274,IFERROR(IF(VALUE('SUMMARY WEEK'!I274)&gt;MASTER!$B$3/100,"SB",IF(VALUE('SUMMARY WEEK'!I274)&gt;MASTER!$B$4/100,"B",IF(VALUE('SUMMARY WEEK'!I274)&gt;MASTER!$B$5/100,"C","K"))),'SUMMARY WEEK'!I274))</f>
        <v/>
      </c>
      <c r="J274" s="20" t="str">
        <f>IF(ISBLANK('SUMMARY WEEK'!J274),'SUMMARY WEEK'!J274,IFERROR(IF(VALUE('SUMMARY WEEK'!J274)&gt;MASTER!$B$3/100,"SB",IF(VALUE('SUMMARY WEEK'!J274)&gt;MASTER!$B$4/100,"B",IF(VALUE('SUMMARY WEEK'!J274)&gt;MASTER!$B$5/100,"C","K"))),'SUMMARY WEEK'!J274))</f>
        <v/>
      </c>
      <c r="K274" s="20" t="str">
        <f>IF(ISBLANK('SUMMARY WEEK'!K274),'SUMMARY WEEK'!K274,IFERROR(IF(VALUE('SUMMARY WEEK'!K274)&gt;MASTER!$B$3/100,"SB",IF(VALUE('SUMMARY WEEK'!K274)&gt;MASTER!$B$4/100,"B",IF(VALUE('SUMMARY WEEK'!K274)&gt;MASTER!$B$5/100,"C","K"))),'SUMMARY WEEK'!K274))</f>
        <v/>
      </c>
      <c r="L274" s="20" t="str">
        <f>IF(ISBLANK('SUMMARY WEEK'!L274),'SUMMARY WEEK'!L274,IFERROR(IF(VALUE('SUMMARY WEEK'!L274)&gt;MASTER!$B$3/100,"SB",IF(VALUE('SUMMARY WEEK'!L274)&gt;MASTER!$B$4/100,"B",IF(VALUE('SUMMARY WEEK'!L274)&gt;MASTER!$B$5/100,"C","K"))),'SUMMARY WEEK'!L274))</f>
        <v/>
      </c>
      <c r="M274" s="20" t="str">
        <f>IF(ISBLANK('SUMMARY WEEK'!M274),'SUMMARY WEEK'!M274,IFERROR(IF(VALUE('SUMMARY WEEK'!M274)&gt;MASTER!$B$3/100,"SB",IF(VALUE('SUMMARY WEEK'!M274)&gt;MASTER!$B$4/100,"B",IF(VALUE('SUMMARY WEEK'!M274)&gt;MASTER!$B$5/100,"C","K"))),'SUMMARY WEEK'!M274))</f>
        <v/>
      </c>
      <c r="N274" s="20" t="str">
        <f>IF(ISBLANK('SUMMARY WEEK'!N274),'SUMMARY WEEK'!N274,IFERROR(IF(VALUE('SUMMARY WEEK'!N274)&gt;MASTER!$B$3/100,"SB",IF(VALUE('SUMMARY WEEK'!N274)&gt;MASTER!$B$4/100,"B",IF(VALUE('SUMMARY WEEK'!N274)&gt;MASTER!$B$5/100,"C","K"))),'SUMMARY WEEK'!N274))</f>
        <v/>
      </c>
      <c r="O274" s="20" t="str">
        <f>IF(ISBLANK('SUMMARY WEEK'!O274),'SUMMARY WEEK'!O274,IFERROR(IF(VALUE('SUMMARY WEEK'!O274)&gt;MASTER!$B$3/100,"SB",IF(VALUE('SUMMARY WEEK'!O274)&gt;MASTER!$B$4/100,"B",IF(VALUE('SUMMARY WEEK'!O274)&gt;MASTER!$B$5/100,"C","K"))),'SUMMARY WEEK'!O274))</f>
        <v/>
      </c>
      <c r="P274" s="20" t="str">
        <f>IF(ISBLANK('SUMMARY WEEK'!P274),'SUMMARY WEEK'!P274,IFERROR(IF(VALUE('SUMMARY WEEK'!P274)&gt;MASTER!$B$3/100,"SB",IF(VALUE('SUMMARY WEEK'!P274)&gt;MASTER!$B$4/100,"B",IF(VALUE('SUMMARY WEEK'!P274)&gt;MASTER!$B$5/100,"C","K"))),'SUMMARY WEEK'!P274))</f>
        <v/>
      </c>
      <c r="Q274" s="20" t="str">
        <f>IF(ISBLANK('SUMMARY WEEK'!Q274),'SUMMARY WEEK'!Q274,IFERROR(IF(VALUE('SUMMARY WEEK'!Q274)&gt;MASTER!$B$3/100,"SB",IF(VALUE('SUMMARY WEEK'!Q274)&gt;MASTER!$B$4/100,"B",IF(VALUE('SUMMARY WEEK'!Q274)&gt;MASTER!$B$5/100,"C","K"))),'SUMMARY WEEK'!Q274))</f>
        <v/>
      </c>
      <c r="R274" s="20" t="str">
        <f>IF(ISBLANK('SUMMARY WEEK'!R274),'SUMMARY WEEK'!R274,IFERROR(IF(VALUE('SUMMARY WEEK'!R274)&gt;MASTER!$B$3/100,"SB",IF(VALUE('SUMMARY WEEK'!R274)&gt;MASTER!$B$4/100,"B",IF(VALUE('SUMMARY WEEK'!R274)&gt;MASTER!$B$5/100,"C","K"))),'SUMMARY WEEK'!R274))</f>
        <v/>
      </c>
      <c r="S274" s="20" t="str">
        <f>IF(ISBLANK('SUMMARY WEEK'!S274),'SUMMARY WEEK'!S274,IFERROR(IF(VALUE('SUMMARY WEEK'!S274)&gt;MASTER!$B$3/100,"SB",IF(VALUE('SUMMARY WEEK'!S274)&gt;MASTER!$B$4/100,"B",IF(VALUE('SUMMARY WEEK'!S274)&gt;MASTER!$B$5/100,"C","K"))),'SUMMARY WEEK'!S274))</f>
        <v/>
      </c>
      <c r="T274" s="20" t="str">
        <f>IF(ISBLANK('SUMMARY WEEK'!T274),'SUMMARY WEEK'!T274,IFERROR(IF(VALUE('SUMMARY WEEK'!T274)&gt;MASTER!$B$3/100,"SB",IF(VALUE('SUMMARY WEEK'!T274)&gt;MASTER!$B$4/100,"B",IF(VALUE('SUMMARY WEEK'!T274)&gt;MASTER!$B$5/100,"C","K"))),'SUMMARY WEEK'!T274))</f>
        <v/>
      </c>
      <c r="U274" s="20" t="str">
        <f>IF(ISBLANK('SUMMARY WEEK'!U274),'SUMMARY WEEK'!U274,IFERROR(IF(VALUE('SUMMARY WEEK'!U274)&gt;MASTER!$B$3/100,"SB",IF(VALUE('SUMMARY WEEK'!U274)&gt;MASTER!$B$4/100,"B",IF(VALUE('SUMMARY WEEK'!U274)&gt;MASTER!$B$5/100,"C","K"))),'SUMMARY WEEK'!U274))</f>
        <v/>
      </c>
      <c r="V274" s="20" t="str">
        <f>IF(ISBLANK('SUMMARY WEEK'!V274),'SUMMARY WEEK'!V274,IFERROR(IF(VALUE('SUMMARY WEEK'!V274)&gt;MASTER!$B$3/100,"SB",IF(VALUE('SUMMARY WEEK'!V274)&gt;MASTER!$B$4/100,"B",IF(VALUE('SUMMARY WEEK'!V274)&gt;MASTER!$B$5/100,"C","K"))),'SUMMARY WEEK'!V274))</f>
        <v/>
      </c>
      <c r="W274" s="20" t="str">
        <f>IF(ISBLANK('SUMMARY WEEK'!W274),'SUMMARY WEEK'!W274,IFERROR(IF(VALUE('SUMMARY WEEK'!W274)&gt;MASTER!$B$3/100,"SB",IF(VALUE('SUMMARY WEEK'!W274)&gt;MASTER!$B$4/100,"B",IF(VALUE('SUMMARY WEEK'!W274)&gt;MASTER!$B$5/100,"C","K"))),'SUMMARY WEEK'!W274))</f>
        <v/>
      </c>
      <c r="X274" s="20" t="str">
        <f>IF(ISBLANK('SUMMARY WEEK'!X274),'SUMMARY WEEK'!X274,IFERROR(IF(VALUE('SUMMARY WEEK'!X274)&gt;MASTER!$B$3/100,"SB",IF(VALUE('SUMMARY WEEK'!X274)&gt;MASTER!$B$4/100,"B",IF(VALUE('SUMMARY WEEK'!X274)&gt;MASTER!$B$5/100,"C","K"))),'SUMMARY WEEK'!X274))</f>
        <v/>
      </c>
      <c r="Y274" s="20" t="str">
        <f>IF(ISBLANK('SUMMARY WEEK'!Y274),'SUMMARY WEEK'!Y274,IFERROR(IF(VALUE('SUMMARY WEEK'!Y274)&gt;MASTER!$B$3/100,"SB",IF(VALUE('SUMMARY WEEK'!Y274)&gt;MASTER!$B$4/100,"B",IF(VALUE('SUMMARY WEEK'!Y274)&gt;MASTER!$B$5/100,"C","K"))),'SUMMARY WEEK'!Y274))</f>
        <v/>
      </c>
      <c r="Z274" s="20" t="str">
        <f>IF(ISBLANK('SUMMARY WEEK'!Z274),'SUMMARY WEEK'!Z274,IFERROR(IF(VALUE('SUMMARY WEEK'!Z274)&gt;MASTER!$B$3/100,"SB",IF(VALUE('SUMMARY WEEK'!Z274)&gt;MASTER!$B$4/100,"B",IF(VALUE('SUMMARY WEEK'!Z274)&gt;MASTER!$B$5/100,"C","K"))),'SUMMARY WEEK'!Z274))</f>
        <v/>
      </c>
      <c r="AA274" s="20"/>
    </row>
    <row r="275">
      <c r="A275" s="18" t="str">
        <f>IF(ISBLANK('SUMMARY WEEK'!A275),'SUMMARY WEEK'!A275,IFERROR(IF(VALUE('SUMMARY WEEK'!A275)&gt;MASTER!$B$3/100,"SB",IF(VALUE('SUMMARY WEEK'!A275)&gt;MASTER!$B$4/100,"B",IF(VALUE('SUMMARY WEEK'!A275)&gt;MASTER!$B$5/100,"C","K"))),'SUMMARY WEEK'!A275))</f>
        <v/>
      </c>
      <c r="B275" s="19" t="str">
        <f>IF(ISBLANK('SUMMARY WEEK'!B275),'SUMMARY WEEK'!B275,IFERROR(IF(VALUE('SUMMARY WEEK'!B275)&gt;MASTER!$B$3/100,"SB",IF(VALUE('SUMMARY WEEK'!B275)&gt;MASTER!$B$4/100,"B",IF(VALUE('SUMMARY WEEK'!B275)&gt;MASTER!$B$5/100,"C","K"))),'SUMMARY WEEK'!B275))</f>
        <v/>
      </c>
      <c r="C275" s="20" t="str">
        <f>IF(ISBLANK('SUMMARY WEEK'!C275),'SUMMARY WEEK'!C275,IFERROR(IF(VALUE('SUMMARY WEEK'!C275)&gt;MASTER!$B$3/100,"SB",IF(VALUE('SUMMARY WEEK'!C275)&gt;MASTER!$B$4/100,"B",IF(VALUE('SUMMARY WEEK'!C275)&gt;MASTER!$B$5/100,"C","K"))),'SUMMARY WEEK'!C275))</f>
        <v/>
      </c>
      <c r="D275" s="20" t="str">
        <f>IF(ISBLANK('SUMMARY WEEK'!D275),'SUMMARY WEEK'!D275,IFERROR(IF(VALUE('SUMMARY WEEK'!D275)&gt;MASTER!$B$3/100,"SB",IF(VALUE('SUMMARY WEEK'!D275)&gt;MASTER!$B$4/100,"B",IF(VALUE('SUMMARY WEEK'!D275)&gt;MASTER!$B$5/100,"C","K"))),'SUMMARY WEEK'!D275))</f>
        <v/>
      </c>
      <c r="E275" s="20" t="str">
        <f>IF(ISBLANK('SUMMARY WEEK'!E275),'SUMMARY WEEK'!E275,IFERROR(IF(VALUE('SUMMARY WEEK'!E275)&gt;MASTER!$B$3/100,"SB",IF(VALUE('SUMMARY WEEK'!E275)&gt;MASTER!$B$4/100,"B",IF(VALUE('SUMMARY WEEK'!E275)&gt;MASTER!$B$5/100,"C","K"))),'SUMMARY WEEK'!E275))</f>
        <v/>
      </c>
      <c r="F275" s="20" t="str">
        <f>IF(ISBLANK('SUMMARY WEEK'!F275),'SUMMARY WEEK'!F275,IFERROR(IF(VALUE('SUMMARY WEEK'!F275)&gt;MASTER!$B$3/100,"SB",IF(VALUE('SUMMARY WEEK'!F275)&gt;MASTER!$B$4/100,"B",IF(VALUE('SUMMARY WEEK'!F275)&gt;MASTER!$B$5/100,"C","K"))),'SUMMARY WEEK'!F275))</f>
        <v/>
      </c>
      <c r="G275" s="20" t="str">
        <f>IF(ISBLANK('SUMMARY WEEK'!G275),'SUMMARY WEEK'!G275,IFERROR(IF(VALUE('SUMMARY WEEK'!G275)&gt;MASTER!$B$3/100,"SB",IF(VALUE('SUMMARY WEEK'!G275)&gt;MASTER!$B$4/100,"B",IF(VALUE('SUMMARY WEEK'!G275)&gt;MASTER!$B$5/100,"C","K"))),'SUMMARY WEEK'!G275))</f>
        <v/>
      </c>
      <c r="H275" s="20" t="str">
        <f>IF(ISBLANK('SUMMARY WEEK'!H275),'SUMMARY WEEK'!H275,IFERROR(IF(VALUE('SUMMARY WEEK'!H275)&gt;MASTER!$B$3/100,"SB",IF(VALUE('SUMMARY WEEK'!H275)&gt;MASTER!$B$4/100,"B",IF(VALUE('SUMMARY WEEK'!H275)&gt;MASTER!$B$5/100,"C","K"))),'SUMMARY WEEK'!H275))</f>
        <v/>
      </c>
      <c r="I275" s="20" t="str">
        <f>IF(ISBLANK('SUMMARY WEEK'!I275),'SUMMARY WEEK'!I275,IFERROR(IF(VALUE('SUMMARY WEEK'!I275)&gt;MASTER!$B$3/100,"SB",IF(VALUE('SUMMARY WEEK'!I275)&gt;MASTER!$B$4/100,"B",IF(VALUE('SUMMARY WEEK'!I275)&gt;MASTER!$B$5/100,"C","K"))),'SUMMARY WEEK'!I275))</f>
        <v/>
      </c>
      <c r="J275" s="20" t="str">
        <f>IF(ISBLANK('SUMMARY WEEK'!J275),'SUMMARY WEEK'!J275,IFERROR(IF(VALUE('SUMMARY WEEK'!J275)&gt;MASTER!$B$3/100,"SB",IF(VALUE('SUMMARY WEEK'!J275)&gt;MASTER!$B$4/100,"B",IF(VALUE('SUMMARY WEEK'!J275)&gt;MASTER!$B$5/100,"C","K"))),'SUMMARY WEEK'!J275))</f>
        <v/>
      </c>
      <c r="K275" s="20" t="str">
        <f>IF(ISBLANK('SUMMARY WEEK'!K275),'SUMMARY WEEK'!K275,IFERROR(IF(VALUE('SUMMARY WEEK'!K275)&gt;MASTER!$B$3/100,"SB",IF(VALUE('SUMMARY WEEK'!K275)&gt;MASTER!$B$4/100,"B",IF(VALUE('SUMMARY WEEK'!K275)&gt;MASTER!$B$5/100,"C","K"))),'SUMMARY WEEK'!K275))</f>
        <v/>
      </c>
      <c r="L275" s="20" t="str">
        <f>IF(ISBLANK('SUMMARY WEEK'!L275),'SUMMARY WEEK'!L275,IFERROR(IF(VALUE('SUMMARY WEEK'!L275)&gt;MASTER!$B$3/100,"SB",IF(VALUE('SUMMARY WEEK'!L275)&gt;MASTER!$B$4/100,"B",IF(VALUE('SUMMARY WEEK'!L275)&gt;MASTER!$B$5/100,"C","K"))),'SUMMARY WEEK'!L275))</f>
        <v/>
      </c>
      <c r="M275" s="20" t="str">
        <f>IF(ISBLANK('SUMMARY WEEK'!M275),'SUMMARY WEEK'!M275,IFERROR(IF(VALUE('SUMMARY WEEK'!M275)&gt;MASTER!$B$3/100,"SB",IF(VALUE('SUMMARY WEEK'!M275)&gt;MASTER!$B$4/100,"B",IF(VALUE('SUMMARY WEEK'!M275)&gt;MASTER!$B$5/100,"C","K"))),'SUMMARY WEEK'!M275))</f>
        <v/>
      </c>
      <c r="N275" s="20" t="str">
        <f>IF(ISBLANK('SUMMARY WEEK'!N275),'SUMMARY WEEK'!N275,IFERROR(IF(VALUE('SUMMARY WEEK'!N275)&gt;MASTER!$B$3/100,"SB",IF(VALUE('SUMMARY WEEK'!N275)&gt;MASTER!$B$4/100,"B",IF(VALUE('SUMMARY WEEK'!N275)&gt;MASTER!$B$5/100,"C","K"))),'SUMMARY WEEK'!N275))</f>
        <v/>
      </c>
      <c r="O275" s="20" t="str">
        <f>IF(ISBLANK('SUMMARY WEEK'!O275),'SUMMARY WEEK'!O275,IFERROR(IF(VALUE('SUMMARY WEEK'!O275)&gt;MASTER!$B$3/100,"SB",IF(VALUE('SUMMARY WEEK'!O275)&gt;MASTER!$B$4/100,"B",IF(VALUE('SUMMARY WEEK'!O275)&gt;MASTER!$B$5/100,"C","K"))),'SUMMARY WEEK'!O275))</f>
        <v/>
      </c>
      <c r="P275" s="20" t="str">
        <f>IF(ISBLANK('SUMMARY WEEK'!P275),'SUMMARY WEEK'!P275,IFERROR(IF(VALUE('SUMMARY WEEK'!P275)&gt;MASTER!$B$3/100,"SB",IF(VALUE('SUMMARY WEEK'!P275)&gt;MASTER!$B$4/100,"B",IF(VALUE('SUMMARY WEEK'!P275)&gt;MASTER!$B$5/100,"C","K"))),'SUMMARY WEEK'!P275))</f>
        <v/>
      </c>
      <c r="Q275" s="20" t="str">
        <f>IF(ISBLANK('SUMMARY WEEK'!Q275),'SUMMARY WEEK'!Q275,IFERROR(IF(VALUE('SUMMARY WEEK'!Q275)&gt;MASTER!$B$3/100,"SB",IF(VALUE('SUMMARY WEEK'!Q275)&gt;MASTER!$B$4/100,"B",IF(VALUE('SUMMARY WEEK'!Q275)&gt;MASTER!$B$5/100,"C","K"))),'SUMMARY WEEK'!Q275))</f>
        <v/>
      </c>
      <c r="R275" s="20" t="str">
        <f>IF(ISBLANK('SUMMARY WEEK'!R275),'SUMMARY WEEK'!R275,IFERROR(IF(VALUE('SUMMARY WEEK'!R275)&gt;MASTER!$B$3/100,"SB",IF(VALUE('SUMMARY WEEK'!R275)&gt;MASTER!$B$4/100,"B",IF(VALUE('SUMMARY WEEK'!R275)&gt;MASTER!$B$5/100,"C","K"))),'SUMMARY WEEK'!R275))</f>
        <v/>
      </c>
      <c r="S275" s="20" t="str">
        <f>IF(ISBLANK('SUMMARY WEEK'!S275),'SUMMARY WEEK'!S275,IFERROR(IF(VALUE('SUMMARY WEEK'!S275)&gt;MASTER!$B$3/100,"SB",IF(VALUE('SUMMARY WEEK'!S275)&gt;MASTER!$B$4/100,"B",IF(VALUE('SUMMARY WEEK'!S275)&gt;MASTER!$B$5/100,"C","K"))),'SUMMARY WEEK'!S275))</f>
        <v/>
      </c>
      <c r="T275" s="20" t="str">
        <f>IF(ISBLANK('SUMMARY WEEK'!T275),'SUMMARY WEEK'!T275,IFERROR(IF(VALUE('SUMMARY WEEK'!T275)&gt;MASTER!$B$3/100,"SB",IF(VALUE('SUMMARY WEEK'!T275)&gt;MASTER!$B$4/100,"B",IF(VALUE('SUMMARY WEEK'!T275)&gt;MASTER!$B$5/100,"C","K"))),'SUMMARY WEEK'!T275))</f>
        <v/>
      </c>
      <c r="U275" s="20" t="str">
        <f>IF(ISBLANK('SUMMARY WEEK'!U275),'SUMMARY WEEK'!U275,IFERROR(IF(VALUE('SUMMARY WEEK'!U275)&gt;MASTER!$B$3/100,"SB",IF(VALUE('SUMMARY WEEK'!U275)&gt;MASTER!$B$4/100,"B",IF(VALUE('SUMMARY WEEK'!U275)&gt;MASTER!$B$5/100,"C","K"))),'SUMMARY WEEK'!U275))</f>
        <v/>
      </c>
      <c r="V275" s="20" t="str">
        <f>IF(ISBLANK('SUMMARY WEEK'!V275),'SUMMARY WEEK'!V275,IFERROR(IF(VALUE('SUMMARY WEEK'!V275)&gt;MASTER!$B$3/100,"SB",IF(VALUE('SUMMARY WEEK'!V275)&gt;MASTER!$B$4/100,"B",IF(VALUE('SUMMARY WEEK'!V275)&gt;MASTER!$B$5/100,"C","K"))),'SUMMARY WEEK'!V275))</f>
        <v/>
      </c>
      <c r="W275" s="20" t="str">
        <f>IF(ISBLANK('SUMMARY WEEK'!W275),'SUMMARY WEEK'!W275,IFERROR(IF(VALUE('SUMMARY WEEK'!W275)&gt;MASTER!$B$3/100,"SB",IF(VALUE('SUMMARY WEEK'!W275)&gt;MASTER!$B$4/100,"B",IF(VALUE('SUMMARY WEEK'!W275)&gt;MASTER!$B$5/100,"C","K"))),'SUMMARY WEEK'!W275))</f>
        <v/>
      </c>
      <c r="X275" s="20" t="str">
        <f>IF(ISBLANK('SUMMARY WEEK'!X275),'SUMMARY WEEK'!X275,IFERROR(IF(VALUE('SUMMARY WEEK'!X275)&gt;MASTER!$B$3/100,"SB",IF(VALUE('SUMMARY WEEK'!X275)&gt;MASTER!$B$4/100,"B",IF(VALUE('SUMMARY WEEK'!X275)&gt;MASTER!$B$5/100,"C","K"))),'SUMMARY WEEK'!X275))</f>
        <v/>
      </c>
      <c r="Y275" s="20" t="str">
        <f>IF(ISBLANK('SUMMARY WEEK'!Y275),'SUMMARY WEEK'!Y275,IFERROR(IF(VALUE('SUMMARY WEEK'!Y275)&gt;MASTER!$B$3/100,"SB",IF(VALUE('SUMMARY WEEK'!Y275)&gt;MASTER!$B$4/100,"B",IF(VALUE('SUMMARY WEEK'!Y275)&gt;MASTER!$B$5/100,"C","K"))),'SUMMARY WEEK'!Y275))</f>
        <v/>
      </c>
      <c r="Z275" s="20" t="str">
        <f>IF(ISBLANK('SUMMARY WEEK'!Z275),'SUMMARY WEEK'!Z275,IFERROR(IF(VALUE('SUMMARY WEEK'!Z275)&gt;MASTER!$B$3/100,"SB",IF(VALUE('SUMMARY WEEK'!Z275)&gt;MASTER!$B$4/100,"B",IF(VALUE('SUMMARY WEEK'!Z275)&gt;MASTER!$B$5/100,"C","K"))),'SUMMARY WEEK'!Z275))</f>
        <v/>
      </c>
      <c r="AA275" s="20"/>
    </row>
    <row r="276">
      <c r="A276" s="18" t="str">
        <f>IF(ISBLANK('SUMMARY WEEK'!A276),'SUMMARY WEEK'!A276,IFERROR(IF(VALUE('SUMMARY WEEK'!A276)&gt;MASTER!$B$3/100,"SB",IF(VALUE('SUMMARY WEEK'!A276)&gt;MASTER!$B$4/100,"B",IF(VALUE('SUMMARY WEEK'!A276)&gt;MASTER!$B$5/100,"C","K"))),'SUMMARY WEEK'!A276))</f>
        <v/>
      </c>
      <c r="B276" s="19" t="str">
        <f>IF(ISBLANK('SUMMARY WEEK'!B276),'SUMMARY WEEK'!B276,IFERROR(IF(VALUE('SUMMARY WEEK'!B276)&gt;MASTER!$B$3/100,"SB",IF(VALUE('SUMMARY WEEK'!B276)&gt;MASTER!$B$4/100,"B",IF(VALUE('SUMMARY WEEK'!B276)&gt;MASTER!$B$5/100,"C","K"))),'SUMMARY WEEK'!B276))</f>
        <v/>
      </c>
      <c r="C276" s="20" t="str">
        <f>IF(ISBLANK('SUMMARY WEEK'!C276),'SUMMARY WEEK'!C276,IFERROR(IF(VALUE('SUMMARY WEEK'!C276)&gt;MASTER!$B$3/100,"SB",IF(VALUE('SUMMARY WEEK'!C276)&gt;MASTER!$B$4/100,"B",IF(VALUE('SUMMARY WEEK'!C276)&gt;MASTER!$B$5/100,"C","K"))),'SUMMARY WEEK'!C276))</f>
        <v/>
      </c>
      <c r="D276" s="20" t="str">
        <f>IF(ISBLANK('SUMMARY WEEK'!D276),'SUMMARY WEEK'!D276,IFERROR(IF(VALUE('SUMMARY WEEK'!D276)&gt;MASTER!$B$3/100,"SB",IF(VALUE('SUMMARY WEEK'!D276)&gt;MASTER!$B$4/100,"B",IF(VALUE('SUMMARY WEEK'!D276)&gt;MASTER!$B$5/100,"C","K"))),'SUMMARY WEEK'!D276))</f>
        <v/>
      </c>
      <c r="E276" s="20" t="str">
        <f>IF(ISBLANK('SUMMARY WEEK'!E276),'SUMMARY WEEK'!E276,IFERROR(IF(VALUE('SUMMARY WEEK'!E276)&gt;MASTER!$B$3/100,"SB",IF(VALUE('SUMMARY WEEK'!E276)&gt;MASTER!$B$4/100,"B",IF(VALUE('SUMMARY WEEK'!E276)&gt;MASTER!$B$5/100,"C","K"))),'SUMMARY WEEK'!E276))</f>
        <v/>
      </c>
      <c r="F276" s="20" t="str">
        <f>IF(ISBLANK('SUMMARY WEEK'!F276),'SUMMARY WEEK'!F276,IFERROR(IF(VALUE('SUMMARY WEEK'!F276)&gt;MASTER!$B$3/100,"SB",IF(VALUE('SUMMARY WEEK'!F276)&gt;MASTER!$B$4/100,"B",IF(VALUE('SUMMARY WEEK'!F276)&gt;MASTER!$B$5/100,"C","K"))),'SUMMARY WEEK'!F276))</f>
        <v/>
      </c>
      <c r="G276" s="20" t="str">
        <f>IF(ISBLANK('SUMMARY WEEK'!G276),'SUMMARY WEEK'!G276,IFERROR(IF(VALUE('SUMMARY WEEK'!G276)&gt;MASTER!$B$3/100,"SB",IF(VALUE('SUMMARY WEEK'!G276)&gt;MASTER!$B$4/100,"B",IF(VALUE('SUMMARY WEEK'!G276)&gt;MASTER!$B$5/100,"C","K"))),'SUMMARY WEEK'!G276))</f>
        <v/>
      </c>
      <c r="H276" s="20" t="str">
        <f>IF(ISBLANK('SUMMARY WEEK'!H276),'SUMMARY WEEK'!H276,IFERROR(IF(VALUE('SUMMARY WEEK'!H276)&gt;MASTER!$B$3/100,"SB",IF(VALUE('SUMMARY WEEK'!H276)&gt;MASTER!$B$4/100,"B",IF(VALUE('SUMMARY WEEK'!H276)&gt;MASTER!$B$5/100,"C","K"))),'SUMMARY WEEK'!H276))</f>
        <v/>
      </c>
      <c r="I276" s="20" t="str">
        <f>IF(ISBLANK('SUMMARY WEEK'!I276),'SUMMARY WEEK'!I276,IFERROR(IF(VALUE('SUMMARY WEEK'!I276)&gt;MASTER!$B$3/100,"SB",IF(VALUE('SUMMARY WEEK'!I276)&gt;MASTER!$B$4/100,"B",IF(VALUE('SUMMARY WEEK'!I276)&gt;MASTER!$B$5/100,"C","K"))),'SUMMARY WEEK'!I276))</f>
        <v/>
      </c>
      <c r="J276" s="20" t="str">
        <f>IF(ISBLANK('SUMMARY WEEK'!J276),'SUMMARY WEEK'!J276,IFERROR(IF(VALUE('SUMMARY WEEK'!J276)&gt;MASTER!$B$3/100,"SB",IF(VALUE('SUMMARY WEEK'!J276)&gt;MASTER!$B$4/100,"B",IF(VALUE('SUMMARY WEEK'!J276)&gt;MASTER!$B$5/100,"C","K"))),'SUMMARY WEEK'!J276))</f>
        <v/>
      </c>
      <c r="K276" s="20" t="str">
        <f>IF(ISBLANK('SUMMARY WEEK'!K276),'SUMMARY WEEK'!K276,IFERROR(IF(VALUE('SUMMARY WEEK'!K276)&gt;MASTER!$B$3/100,"SB",IF(VALUE('SUMMARY WEEK'!K276)&gt;MASTER!$B$4/100,"B",IF(VALUE('SUMMARY WEEK'!K276)&gt;MASTER!$B$5/100,"C","K"))),'SUMMARY WEEK'!K276))</f>
        <v/>
      </c>
      <c r="L276" s="20" t="str">
        <f>IF(ISBLANK('SUMMARY WEEK'!L276),'SUMMARY WEEK'!L276,IFERROR(IF(VALUE('SUMMARY WEEK'!L276)&gt;MASTER!$B$3/100,"SB",IF(VALUE('SUMMARY WEEK'!L276)&gt;MASTER!$B$4/100,"B",IF(VALUE('SUMMARY WEEK'!L276)&gt;MASTER!$B$5/100,"C","K"))),'SUMMARY WEEK'!L276))</f>
        <v/>
      </c>
      <c r="M276" s="20" t="str">
        <f>IF(ISBLANK('SUMMARY WEEK'!M276),'SUMMARY WEEK'!M276,IFERROR(IF(VALUE('SUMMARY WEEK'!M276)&gt;MASTER!$B$3/100,"SB",IF(VALUE('SUMMARY WEEK'!M276)&gt;MASTER!$B$4/100,"B",IF(VALUE('SUMMARY WEEK'!M276)&gt;MASTER!$B$5/100,"C","K"))),'SUMMARY WEEK'!M276))</f>
        <v/>
      </c>
      <c r="N276" s="20" t="str">
        <f>IF(ISBLANK('SUMMARY WEEK'!N276),'SUMMARY WEEK'!N276,IFERROR(IF(VALUE('SUMMARY WEEK'!N276)&gt;MASTER!$B$3/100,"SB",IF(VALUE('SUMMARY WEEK'!N276)&gt;MASTER!$B$4/100,"B",IF(VALUE('SUMMARY WEEK'!N276)&gt;MASTER!$B$5/100,"C","K"))),'SUMMARY WEEK'!N276))</f>
        <v/>
      </c>
      <c r="O276" s="20" t="str">
        <f>IF(ISBLANK('SUMMARY WEEK'!O276),'SUMMARY WEEK'!O276,IFERROR(IF(VALUE('SUMMARY WEEK'!O276)&gt;MASTER!$B$3/100,"SB",IF(VALUE('SUMMARY WEEK'!O276)&gt;MASTER!$B$4/100,"B",IF(VALUE('SUMMARY WEEK'!O276)&gt;MASTER!$B$5/100,"C","K"))),'SUMMARY WEEK'!O276))</f>
        <v/>
      </c>
      <c r="P276" s="20" t="str">
        <f>IF(ISBLANK('SUMMARY WEEK'!P276),'SUMMARY WEEK'!P276,IFERROR(IF(VALUE('SUMMARY WEEK'!P276)&gt;MASTER!$B$3/100,"SB",IF(VALUE('SUMMARY WEEK'!P276)&gt;MASTER!$B$4/100,"B",IF(VALUE('SUMMARY WEEK'!P276)&gt;MASTER!$B$5/100,"C","K"))),'SUMMARY WEEK'!P276))</f>
        <v/>
      </c>
      <c r="Q276" s="20" t="str">
        <f>IF(ISBLANK('SUMMARY WEEK'!Q276),'SUMMARY WEEK'!Q276,IFERROR(IF(VALUE('SUMMARY WEEK'!Q276)&gt;MASTER!$B$3/100,"SB",IF(VALUE('SUMMARY WEEK'!Q276)&gt;MASTER!$B$4/100,"B",IF(VALUE('SUMMARY WEEK'!Q276)&gt;MASTER!$B$5/100,"C","K"))),'SUMMARY WEEK'!Q276))</f>
        <v/>
      </c>
      <c r="R276" s="20" t="str">
        <f>IF(ISBLANK('SUMMARY WEEK'!R276),'SUMMARY WEEK'!R276,IFERROR(IF(VALUE('SUMMARY WEEK'!R276)&gt;MASTER!$B$3/100,"SB",IF(VALUE('SUMMARY WEEK'!R276)&gt;MASTER!$B$4/100,"B",IF(VALUE('SUMMARY WEEK'!R276)&gt;MASTER!$B$5/100,"C","K"))),'SUMMARY WEEK'!R276))</f>
        <v/>
      </c>
      <c r="S276" s="20" t="str">
        <f>IF(ISBLANK('SUMMARY WEEK'!S276),'SUMMARY WEEK'!S276,IFERROR(IF(VALUE('SUMMARY WEEK'!S276)&gt;MASTER!$B$3/100,"SB",IF(VALUE('SUMMARY WEEK'!S276)&gt;MASTER!$B$4/100,"B",IF(VALUE('SUMMARY WEEK'!S276)&gt;MASTER!$B$5/100,"C","K"))),'SUMMARY WEEK'!S276))</f>
        <v/>
      </c>
      <c r="T276" s="20" t="str">
        <f>IF(ISBLANK('SUMMARY WEEK'!T276),'SUMMARY WEEK'!T276,IFERROR(IF(VALUE('SUMMARY WEEK'!T276)&gt;MASTER!$B$3/100,"SB",IF(VALUE('SUMMARY WEEK'!T276)&gt;MASTER!$B$4/100,"B",IF(VALUE('SUMMARY WEEK'!T276)&gt;MASTER!$B$5/100,"C","K"))),'SUMMARY WEEK'!T276))</f>
        <v/>
      </c>
      <c r="U276" s="20" t="str">
        <f>IF(ISBLANK('SUMMARY WEEK'!U276),'SUMMARY WEEK'!U276,IFERROR(IF(VALUE('SUMMARY WEEK'!U276)&gt;MASTER!$B$3/100,"SB",IF(VALUE('SUMMARY WEEK'!U276)&gt;MASTER!$B$4/100,"B",IF(VALUE('SUMMARY WEEK'!U276)&gt;MASTER!$B$5/100,"C","K"))),'SUMMARY WEEK'!U276))</f>
        <v/>
      </c>
      <c r="V276" s="20" t="str">
        <f>IF(ISBLANK('SUMMARY WEEK'!V276),'SUMMARY WEEK'!V276,IFERROR(IF(VALUE('SUMMARY WEEK'!V276)&gt;MASTER!$B$3/100,"SB",IF(VALUE('SUMMARY WEEK'!V276)&gt;MASTER!$B$4/100,"B",IF(VALUE('SUMMARY WEEK'!V276)&gt;MASTER!$B$5/100,"C","K"))),'SUMMARY WEEK'!V276))</f>
        <v/>
      </c>
      <c r="W276" s="20" t="str">
        <f>IF(ISBLANK('SUMMARY WEEK'!W276),'SUMMARY WEEK'!W276,IFERROR(IF(VALUE('SUMMARY WEEK'!W276)&gt;MASTER!$B$3/100,"SB",IF(VALUE('SUMMARY WEEK'!W276)&gt;MASTER!$B$4/100,"B",IF(VALUE('SUMMARY WEEK'!W276)&gt;MASTER!$B$5/100,"C","K"))),'SUMMARY WEEK'!W276))</f>
        <v/>
      </c>
      <c r="X276" s="20" t="str">
        <f>IF(ISBLANK('SUMMARY WEEK'!X276),'SUMMARY WEEK'!X276,IFERROR(IF(VALUE('SUMMARY WEEK'!X276)&gt;MASTER!$B$3/100,"SB",IF(VALUE('SUMMARY WEEK'!X276)&gt;MASTER!$B$4/100,"B",IF(VALUE('SUMMARY WEEK'!X276)&gt;MASTER!$B$5/100,"C","K"))),'SUMMARY WEEK'!X276))</f>
        <v/>
      </c>
      <c r="Y276" s="20" t="str">
        <f>IF(ISBLANK('SUMMARY WEEK'!Y276),'SUMMARY WEEK'!Y276,IFERROR(IF(VALUE('SUMMARY WEEK'!Y276)&gt;MASTER!$B$3/100,"SB",IF(VALUE('SUMMARY WEEK'!Y276)&gt;MASTER!$B$4/100,"B",IF(VALUE('SUMMARY WEEK'!Y276)&gt;MASTER!$B$5/100,"C","K"))),'SUMMARY WEEK'!Y276))</f>
        <v/>
      </c>
      <c r="Z276" s="20" t="str">
        <f>IF(ISBLANK('SUMMARY WEEK'!Z276),'SUMMARY WEEK'!Z276,IFERROR(IF(VALUE('SUMMARY WEEK'!Z276)&gt;MASTER!$B$3/100,"SB",IF(VALUE('SUMMARY WEEK'!Z276)&gt;MASTER!$B$4/100,"B",IF(VALUE('SUMMARY WEEK'!Z276)&gt;MASTER!$B$5/100,"C","K"))),'SUMMARY WEEK'!Z276))</f>
        <v/>
      </c>
      <c r="AA276" s="20"/>
    </row>
    <row r="277">
      <c r="A277" s="18" t="str">
        <f>IF(ISBLANK('SUMMARY WEEK'!A277),'SUMMARY WEEK'!A277,IFERROR(IF(VALUE('SUMMARY WEEK'!A277)&gt;MASTER!$B$3/100,"SB",IF(VALUE('SUMMARY WEEK'!A277)&gt;MASTER!$B$4/100,"B",IF(VALUE('SUMMARY WEEK'!A277)&gt;MASTER!$B$5/100,"C","K"))),'SUMMARY WEEK'!A277))</f>
        <v/>
      </c>
      <c r="B277" s="19" t="str">
        <f>IF(ISBLANK('SUMMARY WEEK'!B277),'SUMMARY WEEK'!B277,IFERROR(IF(VALUE('SUMMARY WEEK'!B277)&gt;MASTER!$B$3/100,"SB",IF(VALUE('SUMMARY WEEK'!B277)&gt;MASTER!$B$4/100,"B",IF(VALUE('SUMMARY WEEK'!B277)&gt;MASTER!$B$5/100,"C","K"))),'SUMMARY WEEK'!B277))</f>
        <v/>
      </c>
      <c r="C277" s="20" t="str">
        <f>IF(ISBLANK('SUMMARY WEEK'!C277),'SUMMARY WEEK'!C277,IFERROR(IF(VALUE('SUMMARY WEEK'!C277)&gt;MASTER!$B$3/100,"SB",IF(VALUE('SUMMARY WEEK'!C277)&gt;MASTER!$B$4/100,"B",IF(VALUE('SUMMARY WEEK'!C277)&gt;MASTER!$B$5/100,"C","K"))),'SUMMARY WEEK'!C277))</f>
        <v/>
      </c>
      <c r="D277" s="20" t="str">
        <f>IF(ISBLANK('SUMMARY WEEK'!D277),'SUMMARY WEEK'!D277,IFERROR(IF(VALUE('SUMMARY WEEK'!D277)&gt;MASTER!$B$3/100,"SB",IF(VALUE('SUMMARY WEEK'!D277)&gt;MASTER!$B$4/100,"B",IF(VALUE('SUMMARY WEEK'!D277)&gt;MASTER!$B$5/100,"C","K"))),'SUMMARY WEEK'!D277))</f>
        <v/>
      </c>
      <c r="E277" s="20" t="str">
        <f>IF(ISBLANK('SUMMARY WEEK'!E277),'SUMMARY WEEK'!E277,IFERROR(IF(VALUE('SUMMARY WEEK'!E277)&gt;MASTER!$B$3/100,"SB",IF(VALUE('SUMMARY WEEK'!E277)&gt;MASTER!$B$4/100,"B",IF(VALUE('SUMMARY WEEK'!E277)&gt;MASTER!$B$5/100,"C","K"))),'SUMMARY WEEK'!E277))</f>
        <v/>
      </c>
      <c r="F277" s="20" t="str">
        <f>IF(ISBLANK('SUMMARY WEEK'!F277),'SUMMARY WEEK'!F277,IFERROR(IF(VALUE('SUMMARY WEEK'!F277)&gt;MASTER!$B$3/100,"SB",IF(VALUE('SUMMARY WEEK'!F277)&gt;MASTER!$B$4/100,"B",IF(VALUE('SUMMARY WEEK'!F277)&gt;MASTER!$B$5/100,"C","K"))),'SUMMARY WEEK'!F277))</f>
        <v/>
      </c>
      <c r="G277" s="20" t="str">
        <f>IF(ISBLANK('SUMMARY WEEK'!G277),'SUMMARY WEEK'!G277,IFERROR(IF(VALUE('SUMMARY WEEK'!G277)&gt;MASTER!$B$3/100,"SB",IF(VALUE('SUMMARY WEEK'!G277)&gt;MASTER!$B$4/100,"B",IF(VALUE('SUMMARY WEEK'!G277)&gt;MASTER!$B$5/100,"C","K"))),'SUMMARY WEEK'!G277))</f>
        <v/>
      </c>
      <c r="H277" s="20" t="str">
        <f>IF(ISBLANK('SUMMARY WEEK'!H277),'SUMMARY WEEK'!H277,IFERROR(IF(VALUE('SUMMARY WEEK'!H277)&gt;MASTER!$B$3/100,"SB",IF(VALUE('SUMMARY WEEK'!H277)&gt;MASTER!$B$4/100,"B",IF(VALUE('SUMMARY WEEK'!H277)&gt;MASTER!$B$5/100,"C","K"))),'SUMMARY WEEK'!H277))</f>
        <v/>
      </c>
      <c r="I277" s="20" t="str">
        <f>IF(ISBLANK('SUMMARY WEEK'!I277),'SUMMARY WEEK'!I277,IFERROR(IF(VALUE('SUMMARY WEEK'!I277)&gt;MASTER!$B$3/100,"SB",IF(VALUE('SUMMARY WEEK'!I277)&gt;MASTER!$B$4/100,"B",IF(VALUE('SUMMARY WEEK'!I277)&gt;MASTER!$B$5/100,"C","K"))),'SUMMARY WEEK'!I277))</f>
        <v/>
      </c>
      <c r="J277" s="20" t="str">
        <f>IF(ISBLANK('SUMMARY WEEK'!J277),'SUMMARY WEEK'!J277,IFERROR(IF(VALUE('SUMMARY WEEK'!J277)&gt;MASTER!$B$3/100,"SB",IF(VALUE('SUMMARY WEEK'!J277)&gt;MASTER!$B$4/100,"B",IF(VALUE('SUMMARY WEEK'!J277)&gt;MASTER!$B$5/100,"C","K"))),'SUMMARY WEEK'!J277))</f>
        <v/>
      </c>
      <c r="K277" s="20" t="str">
        <f>IF(ISBLANK('SUMMARY WEEK'!K277),'SUMMARY WEEK'!K277,IFERROR(IF(VALUE('SUMMARY WEEK'!K277)&gt;MASTER!$B$3/100,"SB",IF(VALUE('SUMMARY WEEK'!K277)&gt;MASTER!$B$4/100,"B",IF(VALUE('SUMMARY WEEK'!K277)&gt;MASTER!$B$5/100,"C","K"))),'SUMMARY WEEK'!K277))</f>
        <v/>
      </c>
      <c r="L277" s="20" t="str">
        <f>IF(ISBLANK('SUMMARY WEEK'!L277),'SUMMARY WEEK'!L277,IFERROR(IF(VALUE('SUMMARY WEEK'!L277)&gt;MASTER!$B$3/100,"SB",IF(VALUE('SUMMARY WEEK'!L277)&gt;MASTER!$B$4/100,"B",IF(VALUE('SUMMARY WEEK'!L277)&gt;MASTER!$B$5/100,"C","K"))),'SUMMARY WEEK'!L277))</f>
        <v/>
      </c>
      <c r="M277" s="20" t="str">
        <f>IF(ISBLANK('SUMMARY WEEK'!M277),'SUMMARY WEEK'!M277,IFERROR(IF(VALUE('SUMMARY WEEK'!M277)&gt;MASTER!$B$3/100,"SB",IF(VALUE('SUMMARY WEEK'!M277)&gt;MASTER!$B$4/100,"B",IF(VALUE('SUMMARY WEEK'!M277)&gt;MASTER!$B$5/100,"C","K"))),'SUMMARY WEEK'!M277))</f>
        <v/>
      </c>
      <c r="N277" s="20" t="str">
        <f>IF(ISBLANK('SUMMARY WEEK'!N277),'SUMMARY WEEK'!N277,IFERROR(IF(VALUE('SUMMARY WEEK'!N277)&gt;MASTER!$B$3/100,"SB",IF(VALUE('SUMMARY WEEK'!N277)&gt;MASTER!$B$4/100,"B",IF(VALUE('SUMMARY WEEK'!N277)&gt;MASTER!$B$5/100,"C","K"))),'SUMMARY WEEK'!N277))</f>
        <v/>
      </c>
      <c r="O277" s="20" t="str">
        <f>IF(ISBLANK('SUMMARY WEEK'!O277),'SUMMARY WEEK'!O277,IFERROR(IF(VALUE('SUMMARY WEEK'!O277)&gt;MASTER!$B$3/100,"SB",IF(VALUE('SUMMARY WEEK'!O277)&gt;MASTER!$B$4/100,"B",IF(VALUE('SUMMARY WEEK'!O277)&gt;MASTER!$B$5/100,"C","K"))),'SUMMARY WEEK'!O277))</f>
        <v/>
      </c>
      <c r="P277" s="20" t="str">
        <f>IF(ISBLANK('SUMMARY WEEK'!P277),'SUMMARY WEEK'!P277,IFERROR(IF(VALUE('SUMMARY WEEK'!P277)&gt;MASTER!$B$3/100,"SB",IF(VALUE('SUMMARY WEEK'!P277)&gt;MASTER!$B$4/100,"B",IF(VALUE('SUMMARY WEEK'!P277)&gt;MASTER!$B$5/100,"C","K"))),'SUMMARY WEEK'!P277))</f>
        <v/>
      </c>
      <c r="Q277" s="20" t="str">
        <f>IF(ISBLANK('SUMMARY WEEK'!Q277),'SUMMARY WEEK'!Q277,IFERROR(IF(VALUE('SUMMARY WEEK'!Q277)&gt;MASTER!$B$3/100,"SB",IF(VALUE('SUMMARY WEEK'!Q277)&gt;MASTER!$B$4/100,"B",IF(VALUE('SUMMARY WEEK'!Q277)&gt;MASTER!$B$5/100,"C","K"))),'SUMMARY WEEK'!Q277))</f>
        <v/>
      </c>
      <c r="R277" s="20" t="str">
        <f>IF(ISBLANK('SUMMARY WEEK'!R277),'SUMMARY WEEK'!R277,IFERROR(IF(VALUE('SUMMARY WEEK'!R277)&gt;MASTER!$B$3/100,"SB",IF(VALUE('SUMMARY WEEK'!R277)&gt;MASTER!$B$4/100,"B",IF(VALUE('SUMMARY WEEK'!R277)&gt;MASTER!$B$5/100,"C","K"))),'SUMMARY WEEK'!R277))</f>
        <v/>
      </c>
      <c r="S277" s="20" t="str">
        <f>IF(ISBLANK('SUMMARY WEEK'!S277),'SUMMARY WEEK'!S277,IFERROR(IF(VALUE('SUMMARY WEEK'!S277)&gt;MASTER!$B$3/100,"SB",IF(VALUE('SUMMARY WEEK'!S277)&gt;MASTER!$B$4/100,"B",IF(VALUE('SUMMARY WEEK'!S277)&gt;MASTER!$B$5/100,"C","K"))),'SUMMARY WEEK'!S277))</f>
        <v/>
      </c>
      <c r="T277" s="20" t="str">
        <f>IF(ISBLANK('SUMMARY WEEK'!T277),'SUMMARY WEEK'!T277,IFERROR(IF(VALUE('SUMMARY WEEK'!T277)&gt;MASTER!$B$3/100,"SB",IF(VALUE('SUMMARY WEEK'!T277)&gt;MASTER!$B$4/100,"B",IF(VALUE('SUMMARY WEEK'!T277)&gt;MASTER!$B$5/100,"C","K"))),'SUMMARY WEEK'!T277))</f>
        <v/>
      </c>
      <c r="U277" s="20" t="str">
        <f>IF(ISBLANK('SUMMARY WEEK'!U277),'SUMMARY WEEK'!U277,IFERROR(IF(VALUE('SUMMARY WEEK'!U277)&gt;MASTER!$B$3/100,"SB",IF(VALUE('SUMMARY WEEK'!U277)&gt;MASTER!$B$4/100,"B",IF(VALUE('SUMMARY WEEK'!U277)&gt;MASTER!$B$5/100,"C","K"))),'SUMMARY WEEK'!U277))</f>
        <v/>
      </c>
      <c r="V277" s="20" t="str">
        <f>IF(ISBLANK('SUMMARY WEEK'!V277),'SUMMARY WEEK'!V277,IFERROR(IF(VALUE('SUMMARY WEEK'!V277)&gt;MASTER!$B$3/100,"SB",IF(VALUE('SUMMARY WEEK'!V277)&gt;MASTER!$B$4/100,"B",IF(VALUE('SUMMARY WEEK'!V277)&gt;MASTER!$B$5/100,"C","K"))),'SUMMARY WEEK'!V277))</f>
        <v/>
      </c>
      <c r="W277" s="20" t="str">
        <f>IF(ISBLANK('SUMMARY WEEK'!W277),'SUMMARY WEEK'!W277,IFERROR(IF(VALUE('SUMMARY WEEK'!W277)&gt;MASTER!$B$3/100,"SB",IF(VALUE('SUMMARY WEEK'!W277)&gt;MASTER!$B$4/100,"B",IF(VALUE('SUMMARY WEEK'!W277)&gt;MASTER!$B$5/100,"C","K"))),'SUMMARY WEEK'!W277))</f>
        <v/>
      </c>
      <c r="X277" s="20" t="str">
        <f>IF(ISBLANK('SUMMARY WEEK'!X277),'SUMMARY WEEK'!X277,IFERROR(IF(VALUE('SUMMARY WEEK'!X277)&gt;MASTER!$B$3/100,"SB",IF(VALUE('SUMMARY WEEK'!X277)&gt;MASTER!$B$4/100,"B",IF(VALUE('SUMMARY WEEK'!X277)&gt;MASTER!$B$5/100,"C","K"))),'SUMMARY WEEK'!X277))</f>
        <v/>
      </c>
      <c r="Y277" s="20" t="str">
        <f>IF(ISBLANK('SUMMARY WEEK'!Y277),'SUMMARY WEEK'!Y277,IFERROR(IF(VALUE('SUMMARY WEEK'!Y277)&gt;MASTER!$B$3/100,"SB",IF(VALUE('SUMMARY WEEK'!Y277)&gt;MASTER!$B$4/100,"B",IF(VALUE('SUMMARY WEEK'!Y277)&gt;MASTER!$B$5/100,"C","K"))),'SUMMARY WEEK'!Y277))</f>
        <v/>
      </c>
      <c r="Z277" s="20" t="str">
        <f>IF(ISBLANK('SUMMARY WEEK'!Z277),'SUMMARY WEEK'!Z277,IFERROR(IF(VALUE('SUMMARY WEEK'!Z277)&gt;MASTER!$B$3/100,"SB",IF(VALUE('SUMMARY WEEK'!Z277)&gt;MASTER!$B$4/100,"B",IF(VALUE('SUMMARY WEEK'!Z277)&gt;MASTER!$B$5/100,"C","K"))),'SUMMARY WEEK'!Z277))</f>
        <v/>
      </c>
      <c r="AA277" s="20"/>
    </row>
    <row r="278">
      <c r="A278" s="18" t="str">
        <f>IF(ISBLANK('SUMMARY WEEK'!A278),'SUMMARY WEEK'!A278,IFERROR(IF(VALUE('SUMMARY WEEK'!A278)&gt;MASTER!$B$3/100,"SB",IF(VALUE('SUMMARY WEEK'!A278)&gt;MASTER!$B$4/100,"B",IF(VALUE('SUMMARY WEEK'!A278)&gt;MASTER!$B$5/100,"C","K"))),'SUMMARY WEEK'!A278))</f>
        <v/>
      </c>
      <c r="B278" s="19" t="str">
        <f>IF(ISBLANK('SUMMARY WEEK'!B278),'SUMMARY WEEK'!B278,IFERROR(IF(VALUE('SUMMARY WEEK'!B278)&gt;MASTER!$B$3/100,"SB",IF(VALUE('SUMMARY WEEK'!B278)&gt;MASTER!$B$4/100,"B",IF(VALUE('SUMMARY WEEK'!B278)&gt;MASTER!$B$5/100,"C","K"))),'SUMMARY WEEK'!B278))</f>
        <v/>
      </c>
      <c r="C278" s="20" t="str">
        <f>IF(ISBLANK('SUMMARY WEEK'!C278),'SUMMARY WEEK'!C278,IFERROR(IF(VALUE('SUMMARY WEEK'!C278)&gt;MASTER!$B$3/100,"SB",IF(VALUE('SUMMARY WEEK'!C278)&gt;MASTER!$B$4/100,"B",IF(VALUE('SUMMARY WEEK'!C278)&gt;MASTER!$B$5/100,"C","K"))),'SUMMARY WEEK'!C278))</f>
        <v/>
      </c>
      <c r="D278" s="20" t="str">
        <f>IF(ISBLANK('SUMMARY WEEK'!D278),'SUMMARY WEEK'!D278,IFERROR(IF(VALUE('SUMMARY WEEK'!D278)&gt;MASTER!$B$3/100,"SB",IF(VALUE('SUMMARY WEEK'!D278)&gt;MASTER!$B$4/100,"B",IF(VALUE('SUMMARY WEEK'!D278)&gt;MASTER!$B$5/100,"C","K"))),'SUMMARY WEEK'!D278))</f>
        <v/>
      </c>
      <c r="E278" s="20" t="str">
        <f>IF(ISBLANK('SUMMARY WEEK'!E278),'SUMMARY WEEK'!E278,IFERROR(IF(VALUE('SUMMARY WEEK'!E278)&gt;MASTER!$B$3/100,"SB",IF(VALUE('SUMMARY WEEK'!E278)&gt;MASTER!$B$4/100,"B",IF(VALUE('SUMMARY WEEK'!E278)&gt;MASTER!$B$5/100,"C","K"))),'SUMMARY WEEK'!E278))</f>
        <v/>
      </c>
      <c r="F278" s="20" t="str">
        <f>IF(ISBLANK('SUMMARY WEEK'!F278),'SUMMARY WEEK'!F278,IFERROR(IF(VALUE('SUMMARY WEEK'!F278)&gt;MASTER!$B$3/100,"SB",IF(VALUE('SUMMARY WEEK'!F278)&gt;MASTER!$B$4/100,"B",IF(VALUE('SUMMARY WEEK'!F278)&gt;MASTER!$B$5/100,"C","K"))),'SUMMARY WEEK'!F278))</f>
        <v/>
      </c>
      <c r="G278" s="20" t="str">
        <f>IF(ISBLANK('SUMMARY WEEK'!G278),'SUMMARY WEEK'!G278,IFERROR(IF(VALUE('SUMMARY WEEK'!G278)&gt;MASTER!$B$3/100,"SB",IF(VALUE('SUMMARY WEEK'!G278)&gt;MASTER!$B$4/100,"B",IF(VALUE('SUMMARY WEEK'!G278)&gt;MASTER!$B$5/100,"C","K"))),'SUMMARY WEEK'!G278))</f>
        <v/>
      </c>
      <c r="H278" s="20" t="str">
        <f>IF(ISBLANK('SUMMARY WEEK'!H278),'SUMMARY WEEK'!H278,IFERROR(IF(VALUE('SUMMARY WEEK'!H278)&gt;MASTER!$B$3/100,"SB",IF(VALUE('SUMMARY WEEK'!H278)&gt;MASTER!$B$4/100,"B",IF(VALUE('SUMMARY WEEK'!H278)&gt;MASTER!$B$5/100,"C","K"))),'SUMMARY WEEK'!H278))</f>
        <v/>
      </c>
      <c r="I278" s="20" t="str">
        <f>IF(ISBLANK('SUMMARY WEEK'!I278),'SUMMARY WEEK'!I278,IFERROR(IF(VALUE('SUMMARY WEEK'!I278)&gt;MASTER!$B$3/100,"SB",IF(VALUE('SUMMARY WEEK'!I278)&gt;MASTER!$B$4/100,"B",IF(VALUE('SUMMARY WEEK'!I278)&gt;MASTER!$B$5/100,"C","K"))),'SUMMARY WEEK'!I278))</f>
        <v/>
      </c>
      <c r="J278" s="20" t="str">
        <f>IF(ISBLANK('SUMMARY WEEK'!J278),'SUMMARY WEEK'!J278,IFERROR(IF(VALUE('SUMMARY WEEK'!J278)&gt;MASTER!$B$3/100,"SB",IF(VALUE('SUMMARY WEEK'!J278)&gt;MASTER!$B$4/100,"B",IF(VALUE('SUMMARY WEEK'!J278)&gt;MASTER!$B$5/100,"C","K"))),'SUMMARY WEEK'!J278))</f>
        <v/>
      </c>
      <c r="K278" s="20" t="str">
        <f>IF(ISBLANK('SUMMARY WEEK'!K278),'SUMMARY WEEK'!K278,IFERROR(IF(VALUE('SUMMARY WEEK'!K278)&gt;MASTER!$B$3/100,"SB",IF(VALUE('SUMMARY WEEK'!K278)&gt;MASTER!$B$4/100,"B",IF(VALUE('SUMMARY WEEK'!K278)&gt;MASTER!$B$5/100,"C","K"))),'SUMMARY WEEK'!K278))</f>
        <v/>
      </c>
      <c r="L278" s="20" t="str">
        <f>IF(ISBLANK('SUMMARY WEEK'!L278),'SUMMARY WEEK'!L278,IFERROR(IF(VALUE('SUMMARY WEEK'!L278)&gt;MASTER!$B$3/100,"SB",IF(VALUE('SUMMARY WEEK'!L278)&gt;MASTER!$B$4/100,"B",IF(VALUE('SUMMARY WEEK'!L278)&gt;MASTER!$B$5/100,"C","K"))),'SUMMARY WEEK'!L278))</f>
        <v/>
      </c>
      <c r="M278" s="20" t="str">
        <f>IF(ISBLANK('SUMMARY WEEK'!M278),'SUMMARY WEEK'!M278,IFERROR(IF(VALUE('SUMMARY WEEK'!M278)&gt;MASTER!$B$3/100,"SB",IF(VALUE('SUMMARY WEEK'!M278)&gt;MASTER!$B$4/100,"B",IF(VALUE('SUMMARY WEEK'!M278)&gt;MASTER!$B$5/100,"C","K"))),'SUMMARY WEEK'!M278))</f>
        <v/>
      </c>
      <c r="N278" s="20" t="str">
        <f>IF(ISBLANK('SUMMARY WEEK'!N278),'SUMMARY WEEK'!N278,IFERROR(IF(VALUE('SUMMARY WEEK'!N278)&gt;MASTER!$B$3/100,"SB",IF(VALUE('SUMMARY WEEK'!N278)&gt;MASTER!$B$4/100,"B",IF(VALUE('SUMMARY WEEK'!N278)&gt;MASTER!$B$5/100,"C","K"))),'SUMMARY WEEK'!N278))</f>
        <v/>
      </c>
      <c r="O278" s="20" t="str">
        <f>IF(ISBLANK('SUMMARY WEEK'!O278),'SUMMARY WEEK'!O278,IFERROR(IF(VALUE('SUMMARY WEEK'!O278)&gt;MASTER!$B$3/100,"SB",IF(VALUE('SUMMARY WEEK'!O278)&gt;MASTER!$B$4/100,"B",IF(VALUE('SUMMARY WEEK'!O278)&gt;MASTER!$B$5/100,"C","K"))),'SUMMARY WEEK'!O278))</f>
        <v/>
      </c>
      <c r="P278" s="20" t="str">
        <f>IF(ISBLANK('SUMMARY WEEK'!P278),'SUMMARY WEEK'!P278,IFERROR(IF(VALUE('SUMMARY WEEK'!P278)&gt;MASTER!$B$3/100,"SB",IF(VALUE('SUMMARY WEEK'!P278)&gt;MASTER!$B$4/100,"B",IF(VALUE('SUMMARY WEEK'!P278)&gt;MASTER!$B$5/100,"C","K"))),'SUMMARY WEEK'!P278))</f>
        <v/>
      </c>
      <c r="Q278" s="20" t="str">
        <f>IF(ISBLANK('SUMMARY WEEK'!Q278),'SUMMARY WEEK'!Q278,IFERROR(IF(VALUE('SUMMARY WEEK'!Q278)&gt;MASTER!$B$3/100,"SB",IF(VALUE('SUMMARY WEEK'!Q278)&gt;MASTER!$B$4/100,"B",IF(VALUE('SUMMARY WEEK'!Q278)&gt;MASTER!$B$5/100,"C","K"))),'SUMMARY WEEK'!Q278))</f>
        <v/>
      </c>
      <c r="R278" s="20" t="str">
        <f>IF(ISBLANK('SUMMARY WEEK'!R278),'SUMMARY WEEK'!R278,IFERROR(IF(VALUE('SUMMARY WEEK'!R278)&gt;MASTER!$B$3/100,"SB",IF(VALUE('SUMMARY WEEK'!R278)&gt;MASTER!$B$4/100,"B",IF(VALUE('SUMMARY WEEK'!R278)&gt;MASTER!$B$5/100,"C","K"))),'SUMMARY WEEK'!R278))</f>
        <v/>
      </c>
      <c r="S278" s="20" t="str">
        <f>IF(ISBLANK('SUMMARY WEEK'!S278),'SUMMARY WEEK'!S278,IFERROR(IF(VALUE('SUMMARY WEEK'!S278)&gt;MASTER!$B$3/100,"SB",IF(VALUE('SUMMARY WEEK'!S278)&gt;MASTER!$B$4/100,"B",IF(VALUE('SUMMARY WEEK'!S278)&gt;MASTER!$B$5/100,"C","K"))),'SUMMARY WEEK'!S278))</f>
        <v/>
      </c>
      <c r="T278" s="20" t="str">
        <f>IF(ISBLANK('SUMMARY WEEK'!T278),'SUMMARY WEEK'!T278,IFERROR(IF(VALUE('SUMMARY WEEK'!T278)&gt;MASTER!$B$3/100,"SB",IF(VALUE('SUMMARY WEEK'!T278)&gt;MASTER!$B$4/100,"B",IF(VALUE('SUMMARY WEEK'!T278)&gt;MASTER!$B$5/100,"C","K"))),'SUMMARY WEEK'!T278))</f>
        <v/>
      </c>
      <c r="U278" s="20" t="str">
        <f>IF(ISBLANK('SUMMARY WEEK'!U278),'SUMMARY WEEK'!U278,IFERROR(IF(VALUE('SUMMARY WEEK'!U278)&gt;MASTER!$B$3/100,"SB",IF(VALUE('SUMMARY WEEK'!U278)&gt;MASTER!$B$4/100,"B",IF(VALUE('SUMMARY WEEK'!U278)&gt;MASTER!$B$5/100,"C","K"))),'SUMMARY WEEK'!U278))</f>
        <v/>
      </c>
      <c r="V278" s="20" t="str">
        <f>IF(ISBLANK('SUMMARY WEEK'!V278),'SUMMARY WEEK'!V278,IFERROR(IF(VALUE('SUMMARY WEEK'!V278)&gt;MASTER!$B$3/100,"SB",IF(VALUE('SUMMARY WEEK'!V278)&gt;MASTER!$B$4/100,"B",IF(VALUE('SUMMARY WEEK'!V278)&gt;MASTER!$B$5/100,"C","K"))),'SUMMARY WEEK'!V278))</f>
        <v/>
      </c>
      <c r="W278" s="20" t="str">
        <f>IF(ISBLANK('SUMMARY WEEK'!W278),'SUMMARY WEEK'!W278,IFERROR(IF(VALUE('SUMMARY WEEK'!W278)&gt;MASTER!$B$3/100,"SB",IF(VALUE('SUMMARY WEEK'!W278)&gt;MASTER!$B$4/100,"B",IF(VALUE('SUMMARY WEEK'!W278)&gt;MASTER!$B$5/100,"C","K"))),'SUMMARY WEEK'!W278))</f>
        <v/>
      </c>
      <c r="X278" s="20" t="str">
        <f>IF(ISBLANK('SUMMARY WEEK'!X278),'SUMMARY WEEK'!X278,IFERROR(IF(VALUE('SUMMARY WEEK'!X278)&gt;MASTER!$B$3/100,"SB",IF(VALUE('SUMMARY WEEK'!X278)&gt;MASTER!$B$4/100,"B",IF(VALUE('SUMMARY WEEK'!X278)&gt;MASTER!$B$5/100,"C","K"))),'SUMMARY WEEK'!X278))</f>
        <v/>
      </c>
      <c r="Y278" s="20" t="str">
        <f>IF(ISBLANK('SUMMARY WEEK'!Y278),'SUMMARY WEEK'!Y278,IFERROR(IF(VALUE('SUMMARY WEEK'!Y278)&gt;MASTER!$B$3/100,"SB",IF(VALUE('SUMMARY WEEK'!Y278)&gt;MASTER!$B$4/100,"B",IF(VALUE('SUMMARY WEEK'!Y278)&gt;MASTER!$B$5/100,"C","K"))),'SUMMARY WEEK'!Y278))</f>
        <v/>
      </c>
      <c r="Z278" s="20" t="str">
        <f>IF(ISBLANK('SUMMARY WEEK'!Z278),'SUMMARY WEEK'!Z278,IFERROR(IF(VALUE('SUMMARY WEEK'!Z278)&gt;MASTER!$B$3/100,"SB",IF(VALUE('SUMMARY WEEK'!Z278)&gt;MASTER!$B$4/100,"B",IF(VALUE('SUMMARY WEEK'!Z278)&gt;MASTER!$B$5/100,"C","K"))),'SUMMARY WEEK'!Z278))</f>
        <v/>
      </c>
      <c r="AA278" s="20"/>
    </row>
    <row r="279">
      <c r="A279" s="18" t="str">
        <f>IF(ISBLANK('SUMMARY WEEK'!A279),'SUMMARY WEEK'!A279,IFERROR(IF(VALUE('SUMMARY WEEK'!A279)&gt;MASTER!$B$3/100,"SB",IF(VALUE('SUMMARY WEEK'!A279)&gt;MASTER!$B$4/100,"B",IF(VALUE('SUMMARY WEEK'!A279)&gt;MASTER!$B$5/100,"C","K"))),'SUMMARY WEEK'!A279))</f>
        <v/>
      </c>
      <c r="B279" s="19" t="str">
        <f>IF(ISBLANK('SUMMARY WEEK'!B279),'SUMMARY WEEK'!B279,IFERROR(IF(VALUE('SUMMARY WEEK'!B279)&gt;MASTER!$B$3/100,"SB",IF(VALUE('SUMMARY WEEK'!B279)&gt;MASTER!$B$4/100,"B",IF(VALUE('SUMMARY WEEK'!B279)&gt;MASTER!$B$5/100,"C","K"))),'SUMMARY WEEK'!B279))</f>
        <v/>
      </c>
      <c r="C279" s="20" t="str">
        <f>IF(ISBLANK('SUMMARY WEEK'!C279),'SUMMARY WEEK'!C279,IFERROR(IF(VALUE('SUMMARY WEEK'!C279)&gt;MASTER!$B$3/100,"SB",IF(VALUE('SUMMARY WEEK'!C279)&gt;MASTER!$B$4/100,"B",IF(VALUE('SUMMARY WEEK'!C279)&gt;MASTER!$B$5/100,"C","K"))),'SUMMARY WEEK'!C279))</f>
        <v/>
      </c>
      <c r="D279" s="20" t="str">
        <f>IF(ISBLANK('SUMMARY WEEK'!D279),'SUMMARY WEEK'!D279,IFERROR(IF(VALUE('SUMMARY WEEK'!D279)&gt;MASTER!$B$3/100,"SB",IF(VALUE('SUMMARY WEEK'!D279)&gt;MASTER!$B$4/100,"B",IF(VALUE('SUMMARY WEEK'!D279)&gt;MASTER!$B$5/100,"C","K"))),'SUMMARY WEEK'!D279))</f>
        <v/>
      </c>
      <c r="E279" s="20" t="str">
        <f>IF(ISBLANK('SUMMARY WEEK'!E279),'SUMMARY WEEK'!E279,IFERROR(IF(VALUE('SUMMARY WEEK'!E279)&gt;MASTER!$B$3/100,"SB",IF(VALUE('SUMMARY WEEK'!E279)&gt;MASTER!$B$4/100,"B",IF(VALUE('SUMMARY WEEK'!E279)&gt;MASTER!$B$5/100,"C","K"))),'SUMMARY WEEK'!E279))</f>
        <v/>
      </c>
      <c r="F279" s="20" t="str">
        <f>IF(ISBLANK('SUMMARY WEEK'!F279),'SUMMARY WEEK'!F279,IFERROR(IF(VALUE('SUMMARY WEEK'!F279)&gt;MASTER!$B$3/100,"SB",IF(VALUE('SUMMARY WEEK'!F279)&gt;MASTER!$B$4/100,"B",IF(VALUE('SUMMARY WEEK'!F279)&gt;MASTER!$B$5/100,"C","K"))),'SUMMARY WEEK'!F279))</f>
        <v/>
      </c>
      <c r="G279" s="20" t="str">
        <f>IF(ISBLANK('SUMMARY WEEK'!G279),'SUMMARY WEEK'!G279,IFERROR(IF(VALUE('SUMMARY WEEK'!G279)&gt;MASTER!$B$3/100,"SB",IF(VALUE('SUMMARY WEEK'!G279)&gt;MASTER!$B$4/100,"B",IF(VALUE('SUMMARY WEEK'!G279)&gt;MASTER!$B$5/100,"C","K"))),'SUMMARY WEEK'!G279))</f>
        <v/>
      </c>
      <c r="H279" s="20" t="str">
        <f>IF(ISBLANK('SUMMARY WEEK'!H279),'SUMMARY WEEK'!H279,IFERROR(IF(VALUE('SUMMARY WEEK'!H279)&gt;MASTER!$B$3/100,"SB",IF(VALUE('SUMMARY WEEK'!H279)&gt;MASTER!$B$4/100,"B",IF(VALUE('SUMMARY WEEK'!H279)&gt;MASTER!$B$5/100,"C","K"))),'SUMMARY WEEK'!H279))</f>
        <v/>
      </c>
      <c r="I279" s="20" t="str">
        <f>IF(ISBLANK('SUMMARY WEEK'!I279),'SUMMARY WEEK'!I279,IFERROR(IF(VALUE('SUMMARY WEEK'!I279)&gt;MASTER!$B$3/100,"SB",IF(VALUE('SUMMARY WEEK'!I279)&gt;MASTER!$B$4/100,"B",IF(VALUE('SUMMARY WEEK'!I279)&gt;MASTER!$B$5/100,"C","K"))),'SUMMARY WEEK'!I279))</f>
        <v/>
      </c>
      <c r="J279" s="20" t="str">
        <f>IF(ISBLANK('SUMMARY WEEK'!J279),'SUMMARY WEEK'!J279,IFERROR(IF(VALUE('SUMMARY WEEK'!J279)&gt;MASTER!$B$3/100,"SB",IF(VALUE('SUMMARY WEEK'!J279)&gt;MASTER!$B$4/100,"B",IF(VALUE('SUMMARY WEEK'!J279)&gt;MASTER!$B$5/100,"C","K"))),'SUMMARY WEEK'!J279))</f>
        <v/>
      </c>
      <c r="K279" s="20" t="str">
        <f>IF(ISBLANK('SUMMARY WEEK'!K279),'SUMMARY WEEK'!K279,IFERROR(IF(VALUE('SUMMARY WEEK'!K279)&gt;MASTER!$B$3/100,"SB",IF(VALUE('SUMMARY WEEK'!K279)&gt;MASTER!$B$4/100,"B",IF(VALUE('SUMMARY WEEK'!K279)&gt;MASTER!$B$5/100,"C","K"))),'SUMMARY WEEK'!K279))</f>
        <v/>
      </c>
      <c r="L279" s="20" t="str">
        <f>IF(ISBLANK('SUMMARY WEEK'!L279),'SUMMARY WEEK'!L279,IFERROR(IF(VALUE('SUMMARY WEEK'!L279)&gt;MASTER!$B$3/100,"SB",IF(VALUE('SUMMARY WEEK'!L279)&gt;MASTER!$B$4/100,"B",IF(VALUE('SUMMARY WEEK'!L279)&gt;MASTER!$B$5/100,"C","K"))),'SUMMARY WEEK'!L279))</f>
        <v/>
      </c>
      <c r="M279" s="20" t="str">
        <f>IF(ISBLANK('SUMMARY WEEK'!M279),'SUMMARY WEEK'!M279,IFERROR(IF(VALUE('SUMMARY WEEK'!M279)&gt;MASTER!$B$3/100,"SB",IF(VALUE('SUMMARY WEEK'!M279)&gt;MASTER!$B$4/100,"B",IF(VALUE('SUMMARY WEEK'!M279)&gt;MASTER!$B$5/100,"C","K"))),'SUMMARY WEEK'!M279))</f>
        <v/>
      </c>
      <c r="N279" s="20" t="str">
        <f>IF(ISBLANK('SUMMARY WEEK'!N279),'SUMMARY WEEK'!N279,IFERROR(IF(VALUE('SUMMARY WEEK'!N279)&gt;MASTER!$B$3/100,"SB",IF(VALUE('SUMMARY WEEK'!N279)&gt;MASTER!$B$4/100,"B",IF(VALUE('SUMMARY WEEK'!N279)&gt;MASTER!$B$5/100,"C","K"))),'SUMMARY WEEK'!N279))</f>
        <v/>
      </c>
      <c r="O279" s="20" t="str">
        <f>IF(ISBLANK('SUMMARY WEEK'!O279),'SUMMARY WEEK'!O279,IFERROR(IF(VALUE('SUMMARY WEEK'!O279)&gt;MASTER!$B$3/100,"SB",IF(VALUE('SUMMARY WEEK'!O279)&gt;MASTER!$B$4/100,"B",IF(VALUE('SUMMARY WEEK'!O279)&gt;MASTER!$B$5/100,"C","K"))),'SUMMARY WEEK'!O279))</f>
        <v/>
      </c>
      <c r="P279" s="20" t="str">
        <f>IF(ISBLANK('SUMMARY WEEK'!P279),'SUMMARY WEEK'!P279,IFERROR(IF(VALUE('SUMMARY WEEK'!P279)&gt;MASTER!$B$3/100,"SB",IF(VALUE('SUMMARY WEEK'!P279)&gt;MASTER!$B$4/100,"B",IF(VALUE('SUMMARY WEEK'!P279)&gt;MASTER!$B$5/100,"C","K"))),'SUMMARY WEEK'!P279))</f>
        <v/>
      </c>
      <c r="Q279" s="20" t="str">
        <f>IF(ISBLANK('SUMMARY WEEK'!Q279),'SUMMARY WEEK'!Q279,IFERROR(IF(VALUE('SUMMARY WEEK'!Q279)&gt;MASTER!$B$3/100,"SB",IF(VALUE('SUMMARY WEEK'!Q279)&gt;MASTER!$B$4/100,"B",IF(VALUE('SUMMARY WEEK'!Q279)&gt;MASTER!$B$5/100,"C","K"))),'SUMMARY WEEK'!Q279))</f>
        <v/>
      </c>
      <c r="R279" s="20" t="str">
        <f>IF(ISBLANK('SUMMARY WEEK'!R279),'SUMMARY WEEK'!R279,IFERROR(IF(VALUE('SUMMARY WEEK'!R279)&gt;MASTER!$B$3/100,"SB",IF(VALUE('SUMMARY WEEK'!R279)&gt;MASTER!$B$4/100,"B",IF(VALUE('SUMMARY WEEK'!R279)&gt;MASTER!$B$5/100,"C","K"))),'SUMMARY WEEK'!R279))</f>
        <v/>
      </c>
      <c r="S279" s="20" t="str">
        <f>IF(ISBLANK('SUMMARY WEEK'!S279),'SUMMARY WEEK'!S279,IFERROR(IF(VALUE('SUMMARY WEEK'!S279)&gt;MASTER!$B$3/100,"SB",IF(VALUE('SUMMARY WEEK'!S279)&gt;MASTER!$B$4/100,"B",IF(VALUE('SUMMARY WEEK'!S279)&gt;MASTER!$B$5/100,"C","K"))),'SUMMARY WEEK'!S279))</f>
        <v/>
      </c>
      <c r="T279" s="20" t="str">
        <f>IF(ISBLANK('SUMMARY WEEK'!T279),'SUMMARY WEEK'!T279,IFERROR(IF(VALUE('SUMMARY WEEK'!T279)&gt;MASTER!$B$3/100,"SB",IF(VALUE('SUMMARY WEEK'!T279)&gt;MASTER!$B$4/100,"B",IF(VALUE('SUMMARY WEEK'!T279)&gt;MASTER!$B$5/100,"C","K"))),'SUMMARY WEEK'!T279))</f>
        <v/>
      </c>
      <c r="U279" s="20" t="str">
        <f>IF(ISBLANK('SUMMARY WEEK'!U279),'SUMMARY WEEK'!U279,IFERROR(IF(VALUE('SUMMARY WEEK'!U279)&gt;MASTER!$B$3/100,"SB",IF(VALUE('SUMMARY WEEK'!U279)&gt;MASTER!$B$4/100,"B",IF(VALUE('SUMMARY WEEK'!U279)&gt;MASTER!$B$5/100,"C","K"))),'SUMMARY WEEK'!U279))</f>
        <v/>
      </c>
      <c r="V279" s="20" t="str">
        <f>IF(ISBLANK('SUMMARY WEEK'!V279),'SUMMARY WEEK'!V279,IFERROR(IF(VALUE('SUMMARY WEEK'!V279)&gt;MASTER!$B$3/100,"SB",IF(VALUE('SUMMARY WEEK'!V279)&gt;MASTER!$B$4/100,"B",IF(VALUE('SUMMARY WEEK'!V279)&gt;MASTER!$B$5/100,"C","K"))),'SUMMARY WEEK'!V279))</f>
        <v/>
      </c>
      <c r="W279" s="20" t="str">
        <f>IF(ISBLANK('SUMMARY WEEK'!W279),'SUMMARY WEEK'!W279,IFERROR(IF(VALUE('SUMMARY WEEK'!W279)&gt;MASTER!$B$3/100,"SB",IF(VALUE('SUMMARY WEEK'!W279)&gt;MASTER!$B$4/100,"B",IF(VALUE('SUMMARY WEEK'!W279)&gt;MASTER!$B$5/100,"C","K"))),'SUMMARY WEEK'!W279))</f>
        <v/>
      </c>
      <c r="X279" s="20" t="str">
        <f>IF(ISBLANK('SUMMARY WEEK'!X279),'SUMMARY WEEK'!X279,IFERROR(IF(VALUE('SUMMARY WEEK'!X279)&gt;MASTER!$B$3/100,"SB",IF(VALUE('SUMMARY WEEK'!X279)&gt;MASTER!$B$4/100,"B",IF(VALUE('SUMMARY WEEK'!X279)&gt;MASTER!$B$5/100,"C","K"))),'SUMMARY WEEK'!X279))</f>
        <v/>
      </c>
      <c r="Y279" s="20" t="str">
        <f>IF(ISBLANK('SUMMARY WEEK'!Y279),'SUMMARY WEEK'!Y279,IFERROR(IF(VALUE('SUMMARY WEEK'!Y279)&gt;MASTER!$B$3/100,"SB",IF(VALUE('SUMMARY WEEK'!Y279)&gt;MASTER!$B$4/100,"B",IF(VALUE('SUMMARY WEEK'!Y279)&gt;MASTER!$B$5/100,"C","K"))),'SUMMARY WEEK'!Y279))</f>
        <v/>
      </c>
      <c r="Z279" s="20" t="str">
        <f>IF(ISBLANK('SUMMARY WEEK'!Z279),'SUMMARY WEEK'!Z279,IFERROR(IF(VALUE('SUMMARY WEEK'!Z279)&gt;MASTER!$B$3/100,"SB",IF(VALUE('SUMMARY WEEK'!Z279)&gt;MASTER!$B$4/100,"B",IF(VALUE('SUMMARY WEEK'!Z279)&gt;MASTER!$B$5/100,"C","K"))),'SUMMARY WEEK'!Z279))</f>
        <v/>
      </c>
      <c r="AA279" s="20"/>
    </row>
    <row r="280">
      <c r="A280" s="18" t="str">
        <f>IF(ISBLANK('SUMMARY WEEK'!A280),'SUMMARY WEEK'!A280,IFERROR(IF(VALUE('SUMMARY WEEK'!A280)&gt;MASTER!$B$3/100,"SB",IF(VALUE('SUMMARY WEEK'!A280)&gt;MASTER!$B$4/100,"B",IF(VALUE('SUMMARY WEEK'!A280)&gt;MASTER!$B$5/100,"C","K"))),'SUMMARY WEEK'!A280))</f>
        <v/>
      </c>
      <c r="B280" s="19" t="str">
        <f>IF(ISBLANK('SUMMARY WEEK'!B280),'SUMMARY WEEK'!B280,IFERROR(IF(VALUE('SUMMARY WEEK'!B280)&gt;MASTER!$B$3/100,"SB",IF(VALUE('SUMMARY WEEK'!B280)&gt;MASTER!$B$4/100,"B",IF(VALUE('SUMMARY WEEK'!B280)&gt;MASTER!$B$5/100,"C","K"))),'SUMMARY WEEK'!B280))</f>
        <v/>
      </c>
      <c r="C280" s="20" t="str">
        <f>IF(ISBLANK('SUMMARY WEEK'!C280),'SUMMARY WEEK'!C280,IFERROR(IF(VALUE('SUMMARY WEEK'!C280)&gt;MASTER!$B$3/100,"SB",IF(VALUE('SUMMARY WEEK'!C280)&gt;MASTER!$B$4/100,"B",IF(VALUE('SUMMARY WEEK'!C280)&gt;MASTER!$B$5/100,"C","K"))),'SUMMARY WEEK'!C280))</f>
        <v/>
      </c>
      <c r="D280" s="20" t="str">
        <f>IF(ISBLANK('SUMMARY WEEK'!D280),'SUMMARY WEEK'!D280,IFERROR(IF(VALUE('SUMMARY WEEK'!D280)&gt;MASTER!$B$3/100,"SB",IF(VALUE('SUMMARY WEEK'!D280)&gt;MASTER!$B$4/100,"B",IF(VALUE('SUMMARY WEEK'!D280)&gt;MASTER!$B$5/100,"C","K"))),'SUMMARY WEEK'!D280))</f>
        <v/>
      </c>
      <c r="E280" s="20" t="str">
        <f>IF(ISBLANK('SUMMARY WEEK'!E280),'SUMMARY WEEK'!E280,IFERROR(IF(VALUE('SUMMARY WEEK'!E280)&gt;MASTER!$B$3/100,"SB",IF(VALUE('SUMMARY WEEK'!E280)&gt;MASTER!$B$4/100,"B",IF(VALUE('SUMMARY WEEK'!E280)&gt;MASTER!$B$5/100,"C","K"))),'SUMMARY WEEK'!E280))</f>
        <v/>
      </c>
      <c r="F280" s="20" t="str">
        <f>IF(ISBLANK('SUMMARY WEEK'!F280),'SUMMARY WEEK'!F280,IFERROR(IF(VALUE('SUMMARY WEEK'!F280)&gt;MASTER!$B$3/100,"SB",IF(VALUE('SUMMARY WEEK'!F280)&gt;MASTER!$B$4/100,"B",IF(VALUE('SUMMARY WEEK'!F280)&gt;MASTER!$B$5/100,"C","K"))),'SUMMARY WEEK'!F280))</f>
        <v/>
      </c>
      <c r="G280" s="20" t="str">
        <f>IF(ISBLANK('SUMMARY WEEK'!G280),'SUMMARY WEEK'!G280,IFERROR(IF(VALUE('SUMMARY WEEK'!G280)&gt;MASTER!$B$3/100,"SB",IF(VALUE('SUMMARY WEEK'!G280)&gt;MASTER!$B$4/100,"B",IF(VALUE('SUMMARY WEEK'!G280)&gt;MASTER!$B$5/100,"C","K"))),'SUMMARY WEEK'!G280))</f>
        <v/>
      </c>
      <c r="H280" s="20" t="str">
        <f>IF(ISBLANK('SUMMARY WEEK'!H280),'SUMMARY WEEK'!H280,IFERROR(IF(VALUE('SUMMARY WEEK'!H280)&gt;MASTER!$B$3/100,"SB",IF(VALUE('SUMMARY WEEK'!H280)&gt;MASTER!$B$4/100,"B",IF(VALUE('SUMMARY WEEK'!H280)&gt;MASTER!$B$5/100,"C","K"))),'SUMMARY WEEK'!H280))</f>
        <v/>
      </c>
      <c r="I280" s="20" t="str">
        <f>IF(ISBLANK('SUMMARY WEEK'!I280),'SUMMARY WEEK'!I280,IFERROR(IF(VALUE('SUMMARY WEEK'!I280)&gt;MASTER!$B$3/100,"SB",IF(VALUE('SUMMARY WEEK'!I280)&gt;MASTER!$B$4/100,"B",IF(VALUE('SUMMARY WEEK'!I280)&gt;MASTER!$B$5/100,"C","K"))),'SUMMARY WEEK'!I280))</f>
        <v/>
      </c>
      <c r="J280" s="20" t="str">
        <f>IF(ISBLANK('SUMMARY WEEK'!J280),'SUMMARY WEEK'!J280,IFERROR(IF(VALUE('SUMMARY WEEK'!J280)&gt;MASTER!$B$3/100,"SB",IF(VALUE('SUMMARY WEEK'!J280)&gt;MASTER!$B$4/100,"B",IF(VALUE('SUMMARY WEEK'!J280)&gt;MASTER!$B$5/100,"C","K"))),'SUMMARY WEEK'!J280))</f>
        <v/>
      </c>
      <c r="K280" s="20" t="str">
        <f>IF(ISBLANK('SUMMARY WEEK'!K280),'SUMMARY WEEK'!K280,IFERROR(IF(VALUE('SUMMARY WEEK'!K280)&gt;MASTER!$B$3/100,"SB",IF(VALUE('SUMMARY WEEK'!K280)&gt;MASTER!$B$4/100,"B",IF(VALUE('SUMMARY WEEK'!K280)&gt;MASTER!$B$5/100,"C","K"))),'SUMMARY WEEK'!K280))</f>
        <v/>
      </c>
      <c r="L280" s="20" t="str">
        <f>IF(ISBLANK('SUMMARY WEEK'!L280),'SUMMARY WEEK'!L280,IFERROR(IF(VALUE('SUMMARY WEEK'!L280)&gt;MASTER!$B$3/100,"SB",IF(VALUE('SUMMARY WEEK'!L280)&gt;MASTER!$B$4/100,"B",IF(VALUE('SUMMARY WEEK'!L280)&gt;MASTER!$B$5/100,"C","K"))),'SUMMARY WEEK'!L280))</f>
        <v/>
      </c>
      <c r="M280" s="20" t="str">
        <f>IF(ISBLANK('SUMMARY WEEK'!M280),'SUMMARY WEEK'!M280,IFERROR(IF(VALUE('SUMMARY WEEK'!M280)&gt;MASTER!$B$3/100,"SB",IF(VALUE('SUMMARY WEEK'!M280)&gt;MASTER!$B$4/100,"B",IF(VALUE('SUMMARY WEEK'!M280)&gt;MASTER!$B$5/100,"C","K"))),'SUMMARY WEEK'!M280))</f>
        <v/>
      </c>
      <c r="N280" s="20" t="str">
        <f>IF(ISBLANK('SUMMARY WEEK'!N280),'SUMMARY WEEK'!N280,IFERROR(IF(VALUE('SUMMARY WEEK'!N280)&gt;MASTER!$B$3/100,"SB",IF(VALUE('SUMMARY WEEK'!N280)&gt;MASTER!$B$4/100,"B",IF(VALUE('SUMMARY WEEK'!N280)&gt;MASTER!$B$5/100,"C","K"))),'SUMMARY WEEK'!N280))</f>
        <v/>
      </c>
      <c r="O280" s="20" t="str">
        <f>IF(ISBLANK('SUMMARY WEEK'!O280),'SUMMARY WEEK'!O280,IFERROR(IF(VALUE('SUMMARY WEEK'!O280)&gt;MASTER!$B$3/100,"SB",IF(VALUE('SUMMARY WEEK'!O280)&gt;MASTER!$B$4/100,"B",IF(VALUE('SUMMARY WEEK'!O280)&gt;MASTER!$B$5/100,"C","K"))),'SUMMARY WEEK'!O280))</f>
        <v/>
      </c>
      <c r="P280" s="20" t="str">
        <f>IF(ISBLANK('SUMMARY WEEK'!P280),'SUMMARY WEEK'!P280,IFERROR(IF(VALUE('SUMMARY WEEK'!P280)&gt;MASTER!$B$3/100,"SB",IF(VALUE('SUMMARY WEEK'!P280)&gt;MASTER!$B$4/100,"B",IF(VALUE('SUMMARY WEEK'!P280)&gt;MASTER!$B$5/100,"C","K"))),'SUMMARY WEEK'!P280))</f>
        <v/>
      </c>
      <c r="Q280" s="20" t="str">
        <f>IF(ISBLANK('SUMMARY WEEK'!Q280),'SUMMARY WEEK'!Q280,IFERROR(IF(VALUE('SUMMARY WEEK'!Q280)&gt;MASTER!$B$3/100,"SB",IF(VALUE('SUMMARY WEEK'!Q280)&gt;MASTER!$B$4/100,"B",IF(VALUE('SUMMARY WEEK'!Q280)&gt;MASTER!$B$5/100,"C","K"))),'SUMMARY WEEK'!Q280))</f>
        <v/>
      </c>
      <c r="R280" s="20" t="str">
        <f>IF(ISBLANK('SUMMARY WEEK'!R280),'SUMMARY WEEK'!R280,IFERROR(IF(VALUE('SUMMARY WEEK'!R280)&gt;MASTER!$B$3/100,"SB",IF(VALUE('SUMMARY WEEK'!R280)&gt;MASTER!$B$4/100,"B",IF(VALUE('SUMMARY WEEK'!R280)&gt;MASTER!$B$5/100,"C","K"))),'SUMMARY WEEK'!R280))</f>
        <v/>
      </c>
      <c r="S280" s="20" t="str">
        <f>IF(ISBLANK('SUMMARY WEEK'!S280),'SUMMARY WEEK'!S280,IFERROR(IF(VALUE('SUMMARY WEEK'!S280)&gt;MASTER!$B$3/100,"SB",IF(VALUE('SUMMARY WEEK'!S280)&gt;MASTER!$B$4/100,"B",IF(VALUE('SUMMARY WEEK'!S280)&gt;MASTER!$B$5/100,"C","K"))),'SUMMARY WEEK'!S280))</f>
        <v/>
      </c>
      <c r="T280" s="20" t="str">
        <f>IF(ISBLANK('SUMMARY WEEK'!T280),'SUMMARY WEEK'!T280,IFERROR(IF(VALUE('SUMMARY WEEK'!T280)&gt;MASTER!$B$3/100,"SB",IF(VALUE('SUMMARY WEEK'!T280)&gt;MASTER!$B$4/100,"B",IF(VALUE('SUMMARY WEEK'!T280)&gt;MASTER!$B$5/100,"C","K"))),'SUMMARY WEEK'!T280))</f>
        <v/>
      </c>
      <c r="U280" s="20" t="str">
        <f>IF(ISBLANK('SUMMARY WEEK'!U280),'SUMMARY WEEK'!U280,IFERROR(IF(VALUE('SUMMARY WEEK'!U280)&gt;MASTER!$B$3/100,"SB",IF(VALUE('SUMMARY WEEK'!U280)&gt;MASTER!$B$4/100,"B",IF(VALUE('SUMMARY WEEK'!U280)&gt;MASTER!$B$5/100,"C","K"))),'SUMMARY WEEK'!U280))</f>
        <v/>
      </c>
      <c r="V280" s="20" t="str">
        <f>IF(ISBLANK('SUMMARY WEEK'!V280),'SUMMARY WEEK'!V280,IFERROR(IF(VALUE('SUMMARY WEEK'!V280)&gt;MASTER!$B$3/100,"SB",IF(VALUE('SUMMARY WEEK'!V280)&gt;MASTER!$B$4/100,"B",IF(VALUE('SUMMARY WEEK'!V280)&gt;MASTER!$B$5/100,"C","K"))),'SUMMARY WEEK'!V280))</f>
        <v/>
      </c>
      <c r="W280" s="20" t="str">
        <f>IF(ISBLANK('SUMMARY WEEK'!W280),'SUMMARY WEEK'!W280,IFERROR(IF(VALUE('SUMMARY WEEK'!W280)&gt;MASTER!$B$3/100,"SB",IF(VALUE('SUMMARY WEEK'!W280)&gt;MASTER!$B$4/100,"B",IF(VALUE('SUMMARY WEEK'!W280)&gt;MASTER!$B$5/100,"C","K"))),'SUMMARY WEEK'!W280))</f>
        <v/>
      </c>
      <c r="X280" s="20" t="str">
        <f>IF(ISBLANK('SUMMARY WEEK'!X280),'SUMMARY WEEK'!X280,IFERROR(IF(VALUE('SUMMARY WEEK'!X280)&gt;MASTER!$B$3/100,"SB",IF(VALUE('SUMMARY WEEK'!X280)&gt;MASTER!$B$4/100,"B",IF(VALUE('SUMMARY WEEK'!X280)&gt;MASTER!$B$5/100,"C","K"))),'SUMMARY WEEK'!X280))</f>
        <v/>
      </c>
      <c r="Y280" s="20" t="str">
        <f>IF(ISBLANK('SUMMARY WEEK'!Y280),'SUMMARY WEEK'!Y280,IFERROR(IF(VALUE('SUMMARY WEEK'!Y280)&gt;MASTER!$B$3/100,"SB",IF(VALUE('SUMMARY WEEK'!Y280)&gt;MASTER!$B$4/100,"B",IF(VALUE('SUMMARY WEEK'!Y280)&gt;MASTER!$B$5/100,"C","K"))),'SUMMARY WEEK'!Y280))</f>
        <v/>
      </c>
      <c r="Z280" s="20" t="str">
        <f>IF(ISBLANK('SUMMARY WEEK'!Z280),'SUMMARY WEEK'!Z280,IFERROR(IF(VALUE('SUMMARY WEEK'!Z280)&gt;MASTER!$B$3/100,"SB",IF(VALUE('SUMMARY WEEK'!Z280)&gt;MASTER!$B$4/100,"B",IF(VALUE('SUMMARY WEEK'!Z280)&gt;MASTER!$B$5/100,"C","K"))),'SUMMARY WEEK'!Z280))</f>
        <v/>
      </c>
      <c r="AA280" s="20"/>
    </row>
    <row r="281">
      <c r="A281" s="18" t="str">
        <f>IF(ISBLANK('SUMMARY WEEK'!A281),'SUMMARY WEEK'!A281,IFERROR(IF(VALUE('SUMMARY WEEK'!A281)&gt;MASTER!$B$3/100,"SB",IF(VALUE('SUMMARY WEEK'!A281)&gt;MASTER!$B$4/100,"B",IF(VALUE('SUMMARY WEEK'!A281)&gt;MASTER!$B$5/100,"C","K"))),'SUMMARY WEEK'!A281))</f>
        <v/>
      </c>
      <c r="B281" s="19" t="str">
        <f>IF(ISBLANK('SUMMARY WEEK'!B281),'SUMMARY WEEK'!B281,IFERROR(IF(VALUE('SUMMARY WEEK'!B281)&gt;MASTER!$B$3/100,"SB",IF(VALUE('SUMMARY WEEK'!B281)&gt;MASTER!$B$4/100,"B",IF(VALUE('SUMMARY WEEK'!B281)&gt;MASTER!$B$5/100,"C","K"))),'SUMMARY WEEK'!B281))</f>
        <v/>
      </c>
      <c r="C281" s="20" t="str">
        <f>IF(ISBLANK('SUMMARY WEEK'!C281),'SUMMARY WEEK'!C281,IFERROR(IF(VALUE('SUMMARY WEEK'!C281)&gt;MASTER!$B$3/100,"SB",IF(VALUE('SUMMARY WEEK'!C281)&gt;MASTER!$B$4/100,"B",IF(VALUE('SUMMARY WEEK'!C281)&gt;MASTER!$B$5/100,"C","K"))),'SUMMARY WEEK'!C281))</f>
        <v/>
      </c>
      <c r="D281" s="20" t="str">
        <f>IF(ISBLANK('SUMMARY WEEK'!D281),'SUMMARY WEEK'!D281,IFERROR(IF(VALUE('SUMMARY WEEK'!D281)&gt;MASTER!$B$3/100,"SB",IF(VALUE('SUMMARY WEEK'!D281)&gt;MASTER!$B$4/100,"B",IF(VALUE('SUMMARY WEEK'!D281)&gt;MASTER!$B$5/100,"C","K"))),'SUMMARY WEEK'!D281))</f>
        <v/>
      </c>
      <c r="E281" s="20" t="str">
        <f>IF(ISBLANK('SUMMARY WEEK'!E281),'SUMMARY WEEK'!E281,IFERROR(IF(VALUE('SUMMARY WEEK'!E281)&gt;MASTER!$B$3/100,"SB",IF(VALUE('SUMMARY WEEK'!E281)&gt;MASTER!$B$4/100,"B",IF(VALUE('SUMMARY WEEK'!E281)&gt;MASTER!$B$5/100,"C","K"))),'SUMMARY WEEK'!E281))</f>
        <v/>
      </c>
      <c r="F281" s="20" t="str">
        <f>IF(ISBLANK('SUMMARY WEEK'!F281),'SUMMARY WEEK'!F281,IFERROR(IF(VALUE('SUMMARY WEEK'!F281)&gt;MASTER!$B$3/100,"SB",IF(VALUE('SUMMARY WEEK'!F281)&gt;MASTER!$B$4/100,"B",IF(VALUE('SUMMARY WEEK'!F281)&gt;MASTER!$B$5/100,"C","K"))),'SUMMARY WEEK'!F281))</f>
        <v/>
      </c>
      <c r="G281" s="20" t="str">
        <f>IF(ISBLANK('SUMMARY WEEK'!G281),'SUMMARY WEEK'!G281,IFERROR(IF(VALUE('SUMMARY WEEK'!G281)&gt;MASTER!$B$3/100,"SB",IF(VALUE('SUMMARY WEEK'!G281)&gt;MASTER!$B$4/100,"B",IF(VALUE('SUMMARY WEEK'!G281)&gt;MASTER!$B$5/100,"C","K"))),'SUMMARY WEEK'!G281))</f>
        <v/>
      </c>
      <c r="H281" s="20" t="str">
        <f>IF(ISBLANK('SUMMARY WEEK'!H281),'SUMMARY WEEK'!H281,IFERROR(IF(VALUE('SUMMARY WEEK'!H281)&gt;MASTER!$B$3/100,"SB",IF(VALUE('SUMMARY WEEK'!H281)&gt;MASTER!$B$4/100,"B",IF(VALUE('SUMMARY WEEK'!H281)&gt;MASTER!$B$5/100,"C","K"))),'SUMMARY WEEK'!H281))</f>
        <v/>
      </c>
      <c r="I281" s="20" t="str">
        <f>IF(ISBLANK('SUMMARY WEEK'!I281),'SUMMARY WEEK'!I281,IFERROR(IF(VALUE('SUMMARY WEEK'!I281)&gt;MASTER!$B$3/100,"SB",IF(VALUE('SUMMARY WEEK'!I281)&gt;MASTER!$B$4/100,"B",IF(VALUE('SUMMARY WEEK'!I281)&gt;MASTER!$B$5/100,"C","K"))),'SUMMARY WEEK'!I281))</f>
        <v/>
      </c>
      <c r="J281" s="20" t="str">
        <f>IF(ISBLANK('SUMMARY WEEK'!J281),'SUMMARY WEEK'!J281,IFERROR(IF(VALUE('SUMMARY WEEK'!J281)&gt;MASTER!$B$3/100,"SB",IF(VALUE('SUMMARY WEEK'!J281)&gt;MASTER!$B$4/100,"B",IF(VALUE('SUMMARY WEEK'!J281)&gt;MASTER!$B$5/100,"C","K"))),'SUMMARY WEEK'!J281))</f>
        <v/>
      </c>
      <c r="K281" s="20" t="str">
        <f>IF(ISBLANK('SUMMARY WEEK'!K281),'SUMMARY WEEK'!K281,IFERROR(IF(VALUE('SUMMARY WEEK'!K281)&gt;MASTER!$B$3/100,"SB",IF(VALUE('SUMMARY WEEK'!K281)&gt;MASTER!$B$4/100,"B",IF(VALUE('SUMMARY WEEK'!K281)&gt;MASTER!$B$5/100,"C","K"))),'SUMMARY WEEK'!K281))</f>
        <v/>
      </c>
      <c r="L281" s="20" t="str">
        <f>IF(ISBLANK('SUMMARY WEEK'!L281),'SUMMARY WEEK'!L281,IFERROR(IF(VALUE('SUMMARY WEEK'!L281)&gt;MASTER!$B$3/100,"SB",IF(VALUE('SUMMARY WEEK'!L281)&gt;MASTER!$B$4/100,"B",IF(VALUE('SUMMARY WEEK'!L281)&gt;MASTER!$B$5/100,"C","K"))),'SUMMARY WEEK'!L281))</f>
        <v/>
      </c>
      <c r="M281" s="20" t="str">
        <f>IF(ISBLANK('SUMMARY WEEK'!M281),'SUMMARY WEEK'!M281,IFERROR(IF(VALUE('SUMMARY WEEK'!M281)&gt;MASTER!$B$3/100,"SB",IF(VALUE('SUMMARY WEEK'!M281)&gt;MASTER!$B$4/100,"B",IF(VALUE('SUMMARY WEEK'!M281)&gt;MASTER!$B$5/100,"C","K"))),'SUMMARY WEEK'!M281))</f>
        <v/>
      </c>
      <c r="N281" s="20" t="str">
        <f>IF(ISBLANK('SUMMARY WEEK'!N281),'SUMMARY WEEK'!N281,IFERROR(IF(VALUE('SUMMARY WEEK'!N281)&gt;MASTER!$B$3/100,"SB",IF(VALUE('SUMMARY WEEK'!N281)&gt;MASTER!$B$4/100,"B",IF(VALUE('SUMMARY WEEK'!N281)&gt;MASTER!$B$5/100,"C","K"))),'SUMMARY WEEK'!N281))</f>
        <v/>
      </c>
      <c r="O281" s="20" t="str">
        <f>IF(ISBLANK('SUMMARY WEEK'!O281),'SUMMARY WEEK'!O281,IFERROR(IF(VALUE('SUMMARY WEEK'!O281)&gt;MASTER!$B$3/100,"SB",IF(VALUE('SUMMARY WEEK'!O281)&gt;MASTER!$B$4/100,"B",IF(VALUE('SUMMARY WEEK'!O281)&gt;MASTER!$B$5/100,"C","K"))),'SUMMARY WEEK'!O281))</f>
        <v/>
      </c>
      <c r="P281" s="20" t="str">
        <f>IF(ISBLANK('SUMMARY WEEK'!P281),'SUMMARY WEEK'!P281,IFERROR(IF(VALUE('SUMMARY WEEK'!P281)&gt;MASTER!$B$3/100,"SB",IF(VALUE('SUMMARY WEEK'!P281)&gt;MASTER!$B$4/100,"B",IF(VALUE('SUMMARY WEEK'!P281)&gt;MASTER!$B$5/100,"C","K"))),'SUMMARY WEEK'!P281))</f>
        <v/>
      </c>
      <c r="Q281" s="20" t="str">
        <f>IF(ISBLANK('SUMMARY WEEK'!Q281),'SUMMARY WEEK'!Q281,IFERROR(IF(VALUE('SUMMARY WEEK'!Q281)&gt;MASTER!$B$3/100,"SB",IF(VALUE('SUMMARY WEEK'!Q281)&gt;MASTER!$B$4/100,"B",IF(VALUE('SUMMARY WEEK'!Q281)&gt;MASTER!$B$5/100,"C","K"))),'SUMMARY WEEK'!Q281))</f>
        <v/>
      </c>
      <c r="R281" s="20" t="str">
        <f>IF(ISBLANK('SUMMARY WEEK'!R281),'SUMMARY WEEK'!R281,IFERROR(IF(VALUE('SUMMARY WEEK'!R281)&gt;MASTER!$B$3/100,"SB",IF(VALUE('SUMMARY WEEK'!R281)&gt;MASTER!$B$4/100,"B",IF(VALUE('SUMMARY WEEK'!R281)&gt;MASTER!$B$5/100,"C","K"))),'SUMMARY WEEK'!R281))</f>
        <v/>
      </c>
      <c r="S281" s="20" t="str">
        <f>IF(ISBLANK('SUMMARY WEEK'!S281),'SUMMARY WEEK'!S281,IFERROR(IF(VALUE('SUMMARY WEEK'!S281)&gt;MASTER!$B$3/100,"SB",IF(VALUE('SUMMARY WEEK'!S281)&gt;MASTER!$B$4/100,"B",IF(VALUE('SUMMARY WEEK'!S281)&gt;MASTER!$B$5/100,"C","K"))),'SUMMARY WEEK'!S281))</f>
        <v/>
      </c>
      <c r="T281" s="20" t="str">
        <f>IF(ISBLANK('SUMMARY WEEK'!T281),'SUMMARY WEEK'!T281,IFERROR(IF(VALUE('SUMMARY WEEK'!T281)&gt;MASTER!$B$3/100,"SB",IF(VALUE('SUMMARY WEEK'!T281)&gt;MASTER!$B$4/100,"B",IF(VALUE('SUMMARY WEEK'!T281)&gt;MASTER!$B$5/100,"C","K"))),'SUMMARY WEEK'!T281))</f>
        <v/>
      </c>
      <c r="U281" s="20" t="str">
        <f>IF(ISBLANK('SUMMARY WEEK'!U281),'SUMMARY WEEK'!U281,IFERROR(IF(VALUE('SUMMARY WEEK'!U281)&gt;MASTER!$B$3/100,"SB",IF(VALUE('SUMMARY WEEK'!U281)&gt;MASTER!$B$4/100,"B",IF(VALUE('SUMMARY WEEK'!U281)&gt;MASTER!$B$5/100,"C","K"))),'SUMMARY WEEK'!U281))</f>
        <v/>
      </c>
      <c r="V281" s="20" t="str">
        <f>IF(ISBLANK('SUMMARY WEEK'!V281),'SUMMARY WEEK'!V281,IFERROR(IF(VALUE('SUMMARY WEEK'!V281)&gt;MASTER!$B$3/100,"SB",IF(VALUE('SUMMARY WEEK'!V281)&gt;MASTER!$B$4/100,"B",IF(VALUE('SUMMARY WEEK'!V281)&gt;MASTER!$B$5/100,"C","K"))),'SUMMARY WEEK'!V281))</f>
        <v/>
      </c>
      <c r="W281" s="20" t="str">
        <f>IF(ISBLANK('SUMMARY WEEK'!W281),'SUMMARY WEEK'!W281,IFERROR(IF(VALUE('SUMMARY WEEK'!W281)&gt;MASTER!$B$3/100,"SB",IF(VALUE('SUMMARY WEEK'!W281)&gt;MASTER!$B$4/100,"B",IF(VALUE('SUMMARY WEEK'!W281)&gt;MASTER!$B$5/100,"C","K"))),'SUMMARY WEEK'!W281))</f>
        <v/>
      </c>
      <c r="X281" s="20" t="str">
        <f>IF(ISBLANK('SUMMARY WEEK'!X281),'SUMMARY WEEK'!X281,IFERROR(IF(VALUE('SUMMARY WEEK'!X281)&gt;MASTER!$B$3/100,"SB",IF(VALUE('SUMMARY WEEK'!X281)&gt;MASTER!$B$4/100,"B",IF(VALUE('SUMMARY WEEK'!X281)&gt;MASTER!$B$5/100,"C","K"))),'SUMMARY WEEK'!X281))</f>
        <v/>
      </c>
      <c r="Y281" s="20" t="str">
        <f>IF(ISBLANK('SUMMARY WEEK'!Y281),'SUMMARY WEEK'!Y281,IFERROR(IF(VALUE('SUMMARY WEEK'!Y281)&gt;MASTER!$B$3/100,"SB",IF(VALUE('SUMMARY WEEK'!Y281)&gt;MASTER!$B$4/100,"B",IF(VALUE('SUMMARY WEEK'!Y281)&gt;MASTER!$B$5/100,"C","K"))),'SUMMARY WEEK'!Y281))</f>
        <v/>
      </c>
      <c r="Z281" s="20" t="str">
        <f>IF(ISBLANK('SUMMARY WEEK'!Z281),'SUMMARY WEEK'!Z281,IFERROR(IF(VALUE('SUMMARY WEEK'!Z281)&gt;MASTER!$B$3/100,"SB",IF(VALUE('SUMMARY WEEK'!Z281)&gt;MASTER!$B$4/100,"B",IF(VALUE('SUMMARY WEEK'!Z281)&gt;MASTER!$B$5/100,"C","K"))),'SUMMARY WEEK'!Z281))</f>
        <v/>
      </c>
      <c r="AA281" s="20"/>
    </row>
    <row r="282">
      <c r="A282" s="18" t="str">
        <f>IF(ISBLANK('SUMMARY WEEK'!A282),'SUMMARY WEEK'!A282,IFERROR(IF(VALUE('SUMMARY WEEK'!A282)&gt;MASTER!$B$3/100,"SB",IF(VALUE('SUMMARY WEEK'!A282)&gt;MASTER!$B$4/100,"B",IF(VALUE('SUMMARY WEEK'!A282)&gt;MASTER!$B$5/100,"C","K"))),'SUMMARY WEEK'!A282))</f>
        <v/>
      </c>
      <c r="B282" s="19" t="str">
        <f>IF(ISBLANK('SUMMARY WEEK'!B282),'SUMMARY WEEK'!B282,IFERROR(IF(VALUE('SUMMARY WEEK'!B282)&gt;MASTER!$B$3/100,"SB",IF(VALUE('SUMMARY WEEK'!B282)&gt;MASTER!$B$4/100,"B",IF(VALUE('SUMMARY WEEK'!B282)&gt;MASTER!$B$5/100,"C","K"))),'SUMMARY WEEK'!B282))</f>
        <v/>
      </c>
      <c r="C282" s="20" t="str">
        <f>IF(ISBLANK('SUMMARY WEEK'!C282),'SUMMARY WEEK'!C282,IFERROR(IF(VALUE('SUMMARY WEEK'!C282)&gt;MASTER!$B$3/100,"SB",IF(VALUE('SUMMARY WEEK'!C282)&gt;MASTER!$B$4/100,"B",IF(VALUE('SUMMARY WEEK'!C282)&gt;MASTER!$B$5/100,"C","K"))),'SUMMARY WEEK'!C282))</f>
        <v/>
      </c>
      <c r="D282" s="20" t="str">
        <f>IF(ISBLANK('SUMMARY WEEK'!D282),'SUMMARY WEEK'!D282,IFERROR(IF(VALUE('SUMMARY WEEK'!D282)&gt;MASTER!$B$3/100,"SB",IF(VALUE('SUMMARY WEEK'!D282)&gt;MASTER!$B$4/100,"B",IF(VALUE('SUMMARY WEEK'!D282)&gt;MASTER!$B$5/100,"C","K"))),'SUMMARY WEEK'!D282))</f>
        <v/>
      </c>
      <c r="E282" s="20" t="str">
        <f>IF(ISBLANK('SUMMARY WEEK'!E282),'SUMMARY WEEK'!E282,IFERROR(IF(VALUE('SUMMARY WEEK'!E282)&gt;MASTER!$B$3/100,"SB",IF(VALUE('SUMMARY WEEK'!E282)&gt;MASTER!$B$4/100,"B",IF(VALUE('SUMMARY WEEK'!E282)&gt;MASTER!$B$5/100,"C","K"))),'SUMMARY WEEK'!E282))</f>
        <v/>
      </c>
      <c r="F282" s="20" t="str">
        <f>IF(ISBLANK('SUMMARY WEEK'!F282),'SUMMARY WEEK'!F282,IFERROR(IF(VALUE('SUMMARY WEEK'!F282)&gt;MASTER!$B$3/100,"SB",IF(VALUE('SUMMARY WEEK'!F282)&gt;MASTER!$B$4/100,"B",IF(VALUE('SUMMARY WEEK'!F282)&gt;MASTER!$B$5/100,"C","K"))),'SUMMARY WEEK'!F282))</f>
        <v/>
      </c>
      <c r="G282" s="20" t="str">
        <f>IF(ISBLANK('SUMMARY WEEK'!G282),'SUMMARY WEEK'!G282,IFERROR(IF(VALUE('SUMMARY WEEK'!G282)&gt;MASTER!$B$3/100,"SB",IF(VALUE('SUMMARY WEEK'!G282)&gt;MASTER!$B$4/100,"B",IF(VALUE('SUMMARY WEEK'!G282)&gt;MASTER!$B$5/100,"C","K"))),'SUMMARY WEEK'!G282))</f>
        <v/>
      </c>
      <c r="H282" s="20" t="str">
        <f>IF(ISBLANK('SUMMARY WEEK'!H282),'SUMMARY WEEK'!H282,IFERROR(IF(VALUE('SUMMARY WEEK'!H282)&gt;MASTER!$B$3/100,"SB",IF(VALUE('SUMMARY WEEK'!H282)&gt;MASTER!$B$4/100,"B",IF(VALUE('SUMMARY WEEK'!H282)&gt;MASTER!$B$5/100,"C","K"))),'SUMMARY WEEK'!H282))</f>
        <v/>
      </c>
      <c r="I282" s="20" t="str">
        <f>IF(ISBLANK('SUMMARY WEEK'!I282),'SUMMARY WEEK'!I282,IFERROR(IF(VALUE('SUMMARY WEEK'!I282)&gt;MASTER!$B$3/100,"SB",IF(VALUE('SUMMARY WEEK'!I282)&gt;MASTER!$B$4/100,"B",IF(VALUE('SUMMARY WEEK'!I282)&gt;MASTER!$B$5/100,"C","K"))),'SUMMARY WEEK'!I282))</f>
        <v/>
      </c>
      <c r="J282" s="20" t="str">
        <f>IF(ISBLANK('SUMMARY WEEK'!J282),'SUMMARY WEEK'!J282,IFERROR(IF(VALUE('SUMMARY WEEK'!J282)&gt;MASTER!$B$3/100,"SB",IF(VALUE('SUMMARY WEEK'!J282)&gt;MASTER!$B$4/100,"B",IF(VALUE('SUMMARY WEEK'!J282)&gt;MASTER!$B$5/100,"C","K"))),'SUMMARY WEEK'!J282))</f>
        <v/>
      </c>
      <c r="K282" s="20" t="str">
        <f>IF(ISBLANK('SUMMARY WEEK'!K282),'SUMMARY WEEK'!K282,IFERROR(IF(VALUE('SUMMARY WEEK'!K282)&gt;MASTER!$B$3/100,"SB",IF(VALUE('SUMMARY WEEK'!K282)&gt;MASTER!$B$4/100,"B",IF(VALUE('SUMMARY WEEK'!K282)&gt;MASTER!$B$5/100,"C","K"))),'SUMMARY WEEK'!K282))</f>
        <v/>
      </c>
      <c r="L282" s="20" t="str">
        <f>IF(ISBLANK('SUMMARY WEEK'!L282),'SUMMARY WEEK'!L282,IFERROR(IF(VALUE('SUMMARY WEEK'!L282)&gt;MASTER!$B$3/100,"SB",IF(VALUE('SUMMARY WEEK'!L282)&gt;MASTER!$B$4/100,"B",IF(VALUE('SUMMARY WEEK'!L282)&gt;MASTER!$B$5/100,"C","K"))),'SUMMARY WEEK'!L282))</f>
        <v/>
      </c>
      <c r="M282" s="20" t="str">
        <f>IF(ISBLANK('SUMMARY WEEK'!M282),'SUMMARY WEEK'!M282,IFERROR(IF(VALUE('SUMMARY WEEK'!M282)&gt;MASTER!$B$3/100,"SB",IF(VALUE('SUMMARY WEEK'!M282)&gt;MASTER!$B$4/100,"B",IF(VALUE('SUMMARY WEEK'!M282)&gt;MASTER!$B$5/100,"C","K"))),'SUMMARY WEEK'!M282))</f>
        <v/>
      </c>
      <c r="N282" s="20" t="str">
        <f>IF(ISBLANK('SUMMARY WEEK'!N282),'SUMMARY WEEK'!N282,IFERROR(IF(VALUE('SUMMARY WEEK'!N282)&gt;MASTER!$B$3/100,"SB",IF(VALUE('SUMMARY WEEK'!N282)&gt;MASTER!$B$4/100,"B",IF(VALUE('SUMMARY WEEK'!N282)&gt;MASTER!$B$5/100,"C","K"))),'SUMMARY WEEK'!N282))</f>
        <v/>
      </c>
      <c r="O282" s="20" t="str">
        <f>IF(ISBLANK('SUMMARY WEEK'!O282),'SUMMARY WEEK'!O282,IFERROR(IF(VALUE('SUMMARY WEEK'!O282)&gt;MASTER!$B$3/100,"SB",IF(VALUE('SUMMARY WEEK'!O282)&gt;MASTER!$B$4/100,"B",IF(VALUE('SUMMARY WEEK'!O282)&gt;MASTER!$B$5/100,"C","K"))),'SUMMARY WEEK'!O282))</f>
        <v/>
      </c>
      <c r="P282" s="20" t="str">
        <f>IF(ISBLANK('SUMMARY WEEK'!P282),'SUMMARY WEEK'!P282,IFERROR(IF(VALUE('SUMMARY WEEK'!P282)&gt;MASTER!$B$3/100,"SB",IF(VALUE('SUMMARY WEEK'!P282)&gt;MASTER!$B$4/100,"B",IF(VALUE('SUMMARY WEEK'!P282)&gt;MASTER!$B$5/100,"C","K"))),'SUMMARY WEEK'!P282))</f>
        <v/>
      </c>
      <c r="Q282" s="20" t="str">
        <f>IF(ISBLANK('SUMMARY WEEK'!Q282),'SUMMARY WEEK'!Q282,IFERROR(IF(VALUE('SUMMARY WEEK'!Q282)&gt;MASTER!$B$3/100,"SB",IF(VALUE('SUMMARY WEEK'!Q282)&gt;MASTER!$B$4/100,"B",IF(VALUE('SUMMARY WEEK'!Q282)&gt;MASTER!$B$5/100,"C","K"))),'SUMMARY WEEK'!Q282))</f>
        <v/>
      </c>
      <c r="R282" s="20" t="str">
        <f>IF(ISBLANK('SUMMARY WEEK'!R282),'SUMMARY WEEK'!R282,IFERROR(IF(VALUE('SUMMARY WEEK'!R282)&gt;MASTER!$B$3/100,"SB",IF(VALUE('SUMMARY WEEK'!R282)&gt;MASTER!$B$4/100,"B",IF(VALUE('SUMMARY WEEK'!R282)&gt;MASTER!$B$5/100,"C","K"))),'SUMMARY WEEK'!R282))</f>
        <v/>
      </c>
      <c r="S282" s="20" t="str">
        <f>IF(ISBLANK('SUMMARY WEEK'!S282),'SUMMARY WEEK'!S282,IFERROR(IF(VALUE('SUMMARY WEEK'!S282)&gt;MASTER!$B$3/100,"SB",IF(VALUE('SUMMARY WEEK'!S282)&gt;MASTER!$B$4/100,"B",IF(VALUE('SUMMARY WEEK'!S282)&gt;MASTER!$B$5/100,"C","K"))),'SUMMARY WEEK'!S282))</f>
        <v/>
      </c>
      <c r="T282" s="20" t="str">
        <f>IF(ISBLANK('SUMMARY WEEK'!T282),'SUMMARY WEEK'!T282,IFERROR(IF(VALUE('SUMMARY WEEK'!T282)&gt;MASTER!$B$3/100,"SB",IF(VALUE('SUMMARY WEEK'!T282)&gt;MASTER!$B$4/100,"B",IF(VALUE('SUMMARY WEEK'!T282)&gt;MASTER!$B$5/100,"C","K"))),'SUMMARY WEEK'!T282))</f>
        <v/>
      </c>
      <c r="U282" s="20" t="str">
        <f>IF(ISBLANK('SUMMARY WEEK'!U282),'SUMMARY WEEK'!U282,IFERROR(IF(VALUE('SUMMARY WEEK'!U282)&gt;MASTER!$B$3/100,"SB",IF(VALUE('SUMMARY WEEK'!U282)&gt;MASTER!$B$4/100,"B",IF(VALUE('SUMMARY WEEK'!U282)&gt;MASTER!$B$5/100,"C","K"))),'SUMMARY WEEK'!U282))</f>
        <v/>
      </c>
      <c r="V282" s="20" t="str">
        <f>IF(ISBLANK('SUMMARY WEEK'!V282),'SUMMARY WEEK'!V282,IFERROR(IF(VALUE('SUMMARY WEEK'!V282)&gt;MASTER!$B$3/100,"SB",IF(VALUE('SUMMARY WEEK'!V282)&gt;MASTER!$B$4/100,"B",IF(VALUE('SUMMARY WEEK'!V282)&gt;MASTER!$B$5/100,"C","K"))),'SUMMARY WEEK'!V282))</f>
        <v/>
      </c>
      <c r="W282" s="20" t="str">
        <f>IF(ISBLANK('SUMMARY WEEK'!W282),'SUMMARY WEEK'!W282,IFERROR(IF(VALUE('SUMMARY WEEK'!W282)&gt;MASTER!$B$3/100,"SB",IF(VALUE('SUMMARY WEEK'!W282)&gt;MASTER!$B$4/100,"B",IF(VALUE('SUMMARY WEEK'!W282)&gt;MASTER!$B$5/100,"C","K"))),'SUMMARY WEEK'!W282))</f>
        <v/>
      </c>
      <c r="X282" s="20" t="str">
        <f>IF(ISBLANK('SUMMARY WEEK'!X282),'SUMMARY WEEK'!X282,IFERROR(IF(VALUE('SUMMARY WEEK'!X282)&gt;MASTER!$B$3/100,"SB",IF(VALUE('SUMMARY WEEK'!X282)&gt;MASTER!$B$4/100,"B",IF(VALUE('SUMMARY WEEK'!X282)&gt;MASTER!$B$5/100,"C","K"))),'SUMMARY WEEK'!X282))</f>
        <v/>
      </c>
      <c r="Y282" s="20" t="str">
        <f>IF(ISBLANK('SUMMARY WEEK'!Y282),'SUMMARY WEEK'!Y282,IFERROR(IF(VALUE('SUMMARY WEEK'!Y282)&gt;MASTER!$B$3/100,"SB",IF(VALUE('SUMMARY WEEK'!Y282)&gt;MASTER!$B$4/100,"B",IF(VALUE('SUMMARY WEEK'!Y282)&gt;MASTER!$B$5/100,"C","K"))),'SUMMARY WEEK'!Y282))</f>
        <v/>
      </c>
      <c r="Z282" s="20" t="str">
        <f>IF(ISBLANK('SUMMARY WEEK'!Z282),'SUMMARY WEEK'!Z282,IFERROR(IF(VALUE('SUMMARY WEEK'!Z282)&gt;MASTER!$B$3/100,"SB",IF(VALUE('SUMMARY WEEK'!Z282)&gt;MASTER!$B$4/100,"B",IF(VALUE('SUMMARY WEEK'!Z282)&gt;MASTER!$B$5/100,"C","K"))),'SUMMARY WEEK'!Z282))</f>
        <v/>
      </c>
      <c r="AA282" s="20"/>
    </row>
    <row r="283">
      <c r="A283" s="18" t="str">
        <f>IF(ISBLANK('SUMMARY WEEK'!A283),'SUMMARY WEEK'!A283,IFERROR(IF(VALUE('SUMMARY WEEK'!A283)&gt;MASTER!$B$3/100,"SB",IF(VALUE('SUMMARY WEEK'!A283)&gt;MASTER!$B$4/100,"B",IF(VALUE('SUMMARY WEEK'!A283)&gt;MASTER!$B$5/100,"C","K"))),'SUMMARY WEEK'!A283))</f>
        <v/>
      </c>
      <c r="B283" s="19" t="str">
        <f>IF(ISBLANK('SUMMARY WEEK'!B283),'SUMMARY WEEK'!B283,IFERROR(IF(VALUE('SUMMARY WEEK'!B283)&gt;MASTER!$B$3/100,"SB",IF(VALUE('SUMMARY WEEK'!B283)&gt;MASTER!$B$4/100,"B",IF(VALUE('SUMMARY WEEK'!B283)&gt;MASTER!$B$5/100,"C","K"))),'SUMMARY WEEK'!B283))</f>
        <v/>
      </c>
      <c r="C283" s="20" t="str">
        <f>IF(ISBLANK('SUMMARY WEEK'!C283),'SUMMARY WEEK'!C283,IFERROR(IF(VALUE('SUMMARY WEEK'!C283)&gt;MASTER!$B$3/100,"SB",IF(VALUE('SUMMARY WEEK'!C283)&gt;MASTER!$B$4/100,"B",IF(VALUE('SUMMARY WEEK'!C283)&gt;MASTER!$B$5/100,"C","K"))),'SUMMARY WEEK'!C283))</f>
        <v/>
      </c>
      <c r="D283" s="20" t="str">
        <f>IF(ISBLANK('SUMMARY WEEK'!D283),'SUMMARY WEEK'!D283,IFERROR(IF(VALUE('SUMMARY WEEK'!D283)&gt;MASTER!$B$3/100,"SB",IF(VALUE('SUMMARY WEEK'!D283)&gt;MASTER!$B$4/100,"B",IF(VALUE('SUMMARY WEEK'!D283)&gt;MASTER!$B$5/100,"C","K"))),'SUMMARY WEEK'!D283))</f>
        <v/>
      </c>
      <c r="E283" s="20" t="str">
        <f>IF(ISBLANK('SUMMARY WEEK'!E283),'SUMMARY WEEK'!E283,IFERROR(IF(VALUE('SUMMARY WEEK'!E283)&gt;MASTER!$B$3/100,"SB",IF(VALUE('SUMMARY WEEK'!E283)&gt;MASTER!$B$4/100,"B",IF(VALUE('SUMMARY WEEK'!E283)&gt;MASTER!$B$5/100,"C","K"))),'SUMMARY WEEK'!E283))</f>
        <v/>
      </c>
      <c r="F283" s="20" t="str">
        <f>IF(ISBLANK('SUMMARY WEEK'!F283),'SUMMARY WEEK'!F283,IFERROR(IF(VALUE('SUMMARY WEEK'!F283)&gt;MASTER!$B$3/100,"SB",IF(VALUE('SUMMARY WEEK'!F283)&gt;MASTER!$B$4/100,"B",IF(VALUE('SUMMARY WEEK'!F283)&gt;MASTER!$B$5/100,"C","K"))),'SUMMARY WEEK'!F283))</f>
        <v/>
      </c>
      <c r="G283" s="20" t="str">
        <f>IF(ISBLANK('SUMMARY WEEK'!G283),'SUMMARY WEEK'!G283,IFERROR(IF(VALUE('SUMMARY WEEK'!G283)&gt;MASTER!$B$3/100,"SB",IF(VALUE('SUMMARY WEEK'!G283)&gt;MASTER!$B$4/100,"B",IF(VALUE('SUMMARY WEEK'!G283)&gt;MASTER!$B$5/100,"C","K"))),'SUMMARY WEEK'!G283))</f>
        <v/>
      </c>
      <c r="H283" s="20" t="str">
        <f>IF(ISBLANK('SUMMARY WEEK'!H283),'SUMMARY WEEK'!H283,IFERROR(IF(VALUE('SUMMARY WEEK'!H283)&gt;MASTER!$B$3/100,"SB",IF(VALUE('SUMMARY WEEK'!H283)&gt;MASTER!$B$4/100,"B",IF(VALUE('SUMMARY WEEK'!H283)&gt;MASTER!$B$5/100,"C","K"))),'SUMMARY WEEK'!H283))</f>
        <v/>
      </c>
      <c r="I283" s="20" t="str">
        <f>IF(ISBLANK('SUMMARY WEEK'!I283),'SUMMARY WEEK'!I283,IFERROR(IF(VALUE('SUMMARY WEEK'!I283)&gt;MASTER!$B$3/100,"SB",IF(VALUE('SUMMARY WEEK'!I283)&gt;MASTER!$B$4/100,"B",IF(VALUE('SUMMARY WEEK'!I283)&gt;MASTER!$B$5/100,"C","K"))),'SUMMARY WEEK'!I283))</f>
        <v/>
      </c>
      <c r="J283" s="20" t="str">
        <f>IF(ISBLANK('SUMMARY WEEK'!J283),'SUMMARY WEEK'!J283,IFERROR(IF(VALUE('SUMMARY WEEK'!J283)&gt;MASTER!$B$3/100,"SB",IF(VALUE('SUMMARY WEEK'!J283)&gt;MASTER!$B$4/100,"B",IF(VALUE('SUMMARY WEEK'!J283)&gt;MASTER!$B$5/100,"C","K"))),'SUMMARY WEEK'!J283))</f>
        <v/>
      </c>
      <c r="K283" s="20" t="str">
        <f>IF(ISBLANK('SUMMARY WEEK'!K283),'SUMMARY WEEK'!K283,IFERROR(IF(VALUE('SUMMARY WEEK'!K283)&gt;MASTER!$B$3/100,"SB",IF(VALUE('SUMMARY WEEK'!K283)&gt;MASTER!$B$4/100,"B",IF(VALUE('SUMMARY WEEK'!K283)&gt;MASTER!$B$5/100,"C","K"))),'SUMMARY WEEK'!K283))</f>
        <v/>
      </c>
      <c r="L283" s="20" t="str">
        <f>IF(ISBLANK('SUMMARY WEEK'!L283),'SUMMARY WEEK'!L283,IFERROR(IF(VALUE('SUMMARY WEEK'!L283)&gt;MASTER!$B$3/100,"SB",IF(VALUE('SUMMARY WEEK'!L283)&gt;MASTER!$B$4/100,"B",IF(VALUE('SUMMARY WEEK'!L283)&gt;MASTER!$B$5/100,"C","K"))),'SUMMARY WEEK'!L283))</f>
        <v/>
      </c>
      <c r="M283" s="20" t="str">
        <f>IF(ISBLANK('SUMMARY WEEK'!M283),'SUMMARY WEEK'!M283,IFERROR(IF(VALUE('SUMMARY WEEK'!M283)&gt;MASTER!$B$3/100,"SB",IF(VALUE('SUMMARY WEEK'!M283)&gt;MASTER!$B$4/100,"B",IF(VALUE('SUMMARY WEEK'!M283)&gt;MASTER!$B$5/100,"C","K"))),'SUMMARY WEEK'!M283))</f>
        <v/>
      </c>
      <c r="N283" s="20" t="str">
        <f>IF(ISBLANK('SUMMARY WEEK'!N283),'SUMMARY WEEK'!N283,IFERROR(IF(VALUE('SUMMARY WEEK'!N283)&gt;MASTER!$B$3/100,"SB",IF(VALUE('SUMMARY WEEK'!N283)&gt;MASTER!$B$4/100,"B",IF(VALUE('SUMMARY WEEK'!N283)&gt;MASTER!$B$5/100,"C","K"))),'SUMMARY WEEK'!N283))</f>
        <v/>
      </c>
      <c r="O283" s="20" t="str">
        <f>IF(ISBLANK('SUMMARY WEEK'!O283),'SUMMARY WEEK'!O283,IFERROR(IF(VALUE('SUMMARY WEEK'!O283)&gt;MASTER!$B$3/100,"SB",IF(VALUE('SUMMARY WEEK'!O283)&gt;MASTER!$B$4/100,"B",IF(VALUE('SUMMARY WEEK'!O283)&gt;MASTER!$B$5/100,"C","K"))),'SUMMARY WEEK'!O283))</f>
        <v/>
      </c>
      <c r="P283" s="20" t="str">
        <f>IF(ISBLANK('SUMMARY WEEK'!P283),'SUMMARY WEEK'!P283,IFERROR(IF(VALUE('SUMMARY WEEK'!P283)&gt;MASTER!$B$3/100,"SB",IF(VALUE('SUMMARY WEEK'!P283)&gt;MASTER!$B$4/100,"B",IF(VALUE('SUMMARY WEEK'!P283)&gt;MASTER!$B$5/100,"C","K"))),'SUMMARY WEEK'!P283))</f>
        <v/>
      </c>
      <c r="Q283" s="20" t="str">
        <f>IF(ISBLANK('SUMMARY WEEK'!Q283),'SUMMARY WEEK'!Q283,IFERROR(IF(VALUE('SUMMARY WEEK'!Q283)&gt;MASTER!$B$3/100,"SB",IF(VALUE('SUMMARY WEEK'!Q283)&gt;MASTER!$B$4/100,"B",IF(VALUE('SUMMARY WEEK'!Q283)&gt;MASTER!$B$5/100,"C","K"))),'SUMMARY WEEK'!Q283))</f>
        <v/>
      </c>
      <c r="R283" s="20" t="str">
        <f>IF(ISBLANK('SUMMARY WEEK'!R283),'SUMMARY WEEK'!R283,IFERROR(IF(VALUE('SUMMARY WEEK'!R283)&gt;MASTER!$B$3/100,"SB",IF(VALUE('SUMMARY WEEK'!R283)&gt;MASTER!$B$4/100,"B",IF(VALUE('SUMMARY WEEK'!R283)&gt;MASTER!$B$5/100,"C","K"))),'SUMMARY WEEK'!R283))</f>
        <v/>
      </c>
      <c r="S283" s="20" t="str">
        <f>IF(ISBLANK('SUMMARY WEEK'!S283),'SUMMARY WEEK'!S283,IFERROR(IF(VALUE('SUMMARY WEEK'!S283)&gt;MASTER!$B$3/100,"SB",IF(VALUE('SUMMARY WEEK'!S283)&gt;MASTER!$B$4/100,"B",IF(VALUE('SUMMARY WEEK'!S283)&gt;MASTER!$B$5/100,"C","K"))),'SUMMARY WEEK'!S283))</f>
        <v/>
      </c>
      <c r="T283" s="20" t="str">
        <f>IF(ISBLANK('SUMMARY WEEK'!T283),'SUMMARY WEEK'!T283,IFERROR(IF(VALUE('SUMMARY WEEK'!T283)&gt;MASTER!$B$3/100,"SB",IF(VALUE('SUMMARY WEEK'!T283)&gt;MASTER!$B$4/100,"B",IF(VALUE('SUMMARY WEEK'!T283)&gt;MASTER!$B$5/100,"C","K"))),'SUMMARY WEEK'!T283))</f>
        <v/>
      </c>
      <c r="U283" s="20" t="str">
        <f>IF(ISBLANK('SUMMARY WEEK'!U283),'SUMMARY WEEK'!U283,IFERROR(IF(VALUE('SUMMARY WEEK'!U283)&gt;MASTER!$B$3/100,"SB",IF(VALUE('SUMMARY WEEK'!U283)&gt;MASTER!$B$4/100,"B",IF(VALUE('SUMMARY WEEK'!U283)&gt;MASTER!$B$5/100,"C","K"))),'SUMMARY WEEK'!U283))</f>
        <v/>
      </c>
      <c r="V283" s="20" t="str">
        <f>IF(ISBLANK('SUMMARY WEEK'!V283),'SUMMARY WEEK'!V283,IFERROR(IF(VALUE('SUMMARY WEEK'!V283)&gt;MASTER!$B$3/100,"SB",IF(VALUE('SUMMARY WEEK'!V283)&gt;MASTER!$B$4/100,"B",IF(VALUE('SUMMARY WEEK'!V283)&gt;MASTER!$B$5/100,"C","K"))),'SUMMARY WEEK'!V283))</f>
        <v/>
      </c>
      <c r="W283" s="20" t="str">
        <f>IF(ISBLANK('SUMMARY WEEK'!W283),'SUMMARY WEEK'!W283,IFERROR(IF(VALUE('SUMMARY WEEK'!W283)&gt;MASTER!$B$3/100,"SB",IF(VALUE('SUMMARY WEEK'!W283)&gt;MASTER!$B$4/100,"B",IF(VALUE('SUMMARY WEEK'!W283)&gt;MASTER!$B$5/100,"C","K"))),'SUMMARY WEEK'!W283))</f>
        <v/>
      </c>
      <c r="X283" s="20" t="str">
        <f>IF(ISBLANK('SUMMARY WEEK'!X283),'SUMMARY WEEK'!X283,IFERROR(IF(VALUE('SUMMARY WEEK'!X283)&gt;MASTER!$B$3/100,"SB",IF(VALUE('SUMMARY WEEK'!X283)&gt;MASTER!$B$4/100,"B",IF(VALUE('SUMMARY WEEK'!X283)&gt;MASTER!$B$5/100,"C","K"))),'SUMMARY WEEK'!X283))</f>
        <v/>
      </c>
      <c r="Y283" s="20" t="str">
        <f>IF(ISBLANK('SUMMARY WEEK'!Y283),'SUMMARY WEEK'!Y283,IFERROR(IF(VALUE('SUMMARY WEEK'!Y283)&gt;MASTER!$B$3/100,"SB",IF(VALUE('SUMMARY WEEK'!Y283)&gt;MASTER!$B$4/100,"B",IF(VALUE('SUMMARY WEEK'!Y283)&gt;MASTER!$B$5/100,"C","K"))),'SUMMARY WEEK'!Y283))</f>
        <v/>
      </c>
      <c r="Z283" s="20" t="str">
        <f>IF(ISBLANK('SUMMARY WEEK'!Z283),'SUMMARY WEEK'!Z283,IFERROR(IF(VALUE('SUMMARY WEEK'!Z283)&gt;MASTER!$B$3/100,"SB",IF(VALUE('SUMMARY WEEK'!Z283)&gt;MASTER!$B$4/100,"B",IF(VALUE('SUMMARY WEEK'!Z283)&gt;MASTER!$B$5/100,"C","K"))),'SUMMARY WEEK'!Z283))</f>
        <v/>
      </c>
      <c r="AA283" s="20"/>
    </row>
    <row r="284">
      <c r="A284" s="18" t="str">
        <f>IF(ISBLANK('SUMMARY WEEK'!A284),'SUMMARY WEEK'!A284,IFERROR(IF(VALUE('SUMMARY WEEK'!A284)&gt;MASTER!$B$3/100,"SB",IF(VALUE('SUMMARY WEEK'!A284)&gt;MASTER!$B$4/100,"B",IF(VALUE('SUMMARY WEEK'!A284)&gt;MASTER!$B$5/100,"C","K"))),'SUMMARY WEEK'!A284))</f>
        <v/>
      </c>
      <c r="B284" s="19" t="str">
        <f>IF(ISBLANK('SUMMARY WEEK'!B284),'SUMMARY WEEK'!B284,IFERROR(IF(VALUE('SUMMARY WEEK'!B284)&gt;MASTER!$B$3/100,"SB",IF(VALUE('SUMMARY WEEK'!B284)&gt;MASTER!$B$4/100,"B",IF(VALUE('SUMMARY WEEK'!B284)&gt;MASTER!$B$5/100,"C","K"))),'SUMMARY WEEK'!B284))</f>
        <v/>
      </c>
      <c r="C284" s="20" t="str">
        <f>IF(ISBLANK('SUMMARY WEEK'!C284),'SUMMARY WEEK'!C284,IFERROR(IF(VALUE('SUMMARY WEEK'!C284)&gt;MASTER!$B$3/100,"SB",IF(VALUE('SUMMARY WEEK'!C284)&gt;MASTER!$B$4/100,"B",IF(VALUE('SUMMARY WEEK'!C284)&gt;MASTER!$B$5/100,"C","K"))),'SUMMARY WEEK'!C284))</f>
        <v/>
      </c>
      <c r="D284" s="20" t="str">
        <f>IF(ISBLANK('SUMMARY WEEK'!D284),'SUMMARY WEEK'!D284,IFERROR(IF(VALUE('SUMMARY WEEK'!D284)&gt;MASTER!$B$3/100,"SB",IF(VALUE('SUMMARY WEEK'!D284)&gt;MASTER!$B$4/100,"B",IF(VALUE('SUMMARY WEEK'!D284)&gt;MASTER!$B$5/100,"C","K"))),'SUMMARY WEEK'!D284))</f>
        <v/>
      </c>
      <c r="E284" s="20" t="str">
        <f>IF(ISBLANK('SUMMARY WEEK'!E284),'SUMMARY WEEK'!E284,IFERROR(IF(VALUE('SUMMARY WEEK'!E284)&gt;MASTER!$B$3/100,"SB",IF(VALUE('SUMMARY WEEK'!E284)&gt;MASTER!$B$4/100,"B",IF(VALUE('SUMMARY WEEK'!E284)&gt;MASTER!$B$5/100,"C","K"))),'SUMMARY WEEK'!E284))</f>
        <v/>
      </c>
      <c r="F284" s="20" t="str">
        <f>IF(ISBLANK('SUMMARY WEEK'!F284),'SUMMARY WEEK'!F284,IFERROR(IF(VALUE('SUMMARY WEEK'!F284)&gt;MASTER!$B$3/100,"SB",IF(VALUE('SUMMARY WEEK'!F284)&gt;MASTER!$B$4/100,"B",IF(VALUE('SUMMARY WEEK'!F284)&gt;MASTER!$B$5/100,"C","K"))),'SUMMARY WEEK'!F284))</f>
        <v/>
      </c>
      <c r="G284" s="20" t="str">
        <f>IF(ISBLANK('SUMMARY WEEK'!G284),'SUMMARY WEEK'!G284,IFERROR(IF(VALUE('SUMMARY WEEK'!G284)&gt;MASTER!$B$3/100,"SB",IF(VALUE('SUMMARY WEEK'!G284)&gt;MASTER!$B$4/100,"B",IF(VALUE('SUMMARY WEEK'!G284)&gt;MASTER!$B$5/100,"C","K"))),'SUMMARY WEEK'!G284))</f>
        <v/>
      </c>
      <c r="H284" s="20" t="str">
        <f>IF(ISBLANK('SUMMARY WEEK'!H284),'SUMMARY WEEK'!H284,IFERROR(IF(VALUE('SUMMARY WEEK'!H284)&gt;MASTER!$B$3/100,"SB",IF(VALUE('SUMMARY WEEK'!H284)&gt;MASTER!$B$4/100,"B",IF(VALUE('SUMMARY WEEK'!H284)&gt;MASTER!$B$5/100,"C","K"))),'SUMMARY WEEK'!H284))</f>
        <v/>
      </c>
      <c r="I284" s="20" t="str">
        <f>IF(ISBLANK('SUMMARY WEEK'!I284),'SUMMARY WEEK'!I284,IFERROR(IF(VALUE('SUMMARY WEEK'!I284)&gt;MASTER!$B$3/100,"SB",IF(VALUE('SUMMARY WEEK'!I284)&gt;MASTER!$B$4/100,"B",IF(VALUE('SUMMARY WEEK'!I284)&gt;MASTER!$B$5/100,"C","K"))),'SUMMARY WEEK'!I284))</f>
        <v/>
      </c>
      <c r="J284" s="20" t="str">
        <f>IF(ISBLANK('SUMMARY WEEK'!J284),'SUMMARY WEEK'!J284,IFERROR(IF(VALUE('SUMMARY WEEK'!J284)&gt;MASTER!$B$3/100,"SB",IF(VALUE('SUMMARY WEEK'!J284)&gt;MASTER!$B$4/100,"B",IF(VALUE('SUMMARY WEEK'!J284)&gt;MASTER!$B$5/100,"C","K"))),'SUMMARY WEEK'!J284))</f>
        <v/>
      </c>
      <c r="K284" s="20" t="str">
        <f>IF(ISBLANK('SUMMARY WEEK'!K284),'SUMMARY WEEK'!K284,IFERROR(IF(VALUE('SUMMARY WEEK'!K284)&gt;MASTER!$B$3/100,"SB",IF(VALUE('SUMMARY WEEK'!K284)&gt;MASTER!$B$4/100,"B",IF(VALUE('SUMMARY WEEK'!K284)&gt;MASTER!$B$5/100,"C","K"))),'SUMMARY WEEK'!K284))</f>
        <v/>
      </c>
      <c r="L284" s="20" t="str">
        <f>IF(ISBLANK('SUMMARY WEEK'!L284),'SUMMARY WEEK'!L284,IFERROR(IF(VALUE('SUMMARY WEEK'!L284)&gt;MASTER!$B$3/100,"SB",IF(VALUE('SUMMARY WEEK'!L284)&gt;MASTER!$B$4/100,"B",IF(VALUE('SUMMARY WEEK'!L284)&gt;MASTER!$B$5/100,"C","K"))),'SUMMARY WEEK'!L284))</f>
        <v/>
      </c>
      <c r="M284" s="20" t="str">
        <f>IF(ISBLANK('SUMMARY WEEK'!M284),'SUMMARY WEEK'!M284,IFERROR(IF(VALUE('SUMMARY WEEK'!M284)&gt;MASTER!$B$3/100,"SB",IF(VALUE('SUMMARY WEEK'!M284)&gt;MASTER!$B$4/100,"B",IF(VALUE('SUMMARY WEEK'!M284)&gt;MASTER!$B$5/100,"C","K"))),'SUMMARY WEEK'!M284))</f>
        <v/>
      </c>
      <c r="N284" s="20" t="str">
        <f>IF(ISBLANK('SUMMARY WEEK'!N284),'SUMMARY WEEK'!N284,IFERROR(IF(VALUE('SUMMARY WEEK'!N284)&gt;MASTER!$B$3/100,"SB",IF(VALUE('SUMMARY WEEK'!N284)&gt;MASTER!$B$4/100,"B",IF(VALUE('SUMMARY WEEK'!N284)&gt;MASTER!$B$5/100,"C","K"))),'SUMMARY WEEK'!N284))</f>
        <v/>
      </c>
      <c r="O284" s="20" t="str">
        <f>IF(ISBLANK('SUMMARY WEEK'!O284),'SUMMARY WEEK'!O284,IFERROR(IF(VALUE('SUMMARY WEEK'!O284)&gt;MASTER!$B$3/100,"SB",IF(VALUE('SUMMARY WEEK'!O284)&gt;MASTER!$B$4/100,"B",IF(VALUE('SUMMARY WEEK'!O284)&gt;MASTER!$B$5/100,"C","K"))),'SUMMARY WEEK'!O284))</f>
        <v/>
      </c>
      <c r="P284" s="20" t="str">
        <f>IF(ISBLANK('SUMMARY WEEK'!P284),'SUMMARY WEEK'!P284,IFERROR(IF(VALUE('SUMMARY WEEK'!P284)&gt;MASTER!$B$3/100,"SB",IF(VALUE('SUMMARY WEEK'!P284)&gt;MASTER!$B$4/100,"B",IF(VALUE('SUMMARY WEEK'!P284)&gt;MASTER!$B$5/100,"C","K"))),'SUMMARY WEEK'!P284))</f>
        <v/>
      </c>
      <c r="Q284" s="20" t="str">
        <f>IF(ISBLANK('SUMMARY WEEK'!Q284),'SUMMARY WEEK'!Q284,IFERROR(IF(VALUE('SUMMARY WEEK'!Q284)&gt;MASTER!$B$3/100,"SB",IF(VALUE('SUMMARY WEEK'!Q284)&gt;MASTER!$B$4/100,"B",IF(VALUE('SUMMARY WEEK'!Q284)&gt;MASTER!$B$5/100,"C","K"))),'SUMMARY WEEK'!Q284))</f>
        <v/>
      </c>
      <c r="R284" s="20" t="str">
        <f>IF(ISBLANK('SUMMARY WEEK'!R284),'SUMMARY WEEK'!R284,IFERROR(IF(VALUE('SUMMARY WEEK'!R284)&gt;MASTER!$B$3/100,"SB",IF(VALUE('SUMMARY WEEK'!R284)&gt;MASTER!$B$4/100,"B",IF(VALUE('SUMMARY WEEK'!R284)&gt;MASTER!$B$5/100,"C","K"))),'SUMMARY WEEK'!R284))</f>
        <v/>
      </c>
      <c r="S284" s="20" t="str">
        <f>IF(ISBLANK('SUMMARY WEEK'!S284),'SUMMARY WEEK'!S284,IFERROR(IF(VALUE('SUMMARY WEEK'!S284)&gt;MASTER!$B$3/100,"SB",IF(VALUE('SUMMARY WEEK'!S284)&gt;MASTER!$B$4/100,"B",IF(VALUE('SUMMARY WEEK'!S284)&gt;MASTER!$B$5/100,"C","K"))),'SUMMARY WEEK'!S284))</f>
        <v/>
      </c>
      <c r="T284" s="20" t="str">
        <f>IF(ISBLANK('SUMMARY WEEK'!T284),'SUMMARY WEEK'!T284,IFERROR(IF(VALUE('SUMMARY WEEK'!T284)&gt;MASTER!$B$3/100,"SB",IF(VALUE('SUMMARY WEEK'!T284)&gt;MASTER!$B$4/100,"B",IF(VALUE('SUMMARY WEEK'!T284)&gt;MASTER!$B$5/100,"C","K"))),'SUMMARY WEEK'!T284))</f>
        <v/>
      </c>
      <c r="U284" s="20" t="str">
        <f>IF(ISBLANK('SUMMARY WEEK'!U284),'SUMMARY WEEK'!U284,IFERROR(IF(VALUE('SUMMARY WEEK'!U284)&gt;MASTER!$B$3/100,"SB",IF(VALUE('SUMMARY WEEK'!U284)&gt;MASTER!$B$4/100,"B",IF(VALUE('SUMMARY WEEK'!U284)&gt;MASTER!$B$5/100,"C","K"))),'SUMMARY WEEK'!U284))</f>
        <v/>
      </c>
      <c r="V284" s="20" t="str">
        <f>IF(ISBLANK('SUMMARY WEEK'!V284),'SUMMARY WEEK'!V284,IFERROR(IF(VALUE('SUMMARY WEEK'!V284)&gt;MASTER!$B$3/100,"SB",IF(VALUE('SUMMARY WEEK'!V284)&gt;MASTER!$B$4/100,"B",IF(VALUE('SUMMARY WEEK'!V284)&gt;MASTER!$B$5/100,"C","K"))),'SUMMARY WEEK'!V284))</f>
        <v/>
      </c>
      <c r="W284" s="20" t="str">
        <f>IF(ISBLANK('SUMMARY WEEK'!W284),'SUMMARY WEEK'!W284,IFERROR(IF(VALUE('SUMMARY WEEK'!W284)&gt;MASTER!$B$3/100,"SB",IF(VALUE('SUMMARY WEEK'!W284)&gt;MASTER!$B$4/100,"B",IF(VALUE('SUMMARY WEEK'!W284)&gt;MASTER!$B$5/100,"C","K"))),'SUMMARY WEEK'!W284))</f>
        <v/>
      </c>
      <c r="X284" s="20" t="str">
        <f>IF(ISBLANK('SUMMARY WEEK'!X284),'SUMMARY WEEK'!X284,IFERROR(IF(VALUE('SUMMARY WEEK'!X284)&gt;MASTER!$B$3/100,"SB",IF(VALUE('SUMMARY WEEK'!X284)&gt;MASTER!$B$4/100,"B",IF(VALUE('SUMMARY WEEK'!X284)&gt;MASTER!$B$5/100,"C","K"))),'SUMMARY WEEK'!X284))</f>
        <v/>
      </c>
      <c r="Y284" s="20" t="str">
        <f>IF(ISBLANK('SUMMARY WEEK'!Y284),'SUMMARY WEEK'!Y284,IFERROR(IF(VALUE('SUMMARY WEEK'!Y284)&gt;MASTER!$B$3/100,"SB",IF(VALUE('SUMMARY WEEK'!Y284)&gt;MASTER!$B$4/100,"B",IF(VALUE('SUMMARY WEEK'!Y284)&gt;MASTER!$B$5/100,"C","K"))),'SUMMARY WEEK'!Y284))</f>
        <v/>
      </c>
      <c r="Z284" s="20" t="str">
        <f>IF(ISBLANK('SUMMARY WEEK'!Z284),'SUMMARY WEEK'!Z284,IFERROR(IF(VALUE('SUMMARY WEEK'!Z284)&gt;MASTER!$B$3/100,"SB",IF(VALUE('SUMMARY WEEK'!Z284)&gt;MASTER!$B$4/100,"B",IF(VALUE('SUMMARY WEEK'!Z284)&gt;MASTER!$B$5/100,"C","K"))),'SUMMARY WEEK'!Z284))</f>
        <v/>
      </c>
      <c r="AA284" s="20"/>
    </row>
    <row r="285">
      <c r="A285" s="18" t="str">
        <f>IF(ISBLANK('SUMMARY WEEK'!A285),'SUMMARY WEEK'!A285,IFERROR(IF(VALUE('SUMMARY WEEK'!A285)&gt;MASTER!$B$3/100,"SB",IF(VALUE('SUMMARY WEEK'!A285)&gt;MASTER!$B$4/100,"B",IF(VALUE('SUMMARY WEEK'!A285)&gt;MASTER!$B$5/100,"C","K"))),'SUMMARY WEEK'!A285))</f>
        <v/>
      </c>
      <c r="B285" s="19" t="str">
        <f>IF(ISBLANK('SUMMARY WEEK'!B285),'SUMMARY WEEK'!B285,IFERROR(IF(VALUE('SUMMARY WEEK'!B285)&gt;MASTER!$B$3/100,"SB",IF(VALUE('SUMMARY WEEK'!B285)&gt;MASTER!$B$4/100,"B",IF(VALUE('SUMMARY WEEK'!B285)&gt;MASTER!$B$5/100,"C","K"))),'SUMMARY WEEK'!B285))</f>
        <v/>
      </c>
      <c r="C285" s="20" t="str">
        <f>IF(ISBLANK('SUMMARY WEEK'!C285),'SUMMARY WEEK'!C285,IFERROR(IF(VALUE('SUMMARY WEEK'!C285)&gt;MASTER!$B$3/100,"SB",IF(VALUE('SUMMARY WEEK'!C285)&gt;MASTER!$B$4/100,"B",IF(VALUE('SUMMARY WEEK'!C285)&gt;MASTER!$B$5/100,"C","K"))),'SUMMARY WEEK'!C285))</f>
        <v/>
      </c>
      <c r="D285" s="20" t="str">
        <f>IF(ISBLANK('SUMMARY WEEK'!D285),'SUMMARY WEEK'!D285,IFERROR(IF(VALUE('SUMMARY WEEK'!D285)&gt;MASTER!$B$3/100,"SB",IF(VALUE('SUMMARY WEEK'!D285)&gt;MASTER!$B$4/100,"B",IF(VALUE('SUMMARY WEEK'!D285)&gt;MASTER!$B$5/100,"C","K"))),'SUMMARY WEEK'!D285))</f>
        <v/>
      </c>
      <c r="E285" s="20" t="str">
        <f>IF(ISBLANK('SUMMARY WEEK'!E285),'SUMMARY WEEK'!E285,IFERROR(IF(VALUE('SUMMARY WEEK'!E285)&gt;MASTER!$B$3/100,"SB",IF(VALUE('SUMMARY WEEK'!E285)&gt;MASTER!$B$4/100,"B",IF(VALUE('SUMMARY WEEK'!E285)&gt;MASTER!$B$5/100,"C","K"))),'SUMMARY WEEK'!E285))</f>
        <v/>
      </c>
      <c r="F285" s="20" t="str">
        <f>IF(ISBLANK('SUMMARY WEEK'!F285),'SUMMARY WEEK'!F285,IFERROR(IF(VALUE('SUMMARY WEEK'!F285)&gt;MASTER!$B$3/100,"SB",IF(VALUE('SUMMARY WEEK'!F285)&gt;MASTER!$B$4/100,"B",IF(VALUE('SUMMARY WEEK'!F285)&gt;MASTER!$B$5/100,"C","K"))),'SUMMARY WEEK'!F285))</f>
        <v/>
      </c>
      <c r="G285" s="20" t="str">
        <f>IF(ISBLANK('SUMMARY WEEK'!G285),'SUMMARY WEEK'!G285,IFERROR(IF(VALUE('SUMMARY WEEK'!G285)&gt;MASTER!$B$3/100,"SB",IF(VALUE('SUMMARY WEEK'!G285)&gt;MASTER!$B$4/100,"B",IF(VALUE('SUMMARY WEEK'!G285)&gt;MASTER!$B$5/100,"C","K"))),'SUMMARY WEEK'!G285))</f>
        <v/>
      </c>
      <c r="H285" s="20" t="str">
        <f>IF(ISBLANK('SUMMARY WEEK'!H285),'SUMMARY WEEK'!H285,IFERROR(IF(VALUE('SUMMARY WEEK'!H285)&gt;MASTER!$B$3/100,"SB",IF(VALUE('SUMMARY WEEK'!H285)&gt;MASTER!$B$4/100,"B",IF(VALUE('SUMMARY WEEK'!H285)&gt;MASTER!$B$5/100,"C","K"))),'SUMMARY WEEK'!H285))</f>
        <v/>
      </c>
      <c r="I285" s="20" t="str">
        <f>IF(ISBLANK('SUMMARY WEEK'!I285),'SUMMARY WEEK'!I285,IFERROR(IF(VALUE('SUMMARY WEEK'!I285)&gt;MASTER!$B$3/100,"SB",IF(VALUE('SUMMARY WEEK'!I285)&gt;MASTER!$B$4/100,"B",IF(VALUE('SUMMARY WEEK'!I285)&gt;MASTER!$B$5/100,"C","K"))),'SUMMARY WEEK'!I285))</f>
        <v/>
      </c>
      <c r="J285" s="20" t="str">
        <f>IF(ISBLANK('SUMMARY WEEK'!J285),'SUMMARY WEEK'!J285,IFERROR(IF(VALUE('SUMMARY WEEK'!J285)&gt;MASTER!$B$3/100,"SB",IF(VALUE('SUMMARY WEEK'!J285)&gt;MASTER!$B$4/100,"B",IF(VALUE('SUMMARY WEEK'!J285)&gt;MASTER!$B$5/100,"C","K"))),'SUMMARY WEEK'!J285))</f>
        <v/>
      </c>
      <c r="K285" s="20" t="str">
        <f>IF(ISBLANK('SUMMARY WEEK'!K285),'SUMMARY WEEK'!K285,IFERROR(IF(VALUE('SUMMARY WEEK'!K285)&gt;MASTER!$B$3/100,"SB",IF(VALUE('SUMMARY WEEK'!K285)&gt;MASTER!$B$4/100,"B",IF(VALUE('SUMMARY WEEK'!K285)&gt;MASTER!$B$5/100,"C","K"))),'SUMMARY WEEK'!K285))</f>
        <v/>
      </c>
      <c r="L285" s="20" t="str">
        <f>IF(ISBLANK('SUMMARY WEEK'!L285),'SUMMARY WEEK'!L285,IFERROR(IF(VALUE('SUMMARY WEEK'!L285)&gt;MASTER!$B$3/100,"SB",IF(VALUE('SUMMARY WEEK'!L285)&gt;MASTER!$B$4/100,"B",IF(VALUE('SUMMARY WEEK'!L285)&gt;MASTER!$B$5/100,"C","K"))),'SUMMARY WEEK'!L285))</f>
        <v/>
      </c>
      <c r="M285" s="20" t="str">
        <f>IF(ISBLANK('SUMMARY WEEK'!M285),'SUMMARY WEEK'!M285,IFERROR(IF(VALUE('SUMMARY WEEK'!M285)&gt;MASTER!$B$3/100,"SB",IF(VALUE('SUMMARY WEEK'!M285)&gt;MASTER!$B$4/100,"B",IF(VALUE('SUMMARY WEEK'!M285)&gt;MASTER!$B$5/100,"C","K"))),'SUMMARY WEEK'!M285))</f>
        <v/>
      </c>
      <c r="N285" s="20" t="str">
        <f>IF(ISBLANK('SUMMARY WEEK'!N285),'SUMMARY WEEK'!N285,IFERROR(IF(VALUE('SUMMARY WEEK'!N285)&gt;MASTER!$B$3/100,"SB",IF(VALUE('SUMMARY WEEK'!N285)&gt;MASTER!$B$4/100,"B",IF(VALUE('SUMMARY WEEK'!N285)&gt;MASTER!$B$5/100,"C","K"))),'SUMMARY WEEK'!N285))</f>
        <v/>
      </c>
      <c r="O285" s="20" t="str">
        <f>IF(ISBLANK('SUMMARY WEEK'!O285),'SUMMARY WEEK'!O285,IFERROR(IF(VALUE('SUMMARY WEEK'!O285)&gt;MASTER!$B$3/100,"SB",IF(VALUE('SUMMARY WEEK'!O285)&gt;MASTER!$B$4/100,"B",IF(VALUE('SUMMARY WEEK'!O285)&gt;MASTER!$B$5/100,"C","K"))),'SUMMARY WEEK'!O285))</f>
        <v/>
      </c>
      <c r="P285" s="20" t="str">
        <f>IF(ISBLANK('SUMMARY WEEK'!P285),'SUMMARY WEEK'!P285,IFERROR(IF(VALUE('SUMMARY WEEK'!P285)&gt;MASTER!$B$3/100,"SB",IF(VALUE('SUMMARY WEEK'!P285)&gt;MASTER!$B$4/100,"B",IF(VALUE('SUMMARY WEEK'!P285)&gt;MASTER!$B$5/100,"C","K"))),'SUMMARY WEEK'!P285))</f>
        <v/>
      </c>
      <c r="Q285" s="20" t="str">
        <f>IF(ISBLANK('SUMMARY WEEK'!Q285),'SUMMARY WEEK'!Q285,IFERROR(IF(VALUE('SUMMARY WEEK'!Q285)&gt;MASTER!$B$3/100,"SB",IF(VALUE('SUMMARY WEEK'!Q285)&gt;MASTER!$B$4/100,"B",IF(VALUE('SUMMARY WEEK'!Q285)&gt;MASTER!$B$5/100,"C","K"))),'SUMMARY WEEK'!Q285))</f>
        <v/>
      </c>
      <c r="R285" s="20" t="str">
        <f>IF(ISBLANK('SUMMARY WEEK'!R285),'SUMMARY WEEK'!R285,IFERROR(IF(VALUE('SUMMARY WEEK'!R285)&gt;MASTER!$B$3/100,"SB",IF(VALUE('SUMMARY WEEK'!R285)&gt;MASTER!$B$4/100,"B",IF(VALUE('SUMMARY WEEK'!R285)&gt;MASTER!$B$5/100,"C","K"))),'SUMMARY WEEK'!R285))</f>
        <v/>
      </c>
      <c r="S285" s="20" t="str">
        <f>IF(ISBLANK('SUMMARY WEEK'!S285),'SUMMARY WEEK'!S285,IFERROR(IF(VALUE('SUMMARY WEEK'!S285)&gt;MASTER!$B$3/100,"SB",IF(VALUE('SUMMARY WEEK'!S285)&gt;MASTER!$B$4/100,"B",IF(VALUE('SUMMARY WEEK'!S285)&gt;MASTER!$B$5/100,"C","K"))),'SUMMARY WEEK'!S285))</f>
        <v/>
      </c>
      <c r="T285" s="20" t="str">
        <f>IF(ISBLANK('SUMMARY WEEK'!T285),'SUMMARY WEEK'!T285,IFERROR(IF(VALUE('SUMMARY WEEK'!T285)&gt;MASTER!$B$3/100,"SB",IF(VALUE('SUMMARY WEEK'!T285)&gt;MASTER!$B$4/100,"B",IF(VALUE('SUMMARY WEEK'!T285)&gt;MASTER!$B$5/100,"C","K"))),'SUMMARY WEEK'!T285))</f>
        <v/>
      </c>
      <c r="U285" s="20" t="str">
        <f>IF(ISBLANK('SUMMARY WEEK'!U285),'SUMMARY WEEK'!U285,IFERROR(IF(VALUE('SUMMARY WEEK'!U285)&gt;MASTER!$B$3/100,"SB",IF(VALUE('SUMMARY WEEK'!U285)&gt;MASTER!$B$4/100,"B",IF(VALUE('SUMMARY WEEK'!U285)&gt;MASTER!$B$5/100,"C","K"))),'SUMMARY WEEK'!U285))</f>
        <v/>
      </c>
      <c r="V285" s="20" t="str">
        <f>IF(ISBLANK('SUMMARY WEEK'!V285),'SUMMARY WEEK'!V285,IFERROR(IF(VALUE('SUMMARY WEEK'!V285)&gt;MASTER!$B$3/100,"SB",IF(VALUE('SUMMARY WEEK'!V285)&gt;MASTER!$B$4/100,"B",IF(VALUE('SUMMARY WEEK'!V285)&gt;MASTER!$B$5/100,"C","K"))),'SUMMARY WEEK'!V285))</f>
        <v/>
      </c>
      <c r="W285" s="20" t="str">
        <f>IF(ISBLANK('SUMMARY WEEK'!W285),'SUMMARY WEEK'!W285,IFERROR(IF(VALUE('SUMMARY WEEK'!W285)&gt;MASTER!$B$3/100,"SB",IF(VALUE('SUMMARY WEEK'!W285)&gt;MASTER!$B$4/100,"B",IF(VALUE('SUMMARY WEEK'!W285)&gt;MASTER!$B$5/100,"C","K"))),'SUMMARY WEEK'!W285))</f>
        <v/>
      </c>
      <c r="X285" s="20" t="str">
        <f>IF(ISBLANK('SUMMARY WEEK'!X285),'SUMMARY WEEK'!X285,IFERROR(IF(VALUE('SUMMARY WEEK'!X285)&gt;MASTER!$B$3/100,"SB",IF(VALUE('SUMMARY WEEK'!X285)&gt;MASTER!$B$4/100,"B",IF(VALUE('SUMMARY WEEK'!X285)&gt;MASTER!$B$5/100,"C","K"))),'SUMMARY WEEK'!X285))</f>
        <v/>
      </c>
      <c r="Y285" s="20" t="str">
        <f>IF(ISBLANK('SUMMARY WEEK'!Y285),'SUMMARY WEEK'!Y285,IFERROR(IF(VALUE('SUMMARY WEEK'!Y285)&gt;MASTER!$B$3/100,"SB",IF(VALUE('SUMMARY WEEK'!Y285)&gt;MASTER!$B$4/100,"B",IF(VALUE('SUMMARY WEEK'!Y285)&gt;MASTER!$B$5/100,"C","K"))),'SUMMARY WEEK'!Y285))</f>
        <v/>
      </c>
      <c r="Z285" s="20" t="str">
        <f>IF(ISBLANK('SUMMARY WEEK'!Z285),'SUMMARY WEEK'!Z285,IFERROR(IF(VALUE('SUMMARY WEEK'!Z285)&gt;MASTER!$B$3/100,"SB",IF(VALUE('SUMMARY WEEK'!Z285)&gt;MASTER!$B$4/100,"B",IF(VALUE('SUMMARY WEEK'!Z285)&gt;MASTER!$B$5/100,"C","K"))),'SUMMARY WEEK'!Z285))</f>
        <v/>
      </c>
      <c r="AA285" s="20"/>
    </row>
    <row r="286">
      <c r="A286" s="18" t="str">
        <f>IF(ISBLANK('SUMMARY WEEK'!A286),'SUMMARY WEEK'!A286,IFERROR(IF(VALUE('SUMMARY WEEK'!A286)&gt;MASTER!$B$3/100,"SB",IF(VALUE('SUMMARY WEEK'!A286)&gt;MASTER!$B$4/100,"B",IF(VALUE('SUMMARY WEEK'!A286)&gt;MASTER!$B$5/100,"C","K"))),'SUMMARY WEEK'!A286))</f>
        <v/>
      </c>
      <c r="B286" s="19" t="str">
        <f>IF(ISBLANK('SUMMARY WEEK'!B286),'SUMMARY WEEK'!B286,IFERROR(IF(VALUE('SUMMARY WEEK'!B286)&gt;MASTER!$B$3/100,"SB",IF(VALUE('SUMMARY WEEK'!B286)&gt;MASTER!$B$4/100,"B",IF(VALUE('SUMMARY WEEK'!B286)&gt;MASTER!$B$5/100,"C","K"))),'SUMMARY WEEK'!B286))</f>
        <v/>
      </c>
      <c r="C286" s="20" t="str">
        <f>IF(ISBLANK('SUMMARY WEEK'!C286),'SUMMARY WEEK'!C286,IFERROR(IF(VALUE('SUMMARY WEEK'!C286)&gt;MASTER!$B$3/100,"SB",IF(VALUE('SUMMARY WEEK'!C286)&gt;MASTER!$B$4/100,"B",IF(VALUE('SUMMARY WEEK'!C286)&gt;MASTER!$B$5/100,"C","K"))),'SUMMARY WEEK'!C286))</f>
        <v/>
      </c>
      <c r="D286" s="20" t="str">
        <f>IF(ISBLANK('SUMMARY WEEK'!D286),'SUMMARY WEEK'!D286,IFERROR(IF(VALUE('SUMMARY WEEK'!D286)&gt;MASTER!$B$3/100,"SB",IF(VALUE('SUMMARY WEEK'!D286)&gt;MASTER!$B$4/100,"B",IF(VALUE('SUMMARY WEEK'!D286)&gt;MASTER!$B$5/100,"C","K"))),'SUMMARY WEEK'!D286))</f>
        <v/>
      </c>
      <c r="E286" s="20" t="str">
        <f>IF(ISBLANK('SUMMARY WEEK'!E286),'SUMMARY WEEK'!E286,IFERROR(IF(VALUE('SUMMARY WEEK'!E286)&gt;MASTER!$B$3/100,"SB",IF(VALUE('SUMMARY WEEK'!E286)&gt;MASTER!$B$4/100,"B",IF(VALUE('SUMMARY WEEK'!E286)&gt;MASTER!$B$5/100,"C","K"))),'SUMMARY WEEK'!E286))</f>
        <v/>
      </c>
      <c r="F286" s="20" t="str">
        <f>IF(ISBLANK('SUMMARY WEEK'!F286),'SUMMARY WEEK'!F286,IFERROR(IF(VALUE('SUMMARY WEEK'!F286)&gt;MASTER!$B$3/100,"SB",IF(VALUE('SUMMARY WEEK'!F286)&gt;MASTER!$B$4/100,"B",IF(VALUE('SUMMARY WEEK'!F286)&gt;MASTER!$B$5/100,"C","K"))),'SUMMARY WEEK'!F286))</f>
        <v/>
      </c>
      <c r="G286" s="20" t="str">
        <f>IF(ISBLANK('SUMMARY WEEK'!G286),'SUMMARY WEEK'!G286,IFERROR(IF(VALUE('SUMMARY WEEK'!G286)&gt;MASTER!$B$3/100,"SB",IF(VALUE('SUMMARY WEEK'!G286)&gt;MASTER!$B$4/100,"B",IF(VALUE('SUMMARY WEEK'!G286)&gt;MASTER!$B$5/100,"C","K"))),'SUMMARY WEEK'!G286))</f>
        <v/>
      </c>
      <c r="H286" s="20" t="str">
        <f>IF(ISBLANK('SUMMARY WEEK'!H286),'SUMMARY WEEK'!H286,IFERROR(IF(VALUE('SUMMARY WEEK'!H286)&gt;MASTER!$B$3/100,"SB",IF(VALUE('SUMMARY WEEK'!H286)&gt;MASTER!$B$4/100,"B",IF(VALUE('SUMMARY WEEK'!H286)&gt;MASTER!$B$5/100,"C","K"))),'SUMMARY WEEK'!H286))</f>
        <v/>
      </c>
      <c r="I286" s="20" t="str">
        <f>IF(ISBLANK('SUMMARY WEEK'!I286),'SUMMARY WEEK'!I286,IFERROR(IF(VALUE('SUMMARY WEEK'!I286)&gt;MASTER!$B$3/100,"SB",IF(VALUE('SUMMARY WEEK'!I286)&gt;MASTER!$B$4/100,"B",IF(VALUE('SUMMARY WEEK'!I286)&gt;MASTER!$B$5/100,"C","K"))),'SUMMARY WEEK'!I286))</f>
        <v/>
      </c>
      <c r="J286" s="20" t="str">
        <f>IF(ISBLANK('SUMMARY WEEK'!J286),'SUMMARY WEEK'!J286,IFERROR(IF(VALUE('SUMMARY WEEK'!J286)&gt;MASTER!$B$3/100,"SB",IF(VALUE('SUMMARY WEEK'!J286)&gt;MASTER!$B$4/100,"B",IF(VALUE('SUMMARY WEEK'!J286)&gt;MASTER!$B$5/100,"C","K"))),'SUMMARY WEEK'!J286))</f>
        <v/>
      </c>
      <c r="K286" s="20" t="str">
        <f>IF(ISBLANK('SUMMARY WEEK'!K286),'SUMMARY WEEK'!K286,IFERROR(IF(VALUE('SUMMARY WEEK'!K286)&gt;MASTER!$B$3/100,"SB",IF(VALUE('SUMMARY WEEK'!K286)&gt;MASTER!$B$4/100,"B",IF(VALUE('SUMMARY WEEK'!K286)&gt;MASTER!$B$5/100,"C","K"))),'SUMMARY WEEK'!K286))</f>
        <v/>
      </c>
      <c r="L286" s="20" t="str">
        <f>IF(ISBLANK('SUMMARY WEEK'!L286),'SUMMARY WEEK'!L286,IFERROR(IF(VALUE('SUMMARY WEEK'!L286)&gt;MASTER!$B$3/100,"SB",IF(VALUE('SUMMARY WEEK'!L286)&gt;MASTER!$B$4/100,"B",IF(VALUE('SUMMARY WEEK'!L286)&gt;MASTER!$B$5/100,"C","K"))),'SUMMARY WEEK'!L286))</f>
        <v/>
      </c>
      <c r="M286" s="20" t="str">
        <f>IF(ISBLANK('SUMMARY WEEK'!M286),'SUMMARY WEEK'!M286,IFERROR(IF(VALUE('SUMMARY WEEK'!M286)&gt;MASTER!$B$3/100,"SB",IF(VALUE('SUMMARY WEEK'!M286)&gt;MASTER!$B$4/100,"B",IF(VALUE('SUMMARY WEEK'!M286)&gt;MASTER!$B$5/100,"C","K"))),'SUMMARY WEEK'!M286))</f>
        <v/>
      </c>
      <c r="N286" s="20" t="str">
        <f>IF(ISBLANK('SUMMARY WEEK'!N286),'SUMMARY WEEK'!N286,IFERROR(IF(VALUE('SUMMARY WEEK'!N286)&gt;MASTER!$B$3/100,"SB",IF(VALUE('SUMMARY WEEK'!N286)&gt;MASTER!$B$4/100,"B",IF(VALUE('SUMMARY WEEK'!N286)&gt;MASTER!$B$5/100,"C","K"))),'SUMMARY WEEK'!N286))</f>
        <v/>
      </c>
      <c r="O286" s="20" t="str">
        <f>IF(ISBLANK('SUMMARY WEEK'!O286),'SUMMARY WEEK'!O286,IFERROR(IF(VALUE('SUMMARY WEEK'!O286)&gt;MASTER!$B$3/100,"SB",IF(VALUE('SUMMARY WEEK'!O286)&gt;MASTER!$B$4/100,"B",IF(VALUE('SUMMARY WEEK'!O286)&gt;MASTER!$B$5/100,"C","K"))),'SUMMARY WEEK'!O286))</f>
        <v/>
      </c>
      <c r="P286" s="20" t="str">
        <f>IF(ISBLANK('SUMMARY WEEK'!P286),'SUMMARY WEEK'!P286,IFERROR(IF(VALUE('SUMMARY WEEK'!P286)&gt;MASTER!$B$3/100,"SB",IF(VALUE('SUMMARY WEEK'!P286)&gt;MASTER!$B$4/100,"B",IF(VALUE('SUMMARY WEEK'!P286)&gt;MASTER!$B$5/100,"C","K"))),'SUMMARY WEEK'!P286))</f>
        <v/>
      </c>
      <c r="Q286" s="20" t="str">
        <f>IF(ISBLANK('SUMMARY WEEK'!Q286),'SUMMARY WEEK'!Q286,IFERROR(IF(VALUE('SUMMARY WEEK'!Q286)&gt;MASTER!$B$3/100,"SB",IF(VALUE('SUMMARY WEEK'!Q286)&gt;MASTER!$B$4/100,"B",IF(VALUE('SUMMARY WEEK'!Q286)&gt;MASTER!$B$5/100,"C","K"))),'SUMMARY WEEK'!Q286))</f>
        <v/>
      </c>
      <c r="R286" s="20" t="str">
        <f>IF(ISBLANK('SUMMARY WEEK'!R286),'SUMMARY WEEK'!R286,IFERROR(IF(VALUE('SUMMARY WEEK'!R286)&gt;MASTER!$B$3/100,"SB",IF(VALUE('SUMMARY WEEK'!R286)&gt;MASTER!$B$4/100,"B",IF(VALUE('SUMMARY WEEK'!R286)&gt;MASTER!$B$5/100,"C","K"))),'SUMMARY WEEK'!R286))</f>
        <v/>
      </c>
      <c r="S286" s="20" t="str">
        <f>IF(ISBLANK('SUMMARY WEEK'!S286),'SUMMARY WEEK'!S286,IFERROR(IF(VALUE('SUMMARY WEEK'!S286)&gt;MASTER!$B$3/100,"SB",IF(VALUE('SUMMARY WEEK'!S286)&gt;MASTER!$B$4/100,"B",IF(VALUE('SUMMARY WEEK'!S286)&gt;MASTER!$B$5/100,"C","K"))),'SUMMARY WEEK'!S286))</f>
        <v/>
      </c>
      <c r="T286" s="20" t="str">
        <f>IF(ISBLANK('SUMMARY WEEK'!T286),'SUMMARY WEEK'!T286,IFERROR(IF(VALUE('SUMMARY WEEK'!T286)&gt;MASTER!$B$3/100,"SB",IF(VALUE('SUMMARY WEEK'!T286)&gt;MASTER!$B$4/100,"B",IF(VALUE('SUMMARY WEEK'!T286)&gt;MASTER!$B$5/100,"C","K"))),'SUMMARY WEEK'!T286))</f>
        <v/>
      </c>
      <c r="U286" s="20" t="str">
        <f>IF(ISBLANK('SUMMARY WEEK'!U286),'SUMMARY WEEK'!U286,IFERROR(IF(VALUE('SUMMARY WEEK'!U286)&gt;MASTER!$B$3/100,"SB",IF(VALUE('SUMMARY WEEK'!U286)&gt;MASTER!$B$4/100,"B",IF(VALUE('SUMMARY WEEK'!U286)&gt;MASTER!$B$5/100,"C","K"))),'SUMMARY WEEK'!U286))</f>
        <v/>
      </c>
      <c r="V286" s="20" t="str">
        <f>IF(ISBLANK('SUMMARY WEEK'!V286),'SUMMARY WEEK'!V286,IFERROR(IF(VALUE('SUMMARY WEEK'!V286)&gt;MASTER!$B$3/100,"SB",IF(VALUE('SUMMARY WEEK'!V286)&gt;MASTER!$B$4/100,"B",IF(VALUE('SUMMARY WEEK'!V286)&gt;MASTER!$B$5/100,"C","K"))),'SUMMARY WEEK'!V286))</f>
        <v/>
      </c>
      <c r="W286" s="20" t="str">
        <f>IF(ISBLANK('SUMMARY WEEK'!W286),'SUMMARY WEEK'!W286,IFERROR(IF(VALUE('SUMMARY WEEK'!W286)&gt;MASTER!$B$3/100,"SB",IF(VALUE('SUMMARY WEEK'!W286)&gt;MASTER!$B$4/100,"B",IF(VALUE('SUMMARY WEEK'!W286)&gt;MASTER!$B$5/100,"C","K"))),'SUMMARY WEEK'!W286))</f>
        <v/>
      </c>
      <c r="X286" s="20" t="str">
        <f>IF(ISBLANK('SUMMARY WEEK'!X286),'SUMMARY WEEK'!X286,IFERROR(IF(VALUE('SUMMARY WEEK'!X286)&gt;MASTER!$B$3/100,"SB",IF(VALUE('SUMMARY WEEK'!X286)&gt;MASTER!$B$4/100,"B",IF(VALUE('SUMMARY WEEK'!X286)&gt;MASTER!$B$5/100,"C","K"))),'SUMMARY WEEK'!X286))</f>
        <v/>
      </c>
      <c r="Y286" s="20" t="str">
        <f>IF(ISBLANK('SUMMARY WEEK'!Y286),'SUMMARY WEEK'!Y286,IFERROR(IF(VALUE('SUMMARY WEEK'!Y286)&gt;MASTER!$B$3/100,"SB",IF(VALUE('SUMMARY WEEK'!Y286)&gt;MASTER!$B$4/100,"B",IF(VALUE('SUMMARY WEEK'!Y286)&gt;MASTER!$B$5/100,"C","K"))),'SUMMARY WEEK'!Y286))</f>
        <v/>
      </c>
      <c r="Z286" s="20" t="str">
        <f>IF(ISBLANK('SUMMARY WEEK'!Z286),'SUMMARY WEEK'!Z286,IFERROR(IF(VALUE('SUMMARY WEEK'!Z286)&gt;MASTER!$B$3/100,"SB",IF(VALUE('SUMMARY WEEK'!Z286)&gt;MASTER!$B$4/100,"B",IF(VALUE('SUMMARY WEEK'!Z286)&gt;MASTER!$B$5/100,"C","K"))),'SUMMARY WEEK'!Z286))</f>
        <v/>
      </c>
      <c r="AA286" s="20"/>
    </row>
    <row r="287">
      <c r="A287" s="18" t="str">
        <f>IF(ISBLANK('SUMMARY WEEK'!A287),'SUMMARY WEEK'!A287,IFERROR(IF(VALUE('SUMMARY WEEK'!A287)&gt;MASTER!$B$3/100,"SB",IF(VALUE('SUMMARY WEEK'!A287)&gt;MASTER!$B$4/100,"B",IF(VALUE('SUMMARY WEEK'!A287)&gt;MASTER!$B$5/100,"C","K"))),'SUMMARY WEEK'!A287))</f>
        <v/>
      </c>
      <c r="B287" s="19" t="str">
        <f>IF(ISBLANK('SUMMARY WEEK'!B287),'SUMMARY WEEK'!B287,IFERROR(IF(VALUE('SUMMARY WEEK'!B287)&gt;MASTER!$B$3/100,"SB",IF(VALUE('SUMMARY WEEK'!B287)&gt;MASTER!$B$4/100,"B",IF(VALUE('SUMMARY WEEK'!B287)&gt;MASTER!$B$5/100,"C","K"))),'SUMMARY WEEK'!B287))</f>
        <v/>
      </c>
      <c r="C287" s="20" t="str">
        <f>IF(ISBLANK('SUMMARY WEEK'!C287),'SUMMARY WEEK'!C287,IFERROR(IF(VALUE('SUMMARY WEEK'!C287)&gt;MASTER!$B$3/100,"SB",IF(VALUE('SUMMARY WEEK'!C287)&gt;MASTER!$B$4/100,"B",IF(VALUE('SUMMARY WEEK'!C287)&gt;MASTER!$B$5/100,"C","K"))),'SUMMARY WEEK'!C287))</f>
        <v/>
      </c>
      <c r="D287" s="20" t="str">
        <f>IF(ISBLANK('SUMMARY WEEK'!D287),'SUMMARY WEEK'!D287,IFERROR(IF(VALUE('SUMMARY WEEK'!D287)&gt;MASTER!$B$3/100,"SB",IF(VALUE('SUMMARY WEEK'!D287)&gt;MASTER!$B$4/100,"B",IF(VALUE('SUMMARY WEEK'!D287)&gt;MASTER!$B$5/100,"C","K"))),'SUMMARY WEEK'!D287))</f>
        <v/>
      </c>
      <c r="E287" s="20" t="str">
        <f>IF(ISBLANK('SUMMARY WEEK'!E287),'SUMMARY WEEK'!E287,IFERROR(IF(VALUE('SUMMARY WEEK'!E287)&gt;MASTER!$B$3/100,"SB",IF(VALUE('SUMMARY WEEK'!E287)&gt;MASTER!$B$4/100,"B",IF(VALUE('SUMMARY WEEK'!E287)&gt;MASTER!$B$5/100,"C","K"))),'SUMMARY WEEK'!E287))</f>
        <v/>
      </c>
      <c r="F287" s="20" t="str">
        <f>IF(ISBLANK('SUMMARY WEEK'!F287),'SUMMARY WEEK'!F287,IFERROR(IF(VALUE('SUMMARY WEEK'!F287)&gt;MASTER!$B$3/100,"SB",IF(VALUE('SUMMARY WEEK'!F287)&gt;MASTER!$B$4/100,"B",IF(VALUE('SUMMARY WEEK'!F287)&gt;MASTER!$B$5/100,"C","K"))),'SUMMARY WEEK'!F287))</f>
        <v/>
      </c>
      <c r="G287" s="20" t="str">
        <f>IF(ISBLANK('SUMMARY WEEK'!G287),'SUMMARY WEEK'!G287,IFERROR(IF(VALUE('SUMMARY WEEK'!G287)&gt;MASTER!$B$3/100,"SB",IF(VALUE('SUMMARY WEEK'!G287)&gt;MASTER!$B$4/100,"B",IF(VALUE('SUMMARY WEEK'!G287)&gt;MASTER!$B$5/100,"C","K"))),'SUMMARY WEEK'!G287))</f>
        <v/>
      </c>
      <c r="H287" s="20" t="str">
        <f>IF(ISBLANK('SUMMARY WEEK'!H287),'SUMMARY WEEK'!H287,IFERROR(IF(VALUE('SUMMARY WEEK'!H287)&gt;MASTER!$B$3/100,"SB",IF(VALUE('SUMMARY WEEK'!H287)&gt;MASTER!$B$4/100,"B",IF(VALUE('SUMMARY WEEK'!H287)&gt;MASTER!$B$5/100,"C","K"))),'SUMMARY WEEK'!H287))</f>
        <v/>
      </c>
      <c r="I287" s="20" t="str">
        <f>IF(ISBLANK('SUMMARY WEEK'!I287),'SUMMARY WEEK'!I287,IFERROR(IF(VALUE('SUMMARY WEEK'!I287)&gt;MASTER!$B$3/100,"SB",IF(VALUE('SUMMARY WEEK'!I287)&gt;MASTER!$B$4/100,"B",IF(VALUE('SUMMARY WEEK'!I287)&gt;MASTER!$B$5/100,"C","K"))),'SUMMARY WEEK'!I287))</f>
        <v/>
      </c>
      <c r="J287" s="20" t="str">
        <f>IF(ISBLANK('SUMMARY WEEK'!J287),'SUMMARY WEEK'!J287,IFERROR(IF(VALUE('SUMMARY WEEK'!J287)&gt;MASTER!$B$3/100,"SB",IF(VALUE('SUMMARY WEEK'!J287)&gt;MASTER!$B$4/100,"B",IF(VALUE('SUMMARY WEEK'!J287)&gt;MASTER!$B$5/100,"C","K"))),'SUMMARY WEEK'!J287))</f>
        <v/>
      </c>
      <c r="K287" s="20" t="str">
        <f>IF(ISBLANK('SUMMARY WEEK'!K287),'SUMMARY WEEK'!K287,IFERROR(IF(VALUE('SUMMARY WEEK'!K287)&gt;MASTER!$B$3/100,"SB",IF(VALUE('SUMMARY WEEK'!K287)&gt;MASTER!$B$4/100,"B",IF(VALUE('SUMMARY WEEK'!K287)&gt;MASTER!$B$5/100,"C","K"))),'SUMMARY WEEK'!K287))</f>
        <v/>
      </c>
      <c r="L287" s="20" t="str">
        <f>IF(ISBLANK('SUMMARY WEEK'!L287),'SUMMARY WEEK'!L287,IFERROR(IF(VALUE('SUMMARY WEEK'!L287)&gt;MASTER!$B$3/100,"SB",IF(VALUE('SUMMARY WEEK'!L287)&gt;MASTER!$B$4/100,"B",IF(VALUE('SUMMARY WEEK'!L287)&gt;MASTER!$B$5/100,"C","K"))),'SUMMARY WEEK'!L287))</f>
        <v/>
      </c>
      <c r="M287" s="20" t="str">
        <f>IF(ISBLANK('SUMMARY WEEK'!M287),'SUMMARY WEEK'!M287,IFERROR(IF(VALUE('SUMMARY WEEK'!M287)&gt;MASTER!$B$3/100,"SB",IF(VALUE('SUMMARY WEEK'!M287)&gt;MASTER!$B$4/100,"B",IF(VALUE('SUMMARY WEEK'!M287)&gt;MASTER!$B$5/100,"C","K"))),'SUMMARY WEEK'!M287))</f>
        <v/>
      </c>
      <c r="N287" s="20" t="str">
        <f>IF(ISBLANK('SUMMARY WEEK'!N287),'SUMMARY WEEK'!N287,IFERROR(IF(VALUE('SUMMARY WEEK'!N287)&gt;MASTER!$B$3/100,"SB",IF(VALUE('SUMMARY WEEK'!N287)&gt;MASTER!$B$4/100,"B",IF(VALUE('SUMMARY WEEK'!N287)&gt;MASTER!$B$5/100,"C","K"))),'SUMMARY WEEK'!N287))</f>
        <v/>
      </c>
      <c r="O287" s="20" t="str">
        <f>IF(ISBLANK('SUMMARY WEEK'!O287),'SUMMARY WEEK'!O287,IFERROR(IF(VALUE('SUMMARY WEEK'!O287)&gt;MASTER!$B$3/100,"SB",IF(VALUE('SUMMARY WEEK'!O287)&gt;MASTER!$B$4/100,"B",IF(VALUE('SUMMARY WEEK'!O287)&gt;MASTER!$B$5/100,"C","K"))),'SUMMARY WEEK'!O287))</f>
        <v/>
      </c>
      <c r="P287" s="20" t="str">
        <f>IF(ISBLANK('SUMMARY WEEK'!P287),'SUMMARY WEEK'!P287,IFERROR(IF(VALUE('SUMMARY WEEK'!P287)&gt;MASTER!$B$3/100,"SB",IF(VALUE('SUMMARY WEEK'!P287)&gt;MASTER!$B$4/100,"B",IF(VALUE('SUMMARY WEEK'!P287)&gt;MASTER!$B$5/100,"C","K"))),'SUMMARY WEEK'!P287))</f>
        <v/>
      </c>
      <c r="Q287" s="20" t="str">
        <f>IF(ISBLANK('SUMMARY WEEK'!Q287),'SUMMARY WEEK'!Q287,IFERROR(IF(VALUE('SUMMARY WEEK'!Q287)&gt;MASTER!$B$3/100,"SB",IF(VALUE('SUMMARY WEEK'!Q287)&gt;MASTER!$B$4/100,"B",IF(VALUE('SUMMARY WEEK'!Q287)&gt;MASTER!$B$5/100,"C","K"))),'SUMMARY WEEK'!Q287))</f>
        <v/>
      </c>
      <c r="R287" s="20" t="str">
        <f>IF(ISBLANK('SUMMARY WEEK'!R287),'SUMMARY WEEK'!R287,IFERROR(IF(VALUE('SUMMARY WEEK'!R287)&gt;MASTER!$B$3/100,"SB",IF(VALUE('SUMMARY WEEK'!R287)&gt;MASTER!$B$4/100,"B",IF(VALUE('SUMMARY WEEK'!R287)&gt;MASTER!$B$5/100,"C","K"))),'SUMMARY WEEK'!R287))</f>
        <v/>
      </c>
      <c r="S287" s="20" t="str">
        <f>IF(ISBLANK('SUMMARY WEEK'!S287),'SUMMARY WEEK'!S287,IFERROR(IF(VALUE('SUMMARY WEEK'!S287)&gt;MASTER!$B$3/100,"SB",IF(VALUE('SUMMARY WEEK'!S287)&gt;MASTER!$B$4/100,"B",IF(VALUE('SUMMARY WEEK'!S287)&gt;MASTER!$B$5/100,"C","K"))),'SUMMARY WEEK'!S287))</f>
        <v/>
      </c>
      <c r="T287" s="20" t="str">
        <f>IF(ISBLANK('SUMMARY WEEK'!T287),'SUMMARY WEEK'!T287,IFERROR(IF(VALUE('SUMMARY WEEK'!T287)&gt;MASTER!$B$3/100,"SB",IF(VALUE('SUMMARY WEEK'!T287)&gt;MASTER!$B$4/100,"B",IF(VALUE('SUMMARY WEEK'!T287)&gt;MASTER!$B$5/100,"C","K"))),'SUMMARY WEEK'!T287))</f>
        <v/>
      </c>
      <c r="U287" s="20" t="str">
        <f>IF(ISBLANK('SUMMARY WEEK'!U287),'SUMMARY WEEK'!U287,IFERROR(IF(VALUE('SUMMARY WEEK'!U287)&gt;MASTER!$B$3/100,"SB",IF(VALUE('SUMMARY WEEK'!U287)&gt;MASTER!$B$4/100,"B",IF(VALUE('SUMMARY WEEK'!U287)&gt;MASTER!$B$5/100,"C","K"))),'SUMMARY WEEK'!U287))</f>
        <v/>
      </c>
      <c r="V287" s="20" t="str">
        <f>IF(ISBLANK('SUMMARY WEEK'!V287),'SUMMARY WEEK'!V287,IFERROR(IF(VALUE('SUMMARY WEEK'!V287)&gt;MASTER!$B$3/100,"SB",IF(VALUE('SUMMARY WEEK'!V287)&gt;MASTER!$B$4/100,"B",IF(VALUE('SUMMARY WEEK'!V287)&gt;MASTER!$B$5/100,"C","K"))),'SUMMARY WEEK'!V287))</f>
        <v/>
      </c>
      <c r="W287" s="20" t="str">
        <f>IF(ISBLANK('SUMMARY WEEK'!W287),'SUMMARY WEEK'!W287,IFERROR(IF(VALUE('SUMMARY WEEK'!W287)&gt;MASTER!$B$3/100,"SB",IF(VALUE('SUMMARY WEEK'!W287)&gt;MASTER!$B$4/100,"B",IF(VALUE('SUMMARY WEEK'!W287)&gt;MASTER!$B$5/100,"C","K"))),'SUMMARY WEEK'!W287))</f>
        <v/>
      </c>
      <c r="X287" s="20" t="str">
        <f>IF(ISBLANK('SUMMARY WEEK'!X287),'SUMMARY WEEK'!X287,IFERROR(IF(VALUE('SUMMARY WEEK'!X287)&gt;MASTER!$B$3/100,"SB",IF(VALUE('SUMMARY WEEK'!X287)&gt;MASTER!$B$4/100,"B",IF(VALUE('SUMMARY WEEK'!X287)&gt;MASTER!$B$5/100,"C","K"))),'SUMMARY WEEK'!X287))</f>
        <v/>
      </c>
      <c r="Y287" s="20" t="str">
        <f>IF(ISBLANK('SUMMARY WEEK'!Y287),'SUMMARY WEEK'!Y287,IFERROR(IF(VALUE('SUMMARY WEEK'!Y287)&gt;MASTER!$B$3/100,"SB",IF(VALUE('SUMMARY WEEK'!Y287)&gt;MASTER!$B$4/100,"B",IF(VALUE('SUMMARY WEEK'!Y287)&gt;MASTER!$B$5/100,"C","K"))),'SUMMARY WEEK'!Y287))</f>
        <v/>
      </c>
      <c r="Z287" s="20" t="str">
        <f>IF(ISBLANK('SUMMARY WEEK'!Z287),'SUMMARY WEEK'!Z287,IFERROR(IF(VALUE('SUMMARY WEEK'!Z287)&gt;MASTER!$B$3/100,"SB",IF(VALUE('SUMMARY WEEK'!Z287)&gt;MASTER!$B$4/100,"B",IF(VALUE('SUMMARY WEEK'!Z287)&gt;MASTER!$B$5/100,"C","K"))),'SUMMARY WEEK'!Z287))</f>
        <v/>
      </c>
      <c r="AA287" s="20"/>
    </row>
    <row r="288">
      <c r="A288" s="18" t="str">
        <f>IF(ISBLANK('SUMMARY WEEK'!A288),'SUMMARY WEEK'!A288,IFERROR(IF(VALUE('SUMMARY WEEK'!A288)&gt;MASTER!$B$3/100,"SB",IF(VALUE('SUMMARY WEEK'!A288)&gt;MASTER!$B$4/100,"B",IF(VALUE('SUMMARY WEEK'!A288)&gt;MASTER!$B$5/100,"C","K"))),'SUMMARY WEEK'!A288))</f>
        <v/>
      </c>
      <c r="B288" s="19" t="str">
        <f>IF(ISBLANK('SUMMARY WEEK'!B288),'SUMMARY WEEK'!B288,IFERROR(IF(VALUE('SUMMARY WEEK'!B288)&gt;MASTER!$B$3/100,"SB",IF(VALUE('SUMMARY WEEK'!B288)&gt;MASTER!$B$4/100,"B",IF(VALUE('SUMMARY WEEK'!B288)&gt;MASTER!$B$5/100,"C","K"))),'SUMMARY WEEK'!B288))</f>
        <v/>
      </c>
      <c r="C288" s="20" t="str">
        <f>IF(ISBLANK('SUMMARY WEEK'!C288),'SUMMARY WEEK'!C288,IFERROR(IF(VALUE('SUMMARY WEEK'!C288)&gt;MASTER!$B$3/100,"SB",IF(VALUE('SUMMARY WEEK'!C288)&gt;MASTER!$B$4/100,"B",IF(VALUE('SUMMARY WEEK'!C288)&gt;MASTER!$B$5/100,"C","K"))),'SUMMARY WEEK'!C288))</f>
        <v/>
      </c>
      <c r="D288" s="20" t="str">
        <f>IF(ISBLANK('SUMMARY WEEK'!D288),'SUMMARY WEEK'!D288,IFERROR(IF(VALUE('SUMMARY WEEK'!D288)&gt;MASTER!$B$3/100,"SB",IF(VALUE('SUMMARY WEEK'!D288)&gt;MASTER!$B$4/100,"B",IF(VALUE('SUMMARY WEEK'!D288)&gt;MASTER!$B$5/100,"C","K"))),'SUMMARY WEEK'!D288))</f>
        <v/>
      </c>
      <c r="E288" s="20" t="str">
        <f>IF(ISBLANK('SUMMARY WEEK'!E288),'SUMMARY WEEK'!E288,IFERROR(IF(VALUE('SUMMARY WEEK'!E288)&gt;MASTER!$B$3/100,"SB",IF(VALUE('SUMMARY WEEK'!E288)&gt;MASTER!$B$4/100,"B",IF(VALUE('SUMMARY WEEK'!E288)&gt;MASTER!$B$5/100,"C","K"))),'SUMMARY WEEK'!E288))</f>
        <v/>
      </c>
      <c r="F288" s="20" t="str">
        <f>IF(ISBLANK('SUMMARY WEEK'!F288),'SUMMARY WEEK'!F288,IFERROR(IF(VALUE('SUMMARY WEEK'!F288)&gt;MASTER!$B$3/100,"SB",IF(VALUE('SUMMARY WEEK'!F288)&gt;MASTER!$B$4/100,"B",IF(VALUE('SUMMARY WEEK'!F288)&gt;MASTER!$B$5/100,"C","K"))),'SUMMARY WEEK'!F288))</f>
        <v/>
      </c>
      <c r="G288" s="20" t="str">
        <f>IF(ISBLANK('SUMMARY WEEK'!G288),'SUMMARY WEEK'!G288,IFERROR(IF(VALUE('SUMMARY WEEK'!G288)&gt;MASTER!$B$3/100,"SB",IF(VALUE('SUMMARY WEEK'!G288)&gt;MASTER!$B$4/100,"B",IF(VALUE('SUMMARY WEEK'!G288)&gt;MASTER!$B$5/100,"C","K"))),'SUMMARY WEEK'!G288))</f>
        <v/>
      </c>
      <c r="H288" s="20" t="str">
        <f>IF(ISBLANK('SUMMARY WEEK'!H288),'SUMMARY WEEK'!H288,IFERROR(IF(VALUE('SUMMARY WEEK'!H288)&gt;MASTER!$B$3/100,"SB",IF(VALUE('SUMMARY WEEK'!H288)&gt;MASTER!$B$4/100,"B",IF(VALUE('SUMMARY WEEK'!H288)&gt;MASTER!$B$5/100,"C","K"))),'SUMMARY WEEK'!H288))</f>
        <v/>
      </c>
      <c r="I288" s="20" t="str">
        <f>IF(ISBLANK('SUMMARY WEEK'!I288),'SUMMARY WEEK'!I288,IFERROR(IF(VALUE('SUMMARY WEEK'!I288)&gt;MASTER!$B$3/100,"SB",IF(VALUE('SUMMARY WEEK'!I288)&gt;MASTER!$B$4/100,"B",IF(VALUE('SUMMARY WEEK'!I288)&gt;MASTER!$B$5/100,"C","K"))),'SUMMARY WEEK'!I288))</f>
        <v/>
      </c>
      <c r="J288" s="20" t="str">
        <f>IF(ISBLANK('SUMMARY WEEK'!J288),'SUMMARY WEEK'!J288,IFERROR(IF(VALUE('SUMMARY WEEK'!J288)&gt;MASTER!$B$3/100,"SB",IF(VALUE('SUMMARY WEEK'!J288)&gt;MASTER!$B$4/100,"B",IF(VALUE('SUMMARY WEEK'!J288)&gt;MASTER!$B$5/100,"C","K"))),'SUMMARY WEEK'!J288))</f>
        <v/>
      </c>
      <c r="K288" s="20" t="str">
        <f>IF(ISBLANK('SUMMARY WEEK'!K288),'SUMMARY WEEK'!K288,IFERROR(IF(VALUE('SUMMARY WEEK'!K288)&gt;MASTER!$B$3/100,"SB",IF(VALUE('SUMMARY WEEK'!K288)&gt;MASTER!$B$4/100,"B",IF(VALUE('SUMMARY WEEK'!K288)&gt;MASTER!$B$5/100,"C","K"))),'SUMMARY WEEK'!K288))</f>
        <v/>
      </c>
      <c r="L288" s="20" t="str">
        <f>IF(ISBLANK('SUMMARY WEEK'!L288),'SUMMARY WEEK'!L288,IFERROR(IF(VALUE('SUMMARY WEEK'!L288)&gt;MASTER!$B$3/100,"SB",IF(VALUE('SUMMARY WEEK'!L288)&gt;MASTER!$B$4/100,"B",IF(VALUE('SUMMARY WEEK'!L288)&gt;MASTER!$B$5/100,"C","K"))),'SUMMARY WEEK'!L288))</f>
        <v/>
      </c>
      <c r="M288" s="20" t="str">
        <f>IF(ISBLANK('SUMMARY WEEK'!M288),'SUMMARY WEEK'!M288,IFERROR(IF(VALUE('SUMMARY WEEK'!M288)&gt;MASTER!$B$3/100,"SB",IF(VALUE('SUMMARY WEEK'!M288)&gt;MASTER!$B$4/100,"B",IF(VALUE('SUMMARY WEEK'!M288)&gt;MASTER!$B$5/100,"C","K"))),'SUMMARY WEEK'!M288))</f>
        <v/>
      </c>
      <c r="N288" s="20" t="str">
        <f>IF(ISBLANK('SUMMARY WEEK'!N288),'SUMMARY WEEK'!N288,IFERROR(IF(VALUE('SUMMARY WEEK'!N288)&gt;MASTER!$B$3/100,"SB",IF(VALUE('SUMMARY WEEK'!N288)&gt;MASTER!$B$4/100,"B",IF(VALUE('SUMMARY WEEK'!N288)&gt;MASTER!$B$5/100,"C","K"))),'SUMMARY WEEK'!N288))</f>
        <v/>
      </c>
      <c r="O288" s="20" t="str">
        <f>IF(ISBLANK('SUMMARY WEEK'!O288),'SUMMARY WEEK'!O288,IFERROR(IF(VALUE('SUMMARY WEEK'!O288)&gt;MASTER!$B$3/100,"SB",IF(VALUE('SUMMARY WEEK'!O288)&gt;MASTER!$B$4/100,"B",IF(VALUE('SUMMARY WEEK'!O288)&gt;MASTER!$B$5/100,"C","K"))),'SUMMARY WEEK'!O288))</f>
        <v/>
      </c>
      <c r="P288" s="20" t="str">
        <f>IF(ISBLANK('SUMMARY WEEK'!P288),'SUMMARY WEEK'!P288,IFERROR(IF(VALUE('SUMMARY WEEK'!P288)&gt;MASTER!$B$3/100,"SB",IF(VALUE('SUMMARY WEEK'!P288)&gt;MASTER!$B$4/100,"B",IF(VALUE('SUMMARY WEEK'!P288)&gt;MASTER!$B$5/100,"C","K"))),'SUMMARY WEEK'!P288))</f>
        <v/>
      </c>
      <c r="Q288" s="20" t="str">
        <f>IF(ISBLANK('SUMMARY WEEK'!Q288),'SUMMARY WEEK'!Q288,IFERROR(IF(VALUE('SUMMARY WEEK'!Q288)&gt;MASTER!$B$3/100,"SB",IF(VALUE('SUMMARY WEEK'!Q288)&gt;MASTER!$B$4/100,"B",IF(VALUE('SUMMARY WEEK'!Q288)&gt;MASTER!$B$5/100,"C","K"))),'SUMMARY WEEK'!Q288))</f>
        <v/>
      </c>
      <c r="R288" s="20" t="str">
        <f>IF(ISBLANK('SUMMARY WEEK'!R288),'SUMMARY WEEK'!R288,IFERROR(IF(VALUE('SUMMARY WEEK'!R288)&gt;MASTER!$B$3/100,"SB",IF(VALUE('SUMMARY WEEK'!R288)&gt;MASTER!$B$4/100,"B",IF(VALUE('SUMMARY WEEK'!R288)&gt;MASTER!$B$5/100,"C","K"))),'SUMMARY WEEK'!R288))</f>
        <v/>
      </c>
      <c r="S288" s="20" t="str">
        <f>IF(ISBLANK('SUMMARY WEEK'!S288),'SUMMARY WEEK'!S288,IFERROR(IF(VALUE('SUMMARY WEEK'!S288)&gt;MASTER!$B$3/100,"SB",IF(VALUE('SUMMARY WEEK'!S288)&gt;MASTER!$B$4/100,"B",IF(VALUE('SUMMARY WEEK'!S288)&gt;MASTER!$B$5/100,"C","K"))),'SUMMARY WEEK'!S288))</f>
        <v/>
      </c>
      <c r="T288" s="20" t="str">
        <f>IF(ISBLANK('SUMMARY WEEK'!T288),'SUMMARY WEEK'!T288,IFERROR(IF(VALUE('SUMMARY WEEK'!T288)&gt;MASTER!$B$3/100,"SB",IF(VALUE('SUMMARY WEEK'!T288)&gt;MASTER!$B$4/100,"B",IF(VALUE('SUMMARY WEEK'!T288)&gt;MASTER!$B$5/100,"C","K"))),'SUMMARY WEEK'!T288))</f>
        <v/>
      </c>
      <c r="U288" s="20" t="str">
        <f>IF(ISBLANK('SUMMARY WEEK'!U288),'SUMMARY WEEK'!U288,IFERROR(IF(VALUE('SUMMARY WEEK'!U288)&gt;MASTER!$B$3/100,"SB",IF(VALUE('SUMMARY WEEK'!U288)&gt;MASTER!$B$4/100,"B",IF(VALUE('SUMMARY WEEK'!U288)&gt;MASTER!$B$5/100,"C","K"))),'SUMMARY WEEK'!U288))</f>
        <v/>
      </c>
      <c r="V288" s="20" t="str">
        <f>IF(ISBLANK('SUMMARY WEEK'!V288),'SUMMARY WEEK'!V288,IFERROR(IF(VALUE('SUMMARY WEEK'!V288)&gt;MASTER!$B$3/100,"SB",IF(VALUE('SUMMARY WEEK'!V288)&gt;MASTER!$B$4/100,"B",IF(VALUE('SUMMARY WEEK'!V288)&gt;MASTER!$B$5/100,"C","K"))),'SUMMARY WEEK'!V288))</f>
        <v/>
      </c>
      <c r="W288" s="20" t="str">
        <f>IF(ISBLANK('SUMMARY WEEK'!W288),'SUMMARY WEEK'!W288,IFERROR(IF(VALUE('SUMMARY WEEK'!W288)&gt;MASTER!$B$3/100,"SB",IF(VALUE('SUMMARY WEEK'!W288)&gt;MASTER!$B$4/100,"B",IF(VALUE('SUMMARY WEEK'!W288)&gt;MASTER!$B$5/100,"C","K"))),'SUMMARY WEEK'!W288))</f>
        <v/>
      </c>
      <c r="X288" s="20" t="str">
        <f>IF(ISBLANK('SUMMARY WEEK'!X288),'SUMMARY WEEK'!X288,IFERROR(IF(VALUE('SUMMARY WEEK'!X288)&gt;MASTER!$B$3/100,"SB",IF(VALUE('SUMMARY WEEK'!X288)&gt;MASTER!$B$4/100,"B",IF(VALUE('SUMMARY WEEK'!X288)&gt;MASTER!$B$5/100,"C","K"))),'SUMMARY WEEK'!X288))</f>
        <v/>
      </c>
      <c r="Y288" s="20" t="str">
        <f>IF(ISBLANK('SUMMARY WEEK'!Y288),'SUMMARY WEEK'!Y288,IFERROR(IF(VALUE('SUMMARY WEEK'!Y288)&gt;MASTER!$B$3/100,"SB",IF(VALUE('SUMMARY WEEK'!Y288)&gt;MASTER!$B$4/100,"B",IF(VALUE('SUMMARY WEEK'!Y288)&gt;MASTER!$B$5/100,"C","K"))),'SUMMARY WEEK'!Y288))</f>
        <v/>
      </c>
      <c r="Z288" s="20" t="str">
        <f>IF(ISBLANK('SUMMARY WEEK'!Z288),'SUMMARY WEEK'!Z288,IFERROR(IF(VALUE('SUMMARY WEEK'!Z288)&gt;MASTER!$B$3/100,"SB",IF(VALUE('SUMMARY WEEK'!Z288)&gt;MASTER!$B$4/100,"B",IF(VALUE('SUMMARY WEEK'!Z288)&gt;MASTER!$B$5/100,"C","K"))),'SUMMARY WEEK'!Z288))</f>
        <v/>
      </c>
      <c r="AA288" s="20"/>
    </row>
    <row r="289">
      <c r="A289" s="18" t="str">
        <f>IF(ISBLANK('SUMMARY WEEK'!A289),'SUMMARY WEEK'!A289,IFERROR(IF(VALUE('SUMMARY WEEK'!A289)&gt;MASTER!$B$3/100,"SB",IF(VALUE('SUMMARY WEEK'!A289)&gt;MASTER!$B$4/100,"B",IF(VALUE('SUMMARY WEEK'!A289)&gt;MASTER!$B$5/100,"C","K"))),'SUMMARY WEEK'!A289))</f>
        <v/>
      </c>
      <c r="B289" s="19" t="str">
        <f>IF(ISBLANK('SUMMARY WEEK'!B289),'SUMMARY WEEK'!B289,IFERROR(IF(VALUE('SUMMARY WEEK'!B289)&gt;MASTER!$B$3/100,"SB",IF(VALUE('SUMMARY WEEK'!B289)&gt;MASTER!$B$4/100,"B",IF(VALUE('SUMMARY WEEK'!B289)&gt;MASTER!$B$5/100,"C","K"))),'SUMMARY WEEK'!B289))</f>
        <v/>
      </c>
      <c r="C289" s="20" t="str">
        <f>IF(ISBLANK('SUMMARY WEEK'!C289),'SUMMARY WEEK'!C289,IFERROR(IF(VALUE('SUMMARY WEEK'!C289)&gt;MASTER!$B$3/100,"SB",IF(VALUE('SUMMARY WEEK'!C289)&gt;MASTER!$B$4/100,"B",IF(VALUE('SUMMARY WEEK'!C289)&gt;MASTER!$B$5/100,"C","K"))),'SUMMARY WEEK'!C289))</f>
        <v/>
      </c>
      <c r="D289" s="20" t="str">
        <f>IF(ISBLANK('SUMMARY WEEK'!D289),'SUMMARY WEEK'!D289,IFERROR(IF(VALUE('SUMMARY WEEK'!D289)&gt;MASTER!$B$3/100,"SB",IF(VALUE('SUMMARY WEEK'!D289)&gt;MASTER!$B$4/100,"B",IF(VALUE('SUMMARY WEEK'!D289)&gt;MASTER!$B$5/100,"C","K"))),'SUMMARY WEEK'!D289))</f>
        <v/>
      </c>
      <c r="E289" s="20" t="str">
        <f>IF(ISBLANK('SUMMARY WEEK'!E289),'SUMMARY WEEK'!E289,IFERROR(IF(VALUE('SUMMARY WEEK'!E289)&gt;MASTER!$B$3/100,"SB",IF(VALUE('SUMMARY WEEK'!E289)&gt;MASTER!$B$4/100,"B",IF(VALUE('SUMMARY WEEK'!E289)&gt;MASTER!$B$5/100,"C","K"))),'SUMMARY WEEK'!E289))</f>
        <v/>
      </c>
      <c r="F289" s="20" t="str">
        <f>IF(ISBLANK('SUMMARY WEEK'!F289),'SUMMARY WEEK'!F289,IFERROR(IF(VALUE('SUMMARY WEEK'!F289)&gt;MASTER!$B$3/100,"SB",IF(VALUE('SUMMARY WEEK'!F289)&gt;MASTER!$B$4/100,"B",IF(VALUE('SUMMARY WEEK'!F289)&gt;MASTER!$B$5/100,"C","K"))),'SUMMARY WEEK'!F289))</f>
        <v/>
      </c>
      <c r="G289" s="20" t="str">
        <f>IF(ISBLANK('SUMMARY WEEK'!G289),'SUMMARY WEEK'!G289,IFERROR(IF(VALUE('SUMMARY WEEK'!G289)&gt;MASTER!$B$3/100,"SB",IF(VALUE('SUMMARY WEEK'!G289)&gt;MASTER!$B$4/100,"B",IF(VALUE('SUMMARY WEEK'!G289)&gt;MASTER!$B$5/100,"C","K"))),'SUMMARY WEEK'!G289))</f>
        <v/>
      </c>
      <c r="H289" s="20" t="str">
        <f>IF(ISBLANK('SUMMARY WEEK'!H289),'SUMMARY WEEK'!H289,IFERROR(IF(VALUE('SUMMARY WEEK'!H289)&gt;MASTER!$B$3/100,"SB",IF(VALUE('SUMMARY WEEK'!H289)&gt;MASTER!$B$4/100,"B",IF(VALUE('SUMMARY WEEK'!H289)&gt;MASTER!$B$5/100,"C","K"))),'SUMMARY WEEK'!H289))</f>
        <v/>
      </c>
      <c r="I289" s="20" t="str">
        <f>IF(ISBLANK('SUMMARY WEEK'!I289),'SUMMARY WEEK'!I289,IFERROR(IF(VALUE('SUMMARY WEEK'!I289)&gt;MASTER!$B$3/100,"SB",IF(VALUE('SUMMARY WEEK'!I289)&gt;MASTER!$B$4/100,"B",IF(VALUE('SUMMARY WEEK'!I289)&gt;MASTER!$B$5/100,"C","K"))),'SUMMARY WEEK'!I289))</f>
        <v/>
      </c>
      <c r="J289" s="20" t="str">
        <f>IF(ISBLANK('SUMMARY WEEK'!J289),'SUMMARY WEEK'!J289,IFERROR(IF(VALUE('SUMMARY WEEK'!J289)&gt;MASTER!$B$3/100,"SB",IF(VALUE('SUMMARY WEEK'!J289)&gt;MASTER!$B$4/100,"B",IF(VALUE('SUMMARY WEEK'!J289)&gt;MASTER!$B$5/100,"C","K"))),'SUMMARY WEEK'!J289))</f>
        <v/>
      </c>
      <c r="K289" s="20" t="str">
        <f>IF(ISBLANK('SUMMARY WEEK'!K289),'SUMMARY WEEK'!K289,IFERROR(IF(VALUE('SUMMARY WEEK'!K289)&gt;MASTER!$B$3/100,"SB",IF(VALUE('SUMMARY WEEK'!K289)&gt;MASTER!$B$4/100,"B",IF(VALUE('SUMMARY WEEK'!K289)&gt;MASTER!$B$5/100,"C","K"))),'SUMMARY WEEK'!K289))</f>
        <v/>
      </c>
      <c r="L289" s="20" t="str">
        <f>IF(ISBLANK('SUMMARY WEEK'!L289),'SUMMARY WEEK'!L289,IFERROR(IF(VALUE('SUMMARY WEEK'!L289)&gt;MASTER!$B$3/100,"SB",IF(VALUE('SUMMARY WEEK'!L289)&gt;MASTER!$B$4/100,"B",IF(VALUE('SUMMARY WEEK'!L289)&gt;MASTER!$B$5/100,"C","K"))),'SUMMARY WEEK'!L289))</f>
        <v/>
      </c>
      <c r="M289" s="20" t="str">
        <f>IF(ISBLANK('SUMMARY WEEK'!M289),'SUMMARY WEEK'!M289,IFERROR(IF(VALUE('SUMMARY WEEK'!M289)&gt;MASTER!$B$3/100,"SB",IF(VALUE('SUMMARY WEEK'!M289)&gt;MASTER!$B$4/100,"B",IF(VALUE('SUMMARY WEEK'!M289)&gt;MASTER!$B$5/100,"C","K"))),'SUMMARY WEEK'!M289))</f>
        <v/>
      </c>
      <c r="N289" s="20" t="str">
        <f>IF(ISBLANK('SUMMARY WEEK'!N289),'SUMMARY WEEK'!N289,IFERROR(IF(VALUE('SUMMARY WEEK'!N289)&gt;MASTER!$B$3/100,"SB",IF(VALUE('SUMMARY WEEK'!N289)&gt;MASTER!$B$4/100,"B",IF(VALUE('SUMMARY WEEK'!N289)&gt;MASTER!$B$5/100,"C","K"))),'SUMMARY WEEK'!N289))</f>
        <v/>
      </c>
      <c r="O289" s="20" t="str">
        <f>IF(ISBLANK('SUMMARY WEEK'!O289),'SUMMARY WEEK'!O289,IFERROR(IF(VALUE('SUMMARY WEEK'!O289)&gt;MASTER!$B$3/100,"SB",IF(VALUE('SUMMARY WEEK'!O289)&gt;MASTER!$B$4/100,"B",IF(VALUE('SUMMARY WEEK'!O289)&gt;MASTER!$B$5/100,"C","K"))),'SUMMARY WEEK'!O289))</f>
        <v/>
      </c>
      <c r="P289" s="20" t="str">
        <f>IF(ISBLANK('SUMMARY WEEK'!P289),'SUMMARY WEEK'!P289,IFERROR(IF(VALUE('SUMMARY WEEK'!P289)&gt;MASTER!$B$3/100,"SB",IF(VALUE('SUMMARY WEEK'!P289)&gt;MASTER!$B$4/100,"B",IF(VALUE('SUMMARY WEEK'!P289)&gt;MASTER!$B$5/100,"C","K"))),'SUMMARY WEEK'!P289))</f>
        <v/>
      </c>
      <c r="Q289" s="20" t="str">
        <f>IF(ISBLANK('SUMMARY WEEK'!Q289),'SUMMARY WEEK'!Q289,IFERROR(IF(VALUE('SUMMARY WEEK'!Q289)&gt;MASTER!$B$3/100,"SB",IF(VALUE('SUMMARY WEEK'!Q289)&gt;MASTER!$B$4/100,"B",IF(VALUE('SUMMARY WEEK'!Q289)&gt;MASTER!$B$5/100,"C","K"))),'SUMMARY WEEK'!Q289))</f>
        <v/>
      </c>
      <c r="R289" s="20" t="str">
        <f>IF(ISBLANK('SUMMARY WEEK'!R289),'SUMMARY WEEK'!R289,IFERROR(IF(VALUE('SUMMARY WEEK'!R289)&gt;MASTER!$B$3/100,"SB",IF(VALUE('SUMMARY WEEK'!R289)&gt;MASTER!$B$4/100,"B",IF(VALUE('SUMMARY WEEK'!R289)&gt;MASTER!$B$5/100,"C","K"))),'SUMMARY WEEK'!R289))</f>
        <v/>
      </c>
      <c r="S289" s="20" t="str">
        <f>IF(ISBLANK('SUMMARY WEEK'!S289),'SUMMARY WEEK'!S289,IFERROR(IF(VALUE('SUMMARY WEEK'!S289)&gt;MASTER!$B$3/100,"SB",IF(VALUE('SUMMARY WEEK'!S289)&gt;MASTER!$B$4/100,"B",IF(VALUE('SUMMARY WEEK'!S289)&gt;MASTER!$B$5/100,"C","K"))),'SUMMARY WEEK'!S289))</f>
        <v/>
      </c>
      <c r="T289" s="20" t="str">
        <f>IF(ISBLANK('SUMMARY WEEK'!T289),'SUMMARY WEEK'!T289,IFERROR(IF(VALUE('SUMMARY WEEK'!T289)&gt;MASTER!$B$3/100,"SB",IF(VALUE('SUMMARY WEEK'!T289)&gt;MASTER!$B$4/100,"B",IF(VALUE('SUMMARY WEEK'!T289)&gt;MASTER!$B$5/100,"C","K"))),'SUMMARY WEEK'!T289))</f>
        <v/>
      </c>
      <c r="U289" s="20" t="str">
        <f>IF(ISBLANK('SUMMARY WEEK'!U289),'SUMMARY WEEK'!U289,IFERROR(IF(VALUE('SUMMARY WEEK'!U289)&gt;MASTER!$B$3/100,"SB",IF(VALUE('SUMMARY WEEK'!U289)&gt;MASTER!$B$4/100,"B",IF(VALUE('SUMMARY WEEK'!U289)&gt;MASTER!$B$5/100,"C","K"))),'SUMMARY WEEK'!U289))</f>
        <v/>
      </c>
      <c r="V289" s="20" t="str">
        <f>IF(ISBLANK('SUMMARY WEEK'!V289),'SUMMARY WEEK'!V289,IFERROR(IF(VALUE('SUMMARY WEEK'!V289)&gt;MASTER!$B$3/100,"SB",IF(VALUE('SUMMARY WEEK'!V289)&gt;MASTER!$B$4/100,"B",IF(VALUE('SUMMARY WEEK'!V289)&gt;MASTER!$B$5/100,"C","K"))),'SUMMARY WEEK'!V289))</f>
        <v/>
      </c>
      <c r="W289" s="20" t="str">
        <f>IF(ISBLANK('SUMMARY WEEK'!W289),'SUMMARY WEEK'!W289,IFERROR(IF(VALUE('SUMMARY WEEK'!W289)&gt;MASTER!$B$3/100,"SB",IF(VALUE('SUMMARY WEEK'!W289)&gt;MASTER!$B$4/100,"B",IF(VALUE('SUMMARY WEEK'!W289)&gt;MASTER!$B$5/100,"C","K"))),'SUMMARY WEEK'!W289))</f>
        <v/>
      </c>
      <c r="X289" s="20" t="str">
        <f>IF(ISBLANK('SUMMARY WEEK'!X289),'SUMMARY WEEK'!X289,IFERROR(IF(VALUE('SUMMARY WEEK'!X289)&gt;MASTER!$B$3/100,"SB",IF(VALUE('SUMMARY WEEK'!X289)&gt;MASTER!$B$4/100,"B",IF(VALUE('SUMMARY WEEK'!X289)&gt;MASTER!$B$5/100,"C","K"))),'SUMMARY WEEK'!X289))</f>
        <v/>
      </c>
      <c r="Y289" s="20" t="str">
        <f>IF(ISBLANK('SUMMARY WEEK'!Y289),'SUMMARY WEEK'!Y289,IFERROR(IF(VALUE('SUMMARY WEEK'!Y289)&gt;MASTER!$B$3/100,"SB",IF(VALUE('SUMMARY WEEK'!Y289)&gt;MASTER!$B$4/100,"B",IF(VALUE('SUMMARY WEEK'!Y289)&gt;MASTER!$B$5/100,"C","K"))),'SUMMARY WEEK'!Y289))</f>
        <v/>
      </c>
      <c r="Z289" s="20" t="str">
        <f>IF(ISBLANK('SUMMARY WEEK'!Z289),'SUMMARY WEEK'!Z289,IFERROR(IF(VALUE('SUMMARY WEEK'!Z289)&gt;MASTER!$B$3/100,"SB",IF(VALUE('SUMMARY WEEK'!Z289)&gt;MASTER!$B$4/100,"B",IF(VALUE('SUMMARY WEEK'!Z289)&gt;MASTER!$B$5/100,"C","K"))),'SUMMARY WEEK'!Z289))</f>
        <v/>
      </c>
      <c r="AA289" s="20"/>
    </row>
    <row r="290">
      <c r="A290" s="18" t="str">
        <f>IF(ISBLANK('SUMMARY WEEK'!A290),'SUMMARY WEEK'!A290,IFERROR(IF(VALUE('SUMMARY WEEK'!A290)&gt;MASTER!$B$3/100,"SB",IF(VALUE('SUMMARY WEEK'!A290)&gt;MASTER!$B$4/100,"B",IF(VALUE('SUMMARY WEEK'!A290)&gt;MASTER!$B$5/100,"C","K"))),'SUMMARY WEEK'!A290))</f>
        <v/>
      </c>
      <c r="B290" s="19" t="str">
        <f>IF(ISBLANK('SUMMARY WEEK'!B290),'SUMMARY WEEK'!B290,IFERROR(IF(VALUE('SUMMARY WEEK'!B290)&gt;MASTER!$B$3/100,"SB",IF(VALUE('SUMMARY WEEK'!B290)&gt;MASTER!$B$4/100,"B",IF(VALUE('SUMMARY WEEK'!B290)&gt;MASTER!$B$5/100,"C","K"))),'SUMMARY WEEK'!B290))</f>
        <v/>
      </c>
      <c r="C290" s="20" t="str">
        <f>IF(ISBLANK('SUMMARY WEEK'!C290),'SUMMARY WEEK'!C290,IFERROR(IF(VALUE('SUMMARY WEEK'!C290)&gt;MASTER!$B$3/100,"SB",IF(VALUE('SUMMARY WEEK'!C290)&gt;MASTER!$B$4/100,"B",IF(VALUE('SUMMARY WEEK'!C290)&gt;MASTER!$B$5/100,"C","K"))),'SUMMARY WEEK'!C290))</f>
        <v/>
      </c>
      <c r="D290" s="20" t="str">
        <f>IF(ISBLANK('SUMMARY WEEK'!D290),'SUMMARY WEEK'!D290,IFERROR(IF(VALUE('SUMMARY WEEK'!D290)&gt;MASTER!$B$3/100,"SB",IF(VALUE('SUMMARY WEEK'!D290)&gt;MASTER!$B$4/100,"B",IF(VALUE('SUMMARY WEEK'!D290)&gt;MASTER!$B$5/100,"C","K"))),'SUMMARY WEEK'!D290))</f>
        <v/>
      </c>
      <c r="E290" s="20" t="str">
        <f>IF(ISBLANK('SUMMARY WEEK'!E290),'SUMMARY WEEK'!E290,IFERROR(IF(VALUE('SUMMARY WEEK'!E290)&gt;MASTER!$B$3/100,"SB",IF(VALUE('SUMMARY WEEK'!E290)&gt;MASTER!$B$4/100,"B",IF(VALUE('SUMMARY WEEK'!E290)&gt;MASTER!$B$5/100,"C","K"))),'SUMMARY WEEK'!E290))</f>
        <v/>
      </c>
      <c r="F290" s="20" t="str">
        <f>IF(ISBLANK('SUMMARY WEEK'!F290),'SUMMARY WEEK'!F290,IFERROR(IF(VALUE('SUMMARY WEEK'!F290)&gt;MASTER!$B$3/100,"SB",IF(VALUE('SUMMARY WEEK'!F290)&gt;MASTER!$B$4/100,"B",IF(VALUE('SUMMARY WEEK'!F290)&gt;MASTER!$B$5/100,"C","K"))),'SUMMARY WEEK'!F290))</f>
        <v/>
      </c>
      <c r="G290" s="20" t="str">
        <f>IF(ISBLANK('SUMMARY WEEK'!G290),'SUMMARY WEEK'!G290,IFERROR(IF(VALUE('SUMMARY WEEK'!G290)&gt;MASTER!$B$3/100,"SB",IF(VALUE('SUMMARY WEEK'!G290)&gt;MASTER!$B$4/100,"B",IF(VALUE('SUMMARY WEEK'!G290)&gt;MASTER!$B$5/100,"C","K"))),'SUMMARY WEEK'!G290))</f>
        <v/>
      </c>
      <c r="H290" s="20" t="str">
        <f>IF(ISBLANK('SUMMARY WEEK'!H290),'SUMMARY WEEK'!H290,IFERROR(IF(VALUE('SUMMARY WEEK'!H290)&gt;MASTER!$B$3/100,"SB",IF(VALUE('SUMMARY WEEK'!H290)&gt;MASTER!$B$4/100,"B",IF(VALUE('SUMMARY WEEK'!H290)&gt;MASTER!$B$5/100,"C","K"))),'SUMMARY WEEK'!H290))</f>
        <v/>
      </c>
      <c r="I290" s="20" t="str">
        <f>IF(ISBLANK('SUMMARY WEEK'!I290),'SUMMARY WEEK'!I290,IFERROR(IF(VALUE('SUMMARY WEEK'!I290)&gt;MASTER!$B$3/100,"SB",IF(VALUE('SUMMARY WEEK'!I290)&gt;MASTER!$B$4/100,"B",IF(VALUE('SUMMARY WEEK'!I290)&gt;MASTER!$B$5/100,"C","K"))),'SUMMARY WEEK'!I290))</f>
        <v/>
      </c>
      <c r="J290" s="20" t="str">
        <f>IF(ISBLANK('SUMMARY WEEK'!J290),'SUMMARY WEEK'!J290,IFERROR(IF(VALUE('SUMMARY WEEK'!J290)&gt;MASTER!$B$3/100,"SB",IF(VALUE('SUMMARY WEEK'!J290)&gt;MASTER!$B$4/100,"B",IF(VALUE('SUMMARY WEEK'!J290)&gt;MASTER!$B$5/100,"C","K"))),'SUMMARY WEEK'!J290))</f>
        <v/>
      </c>
      <c r="K290" s="20" t="str">
        <f>IF(ISBLANK('SUMMARY WEEK'!K290),'SUMMARY WEEK'!K290,IFERROR(IF(VALUE('SUMMARY WEEK'!K290)&gt;MASTER!$B$3/100,"SB",IF(VALUE('SUMMARY WEEK'!K290)&gt;MASTER!$B$4/100,"B",IF(VALUE('SUMMARY WEEK'!K290)&gt;MASTER!$B$5/100,"C","K"))),'SUMMARY WEEK'!K290))</f>
        <v/>
      </c>
      <c r="L290" s="20" t="str">
        <f>IF(ISBLANK('SUMMARY WEEK'!L290),'SUMMARY WEEK'!L290,IFERROR(IF(VALUE('SUMMARY WEEK'!L290)&gt;MASTER!$B$3/100,"SB",IF(VALUE('SUMMARY WEEK'!L290)&gt;MASTER!$B$4/100,"B",IF(VALUE('SUMMARY WEEK'!L290)&gt;MASTER!$B$5/100,"C","K"))),'SUMMARY WEEK'!L290))</f>
        <v/>
      </c>
      <c r="M290" s="20" t="str">
        <f>IF(ISBLANK('SUMMARY WEEK'!M290),'SUMMARY WEEK'!M290,IFERROR(IF(VALUE('SUMMARY WEEK'!M290)&gt;MASTER!$B$3/100,"SB",IF(VALUE('SUMMARY WEEK'!M290)&gt;MASTER!$B$4/100,"B",IF(VALUE('SUMMARY WEEK'!M290)&gt;MASTER!$B$5/100,"C","K"))),'SUMMARY WEEK'!M290))</f>
        <v/>
      </c>
      <c r="N290" s="20" t="str">
        <f>IF(ISBLANK('SUMMARY WEEK'!N290),'SUMMARY WEEK'!N290,IFERROR(IF(VALUE('SUMMARY WEEK'!N290)&gt;MASTER!$B$3/100,"SB",IF(VALUE('SUMMARY WEEK'!N290)&gt;MASTER!$B$4/100,"B",IF(VALUE('SUMMARY WEEK'!N290)&gt;MASTER!$B$5/100,"C","K"))),'SUMMARY WEEK'!N290))</f>
        <v/>
      </c>
      <c r="O290" s="20" t="str">
        <f>IF(ISBLANK('SUMMARY WEEK'!O290),'SUMMARY WEEK'!O290,IFERROR(IF(VALUE('SUMMARY WEEK'!O290)&gt;MASTER!$B$3/100,"SB",IF(VALUE('SUMMARY WEEK'!O290)&gt;MASTER!$B$4/100,"B",IF(VALUE('SUMMARY WEEK'!O290)&gt;MASTER!$B$5/100,"C","K"))),'SUMMARY WEEK'!O290))</f>
        <v/>
      </c>
      <c r="P290" s="20" t="str">
        <f>IF(ISBLANK('SUMMARY WEEK'!P290),'SUMMARY WEEK'!P290,IFERROR(IF(VALUE('SUMMARY WEEK'!P290)&gt;MASTER!$B$3/100,"SB",IF(VALUE('SUMMARY WEEK'!P290)&gt;MASTER!$B$4/100,"B",IF(VALUE('SUMMARY WEEK'!P290)&gt;MASTER!$B$5/100,"C","K"))),'SUMMARY WEEK'!P290))</f>
        <v/>
      </c>
      <c r="Q290" s="20" t="str">
        <f>IF(ISBLANK('SUMMARY WEEK'!Q290),'SUMMARY WEEK'!Q290,IFERROR(IF(VALUE('SUMMARY WEEK'!Q290)&gt;MASTER!$B$3/100,"SB",IF(VALUE('SUMMARY WEEK'!Q290)&gt;MASTER!$B$4/100,"B",IF(VALUE('SUMMARY WEEK'!Q290)&gt;MASTER!$B$5/100,"C","K"))),'SUMMARY WEEK'!Q290))</f>
        <v/>
      </c>
      <c r="R290" s="20" t="str">
        <f>IF(ISBLANK('SUMMARY WEEK'!R290),'SUMMARY WEEK'!R290,IFERROR(IF(VALUE('SUMMARY WEEK'!R290)&gt;MASTER!$B$3/100,"SB",IF(VALUE('SUMMARY WEEK'!R290)&gt;MASTER!$B$4/100,"B",IF(VALUE('SUMMARY WEEK'!R290)&gt;MASTER!$B$5/100,"C","K"))),'SUMMARY WEEK'!R290))</f>
        <v/>
      </c>
      <c r="S290" s="20" t="str">
        <f>IF(ISBLANK('SUMMARY WEEK'!S290),'SUMMARY WEEK'!S290,IFERROR(IF(VALUE('SUMMARY WEEK'!S290)&gt;MASTER!$B$3/100,"SB",IF(VALUE('SUMMARY WEEK'!S290)&gt;MASTER!$B$4/100,"B",IF(VALUE('SUMMARY WEEK'!S290)&gt;MASTER!$B$5/100,"C","K"))),'SUMMARY WEEK'!S290))</f>
        <v/>
      </c>
      <c r="T290" s="20" t="str">
        <f>IF(ISBLANK('SUMMARY WEEK'!T290),'SUMMARY WEEK'!T290,IFERROR(IF(VALUE('SUMMARY WEEK'!T290)&gt;MASTER!$B$3/100,"SB",IF(VALUE('SUMMARY WEEK'!T290)&gt;MASTER!$B$4/100,"B",IF(VALUE('SUMMARY WEEK'!T290)&gt;MASTER!$B$5/100,"C","K"))),'SUMMARY WEEK'!T290))</f>
        <v/>
      </c>
      <c r="U290" s="20" t="str">
        <f>IF(ISBLANK('SUMMARY WEEK'!U290),'SUMMARY WEEK'!U290,IFERROR(IF(VALUE('SUMMARY WEEK'!U290)&gt;MASTER!$B$3/100,"SB",IF(VALUE('SUMMARY WEEK'!U290)&gt;MASTER!$B$4/100,"B",IF(VALUE('SUMMARY WEEK'!U290)&gt;MASTER!$B$5/100,"C","K"))),'SUMMARY WEEK'!U290))</f>
        <v/>
      </c>
      <c r="V290" s="20" t="str">
        <f>IF(ISBLANK('SUMMARY WEEK'!V290),'SUMMARY WEEK'!V290,IFERROR(IF(VALUE('SUMMARY WEEK'!V290)&gt;MASTER!$B$3/100,"SB",IF(VALUE('SUMMARY WEEK'!V290)&gt;MASTER!$B$4/100,"B",IF(VALUE('SUMMARY WEEK'!V290)&gt;MASTER!$B$5/100,"C","K"))),'SUMMARY WEEK'!V290))</f>
        <v/>
      </c>
      <c r="W290" s="20" t="str">
        <f>IF(ISBLANK('SUMMARY WEEK'!W290),'SUMMARY WEEK'!W290,IFERROR(IF(VALUE('SUMMARY WEEK'!W290)&gt;MASTER!$B$3/100,"SB",IF(VALUE('SUMMARY WEEK'!W290)&gt;MASTER!$B$4/100,"B",IF(VALUE('SUMMARY WEEK'!W290)&gt;MASTER!$B$5/100,"C","K"))),'SUMMARY WEEK'!W290))</f>
        <v/>
      </c>
      <c r="X290" s="20" t="str">
        <f>IF(ISBLANK('SUMMARY WEEK'!X290),'SUMMARY WEEK'!X290,IFERROR(IF(VALUE('SUMMARY WEEK'!X290)&gt;MASTER!$B$3/100,"SB",IF(VALUE('SUMMARY WEEK'!X290)&gt;MASTER!$B$4/100,"B",IF(VALUE('SUMMARY WEEK'!X290)&gt;MASTER!$B$5/100,"C","K"))),'SUMMARY WEEK'!X290))</f>
        <v/>
      </c>
      <c r="Y290" s="20" t="str">
        <f>IF(ISBLANK('SUMMARY WEEK'!Y290),'SUMMARY WEEK'!Y290,IFERROR(IF(VALUE('SUMMARY WEEK'!Y290)&gt;MASTER!$B$3/100,"SB",IF(VALUE('SUMMARY WEEK'!Y290)&gt;MASTER!$B$4/100,"B",IF(VALUE('SUMMARY WEEK'!Y290)&gt;MASTER!$B$5/100,"C","K"))),'SUMMARY WEEK'!Y290))</f>
        <v/>
      </c>
      <c r="Z290" s="20" t="str">
        <f>IF(ISBLANK('SUMMARY WEEK'!Z290),'SUMMARY WEEK'!Z290,IFERROR(IF(VALUE('SUMMARY WEEK'!Z290)&gt;MASTER!$B$3/100,"SB",IF(VALUE('SUMMARY WEEK'!Z290)&gt;MASTER!$B$4/100,"B",IF(VALUE('SUMMARY WEEK'!Z290)&gt;MASTER!$B$5/100,"C","K"))),'SUMMARY WEEK'!Z290))</f>
        <v/>
      </c>
      <c r="AA290" s="20"/>
    </row>
    <row r="291">
      <c r="A291" s="18" t="str">
        <f>IF(ISBLANK('SUMMARY WEEK'!A291),'SUMMARY WEEK'!A291,IFERROR(IF(VALUE('SUMMARY WEEK'!A291)&gt;MASTER!$B$3/100,"SB",IF(VALUE('SUMMARY WEEK'!A291)&gt;MASTER!$B$4/100,"B",IF(VALUE('SUMMARY WEEK'!A291)&gt;MASTER!$B$5/100,"C","K"))),'SUMMARY WEEK'!A291))</f>
        <v/>
      </c>
      <c r="B291" s="19" t="str">
        <f>IF(ISBLANK('SUMMARY WEEK'!B291),'SUMMARY WEEK'!B291,IFERROR(IF(VALUE('SUMMARY WEEK'!B291)&gt;MASTER!$B$3/100,"SB",IF(VALUE('SUMMARY WEEK'!B291)&gt;MASTER!$B$4/100,"B",IF(VALUE('SUMMARY WEEK'!B291)&gt;MASTER!$B$5/100,"C","K"))),'SUMMARY WEEK'!B291))</f>
        <v/>
      </c>
      <c r="C291" s="20" t="str">
        <f>IF(ISBLANK('SUMMARY WEEK'!C291),'SUMMARY WEEK'!C291,IFERROR(IF(VALUE('SUMMARY WEEK'!C291)&gt;MASTER!$B$3/100,"SB",IF(VALUE('SUMMARY WEEK'!C291)&gt;MASTER!$B$4/100,"B",IF(VALUE('SUMMARY WEEK'!C291)&gt;MASTER!$B$5/100,"C","K"))),'SUMMARY WEEK'!C291))</f>
        <v/>
      </c>
      <c r="D291" s="20" t="str">
        <f>IF(ISBLANK('SUMMARY WEEK'!D291),'SUMMARY WEEK'!D291,IFERROR(IF(VALUE('SUMMARY WEEK'!D291)&gt;MASTER!$B$3/100,"SB",IF(VALUE('SUMMARY WEEK'!D291)&gt;MASTER!$B$4/100,"B",IF(VALUE('SUMMARY WEEK'!D291)&gt;MASTER!$B$5/100,"C","K"))),'SUMMARY WEEK'!D291))</f>
        <v/>
      </c>
      <c r="E291" s="20" t="str">
        <f>IF(ISBLANK('SUMMARY WEEK'!E291),'SUMMARY WEEK'!E291,IFERROR(IF(VALUE('SUMMARY WEEK'!E291)&gt;MASTER!$B$3/100,"SB",IF(VALUE('SUMMARY WEEK'!E291)&gt;MASTER!$B$4/100,"B",IF(VALUE('SUMMARY WEEK'!E291)&gt;MASTER!$B$5/100,"C","K"))),'SUMMARY WEEK'!E291))</f>
        <v/>
      </c>
      <c r="F291" s="20" t="str">
        <f>IF(ISBLANK('SUMMARY WEEK'!F291),'SUMMARY WEEK'!F291,IFERROR(IF(VALUE('SUMMARY WEEK'!F291)&gt;MASTER!$B$3/100,"SB",IF(VALUE('SUMMARY WEEK'!F291)&gt;MASTER!$B$4/100,"B",IF(VALUE('SUMMARY WEEK'!F291)&gt;MASTER!$B$5/100,"C","K"))),'SUMMARY WEEK'!F291))</f>
        <v/>
      </c>
      <c r="G291" s="20" t="str">
        <f>IF(ISBLANK('SUMMARY WEEK'!G291),'SUMMARY WEEK'!G291,IFERROR(IF(VALUE('SUMMARY WEEK'!G291)&gt;MASTER!$B$3/100,"SB",IF(VALUE('SUMMARY WEEK'!G291)&gt;MASTER!$B$4/100,"B",IF(VALUE('SUMMARY WEEK'!G291)&gt;MASTER!$B$5/100,"C","K"))),'SUMMARY WEEK'!G291))</f>
        <v/>
      </c>
      <c r="H291" s="20" t="str">
        <f>IF(ISBLANK('SUMMARY WEEK'!H291),'SUMMARY WEEK'!H291,IFERROR(IF(VALUE('SUMMARY WEEK'!H291)&gt;MASTER!$B$3/100,"SB",IF(VALUE('SUMMARY WEEK'!H291)&gt;MASTER!$B$4/100,"B",IF(VALUE('SUMMARY WEEK'!H291)&gt;MASTER!$B$5/100,"C","K"))),'SUMMARY WEEK'!H291))</f>
        <v/>
      </c>
      <c r="I291" s="20" t="str">
        <f>IF(ISBLANK('SUMMARY WEEK'!I291),'SUMMARY WEEK'!I291,IFERROR(IF(VALUE('SUMMARY WEEK'!I291)&gt;MASTER!$B$3/100,"SB",IF(VALUE('SUMMARY WEEK'!I291)&gt;MASTER!$B$4/100,"B",IF(VALUE('SUMMARY WEEK'!I291)&gt;MASTER!$B$5/100,"C","K"))),'SUMMARY WEEK'!I291))</f>
        <v/>
      </c>
      <c r="J291" s="20" t="str">
        <f>IF(ISBLANK('SUMMARY WEEK'!J291),'SUMMARY WEEK'!J291,IFERROR(IF(VALUE('SUMMARY WEEK'!J291)&gt;MASTER!$B$3/100,"SB",IF(VALUE('SUMMARY WEEK'!J291)&gt;MASTER!$B$4/100,"B",IF(VALUE('SUMMARY WEEK'!J291)&gt;MASTER!$B$5/100,"C","K"))),'SUMMARY WEEK'!J291))</f>
        <v/>
      </c>
      <c r="K291" s="20" t="str">
        <f>IF(ISBLANK('SUMMARY WEEK'!K291),'SUMMARY WEEK'!K291,IFERROR(IF(VALUE('SUMMARY WEEK'!K291)&gt;MASTER!$B$3/100,"SB",IF(VALUE('SUMMARY WEEK'!K291)&gt;MASTER!$B$4/100,"B",IF(VALUE('SUMMARY WEEK'!K291)&gt;MASTER!$B$5/100,"C","K"))),'SUMMARY WEEK'!K291))</f>
        <v/>
      </c>
      <c r="L291" s="20" t="str">
        <f>IF(ISBLANK('SUMMARY WEEK'!L291),'SUMMARY WEEK'!L291,IFERROR(IF(VALUE('SUMMARY WEEK'!L291)&gt;MASTER!$B$3/100,"SB",IF(VALUE('SUMMARY WEEK'!L291)&gt;MASTER!$B$4/100,"B",IF(VALUE('SUMMARY WEEK'!L291)&gt;MASTER!$B$5/100,"C","K"))),'SUMMARY WEEK'!L291))</f>
        <v/>
      </c>
      <c r="M291" s="20" t="str">
        <f>IF(ISBLANK('SUMMARY WEEK'!M291),'SUMMARY WEEK'!M291,IFERROR(IF(VALUE('SUMMARY WEEK'!M291)&gt;MASTER!$B$3/100,"SB",IF(VALUE('SUMMARY WEEK'!M291)&gt;MASTER!$B$4/100,"B",IF(VALUE('SUMMARY WEEK'!M291)&gt;MASTER!$B$5/100,"C","K"))),'SUMMARY WEEK'!M291))</f>
        <v/>
      </c>
      <c r="N291" s="20" t="str">
        <f>IF(ISBLANK('SUMMARY WEEK'!N291),'SUMMARY WEEK'!N291,IFERROR(IF(VALUE('SUMMARY WEEK'!N291)&gt;MASTER!$B$3/100,"SB",IF(VALUE('SUMMARY WEEK'!N291)&gt;MASTER!$B$4/100,"B",IF(VALUE('SUMMARY WEEK'!N291)&gt;MASTER!$B$5/100,"C","K"))),'SUMMARY WEEK'!N291))</f>
        <v/>
      </c>
      <c r="O291" s="20" t="str">
        <f>IF(ISBLANK('SUMMARY WEEK'!O291),'SUMMARY WEEK'!O291,IFERROR(IF(VALUE('SUMMARY WEEK'!O291)&gt;MASTER!$B$3/100,"SB",IF(VALUE('SUMMARY WEEK'!O291)&gt;MASTER!$B$4/100,"B",IF(VALUE('SUMMARY WEEK'!O291)&gt;MASTER!$B$5/100,"C","K"))),'SUMMARY WEEK'!O291))</f>
        <v/>
      </c>
      <c r="P291" s="20" t="str">
        <f>IF(ISBLANK('SUMMARY WEEK'!P291),'SUMMARY WEEK'!P291,IFERROR(IF(VALUE('SUMMARY WEEK'!P291)&gt;MASTER!$B$3/100,"SB",IF(VALUE('SUMMARY WEEK'!P291)&gt;MASTER!$B$4/100,"B",IF(VALUE('SUMMARY WEEK'!P291)&gt;MASTER!$B$5/100,"C","K"))),'SUMMARY WEEK'!P291))</f>
        <v/>
      </c>
      <c r="Q291" s="20" t="str">
        <f>IF(ISBLANK('SUMMARY WEEK'!Q291),'SUMMARY WEEK'!Q291,IFERROR(IF(VALUE('SUMMARY WEEK'!Q291)&gt;MASTER!$B$3/100,"SB",IF(VALUE('SUMMARY WEEK'!Q291)&gt;MASTER!$B$4/100,"B",IF(VALUE('SUMMARY WEEK'!Q291)&gt;MASTER!$B$5/100,"C","K"))),'SUMMARY WEEK'!Q291))</f>
        <v/>
      </c>
      <c r="R291" s="20" t="str">
        <f>IF(ISBLANK('SUMMARY WEEK'!R291),'SUMMARY WEEK'!R291,IFERROR(IF(VALUE('SUMMARY WEEK'!R291)&gt;MASTER!$B$3/100,"SB",IF(VALUE('SUMMARY WEEK'!R291)&gt;MASTER!$B$4/100,"B",IF(VALUE('SUMMARY WEEK'!R291)&gt;MASTER!$B$5/100,"C","K"))),'SUMMARY WEEK'!R291))</f>
        <v/>
      </c>
      <c r="S291" s="20" t="str">
        <f>IF(ISBLANK('SUMMARY WEEK'!S291),'SUMMARY WEEK'!S291,IFERROR(IF(VALUE('SUMMARY WEEK'!S291)&gt;MASTER!$B$3/100,"SB",IF(VALUE('SUMMARY WEEK'!S291)&gt;MASTER!$B$4/100,"B",IF(VALUE('SUMMARY WEEK'!S291)&gt;MASTER!$B$5/100,"C","K"))),'SUMMARY WEEK'!S291))</f>
        <v/>
      </c>
      <c r="T291" s="20" t="str">
        <f>IF(ISBLANK('SUMMARY WEEK'!T291),'SUMMARY WEEK'!T291,IFERROR(IF(VALUE('SUMMARY WEEK'!T291)&gt;MASTER!$B$3/100,"SB",IF(VALUE('SUMMARY WEEK'!T291)&gt;MASTER!$B$4/100,"B",IF(VALUE('SUMMARY WEEK'!T291)&gt;MASTER!$B$5/100,"C","K"))),'SUMMARY WEEK'!T291))</f>
        <v/>
      </c>
      <c r="U291" s="20" t="str">
        <f>IF(ISBLANK('SUMMARY WEEK'!U291),'SUMMARY WEEK'!U291,IFERROR(IF(VALUE('SUMMARY WEEK'!U291)&gt;MASTER!$B$3/100,"SB",IF(VALUE('SUMMARY WEEK'!U291)&gt;MASTER!$B$4/100,"B",IF(VALUE('SUMMARY WEEK'!U291)&gt;MASTER!$B$5/100,"C","K"))),'SUMMARY WEEK'!U291))</f>
        <v/>
      </c>
      <c r="V291" s="20" t="str">
        <f>IF(ISBLANK('SUMMARY WEEK'!V291),'SUMMARY WEEK'!V291,IFERROR(IF(VALUE('SUMMARY WEEK'!V291)&gt;MASTER!$B$3/100,"SB",IF(VALUE('SUMMARY WEEK'!V291)&gt;MASTER!$B$4/100,"B",IF(VALUE('SUMMARY WEEK'!V291)&gt;MASTER!$B$5/100,"C","K"))),'SUMMARY WEEK'!V291))</f>
        <v/>
      </c>
      <c r="W291" s="20" t="str">
        <f>IF(ISBLANK('SUMMARY WEEK'!W291),'SUMMARY WEEK'!W291,IFERROR(IF(VALUE('SUMMARY WEEK'!W291)&gt;MASTER!$B$3/100,"SB",IF(VALUE('SUMMARY WEEK'!W291)&gt;MASTER!$B$4/100,"B",IF(VALUE('SUMMARY WEEK'!W291)&gt;MASTER!$B$5/100,"C","K"))),'SUMMARY WEEK'!W291))</f>
        <v/>
      </c>
      <c r="X291" s="20" t="str">
        <f>IF(ISBLANK('SUMMARY WEEK'!X291),'SUMMARY WEEK'!X291,IFERROR(IF(VALUE('SUMMARY WEEK'!X291)&gt;MASTER!$B$3/100,"SB",IF(VALUE('SUMMARY WEEK'!X291)&gt;MASTER!$B$4/100,"B",IF(VALUE('SUMMARY WEEK'!X291)&gt;MASTER!$B$5/100,"C","K"))),'SUMMARY WEEK'!X291))</f>
        <v/>
      </c>
      <c r="Y291" s="20" t="str">
        <f>IF(ISBLANK('SUMMARY WEEK'!Y291),'SUMMARY WEEK'!Y291,IFERROR(IF(VALUE('SUMMARY WEEK'!Y291)&gt;MASTER!$B$3/100,"SB",IF(VALUE('SUMMARY WEEK'!Y291)&gt;MASTER!$B$4/100,"B",IF(VALUE('SUMMARY WEEK'!Y291)&gt;MASTER!$B$5/100,"C","K"))),'SUMMARY WEEK'!Y291))</f>
        <v/>
      </c>
      <c r="Z291" s="20" t="str">
        <f>IF(ISBLANK('SUMMARY WEEK'!Z291),'SUMMARY WEEK'!Z291,IFERROR(IF(VALUE('SUMMARY WEEK'!Z291)&gt;MASTER!$B$3/100,"SB",IF(VALUE('SUMMARY WEEK'!Z291)&gt;MASTER!$B$4/100,"B",IF(VALUE('SUMMARY WEEK'!Z291)&gt;MASTER!$B$5/100,"C","K"))),'SUMMARY WEEK'!Z291))</f>
        <v/>
      </c>
      <c r="AA291" s="20"/>
    </row>
    <row r="292">
      <c r="A292" s="18" t="str">
        <f>IF(ISBLANK('SUMMARY WEEK'!A292),'SUMMARY WEEK'!A292,IFERROR(IF(VALUE('SUMMARY WEEK'!A292)&gt;MASTER!$B$3/100,"SB",IF(VALUE('SUMMARY WEEK'!A292)&gt;MASTER!$B$4/100,"B",IF(VALUE('SUMMARY WEEK'!A292)&gt;MASTER!$B$5/100,"C","K"))),'SUMMARY WEEK'!A292))</f>
        <v/>
      </c>
      <c r="B292" s="19" t="str">
        <f>IF(ISBLANK('SUMMARY WEEK'!B292),'SUMMARY WEEK'!B292,IFERROR(IF(VALUE('SUMMARY WEEK'!B292)&gt;MASTER!$B$3/100,"SB",IF(VALUE('SUMMARY WEEK'!B292)&gt;MASTER!$B$4/100,"B",IF(VALUE('SUMMARY WEEK'!B292)&gt;MASTER!$B$5/100,"C","K"))),'SUMMARY WEEK'!B292))</f>
        <v/>
      </c>
      <c r="C292" s="20" t="str">
        <f>IF(ISBLANK('SUMMARY WEEK'!C292),'SUMMARY WEEK'!C292,IFERROR(IF(VALUE('SUMMARY WEEK'!C292)&gt;MASTER!$B$3/100,"SB",IF(VALUE('SUMMARY WEEK'!C292)&gt;MASTER!$B$4/100,"B",IF(VALUE('SUMMARY WEEK'!C292)&gt;MASTER!$B$5/100,"C","K"))),'SUMMARY WEEK'!C292))</f>
        <v/>
      </c>
      <c r="D292" s="20" t="str">
        <f>IF(ISBLANK('SUMMARY WEEK'!D292),'SUMMARY WEEK'!D292,IFERROR(IF(VALUE('SUMMARY WEEK'!D292)&gt;MASTER!$B$3/100,"SB",IF(VALUE('SUMMARY WEEK'!D292)&gt;MASTER!$B$4/100,"B",IF(VALUE('SUMMARY WEEK'!D292)&gt;MASTER!$B$5/100,"C","K"))),'SUMMARY WEEK'!D292))</f>
        <v/>
      </c>
      <c r="E292" s="20" t="str">
        <f>IF(ISBLANK('SUMMARY WEEK'!E292),'SUMMARY WEEK'!E292,IFERROR(IF(VALUE('SUMMARY WEEK'!E292)&gt;MASTER!$B$3/100,"SB",IF(VALUE('SUMMARY WEEK'!E292)&gt;MASTER!$B$4/100,"B",IF(VALUE('SUMMARY WEEK'!E292)&gt;MASTER!$B$5/100,"C","K"))),'SUMMARY WEEK'!E292))</f>
        <v/>
      </c>
      <c r="F292" s="20" t="str">
        <f>IF(ISBLANK('SUMMARY WEEK'!F292),'SUMMARY WEEK'!F292,IFERROR(IF(VALUE('SUMMARY WEEK'!F292)&gt;MASTER!$B$3/100,"SB",IF(VALUE('SUMMARY WEEK'!F292)&gt;MASTER!$B$4/100,"B",IF(VALUE('SUMMARY WEEK'!F292)&gt;MASTER!$B$5/100,"C","K"))),'SUMMARY WEEK'!F292))</f>
        <v/>
      </c>
      <c r="G292" s="20" t="str">
        <f>IF(ISBLANK('SUMMARY WEEK'!G292),'SUMMARY WEEK'!G292,IFERROR(IF(VALUE('SUMMARY WEEK'!G292)&gt;MASTER!$B$3/100,"SB",IF(VALUE('SUMMARY WEEK'!G292)&gt;MASTER!$B$4/100,"B",IF(VALUE('SUMMARY WEEK'!G292)&gt;MASTER!$B$5/100,"C","K"))),'SUMMARY WEEK'!G292))</f>
        <v/>
      </c>
      <c r="H292" s="20" t="str">
        <f>IF(ISBLANK('SUMMARY WEEK'!H292),'SUMMARY WEEK'!H292,IFERROR(IF(VALUE('SUMMARY WEEK'!H292)&gt;MASTER!$B$3/100,"SB",IF(VALUE('SUMMARY WEEK'!H292)&gt;MASTER!$B$4/100,"B",IF(VALUE('SUMMARY WEEK'!H292)&gt;MASTER!$B$5/100,"C","K"))),'SUMMARY WEEK'!H292))</f>
        <v/>
      </c>
      <c r="I292" s="20" t="str">
        <f>IF(ISBLANK('SUMMARY WEEK'!I292),'SUMMARY WEEK'!I292,IFERROR(IF(VALUE('SUMMARY WEEK'!I292)&gt;MASTER!$B$3/100,"SB",IF(VALUE('SUMMARY WEEK'!I292)&gt;MASTER!$B$4/100,"B",IF(VALUE('SUMMARY WEEK'!I292)&gt;MASTER!$B$5/100,"C","K"))),'SUMMARY WEEK'!I292))</f>
        <v/>
      </c>
      <c r="J292" s="20" t="str">
        <f>IF(ISBLANK('SUMMARY WEEK'!J292),'SUMMARY WEEK'!J292,IFERROR(IF(VALUE('SUMMARY WEEK'!J292)&gt;MASTER!$B$3/100,"SB",IF(VALUE('SUMMARY WEEK'!J292)&gt;MASTER!$B$4/100,"B",IF(VALUE('SUMMARY WEEK'!J292)&gt;MASTER!$B$5/100,"C","K"))),'SUMMARY WEEK'!J292))</f>
        <v/>
      </c>
      <c r="K292" s="20" t="str">
        <f>IF(ISBLANK('SUMMARY WEEK'!K292),'SUMMARY WEEK'!K292,IFERROR(IF(VALUE('SUMMARY WEEK'!K292)&gt;MASTER!$B$3/100,"SB",IF(VALUE('SUMMARY WEEK'!K292)&gt;MASTER!$B$4/100,"B",IF(VALUE('SUMMARY WEEK'!K292)&gt;MASTER!$B$5/100,"C","K"))),'SUMMARY WEEK'!K292))</f>
        <v/>
      </c>
      <c r="L292" s="20" t="str">
        <f>IF(ISBLANK('SUMMARY WEEK'!L292),'SUMMARY WEEK'!L292,IFERROR(IF(VALUE('SUMMARY WEEK'!L292)&gt;MASTER!$B$3/100,"SB",IF(VALUE('SUMMARY WEEK'!L292)&gt;MASTER!$B$4/100,"B",IF(VALUE('SUMMARY WEEK'!L292)&gt;MASTER!$B$5/100,"C","K"))),'SUMMARY WEEK'!L292))</f>
        <v/>
      </c>
      <c r="M292" s="20" t="str">
        <f>IF(ISBLANK('SUMMARY WEEK'!M292),'SUMMARY WEEK'!M292,IFERROR(IF(VALUE('SUMMARY WEEK'!M292)&gt;MASTER!$B$3/100,"SB",IF(VALUE('SUMMARY WEEK'!M292)&gt;MASTER!$B$4/100,"B",IF(VALUE('SUMMARY WEEK'!M292)&gt;MASTER!$B$5/100,"C","K"))),'SUMMARY WEEK'!M292))</f>
        <v/>
      </c>
      <c r="N292" s="20" t="str">
        <f>IF(ISBLANK('SUMMARY WEEK'!N292),'SUMMARY WEEK'!N292,IFERROR(IF(VALUE('SUMMARY WEEK'!N292)&gt;MASTER!$B$3/100,"SB",IF(VALUE('SUMMARY WEEK'!N292)&gt;MASTER!$B$4/100,"B",IF(VALUE('SUMMARY WEEK'!N292)&gt;MASTER!$B$5/100,"C","K"))),'SUMMARY WEEK'!N292))</f>
        <v/>
      </c>
      <c r="O292" s="20" t="str">
        <f>IF(ISBLANK('SUMMARY WEEK'!O292),'SUMMARY WEEK'!O292,IFERROR(IF(VALUE('SUMMARY WEEK'!O292)&gt;MASTER!$B$3/100,"SB",IF(VALUE('SUMMARY WEEK'!O292)&gt;MASTER!$B$4/100,"B",IF(VALUE('SUMMARY WEEK'!O292)&gt;MASTER!$B$5/100,"C","K"))),'SUMMARY WEEK'!O292))</f>
        <v/>
      </c>
      <c r="P292" s="20" t="str">
        <f>IF(ISBLANK('SUMMARY WEEK'!P292),'SUMMARY WEEK'!P292,IFERROR(IF(VALUE('SUMMARY WEEK'!P292)&gt;MASTER!$B$3/100,"SB",IF(VALUE('SUMMARY WEEK'!P292)&gt;MASTER!$B$4/100,"B",IF(VALUE('SUMMARY WEEK'!P292)&gt;MASTER!$B$5/100,"C","K"))),'SUMMARY WEEK'!P292))</f>
        <v/>
      </c>
      <c r="Q292" s="20" t="str">
        <f>IF(ISBLANK('SUMMARY WEEK'!Q292),'SUMMARY WEEK'!Q292,IFERROR(IF(VALUE('SUMMARY WEEK'!Q292)&gt;MASTER!$B$3/100,"SB",IF(VALUE('SUMMARY WEEK'!Q292)&gt;MASTER!$B$4/100,"B",IF(VALUE('SUMMARY WEEK'!Q292)&gt;MASTER!$B$5/100,"C","K"))),'SUMMARY WEEK'!Q292))</f>
        <v/>
      </c>
      <c r="R292" s="20" t="str">
        <f>IF(ISBLANK('SUMMARY WEEK'!R292),'SUMMARY WEEK'!R292,IFERROR(IF(VALUE('SUMMARY WEEK'!R292)&gt;MASTER!$B$3/100,"SB",IF(VALUE('SUMMARY WEEK'!R292)&gt;MASTER!$B$4/100,"B",IF(VALUE('SUMMARY WEEK'!R292)&gt;MASTER!$B$5/100,"C","K"))),'SUMMARY WEEK'!R292))</f>
        <v/>
      </c>
      <c r="S292" s="20" t="str">
        <f>IF(ISBLANK('SUMMARY WEEK'!S292),'SUMMARY WEEK'!S292,IFERROR(IF(VALUE('SUMMARY WEEK'!S292)&gt;MASTER!$B$3/100,"SB",IF(VALUE('SUMMARY WEEK'!S292)&gt;MASTER!$B$4/100,"B",IF(VALUE('SUMMARY WEEK'!S292)&gt;MASTER!$B$5/100,"C","K"))),'SUMMARY WEEK'!S292))</f>
        <v/>
      </c>
      <c r="T292" s="20" t="str">
        <f>IF(ISBLANK('SUMMARY WEEK'!T292),'SUMMARY WEEK'!T292,IFERROR(IF(VALUE('SUMMARY WEEK'!T292)&gt;MASTER!$B$3/100,"SB",IF(VALUE('SUMMARY WEEK'!T292)&gt;MASTER!$B$4/100,"B",IF(VALUE('SUMMARY WEEK'!T292)&gt;MASTER!$B$5/100,"C","K"))),'SUMMARY WEEK'!T292))</f>
        <v/>
      </c>
      <c r="U292" s="20" t="str">
        <f>IF(ISBLANK('SUMMARY WEEK'!U292),'SUMMARY WEEK'!U292,IFERROR(IF(VALUE('SUMMARY WEEK'!U292)&gt;MASTER!$B$3/100,"SB",IF(VALUE('SUMMARY WEEK'!U292)&gt;MASTER!$B$4/100,"B",IF(VALUE('SUMMARY WEEK'!U292)&gt;MASTER!$B$5/100,"C","K"))),'SUMMARY WEEK'!U292))</f>
        <v/>
      </c>
      <c r="V292" s="20" t="str">
        <f>IF(ISBLANK('SUMMARY WEEK'!V292),'SUMMARY WEEK'!V292,IFERROR(IF(VALUE('SUMMARY WEEK'!V292)&gt;MASTER!$B$3/100,"SB",IF(VALUE('SUMMARY WEEK'!V292)&gt;MASTER!$B$4/100,"B",IF(VALUE('SUMMARY WEEK'!V292)&gt;MASTER!$B$5/100,"C","K"))),'SUMMARY WEEK'!V292))</f>
        <v/>
      </c>
      <c r="W292" s="20" t="str">
        <f>IF(ISBLANK('SUMMARY WEEK'!W292),'SUMMARY WEEK'!W292,IFERROR(IF(VALUE('SUMMARY WEEK'!W292)&gt;MASTER!$B$3/100,"SB",IF(VALUE('SUMMARY WEEK'!W292)&gt;MASTER!$B$4/100,"B",IF(VALUE('SUMMARY WEEK'!W292)&gt;MASTER!$B$5/100,"C","K"))),'SUMMARY WEEK'!W292))</f>
        <v/>
      </c>
      <c r="X292" s="20" t="str">
        <f>IF(ISBLANK('SUMMARY WEEK'!X292),'SUMMARY WEEK'!X292,IFERROR(IF(VALUE('SUMMARY WEEK'!X292)&gt;MASTER!$B$3/100,"SB",IF(VALUE('SUMMARY WEEK'!X292)&gt;MASTER!$B$4/100,"B",IF(VALUE('SUMMARY WEEK'!X292)&gt;MASTER!$B$5/100,"C","K"))),'SUMMARY WEEK'!X292))</f>
        <v/>
      </c>
      <c r="Y292" s="20" t="str">
        <f>IF(ISBLANK('SUMMARY WEEK'!Y292),'SUMMARY WEEK'!Y292,IFERROR(IF(VALUE('SUMMARY WEEK'!Y292)&gt;MASTER!$B$3/100,"SB",IF(VALUE('SUMMARY WEEK'!Y292)&gt;MASTER!$B$4/100,"B",IF(VALUE('SUMMARY WEEK'!Y292)&gt;MASTER!$B$5/100,"C","K"))),'SUMMARY WEEK'!Y292))</f>
        <v/>
      </c>
      <c r="Z292" s="20" t="str">
        <f>IF(ISBLANK('SUMMARY WEEK'!Z292),'SUMMARY WEEK'!Z292,IFERROR(IF(VALUE('SUMMARY WEEK'!Z292)&gt;MASTER!$B$3/100,"SB",IF(VALUE('SUMMARY WEEK'!Z292)&gt;MASTER!$B$4/100,"B",IF(VALUE('SUMMARY WEEK'!Z292)&gt;MASTER!$B$5/100,"C","K"))),'SUMMARY WEEK'!Z292))</f>
        <v/>
      </c>
      <c r="AA292" s="20"/>
    </row>
    <row r="293">
      <c r="A293" s="18" t="str">
        <f>IF(ISBLANK('SUMMARY WEEK'!A293),'SUMMARY WEEK'!A293,IFERROR(IF(VALUE('SUMMARY WEEK'!A293)&gt;MASTER!$B$3/100,"SB",IF(VALUE('SUMMARY WEEK'!A293)&gt;MASTER!$B$4/100,"B",IF(VALUE('SUMMARY WEEK'!A293)&gt;MASTER!$B$5/100,"C","K"))),'SUMMARY WEEK'!A293))</f>
        <v/>
      </c>
      <c r="B293" s="19" t="str">
        <f>IF(ISBLANK('SUMMARY WEEK'!B293),'SUMMARY WEEK'!B293,IFERROR(IF(VALUE('SUMMARY WEEK'!B293)&gt;MASTER!$B$3/100,"SB",IF(VALUE('SUMMARY WEEK'!B293)&gt;MASTER!$B$4/100,"B",IF(VALUE('SUMMARY WEEK'!B293)&gt;MASTER!$B$5/100,"C","K"))),'SUMMARY WEEK'!B293))</f>
        <v/>
      </c>
      <c r="C293" s="20" t="str">
        <f>IF(ISBLANK('SUMMARY WEEK'!C293),'SUMMARY WEEK'!C293,IFERROR(IF(VALUE('SUMMARY WEEK'!C293)&gt;MASTER!$B$3/100,"SB",IF(VALUE('SUMMARY WEEK'!C293)&gt;MASTER!$B$4/100,"B",IF(VALUE('SUMMARY WEEK'!C293)&gt;MASTER!$B$5/100,"C","K"))),'SUMMARY WEEK'!C293))</f>
        <v/>
      </c>
      <c r="D293" s="20" t="str">
        <f>IF(ISBLANK('SUMMARY WEEK'!D293),'SUMMARY WEEK'!D293,IFERROR(IF(VALUE('SUMMARY WEEK'!D293)&gt;MASTER!$B$3/100,"SB",IF(VALUE('SUMMARY WEEK'!D293)&gt;MASTER!$B$4/100,"B",IF(VALUE('SUMMARY WEEK'!D293)&gt;MASTER!$B$5/100,"C","K"))),'SUMMARY WEEK'!D293))</f>
        <v/>
      </c>
      <c r="E293" s="20" t="str">
        <f>IF(ISBLANK('SUMMARY WEEK'!E293),'SUMMARY WEEK'!E293,IFERROR(IF(VALUE('SUMMARY WEEK'!E293)&gt;MASTER!$B$3/100,"SB",IF(VALUE('SUMMARY WEEK'!E293)&gt;MASTER!$B$4/100,"B",IF(VALUE('SUMMARY WEEK'!E293)&gt;MASTER!$B$5/100,"C","K"))),'SUMMARY WEEK'!E293))</f>
        <v/>
      </c>
      <c r="F293" s="20" t="str">
        <f>IF(ISBLANK('SUMMARY WEEK'!F293),'SUMMARY WEEK'!F293,IFERROR(IF(VALUE('SUMMARY WEEK'!F293)&gt;MASTER!$B$3/100,"SB",IF(VALUE('SUMMARY WEEK'!F293)&gt;MASTER!$B$4/100,"B",IF(VALUE('SUMMARY WEEK'!F293)&gt;MASTER!$B$5/100,"C","K"))),'SUMMARY WEEK'!F293))</f>
        <v/>
      </c>
      <c r="G293" s="20" t="str">
        <f>IF(ISBLANK('SUMMARY WEEK'!G293),'SUMMARY WEEK'!G293,IFERROR(IF(VALUE('SUMMARY WEEK'!G293)&gt;MASTER!$B$3/100,"SB",IF(VALUE('SUMMARY WEEK'!G293)&gt;MASTER!$B$4/100,"B",IF(VALUE('SUMMARY WEEK'!G293)&gt;MASTER!$B$5/100,"C","K"))),'SUMMARY WEEK'!G293))</f>
        <v/>
      </c>
      <c r="H293" s="20" t="str">
        <f>IF(ISBLANK('SUMMARY WEEK'!H293),'SUMMARY WEEK'!H293,IFERROR(IF(VALUE('SUMMARY WEEK'!H293)&gt;MASTER!$B$3/100,"SB",IF(VALUE('SUMMARY WEEK'!H293)&gt;MASTER!$B$4/100,"B",IF(VALUE('SUMMARY WEEK'!H293)&gt;MASTER!$B$5/100,"C","K"))),'SUMMARY WEEK'!H293))</f>
        <v/>
      </c>
      <c r="I293" s="20" t="str">
        <f>IF(ISBLANK('SUMMARY WEEK'!I293),'SUMMARY WEEK'!I293,IFERROR(IF(VALUE('SUMMARY WEEK'!I293)&gt;MASTER!$B$3/100,"SB",IF(VALUE('SUMMARY WEEK'!I293)&gt;MASTER!$B$4/100,"B",IF(VALUE('SUMMARY WEEK'!I293)&gt;MASTER!$B$5/100,"C","K"))),'SUMMARY WEEK'!I293))</f>
        <v/>
      </c>
      <c r="J293" s="20" t="str">
        <f>IF(ISBLANK('SUMMARY WEEK'!J293),'SUMMARY WEEK'!J293,IFERROR(IF(VALUE('SUMMARY WEEK'!J293)&gt;MASTER!$B$3/100,"SB",IF(VALUE('SUMMARY WEEK'!J293)&gt;MASTER!$B$4/100,"B",IF(VALUE('SUMMARY WEEK'!J293)&gt;MASTER!$B$5/100,"C","K"))),'SUMMARY WEEK'!J293))</f>
        <v/>
      </c>
      <c r="K293" s="20" t="str">
        <f>IF(ISBLANK('SUMMARY WEEK'!K293),'SUMMARY WEEK'!K293,IFERROR(IF(VALUE('SUMMARY WEEK'!K293)&gt;MASTER!$B$3/100,"SB",IF(VALUE('SUMMARY WEEK'!K293)&gt;MASTER!$B$4/100,"B",IF(VALUE('SUMMARY WEEK'!K293)&gt;MASTER!$B$5/100,"C","K"))),'SUMMARY WEEK'!K293))</f>
        <v/>
      </c>
      <c r="L293" s="20" t="str">
        <f>IF(ISBLANK('SUMMARY WEEK'!L293),'SUMMARY WEEK'!L293,IFERROR(IF(VALUE('SUMMARY WEEK'!L293)&gt;MASTER!$B$3/100,"SB",IF(VALUE('SUMMARY WEEK'!L293)&gt;MASTER!$B$4/100,"B",IF(VALUE('SUMMARY WEEK'!L293)&gt;MASTER!$B$5/100,"C","K"))),'SUMMARY WEEK'!L293))</f>
        <v/>
      </c>
      <c r="M293" s="20" t="str">
        <f>IF(ISBLANK('SUMMARY WEEK'!M293),'SUMMARY WEEK'!M293,IFERROR(IF(VALUE('SUMMARY WEEK'!M293)&gt;MASTER!$B$3/100,"SB",IF(VALUE('SUMMARY WEEK'!M293)&gt;MASTER!$B$4/100,"B",IF(VALUE('SUMMARY WEEK'!M293)&gt;MASTER!$B$5/100,"C","K"))),'SUMMARY WEEK'!M293))</f>
        <v/>
      </c>
      <c r="N293" s="20" t="str">
        <f>IF(ISBLANK('SUMMARY WEEK'!N293),'SUMMARY WEEK'!N293,IFERROR(IF(VALUE('SUMMARY WEEK'!N293)&gt;MASTER!$B$3/100,"SB",IF(VALUE('SUMMARY WEEK'!N293)&gt;MASTER!$B$4/100,"B",IF(VALUE('SUMMARY WEEK'!N293)&gt;MASTER!$B$5/100,"C","K"))),'SUMMARY WEEK'!N293))</f>
        <v/>
      </c>
      <c r="O293" s="20" t="str">
        <f>IF(ISBLANK('SUMMARY WEEK'!O293),'SUMMARY WEEK'!O293,IFERROR(IF(VALUE('SUMMARY WEEK'!O293)&gt;MASTER!$B$3/100,"SB",IF(VALUE('SUMMARY WEEK'!O293)&gt;MASTER!$B$4/100,"B",IF(VALUE('SUMMARY WEEK'!O293)&gt;MASTER!$B$5/100,"C","K"))),'SUMMARY WEEK'!O293))</f>
        <v/>
      </c>
      <c r="P293" s="20" t="str">
        <f>IF(ISBLANK('SUMMARY WEEK'!P293),'SUMMARY WEEK'!P293,IFERROR(IF(VALUE('SUMMARY WEEK'!P293)&gt;MASTER!$B$3/100,"SB",IF(VALUE('SUMMARY WEEK'!P293)&gt;MASTER!$B$4/100,"B",IF(VALUE('SUMMARY WEEK'!P293)&gt;MASTER!$B$5/100,"C","K"))),'SUMMARY WEEK'!P293))</f>
        <v/>
      </c>
      <c r="Q293" s="20" t="str">
        <f>IF(ISBLANK('SUMMARY WEEK'!Q293),'SUMMARY WEEK'!Q293,IFERROR(IF(VALUE('SUMMARY WEEK'!Q293)&gt;MASTER!$B$3/100,"SB",IF(VALUE('SUMMARY WEEK'!Q293)&gt;MASTER!$B$4/100,"B",IF(VALUE('SUMMARY WEEK'!Q293)&gt;MASTER!$B$5/100,"C","K"))),'SUMMARY WEEK'!Q293))</f>
        <v/>
      </c>
      <c r="R293" s="20" t="str">
        <f>IF(ISBLANK('SUMMARY WEEK'!R293),'SUMMARY WEEK'!R293,IFERROR(IF(VALUE('SUMMARY WEEK'!R293)&gt;MASTER!$B$3/100,"SB",IF(VALUE('SUMMARY WEEK'!R293)&gt;MASTER!$B$4/100,"B",IF(VALUE('SUMMARY WEEK'!R293)&gt;MASTER!$B$5/100,"C","K"))),'SUMMARY WEEK'!R293))</f>
        <v/>
      </c>
      <c r="S293" s="20" t="str">
        <f>IF(ISBLANK('SUMMARY WEEK'!S293),'SUMMARY WEEK'!S293,IFERROR(IF(VALUE('SUMMARY WEEK'!S293)&gt;MASTER!$B$3/100,"SB",IF(VALUE('SUMMARY WEEK'!S293)&gt;MASTER!$B$4/100,"B",IF(VALUE('SUMMARY WEEK'!S293)&gt;MASTER!$B$5/100,"C","K"))),'SUMMARY WEEK'!S293))</f>
        <v/>
      </c>
      <c r="T293" s="20" t="str">
        <f>IF(ISBLANK('SUMMARY WEEK'!T293),'SUMMARY WEEK'!T293,IFERROR(IF(VALUE('SUMMARY WEEK'!T293)&gt;MASTER!$B$3/100,"SB",IF(VALUE('SUMMARY WEEK'!T293)&gt;MASTER!$B$4/100,"B",IF(VALUE('SUMMARY WEEK'!T293)&gt;MASTER!$B$5/100,"C","K"))),'SUMMARY WEEK'!T293))</f>
        <v/>
      </c>
      <c r="U293" s="20" t="str">
        <f>IF(ISBLANK('SUMMARY WEEK'!U293),'SUMMARY WEEK'!U293,IFERROR(IF(VALUE('SUMMARY WEEK'!U293)&gt;MASTER!$B$3/100,"SB",IF(VALUE('SUMMARY WEEK'!U293)&gt;MASTER!$B$4/100,"B",IF(VALUE('SUMMARY WEEK'!U293)&gt;MASTER!$B$5/100,"C","K"))),'SUMMARY WEEK'!U293))</f>
        <v/>
      </c>
      <c r="V293" s="20" t="str">
        <f>IF(ISBLANK('SUMMARY WEEK'!V293),'SUMMARY WEEK'!V293,IFERROR(IF(VALUE('SUMMARY WEEK'!V293)&gt;MASTER!$B$3/100,"SB",IF(VALUE('SUMMARY WEEK'!V293)&gt;MASTER!$B$4/100,"B",IF(VALUE('SUMMARY WEEK'!V293)&gt;MASTER!$B$5/100,"C","K"))),'SUMMARY WEEK'!V293))</f>
        <v/>
      </c>
      <c r="W293" s="20" t="str">
        <f>IF(ISBLANK('SUMMARY WEEK'!W293),'SUMMARY WEEK'!W293,IFERROR(IF(VALUE('SUMMARY WEEK'!W293)&gt;MASTER!$B$3/100,"SB",IF(VALUE('SUMMARY WEEK'!W293)&gt;MASTER!$B$4/100,"B",IF(VALUE('SUMMARY WEEK'!W293)&gt;MASTER!$B$5/100,"C","K"))),'SUMMARY WEEK'!W293))</f>
        <v/>
      </c>
      <c r="X293" s="20" t="str">
        <f>IF(ISBLANK('SUMMARY WEEK'!X293),'SUMMARY WEEK'!X293,IFERROR(IF(VALUE('SUMMARY WEEK'!X293)&gt;MASTER!$B$3/100,"SB",IF(VALUE('SUMMARY WEEK'!X293)&gt;MASTER!$B$4/100,"B",IF(VALUE('SUMMARY WEEK'!X293)&gt;MASTER!$B$5/100,"C","K"))),'SUMMARY WEEK'!X293))</f>
        <v/>
      </c>
      <c r="Y293" s="20" t="str">
        <f>IF(ISBLANK('SUMMARY WEEK'!Y293),'SUMMARY WEEK'!Y293,IFERROR(IF(VALUE('SUMMARY WEEK'!Y293)&gt;MASTER!$B$3/100,"SB",IF(VALUE('SUMMARY WEEK'!Y293)&gt;MASTER!$B$4/100,"B",IF(VALUE('SUMMARY WEEK'!Y293)&gt;MASTER!$B$5/100,"C","K"))),'SUMMARY WEEK'!Y293))</f>
        <v/>
      </c>
      <c r="Z293" s="20" t="str">
        <f>IF(ISBLANK('SUMMARY WEEK'!Z293),'SUMMARY WEEK'!Z293,IFERROR(IF(VALUE('SUMMARY WEEK'!Z293)&gt;MASTER!$B$3/100,"SB",IF(VALUE('SUMMARY WEEK'!Z293)&gt;MASTER!$B$4/100,"B",IF(VALUE('SUMMARY WEEK'!Z293)&gt;MASTER!$B$5/100,"C","K"))),'SUMMARY WEEK'!Z293))</f>
        <v/>
      </c>
      <c r="AA293" s="20"/>
    </row>
    <row r="294">
      <c r="A294" s="18" t="str">
        <f>IF(ISBLANK('SUMMARY WEEK'!A294),'SUMMARY WEEK'!A294,IFERROR(IF(VALUE('SUMMARY WEEK'!A294)&gt;MASTER!$B$3/100,"SB",IF(VALUE('SUMMARY WEEK'!A294)&gt;MASTER!$B$4/100,"B",IF(VALUE('SUMMARY WEEK'!A294)&gt;MASTER!$B$5/100,"C","K"))),'SUMMARY WEEK'!A294))</f>
        <v/>
      </c>
      <c r="B294" s="19" t="str">
        <f>IF(ISBLANK('SUMMARY WEEK'!B294),'SUMMARY WEEK'!B294,IFERROR(IF(VALUE('SUMMARY WEEK'!B294)&gt;MASTER!$B$3/100,"SB",IF(VALUE('SUMMARY WEEK'!B294)&gt;MASTER!$B$4/100,"B",IF(VALUE('SUMMARY WEEK'!B294)&gt;MASTER!$B$5/100,"C","K"))),'SUMMARY WEEK'!B294))</f>
        <v/>
      </c>
      <c r="C294" s="20" t="str">
        <f>IF(ISBLANK('SUMMARY WEEK'!C294),'SUMMARY WEEK'!C294,IFERROR(IF(VALUE('SUMMARY WEEK'!C294)&gt;MASTER!$B$3/100,"SB",IF(VALUE('SUMMARY WEEK'!C294)&gt;MASTER!$B$4/100,"B",IF(VALUE('SUMMARY WEEK'!C294)&gt;MASTER!$B$5/100,"C","K"))),'SUMMARY WEEK'!C294))</f>
        <v/>
      </c>
      <c r="D294" s="20" t="str">
        <f>IF(ISBLANK('SUMMARY WEEK'!D294),'SUMMARY WEEK'!D294,IFERROR(IF(VALUE('SUMMARY WEEK'!D294)&gt;MASTER!$B$3/100,"SB",IF(VALUE('SUMMARY WEEK'!D294)&gt;MASTER!$B$4/100,"B",IF(VALUE('SUMMARY WEEK'!D294)&gt;MASTER!$B$5/100,"C","K"))),'SUMMARY WEEK'!D294))</f>
        <v/>
      </c>
      <c r="E294" s="20" t="str">
        <f>IF(ISBLANK('SUMMARY WEEK'!E294),'SUMMARY WEEK'!E294,IFERROR(IF(VALUE('SUMMARY WEEK'!E294)&gt;MASTER!$B$3/100,"SB",IF(VALUE('SUMMARY WEEK'!E294)&gt;MASTER!$B$4/100,"B",IF(VALUE('SUMMARY WEEK'!E294)&gt;MASTER!$B$5/100,"C","K"))),'SUMMARY WEEK'!E294))</f>
        <v/>
      </c>
      <c r="F294" s="20" t="str">
        <f>IF(ISBLANK('SUMMARY WEEK'!F294),'SUMMARY WEEK'!F294,IFERROR(IF(VALUE('SUMMARY WEEK'!F294)&gt;MASTER!$B$3/100,"SB",IF(VALUE('SUMMARY WEEK'!F294)&gt;MASTER!$B$4/100,"B",IF(VALUE('SUMMARY WEEK'!F294)&gt;MASTER!$B$5/100,"C","K"))),'SUMMARY WEEK'!F294))</f>
        <v/>
      </c>
      <c r="G294" s="20" t="str">
        <f>IF(ISBLANK('SUMMARY WEEK'!G294),'SUMMARY WEEK'!G294,IFERROR(IF(VALUE('SUMMARY WEEK'!G294)&gt;MASTER!$B$3/100,"SB",IF(VALUE('SUMMARY WEEK'!G294)&gt;MASTER!$B$4/100,"B",IF(VALUE('SUMMARY WEEK'!G294)&gt;MASTER!$B$5/100,"C","K"))),'SUMMARY WEEK'!G294))</f>
        <v/>
      </c>
      <c r="H294" s="20" t="str">
        <f>IF(ISBLANK('SUMMARY WEEK'!H294),'SUMMARY WEEK'!H294,IFERROR(IF(VALUE('SUMMARY WEEK'!H294)&gt;MASTER!$B$3/100,"SB",IF(VALUE('SUMMARY WEEK'!H294)&gt;MASTER!$B$4/100,"B",IF(VALUE('SUMMARY WEEK'!H294)&gt;MASTER!$B$5/100,"C","K"))),'SUMMARY WEEK'!H294))</f>
        <v/>
      </c>
      <c r="I294" s="20" t="str">
        <f>IF(ISBLANK('SUMMARY WEEK'!I294),'SUMMARY WEEK'!I294,IFERROR(IF(VALUE('SUMMARY WEEK'!I294)&gt;MASTER!$B$3/100,"SB",IF(VALUE('SUMMARY WEEK'!I294)&gt;MASTER!$B$4/100,"B",IF(VALUE('SUMMARY WEEK'!I294)&gt;MASTER!$B$5/100,"C","K"))),'SUMMARY WEEK'!I294))</f>
        <v/>
      </c>
      <c r="J294" s="20" t="str">
        <f>IF(ISBLANK('SUMMARY WEEK'!J294),'SUMMARY WEEK'!J294,IFERROR(IF(VALUE('SUMMARY WEEK'!J294)&gt;MASTER!$B$3/100,"SB",IF(VALUE('SUMMARY WEEK'!J294)&gt;MASTER!$B$4/100,"B",IF(VALUE('SUMMARY WEEK'!J294)&gt;MASTER!$B$5/100,"C","K"))),'SUMMARY WEEK'!J294))</f>
        <v/>
      </c>
      <c r="K294" s="20" t="str">
        <f>IF(ISBLANK('SUMMARY WEEK'!K294),'SUMMARY WEEK'!K294,IFERROR(IF(VALUE('SUMMARY WEEK'!K294)&gt;MASTER!$B$3/100,"SB",IF(VALUE('SUMMARY WEEK'!K294)&gt;MASTER!$B$4/100,"B",IF(VALUE('SUMMARY WEEK'!K294)&gt;MASTER!$B$5/100,"C","K"))),'SUMMARY WEEK'!K294))</f>
        <v/>
      </c>
      <c r="L294" s="20" t="str">
        <f>IF(ISBLANK('SUMMARY WEEK'!L294),'SUMMARY WEEK'!L294,IFERROR(IF(VALUE('SUMMARY WEEK'!L294)&gt;MASTER!$B$3/100,"SB",IF(VALUE('SUMMARY WEEK'!L294)&gt;MASTER!$B$4/100,"B",IF(VALUE('SUMMARY WEEK'!L294)&gt;MASTER!$B$5/100,"C","K"))),'SUMMARY WEEK'!L294))</f>
        <v/>
      </c>
      <c r="M294" s="20" t="str">
        <f>IF(ISBLANK('SUMMARY WEEK'!M294),'SUMMARY WEEK'!M294,IFERROR(IF(VALUE('SUMMARY WEEK'!M294)&gt;MASTER!$B$3/100,"SB",IF(VALUE('SUMMARY WEEK'!M294)&gt;MASTER!$B$4/100,"B",IF(VALUE('SUMMARY WEEK'!M294)&gt;MASTER!$B$5/100,"C","K"))),'SUMMARY WEEK'!M294))</f>
        <v/>
      </c>
      <c r="N294" s="20" t="str">
        <f>IF(ISBLANK('SUMMARY WEEK'!N294),'SUMMARY WEEK'!N294,IFERROR(IF(VALUE('SUMMARY WEEK'!N294)&gt;MASTER!$B$3/100,"SB",IF(VALUE('SUMMARY WEEK'!N294)&gt;MASTER!$B$4/100,"B",IF(VALUE('SUMMARY WEEK'!N294)&gt;MASTER!$B$5/100,"C","K"))),'SUMMARY WEEK'!N294))</f>
        <v/>
      </c>
      <c r="O294" s="20" t="str">
        <f>IF(ISBLANK('SUMMARY WEEK'!O294),'SUMMARY WEEK'!O294,IFERROR(IF(VALUE('SUMMARY WEEK'!O294)&gt;MASTER!$B$3/100,"SB",IF(VALUE('SUMMARY WEEK'!O294)&gt;MASTER!$B$4/100,"B",IF(VALUE('SUMMARY WEEK'!O294)&gt;MASTER!$B$5/100,"C","K"))),'SUMMARY WEEK'!O294))</f>
        <v/>
      </c>
      <c r="P294" s="20" t="str">
        <f>IF(ISBLANK('SUMMARY WEEK'!P294),'SUMMARY WEEK'!P294,IFERROR(IF(VALUE('SUMMARY WEEK'!P294)&gt;MASTER!$B$3/100,"SB",IF(VALUE('SUMMARY WEEK'!P294)&gt;MASTER!$B$4/100,"B",IF(VALUE('SUMMARY WEEK'!P294)&gt;MASTER!$B$5/100,"C","K"))),'SUMMARY WEEK'!P294))</f>
        <v/>
      </c>
      <c r="Q294" s="20" t="str">
        <f>IF(ISBLANK('SUMMARY WEEK'!Q294),'SUMMARY WEEK'!Q294,IFERROR(IF(VALUE('SUMMARY WEEK'!Q294)&gt;MASTER!$B$3/100,"SB",IF(VALUE('SUMMARY WEEK'!Q294)&gt;MASTER!$B$4/100,"B",IF(VALUE('SUMMARY WEEK'!Q294)&gt;MASTER!$B$5/100,"C","K"))),'SUMMARY WEEK'!Q294))</f>
        <v/>
      </c>
      <c r="R294" s="20" t="str">
        <f>IF(ISBLANK('SUMMARY WEEK'!R294),'SUMMARY WEEK'!R294,IFERROR(IF(VALUE('SUMMARY WEEK'!R294)&gt;MASTER!$B$3/100,"SB",IF(VALUE('SUMMARY WEEK'!R294)&gt;MASTER!$B$4/100,"B",IF(VALUE('SUMMARY WEEK'!R294)&gt;MASTER!$B$5/100,"C","K"))),'SUMMARY WEEK'!R294))</f>
        <v/>
      </c>
      <c r="S294" s="20" t="str">
        <f>IF(ISBLANK('SUMMARY WEEK'!S294),'SUMMARY WEEK'!S294,IFERROR(IF(VALUE('SUMMARY WEEK'!S294)&gt;MASTER!$B$3/100,"SB",IF(VALUE('SUMMARY WEEK'!S294)&gt;MASTER!$B$4/100,"B",IF(VALUE('SUMMARY WEEK'!S294)&gt;MASTER!$B$5/100,"C","K"))),'SUMMARY WEEK'!S294))</f>
        <v/>
      </c>
      <c r="T294" s="20" t="str">
        <f>IF(ISBLANK('SUMMARY WEEK'!T294),'SUMMARY WEEK'!T294,IFERROR(IF(VALUE('SUMMARY WEEK'!T294)&gt;MASTER!$B$3/100,"SB",IF(VALUE('SUMMARY WEEK'!T294)&gt;MASTER!$B$4/100,"B",IF(VALUE('SUMMARY WEEK'!T294)&gt;MASTER!$B$5/100,"C","K"))),'SUMMARY WEEK'!T294))</f>
        <v/>
      </c>
      <c r="U294" s="20" t="str">
        <f>IF(ISBLANK('SUMMARY WEEK'!U294),'SUMMARY WEEK'!U294,IFERROR(IF(VALUE('SUMMARY WEEK'!U294)&gt;MASTER!$B$3/100,"SB",IF(VALUE('SUMMARY WEEK'!U294)&gt;MASTER!$B$4/100,"B",IF(VALUE('SUMMARY WEEK'!U294)&gt;MASTER!$B$5/100,"C","K"))),'SUMMARY WEEK'!U294))</f>
        <v/>
      </c>
      <c r="V294" s="20" t="str">
        <f>IF(ISBLANK('SUMMARY WEEK'!V294),'SUMMARY WEEK'!V294,IFERROR(IF(VALUE('SUMMARY WEEK'!V294)&gt;MASTER!$B$3/100,"SB",IF(VALUE('SUMMARY WEEK'!V294)&gt;MASTER!$B$4/100,"B",IF(VALUE('SUMMARY WEEK'!V294)&gt;MASTER!$B$5/100,"C","K"))),'SUMMARY WEEK'!V294))</f>
        <v/>
      </c>
      <c r="W294" s="20" t="str">
        <f>IF(ISBLANK('SUMMARY WEEK'!W294),'SUMMARY WEEK'!W294,IFERROR(IF(VALUE('SUMMARY WEEK'!W294)&gt;MASTER!$B$3/100,"SB",IF(VALUE('SUMMARY WEEK'!W294)&gt;MASTER!$B$4/100,"B",IF(VALUE('SUMMARY WEEK'!W294)&gt;MASTER!$B$5/100,"C","K"))),'SUMMARY WEEK'!W294))</f>
        <v/>
      </c>
      <c r="X294" s="20" t="str">
        <f>IF(ISBLANK('SUMMARY WEEK'!X294),'SUMMARY WEEK'!X294,IFERROR(IF(VALUE('SUMMARY WEEK'!X294)&gt;MASTER!$B$3/100,"SB",IF(VALUE('SUMMARY WEEK'!X294)&gt;MASTER!$B$4/100,"B",IF(VALUE('SUMMARY WEEK'!X294)&gt;MASTER!$B$5/100,"C","K"))),'SUMMARY WEEK'!X294))</f>
        <v/>
      </c>
      <c r="Y294" s="20" t="str">
        <f>IF(ISBLANK('SUMMARY WEEK'!Y294),'SUMMARY WEEK'!Y294,IFERROR(IF(VALUE('SUMMARY WEEK'!Y294)&gt;MASTER!$B$3/100,"SB",IF(VALUE('SUMMARY WEEK'!Y294)&gt;MASTER!$B$4/100,"B",IF(VALUE('SUMMARY WEEK'!Y294)&gt;MASTER!$B$5/100,"C","K"))),'SUMMARY WEEK'!Y294))</f>
        <v/>
      </c>
      <c r="Z294" s="20" t="str">
        <f>IF(ISBLANK('SUMMARY WEEK'!Z294),'SUMMARY WEEK'!Z294,IFERROR(IF(VALUE('SUMMARY WEEK'!Z294)&gt;MASTER!$B$3/100,"SB",IF(VALUE('SUMMARY WEEK'!Z294)&gt;MASTER!$B$4/100,"B",IF(VALUE('SUMMARY WEEK'!Z294)&gt;MASTER!$B$5/100,"C","K"))),'SUMMARY WEEK'!Z294))</f>
        <v/>
      </c>
      <c r="AA294" s="20"/>
    </row>
    <row r="295">
      <c r="A295" s="18" t="str">
        <f>IF(ISBLANK('SUMMARY WEEK'!A295),'SUMMARY WEEK'!A295,IFERROR(IF(VALUE('SUMMARY WEEK'!A295)&gt;MASTER!$B$3/100,"SB",IF(VALUE('SUMMARY WEEK'!A295)&gt;MASTER!$B$4/100,"B",IF(VALUE('SUMMARY WEEK'!A295)&gt;MASTER!$B$5/100,"C","K"))),'SUMMARY WEEK'!A295))</f>
        <v/>
      </c>
      <c r="B295" s="19" t="str">
        <f>IF(ISBLANK('SUMMARY WEEK'!B295),'SUMMARY WEEK'!B295,IFERROR(IF(VALUE('SUMMARY WEEK'!B295)&gt;MASTER!$B$3/100,"SB",IF(VALUE('SUMMARY WEEK'!B295)&gt;MASTER!$B$4/100,"B",IF(VALUE('SUMMARY WEEK'!B295)&gt;MASTER!$B$5/100,"C","K"))),'SUMMARY WEEK'!B295))</f>
        <v/>
      </c>
      <c r="C295" s="20" t="str">
        <f>IF(ISBLANK('SUMMARY WEEK'!C295),'SUMMARY WEEK'!C295,IFERROR(IF(VALUE('SUMMARY WEEK'!C295)&gt;MASTER!$B$3/100,"SB",IF(VALUE('SUMMARY WEEK'!C295)&gt;MASTER!$B$4/100,"B",IF(VALUE('SUMMARY WEEK'!C295)&gt;MASTER!$B$5/100,"C","K"))),'SUMMARY WEEK'!C295))</f>
        <v/>
      </c>
      <c r="D295" s="20" t="str">
        <f>IF(ISBLANK('SUMMARY WEEK'!D295),'SUMMARY WEEK'!D295,IFERROR(IF(VALUE('SUMMARY WEEK'!D295)&gt;MASTER!$B$3/100,"SB",IF(VALUE('SUMMARY WEEK'!D295)&gt;MASTER!$B$4/100,"B",IF(VALUE('SUMMARY WEEK'!D295)&gt;MASTER!$B$5/100,"C","K"))),'SUMMARY WEEK'!D295))</f>
        <v/>
      </c>
      <c r="E295" s="20" t="str">
        <f>IF(ISBLANK('SUMMARY WEEK'!E295),'SUMMARY WEEK'!E295,IFERROR(IF(VALUE('SUMMARY WEEK'!E295)&gt;MASTER!$B$3/100,"SB",IF(VALUE('SUMMARY WEEK'!E295)&gt;MASTER!$B$4/100,"B",IF(VALUE('SUMMARY WEEK'!E295)&gt;MASTER!$B$5/100,"C","K"))),'SUMMARY WEEK'!E295))</f>
        <v/>
      </c>
      <c r="F295" s="20" t="str">
        <f>IF(ISBLANK('SUMMARY WEEK'!F295),'SUMMARY WEEK'!F295,IFERROR(IF(VALUE('SUMMARY WEEK'!F295)&gt;MASTER!$B$3/100,"SB",IF(VALUE('SUMMARY WEEK'!F295)&gt;MASTER!$B$4/100,"B",IF(VALUE('SUMMARY WEEK'!F295)&gt;MASTER!$B$5/100,"C","K"))),'SUMMARY WEEK'!F295))</f>
        <v/>
      </c>
      <c r="G295" s="20" t="str">
        <f>IF(ISBLANK('SUMMARY WEEK'!G295),'SUMMARY WEEK'!G295,IFERROR(IF(VALUE('SUMMARY WEEK'!G295)&gt;MASTER!$B$3/100,"SB",IF(VALUE('SUMMARY WEEK'!G295)&gt;MASTER!$B$4/100,"B",IF(VALUE('SUMMARY WEEK'!G295)&gt;MASTER!$B$5/100,"C","K"))),'SUMMARY WEEK'!G295))</f>
        <v/>
      </c>
      <c r="H295" s="20" t="str">
        <f>IF(ISBLANK('SUMMARY WEEK'!H295),'SUMMARY WEEK'!H295,IFERROR(IF(VALUE('SUMMARY WEEK'!H295)&gt;MASTER!$B$3/100,"SB",IF(VALUE('SUMMARY WEEK'!H295)&gt;MASTER!$B$4/100,"B",IF(VALUE('SUMMARY WEEK'!H295)&gt;MASTER!$B$5/100,"C","K"))),'SUMMARY WEEK'!H295))</f>
        <v/>
      </c>
      <c r="I295" s="20" t="str">
        <f>IF(ISBLANK('SUMMARY WEEK'!I295),'SUMMARY WEEK'!I295,IFERROR(IF(VALUE('SUMMARY WEEK'!I295)&gt;MASTER!$B$3/100,"SB",IF(VALUE('SUMMARY WEEK'!I295)&gt;MASTER!$B$4/100,"B",IF(VALUE('SUMMARY WEEK'!I295)&gt;MASTER!$B$5/100,"C","K"))),'SUMMARY WEEK'!I295))</f>
        <v/>
      </c>
      <c r="J295" s="20" t="str">
        <f>IF(ISBLANK('SUMMARY WEEK'!J295),'SUMMARY WEEK'!J295,IFERROR(IF(VALUE('SUMMARY WEEK'!J295)&gt;MASTER!$B$3/100,"SB",IF(VALUE('SUMMARY WEEK'!J295)&gt;MASTER!$B$4/100,"B",IF(VALUE('SUMMARY WEEK'!J295)&gt;MASTER!$B$5/100,"C","K"))),'SUMMARY WEEK'!J295))</f>
        <v/>
      </c>
      <c r="K295" s="20" t="str">
        <f>IF(ISBLANK('SUMMARY WEEK'!K295),'SUMMARY WEEK'!K295,IFERROR(IF(VALUE('SUMMARY WEEK'!K295)&gt;MASTER!$B$3/100,"SB",IF(VALUE('SUMMARY WEEK'!K295)&gt;MASTER!$B$4/100,"B",IF(VALUE('SUMMARY WEEK'!K295)&gt;MASTER!$B$5/100,"C","K"))),'SUMMARY WEEK'!K295))</f>
        <v/>
      </c>
      <c r="L295" s="20" t="str">
        <f>IF(ISBLANK('SUMMARY WEEK'!L295),'SUMMARY WEEK'!L295,IFERROR(IF(VALUE('SUMMARY WEEK'!L295)&gt;MASTER!$B$3/100,"SB",IF(VALUE('SUMMARY WEEK'!L295)&gt;MASTER!$B$4/100,"B",IF(VALUE('SUMMARY WEEK'!L295)&gt;MASTER!$B$5/100,"C","K"))),'SUMMARY WEEK'!L295))</f>
        <v/>
      </c>
      <c r="M295" s="20" t="str">
        <f>IF(ISBLANK('SUMMARY WEEK'!M295),'SUMMARY WEEK'!M295,IFERROR(IF(VALUE('SUMMARY WEEK'!M295)&gt;MASTER!$B$3/100,"SB",IF(VALUE('SUMMARY WEEK'!M295)&gt;MASTER!$B$4/100,"B",IF(VALUE('SUMMARY WEEK'!M295)&gt;MASTER!$B$5/100,"C","K"))),'SUMMARY WEEK'!M295))</f>
        <v/>
      </c>
      <c r="N295" s="20" t="str">
        <f>IF(ISBLANK('SUMMARY WEEK'!N295),'SUMMARY WEEK'!N295,IFERROR(IF(VALUE('SUMMARY WEEK'!N295)&gt;MASTER!$B$3/100,"SB",IF(VALUE('SUMMARY WEEK'!N295)&gt;MASTER!$B$4/100,"B",IF(VALUE('SUMMARY WEEK'!N295)&gt;MASTER!$B$5/100,"C","K"))),'SUMMARY WEEK'!N295))</f>
        <v/>
      </c>
      <c r="O295" s="20" t="str">
        <f>IF(ISBLANK('SUMMARY WEEK'!O295),'SUMMARY WEEK'!O295,IFERROR(IF(VALUE('SUMMARY WEEK'!O295)&gt;MASTER!$B$3/100,"SB",IF(VALUE('SUMMARY WEEK'!O295)&gt;MASTER!$B$4/100,"B",IF(VALUE('SUMMARY WEEK'!O295)&gt;MASTER!$B$5/100,"C","K"))),'SUMMARY WEEK'!O295))</f>
        <v/>
      </c>
      <c r="P295" s="20" t="str">
        <f>IF(ISBLANK('SUMMARY WEEK'!P295),'SUMMARY WEEK'!P295,IFERROR(IF(VALUE('SUMMARY WEEK'!P295)&gt;MASTER!$B$3/100,"SB",IF(VALUE('SUMMARY WEEK'!P295)&gt;MASTER!$B$4/100,"B",IF(VALUE('SUMMARY WEEK'!P295)&gt;MASTER!$B$5/100,"C","K"))),'SUMMARY WEEK'!P295))</f>
        <v/>
      </c>
      <c r="Q295" s="20" t="str">
        <f>IF(ISBLANK('SUMMARY WEEK'!Q295),'SUMMARY WEEK'!Q295,IFERROR(IF(VALUE('SUMMARY WEEK'!Q295)&gt;MASTER!$B$3/100,"SB",IF(VALUE('SUMMARY WEEK'!Q295)&gt;MASTER!$B$4/100,"B",IF(VALUE('SUMMARY WEEK'!Q295)&gt;MASTER!$B$5/100,"C","K"))),'SUMMARY WEEK'!Q295))</f>
        <v/>
      </c>
      <c r="R295" s="20" t="str">
        <f>IF(ISBLANK('SUMMARY WEEK'!R295),'SUMMARY WEEK'!R295,IFERROR(IF(VALUE('SUMMARY WEEK'!R295)&gt;MASTER!$B$3/100,"SB",IF(VALUE('SUMMARY WEEK'!R295)&gt;MASTER!$B$4/100,"B",IF(VALUE('SUMMARY WEEK'!R295)&gt;MASTER!$B$5/100,"C","K"))),'SUMMARY WEEK'!R295))</f>
        <v/>
      </c>
      <c r="S295" s="20" t="str">
        <f>IF(ISBLANK('SUMMARY WEEK'!S295),'SUMMARY WEEK'!S295,IFERROR(IF(VALUE('SUMMARY WEEK'!S295)&gt;MASTER!$B$3/100,"SB",IF(VALUE('SUMMARY WEEK'!S295)&gt;MASTER!$B$4/100,"B",IF(VALUE('SUMMARY WEEK'!S295)&gt;MASTER!$B$5/100,"C","K"))),'SUMMARY WEEK'!S295))</f>
        <v/>
      </c>
      <c r="T295" s="20" t="str">
        <f>IF(ISBLANK('SUMMARY WEEK'!T295),'SUMMARY WEEK'!T295,IFERROR(IF(VALUE('SUMMARY WEEK'!T295)&gt;MASTER!$B$3/100,"SB",IF(VALUE('SUMMARY WEEK'!T295)&gt;MASTER!$B$4/100,"B",IF(VALUE('SUMMARY WEEK'!T295)&gt;MASTER!$B$5/100,"C","K"))),'SUMMARY WEEK'!T295))</f>
        <v/>
      </c>
      <c r="U295" s="20" t="str">
        <f>IF(ISBLANK('SUMMARY WEEK'!U295),'SUMMARY WEEK'!U295,IFERROR(IF(VALUE('SUMMARY WEEK'!U295)&gt;MASTER!$B$3/100,"SB",IF(VALUE('SUMMARY WEEK'!U295)&gt;MASTER!$B$4/100,"B",IF(VALUE('SUMMARY WEEK'!U295)&gt;MASTER!$B$5/100,"C","K"))),'SUMMARY WEEK'!U295))</f>
        <v/>
      </c>
      <c r="V295" s="20" t="str">
        <f>IF(ISBLANK('SUMMARY WEEK'!V295),'SUMMARY WEEK'!V295,IFERROR(IF(VALUE('SUMMARY WEEK'!V295)&gt;MASTER!$B$3/100,"SB",IF(VALUE('SUMMARY WEEK'!V295)&gt;MASTER!$B$4/100,"B",IF(VALUE('SUMMARY WEEK'!V295)&gt;MASTER!$B$5/100,"C","K"))),'SUMMARY WEEK'!V295))</f>
        <v/>
      </c>
      <c r="W295" s="20" t="str">
        <f>IF(ISBLANK('SUMMARY WEEK'!W295),'SUMMARY WEEK'!W295,IFERROR(IF(VALUE('SUMMARY WEEK'!W295)&gt;MASTER!$B$3/100,"SB",IF(VALUE('SUMMARY WEEK'!W295)&gt;MASTER!$B$4/100,"B",IF(VALUE('SUMMARY WEEK'!W295)&gt;MASTER!$B$5/100,"C","K"))),'SUMMARY WEEK'!W295))</f>
        <v/>
      </c>
      <c r="X295" s="20" t="str">
        <f>IF(ISBLANK('SUMMARY WEEK'!X295),'SUMMARY WEEK'!X295,IFERROR(IF(VALUE('SUMMARY WEEK'!X295)&gt;MASTER!$B$3/100,"SB",IF(VALUE('SUMMARY WEEK'!X295)&gt;MASTER!$B$4/100,"B",IF(VALUE('SUMMARY WEEK'!X295)&gt;MASTER!$B$5/100,"C","K"))),'SUMMARY WEEK'!X295))</f>
        <v/>
      </c>
      <c r="Y295" s="20" t="str">
        <f>IF(ISBLANK('SUMMARY WEEK'!Y295),'SUMMARY WEEK'!Y295,IFERROR(IF(VALUE('SUMMARY WEEK'!Y295)&gt;MASTER!$B$3/100,"SB",IF(VALUE('SUMMARY WEEK'!Y295)&gt;MASTER!$B$4/100,"B",IF(VALUE('SUMMARY WEEK'!Y295)&gt;MASTER!$B$5/100,"C","K"))),'SUMMARY WEEK'!Y295))</f>
        <v/>
      </c>
      <c r="Z295" s="20" t="str">
        <f>IF(ISBLANK('SUMMARY WEEK'!Z295),'SUMMARY WEEK'!Z295,IFERROR(IF(VALUE('SUMMARY WEEK'!Z295)&gt;MASTER!$B$3/100,"SB",IF(VALUE('SUMMARY WEEK'!Z295)&gt;MASTER!$B$4/100,"B",IF(VALUE('SUMMARY WEEK'!Z295)&gt;MASTER!$B$5/100,"C","K"))),'SUMMARY WEEK'!Z295))</f>
        <v/>
      </c>
      <c r="AA295" s="20"/>
    </row>
    <row r="296">
      <c r="A296" s="18" t="str">
        <f>IF(ISBLANK('SUMMARY WEEK'!A296),'SUMMARY WEEK'!A296,IFERROR(IF(VALUE('SUMMARY WEEK'!A296)&gt;MASTER!$B$3/100,"SB",IF(VALUE('SUMMARY WEEK'!A296)&gt;MASTER!$B$4/100,"B",IF(VALUE('SUMMARY WEEK'!A296)&gt;MASTER!$B$5/100,"C","K"))),'SUMMARY WEEK'!A296))</f>
        <v/>
      </c>
      <c r="B296" s="19" t="str">
        <f>IF(ISBLANK('SUMMARY WEEK'!B296),'SUMMARY WEEK'!B296,IFERROR(IF(VALUE('SUMMARY WEEK'!B296)&gt;MASTER!$B$3/100,"SB",IF(VALUE('SUMMARY WEEK'!B296)&gt;MASTER!$B$4/100,"B",IF(VALUE('SUMMARY WEEK'!B296)&gt;MASTER!$B$5/100,"C","K"))),'SUMMARY WEEK'!B296))</f>
        <v/>
      </c>
      <c r="C296" s="20" t="str">
        <f>IF(ISBLANK('SUMMARY WEEK'!C296),'SUMMARY WEEK'!C296,IFERROR(IF(VALUE('SUMMARY WEEK'!C296)&gt;MASTER!$B$3/100,"SB",IF(VALUE('SUMMARY WEEK'!C296)&gt;MASTER!$B$4/100,"B",IF(VALUE('SUMMARY WEEK'!C296)&gt;MASTER!$B$5/100,"C","K"))),'SUMMARY WEEK'!C296))</f>
        <v/>
      </c>
      <c r="D296" s="20" t="str">
        <f>IF(ISBLANK('SUMMARY WEEK'!D296),'SUMMARY WEEK'!D296,IFERROR(IF(VALUE('SUMMARY WEEK'!D296)&gt;MASTER!$B$3/100,"SB",IF(VALUE('SUMMARY WEEK'!D296)&gt;MASTER!$B$4/100,"B",IF(VALUE('SUMMARY WEEK'!D296)&gt;MASTER!$B$5/100,"C","K"))),'SUMMARY WEEK'!D296))</f>
        <v/>
      </c>
      <c r="E296" s="20" t="str">
        <f>IF(ISBLANK('SUMMARY WEEK'!E296),'SUMMARY WEEK'!E296,IFERROR(IF(VALUE('SUMMARY WEEK'!E296)&gt;MASTER!$B$3/100,"SB",IF(VALUE('SUMMARY WEEK'!E296)&gt;MASTER!$B$4/100,"B",IF(VALUE('SUMMARY WEEK'!E296)&gt;MASTER!$B$5/100,"C","K"))),'SUMMARY WEEK'!E296))</f>
        <v/>
      </c>
      <c r="F296" s="20" t="str">
        <f>IF(ISBLANK('SUMMARY WEEK'!F296),'SUMMARY WEEK'!F296,IFERROR(IF(VALUE('SUMMARY WEEK'!F296)&gt;MASTER!$B$3/100,"SB",IF(VALUE('SUMMARY WEEK'!F296)&gt;MASTER!$B$4/100,"B",IF(VALUE('SUMMARY WEEK'!F296)&gt;MASTER!$B$5/100,"C","K"))),'SUMMARY WEEK'!F296))</f>
        <v/>
      </c>
      <c r="G296" s="20" t="str">
        <f>IF(ISBLANK('SUMMARY WEEK'!G296),'SUMMARY WEEK'!G296,IFERROR(IF(VALUE('SUMMARY WEEK'!G296)&gt;MASTER!$B$3/100,"SB",IF(VALUE('SUMMARY WEEK'!G296)&gt;MASTER!$B$4/100,"B",IF(VALUE('SUMMARY WEEK'!G296)&gt;MASTER!$B$5/100,"C","K"))),'SUMMARY WEEK'!G296))</f>
        <v/>
      </c>
      <c r="H296" s="20" t="str">
        <f>IF(ISBLANK('SUMMARY WEEK'!H296),'SUMMARY WEEK'!H296,IFERROR(IF(VALUE('SUMMARY WEEK'!H296)&gt;MASTER!$B$3/100,"SB",IF(VALUE('SUMMARY WEEK'!H296)&gt;MASTER!$B$4/100,"B",IF(VALUE('SUMMARY WEEK'!H296)&gt;MASTER!$B$5/100,"C","K"))),'SUMMARY WEEK'!H296))</f>
        <v/>
      </c>
      <c r="I296" s="20" t="str">
        <f>IF(ISBLANK('SUMMARY WEEK'!I296),'SUMMARY WEEK'!I296,IFERROR(IF(VALUE('SUMMARY WEEK'!I296)&gt;MASTER!$B$3/100,"SB",IF(VALUE('SUMMARY WEEK'!I296)&gt;MASTER!$B$4/100,"B",IF(VALUE('SUMMARY WEEK'!I296)&gt;MASTER!$B$5/100,"C","K"))),'SUMMARY WEEK'!I296))</f>
        <v/>
      </c>
      <c r="J296" s="20" t="str">
        <f>IF(ISBLANK('SUMMARY WEEK'!J296),'SUMMARY WEEK'!J296,IFERROR(IF(VALUE('SUMMARY WEEK'!J296)&gt;MASTER!$B$3/100,"SB",IF(VALUE('SUMMARY WEEK'!J296)&gt;MASTER!$B$4/100,"B",IF(VALUE('SUMMARY WEEK'!J296)&gt;MASTER!$B$5/100,"C","K"))),'SUMMARY WEEK'!J296))</f>
        <v/>
      </c>
      <c r="K296" s="20" t="str">
        <f>IF(ISBLANK('SUMMARY WEEK'!K296),'SUMMARY WEEK'!K296,IFERROR(IF(VALUE('SUMMARY WEEK'!K296)&gt;MASTER!$B$3/100,"SB",IF(VALUE('SUMMARY WEEK'!K296)&gt;MASTER!$B$4/100,"B",IF(VALUE('SUMMARY WEEK'!K296)&gt;MASTER!$B$5/100,"C","K"))),'SUMMARY WEEK'!K296))</f>
        <v/>
      </c>
      <c r="L296" s="20" t="str">
        <f>IF(ISBLANK('SUMMARY WEEK'!L296),'SUMMARY WEEK'!L296,IFERROR(IF(VALUE('SUMMARY WEEK'!L296)&gt;MASTER!$B$3/100,"SB",IF(VALUE('SUMMARY WEEK'!L296)&gt;MASTER!$B$4/100,"B",IF(VALUE('SUMMARY WEEK'!L296)&gt;MASTER!$B$5/100,"C","K"))),'SUMMARY WEEK'!L296))</f>
        <v/>
      </c>
      <c r="M296" s="20" t="str">
        <f>IF(ISBLANK('SUMMARY WEEK'!M296),'SUMMARY WEEK'!M296,IFERROR(IF(VALUE('SUMMARY WEEK'!M296)&gt;MASTER!$B$3/100,"SB",IF(VALUE('SUMMARY WEEK'!M296)&gt;MASTER!$B$4/100,"B",IF(VALUE('SUMMARY WEEK'!M296)&gt;MASTER!$B$5/100,"C","K"))),'SUMMARY WEEK'!M296))</f>
        <v/>
      </c>
      <c r="N296" s="20" t="str">
        <f>IF(ISBLANK('SUMMARY WEEK'!N296),'SUMMARY WEEK'!N296,IFERROR(IF(VALUE('SUMMARY WEEK'!N296)&gt;MASTER!$B$3/100,"SB",IF(VALUE('SUMMARY WEEK'!N296)&gt;MASTER!$B$4/100,"B",IF(VALUE('SUMMARY WEEK'!N296)&gt;MASTER!$B$5/100,"C","K"))),'SUMMARY WEEK'!N296))</f>
        <v/>
      </c>
      <c r="O296" s="20" t="str">
        <f>IF(ISBLANK('SUMMARY WEEK'!O296),'SUMMARY WEEK'!O296,IFERROR(IF(VALUE('SUMMARY WEEK'!O296)&gt;MASTER!$B$3/100,"SB",IF(VALUE('SUMMARY WEEK'!O296)&gt;MASTER!$B$4/100,"B",IF(VALUE('SUMMARY WEEK'!O296)&gt;MASTER!$B$5/100,"C","K"))),'SUMMARY WEEK'!O296))</f>
        <v/>
      </c>
      <c r="P296" s="20" t="str">
        <f>IF(ISBLANK('SUMMARY WEEK'!P296),'SUMMARY WEEK'!P296,IFERROR(IF(VALUE('SUMMARY WEEK'!P296)&gt;MASTER!$B$3/100,"SB",IF(VALUE('SUMMARY WEEK'!P296)&gt;MASTER!$B$4/100,"B",IF(VALUE('SUMMARY WEEK'!P296)&gt;MASTER!$B$5/100,"C","K"))),'SUMMARY WEEK'!P296))</f>
        <v/>
      </c>
      <c r="Q296" s="20" t="str">
        <f>IF(ISBLANK('SUMMARY WEEK'!Q296),'SUMMARY WEEK'!Q296,IFERROR(IF(VALUE('SUMMARY WEEK'!Q296)&gt;MASTER!$B$3/100,"SB",IF(VALUE('SUMMARY WEEK'!Q296)&gt;MASTER!$B$4/100,"B",IF(VALUE('SUMMARY WEEK'!Q296)&gt;MASTER!$B$5/100,"C","K"))),'SUMMARY WEEK'!Q296))</f>
        <v/>
      </c>
      <c r="R296" s="20" t="str">
        <f>IF(ISBLANK('SUMMARY WEEK'!R296),'SUMMARY WEEK'!R296,IFERROR(IF(VALUE('SUMMARY WEEK'!R296)&gt;MASTER!$B$3/100,"SB",IF(VALUE('SUMMARY WEEK'!R296)&gt;MASTER!$B$4/100,"B",IF(VALUE('SUMMARY WEEK'!R296)&gt;MASTER!$B$5/100,"C","K"))),'SUMMARY WEEK'!R296))</f>
        <v/>
      </c>
      <c r="S296" s="20" t="str">
        <f>IF(ISBLANK('SUMMARY WEEK'!S296),'SUMMARY WEEK'!S296,IFERROR(IF(VALUE('SUMMARY WEEK'!S296)&gt;MASTER!$B$3/100,"SB",IF(VALUE('SUMMARY WEEK'!S296)&gt;MASTER!$B$4/100,"B",IF(VALUE('SUMMARY WEEK'!S296)&gt;MASTER!$B$5/100,"C","K"))),'SUMMARY WEEK'!S296))</f>
        <v/>
      </c>
      <c r="T296" s="20" t="str">
        <f>IF(ISBLANK('SUMMARY WEEK'!T296),'SUMMARY WEEK'!T296,IFERROR(IF(VALUE('SUMMARY WEEK'!T296)&gt;MASTER!$B$3/100,"SB",IF(VALUE('SUMMARY WEEK'!T296)&gt;MASTER!$B$4/100,"B",IF(VALUE('SUMMARY WEEK'!T296)&gt;MASTER!$B$5/100,"C","K"))),'SUMMARY WEEK'!T296))</f>
        <v/>
      </c>
      <c r="U296" s="20" t="str">
        <f>IF(ISBLANK('SUMMARY WEEK'!U296),'SUMMARY WEEK'!U296,IFERROR(IF(VALUE('SUMMARY WEEK'!U296)&gt;MASTER!$B$3/100,"SB",IF(VALUE('SUMMARY WEEK'!U296)&gt;MASTER!$B$4/100,"B",IF(VALUE('SUMMARY WEEK'!U296)&gt;MASTER!$B$5/100,"C","K"))),'SUMMARY WEEK'!U296))</f>
        <v/>
      </c>
      <c r="V296" s="20" t="str">
        <f>IF(ISBLANK('SUMMARY WEEK'!V296),'SUMMARY WEEK'!V296,IFERROR(IF(VALUE('SUMMARY WEEK'!V296)&gt;MASTER!$B$3/100,"SB",IF(VALUE('SUMMARY WEEK'!V296)&gt;MASTER!$B$4/100,"B",IF(VALUE('SUMMARY WEEK'!V296)&gt;MASTER!$B$5/100,"C","K"))),'SUMMARY WEEK'!V296))</f>
        <v/>
      </c>
      <c r="W296" s="20" t="str">
        <f>IF(ISBLANK('SUMMARY WEEK'!W296),'SUMMARY WEEK'!W296,IFERROR(IF(VALUE('SUMMARY WEEK'!W296)&gt;MASTER!$B$3/100,"SB",IF(VALUE('SUMMARY WEEK'!W296)&gt;MASTER!$B$4/100,"B",IF(VALUE('SUMMARY WEEK'!W296)&gt;MASTER!$B$5/100,"C","K"))),'SUMMARY WEEK'!W296))</f>
        <v/>
      </c>
      <c r="X296" s="20" t="str">
        <f>IF(ISBLANK('SUMMARY WEEK'!X296),'SUMMARY WEEK'!X296,IFERROR(IF(VALUE('SUMMARY WEEK'!X296)&gt;MASTER!$B$3/100,"SB",IF(VALUE('SUMMARY WEEK'!X296)&gt;MASTER!$B$4/100,"B",IF(VALUE('SUMMARY WEEK'!X296)&gt;MASTER!$B$5/100,"C","K"))),'SUMMARY WEEK'!X296))</f>
        <v/>
      </c>
      <c r="Y296" s="20" t="str">
        <f>IF(ISBLANK('SUMMARY WEEK'!Y296),'SUMMARY WEEK'!Y296,IFERROR(IF(VALUE('SUMMARY WEEK'!Y296)&gt;MASTER!$B$3/100,"SB",IF(VALUE('SUMMARY WEEK'!Y296)&gt;MASTER!$B$4/100,"B",IF(VALUE('SUMMARY WEEK'!Y296)&gt;MASTER!$B$5/100,"C","K"))),'SUMMARY WEEK'!Y296))</f>
        <v/>
      </c>
      <c r="Z296" s="20" t="str">
        <f>IF(ISBLANK('SUMMARY WEEK'!Z296),'SUMMARY WEEK'!Z296,IFERROR(IF(VALUE('SUMMARY WEEK'!Z296)&gt;MASTER!$B$3/100,"SB",IF(VALUE('SUMMARY WEEK'!Z296)&gt;MASTER!$B$4/100,"B",IF(VALUE('SUMMARY WEEK'!Z296)&gt;MASTER!$B$5/100,"C","K"))),'SUMMARY WEEK'!Z296))</f>
        <v/>
      </c>
      <c r="AA296" s="20"/>
    </row>
    <row r="297">
      <c r="A297" s="18" t="str">
        <f>IF(ISBLANK('SUMMARY WEEK'!A297),'SUMMARY WEEK'!A297,IFERROR(IF(VALUE('SUMMARY WEEK'!A297)&gt;MASTER!$B$3/100,"SB",IF(VALUE('SUMMARY WEEK'!A297)&gt;MASTER!$B$4/100,"B",IF(VALUE('SUMMARY WEEK'!A297)&gt;MASTER!$B$5/100,"C","K"))),'SUMMARY WEEK'!A297))</f>
        <v/>
      </c>
      <c r="B297" s="19" t="str">
        <f>IF(ISBLANK('SUMMARY WEEK'!B297),'SUMMARY WEEK'!B297,IFERROR(IF(VALUE('SUMMARY WEEK'!B297)&gt;MASTER!$B$3/100,"SB",IF(VALUE('SUMMARY WEEK'!B297)&gt;MASTER!$B$4/100,"B",IF(VALUE('SUMMARY WEEK'!B297)&gt;MASTER!$B$5/100,"C","K"))),'SUMMARY WEEK'!B297))</f>
        <v/>
      </c>
      <c r="C297" s="20" t="str">
        <f>IF(ISBLANK('SUMMARY WEEK'!C297),'SUMMARY WEEK'!C297,IFERROR(IF(VALUE('SUMMARY WEEK'!C297)&gt;MASTER!$B$3/100,"SB",IF(VALUE('SUMMARY WEEK'!C297)&gt;MASTER!$B$4/100,"B",IF(VALUE('SUMMARY WEEK'!C297)&gt;MASTER!$B$5/100,"C","K"))),'SUMMARY WEEK'!C297))</f>
        <v/>
      </c>
      <c r="D297" s="20" t="str">
        <f>IF(ISBLANK('SUMMARY WEEK'!D297),'SUMMARY WEEK'!D297,IFERROR(IF(VALUE('SUMMARY WEEK'!D297)&gt;MASTER!$B$3/100,"SB",IF(VALUE('SUMMARY WEEK'!D297)&gt;MASTER!$B$4/100,"B",IF(VALUE('SUMMARY WEEK'!D297)&gt;MASTER!$B$5/100,"C","K"))),'SUMMARY WEEK'!D297))</f>
        <v/>
      </c>
      <c r="E297" s="20" t="str">
        <f>IF(ISBLANK('SUMMARY WEEK'!E297),'SUMMARY WEEK'!E297,IFERROR(IF(VALUE('SUMMARY WEEK'!E297)&gt;MASTER!$B$3/100,"SB",IF(VALUE('SUMMARY WEEK'!E297)&gt;MASTER!$B$4/100,"B",IF(VALUE('SUMMARY WEEK'!E297)&gt;MASTER!$B$5/100,"C","K"))),'SUMMARY WEEK'!E297))</f>
        <v/>
      </c>
      <c r="F297" s="20" t="str">
        <f>IF(ISBLANK('SUMMARY WEEK'!F297),'SUMMARY WEEK'!F297,IFERROR(IF(VALUE('SUMMARY WEEK'!F297)&gt;MASTER!$B$3/100,"SB",IF(VALUE('SUMMARY WEEK'!F297)&gt;MASTER!$B$4/100,"B",IF(VALUE('SUMMARY WEEK'!F297)&gt;MASTER!$B$5/100,"C","K"))),'SUMMARY WEEK'!F297))</f>
        <v/>
      </c>
      <c r="G297" s="20" t="str">
        <f>IF(ISBLANK('SUMMARY WEEK'!G297),'SUMMARY WEEK'!G297,IFERROR(IF(VALUE('SUMMARY WEEK'!G297)&gt;MASTER!$B$3/100,"SB",IF(VALUE('SUMMARY WEEK'!G297)&gt;MASTER!$B$4/100,"B",IF(VALUE('SUMMARY WEEK'!G297)&gt;MASTER!$B$5/100,"C","K"))),'SUMMARY WEEK'!G297))</f>
        <v/>
      </c>
      <c r="H297" s="20" t="str">
        <f>IF(ISBLANK('SUMMARY WEEK'!H297),'SUMMARY WEEK'!H297,IFERROR(IF(VALUE('SUMMARY WEEK'!H297)&gt;MASTER!$B$3/100,"SB",IF(VALUE('SUMMARY WEEK'!H297)&gt;MASTER!$B$4/100,"B",IF(VALUE('SUMMARY WEEK'!H297)&gt;MASTER!$B$5/100,"C","K"))),'SUMMARY WEEK'!H297))</f>
        <v/>
      </c>
      <c r="I297" s="20" t="str">
        <f>IF(ISBLANK('SUMMARY WEEK'!I297),'SUMMARY WEEK'!I297,IFERROR(IF(VALUE('SUMMARY WEEK'!I297)&gt;MASTER!$B$3/100,"SB",IF(VALUE('SUMMARY WEEK'!I297)&gt;MASTER!$B$4/100,"B",IF(VALUE('SUMMARY WEEK'!I297)&gt;MASTER!$B$5/100,"C","K"))),'SUMMARY WEEK'!I297))</f>
        <v/>
      </c>
      <c r="J297" s="20" t="str">
        <f>IF(ISBLANK('SUMMARY WEEK'!J297),'SUMMARY WEEK'!J297,IFERROR(IF(VALUE('SUMMARY WEEK'!J297)&gt;MASTER!$B$3/100,"SB",IF(VALUE('SUMMARY WEEK'!J297)&gt;MASTER!$B$4/100,"B",IF(VALUE('SUMMARY WEEK'!J297)&gt;MASTER!$B$5/100,"C","K"))),'SUMMARY WEEK'!J297))</f>
        <v/>
      </c>
      <c r="K297" s="20" t="str">
        <f>IF(ISBLANK('SUMMARY WEEK'!K297),'SUMMARY WEEK'!K297,IFERROR(IF(VALUE('SUMMARY WEEK'!K297)&gt;MASTER!$B$3/100,"SB",IF(VALUE('SUMMARY WEEK'!K297)&gt;MASTER!$B$4/100,"B",IF(VALUE('SUMMARY WEEK'!K297)&gt;MASTER!$B$5/100,"C","K"))),'SUMMARY WEEK'!K297))</f>
        <v/>
      </c>
      <c r="L297" s="20" t="str">
        <f>IF(ISBLANK('SUMMARY WEEK'!L297),'SUMMARY WEEK'!L297,IFERROR(IF(VALUE('SUMMARY WEEK'!L297)&gt;MASTER!$B$3/100,"SB",IF(VALUE('SUMMARY WEEK'!L297)&gt;MASTER!$B$4/100,"B",IF(VALUE('SUMMARY WEEK'!L297)&gt;MASTER!$B$5/100,"C","K"))),'SUMMARY WEEK'!L297))</f>
        <v/>
      </c>
      <c r="M297" s="20" t="str">
        <f>IF(ISBLANK('SUMMARY WEEK'!M297),'SUMMARY WEEK'!M297,IFERROR(IF(VALUE('SUMMARY WEEK'!M297)&gt;MASTER!$B$3/100,"SB",IF(VALUE('SUMMARY WEEK'!M297)&gt;MASTER!$B$4/100,"B",IF(VALUE('SUMMARY WEEK'!M297)&gt;MASTER!$B$5/100,"C","K"))),'SUMMARY WEEK'!M297))</f>
        <v/>
      </c>
      <c r="N297" s="20" t="str">
        <f>IF(ISBLANK('SUMMARY WEEK'!N297),'SUMMARY WEEK'!N297,IFERROR(IF(VALUE('SUMMARY WEEK'!N297)&gt;MASTER!$B$3/100,"SB",IF(VALUE('SUMMARY WEEK'!N297)&gt;MASTER!$B$4/100,"B",IF(VALUE('SUMMARY WEEK'!N297)&gt;MASTER!$B$5/100,"C","K"))),'SUMMARY WEEK'!N297))</f>
        <v/>
      </c>
      <c r="O297" s="20" t="str">
        <f>IF(ISBLANK('SUMMARY WEEK'!O297),'SUMMARY WEEK'!O297,IFERROR(IF(VALUE('SUMMARY WEEK'!O297)&gt;MASTER!$B$3/100,"SB",IF(VALUE('SUMMARY WEEK'!O297)&gt;MASTER!$B$4/100,"B",IF(VALUE('SUMMARY WEEK'!O297)&gt;MASTER!$B$5/100,"C","K"))),'SUMMARY WEEK'!O297))</f>
        <v/>
      </c>
      <c r="P297" s="20" t="str">
        <f>IF(ISBLANK('SUMMARY WEEK'!P297),'SUMMARY WEEK'!P297,IFERROR(IF(VALUE('SUMMARY WEEK'!P297)&gt;MASTER!$B$3/100,"SB",IF(VALUE('SUMMARY WEEK'!P297)&gt;MASTER!$B$4/100,"B",IF(VALUE('SUMMARY WEEK'!P297)&gt;MASTER!$B$5/100,"C","K"))),'SUMMARY WEEK'!P297))</f>
        <v/>
      </c>
      <c r="Q297" s="20" t="str">
        <f>IF(ISBLANK('SUMMARY WEEK'!Q297),'SUMMARY WEEK'!Q297,IFERROR(IF(VALUE('SUMMARY WEEK'!Q297)&gt;MASTER!$B$3/100,"SB",IF(VALUE('SUMMARY WEEK'!Q297)&gt;MASTER!$B$4/100,"B",IF(VALUE('SUMMARY WEEK'!Q297)&gt;MASTER!$B$5/100,"C","K"))),'SUMMARY WEEK'!Q297))</f>
        <v/>
      </c>
      <c r="R297" s="20" t="str">
        <f>IF(ISBLANK('SUMMARY WEEK'!R297),'SUMMARY WEEK'!R297,IFERROR(IF(VALUE('SUMMARY WEEK'!R297)&gt;MASTER!$B$3/100,"SB",IF(VALUE('SUMMARY WEEK'!R297)&gt;MASTER!$B$4/100,"B",IF(VALUE('SUMMARY WEEK'!R297)&gt;MASTER!$B$5/100,"C","K"))),'SUMMARY WEEK'!R297))</f>
        <v/>
      </c>
      <c r="S297" s="20" t="str">
        <f>IF(ISBLANK('SUMMARY WEEK'!S297),'SUMMARY WEEK'!S297,IFERROR(IF(VALUE('SUMMARY WEEK'!S297)&gt;MASTER!$B$3/100,"SB",IF(VALUE('SUMMARY WEEK'!S297)&gt;MASTER!$B$4/100,"B",IF(VALUE('SUMMARY WEEK'!S297)&gt;MASTER!$B$5/100,"C","K"))),'SUMMARY WEEK'!S297))</f>
        <v/>
      </c>
      <c r="T297" s="20" t="str">
        <f>IF(ISBLANK('SUMMARY WEEK'!T297),'SUMMARY WEEK'!T297,IFERROR(IF(VALUE('SUMMARY WEEK'!T297)&gt;MASTER!$B$3/100,"SB",IF(VALUE('SUMMARY WEEK'!T297)&gt;MASTER!$B$4/100,"B",IF(VALUE('SUMMARY WEEK'!T297)&gt;MASTER!$B$5/100,"C","K"))),'SUMMARY WEEK'!T297))</f>
        <v/>
      </c>
      <c r="U297" s="20" t="str">
        <f>IF(ISBLANK('SUMMARY WEEK'!U297),'SUMMARY WEEK'!U297,IFERROR(IF(VALUE('SUMMARY WEEK'!U297)&gt;MASTER!$B$3/100,"SB",IF(VALUE('SUMMARY WEEK'!U297)&gt;MASTER!$B$4/100,"B",IF(VALUE('SUMMARY WEEK'!U297)&gt;MASTER!$B$5/100,"C","K"))),'SUMMARY WEEK'!U297))</f>
        <v/>
      </c>
      <c r="V297" s="20" t="str">
        <f>IF(ISBLANK('SUMMARY WEEK'!V297),'SUMMARY WEEK'!V297,IFERROR(IF(VALUE('SUMMARY WEEK'!V297)&gt;MASTER!$B$3/100,"SB",IF(VALUE('SUMMARY WEEK'!V297)&gt;MASTER!$B$4/100,"B",IF(VALUE('SUMMARY WEEK'!V297)&gt;MASTER!$B$5/100,"C","K"))),'SUMMARY WEEK'!V297))</f>
        <v/>
      </c>
      <c r="W297" s="20" t="str">
        <f>IF(ISBLANK('SUMMARY WEEK'!W297),'SUMMARY WEEK'!W297,IFERROR(IF(VALUE('SUMMARY WEEK'!W297)&gt;MASTER!$B$3/100,"SB",IF(VALUE('SUMMARY WEEK'!W297)&gt;MASTER!$B$4/100,"B",IF(VALUE('SUMMARY WEEK'!W297)&gt;MASTER!$B$5/100,"C","K"))),'SUMMARY WEEK'!W297))</f>
        <v/>
      </c>
      <c r="X297" s="20" t="str">
        <f>IF(ISBLANK('SUMMARY WEEK'!X297),'SUMMARY WEEK'!X297,IFERROR(IF(VALUE('SUMMARY WEEK'!X297)&gt;MASTER!$B$3/100,"SB",IF(VALUE('SUMMARY WEEK'!X297)&gt;MASTER!$B$4/100,"B",IF(VALUE('SUMMARY WEEK'!X297)&gt;MASTER!$B$5/100,"C","K"))),'SUMMARY WEEK'!X297))</f>
        <v/>
      </c>
      <c r="Y297" s="20" t="str">
        <f>IF(ISBLANK('SUMMARY WEEK'!Y297),'SUMMARY WEEK'!Y297,IFERROR(IF(VALUE('SUMMARY WEEK'!Y297)&gt;MASTER!$B$3/100,"SB",IF(VALUE('SUMMARY WEEK'!Y297)&gt;MASTER!$B$4/100,"B",IF(VALUE('SUMMARY WEEK'!Y297)&gt;MASTER!$B$5/100,"C","K"))),'SUMMARY WEEK'!Y297))</f>
        <v/>
      </c>
      <c r="Z297" s="20" t="str">
        <f>IF(ISBLANK('SUMMARY WEEK'!Z297),'SUMMARY WEEK'!Z297,IFERROR(IF(VALUE('SUMMARY WEEK'!Z297)&gt;MASTER!$B$3/100,"SB",IF(VALUE('SUMMARY WEEK'!Z297)&gt;MASTER!$B$4/100,"B",IF(VALUE('SUMMARY WEEK'!Z297)&gt;MASTER!$B$5/100,"C","K"))),'SUMMARY WEEK'!Z297))</f>
        <v/>
      </c>
      <c r="AA297" s="20"/>
    </row>
    <row r="298">
      <c r="A298" s="18" t="str">
        <f>IF(ISBLANK('SUMMARY WEEK'!A298),'SUMMARY WEEK'!A298,IFERROR(IF(VALUE('SUMMARY WEEK'!A298)&gt;MASTER!$B$3/100,"SB",IF(VALUE('SUMMARY WEEK'!A298)&gt;MASTER!$B$4/100,"B",IF(VALUE('SUMMARY WEEK'!A298)&gt;MASTER!$B$5/100,"C","K"))),'SUMMARY WEEK'!A298))</f>
        <v/>
      </c>
      <c r="B298" s="19" t="str">
        <f>IF(ISBLANK('SUMMARY WEEK'!B298),'SUMMARY WEEK'!B298,IFERROR(IF(VALUE('SUMMARY WEEK'!B298)&gt;MASTER!$B$3/100,"SB",IF(VALUE('SUMMARY WEEK'!B298)&gt;MASTER!$B$4/100,"B",IF(VALUE('SUMMARY WEEK'!B298)&gt;MASTER!$B$5/100,"C","K"))),'SUMMARY WEEK'!B298))</f>
        <v/>
      </c>
      <c r="C298" s="20" t="str">
        <f>IF(ISBLANK('SUMMARY WEEK'!C298),'SUMMARY WEEK'!C298,IFERROR(IF(VALUE('SUMMARY WEEK'!C298)&gt;MASTER!$B$3/100,"SB",IF(VALUE('SUMMARY WEEK'!C298)&gt;MASTER!$B$4/100,"B",IF(VALUE('SUMMARY WEEK'!C298)&gt;MASTER!$B$5/100,"C","K"))),'SUMMARY WEEK'!C298))</f>
        <v/>
      </c>
      <c r="D298" s="20" t="str">
        <f>IF(ISBLANK('SUMMARY WEEK'!D298),'SUMMARY WEEK'!D298,IFERROR(IF(VALUE('SUMMARY WEEK'!D298)&gt;MASTER!$B$3/100,"SB",IF(VALUE('SUMMARY WEEK'!D298)&gt;MASTER!$B$4/100,"B",IF(VALUE('SUMMARY WEEK'!D298)&gt;MASTER!$B$5/100,"C","K"))),'SUMMARY WEEK'!D298))</f>
        <v/>
      </c>
      <c r="E298" s="20" t="str">
        <f>IF(ISBLANK('SUMMARY WEEK'!E298),'SUMMARY WEEK'!E298,IFERROR(IF(VALUE('SUMMARY WEEK'!E298)&gt;MASTER!$B$3/100,"SB",IF(VALUE('SUMMARY WEEK'!E298)&gt;MASTER!$B$4/100,"B",IF(VALUE('SUMMARY WEEK'!E298)&gt;MASTER!$B$5/100,"C","K"))),'SUMMARY WEEK'!E298))</f>
        <v/>
      </c>
      <c r="F298" s="20" t="str">
        <f>IF(ISBLANK('SUMMARY WEEK'!F298),'SUMMARY WEEK'!F298,IFERROR(IF(VALUE('SUMMARY WEEK'!F298)&gt;MASTER!$B$3/100,"SB",IF(VALUE('SUMMARY WEEK'!F298)&gt;MASTER!$B$4/100,"B",IF(VALUE('SUMMARY WEEK'!F298)&gt;MASTER!$B$5/100,"C","K"))),'SUMMARY WEEK'!F298))</f>
        <v/>
      </c>
      <c r="G298" s="20" t="str">
        <f>IF(ISBLANK('SUMMARY WEEK'!G298),'SUMMARY WEEK'!G298,IFERROR(IF(VALUE('SUMMARY WEEK'!G298)&gt;MASTER!$B$3/100,"SB",IF(VALUE('SUMMARY WEEK'!G298)&gt;MASTER!$B$4/100,"B",IF(VALUE('SUMMARY WEEK'!G298)&gt;MASTER!$B$5/100,"C","K"))),'SUMMARY WEEK'!G298))</f>
        <v/>
      </c>
      <c r="H298" s="20" t="str">
        <f>IF(ISBLANK('SUMMARY WEEK'!H298),'SUMMARY WEEK'!H298,IFERROR(IF(VALUE('SUMMARY WEEK'!H298)&gt;MASTER!$B$3/100,"SB",IF(VALUE('SUMMARY WEEK'!H298)&gt;MASTER!$B$4/100,"B",IF(VALUE('SUMMARY WEEK'!H298)&gt;MASTER!$B$5/100,"C","K"))),'SUMMARY WEEK'!H298))</f>
        <v/>
      </c>
      <c r="I298" s="20" t="str">
        <f>IF(ISBLANK('SUMMARY WEEK'!I298),'SUMMARY WEEK'!I298,IFERROR(IF(VALUE('SUMMARY WEEK'!I298)&gt;MASTER!$B$3/100,"SB",IF(VALUE('SUMMARY WEEK'!I298)&gt;MASTER!$B$4/100,"B",IF(VALUE('SUMMARY WEEK'!I298)&gt;MASTER!$B$5/100,"C","K"))),'SUMMARY WEEK'!I298))</f>
        <v/>
      </c>
      <c r="J298" s="20" t="str">
        <f>IF(ISBLANK('SUMMARY WEEK'!J298),'SUMMARY WEEK'!J298,IFERROR(IF(VALUE('SUMMARY WEEK'!J298)&gt;MASTER!$B$3/100,"SB",IF(VALUE('SUMMARY WEEK'!J298)&gt;MASTER!$B$4/100,"B",IF(VALUE('SUMMARY WEEK'!J298)&gt;MASTER!$B$5/100,"C","K"))),'SUMMARY WEEK'!J298))</f>
        <v/>
      </c>
      <c r="K298" s="20" t="str">
        <f>IF(ISBLANK('SUMMARY WEEK'!K298),'SUMMARY WEEK'!K298,IFERROR(IF(VALUE('SUMMARY WEEK'!K298)&gt;MASTER!$B$3/100,"SB",IF(VALUE('SUMMARY WEEK'!K298)&gt;MASTER!$B$4/100,"B",IF(VALUE('SUMMARY WEEK'!K298)&gt;MASTER!$B$5/100,"C","K"))),'SUMMARY WEEK'!K298))</f>
        <v/>
      </c>
      <c r="L298" s="20" t="str">
        <f>IF(ISBLANK('SUMMARY WEEK'!L298),'SUMMARY WEEK'!L298,IFERROR(IF(VALUE('SUMMARY WEEK'!L298)&gt;MASTER!$B$3/100,"SB",IF(VALUE('SUMMARY WEEK'!L298)&gt;MASTER!$B$4/100,"B",IF(VALUE('SUMMARY WEEK'!L298)&gt;MASTER!$B$5/100,"C","K"))),'SUMMARY WEEK'!L298))</f>
        <v/>
      </c>
      <c r="M298" s="20" t="str">
        <f>IF(ISBLANK('SUMMARY WEEK'!M298),'SUMMARY WEEK'!M298,IFERROR(IF(VALUE('SUMMARY WEEK'!M298)&gt;MASTER!$B$3/100,"SB",IF(VALUE('SUMMARY WEEK'!M298)&gt;MASTER!$B$4/100,"B",IF(VALUE('SUMMARY WEEK'!M298)&gt;MASTER!$B$5/100,"C","K"))),'SUMMARY WEEK'!M298))</f>
        <v/>
      </c>
      <c r="N298" s="20" t="str">
        <f>IF(ISBLANK('SUMMARY WEEK'!N298),'SUMMARY WEEK'!N298,IFERROR(IF(VALUE('SUMMARY WEEK'!N298)&gt;MASTER!$B$3/100,"SB",IF(VALUE('SUMMARY WEEK'!N298)&gt;MASTER!$B$4/100,"B",IF(VALUE('SUMMARY WEEK'!N298)&gt;MASTER!$B$5/100,"C","K"))),'SUMMARY WEEK'!N298))</f>
        <v/>
      </c>
      <c r="O298" s="20" t="str">
        <f>IF(ISBLANK('SUMMARY WEEK'!O298),'SUMMARY WEEK'!O298,IFERROR(IF(VALUE('SUMMARY WEEK'!O298)&gt;MASTER!$B$3/100,"SB",IF(VALUE('SUMMARY WEEK'!O298)&gt;MASTER!$B$4/100,"B",IF(VALUE('SUMMARY WEEK'!O298)&gt;MASTER!$B$5/100,"C","K"))),'SUMMARY WEEK'!O298))</f>
        <v/>
      </c>
      <c r="P298" s="20" t="str">
        <f>IF(ISBLANK('SUMMARY WEEK'!P298),'SUMMARY WEEK'!P298,IFERROR(IF(VALUE('SUMMARY WEEK'!P298)&gt;MASTER!$B$3/100,"SB",IF(VALUE('SUMMARY WEEK'!P298)&gt;MASTER!$B$4/100,"B",IF(VALUE('SUMMARY WEEK'!P298)&gt;MASTER!$B$5/100,"C","K"))),'SUMMARY WEEK'!P298))</f>
        <v/>
      </c>
      <c r="Q298" s="20" t="str">
        <f>IF(ISBLANK('SUMMARY WEEK'!Q298),'SUMMARY WEEK'!Q298,IFERROR(IF(VALUE('SUMMARY WEEK'!Q298)&gt;MASTER!$B$3/100,"SB",IF(VALUE('SUMMARY WEEK'!Q298)&gt;MASTER!$B$4/100,"B",IF(VALUE('SUMMARY WEEK'!Q298)&gt;MASTER!$B$5/100,"C","K"))),'SUMMARY WEEK'!Q298))</f>
        <v/>
      </c>
      <c r="R298" s="20" t="str">
        <f>IF(ISBLANK('SUMMARY WEEK'!R298),'SUMMARY WEEK'!R298,IFERROR(IF(VALUE('SUMMARY WEEK'!R298)&gt;MASTER!$B$3/100,"SB",IF(VALUE('SUMMARY WEEK'!R298)&gt;MASTER!$B$4/100,"B",IF(VALUE('SUMMARY WEEK'!R298)&gt;MASTER!$B$5/100,"C","K"))),'SUMMARY WEEK'!R298))</f>
        <v/>
      </c>
      <c r="S298" s="20" t="str">
        <f>IF(ISBLANK('SUMMARY WEEK'!S298),'SUMMARY WEEK'!S298,IFERROR(IF(VALUE('SUMMARY WEEK'!S298)&gt;MASTER!$B$3/100,"SB",IF(VALUE('SUMMARY WEEK'!S298)&gt;MASTER!$B$4/100,"B",IF(VALUE('SUMMARY WEEK'!S298)&gt;MASTER!$B$5/100,"C","K"))),'SUMMARY WEEK'!S298))</f>
        <v/>
      </c>
      <c r="T298" s="20" t="str">
        <f>IF(ISBLANK('SUMMARY WEEK'!T298),'SUMMARY WEEK'!T298,IFERROR(IF(VALUE('SUMMARY WEEK'!T298)&gt;MASTER!$B$3/100,"SB",IF(VALUE('SUMMARY WEEK'!T298)&gt;MASTER!$B$4/100,"B",IF(VALUE('SUMMARY WEEK'!T298)&gt;MASTER!$B$5/100,"C","K"))),'SUMMARY WEEK'!T298))</f>
        <v/>
      </c>
      <c r="U298" s="20" t="str">
        <f>IF(ISBLANK('SUMMARY WEEK'!U298),'SUMMARY WEEK'!U298,IFERROR(IF(VALUE('SUMMARY WEEK'!U298)&gt;MASTER!$B$3/100,"SB",IF(VALUE('SUMMARY WEEK'!U298)&gt;MASTER!$B$4/100,"B",IF(VALUE('SUMMARY WEEK'!U298)&gt;MASTER!$B$5/100,"C","K"))),'SUMMARY WEEK'!U298))</f>
        <v/>
      </c>
      <c r="V298" s="20" t="str">
        <f>IF(ISBLANK('SUMMARY WEEK'!V298),'SUMMARY WEEK'!V298,IFERROR(IF(VALUE('SUMMARY WEEK'!V298)&gt;MASTER!$B$3/100,"SB",IF(VALUE('SUMMARY WEEK'!V298)&gt;MASTER!$B$4/100,"B",IF(VALUE('SUMMARY WEEK'!V298)&gt;MASTER!$B$5/100,"C","K"))),'SUMMARY WEEK'!V298))</f>
        <v/>
      </c>
      <c r="W298" s="20" t="str">
        <f>IF(ISBLANK('SUMMARY WEEK'!W298),'SUMMARY WEEK'!W298,IFERROR(IF(VALUE('SUMMARY WEEK'!W298)&gt;MASTER!$B$3/100,"SB",IF(VALUE('SUMMARY WEEK'!W298)&gt;MASTER!$B$4/100,"B",IF(VALUE('SUMMARY WEEK'!W298)&gt;MASTER!$B$5/100,"C","K"))),'SUMMARY WEEK'!W298))</f>
        <v/>
      </c>
      <c r="X298" s="20" t="str">
        <f>IF(ISBLANK('SUMMARY WEEK'!X298),'SUMMARY WEEK'!X298,IFERROR(IF(VALUE('SUMMARY WEEK'!X298)&gt;MASTER!$B$3/100,"SB",IF(VALUE('SUMMARY WEEK'!X298)&gt;MASTER!$B$4/100,"B",IF(VALUE('SUMMARY WEEK'!X298)&gt;MASTER!$B$5/100,"C","K"))),'SUMMARY WEEK'!X298))</f>
        <v/>
      </c>
      <c r="Y298" s="20" t="str">
        <f>IF(ISBLANK('SUMMARY WEEK'!Y298),'SUMMARY WEEK'!Y298,IFERROR(IF(VALUE('SUMMARY WEEK'!Y298)&gt;MASTER!$B$3/100,"SB",IF(VALUE('SUMMARY WEEK'!Y298)&gt;MASTER!$B$4/100,"B",IF(VALUE('SUMMARY WEEK'!Y298)&gt;MASTER!$B$5/100,"C","K"))),'SUMMARY WEEK'!Y298))</f>
        <v/>
      </c>
      <c r="Z298" s="20" t="str">
        <f>IF(ISBLANK('SUMMARY WEEK'!Z298),'SUMMARY WEEK'!Z298,IFERROR(IF(VALUE('SUMMARY WEEK'!Z298)&gt;MASTER!$B$3/100,"SB",IF(VALUE('SUMMARY WEEK'!Z298)&gt;MASTER!$B$4/100,"B",IF(VALUE('SUMMARY WEEK'!Z298)&gt;MASTER!$B$5/100,"C","K"))),'SUMMARY WEEK'!Z298))</f>
        <v/>
      </c>
      <c r="AA298" s="20"/>
    </row>
    <row r="299">
      <c r="A299" s="18" t="str">
        <f>IF(ISBLANK('SUMMARY WEEK'!A299),'SUMMARY WEEK'!A299,IFERROR(IF(VALUE('SUMMARY WEEK'!A299)&gt;MASTER!$B$3/100,"SB",IF(VALUE('SUMMARY WEEK'!A299)&gt;MASTER!$B$4/100,"B",IF(VALUE('SUMMARY WEEK'!A299)&gt;MASTER!$B$5/100,"C","K"))),'SUMMARY WEEK'!A299))</f>
        <v/>
      </c>
      <c r="B299" s="19" t="str">
        <f>IF(ISBLANK('SUMMARY WEEK'!B299),'SUMMARY WEEK'!B299,IFERROR(IF(VALUE('SUMMARY WEEK'!B299)&gt;MASTER!$B$3/100,"SB",IF(VALUE('SUMMARY WEEK'!B299)&gt;MASTER!$B$4/100,"B",IF(VALUE('SUMMARY WEEK'!B299)&gt;MASTER!$B$5/100,"C","K"))),'SUMMARY WEEK'!B299))</f>
        <v/>
      </c>
      <c r="C299" s="20" t="str">
        <f>IF(ISBLANK('SUMMARY WEEK'!C299),'SUMMARY WEEK'!C299,IFERROR(IF(VALUE('SUMMARY WEEK'!C299)&gt;MASTER!$B$3/100,"SB",IF(VALUE('SUMMARY WEEK'!C299)&gt;MASTER!$B$4/100,"B",IF(VALUE('SUMMARY WEEK'!C299)&gt;MASTER!$B$5/100,"C","K"))),'SUMMARY WEEK'!C299))</f>
        <v/>
      </c>
      <c r="D299" s="20" t="str">
        <f>IF(ISBLANK('SUMMARY WEEK'!D299),'SUMMARY WEEK'!D299,IFERROR(IF(VALUE('SUMMARY WEEK'!D299)&gt;MASTER!$B$3/100,"SB",IF(VALUE('SUMMARY WEEK'!D299)&gt;MASTER!$B$4/100,"B",IF(VALUE('SUMMARY WEEK'!D299)&gt;MASTER!$B$5/100,"C","K"))),'SUMMARY WEEK'!D299))</f>
        <v/>
      </c>
      <c r="E299" s="20" t="str">
        <f>IF(ISBLANK('SUMMARY WEEK'!E299),'SUMMARY WEEK'!E299,IFERROR(IF(VALUE('SUMMARY WEEK'!E299)&gt;MASTER!$B$3/100,"SB",IF(VALUE('SUMMARY WEEK'!E299)&gt;MASTER!$B$4/100,"B",IF(VALUE('SUMMARY WEEK'!E299)&gt;MASTER!$B$5/100,"C","K"))),'SUMMARY WEEK'!E299))</f>
        <v/>
      </c>
      <c r="F299" s="20" t="str">
        <f>IF(ISBLANK('SUMMARY WEEK'!F299),'SUMMARY WEEK'!F299,IFERROR(IF(VALUE('SUMMARY WEEK'!F299)&gt;MASTER!$B$3/100,"SB",IF(VALUE('SUMMARY WEEK'!F299)&gt;MASTER!$B$4/100,"B",IF(VALUE('SUMMARY WEEK'!F299)&gt;MASTER!$B$5/100,"C","K"))),'SUMMARY WEEK'!F299))</f>
        <v/>
      </c>
      <c r="G299" s="20" t="str">
        <f>IF(ISBLANK('SUMMARY WEEK'!G299),'SUMMARY WEEK'!G299,IFERROR(IF(VALUE('SUMMARY WEEK'!G299)&gt;MASTER!$B$3/100,"SB",IF(VALUE('SUMMARY WEEK'!G299)&gt;MASTER!$B$4/100,"B",IF(VALUE('SUMMARY WEEK'!G299)&gt;MASTER!$B$5/100,"C","K"))),'SUMMARY WEEK'!G299))</f>
        <v/>
      </c>
      <c r="H299" s="20" t="str">
        <f>IF(ISBLANK('SUMMARY WEEK'!H299),'SUMMARY WEEK'!H299,IFERROR(IF(VALUE('SUMMARY WEEK'!H299)&gt;MASTER!$B$3/100,"SB",IF(VALUE('SUMMARY WEEK'!H299)&gt;MASTER!$B$4/100,"B",IF(VALUE('SUMMARY WEEK'!H299)&gt;MASTER!$B$5/100,"C","K"))),'SUMMARY WEEK'!H299))</f>
        <v/>
      </c>
      <c r="I299" s="20" t="str">
        <f>IF(ISBLANK('SUMMARY WEEK'!I299),'SUMMARY WEEK'!I299,IFERROR(IF(VALUE('SUMMARY WEEK'!I299)&gt;MASTER!$B$3/100,"SB",IF(VALUE('SUMMARY WEEK'!I299)&gt;MASTER!$B$4/100,"B",IF(VALUE('SUMMARY WEEK'!I299)&gt;MASTER!$B$5/100,"C","K"))),'SUMMARY WEEK'!I299))</f>
        <v/>
      </c>
      <c r="J299" s="20" t="str">
        <f>IF(ISBLANK('SUMMARY WEEK'!J299),'SUMMARY WEEK'!J299,IFERROR(IF(VALUE('SUMMARY WEEK'!J299)&gt;MASTER!$B$3/100,"SB",IF(VALUE('SUMMARY WEEK'!J299)&gt;MASTER!$B$4/100,"B",IF(VALUE('SUMMARY WEEK'!J299)&gt;MASTER!$B$5/100,"C","K"))),'SUMMARY WEEK'!J299))</f>
        <v/>
      </c>
      <c r="K299" s="20" t="str">
        <f>IF(ISBLANK('SUMMARY WEEK'!K299),'SUMMARY WEEK'!K299,IFERROR(IF(VALUE('SUMMARY WEEK'!K299)&gt;MASTER!$B$3/100,"SB",IF(VALUE('SUMMARY WEEK'!K299)&gt;MASTER!$B$4/100,"B",IF(VALUE('SUMMARY WEEK'!K299)&gt;MASTER!$B$5/100,"C","K"))),'SUMMARY WEEK'!K299))</f>
        <v/>
      </c>
      <c r="L299" s="20" t="str">
        <f>IF(ISBLANK('SUMMARY WEEK'!L299),'SUMMARY WEEK'!L299,IFERROR(IF(VALUE('SUMMARY WEEK'!L299)&gt;MASTER!$B$3/100,"SB",IF(VALUE('SUMMARY WEEK'!L299)&gt;MASTER!$B$4/100,"B",IF(VALUE('SUMMARY WEEK'!L299)&gt;MASTER!$B$5/100,"C","K"))),'SUMMARY WEEK'!L299))</f>
        <v/>
      </c>
      <c r="M299" s="20" t="str">
        <f>IF(ISBLANK('SUMMARY WEEK'!M299),'SUMMARY WEEK'!M299,IFERROR(IF(VALUE('SUMMARY WEEK'!M299)&gt;MASTER!$B$3/100,"SB",IF(VALUE('SUMMARY WEEK'!M299)&gt;MASTER!$B$4/100,"B",IF(VALUE('SUMMARY WEEK'!M299)&gt;MASTER!$B$5/100,"C","K"))),'SUMMARY WEEK'!M299))</f>
        <v/>
      </c>
      <c r="N299" s="20" t="str">
        <f>IF(ISBLANK('SUMMARY WEEK'!N299),'SUMMARY WEEK'!N299,IFERROR(IF(VALUE('SUMMARY WEEK'!N299)&gt;MASTER!$B$3/100,"SB",IF(VALUE('SUMMARY WEEK'!N299)&gt;MASTER!$B$4/100,"B",IF(VALUE('SUMMARY WEEK'!N299)&gt;MASTER!$B$5/100,"C","K"))),'SUMMARY WEEK'!N299))</f>
        <v/>
      </c>
      <c r="O299" s="20" t="str">
        <f>IF(ISBLANK('SUMMARY WEEK'!O299),'SUMMARY WEEK'!O299,IFERROR(IF(VALUE('SUMMARY WEEK'!O299)&gt;MASTER!$B$3/100,"SB",IF(VALUE('SUMMARY WEEK'!O299)&gt;MASTER!$B$4/100,"B",IF(VALUE('SUMMARY WEEK'!O299)&gt;MASTER!$B$5/100,"C","K"))),'SUMMARY WEEK'!O299))</f>
        <v/>
      </c>
      <c r="P299" s="20" t="str">
        <f>IF(ISBLANK('SUMMARY WEEK'!P299),'SUMMARY WEEK'!P299,IFERROR(IF(VALUE('SUMMARY WEEK'!P299)&gt;MASTER!$B$3/100,"SB",IF(VALUE('SUMMARY WEEK'!P299)&gt;MASTER!$B$4/100,"B",IF(VALUE('SUMMARY WEEK'!P299)&gt;MASTER!$B$5/100,"C","K"))),'SUMMARY WEEK'!P299))</f>
        <v/>
      </c>
      <c r="Q299" s="20" t="str">
        <f>IF(ISBLANK('SUMMARY WEEK'!Q299),'SUMMARY WEEK'!Q299,IFERROR(IF(VALUE('SUMMARY WEEK'!Q299)&gt;MASTER!$B$3/100,"SB",IF(VALUE('SUMMARY WEEK'!Q299)&gt;MASTER!$B$4/100,"B",IF(VALUE('SUMMARY WEEK'!Q299)&gt;MASTER!$B$5/100,"C","K"))),'SUMMARY WEEK'!Q299))</f>
        <v/>
      </c>
      <c r="R299" s="20" t="str">
        <f>IF(ISBLANK('SUMMARY WEEK'!R299),'SUMMARY WEEK'!R299,IFERROR(IF(VALUE('SUMMARY WEEK'!R299)&gt;MASTER!$B$3/100,"SB",IF(VALUE('SUMMARY WEEK'!R299)&gt;MASTER!$B$4/100,"B",IF(VALUE('SUMMARY WEEK'!R299)&gt;MASTER!$B$5/100,"C","K"))),'SUMMARY WEEK'!R299))</f>
        <v/>
      </c>
      <c r="S299" s="20" t="str">
        <f>IF(ISBLANK('SUMMARY WEEK'!S299),'SUMMARY WEEK'!S299,IFERROR(IF(VALUE('SUMMARY WEEK'!S299)&gt;MASTER!$B$3/100,"SB",IF(VALUE('SUMMARY WEEK'!S299)&gt;MASTER!$B$4/100,"B",IF(VALUE('SUMMARY WEEK'!S299)&gt;MASTER!$B$5/100,"C","K"))),'SUMMARY WEEK'!S299))</f>
        <v/>
      </c>
      <c r="T299" s="20" t="str">
        <f>IF(ISBLANK('SUMMARY WEEK'!T299),'SUMMARY WEEK'!T299,IFERROR(IF(VALUE('SUMMARY WEEK'!T299)&gt;MASTER!$B$3/100,"SB",IF(VALUE('SUMMARY WEEK'!T299)&gt;MASTER!$B$4/100,"B",IF(VALUE('SUMMARY WEEK'!T299)&gt;MASTER!$B$5/100,"C","K"))),'SUMMARY WEEK'!T299))</f>
        <v/>
      </c>
      <c r="U299" s="20" t="str">
        <f>IF(ISBLANK('SUMMARY WEEK'!U299),'SUMMARY WEEK'!U299,IFERROR(IF(VALUE('SUMMARY WEEK'!U299)&gt;MASTER!$B$3/100,"SB",IF(VALUE('SUMMARY WEEK'!U299)&gt;MASTER!$B$4/100,"B",IF(VALUE('SUMMARY WEEK'!U299)&gt;MASTER!$B$5/100,"C","K"))),'SUMMARY WEEK'!U299))</f>
        <v/>
      </c>
      <c r="V299" s="20" t="str">
        <f>IF(ISBLANK('SUMMARY WEEK'!V299),'SUMMARY WEEK'!V299,IFERROR(IF(VALUE('SUMMARY WEEK'!V299)&gt;MASTER!$B$3/100,"SB",IF(VALUE('SUMMARY WEEK'!V299)&gt;MASTER!$B$4/100,"B",IF(VALUE('SUMMARY WEEK'!V299)&gt;MASTER!$B$5/100,"C","K"))),'SUMMARY WEEK'!V299))</f>
        <v/>
      </c>
      <c r="W299" s="20" t="str">
        <f>IF(ISBLANK('SUMMARY WEEK'!W299),'SUMMARY WEEK'!W299,IFERROR(IF(VALUE('SUMMARY WEEK'!W299)&gt;MASTER!$B$3/100,"SB",IF(VALUE('SUMMARY WEEK'!W299)&gt;MASTER!$B$4/100,"B",IF(VALUE('SUMMARY WEEK'!W299)&gt;MASTER!$B$5/100,"C","K"))),'SUMMARY WEEK'!W299))</f>
        <v/>
      </c>
      <c r="X299" s="20" t="str">
        <f>IF(ISBLANK('SUMMARY WEEK'!X299),'SUMMARY WEEK'!X299,IFERROR(IF(VALUE('SUMMARY WEEK'!X299)&gt;MASTER!$B$3/100,"SB",IF(VALUE('SUMMARY WEEK'!X299)&gt;MASTER!$B$4/100,"B",IF(VALUE('SUMMARY WEEK'!X299)&gt;MASTER!$B$5/100,"C","K"))),'SUMMARY WEEK'!X299))</f>
        <v/>
      </c>
      <c r="Y299" s="20" t="str">
        <f>IF(ISBLANK('SUMMARY WEEK'!Y299),'SUMMARY WEEK'!Y299,IFERROR(IF(VALUE('SUMMARY WEEK'!Y299)&gt;MASTER!$B$3/100,"SB",IF(VALUE('SUMMARY WEEK'!Y299)&gt;MASTER!$B$4/100,"B",IF(VALUE('SUMMARY WEEK'!Y299)&gt;MASTER!$B$5/100,"C","K"))),'SUMMARY WEEK'!Y299))</f>
        <v/>
      </c>
      <c r="Z299" s="20" t="str">
        <f>IF(ISBLANK('SUMMARY WEEK'!Z299),'SUMMARY WEEK'!Z299,IFERROR(IF(VALUE('SUMMARY WEEK'!Z299)&gt;MASTER!$B$3/100,"SB",IF(VALUE('SUMMARY WEEK'!Z299)&gt;MASTER!$B$4/100,"B",IF(VALUE('SUMMARY WEEK'!Z299)&gt;MASTER!$B$5/100,"C","K"))),'SUMMARY WEEK'!Z299))</f>
        <v/>
      </c>
      <c r="AA299" s="20"/>
    </row>
    <row r="300">
      <c r="A300" s="18" t="str">
        <f>IF(ISBLANK('SUMMARY WEEK'!A300),'SUMMARY WEEK'!A300,IFERROR(IF(VALUE('SUMMARY WEEK'!A300)&gt;MASTER!$B$3/100,"SB",IF(VALUE('SUMMARY WEEK'!A300)&gt;MASTER!$B$4/100,"B",IF(VALUE('SUMMARY WEEK'!A300)&gt;MASTER!$B$5/100,"C","K"))),'SUMMARY WEEK'!A300))</f>
        <v/>
      </c>
      <c r="B300" s="19" t="str">
        <f>IF(ISBLANK('SUMMARY WEEK'!B300),'SUMMARY WEEK'!B300,IFERROR(IF(VALUE('SUMMARY WEEK'!B300)&gt;MASTER!$B$3/100,"SB",IF(VALUE('SUMMARY WEEK'!B300)&gt;MASTER!$B$4/100,"B",IF(VALUE('SUMMARY WEEK'!B300)&gt;MASTER!$B$5/100,"C","K"))),'SUMMARY WEEK'!B300))</f>
        <v/>
      </c>
      <c r="C300" s="20" t="str">
        <f>IF(ISBLANK('SUMMARY WEEK'!C300),'SUMMARY WEEK'!C300,IFERROR(IF(VALUE('SUMMARY WEEK'!C300)&gt;MASTER!$B$3/100,"SB",IF(VALUE('SUMMARY WEEK'!C300)&gt;MASTER!$B$4/100,"B",IF(VALUE('SUMMARY WEEK'!C300)&gt;MASTER!$B$5/100,"C","K"))),'SUMMARY WEEK'!C300))</f>
        <v/>
      </c>
      <c r="D300" s="20" t="str">
        <f>IF(ISBLANK('SUMMARY WEEK'!D300),'SUMMARY WEEK'!D300,IFERROR(IF(VALUE('SUMMARY WEEK'!D300)&gt;MASTER!$B$3/100,"SB",IF(VALUE('SUMMARY WEEK'!D300)&gt;MASTER!$B$4/100,"B",IF(VALUE('SUMMARY WEEK'!D300)&gt;MASTER!$B$5/100,"C","K"))),'SUMMARY WEEK'!D300))</f>
        <v/>
      </c>
      <c r="E300" s="20" t="str">
        <f>IF(ISBLANK('SUMMARY WEEK'!E300),'SUMMARY WEEK'!E300,IFERROR(IF(VALUE('SUMMARY WEEK'!E300)&gt;MASTER!$B$3/100,"SB",IF(VALUE('SUMMARY WEEK'!E300)&gt;MASTER!$B$4/100,"B",IF(VALUE('SUMMARY WEEK'!E300)&gt;MASTER!$B$5/100,"C","K"))),'SUMMARY WEEK'!E300))</f>
        <v/>
      </c>
      <c r="F300" s="20" t="str">
        <f>IF(ISBLANK('SUMMARY WEEK'!F300),'SUMMARY WEEK'!F300,IFERROR(IF(VALUE('SUMMARY WEEK'!F300)&gt;MASTER!$B$3/100,"SB",IF(VALUE('SUMMARY WEEK'!F300)&gt;MASTER!$B$4/100,"B",IF(VALUE('SUMMARY WEEK'!F300)&gt;MASTER!$B$5/100,"C","K"))),'SUMMARY WEEK'!F300))</f>
        <v/>
      </c>
      <c r="G300" s="20" t="str">
        <f>IF(ISBLANK('SUMMARY WEEK'!G300),'SUMMARY WEEK'!G300,IFERROR(IF(VALUE('SUMMARY WEEK'!G300)&gt;MASTER!$B$3/100,"SB",IF(VALUE('SUMMARY WEEK'!G300)&gt;MASTER!$B$4/100,"B",IF(VALUE('SUMMARY WEEK'!G300)&gt;MASTER!$B$5/100,"C","K"))),'SUMMARY WEEK'!G300))</f>
        <v/>
      </c>
      <c r="H300" s="20" t="str">
        <f>IF(ISBLANK('SUMMARY WEEK'!H300),'SUMMARY WEEK'!H300,IFERROR(IF(VALUE('SUMMARY WEEK'!H300)&gt;MASTER!$B$3/100,"SB",IF(VALUE('SUMMARY WEEK'!H300)&gt;MASTER!$B$4/100,"B",IF(VALUE('SUMMARY WEEK'!H300)&gt;MASTER!$B$5/100,"C","K"))),'SUMMARY WEEK'!H300))</f>
        <v/>
      </c>
      <c r="I300" s="20" t="str">
        <f>IF(ISBLANK('SUMMARY WEEK'!I300),'SUMMARY WEEK'!I300,IFERROR(IF(VALUE('SUMMARY WEEK'!I300)&gt;MASTER!$B$3/100,"SB",IF(VALUE('SUMMARY WEEK'!I300)&gt;MASTER!$B$4/100,"B",IF(VALUE('SUMMARY WEEK'!I300)&gt;MASTER!$B$5/100,"C","K"))),'SUMMARY WEEK'!I300))</f>
        <v/>
      </c>
      <c r="J300" s="20" t="str">
        <f>IF(ISBLANK('SUMMARY WEEK'!J300),'SUMMARY WEEK'!J300,IFERROR(IF(VALUE('SUMMARY WEEK'!J300)&gt;MASTER!$B$3/100,"SB",IF(VALUE('SUMMARY WEEK'!J300)&gt;MASTER!$B$4/100,"B",IF(VALUE('SUMMARY WEEK'!J300)&gt;MASTER!$B$5/100,"C","K"))),'SUMMARY WEEK'!J300))</f>
        <v/>
      </c>
      <c r="K300" s="20" t="str">
        <f>IF(ISBLANK('SUMMARY WEEK'!K300),'SUMMARY WEEK'!K300,IFERROR(IF(VALUE('SUMMARY WEEK'!K300)&gt;MASTER!$B$3/100,"SB",IF(VALUE('SUMMARY WEEK'!K300)&gt;MASTER!$B$4/100,"B",IF(VALUE('SUMMARY WEEK'!K300)&gt;MASTER!$B$5/100,"C","K"))),'SUMMARY WEEK'!K300))</f>
        <v/>
      </c>
      <c r="L300" s="20" t="str">
        <f>IF(ISBLANK('SUMMARY WEEK'!L300),'SUMMARY WEEK'!L300,IFERROR(IF(VALUE('SUMMARY WEEK'!L300)&gt;MASTER!$B$3/100,"SB",IF(VALUE('SUMMARY WEEK'!L300)&gt;MASTER!$B$4/100,"B",IF(VALUE('SUMMARY WEEK'!L300)&gt;MASTER!$B$5/100,"C","K"))),'SUMMARY WEEK'!L300))</f>
        <v/>
      </c>
      <c r="M300" s="20" t="str">
        <f>IF(ISBLANK('SUMMARY WEEK'!M300),'SUMMARY WEEK'!M300,IFERROR(IF(VALUE('SUMMARY WEEK'!M300)&gt;MASTER!$B$3/100,"SB",IF(VALUE('SUMMARY WEEK'!M300)&gt;MASTER!$B$4/100,"B",IF(VALUE('SUMMARY WEEK'!M300)&gt;MASTER!$B$5/100,"C","K"))),'SUMMARY WEEK'!M300))</f>
        <v/>
      </c>
      <c r="N300" s="20" t="str">
        <f>IF(ISBLANK('SUMMARY WEEK'!N300),'SUMMARY WEEK'!N300,IFERROR(IF(VALUE('SUMMARY WEEK'!N300)&gt;MASTER!$B$3/100,"SB",IF(VALUE('SUMMARY WEEK'!N300)&gt;MASTER!$B$4/100,"B",IF(VALUE('SUMMARY WEEK'!N300)&gt;MASTER!$B$5/100,"C","K"))),'SUMMARY WEEK'!N300))</f>
        <v/>
      </c>
      <c r="O300" s="20" t="str">
        <f>IF(ISBLANK('SUMMARY WEEK'!O300),'SUMMARY WEEK'!O300,IFERROR(IF(VALUE('SUMMARY WEEK'!O300)&gt;MASTER!$B$3/100,"SB",IF(VALUE('SUMMARY WEEK'!O300)&gt;MASTER!$B$4/100,"B",IF(VALUE('SUMMARY WEEK'!O300)&gt;MASTER!$B$5/100,"C","K"))),'SUMMARY WEEK'!O300))</f>
        <v/>
      </c>
      <c r="P300" s="20" t="str">
        <f>IF(ISBLANK('SUMMARY WEEK'!P300),'SUMMARY WEEK'!P300,IFERROR(IF(VALUE('SUMMARY WEEK'!P300)&gt;MASTER!$B$3/100,"SB",IF(VALUE('SUMMARY WEEK'!P300)&gt;MASTER!$B$4/100,"B",IF(VALUE('SUMMARY WEEK'!P300)&gt;MASTER!$B$5/100,"C","K"))),'SUMMARY WEEK'!P300))</f>
        <v/>
      </c>
      <c r="Q300" s="20" t="str">
        <f>IF(ISBLANK('SUMMARY WEEK'!Q300),'SUMMARY WEEK'!Q300,IFERROR(IF(VALUE('SUMMARY WEEK'!Q300)&gt;MASTER!$B$3/100,"SB",IF(VALUE('SUMMARY WEEK'!Q300)&gt;MASTER!$B$4/100,"B",IF(VALUE('SUMMARY WEEK'!Q300)&gt;MASTER!$B$5/100,"C","K"))),'SUMMARY WEEK'!Q300))</f>
        <v/>
      </c>
      <c r="R300" s="20" t="str">
        <f>IF(ISBLANK('SUMMARY WEEK'!R300),'SUMMARY WEEK'!R300,IFERROR(IF(VALUE('SUMMARY WEEK'!R300)&gt;MASTER!$B$3/100,"SB",IF(VALUE('SUMMARY WEEK'!R300)&gt;MASTER!$B$4/100,"B",IF(VALUE('SUMMARY WEEK'!R300)&gt;MASTER!$B$5/100,"C","K"))),'SUMMARY WEEK'!R300))</f>
        <v/>
      </c>
      <c r="S300" s="20" t="str">
        <f>IF(ISBLANK('SUMMARY WEEK'!S300),'SUMMARY WEEK'!S300,IFERROR(IF(VALUE('SUMMARY WEEK'!S300)&gt;MASTER!$B$3/100,"SB",IF(VALUE('SUMMARY WEEK'!S300)&gt;MASTER!$B$4/100,"B",IF(VALUE('SUMMARY WEEK'!S300)&gt;MASTER!$B$5/100,"C","K"))),'SUMMARY WEEK'!S300))</f>
        <v/>
      </c>
      <c r="T300" s="20" t="str">
        <f>IF(ISBLANK('SUMMARY WEEK'!T300),'SUMMARY WEEK'!T300,IFERROR(IF(VALUE('SUMMARY WEEK'!T300)&gt;MASTER!$B$3/100,"SB",IF(VALUE('SUMMARY WEEK'!T300)&gt;MASTER!$B$4/100,"B",IF(VALUE('SUMMARY WEEK'!T300)&gt;MASTER!$B$5/100,"C","K"))),'SUMMARY WEEK'!T300))</f>
        <v/>
      </c>
      <c r="U300" s="20" t="str">
        <f>IF(ISBLANK('SUMMARY WEEK'!U300),'SUMMARY WEEK'!U300,IFERROR(IF(VALUE('SUMMARY WEEK'!U300)&gt;MASTER!$B$3/100,"SB",IF(VALUE('SUMMARY WEEK'!U300)&gt;MASTER!$B$4/100,"B",IF(VALUE('SUMMARY WEEK'!U300)&gt;MASTER!$B$5/100,"C","K"))),'SUMMARY WEEK'!U300))</f>
        <v/>
      </c>
      <c r="V300" s="20" t="str">
        <f>IF(ISBLANK('SUMMARY WEEK'!V300),'SUMMARY WEEK'!V300,IFERROR(IF(VALUE('SUMMARY WEEK'!V300)&gt;MASTER!$B$3/100,"SB",IF(VALUE('SUMMARY WEEK'!V300)&gt;MASTER!$B$4/100,"B",IF(VALUE('SUMMARY WEEK'!V300)&gt;MASTER!$B$5/100,"C","K"))),'SUMMARY WEEK'!V300))</f>
        <v/>
      </c>
      <c r="W300" s="20" t="str">
        <f>IF(ISBLANK('SUMMARY WEEK'!W300),'SUMMARY WEEK'!W300,IFERROR(IF(VALUE('SUMMARY WEEK'!W300)&gt;MASTER!$B$3/100,"SB",IF(VALUE('SUMMARY WEEK'!W300)&gt;MASTER!$B$4/100,"B",IF(VALUE('SUMMARY WEEK'!W300)&gt;MASTER!$B$5/100,"C","K"))),'SUMMARY WEEK'!W300))</f>
        <v/>
      </c>
      <c r="X300" s="20" t="str">
        <f>IF(ISBLANK('SUMMARY WEEK'!X300),'SUMMARY WEEK'!X300,IFERROR(IF(VALUE('SUMMARY WEEK'!X300)&gt;MASTER!$B$3/100,"SB",IF(VALUE('SUMMARY WEEK'!X300)&gt;MASTER!$B$4/100,"B",IF(VALUE('SUMMARY WEEK'!X300)&gt;MASTER!$B$5/100,"C","K"))),'SUMMARY WEEK'!X300))</f>
        <v/>
      </c>
      <c r="Y300" s="20" t="str">
        <f>IF(ISBLANK('SUMMARY WEEK'!Y300),'SUMMARY WEEK'!Y300,IFERROR(IF(VALUE('SUMMARY WEEK'!Y300)&gt;MASTER!$B$3/100,"SB",IF(VALUE('SUMMARY WEEK'!Y300)&gt;MASTER!$B$4/100,"B",IF(VALUE('SUMMARY WEEK'!Y300)&gt;MASTER!$B$5/100,"C","K"))),'SUMMARY WEEK'!Y300))</f>
        <v/>
      </c>
      <c r="Z300" s="20" t="str">
        <f>IF(ISBLANK('SUMMARY WEEK'!Z300),'SUMMARY WEEK'!Z300,IFERROR(IF(VALUE('SUMMARY WEEK'!Z300)&gt;MASTER!$B$3/100,"SB",IF(VALUE('SUMMARY WEEK'!Z300)&gt;MASTER!$B$4/100,"B",IF(VALUE('SUMMARY WEEK'!Z300)&gt;MASTER!$B$5/100,"C","K"))),'SUMMARY WEEK'!Z300))</f>
        <v/>
      </c>
      <c r="AA300" s="20"/>
    </row>
    <row r="301">
      <c r="A301" s="18" t="str">
        <f>IF(ISBLANK('SUMMARY WEEK'!A301),'SUMMARY WEEK'!A301,IFERROR(IF(VALUE('SUMMARY WEEK'!A301)&gt;MASTER!$B$3/100,"SB",IF(VALUE('SUMMARY WEEK'!A301)&gt;MASTER!$B$4/100,"B",IF(VALUE('SUMMARY WEEK'!A301)&gt;MASTER!$B$5/100,"C","K"))),'SUMMARY WEEK'!A301))</f>
        <v/>
      </c>
      <c r="B301" s="19" t="str">
        <f>IF(ISBLANK('SUMMARY WEEK'!B301),'SUMMARY WEEK'!B301,IFERROR(IF(VALUE('SUMMARY WEEK'!B301)&gt;MASTER!$B$3/100,"SB",IF(VALUE('SUMMARY WEEK'!B301)&gt;MASTER!$B$4/100,"B",IF(VALUE('SUMMARY WEEK'!B301)&gt;MASTER!$B$5/100,"C","K"))),'SUMMARY WEEK'!B301))</f>
        <v/>
      </c>
      <c r="C301" s="20" t="str">
        <f>IF(ISBLANK('SUMMARY WEEK'!C301),'SUMMARY WEEK'!C301,IFERROR(IF(VALUE('SUMMARY WEEK'!C301)&gt;MASTER!$B$3/100,"SB",IF(VALUE('SUMMARY WEEK'!C301)&gt;MASTER!$B$4/100,"B",IF(VALUE('SUMMARY WEEK'!C301)&gt;MASTER!$B$5/100,"C","K"))),'SUMMARY WEEK'!C301))</f>
        <v/>
      </c>
      <c r="D301" s="20" t="str">
        <f>IF(ISBLANK('SUMMARY WEEK'!D301),'SUMMARY WEEK'!D301,IFERROR(IF(VALUE('SUMMARY WEEK'!D301)&gt;MASTER!$B$3/100,"SB",IF(VALUE('SUMMARY WEEK'!D301)&gt;MASTER!$B$4/100,"B",IF(VALUE('SUMMARY WEEK'!D301)&gt;MASTER!$B$5/100,"C","K"))),'SUMMARY WEEK'!D301))</f>
        <v/>
      </c>
      <c r="E301" s="20" t="str">
        <f>IF(ISBLANK('SUMMARY WEEK'!E301),'SUMMARY WEEK'!E301,IFERROR(IF(VALUE('SUMMARY WEEK'!E301)&gt;MASTER!$B$3/100,"SB",IF(VALUE('SUMMARY WEEK'!E301)&gt;MASTER!$B$4/100,"B",IF(VALUE('SUMMARY WEEK'!E301)&gt;MASTER!$B$5/100,"C","K"))),'SUMMARY WEEK'!E301))</f>
        <v/>
      </c>
      <c r="F301" s="20" t="str">
        <f>IF(ISBLANK('SUMMARY WEEK'!F301),'SUMMARY WEEK'!F301,IFERROR(IF(VALUE('SUMMARY WEEK'!F301)&gt;MASTER!$B$3/100,"SB",IF(VALUE('SUMMARY WEEK'!F301)&gt;MASTER!$B$4/100,"B",IF(VALUE('SUMMARY WEEK'!F301)&gt;MASTER!$B$5/100,"C","K"))),'SUMMARY WEEK'!F301))</f>
        <v/>
      </c>
      <c r="G301" s="20" t="str">
        <f>IF(ISBLANK('SUMMARY WEEK'!G301),'SUMMARY WEEK'!G301,IFERROR(IF(VALUE('SUMMARY WEEK'!G301)&gt;MASTER!$B$3/100,"SB",IF(VALUE('SUMMARY WEEK'!G301)&gt;MASTER!$B$4/100,"B",IF(VALUE('SUMMARY WEEK'!G301)&gt;MASTER!$B$5/100,"C","K"))),'SUMMARY WEEK'!G301))</f>
        <v/>
      </c>
      <c r="H301" s="20" t="str">
        <f>IF(ISBLANK('SUMMARY WEEK'!H301),'SUMMARY WEEK'!H301,IFERROR(IF(VALUE('SUMMARY WEEK'!H301)&gt;MASTER!$B$3/100,"SB",IF(VALUE('SUMMARY WEEK'!H301)&gt;MASTER!$B$4/100,"B",IF(VALUE('SUMMARY WEEK'!H301)&gt;MASTER!$B$5/100,"C","K"))),'SUMMARY WEEK'!H301))</f>
        <v/>
      </c>
      <c r="I301" s="20" t="str">
        <f>IF(ISBLANK('SUMMARY WEEK'!I301),'SUMMARY WEEK'!I301,IFERROR(IF(VALUE('SUMMARY WEEK'!I301)&gt;MASTER!$B$3/100,"SB",IF(VALUE('SUMMARY WEEK'!I301)&gt;MASTER!$B$4/100,"B",IF(VALUE('SUMMARY WEEK'!I301)&gt;MASTER!$B$5/100,"C","K"))),'SUMMARY WEEK'!I301))</f>
        <v/>
      </c>
      <c r="J301" s="20" t="str">
        <f>IF(ISBLANK('SUMMARY WEEK'!J301),'SUMMARY WEEK'!J301,IFERROR(IF(VALUE('SUMMARY WEEK'!J301)&gt;MASTER!$B$3/100,"SB",IF(VALUE('SUMMARY WEEK'!J301)&gt;MASTER!$B$4/100,"B",IF(VALUE('SUMMARY WEEK'!J301)&gt;MASTER!$B$5/100,"C","K"))),'SUMMARY WEEK'!J301))</f>
        <v/>
      </c>
      <c r="K301" s="20" t="str">
        <f>IF(ISBLANK('SUMMARY WEEK'!K301),'SUMMARY WEEK'!K301,IFERROR(IF(VALUE('SUMMARY WEEK'!K301)&gt;MASTER!$B$3/100,"SB",IF(VALUE('SUMMARY WEEK'!K301)&gt;MASTER!$B$4/100,"B",IF(VALUE('SUMMARY WEEK'!K301)&gt;MASTER!$B$5/100,"C","K"))),'SUMMARY WEEK'!K301))</f>
        <v/>
      </c>
      <c r="L301" s="20" t="str">
        <f>IF(ISBLANK('SUMMARY WEEK'!L301),'SUMMARY WEEK'!L301,IFERROR(IF(VALUE('SUMMARY WEEK'!L301)&gt;MASTER!$B$3/100,"SB",IF(VALUE('SUMMARY WEEK'!L301)&gt;MASTER!$B$4/100,"B",IF(VALUE('SUMMARY WEEK'!L301)&gt;MASTER!$B$5/100,"C","K"))),'SUMMARY WEEK'!L301))</f>
        <v/>
      </c>
      <c r="M301" s="20" t="str">
        <f>IF(ISBLANK('SUMMARY WEEK'!M301),'SUMMARY WEEK'!M301,IFERROR(IF(VALUE('SUMMARY WEEK'!M301)&gt;MASTER!$B$3/100,"SB",IF(VALUE('SUMMARY WEEK'!M301)&gt;MASTER!$B$4/100,"B",IF(VALUE('SUMMARY WEEK'!M301)&gt;MASTER!$B$5/100,"C","K"))),'SUMMARY WEEK'!M301))</f>
        <v/>
      </c>
      <c r="N301" s="20" t="str">
        <f>IF(ISBLANK('SUMMARY WEEK'!N301),'SUMMARY WEEK'!N301,IFERROR(IF(VALUE('SUMMARY WEEK'!N301)&gt;MASTER!$B$3/100,"SB",IF(VALUE('SUMMARY WEEK'!N301)&gt;MASTER!$B$4/100,"B",IF(VALUE('SUMMARY WEEK'!N301)&gt;MASTER!$B$5/100,"C","K"))),'SUMMARY WEEK'!N301))</f>
        <v/>
      </c>
      <c r="O301" s="20" t="str">
        <f>IF(ISBLANK('SUMMARY WEEK'!O301),'SUMMARY WEEK'!O301,IFERROR(IF(VALUE('SUMMARY WEEK'!O301)&gt;MASTER!$B$3/100,"SB",IF(VALUE('SUMMARY WEEK'!O301)&gt;MASTER!$B$4/100,"B",IF(VALUE('SUMMARY WEEK'!O301)&gt;MASTER!$B$5/100,"C","K"))),'SUMMARY WEEK'!O301))</f>
        <v/>
      </c>
      <c r="P301" s="20" t="str">
        <f>IF(ISBLANK('SUMMARY WEEK'!P301),'SUMMARY WEEK'!P301,IFERROR(IF(VALUE('SUMMARY WEEK'!P301)&gt;MASTER!$B$3/100,"SB",IF(VALUE('SUMMARY WEEK'!P301)&gt;MASTER!$B$4/100,"B",IF(VALUE('SUMMARY WEEK'!P301)&gt;MASTER!$B$5/100,"C","K"))),'SUMMARY WEEK'!P301))</f>
        <v/>
      </c>
      <c r="Q301" s="20" t="str">
        <f>IF(ISBLANK('SUMMARY WEEK'!Q301),'SUMMARY WEEK'!Q301,IFERROR(IF(VALUE('SUMMARY WEEK'!Q301)&gt;MASTER!$B$3/100,"SB",IF(VALUE('SUMMARY WEEK'!Q301)&gt;MASTER!$B$4/100,"B",IF(VALUE('SUMMARY WEEK'!Q301)&gt;MASTER!$B$5/100,"C","K"))),'SUMMARY WEEK'!Q301))</f>
        <v/>
      </c>
      <c r="R301" s="20" t="str">
        <f>IF(ISBLANK('SUMMARY WEEK'!R301),'SUMMARY WEEK'!R301,IFERROR(IF(VALUE('SUMMARY WEEK'!R301)&gt;MASTER!$B$3/100,"SB",IF(VALUE('SUMMARY WEEK'!R301)&gt;MASTER!$B$4/100,"B",IF(VALUE('SUMMARY WEEK'!R301)&gt;MASTER!$B$5/100,"C","K"))),'SUMMARY WEEK'!R301))</f>
        <v/>
      </c>
      <c r="S301" s="20" t="str">
        <f>IF(ISBLANK('SUMMARY WEEK'!S301),'SUMMARY WEEK'!S301,IFERROR(IF(VALUE('SUMMARY WEEK'!S301)&gt;MASTER!$B$3/100,"SB",IF(VALUE('SUMMARY WEEK'!S301)&gt;MASTER!$B$4/100,"B",IF(VALUE('SUMMARY WEEK'!S301)&gt;MASTER!$B$5/100,"C","K"))),'SUMMARY WEEK'!S301))</f>
        <v/>
      </c>
      <c r="T301" s="20" t="str">
        <f>IF(ISBLANK('SUMMARY WEEK'!T301),'SUMMARY WEEK'!T301,IFERROR(IF(VALUE('SUMMARY WEEK'!T301)&gt;MASTER!$B$3/100,"SB",IF(VALUE('SUMMARY WEEK'!T301)&gt;MASTER!$B$4/100,"B",IF(VALUE('SUMMARY WEEK'!T301)&gt;MASTER!$B$5/100,"C","K"))),'SUMMARY WEEK'!T301))</f>
        <v/>
      </c>
      <c r="U301" s="20" t="str">
        <f>IF(ISBLANK('SUMMARY WEEK'!U301),'SUMMARY WEEK'!U301,IFERROR(IF(VALUE('SUMMARY WEEK'!U301)&gt;MASTER!$B$3/100,"SB",IF(VALUE('SUMMARY WEEK'!U301)&gt;MASTER!$B$4/100,"B",IF(VALUE('SUMMARY WEEK'!U301)&gt;MASTER!$B$5/100,"C","K"))),'SUMMARY WEEK'!U301))</f>
        <v/>
      </c>
      <c r="V301" s="20" t="str">
        <f>IF(ISBLANK('SUMMARY WEEK'!V301),'SUMMARY WEEK'!V301,IFERROR(IF(VALUE('SUMMARY WEEK'!V301)&gt;MASTER!$B$3/100,"SB",IF(VALUE('SUMMARY WEEK'!V301)&gt;MASTER!$B$4/100,"B",IF(VALUE('SUMMARY WEEK'!V301)&gt;MASTER!$B$5/100,"C","K"))),'SUMMARY WEEK'!V301))</f>
        <v/>
      </c>
      <c r="W301" s="20" t="str">
        <f>IF(ISBLANK('SUMMARY WEEK'!W301),'SUMMARY WEEK'!W301,IFERROR(IF(VALUE('SUMMARY WEEK'!W301)&gt;MASTER!$B$3/100,"SB",IF(VALUE('SUMMARY WEEK'!W301)&gt;MASTER!$B$4/100,"B",IF(VALUE('SUMMARY WEEK'!W301)&gt;MASTER!$B$5/100,"C","K"))),'SUMMARY WEEK'!W301))</f>
        <v/>
      </c>
      <c r="X301" s="20" t="str">
        <f>IF(ISBLANK('SUMMARY WEEK'!X301),'SUMMARY WEEK'!X301,IFERROR(IF(VALUE('SUMMARY WEEK'!X301)&gt;MASTER!$B$3/100,"SB",IF(VALUE('SUMMARY WEEK'!X301)&gt;MASTER!$B$4/100,"B",IF(VALUE('SUMMARY WEEK'!X301)&gt;MASTER!$B$5/100,"C","K"))),'SUMMARY WEEK'!X301))</f>
        <v/>
      </c>
      <c r="Y301" s="20" t="str">
        <f>IF(ISBLANK('SUMMARY WEEK'!Y301),'SUMMARY WEEK'!Y301,IFERROR(IF(VALUE('SUMMARY WEEK'!Y301)&gt;MASTER!$B$3/100,"SB",IF(VALUE('SUMMARY WEEK'!Y301)&gt;MASTER!$B$4/100,"B",IF(VALUE('SUMMARY WEEK'!Y301)&gt;MASTER!$B$5/100,"C","K"))),'SUMMARY WEEK'!Y301))</f>
        <v/>
      </c>
      <c r="Z301" s="20" t="str">
        <f>IF(ISBLANK('SUMMARY WEEK'!Z301),'SUMMARY WEEK'!Z301,IFERROR(IF(VALUE('SUMMARY WEEK'!Z301)&gt;MASTER!$B$3/100,"SB",IF(VALUE('SUMMARY WEEK'!Z301)&gt;MASTER!$B$4/100,"B",IF(VALUE('SUMMARY WEEK'!Z301)&gt;MASTER!$B$5/100,"C","K"))),'SUMMARY WEEK'!Z301))</f>
        <v/>
      </c>
      <c r="AA301" s="20"/>
    </row>
    <row r="302">
      <c r="A302" s="18" t="str">
        <f>IF(ISBLANK('SUMMARY WEEK'!A302),'SUMMARY WEEK'!A302,IFERROR(IF(VALUE('SUMMARY WEEK'!A302)&gt;MASTER!$B$3/100,"SB",IF(VALUE('SUMMARY WEEK'!A302)&gt;MASTER!$B$4/100,"B",IF(VALUE('SUMMARY WEEK'!A302)&gt;MASTER!$B$5/100,"C","K"))),'SUMMARY WEEK'!A302))</f>
        <v/>
      </c>
      <c r="B302" s="19" t="str">
        <f>IF(ISBLANK('SUMMARY WEEK'!B302),'SUMMARY WEEK'!B302,IFERROR(IF(VALUE('SUMMARY WEEK'!B302)&gt;MASTER!$B$3/100,"SB",IF(VALUE('SUMMARY WEEK'!B302)&gt;MASTER!$B$4/100,"B",IF(VALUE('SUMMARY WEEK'!B302)&gt;MASTER!$B$5/100,"C","K"))),'SUMMARY WEEK'!B302))</f>
        <v/>
      </c>
      <c r="C302" s="20" t="str">
        <f>IF(ISBLANK('SUMMARY WEEK'!C302),'SUMMARY WEEK'!C302,IFERROR(IF(VALUE('SUMMARY WEEK'!C302)&gt;MASTER!$B$3/100,"SB",IF(VALUE('SUMMARY WEEK'!C302)&gt;MASTER!$B$4/100,"B",IF(VALUE('SUMMARY WEEK'!C302)&gt;MASTER!$B$5/100,"C","K"))),'SUMMARY WEEK'!C302))</f>
        <v/>
      </c>
      <c r="D302" s="20" t="str">
        <f>IF(ISBLANK('SUMMARY WEEK'!D302),'SUMMARY WEEK'!D302,IFERROR(IF(VALUE('SUMMARY WEEK'!D302)&gt;MASTER!$B$3/100,"SB",IF(VALUE('SUMMARY WEEK'!D302)&gt;MASTER!$B$4/100,"B",IF(VALUE('SUMMARY WEEK'!D302)&gt;MASTER!$B$5/100,"C","K"))),'SUMMARY WEEK'!D302))</f>
        <v/>
      </c>
      <c r="E302" s="20" t="str">
        <f>IF(ISBLANK('SUMMARY WEEK'!E302),'SUMMARY WEEK'!E302,IFERROR(IF(VALUE('SUMMARY WEEK'!E302)&gt;MASTER!$B$3/100,"SB",IF(VALUE('SUMMARY WEEK'!E302)&gt;MASTER!$B$4/100,"B",IF(VALUE('SUMMARY WEEK'!E302)&gt;MASTER!$B$5/100,"C","K"))),'SUMMARY WEEK'!E302))</f>
        <v/>
      </c>
      <c r="F302" s="20" t="str">
        <f>IF(ISBLANK('SUMMARY WEEK'!F302),'SUMMARY WEEK'!F302,IFERROR(IF(VALUE('SUMMARY WEEK'!F302)&gt;MASTER!$B$3/100,"SB",IF(VALUE('SUMMARY WEEK'!F302)&gt;MASTER!$B$4/100,"B",IF(VALUE('SUMMARY WEEK'!F302)&gt;MASTER!$B$5/100,"C","K"))),'SUMMARY WEEK'!F302))</f>
        <v/>
      </c>
      <c r="G302" s="20" t="str">
        <f>IF(ISBLANK('SUMMARY WEEK'!G302),'SUMMARY WEEK'!G302,IFERROR(IF(VALUE('SUMMARY WEEK'!G302)&gt;MASTER!$B$3/100,"SB",IF(VALUE('SUMMARY WEEK'!G302)&gt;MASTER!$B$4/100,"B",IF(VALUE('SUMMARY WEEK'!G302)&gt;MASTER!$B$5/100,"C","K"))),'SUMMARY WEEK'!G302))</f>
        <v/>
      </c>
      <c r="H302" s="20" t="str">
        <f>IF(ISBLANK('SUMMARY WEEK'!H302),'SUMMARY WEEK'!H302,IFERROR(IF(VALUE('SUMMARY WEEK'!H302)&gt;MASTER!$B$3/100,"SB",IF(VALUE('SUMMARY WEEK'!H302)&gt;MASTER!$B$4/100,"B",IF(VALUE('SUMMARY WEEK'!H302)&gt;MASTER!$B$5/100,"C","K"))),'SUMMARY WEEK'!H302))</f>
        <v/>
      </c>
      <c r="I302" s="20" t="str">
        <f>IF(ISBLANK('SUMMARY WEEK'!I302),'SUMMARY WEEK'!I302,IFERROR(IF(VALUE('SUMMARY WEEK'!I302)&gt;MASTER!$B$3/100,"SB",IF(VALUE('SUMMARY WEEK'!I302)&gt;MASTER!$B$4/100,"B",IF(VALUE('SUMMARY WEEK'!I302)&gt;MASTER!$B$5/100,"C","K"))),'SUMMARY WEEK'!I302))</f>
        <v/>
      </c>
      <c r="J302" s="20" t="str">
        <f>IF(ISBLANK('SUMMARY WEEK'!J302),'SUMMARY WEEK'!J302,IFERROR(IF(VALUE('SUMMARY WEEK'!J302)&gt;MASTER!$B$3/100,"SB",IF(VALUE('SUMMARY WEEK'!J302)&gt;MASTER!$B$4/100,"B",IF(VALUE('SUMMARY WEEK'!J302)&gt;MASTER!$B$5/100,"C","K"))),'SUMMARY WEEK'!J302))</f>
        <v/>
      </c>
      <c r="K302" s="20" t="str">
        <f>IF(ISBLANK('SUMMARY WEEK'!K302),'SUMMARY WEEK'!K302,IFERROR(IF(VALUE('SUMMARY WEEK'!K302)&gt;MASTER!$B$3/100,"SB",IF(VALUE('SUMMARY WEEK'!K302)&gt;MASTER!$B$4/100,"B",IF(VALUE('SUMMARY WEEK'!K302)&gt;MASTER!$B$5/100,"C","K"))),'SUMMARY WEEK'!K302))</f>
        <v/>
      </c>
      <c r="L302" s="20" t="str">
        <f>IF(ISBLANK('SUMMARY WEEK'!L302),'SUMMARY WEEK'!L302,IFERROR(IF(VALUE('SUMMARY WEEK'!L302)&gt;MASTER!$B$3/100,"SB",IF(VALUE('SUMMARY WEEK'!L302)&gt;MASTER!$B$4/100,"B",IF(VALUE('SUMMARY WEEK'!L302)&gt;MASTER!$B$5/100,"C","K"))),'SUMMARY WEEK'!L302))</f>
        <v/>
      </c>
      <c r="M302" s="20" t="str">
        <f>IF(ISBLANK('SUMMARY WEEK'!M302),'SUMMARY WEEK'!M302,IFERROR(IF(VALUE('SUMMARY WEEK'!M302)&gt;MASTER!$B$3/100,"SB",IF(VALUE('SUMMARY WEEK'!M302)&gt;MASTER!$B$4/100,"B",IF(VALUE('SUMMARY WEEK'!M302)&gt;MASTER!$B$5/100,"C","K"))),'SUMMARY WEEK'!M302))</f>
        <v/>
      </c>
      <c r="N302" s="20" t="str">
        <f>IF(ISBLANK('SUMMARY WEEK'!N302),'SUMMARY WEEK'!N302,IFERROR(IF(VALUE('SUMMARY WEEK'!N302)&gt;MASTER!$B$3/100,"SB",IF(VALUE('SUMMARY WEEK'!N302)&gt;MASTER!$B$4/100,"B",IF(VALUE('SUMMARY WEEK'!N302)&gt;MASTER!$B$5/100,"C","K"))),'SUMMARY WEEK'!N302))</f>
        <v/>
      </c>
      <c r="O302" s="20" t="str">
        <f>IF(ISBLANK('SUMMARY WEEK'!O302),'SUMMARY WEEK'!O302,IFERROR(IF(VALUE('SUMMARY WEEK'!O302)&gt;MASTER!$B$3/100,"SB",IF(VALUE('SUMMARY WEEK'!O302)&gt;MASTER!$B$4/100,"B",IF(VALUE('SUMMARY WEEK'!O302)&gt;MASTER!$B$5/100,"C","K"))),'SUMMARY WEEK'!O302))</f>
        <v/>
      </c>
      <c r="P302" s="20" t="str">
        <f>IF(ISBLANK('SUMMARY WEEK'!P302),'SUMMARY WEEK'!P302,IFERROR(IF(VALUE('SUMMARY WEEK'!P302)&gt;MASTER!$B$3/100,"SB",IF(VALUE('SUMMARY WEEK'!P302)&gt;MASTER!$B$4/100,"B",IF(VALUE('SUMMARY WEEK'!P302)&gt;MASTER!$B$5/100,"C","K"))),'SUMMARY WEEK'!P302))</f>
        <v/>
      </c>
      <c r="Q302" s="20" t="str">
        <f>IF(ISBLANK('SUMMARY WEEK'!Q302),'SUMMARY WEEK'!Q302,IFERROR(IF(VALUE('SUMMARY WEEK'!Q302)&gt;MASTER!$B$3/100,"SB",IF(VALUE('SUMMARY WEEK'!Q302)&gt;MASTER!$B$4/100,"B",IF(VALUE('SUMMARY WEEK'!Q302)&gt;MASTER!$B$5/100,"C","K"))),'SUMMARY WEEK'!Q302))</f>
        <v/>
      </c>
      <c r="R302" s="20" t="str">
        <f>IF(ISBLANK('SUMMARY WEEK'!R302),'SUMMARY WEEK'!R302,IFERROR(IF(VALUE('SUMMARY WEEK'!R302)&gt;MASTER!$B$3/100,"SB",IF(VALUE('SUMMARY WEEK'!R302)&gt;MASTER!$B$4/100,"B",IF(VALUE('SUMMARY WEEK'!R302)&gt;MASTER!$B$5/100,"C","K"))),'SUMMARY WEEK'!R302))</f>
        <v/>
      </c>
      <c r="S302" s="20" t="str">
        <f>IF(ISBLANK('SUMMARY WEEK'!S302),'SUMMARY WEEK'!S302,IFERROR(IF(VALUE('SUMMARY WEEK'!S302)&gt;MASTER!$B$3/100,"SB",IF(VALUE('SUMMARY WEEK'!S302)&gt;MASTER!$B$4/100,"B",IF(VALUE('SUMMARY WEEK'!S302)&gt;MASTER!$B$5/100,"C","K"))),'SUMMARY WEEK'!S302))</f>
        <v/>
      </c>
      <c r="T302" s="20" t="str">
        <f>IF(ISBLANK('SUMMARY WEEK'!T302),'SUMMARY WEEK'!T302,IFERROR(IF(VALUE('SUMMARY WEEK'!T302)&gt;MASTER!$B$3/100,"SB",IF(VALUE('SUMMARY WEEK'!T302)&gt;MASTER!$B$4/100,"B",IF(VALUE('SUMMARY WEEK'!T302)&gt;MASTER!$B$5/100,"C","K"))),'SUMMARY WEEK'!T302))</f>
        <v/>
      </c>
      <c r="U302" s="20" t="str">
        <f>IF(ISBLANK('SUMMARY WEEK'!U302),'SUMMARY WEEK'!U302,IFERROR(IF(VALUE('SUMMARY WEEK'!U302)&gt;MASTER!$B$3/100,"SB",IF(VALUE('SUMMARY WEEK'!U302)&gt;MASTER!$B$4/100,"B",IF(VALUE('SUMMARY WEEK'!U302)&gt;MASTER!$B$5/100,"C","K"))),'SUMMARY WEEK'!U302))</f>
        <v/>
      </c>
      <c r="V302" s="20" t="str">
        <f>IF(ISBLANK('SUMMARY WEEK'!V302),'SUMMARY WEEK'!V302,IFERROR(IF(VALUE('SUMMARY WEEK'!V302)&gt;MASTER!$B$3/100,"SB",IF(VALUE('SUMMARY WEEK'!V302)&gt;MASTER!$B$4/100,"B",IF(VALUE('SUMMARY WEEK'!V302)&gt;MASTER!$B$5/100,"C","K"))),'SUMMARY WEEK'!V302))</f>
        <v/>
      </c>
      <c r="W302" s="20" t="str">
        <f>IF(ISBLANK('SUMMARY WEEK'!W302),'SUMMARY WEEK'!W302,IFERROR(IF(VALUE('SUMMARY WEEK'!W302)&gt;MASTER!$B$3/100,"SB",IF(VALUE('SUMMARY WEEK'!W302)&gt;MASTER!$B$4/100,"B",IF(VALUE('SUMMARY WEEK'!W302)&gt;MASTER!$B$5/100,"C","K"))),'SUMMARY WEEK'!W302))</f>
        <v/>
      </c>
      <c r="X302" s="20" t="str">
        <f>IF(ISBLANK('SUMMARY WEEK'!X302),'SUMMARY WEEK'!X302,IFERROR(IF(VALUE('SUMMARY WEEK'!X302)&gt;MASTER!$B$3/100,"SB",IF(VALUE('SUMMARY WEEK'!X302)&gt;MASTER!$B$4/100,"B",IF(VALUE('SUMMARY WEEK'!X302)&gt;MASTER!$B$5/100,"C","K"))),'SUMMARY WEEK'!X302))</f>
        <v/>
      </c>
      <c r="Y302" s="20" t="str">
        <f>IF(ISBLANK('SUMMARY WEEK'!Y302),'SUMMARY WEEK'!Y302,IFERROR(IF(VALUE('SUMMARY WEEK'!Y302)&gt;MASTER!$B$3/100,"SB",IF(VALUE('SUMMARY WEEK'!Y302)&gt;MASTER!$B$4/100,"B",IF(VALUE('SUMMARY WEEK'!Y302)&gt;MASTER!$B$5/100,"C","K"))),'SUMMARY WEEK'!Y302))</f>
        <v/>
      </c>
      <c r="Z302" s="20" t="str">
        <f>IF(ISBLANK('SUMMARY WEEK'!Z302),'SUMMARY WEEK'!Z302,IFERROR(IF(VALUE('SUMMARY WEEK'!Z302)&gt;MASTER!$B$3/100,"SB",IF(VALUE('SUMMARY WEEK'!Z302)&gt;MASTER!$B$4/100,"B",IF(VALUE('SUMMARY WEEK'!Z302)&gt;MASTER!$B$5/100,"C","K"))),'SUMMARY WEEK'!Z302))</f>
        <v/>
      </c>
      <c r="AA302" s="20"/>
    </row>
    <row r="303">
      <c r="A303" s="18" t="str">
        <f>IF(ISBLANK('SUMMARY WEEK'!A303),'SUMMARY WEEK'!A303,IFERROR(IF(VALUE('SUMMARY WEEK'!A303)&gt;MASTER!$B$3/100,"SB",IF(VALUE('SUMMARY WEEK'!A303)&gt;MASTER!$B$4/100,"B",IF(VALUE('SUMMARY WEEK'!A303)&gt;MASTER!$B$5/100,"C","K"))),'SUMMARY WEEK'!A303))</f>
        <v/>
      </c>
      <c r="B303" s="19" t="str">
        <f>IF(ISBLANK('SUMMARY WEEK'!B303),'SUMMARY WEEK'!B303,IFERROR(IF(VALUE('SUMMARY WEEK'!B303)&gt;MASTER!$B$3/100,"SB",IF(VALUE('SUMMARY WEEK'!B303)&gt;MASTER!$B$4/100,"B",IF(VALUE('SUMMARY WEEK'!B303)&gt;MASTER!$B$5/100,"C","K"))),'SUMMARY WEEK'!B303))</f>
        <v/>
      </c>
      <c r="C303" s="20" t="str">
        <f>IF(ISBLANK('SUMMARY WEEK'!C303),'SUMMARY WEEK'!C303,IFERROR(IF(VALUE('SUMMARY WEEK'!C303)&gt;MASTER!$B$3/100,"SB",IF(VALUE('SUMMARY WEEK'!C303)&gt;MASTER!$B$4/100,"B",IF(VALUE('SUMMARY WEEK'!C303)&gt;MASTER!$B$5/100,"C","K"))),'SUMMARY WEEK'!C303))</f>
        <v/>
      </c>
      <c r="D303" s="20" t="str">
        <f>IF(ISBLANK('SUMMARY WEEK'!D303),'SUMMARY WEEK'!D303,IFERROR(IF(VALUE('SUMMARY WEEK'!D303)&gt;MASTER!$B$3/100,"SB",IF(VALUE('SUMMARY WEEK'!D303)&gt;MASTER!$B$4/100,"B",IF(VALUE('SUMMARY WEEK'!D303)&gt;MASTER!$B$5/100,"C","K"))),'SUMMARY WEEK'!D303))</f>
        <v/>
      </c>
      <c r="E303" s="20" t="str">
        <f>IF(ISBLANK('SUMMARY WEEK'!E303),'SUMMARY WEEK'!E303,IFERROR(IF(VALUE('SUMMARY WEEK'!E303)&gt;MASTER!$B$3/100,"SB",IF(VALUE('SUMMARY WEEK'!E303)&gt;MASTER!$B$4/100,"B",IF(VALUE('SUMMARY WEEK'!E303)&gt;MASTER!$B$5/100,"C","K"))),'SUMMARY WEEK'!E303))</f>
        <v/>
      </c>
      <c r="F303" s="20" t="str">
        <f>IF(ISBLANK('SUMMARY WEEK'!F303),'SUMMARY WEEK'!F303,IFERROR(IF(VALUE('SUMMARY WEEK'!F303)&gt;MASTER!$B$3/100,"SB",IF(VALUE('SUMMARY WEEK'!F303)&gt;MASTER!$B$4/100,"B",IF(VALUE('SUMMARY WEEK'!F303)&gt;MASTER!$B$5/100,"C","K"))),'SUMMARY WEEK'!F303))</f>
        <v/>
      </c>
      <c r="G303" s="20" t="str">
        <f>IF(ISBLANK('SUMMARY WEEK'!G303),'SUMMARY WEEK'!G303,IFERROR(IF(VALUE('SUMMARY WEEK'!G303)&gt;MASTER!$B$3/100,"SB",IF(VALUE('SUMMARY WEEK'!G303)&gt;MASTER!$B$4/100,"B",IF(VALUE('SUMMARY WEEK'!G303)&gt;MASTER!$B$5/100,"C","K"))),'SUMMARY WEEK'!G303))</f>
        <v/>
      </c>
      <c r="H303" s="20" t="str">
        <f>IF(ISBLANK('SUMMARY WEEK'!H303),'SUMMARY WEEK'!H303,IFERROR(IF(VALUE('SUMMARY WEEK'!H303)&gt;MASTER!$B$3/100,"SB",IF(VALUE('SUMMARY WEEK'!H303)&gt;MASTER!$B$4/100,"B",IF(VALUE('SUMMARY WEEK'!H303)&gt;MASTER!$B$5/100,"C","K"))),'SUMMARY WEEK'!H303))</f>
        <v/>
      </c>
      <c r="I303" s="20" t="str">
        <f>IF(ISBLANK('SUMMARY WEEK'!I303),'SUMMARY WEEK'!I303,IFERROR(IF(VALUE('SUMMARY WEEK'!I303)&gt;MASTER!$B$3/100,"SB",IF(VALUE('SUMMARY WEEK'!I303)&gt;MASTER!$B$4/100,"B",IF(VALUE('SUMMARY WEEK'!I303)&gt;MASTER!$B$5/100,"C","K"))),'SUMMARY WEEK'!I303))</f>
        <v/>
      </c>
      <c r="J303" s="20" t="str">
        <f>IF(ISBLANK('SUMMARY WEEK'!J303),'SUMMARY WEEK'!J303,IFERROR(IF(VALUE('SUMMARY WEEK'!J303)&gt;MASTER!$B$3/100,"SB",IF(VALUE('SUMMARY WEEK'!J303)&gt;MASTER!$B$4/100,"B",IF(VALUE('SUMMARY WEEK'!J303)&gt;MASTER!$B$5/100,"C","K"))),'SUMMARY WEEK'!J303))</f>
        <v/>
      </c>
      <c r="K303" s="20" t="str">
        <f>IF(ISBLANK('SUMMARY WEEK'!K303),'SUMMARY WEEK'!K303,IFERROR(IF(VALUE('SUMMARY WEEK'!K303)&gt;MASTER!$B$3/100,"SB",IF(VALUE('SUMMARY WEEK'!K303)&gt;MASTER!$B$4/100,"B",IF(VALUE('SUMMARY WEEK'!K303)&gt;MASTER!$B$5/100,"C","K"))),'SUMMARY WEEK'!K303))</f>
        <v/>
      </c>
      <c r="L303" s="20" t="str">
        <f>IF(ISBLANK('SUMMARY WEEK'!L303),'SUMMARY WEEK'!L303,IFERROR(IF(VALUE('SUMMARY WEEK'!L303)&gt;MASTER!$B$3/100,"SB",IF(VALUE('SUMMARY WEEK'!L303)&gt;MASTER!$B$4/100,"B",IF(VALUE('SUMMARY WEEK'!L303)&gt;MASTER!$B$5/100,"C","K"))),'SUMMARY WEEK'!L303))</f>
        <v/>
      </c>
      <c r="M303" s="20" t="str">
        <f>IF(ISBLANK('SUMMARY WEEK'!M303),'SUMMARY WEEK'!M303,IFERROR(IF(VALUE('SUMMARY WEEK'!M303)&gt;MASTER!$B$3/100,"SB",IF(VALUE('SUMMARY WEEK'!M303)&gt;MASTER!$B$4/100,"B",IF(VALUE('SUMMARY WEEK'!M303)&gt;MASTER!$B$5/100,"C","K"))),'SUMMARY WEEK'!M303))</f>
        <v/>
      </c>
      <c r="N303" s="20" t="str">
        <f>IF(ISBLANK('SUMMARY WEEK'!N303),'SUMMARY WEEK'!N303,IFERROR(IF(VALUE('SUMMARY WEEK'!N303)&gt;MASTER!$B$3/100,"SB",IF(VALUE('SUMMARY WEEK'!N303)&gt;MASTER!$B$4/100,"B",IF(VALUE('SUMMARY WEEK'!N303)&gt;MASTER!$B$5/100,"C","K"))),'SUMMARY WEEK'!N303))</f>
        <v/>
      </c>
      <c r="O303" s="20" t="str">
        <f>IF(ISBLANK('SUMMARY WEEK'!O303),'SUMMARY WEEK'!O303,IFERROR(IF(VALUE('SUMMARY WEEK'!O303)&gt;MASTER!$B$3/100,"SB",IF(VALUE('SUMMARY WEEK'!O303)&gt;MASTER!$B$4/100,"B",IF(VALUE('SUMMARY WEEK'!O303)&gt;MASTER!$B$5/100,"C","K"))),'SUMMARY WEEK'!O303))</f>
        <v/>
      </c>
      <c r="P303" s="20" t="str">
        <f>IF(ISBLANK('SUMMARY WEEK'!P303),'SUMMARY WEEK'!P303,IFERROR(IF(VALUE('SUMMARY WEEK'!P303)&gt;MASTER!$B$3/100,"SB",IF(VALUE('SUMMARY WEEK'!P303)&gt;MASTER!$B$4/100,"B",IF(VALUE('SUMMARY WEEK'!P303)&gt;MASTER!$B$5/100,"C","K"))),'SUMMARY WEEK'!P303))</f>
        <v/>
      </c>
      <c r="Q303" s="20" t="str">
        <f>IF(ISBLANK('SUMMARY WEEK'!Q303),'SUMMARY WEEK'!Q303,IFERROR(IF(VALUE('SUMMARY WEEK'!Q303)&gt;MASTER!$B$3/100,"SB",IF(VALUE('SUMMARY WEEK'!Q303)&gt;MASTER!$B$4/100,"B",IF(VALUE('SUMMARY WEEK'!Q303)&gt;MASTER!$B$5/100,"C","K"))),'SUMMARY WEEK'!Q303))</f>
        <v/>
      </c>
      <c r="R303" s="20" t="str">
        <f>IF(ISBLANK('SUMMARY WEEK'!R303),'SUMMARY WEEK'!R303,IFERROR(IF(VALUE('SUMMARY WEEK'!R303)&gt;MASTER!$B$3/100,"SB",IF(VALUE('SUMMARY WEEK'!R303)&gt;MASTER!$B$4/100,"B",IF(VALUE('SUMMARY WEEK'!R303)&gt;MASTER!$B$5/100,"C","K"))),'SUMMARY WEEK'!R303))</f>
        <v/>
      </c>
      <c r="S303" s="20" t="str">
        <f>IF(ISBLANK('SUMMARY WEEK'!S303),'SUMMARY WEEK'!S303,IFERROR(IF(VALUE('SUMMARY WEEK'!S303)&gt;MASTER!$B$3/100,"SB",IF(VALUE('SUMMARY WEEK'!S303)&gt;MASTER!$B$4/100,"B",IF(VALUE('SUMMARY WEEK'!S303)&gt;MASTER!$B$5/100,"C","K"))),'SUMMARY WEEK'!S303))</f>
        <v/>
      </c>
      <c r="T303" s="20" t="str">
        <f>IF(ISBLANK('SUMMARY WEEK'!T303),'SUMMARY WEEK'!T303,IFERROR(IF(VALUE('SUMMARY WEEK'!T303)&gt;MASTER!$B$3/100,"SB",IF(VALUE('SUMMARY WEEK'!T303)&gt;MASTER!$B$4/100,"B",IF(VALUE('SUMMARY WEEK'!T303)&gt;MASTER!$B$5/100,"C","K"))),'SUMMARY WEEK'!T303))</f>
        <v/>
      </c>
      <c r="U303" s="20" t="str">
        <f>IF(ISBLANK('SUMMARY WEEK'!U303),'SUMMARY WEEK'!U303,IFERROR(IF(VALUE('SUMMARY WEEK'!U303)&gt;MASTER!$B$3/100,"SB",IF(VALUE('SUMMARY WEEK'!U303)&gt;MASTER!$B$4/100,"B",IF(VALUE('SUMMARY WEEK'!U303)&gt;MASTER!$B$5/100,"C","K"))),'SUMMARY WEEK'!U303))</f>
        <v/>
      </c>
      <c r="V303" s="20" t="str">
        <f>IF(ISBLANK('SUMMARY WEEK'!V303),'SUMMARY WEEK'!V303,IFERROR(IF(VALUE('SUMMARY WEEK'!V303)&gt;MASTER!$B$3/100,"SB",IF(VALUE('SUMMARY WEEK'!V303)&gt;MASTER!$B$4/100,"B",IF(VALUE('SUMMARY WEEK'!V303)&gt;MASTER!$B$5/100,"C","K"))),'SUMMARY WEEK'!V303))</f>
        <v/>
      </c>
      <c r="W303" s="20" t="str">
        <f>IF(ISBLANK('SUMMARY WEEK'!W303),'SUMMARY WEEK'!W303,IFERROR(IF(VALUE('SUMMARY WEEK'!W303)&gt;MASTER!$B$3/100,"SB",IF(VALUE('SUMMARY WEEK'!W303)&gt;MASTER!$B$4/100,"B",IF(VALUE('SUMMARY WEEK'!W303)&gt;MASTER!$B$5/100,"C","K"))),'SUMMARY WEEK'!W303))</f>
        <v/>
      </c>
      <c r="X303" s="20" t="str">
        <f>IF(ISBLANK('SUMMARY WEEK'!X303),'SUMMARY WEEK'!X303,IFERROR(IF(VALUE('SUMMARY WEEK'!X303)&gt;MASTER!$B$3/100,"SB",IF(VALUE('SUMMARY WEEK'!X303)&gt;MASTER!$B$4/100,"B",IF(VALUE('SUMMARY WEEK'!X303)&gt;MASTER!$B$5/100,"C","K"))),'SUMMARY WEEK'!X303))</f>
        <v/>
      </c>
      <c r="Y303" s="20" t="str">
        <f>IF(ISBLANK('SUMMARY WEEK'!Y303),'SUMMARY WEEK'!Y303,IFERROR(IF(VALUE('SUMMARY WEEK'!Y303)&gt;MASTER!$B$3/100,"SB",IF(VALUE('SUMMARY WEEK'!Y303)&gt;MASTER!$B$4/100,"B",IF(VALUE('SUMMARY WEEK'!Y303)&gt;MASTER!$B$5/100,"C","K"))),'SUMMARY WEEK'!Y303))</f>
        <v/>
      </c>
      <c r="Z303" s="20" t="str">
        <f>IF(ISBLANK('SUMMARY WEEK'!Z303),'SUMMARY WEEK'!Z303,IFERROR(IF(VALUE('SUMMARY WEEK'!Z303)&gt;MASTER!$B$3/100,"SB",IF(VALUE('SUMMARY WEEK'!Z303)&gt;MASTER!$B$4/100,"B",IF(VALUE('SUMMARY WEEK'!Z303)&gt;MASTER!$B$5/100,"C","K"))),'SUMMARY WEEK'!Z303))</f>
        <v/>
      </c>
      <c r="AA303" s="20"/>
    </row>
    <row r="304">
      <c r="A304" s="18" t="str">
        <f>IF(ISBLANK('SUMMARY WEEK'!A304),'SUMMARY WEEK'!A304,IFERROR(IF(VALUE('SUMMARY WEEK'!A304)&gt;MASTER!$B$3/100,"SB",IF(VALUE('SUMMARY WEEK'!A304)&gt;MASTER!$B$4/100,"B",IF(VALUE('SUMMARY WEEK'!A304)&gt;MASTER!$B$5/100,"C","K"))),'SUMMARY WEEK'!A304))</f>
        <v/>
      </c>
      <c r="B304" s="19" t="str">
        <f>IF(ISBLANK('SUMMARY WEEK'!B304),'SUMMARY WEEK'!B304,IFERROR(IF(VALUE('SUMMARY WEEK'!B304)&gt;MASTER!$B$3/100,"SB",IF(VALUE('SUMMARY WEEK'!B304)&gt;MASTER!$B$4/100,"B",IF(VALUE('SUMMARY WEEK'!B304)&gt;MASTER!$B$5/100,"C","K"))),'SUMMARY WEEK'!B304))</f>
        <v/>
      </c>
      <c r="C304" s="20" t="str">
        <f>IF(ISBLANK('SUMMARY WEEK'!C304),'SUMMARY WEEK'!C304,IFERROR(IF(VALUE('SUMMARY WEEK'!C304)&gt;MASTER!$B$3/100,"SB",IF(VALUE('SUMMARY WEEK'!C304)&gt;MASTER!$B$4/100,"B",IF(VALUE('SUMMARY WEEK'!C304)&gt;MASTER!$B$5/100,"C","K"))),'SUMMARY WEEK'!C304))</f>
        <v/>
      </c>
      <c r="D304" s="20" t="str">
        <f>IF(ISBLANK('SUMMARY WEEK'!D304),'SUMMARY WEEK'!D304,IFERROR(IF(VALUE('SUMMARY WEEK'!D304)&gt;MASTER!$B$3/100,"SB",IF(VALUE('SUMMARY WEEK'!D304)&gt;MASTER!$B$4/100,"B",IF(VALUE('SUMMARY WEEK'!D304)&gt;MASTER!$B$5/100,"C","K"))),'SUMMARY WEEK'!D304))</f>
        <v/>
      </c>
      <c r="E304" s="20" t="str">
        <f>IF(ISBLANK('SUMMARY WEEK'!E304),'SUMMARY WEEK'!E304,IFERROR(IF(VALUE('SUMMARY WEEK'!E304)&gt;MASTER!$B$3/100,"SB",IF(VALUE('SUMMARY WEEK'!E304)&gt;MASTER!$B$4/100,"B",IF(VALUE('SUMMARY WEEK'!E304)&gt;MASTER!$B$5/100,"C","K"))),'SUMMARY WEEK'!E304))</f>
        <v/>
      </c>
      <c r="F304" s="20" t="str">
        <f>IF(ISBLANK('SUMMARY WEEK'!F304),'SUMMARY WEEK'!F304,IFERROR(IF(VALUE('SUMMARY WEEK'!F304)&gt;MASTER!$B$3/100,"SB",IF(VALUE('SUMMARY WEEK'!F304)&gt;MASTER!$B$4/100,"B",IF(VALUE('SUMMARY WEEK'!F304)&gt;MASTER!$B$5/100,"C","K"))),'SUMMARY WEEK'!F304))</f>
        <v/>
      </c>
      <c r="G304" s="20" t="str">
        <f>IF(ISBLANK('SUMMARY WEEK'!G304),'SUMMARY WEEK'!G304,IFERROR(IF(VALUE('SUMMARY WEEK'!G304)&gt;MASTER!$B$3/100,"SB",IF(VALUE('SUMMARY WEEK'!G304)&gt;MASTER!$B$4/100,"B",IF(VALUE('SUMMARY WEEK'!G304)&gt;MASTER!$B$5/100,"C","K"))),'SUMMARY WEEK'!G304))</f>
        <v/>
      </c>
      <c r="H304" s="20" t="str">
        <f>IF(ISBLANK('SUMMARY WEEK'!H304),'SUMMARY WEEK'!H304,IFERROR(IF(VALUE('SUMMARY WEEK'!H304)&gt;MASTER!$B$3/100,"SB",IF(VALUE('SUMMARY WEEK'!H304)&gt;MASTER!$B$4/100,"B",IF(VALUE('SUMMARY WEEK'!H304)&gt;MASTER!$B$5/100,"C","K"))),'SUMMARY WEEK'!H304))</f>
        <v/>
      </c>
      <c r="I304" s="20" t="str">
        <f>IF(ISBLANK('SUMMARY WEEK'!I304),'SUMMARY WEEK'!I304,IFERROR(IF(VALUE('SUMMARY WEEK'!I304)&gt;MASTER!$B$3/100,"SB",IF(VALUE('SUMMARY WEEK'!I304)&gt;MASTER!$B$4/100,"B",IF(VALUE('SUMMARY WEEK'!I304)&gt;MASTER!$B$5/100,"C","K"))),'SUMMARY WEEK'!I304))</f>
        <v/>
      </c>
      <c r="J304" s="20" t="str">
        <f>IF(ISBLANK('SUMMARY WEEK'!J304),'SUMMARY WEEK'!J304,IFERROR(IF(VALUE('SUMMARY WEEK'!J304)&gt;MASTER!$B$3/100,"SB",IF(VALUE('SUMMARY WEEK'!J304)&gt;MASTER!$B$4/100,"B",IF(VALUE('SUMMARY WEEK'!J304)&gt;MASTER!$B$5/100,"C","K"))),'SUMMARY WEEK'!J304))</f>
        <v/>
      </c>
      <c r="K304" s="20" t="str">
        <f>IF(ISBLANK('SUMMARY WEEK'!K304),'SUMMARY WEEK'!K304,IFERROR(IF(VALUE('SUMMARY WEEK'!K304)&gt;MASTER!$B$3/100,"SB",IF(VALUE('SUMMARY WEEK'!K304)&gt;MASTER!$B$4/100,"B",IF(VALUE('SUMMARY WEEK'!K304)&gt;MASTER!$B$5/100,"C","K"))),'SUMMARY WEEK'!K304))</f>
        <v/>
      </c>
      <c r="L304" s="20" t="str">
        <f>IF(ISBLANK('SUMMARY WEEK'!L304),'SUMMARY WEEK'!L304,IFERROR(IF(VALUE('SUMMARY WEEK'!L304)&gt;MASTER!$B$3/100,"SB",IF(VALUE('SUMMARY WEEK'!L304)&gt;MASTER!$B$4/100,"B",IF(VALUE('SUMMARY WEEK'!L304)&gt;MASTER!$B$5/100,"C","K"))),'SUMMARY WEEK'!L304))</f>
        <v/>
      </c>
      <c r="M304" s="20" t="str">
        <f>IF(ISBLANK('SUMMARY WEEK'!M304),'SUMMARY WEEK'!M304,IFERROR(IF(VALUE('SUMMARY WEEK'!M304)&gt;MASTER!$B$3/100,"SB",IF(VALUE('SUMMARY WEEK'!M304)&gt;MASTER!$B$4/100,"B",IF(VALUE('SUMMARY WEEK'!M304)&gt;MASTER!$B$5/100,"C","K"))),'SUMMARY WEEK'!M304))</f>
        <v/>
      </c>
      <c r="N304" s="20" t="str">
        <f>IF(ISBLANK('SUMMARY WEEK'!N304),'SUMMARY WEEK'!N304,IFERROR(IF(VALUE('SUMMARY WEEK'!N304)&gt;MASTER!$B$3/100,"SB",IF(VALUE('SUMMARY WEEK'!N304)&gt;MASTER!$B$4/100,"B",IF(VALUE('SUMMARY WEEK'!N304)&gt;MASTER!$B$5/100,"C","K"))),'SUMMARY WEEK'!N304))</f>
        <v/>
      </c>
      <c r="O304" s="20" t="str">
        <f>IF(ISBLANK('SUMMARY WEEK'!O304),'SUMMARY WEEK'!O304,IFERROR(IF(VALUE('SUMMARY WEEK'!O304)&gt;MASTER!$B$3/100,"SB",IF(VALUE('SUMMARY WEEK'!O304)&gt;MASTER!$B$4/100,"B",IF(VALUE('SUMMARY WEEK'!O304)&gt;MASTER!$B$5/100,"C","K"))),'SUMMARY WEEK'!O304))</f>
        <v/>
      </c>
      <c r="P304" s="20" t="str">
        <f>IF(ISBLANK('SUMMARY WEEK'!P304),'SUMMARY WEEK'!P304,IFERROR(IF(VALUE('SUMMARY WEEK'!P304)&gt;MASTER!$B$3/100,"SB",IF(VALUE('SUMMARY WEEK'!P304)&gt;MASTER!$B$4/100,"B",IF(VALUE('SUMMARY WEEK'!P304)&gt;MASTER!$B$5/100,"C","K"))),'SUMMARY WEEK'!P304))</f>
        <v/>
      </c>
      <c r="Q304" s="20" t="str">
        <f>IF(ISBLANK('SUMMARY WEEK'!Q304),'SUMMARY WEEK'!Q304,IFERROR(IF(VALUE('SUMMARY WEEK'!Q304)&gt;MASTER!$B$3/100,"SB",IF(VALUE('SUMMARY WEEK'!Q304)&gt;MASTER!$B$4/100,"B",IF(VALUE('SUMMARY WEEK'!Q304)&gt;MASTER!$B$5/100,"C","K"))),'SUMMARY WEEK'!Q304))</f>
        <v/>
      </c>
      <c r="R304" s="20" t="str">
        <f>IF(ISBLANK('SUMMARY WEEK'!R304),'SUMMARY WEEK'!R304,IFERROR(IF(VALUE('SUMMARY WEEK'!R304)&gt;MASTER!$B$3/100,"SB",IF(VALUE('SUMMARY WEEK'!R304)&gt;MASTER!$B$4/100,"B",IF(VALUE('SUMMARY WEEK'!R304)&gt;MASTER!$B$5/100,"C","K"))),'SUMMARY WEEK'!R304))</f>
        <v/>
      </c>
      <c r="S304" s="20" t="str">
        <f>IF(ISBLANK('SUMMARY WEEK'!S304),'SUMMARY WEEK'!S304,IFERROR(IF(VALUE('SUMMARY WEEK'!S304)&gt;MASTER!$B$3/100,"SB",IF(VALUE('SUMMARY WEEK'!S304)&gt;MASTER!$B$4/100,"B",IF(VALUE('SUMMARY WEEK'!S304)&gt;MASTER!$B$5/100,"C","K"))),'SUMMARY WEEK'!S304))</f>
        <v/>
      </c>
      <c r="T304" s="20" t="str">
        <f>IF(ISBLANK('SUMMARY WEEK'!T304),'SUMMARY WEEK'!T304,IFERROR(IF(VALUE('SUMMARY WEEK'!T304)&gt;MASTER!$B$3/100,"SB",IF(VALUE('SUMMARY WEEK'!T304)&gt;MASTER!$B$4/100,"B",IF(VALUE('SUMMARY WEEK'!T304)&gt;MASTER!$B$5/100,"C","K"))),'SUMMARY WEEK'!T304))</f>
        <v/>
      </c>
      <c r="U304" s="20" t="str">
        <f>IF(ISBLANK('SUMMARY WEEK'!U304),'SUMMARY WEEK'!U304,IFERROR(IF(VALUE('SUMMARY WEEK'!U304)&gt;MASTER!$B$3/100,"SB",IF(VALUE('SUMMARY WEEK'!U304)&gt;MASTER!$B$4/100,"B",IF(VALUE('SUMMARY WEEK'!U304)&gt;MASTER!$B$5/100,"C","K"))),'SUMMARY WEEK'!U304))</f>
        <v/>
      </c>
      <c r="V304" s="20" t="str">
        <f>IF(ISBLANK('SUMMARY WEEK'!V304),'SUMMARY WEEK'!V304,IFERROR(IF(VALUE('SUMMARY WEEK'!V304)&gt;MASTER!$B$3/100,"SB",IF(VALUE('SUMMARY WEEK'!V304)&gt;MASTER!$B$4/100,"B",IF(VALUE('SUMMARY WEEK'!V304)&gt;MASTER!$B$5/100,"C","K"))),'SUMMARY WEEK'!V304))</f>
        <v/>
      </c>
      <c r="W304" s="20" t="str">
        <f>IF(ISBLANK('SUMMARY WEEK'!W304),'SUMMARY WEEK'!W304,IFERROR(IF(VALUE('SUMMARY WEEK'!W304)&gt;MASTER!$B$3/100,"SB",IF(VALUE('SUMMARY WEEK'!W304)&gt;MASTER!$B$4/100,"B",IF(VALUE('SUMMARY WEEK'!W304)&gt;MASTER!$B$5/100,"C","K"))),'SUMMARY WEEK'!W304))</f>
        <v/>
      </c>
      <c r="X304" s="20" t="str">
        <f>IF(ISBLANK('SUMMARY WEEK'!X304),'SUMMARY WEEK'!X304,IFERROR(IF(VALUE('SUMMARY WEEK'!X304)&gt;MASTER!$B$3/100,"SB",IF(VALUE('SUMMARY WEEK'!X304)&gt;MASTER!$B$4/100,"B",IF(VALUE('SUMMARY WEEK'!X304)&gt;MASTER!$B$5/100,"C","K"))),'SUMMARY WEEK'!X304))</f>
        <v/>
      </c>
      <c r="Y304" s="20" t="str">
        <f>IF(ISBLANK('SUMMARY WEEK'!Y304),'SUMMARY WEEK'!Y304,IFERROR(IF(VALUE('SUMMARY WEEK'!Y304)&gt;MASTER!$B$3/100,"SB",IF(VALUE('SUMMARY WEEK'!Y304)&gt;MASTER!$B$4/100,"B",IF(VALUE('SUMMARY WEEK'!Y304)&gt;MASTER!$B$5/100,"C","K"))),'SUMMARY WEEK'!Y304))</f>
        <v/>
      </c>
      <c r="Z304" s="20" t="str">
        <f>IF(ISBLANK('SUMMARY WEEK'!Z304),'SUMMARY WEEK'!Z304,IFERROR(IF(VALUE('SUMMARY WEEK'!Z304)&gt;MASTER!$B$3/100,"SB",IF(VALUE('SUMMARY WEEK'!Z304)&gt;MASTER!$B$4/100,"B",IF(VALUE('SUMMARY WEEK'!Z304)&gt;MASTER!$B$5/100,"C","K"))),'SUMMARY WEEK'!Z304))</f>
        <v/>
      </c>
      <c r="AA304" s="20"/>
    </row>
    <row r="305">
      <c r="A305" s="18" t="str">
        <f>IF(ISBLANK('SUMMARY WEEK'!A305),'SUMMARY WEEK'!A305,IFERROR(IF(VALUE('SUMMARY WEEK'!A305)&gt;MASTER!$B$3/100,"SB",IF(VALUE('SUMMARY WEEK'!A305)&gt;MASTER!$B$4/100,"B",IF(VALUE('SUMMARY WEEK'!A305)&gt;MASTER!$B$5/100,"C","K"))),'SUMMARY WEEK'!A305))</f>
        <v/>
      </c>
      <c r="B305" s="19" t="str">
        <f>IF(ISBLANK('SUMMARY WEEK'!B305),'SUMMARY WEEK'!B305,IFERROR(IF(VALUE('SUMMARY WEEK'!B305)&gt;MASTER!$B$3/100,"SB",IF(VALUE('SUMMARY WEEK'!B305)&gt;MASTER!$B$4/100,"B",IF(VALUE('SUMMARY WEEK'!B305)&gt;MASTER!$B$5/100,"C","K"))),'SUMMARY WEEK'!B305))</f>
        <v/>
      </c>
      <c r="C305" s="20" t="str">
        <f>IF(ISBLANK('SUMMARY WEEK'!C305),'SUMMARY WEEK'!C305,IFERROR(IF(VALUE('SUMMARY WEEK'!C305)&gt;MASTER!$B$3/100,"SB",IF(VALUE('SUMMARY WEEK'!C305)&gt;MASTER!$B$4/100,"B",IF(VALUE('SUMMARY WEEK'!C305)&gt;MASTER!$B$5/100,"C","K"))),'SUMMARY WEEK'!C305))</f>
        <v/>
      </c>
      <c r="D305" s="20" t="str">
        <f>IF(ISBLANK('SUMMARY WEEK'!D305),'SUMMARY WEEK'!D305,IFERROR(IF(VALUE('SUMMARY WEEK'!D305)&gt;MASTER!$B$3/100,"SB",IF(VALUE('SUMMARY WEEK'!D305)&gt;MASTER!$B$4/100,"B",IF(VALUE('SUMMARY WEEK'!D305)&gt;MASTER!$B$5/100,"C","K"))),'SUMMARY WEEK'!D305))</f>
        <v/>
      </c>
      <c r="E305" s="20" t="str">
        <f>IF(ISBLANK('SUMMARY WEEK'!E305),'SUMMARY WEEK'!E305,IFERROR(IF(VALUE('SUMMARY WEEK'!E305)&gt;MASTER!$B$3/100,"SB",IF(VALUE('SUMMARY WEEK'!E305)&gt;MASTER!$B$4/100,"B",IF(VALUE('SUMMARY WEEK'!E305)&gt;MASTER!$B$5/100,"C","K"))),'SUMMARY WEEK'!E305))</f>
        <v/>
      </c>
      <c r="F305" s="20" t="str">
        <f>IF(ISBLANK('SUMMARY WEEK'!F305),'SUMMARY WEEK'!F305,IFERROR(IF(VALUE('SUMMARY WEEK'!F305)&gt;MASTER!$B$3/100,"SB",IF(VALUE('SUMMARY WEEK'!F305)&gt;MASTER!$B$4/100,"B",IF(VALUE('SUMMARY WEEK'!F305)&gt;MASTER!$B$5/100,"C","K"))),'SUMMARY WEEK'!F305))</f>
        <v/>
      </c>
      <c r="G305" s="20" t="str">
        <f>IF(ISBLANK('SUMMARY WEEK'!G305),'SUMMARY WEEK'!G305,IFERROR(IF(VALUE('SUMMARY WEEK'!G305)&gt;MASTER!$B$3/100,"SB",IF(VALUE('SUMMARY WEEK'!G305)&gt;MASTER!$B$4/100,"B",IF(VALUE('SUMMARY WEEK'!G305)&gt;MASTER!$B$5/100,"C","K"))),'SUMMARY WEEK'!G305))</f>
        <v/>
      </c>
      <c r="H305" s="20" t="str">
        <f>IF(ISBLANK('SUMMARY WEEK'!H305),'SUMMARY WEEK'!H305,IFERROR(IF(VALUE('SUMMARY WEEK'!H305)&gt;MASTER!$B$3/100,"SB",IF(VALUE('SUMMARY WEEK'!H305)&gt;MASTER!$B$4/100,"B",IF(VALUE('SUMMARY WEEK'!H305)&gt;MASTER!$B$5/100,"C","K"))),'SUMMARY WEEK'!H305))</f>
        <v/>
      </c>
      <c r="I305" s="20" t="str">
        <f>IF(ISBLANK('SUMMARY WEEK'!I305),'SUMMARY WEEK'!I305,IFERROR(IF(VALUE('SUMMARY WEEK'!I305)&gt;MASTER!$B$3/100,"SB",IF(VALUE('SUMMARY WEEK'!I305)&gt;MASTER!$B$4/100,"B",IF(VALUE('SUMMARY WEEK'!I305)&gt;MASTER!$B$5/100,"C","K"))),'SUMMARY WEEK'!I305))</f>
        <v/>
      </c>
      <c r="J305" s="20" t="str">
        <f>IF(ISBLANK('SUMMARY WEEK'!J305),'SUMMARY WEEK'!J305,IFERROR(IF(VALUE('SUMMARY WEEK'!J305)&gt;MASTER!$B$3/100,"SB",IF(VALUE('SUMMARY WEEK'!J305)&gt;MASTER!$B$4/100,"B",IF(VALUE('SUMMARY WEEK'!J305)&gt;MASTER!$B$5/100,"C","K"))),'SUMMARY WEEK'!J305))</f>
        <v/>
      </c>
      <c r="K305" s="20" t="str">
        <f>IF(ISBLANK('SUMMARY WEEK'!K305),'SUMMARY WEEK'!K305,IFERROR(IF(VALUE('SUMMARY WEEK'!K305)&gt;MASTER!$B$3/100,"SB",IF(VALUE('SUMMARY WEEK'!K305)&gt;MASTER!$B$4/100,"B",IF(VALUE('SUMMARY WEEK'!K305)&gt;MASTER!$B$5/100,"C","K"))),'SUMMARY WEEK'!K305))</f>
        <v/>
      </c>
      <c r="L305" s="20" t="str">
        <f>IF(ISBLANK('SUMMARY WEEK'!L305),'SUMMARY WEEK'!L305,IFERROR(IF(VALUE('SUMMARY WEEK'!L305)&gt;MASTER!$B$3/100,"SB",IF(VALUE('SUMMARY WEEK'!L305)&gt;MASTER!$B$4/100,"B",IF(VALUE('SUMMARY WEEK'!L305)&gt;MASTER!$B$5/100,"C","K"))),'SUMMARY WEEK'!L305))</f>
        <v/>
      </c>
      <c r="M305" s="20" t="str">
        <f>IF(ISBLANK('SUMMARY WEEK'!M305),'SUMMARY WEEK'!M305,IFERROR(IF(VALUE('SUMMARY WEEK'!M305)&gt;MASTER!$B$3/100,"SB",IF(VALUE('SUMMARY WEEK'!M305)&gt;MASTER!$B$4/100,"B",IF(VALUE('SUMMARY WEEK'!M305)&gt;MASTER!$B$5/100,"C","K"))),'SUMMARY WEEK'!M305))</f>
        <v/>
      </c>
      <c r="N305" s="20" t="str">
        <f>IF(ISBLANK('SUMMARY WEEK'!N305),'SUMMARY WEEK'!N305,IFERROR(IF(VALUE('SUMMARY WEEK'!N305)&gt;MASTER!$B$3/100,"SB",IF(VALUE('SUMMARY WEEK'!N305)&gt;MASTER!$B$4/100,"B",IF(VALUE('SUMMARY WEEK'!N305)&gt;MASTER!$B$5/100,"C","K"))),'SUMMARY WEEK'!N305))</f>
        <v/>
      </c>
      <c r="O305" s="20" t="str">
        <f>IF(ISBLANK('SUMMARY WEEK'!O305),'SUMMARY WEEK'!O305,IFERROR(IF(VALUE('SUMMARY WEEK'!O305)&gt;MASTER!$B$3/100,"SB",IF(VALUE('SUMMARY WEEK'!O305)&gt;MASTER!$B$4/100,"B",IF(VALUE('SUMMARY WEEK'!O305)&gt;MASTER!$B$5/100,"C","K"))),'SUMMARY WEEK'!O305))</f>
        <v/>
      </c>
      <c r="P305" s="20" t="str">
        <f>IF(ISBLANK('SUMMARY WEEK'!P305),'SUMMARY WEEK'!P305,IFERROR(IF(VALUE('SUMMARY WEEK'!P305)&gt;MASTER!$B$3/100,"SB",IF(VALUE('SUMMARY WEEK'!P305)&gt;MASTER!$B$4/100,"B",IF(VALUE('SUMMARY WEEK'!P305)&gt;MASTER!$B$5/100,"C","K"))),'SUMMARY WEEK'!P305))</f>
        <v/>
      </c>
      <c r="Q305" s="20" t="str">
        <f>IF(ISBLANK('SUMMARY WEEK'!Q305),'SUMMARY WEEK'!Q305,IFERROR(IF(VALUE('SUMMARY WEEK'!Q305)&gt;MASTER!$B$3/100,"SB",IF(VALUE('SUMMARY WEEK'!Q305)&gt;MASTER!$B$4/100,"B",IF(VALUE('SUMMARY WEEK'!Q305)&gt;MASTER!$B$5/100,"C","K"))),'SUMMARY WEEK'!Q305))</f>
        <v/>
      </c>
      <c r="R305" s="20" t="str">
        <f>IF(ISBLANK('SUMMARY WEEK'!R305),'SUMMARY WEEK'!R305,IFERROR(IF(VALUE('SUMMARY WEEK'!R305)&gt;MASTER!$B$3/100,"SB",IF(VALUE('SUMMARY WEEK'!R305)&gt;MASTER!$B$4/100,"B",IF(VALUE('SUMMARY WEEK'!R305)&gt;MASTER!$B$5/100,"C","K"))),'SUMMARY WEEK'!R305))</f>
        <v/>
      </c>
      <c r="S305" s="20" t="str">
        <f>IF(ISBLANK('SUMMARY WEEK'!S305),'SUMMARY WEEK'!S305,IFERROR(IF(VALUE('SUMMARY WEEK'!S305)&gt;MASTER!$B$3/100,"SB",IF(VALUE('SUMMARY WEEK'!S305)&gt;MASTER!$B$4/100,"B",IF(VALUE('SUMMARY WEEK'!S305)&gt;MASTER!$B$5/100,"C","K"))),'SUMMARY WEEK'!S305))</f>
        <v/>
      </c>
      <c r="T305" s="20" t="str">
        <f>IF(ISBLANK('SUMMARY WEEK'!T305),'SUMMARY WEEK'!T305,IFERROR(IF(VALUE('SUMMARY WEEK'!T305)&gt;MASTER!$B$3/100,"SB",IF(VALUE('SUMMARY WEEK'!T305)&gt;MASTER!$B$4/100,"B",IF(VALUE('SUMMARY WEEK'!T305)&gt;MASTER!$B$5/100,"C","K"))),'SUMMARY WEEK'!T305))</f>
        <v/>
      </c>
      <c r="U305" s="20" t="str">
        <f>IF(ISBLANK('SUMMARY WEEK'!U305),'SUMMARY WEEK'!U305,IFERROR(IF(VALUE('SUMMARY WEEK'!U305)&gt;MASTER!$B$3/100,"SB",IF(VALUE('SUMMARY WEEK'!U305)&gt;MASTER!$B$4/100,"B",IF(VALUE('SUMMARY WEEK'!U305)&gt;MASTER!$B$5/100,"C","K"))),'SUMMARY WEEK'!U305))</f>
        <v/>
      </c>
      <c r="V305" s="20" t="str">
        <f>IF(ISBLANK('SUMMARY WEEK'!V305),'SUMMARY WEEK'!V305,IFERROR(IF(VALUE('SUMMARY WEEK'!V305)&gt;MASTER!$B$3/100,"SB",IF(VALUE('SUMMARY WEEK'!V305)&gt;MASTER!$B$4/100,"B",IF(VALUE('SUMMARY WEEK'!V305)&gt;MASTER!$B$5/100,"C","K"))),'SUMMARY WEEK'!V305))</f>
        <v/>
      </c>
      <c r="W305" s="20" t="str">
        <f>IF(ISBLANK('SUMMARY WEEK'!W305),'SUMMARY WEEK'!W305,IFERROR(IF(VALUE('SUMMARY WEEK'!W305)&gt;MASTER!$B$3/100,"SB",IF(VALUE('SUMMARY WEEK'!W305)&gt;MASTER!$B$4/100,"B",IF(VALUE('SUMMARY WEEK'!W305)&gt;MASTER!$B$5/100,"C","K"))),'SUMMARY WEEK'!W305))</f>
        <v/>
      </c>
      <c r="X305" s="20" t="str">
        <f>IF(ISBLANK('SUMMARY WEEK'!X305),'SUMMARY WEEK'!X305,IFERROR(IF(VALUE('SUMMARY WEEK'!X305)&gt;MASTER!$B$3/100,"SB",IF(VALUE('SUMMARY WEEK'!X305)&gt;MASTER!$B$4/100,"B",IF(VALUE('SUMMARY WEEK'!X305)&gt;MASTER!$B$5/100,"C","K"))),'SUMMARY WEEK'!X305))</f>
        <v/>
      </c>
      <c r="Y305" s="20" t="str">
        <f>IF(ISBLANK('SUMMARY WEEK'!Y305),'SUMMARY WEEK'!Y305,IFERROR(IF(VALUE('SUMMARY WEEK'!Y305)&gt;MASTER!$B$3/100,"SB",IF(VALUE('SUMMARY WEEK'!Y305)&gt;MASTER!$B$4/100,"B",IF(VALUE('SUMMARY WEEK'!Y305)&gt;MASTER!$B$5/100,"C","K"))),'SUMMARY WEEK'!Y305))</f>
        <v/>
      </c>
      <c r="Z305" s="20" t="str">
        <f>IF(ISBLANK('SUMMARY WEEK'!Z305),'SUMMARY WEEK'!Z305,IFERROR(IF(VALUE('SUMMARY WEEK'!Z305)&gt;MASTER!$B$3/100,"SB",IF(VALUE('SUMMARY WEEK'!Z305)&gt;MASTER!$B$4/100,"B",IF(VALUE('SUMMARY WEEK'!Z305)&gt;MASTER!$B$5/100,"C","K"))),'SUMMARY WEEK'!Z305))</f>
        <v/>
      </c>
      <c r="AA305" s="20"/>
    </row>
    <row r="306">
      <c r="A306" s="18" t="str">
        <f>IF(ISBLANK('SUMMARY WEEK'!A306),'SUMMARY WEEK'!A306,IFERROR(IF(VALUE('SUMMARY WEEK'!A306)&gt;MASTER!$B$3/100,"SB",IF(VALUE('SUMMARY WEEK'!A306)&gt;MASTER!$B$4/100,"B",IF(VALUE('SUMMARY WEEK'!A306)&gt;MASTER!$B$5/100,"C","K"))),'SUMMARY WEEK'!A306))</f>
        <v/>
      </c>
      <c r="B306" s="19" t="str">
        <f>IF(ISBLANK('SUMMARY WEEK'!B306),'SUMMARY WEEK'!B306,IFERROR(IF(VALUE('SUMMARY WEEK'!B306)&gt;MASTER!$B$3/100,"SB",IF(VALUE('SUMMARY WEEK'!B306)&gt;MASTER!$B$4/100,"B",IF(VALUE('SUMMARY WEEK'!B306)&gt;MASTER!$B$5/100,"C","K"))),'SUMMARY WEEK'!B306))</f>
        <v/>
      </c>
      <c r="C306" s="20" t="str">
        <f>IF(ISBLANK('SUMMARY WEEK'!C306),'SUMMARY WEEK'!C306,IFERROR(IF(VALUE('SUMMARY WEEK'!C306)&gt;MASTER!$B$3/100,"SB",IF(VALUE('SUMMARY WEEK'!C306)&gt;MASTER!$B$4/100,"B",IF(VALUE('SUMMARY WEEK'!C306)&gt;MASTER!$B$5/100,"C","K"))),'SUMMARY WEEK'!C306))</f>
        <v/>
      </c>
      <c r="D306" s="20" t="str">
        <f>IF(ISBLANK('SUMMARY WEEK'!D306),'SUMMARY WEEK'!D306,IFERROR(IF(VALUE('SUMMARY WEEK'!D306)&gt;MASTER!$B$3/100,"SB",IF(VALUE('SUMMARY WEEK'!D306)&gt;MASTER!$B$4/100,"B",IF(VALUE('SUMMARY WEEK'!D306)&gt;MASTER!$B$5/100,"C","K"))),'SUMMARY WEEK'!D306))</f>
        <v/>
      </c>
      <c r="E306" s="20" t="str">
        <f>IF(ISBLANK('SUMMARY WEEK'!E306),'SUMMARY WEEK'!E306,IFERROR(IF(VALUE('SUMMARY WEEK'!E306)&gt;MASTER!$B$3/100,"SB",IF(VALUE('SUMMARY WEEK'!E306)&gt;MASTER!$B$4/100,"B",IF(VALUE('SUMMARY WEEK'!E306)&gt;MASTER!$B$5/100,"C","K"))),'SUMMARY WEEK'!E306))</f>
        <v/>
      </c>
      <c r="F306" s="20" t="str">
        <f>IF(ISBLANK('SUMMARY WEEK'!F306),'SUMMARY WEEK'!F306,IFERROR(IF(VALUE('SUMMARY WEEK'!F306)&gt;MASTER!$B$3/100,"SB",IF(VALUE('SUMMARY WEEK'!F306)&gt;MASTER!$B$4/100,"B",IF(VALUE('SUMMARY WEEK'!F306)&gt;MASTER!$B$5/100,"C","K"))),'SUMMARY WEEK'!F306))</f>
        <v/>
      </c>
      <c r="G306" s="20" t="str">
        <f>IF(ISBLANK('SUMMARY WEEK'!G306),'SUMMARY WEEK'!G306,IFERROR(IF(VALUE('SUMMARY WEEK'!G306)&gt;MASTER!$B$3/100,"SB",IF(VALUE('SUMMARY WEEK'!G306)&gt;MASTER!$B$4/100,"B",IF(VALUE('SUMMARY WEEK'!G306)&gt;MASTER!$B$5/100,"C","K"))),'SUMMARY WEEK'!G306))</f>
        <v/>
      </c>
      <c r="H306" s="20" t="str">
        <f>IF(ISBLANK('SUMMARY WEEK'!H306),'SUMMARY WEEK'!H306,IFERROR(IF(VALUE('SUMMARY WEEK'!H306)&gt;MASTER!$B$3/100,"SB",IF(VALUE('SUMMARY WEEK'!H306)&gt;MASTER!$B$4/100,"B",IF(VALUE('SUMMARY WEEK'!H306)&gt;MASTER!$B$5/100,"C","K"))),'SUMMARY WEEK'!H306))</f>
        <v/>
      </c>
      <c r="I306" s="20" t="str">
        <f>IF(ISBLANK('SUMMARY WEEK'!I306),'SUMMARY WEEK'!I306,IFERROR(IF(VALUE('SUMMARY WEEK'!I306)&gt;MASTER!$B$3/100,"SB",IF(VALUE('SUMMARY WEEK'!I306)&gt;MASTER!$B$4/100,"B",IF(VALUE('SUMMARY WEEK'!I306)&gt;MASTER!$B$5/100,"C","K"))),'SUMMARY WEEK'!I306))</f>
        <v/>
      </c>
      <c r="J306" s="20" t="str">
        <f>IF(ISBLANK('SUMMARY WEEK'!J306),'SUMMARY WEEK'!J306,IFERROR(IF(VALUE('SUMMARY WEEK'!J306)&gt;MASTER!$B$3/100,"SB",IF(VALUE('SUMMARY WEEK'!J306)&gt;MASTER!$B$4/100,"B",IF(VALUE('SUMMARY WEEK'!J306)&gt;MASTER!$B$5/100,"C","K"))),'SUMMARY WEEK'!J306))</f>
        <v/>
      </c>
      <c r="K306" s="20" t="str">
        <f>IF(ISBLANK('SUMMARY WEEK'!K306),'SUMMARY WEEK'!K306,IFERROR(IF(VALUE('SUMMARY WEEK'!K306)&gt;MASTER!$B$3/100,"SB",IF(VALUE('SUMMARY WEEK'!K306)&gt;MASTER!$B$4/100,"B",IF(VALUE('SUMMARY WEEK'!K306)&gt;MASTER!$B$5/100,"C","K"))),'SUMMARY WEEK'!K306))</f>
        <v/>
      </c>
      <c r="L306" s="20" t="str">
        <f>IF(ISBLANK('SUMMARY WEEK'!L306),'SUMMARY WEEK'!L306,IFERROR(IF(VALUE('SUMMARY WEEK'!L306)&gt;MASTER!$B$3/100,"SB",IF(VALUE('SUMMARY WEEK'!L306)&gt;MASTER!$B$4/100,"B",IF(VALUE('SUMMARY WEEK'!L306)&gt;MASTER!$B$5/100,"C","K"))),'SUMMARY WEEK'!L306))</f>
        <v/>
      </c>
      <c r="M306" s="20" t="str">
        <f>IF(ISBLANK('SUMMARY WEEK'!M306),'SUMMARY WEEK'!M306,IFERROR(IF(VALUE('SUMMARY WEEK'!M306)&gt;MASTER!$B$3/100,"SB",IF(VALUE('SUMMARY WEEK'!M306)&gt;MASTER!$B$4/100,"B",IF(VALUE('SUMMARY WEEK'!M306)&gt;MASTER!$B$5/100,"C","K"))),'SUMMARY WEEK'!M306))</f>
        <v/>
      </c>
      <c r="N306" s="20" t="str">
        <f>IF(ISBLANK('SUMMARY WEEK'!N306),'SUMMARY WEEK'!N306,IFERROR(IF(VALUE('SUMMARY WEEK'!N306)&gt;MASTER!$B$3/100,"SB",IF(VALUE('SUMMARY WEEK'!N306)&gt;MASTER!$B$4/100,"B",IF(VALUE('SUMMARY WEEK'!N306)&gt;MASTER!$B$5/100,"C","K"))),'SUMMARY WEEK'!N306))</f>
        <v/>
      </c>
      <c r="O306" s="20" t="str">
        <f>IF(ISBLANK('SUMMARY WEEK'!O306),'SUMMARY WEEK'!O306,IFERROR(IF(VALUE('SUMMARY WEEK'!O306)&gt;MASTER!$B$3/100,"SB",IF(VALUE('SUMMARY WEEK'!O306)&gt;MASTER!$B$4/100,"B",IF(VALUE('SUMMARY WEEK'!O306)&gt;MASTER!$B$5/100,"C","K"))),'SUMMARY WEEK'!O306))</f>
        <v/>
      </c>
      <c r="P306" s="20" t="str">
        <f>IF(ISBLANK('SUMMARY WEEK'!P306),'SUMMARY WEEK'!P306,IFERROR(IF(VALUE('SUMMARY WEEK'!P306)&gt;MASTER!$B$3/100,"SB",IF(VALUE('SUMMARY WEEK'!P306)&gt;MASTER!$B$4/100,"B",IF(VALUE('SUMMARY WEEK'!P306)&gt;MASTER!$B$5/100,"C","K"))),'SUMMARY WEEK'!P306))</f>
        <v/>
      </c>
      <c r="Q306" s="20" t="str">
        <f>IF(ISBLANK('SUMMARY WEEK'!Q306),'SUMMARY WEEK'!Q306,IFERROR(IF(VALUE('SUMMARY WEEK'!Q306)&gt;MASTER!$B$3/100,"SB",IF(VALUE('SUMMARY WEEK'!Q306)&gt;MASTER!$B$4/100,"B",IF(VALUE('SUMMARY WEEK'!Q306)&gt;MASTER!$B$5/100,"C","K"))),'SUMMARY WEEK'!Q306))</f>
        <v/>
      </c>
      <c r="R306" s="20" t="str">
        <f>IF(ISBLANK('SUMMARY WEEK'!R306),'SUMMARY WEEK'!R306,IFERROR(IF(VALUE('SUMMARY WEEK'!R306)&gt;MASTER!$B$3/100,"SB",IF(VALUE('SUMMARY WEEK'!R306)&gt;MASTER!$B$4/100,"B",IF(VALUE('SUMMARY WEEK'!R306)&gt;MASTER!$B$5/100,"C","K"))),'SUMMARY WEEK'!R306))</f>
        <v/>
      </c>
      <c r="S306" s="20" t="str">
        <f>IF(ISBLANK('SUMMARY WEEK'!S306),'SUMMARY WEEK'!S306,IFERROR(IF(VALUE('SUMMARY WEEK'!S306)&gt;MASTER!$B$3/100,"SB",IF(VALUE('SUMMARY WEEK'!S306)&gt;MASTER!$B$4/100,"B",IF(VALUE('SUMMARY WEEK'!S306)&gt;MASTER!$B$5/100,"C","K"))),'SUMMARY WEEK'!S306))</f>
        <v/>
      </c>
      <c r="T306" s="20" t="str">
        <f>IF(ISBLANK('SUMMARY WEEK'!T306),'SUMMARY WEEK'!T306,IFERROR(IF(VALUE('SUMMARY WEEK'!T306)&gt;MASTER!$B$3/100,"SB",IF(VALUE('SUMMARY WEEK'!T306)&gt;MASTER!$B$4/100,"B",IF(VALUE('SUMMARY WEEK'!T306)&gt;MASTER!$B$5/100,"C","K"))),'SUMMARY WEEK'!T306))</f>
        <v/>
      </c>
      <c r="U306" s="20" t="str">
        <f>IF(ISBLANK('SUMMARY WEEK'!U306),'SUMMARY WEEK'!U306,IFERROR(IF(VALUE('SUMMARY WEEK'!U306)&gt;MASTER!$B$3/100,"SB",IF(VALUE('SUMMARY WEEK'!U306)&gt;MASTER!$B$4/100,"B",IF(VALUE('SUMMARY WEEK'!U306)&gt;MASTER!$B$5/100,"C","K"))),'SUMMARY WEEK'!U306))</f>
        <v/>
      </c>
      <c r="V306" s="20" t="str">
        <f>IF(ISBLANK('SUMMARY WEEK'!V306),'SUMMARY WEEK'!V306,IFERROR(IF(VALUE('SUMMARY WEEK'!V306)&gt;MASTER!$B$3/100,"SB",IF(VALUE('SUMMARY WEEK'!V306)&gt;MASTER!$B$4/100,"B",IF(VALUE('SUMMARY WEEK'!V306)&gt;MASTER!$B$5/100,"C","K"))),'SUMMARY WEEK'!V306))</f>
        <v/>
      </c>
      <c r="W306" s="20" t="str">
        <f>IF(ISBLANK('SUMMARY WEEK'!W306),'SUMMARY WEEK'!W306,IFERROR(IF(VALUE('SUMMARY WEEK'!W306)&gt;MASTER!$B$3/100,"SB",IF(VALUE('SUMMARY WEEK'!W306)&gt;MASTER!$B$4/100,"B",IF(VALUE('SUMMARY WEEK'!W306)&gt;MASTER!$B$5/100,"C","K"))),'SUMMARY WEEK'!W306))</f>
        <v/>
      </c>
      <c r="X306" s="20" t="str">
        <f>IF(ISBLANK('SUMMARY WEEK'!X306),'SUMMARY WEEK'!X306,IFERROR(IF(VALUE('SUMMARY WEEK'!X306)&gt;MASTER!$B$3/100,"SB",IF(VALUE('SUMMARY WEEK'!X306)&gt;MASTER!$B$4/100,"B",IF(VALUE('SUMMARY WEEK'!X306)&gt;MASTER!$B$5/100,"C","K"))),'SUMMARY WEEK'!X306))</f>
        <v/>
      </c>
      <c r="Y306" s="20" t="str">
        <f>IF(ISBLANK('SUMMARY WEEK'!Y306),'SUMMARY WEEK'!Y306,IFERROR(IF(VALUE('SUMMARY WEEK'!Y306)&gt;MASTER!$B$3/100,"SB",IF(VALUE('SUMMARY WEEK'!Y306)&gt;MASTER!$B$4/100,"B",IF(VALUE('SUMMARY WEEK'!Y306)&gt;MASTER!$B$5/100,"C","K"))),'SUMMARY WEEK'!Y306))</f>
        <v/>
      </c>
      <c r="Z306" s="20" t="str">
        <f>IF(ISBLANK('SUMMARY WEEK'!Z306),'SUMMARY WEEK'!Z306,IFERROR(IF(VALUE('SUMMARY WEEK'!Z306)&gt;MASTER!$B$3/100,"SB",IF(VALUE('SUMMARY WEEK'!Z306)&gt;MASTER!$B$4/100,"B",IF(VALUE('SUMMARY WEEK'!Z306)&gt;MASTER!$B$5/100,"C","K"))),'SUMMARY WEEK'!Z306))</f>
        <v/>
      </c>
      <c r="AA306" s="20"/>
    </row>
    <row r="307">
      <c r="A307" s="18" t="str">
        <f>IF(ISBLANK('SUMMARY WEEK'!A307),'SUMMARY WEEK'!A307,IFERROR(IF(VALUE('SUMMARY WEEK'!A307)&gt;MASTER!$B$3/100,"SB",IF(VALUE('SUMMARY WEEK'!A307)&gt;MASTER!$B$4/100,"B",IF(VALUE('SUMMARY WEEK'!A307)&gt;MASTER!$B$5/100,"C","K"))),'SUMMARY WEEK'!A307))</f>
        <v/>
      </c>
      <c r="B307" s="19" t="str">
        <f>IF(ISBLANK('SUMMARY WEEK'!B307),'SUMMARY WEEK'!B307,IFERROR(IF(VALUE('SUMMARY WEEK'!B307)&gt;MASTER!$B$3/100,"SB",IF(VALUE('SUMMARY WEEK'!B307)&gt;MASTER!$B$4/100,"B",IF(VALUE('SUMMARY WEEK'!B307)&gt;MASTER!$B$5/100,"C","K"))),'SUMMARY WEEK'!B307))</f>
        <v/>
      </c>
      <c r="C307" s="20" t="str">
        <f>IF(ISBLANK('SUMMARY WEEK'!C307),'SUMMARY WEEK'!C307,IFERROR(IF(VALUE('SUMMARY WEEK'!C307)&gt;MASTER!$B$3/100,"SB",IF(VALUE('SUMMARY WEEK'!C307)&gt;MASTER!$B$4/100,"B",IF(VALUE('SUMMARY WEEK'!C307)&gt;MASTER!$B$5/100,"C","K"))),'SUMMARY WEEK'!C307))</f>
        <v/>
      </c>
      <c r="D307" s="20" t="str">
        <f>IF(ISBLANK('SUMMARY WEEK'!D307),'SUMMARY WEEK'!D307,IFERROR(IF(VALUE('SUMMARY WEEK'!D307)&gt;MASTER!$B$3/100,"SB",IF(VALUE('SUMMARY WEEK'!D307)&gt;MASTER!$B$4/100,"B",IF(VALUE('SUMMARY WEEK'!D307)&gt;MASTER!$B$5/100,"C","K"))),'SUMMARY WEEK'!D307))</f>
        <v/>
      </c>
      <c r="E307" s="20" t="str">
        <f>IF(ISBLANK('SUMMARY WEEK'!E307),'SUMMARY WEEK'!E307,IFERROR(IF(VALUE('SUMMARY WEEK'!E307)&gt;MASTER!$B$3/100,"SB",IF(VALUE('SUMMARY WEEK'!E307)&gt;MASTER!$B$4/100,"B",IF(VALUE('SUMMARY WEEK'!E307)&gt;MASTER!$B$5/100,"C","K"))),'SUMMARY WEEK'!E307))</f>
        <v/>
      </c>
      <c r="F307" s="20" t="str">
        <f>IF(ISBLANK('SUMMARY WEEK'!F307),'SUMMARY WEEK'!F307,IFERROR(IF(VALUE('SUMMARY WEEK'!F307)&gt;MASTER!$B$3/100,"SB",IF(VALUE('SUMMARY WEEK'!F307)&gt;MASTER!$B$4/100,"B",IF(VALUE('SUMMARY WEEK'!F307)&gt;MASTER!$B$5/100,"C","K"))),'SUMMARY WEEK'!F307))</f>
        <v/>
      </c>
      <c r="G307" s="20" t="str">
        <f>IF(ISBLANK('SUMMARY WEEK'!G307),'SUMMARY WEEK'!G307,IFERROR(IF(VALUE('SUMMARY WEEK'!G307)&gt;MASTER!$B$3/100,"SB",IF(VALUE('SUMMARY WEEK'!G307)&gt;MASTER!$B$4/100,"B",IF(VALUE('SUMMARY WEEK'!G307)&gt;MASTER!$B$5/100,"C","K"))),'SUMMARY WEEK'!G307))</f>
        <v/>
      </c>
      <c r="H307" s="20" t="str">
        <f>IF(ISBLANK('SUMMARY WEEK'!H307),'SUMMARY WEEK'!H307,IFERROR(IF(VALUE('SUMMARY WEEK'!H307)&gt;MASTER!$B$3/100,"SB",IF(VALUE('SUMMARY WEEK'!H307)&gt;MASTER!$B$4/100,"B",IF(VALUE('SUMMARY WEEK'!H307)&gt;MASTER!$B$5/100,"C","K"))),'SUMMARY WEEK'!H307))</f>
        <v/>
      </c>
      <c r="I307" s="20" t="str">
        <f>IF(ISBLANK('SUMMARY WEEK'!I307),'SUMMARY WEEK'!I307,IFERROR(IF(VALUE('SUMMARY WEEK'!I307)&gt;MASTER!$B$3/100,"SB",IF(VALUE('SUMMARY WEEK'!I307)&gt;MASTER!$B$4/100,"B",IF(VALUE('SUMMARY WEEK'!I307)&gt;MASTER!$B$5/100,"C","K"))),'SUMMARY WEEK'!I307))</f>
        <v/>
      </c>
      <c r="J307" s="20" t="str">
        <f>IF(ISBLANK('SUMMARY WEEK'!J307),'SUMMARY WEEK'!J307,IFERROR(IF(VALUE('SUMMARY WEEK'!J307)&gt;MASTER!$B$3/100,"SB",IF(VALUE('SUMMARY WEEK'!J307)&gt;MASTER!$B$4/100,"B",IF(VALUE('SUMMARY WEEK'!J307)&gt;MASTER!$B$5/100,"C","K"))),'SUMMARY WEEK'!J307))</f>
        <v/>
      </c>
      <c r="K307" s="20" t="str">
        <f>IF(ISBLANK('SUMMARY WEEK'!K307),'SUMMARY WEEK'!K307,IFERROR(IF(VALUE('SUMMARY WEEK'!K307)&gt;MASTER!$B$3/100,"SB",IF(VALUE('SUMMARY WEEK'!K307)&gt;MASTER!$B$4/100,"B",IF(VALUE('SUMMARY WEEK'!K307)&gt;MASTER!$B$5/100,"C","K"))),'SUMMARY WEEK'!K307))</f>
        <v/>
      </c>
      <c r="L307" s="20" t="str">
        <f>IF(ISBLANK('SUMMARY WEEK'!L307),'SUMMARY WEEK'!L307,IFERROR(IF(VALUE('SUMMARY WEEK'!L307)&gt;MASTER!$B$3/100,"SB",IF(VALUE('SUMMARY WEEK'!L307)&gt;MASTER!$B$4/100,"B",IF(VALUE('SUMMARY WEEK'!L307)&gt;MASTER!$B$5/100,"C","K"))),'SUMMARY WEEK'!L307))</f>
        <v/>
      </c>
      <c r="M307" s="20" t="str">
        <f>IF(ISBLANK('SUMMARY WEEK'!M307),'SUMMARY WEEK'!M307,IFERROR(IF(VALUE('SUMMARY WEEK'!M307)&gt;MASTER!$B$3/100,"SB",IF(VALUE('SUMMARY WEEK'!M307)&gt;MASTER!$B$4/100,"B",IF(VALUE('SUMMARY WEEK'!M307)&gt;MASTER!$B$5/100,"C","K"))),'SUMMARY WEEK'!M307))</f>
        <v/>
      </c>
      <c r="N307" s="20" t="str">
        <f>IF(ISBLANK('SUMMARY WEEK'!N307),'SUMMARY WEEK'!N307,IFERROR(IF(VALUE('SUMMARY WEEK'!N307)&gt;MASTER!$B$3/100,"SB",IF(VALUE('SUMMARY WEEK'!N307)&gt;MASTER!$B$4/100,"B",IF(VALUE('SUMMARY WEEK'!N307)&gt;MASTER!$B$5/100,"C","K"))),'SUMMARY WEEK'!N307))</f>
        <v/>
      </c>
      <c r="O307" s="20" t="str">
        <f>IF(ISBLANK('SUMMARY WEEK'!O307),'SUMMARY WEEK'!O307,IFERROR(IF(VALUE('SUMMARY WEEK'!O307)&gt;MASTER!$B$3/100,"SB",IF(VALUE('SUMMARY WEEK'!O307)&gt;MASTER!$B$4/100,"B",IF(VALUE('SUMMARY WEEK'!O307)&gt;MASTER!$B$5/100,"C","K"))),'SUMMARY WEEK'!O307))</f>
        <v/>
      </c>
      <c r="P307" s="20" t="str">
        <f>IF(ISBLANK('SUMMARY WEEK'!P307),'SUMMARY WEEK'!P307,IFERROR(IF(VALUE('SUMMARY WEEK'!P307)&gt;MASTER!$B$3/100,"SB",IF(VALUE('SUMMARY WEEK'!P307)&gt;MASTER!$B$4/100,"B",IF(VALUE('SUMMARY WEEK'!P307)&gt;MASTER!$B$5/100,"C","K"))),'SUMMARY WEEK'!P307))</f>
        <v/>
      </c>
      <c r="Q307" s="20" t="str">
        <f>IF(ISBLANK('SUMMARY WEEK'!Q307),'SUMMARY WEEK'!Q307,IFERROR(IF(VALUE('SUMMARY WEEK'!Q307)&gt;MASTER!$B$3/100,"SB",IF(VALUE('SUMMARY WEEK'!Q307)&gt;MASTER!$B$4/100,"B",IF(VALUE('SUMMARY WEEK'!Q307)&gt;MASTER!$B$5/100,"C","K"))),'SUMMARY WEEK'!Q307))</f>
        <v/>
      </c>
      <c r="R307" s="20" t="str">
        <f>IF(ISBLANK('SUMMARY WEEK'!R307),'SUMMARY WEEK'!R307,IFERROR(IF(VALUE('SUMMARY WEEK'!R307)&gt;MASTER!$B$3/100,"SB",IF(VALUE('SUMMARY WEEK'!R307)&gt;MASTER!$B$4/100,"B",IF(VALUE('SUMMARY WEEK'!R307)&gt;MASTER!$B$5/100,"C","K"))),'SUMMARY WEEK'!R307))</f>
        <v/>
      </c>
      <c r="S307" s="20" t="str">
        <f>IF(ISBLANK('SUMMARY WEEK'!S307),'SUMMARY WEEK'!S307,IFERROR(IF(VALUE('SUMMARY WEEK'!S307)&gt;MASTER!$B$3/100,"SB",IF(VALUE('SUMMARY WEEK'!S307)&gt;MASTER!$B$4/100,"B",IF(VALUE('SUMMARY WEEK'!S307)&gt;MASTER!$B$5/100,"C","K"))),'SUMMARY WEEK'!S307))</f>
        <v/>
      </c>
      <c r="T307" s="20" t="str">
        <f>IF(ISBLANK('SUMMARY WEEK'!T307),'SUMMARY WEEK'!T307,IFERROR(IF(VALUE('SUMMARY WEEK'!T307)&gt;MASTER!$B$3/100,"SB",IF(VALUE('SUMMARY WEEK'!T307)&gt;MASTER!$B$4/100,"B",IF(VALUE('SUMMARY WEEK'!T307)&gt;MASTER!$B$5/100,"C","K"))),'SUMMARY WEEK'!T307))</f>
        <v/>
      </c>
      <c r="U307" s="20" t="str">
        <f>IF(ISBLANK('SUMMARY WEEK'!U307),'SUMMARY WEEK'!U307,IFERROR(IF(VALUE('SUMMARY WEEK'!U307)&gt;MASTER!$B$3/100,"SB",IF(VALUE('SUMMARY WEEK'!U307)&gt;MASTER!$B$4/100,"B",IF(VALUE('SUMMARY WEEK'!U307)&gt;MASTER!$B$5/100,"C","K"))),'SUMMARY WEEK'!U307))</f>
        <v/>
      </c>
      <c r="V307" s="20" t="str">
        <f>IF(ISBLANK('SUMMARY WEEK'!V307),'SUMMARY WEEK'!V307,IFERROR(IF(VALUE('SUMMARY WEEK'!V307)&gt;MASTER!$B$3/100,"SB",IF(VALUE('SUMMARY WEEK'!V307)&gt;MASTER!$B$4/100,"B",IF(VALUE('SUMMARY WEEK'!V307)&gt;MASTER!$B$5/100,"C","K"))),'SUMMARY WEEK'!V307))</f>
        <v/>
      </c>
      <c r="W307" s="20" t="str">
        <f>IF(ISBLANK('SUMMARY WEEK'!W307),'SUMMARY WEEK'!W307,IFERROR(IF(VALUE('SUMMARY WEEK'!W307)&gt;MASTER!$B$3/100,"SB",IF(VALUE('SUMMARY WEEK'!W307)&gt;MASTER!$B$4/100,"B",IF(VALUE('SUMMARY WEEK'!W307)&gt;MASTER!$B$5/100,"C","K"))),'SUMMARY WEEK'!W307))</f>
        <v/>
      </c>
      <c r="X307" s="20" t="str">
        <f>IF(ISBLANK('SUMMARY WEEK'!X307),'SUMMARY WEEK'!X307,IFERROR(IF(VALUE('SUMMARY WEEK'!X307)&gt;MASTER!$B$3/100,"SB",IF(VALUE('SUMMARY WEEK'!X307)&gt;MASTER!$B$4/100,"B",IF(VALUE('SUMMARY WEEK'!X307)&gt;MASTER!$B$5/100,"C","K"))),'SUMMARY WEEK'!X307))</f>
        <v/>
      </c>
      <c r="Y307" s="20" t="str">
        <f>IF(ISBLANK('SUMMARY WEEK'!Y307),'SUMMARY WEEK'!Y307,IFERROR(IF(VALUE('SUMMARY WEEK'!Y307)&gt;MASTER!$B$3/100,"SB",IF(VALUE('SUMMARY WEEK'!Y307)&gt;MASTER!$B$4/100,"B",IF(VALUE('SUMMARY WEEK'!Y307)&gt;MASTER!$B$5/100,"C","K"))),'SUMMARY WEEK'!Y307))</f>
        <v/>
      </c>
      <c r="Z307" s="20" t="str">
        <f>IF(ISBLANK('SUMMARY WEEK'!Z307),'SUMMARY WEEK'!Z307,IFERROR(IF(VALUE('SUMMARY WEEK'!Z307)&gt;MASTER!$B$3/100,"SB",IF(VALUE('SUMMARY WEEK'!Z307)&gt;MASTER!$B$4/100,"B",IF(VALUE('SUMMARY WEEK'!Z307)&gt;MASTER!$B$5/100,"C","K"))),'SUMMARY WEEK'!Z307))</f>
        <v/>
      </c>
      <c r="AA307" s="20"/>
    </row>
    <row r="308">
      <c r="A308" s="18" t="str">
        <f>IF(ISBLANK('SUMMARY WEEK'!A308),'SUMMARY WEEK'!A308,IFERROR(IF(VALUE('SUMMARY WEEK'!A308)&gt;MASTER!$B$3/100,"SB",IF(VALUE('SUMMARY WEEK'!A308)&gt;MASTER!$B$4/100,"B",IF(VALUE('SUMMARY WEEK'!A308)&gt;MASTER!$B$5/100,"C","K"))),'SUMMARY WEEK'!A308))</f>
        <v/>
      </c>
      <c r="B308" s="19" t="str">
        <f>IF(ISBLANK('SUMMARY WEEK'!B308),'SUMMARY WEEK'!B308,IFERROR(IF(VALUE('SUMMARY WEEK'!B308)&gt;MASTER!$B$3/100,"SB",IF(VALUE('SUMMARY WEEK'!B308)&gt;MASTER!$B$4/100,"B",IF(VALUE('SUMMARY WEEK'!B308)&gt;MASTER!$B$5/100,"C","K"))),'SUMMARY WEEK'!B308))</f>
        <v/>
      </c>
      <c r="C308" s="20" t="str">
        <f>IF(ISBLANK('SUMMARY WEEK'!C308),'SUMMARY WEEK'!C308,IFERROR(IF(VALUE('SUMMARY WEEK'!C308)&gt;MASTER!$B$3/100,"SB",IF(VALUE('SUMMARY WEEK'!C308)&gt;MASTER!$B$4/100,"B",IF(VALUE('SUMMARY WEEK'!C308)&gt;MASTER!$B$5/100,"C","K"))),'SUMMARY WEEK'!C308))</f>
        <v/>
      </c>
      <c r="D308" s="20" t="str">
        <f>IF(ISBLANK('SUMMARY WEEK'!D308),'SUMMARY WEEK'!D308,IFERROR(IF(VALUE('SUMMARY WEEK'!D308)&gt;MASTER!$B$3/100,"SB",IF(VALUE('SUMMARY WEEK'!D308)&gt;MASTER!$B$4/100,"B",IF(VALUE('SUMMARY WEEK'!D308)&gt;MASTER!$B$5/100,"C","K"))),'SUMMARY WEEK'!D308))</f>
        <v/>
      </c>
      <c r="E308" s="20" t="str">
        <f>IF(ISBLANK('SUMMARY WEEK'!E308),'SUMMARY WEEK'!E308,IFERROR(IF(VALUE('SUMMARY WEEK'!E308)&gt;MASTER!$B$3/100,"SB",IF(VALUE('SUMMARY WEEK'!E308)&gt;MASTER!$B$4/100,"B",IF(VALUE('SUMMARY WEEK'!E308)&gt;MASTER!$B$5/100,"C","K"))),'SUMMARY WEEK'!E308))</f>
        <v/>
      </c>
      <c r="F308" s="20" t="str">
        <f>IF(ISBLANK('SUMMARY WEEK'!F308),'SUMMARY WEEK'!F308,IFERROR(IF(VALUE('SUMMARY WEEK'!F308)&gt;MASTER!$B$3/100,"SB",IF(VALUE('SUMMARY WEEK'!F308)&gt;MASTER!$B$4/100,"B",IF(VALUE('SUMMARY WEEK'!F308)&gt;MASTER!$B$5/100,"C","K"))),'SUMMARY WEEK'!F308))</f>
        <v/>
      </c>
      <c r="G308" s="20" t="str">
        <f>IF(ISBLANK('SUMMARY WEEK'!G308),'SUMMARY WEEK'!G308,IFERROR(IF(VALUE('SUMMARY WEEK'!G308)&gt;MASTER!$B$3/100,"SB",IF(VALUE('SUMMARY WEEK'!G308)&gt;MASTER!$B$4/100,"B",IF(VALUE('SUMMARY WEEK'!G308)&gt;MASTER!$B$5/100,"C","K"))),'SUMMARY WEEK'!G308))</f>
        <v/>
      </c>
      <c r="H308" s="20" t="str">
        <f>IF(ISBLANK('SUMMARY WEEK'!H308),'SUMMARY WEEK'!H308,IFERROR(IF(VALUE('SUMMARY WEEK'!H308)&gt;MASTER!$B$3/100,"SB",IF(VALUE('SUMMARY WEEK'!H308)&gt;MASTER!$B$4/100,"B",IF(VALUE('SUMMARY WEEK'!H308)&gt;MASTER!$B$5/100,"C","K"))),'SUMMARY WEEK'!H308))</f>
        <v/>
      </c>
      <c r="I308" s="20" t="str">
        <f>IF(ISBLANK('SUMMARY WEEK'!I308),'SUMMARY WEEK'!I308,IFERROR(IF(VALUE('SUMMARY WEEK'!I308)&gt;MASTER!$B$3/100,"SB",IF(VALUE('SUMMARY WEEK'!I308)&gt;MASTER!$B$4/100,"B",IF(VALUE('SUMMARY WEEK'!I308)&gt;MASTER!$B$5/100,"C","K"))),'SUMMARY WEEK'!I308))</f>
        <v/>
      </c>
      <c r="J308" s="20" t="str">
        <f>IF(ISBLANK('SUMMARY WEEK'!J308),'SUMMARY WEEK'!J308,IFERROR(IF(VALUE('SUMMARY WEEK'!J308)&gt;MASTER!$B$3/100,"SB",IF(VALUE('SUMMARY WEEK'!J308)&gt;MASTER!$B$4/100,"B",IF(VALUE('SUMMARY WEEK'!J308)&gt;MASTER!$B$5/100,"C","K"))),'SUMMARY WEEK'!J308))</f>
        <v/>
      </c>
      <c r="K308" s="20" t="str">
        <f>IF(ISBLANK('SUMMARY WEEK'!K308),'SUMMARY WEEK'!K308,IFERROR(IF(VALUE('SUMMARY WEEK'!K308)&gt;MASTER!$B$3/100,"SB",IF(VALUE('SUMMARY WEEK'!K308)&gt;MASTER!$B$4/100,"B",IF(VALUE('SUMMARY WEEK'!K308)&gt;MASTER!$B$5/100,"C","K"))),'SUMMARY WEEK'!K308))</f>
        <v/>
      </c>
      <c r="L308" s="20" t="str">
        <f>IF(ISBLANK('SUMMARY WEEK'!L308),'SUMMARY WEEK'!L308,IFERROR(IF(VALUE('SUMMARY WEEK'!L308)&gt;MASTER!$B$3/100,"SB",IF(VALUE('SUMMARY WEEK'!L308)&gt;MASTER!$B$4/100,"B",IF(VALUE('SUMMARY WEEK'!L308)&gt;MASTER!$B$5/100,"C","K"))),'SUMMARY WEEK'!L308))</f>
        <v/>
      </c>
      <c r="M308" s="20" t="str">
        <f>IF(ISBLANK('SUMMARY WEEK'!M308),'SUMMARY WEEK'!M308,IFERROR(IF(VALUE('SUMMARY WEEK'!M308)&gt;MASTER!$B$3/100,"SB",IF(VALUE('SUMMARY WEEK'!M308)&gt;MASTER!$B$4/100,"B",IF(VALUE('SUMMARY WEEK'!M308)&gt;MASTER!$B$5/100,"C","K"))),'SUMMARY WEEK'!M308))</f>
        <v/>
      </c>
      <c r="N308" s="20" t="str">
        <f>IF(ISBLANK('SUMMARY WEEK'!N308),'SUMMARY WEEK'!N308,IFERROR(IF(VALUE('SUMMARY WEEK'!N308)&gt;MASTER!$B$3/100,"SB",IF(VALUE('SUMMARY WEEK'!N308)&gt;MASTER!$B$4/100,"B",IF(VALUE('SUMMARY WEEK'!N308)&gt;MASTER!$B$5/100,"C","K"))),'SUMMARY WEEK'!N308))</f>
        <v/>
      </c>
      <c r="O308" s="20" t="str">
        <f>IF(ISBLANK('SUMMARY WEEK'!O308),'SUMMARY WEEK'!O308,IFERROR(IF(VALUE('SUMMARY WEEK'!O308)&gt;MASTER!$B$3/100,"SB",IF(VALUE('SUMMARY WEEK'!O308)&gt;MASTER!$B$4/100,"B",IF(VALUE('SUMMARY WEEK'!O308)&gt;MASTER!$B$5/100,"C","K"))),'SUMMARY WEEK'!O308))</f>
        <v/>
      </c>
      <c r="P308" s="20" t="str">
        <f>IF(ISBLANK('SUMMARY WEEK'!P308),'SUMMARY WEEK'!P308,IFERROR(IF(VALUE('SUMMARY WEEK'!P308)&gt;MASTER!$B$3/100,"SB",IF(VALUE('SUMMARY WEEK'!P308)&gt;MASTER!$B$4/100,"B",IF(VALUE('SUMMARY WEEK'!P308)&gt;MASTER!$B$5/100,"C","K"))),'SUMMARY WEEK'!P308))</f>
        <v/>
      </c>
      <c r="Q308" s="20" t="str">
        <f>IF(ISBLANK('SUMMARY WEEK'!Q308),'SUMMARY WEEK'!Q308,IFERROR(IF(VALUE('SUMMARY WEEK'!Q308)&gt;MASTER!$B$3/100,"SB",IF(VALUE('SUMMARY WEEK'!Q308)&gt;MASTER!$B$4/100,"B",IF(VALUE('SUMMARY WEEK'!Q308)&gt;MASTER!$B$5/100,"C","K"))),'SUMMARY WEEK'!Q308))</f>
        <v/>
      </c>
      <c r="R308" s="20" t="str">
        <f>IF(ISBLANK('SUMMARY WEEK'!R308),'SUMMARY WEEK'!R308,IFERROR(IF(VALUE('SUMMARY WEEK'!R308)&gt;MASTER!$B$3/100,"SB",IF(VALUE('SUMMARY WEEK'!R308)&gt;MASTER!$B$4/100,"B",IF(VALUE('SUMMARY WEEK'!R308)&gt;MASTER!$B$5/100,"C","K"))),'SUMMARY WEEK'!R308))</f>
        <v/>
      </c>
      <c r="S308" s="20" t="str">
        <f>IF(ISBLANK('SUMMARY WEEK'!S308),'SUMMARY WEEK'!S308,IFERROR(IF(VALUE('SUMMARY WEEK'!S308)&gt;MASTER!$B$3/100,"SB",IF(VALUE('SUMMARY WEEK'!S308)&gt;MASTER!$B$4/100,"B",IF(VALUE('SUMMARY WEEK'!S308)&gt;MASTER!$B$5/100,"C","K"))),'SUMMARY WEEK'!S308))</f>
        <v/>
      </c>
      <c r="T308" s="20" t="str">
        <f>IF(ISBLANK('SUMMARY WEEK'!T308),'SUMMARY WEEK'!T308,IFERROR(IF(VALUE('SUMMARY WEEK'!T308)&gt;MASTER!$B$3/100,"SB",IF(VALUE('SUMMARY WEEK'!T308)&gt;MASTER!$B$4/100,"B",IF(VALUE('SUMMARY WEEK'!T308)&gt;MASTER!$B$5/100,"C","K"))),'SUMMARY WEEK'!T308))</f>
        <v/>
      </c>
      <c r="U308" s="20" t="str">
        <f>IF(ISBLANK('SUMMARY WEEK'!U308),'SUMMARY WEEK'!U308,IFERROR(IF(VALUE('SUMMARY WEEK'!U308)&gt;MASTER!$B$3/100,"SB",IF(VALUE('SUMMARY WEEK'!U308)&gt;MASTER!$B$4/100,"B",IF(VALUE('SUMMARY WEEK'!U308)&gt;MASTER!$B$5/100,"C","K"))),'SUMMARY WEEK'!U308))</f>
        <v/>
      </c>
      <c r="V308" s="20" t="str">
        <f>IF(ISBLANK('SUMMARY WEEK'!V308),'SUMMARY WEEK'!V308,IFERROR(IF(VALUE('SUMMARY WEEK'!V308)&gt;MASTER!$B$3/100,"SB",IF(VALUE('SUMMARY WEEK'!V308)&gt;MASTER!$B$4/100,"B",IF(VALUE('SUMMARY WEEK'!V308)&gt;MASTER!$B$5/100,"C","K"))),'SUMMARY WEEK'!V308))</f>
        <v/>
      </c>
      <c r="W308" s="20" t="str">
        <f>IF(ISBLANK('SUMMARY WEEK'!W308),'SUMMARY WEEK'!W308,IFERROR(IF(VALUE('SUMMARY WEEK'!W308)&gt;MASTER!$B$3/100,"SB",IF(VALUE('SUMMARY WEEK'!W308)&gt;MASTER!$B$4/100,"B",IF(VALUE('SUMMARY WEEK'!W308)&gt;MASTER!$B$5/100,"C","K"))),'SUMMARY WEEK'!W308))</f>
        <v/>
      </c>
      <c r="X308" s="20" t="str">
        <f>IF(ISBLANK('SUMMARY WEEK'!X308),'SUMMARY WEEK'!X308,IFERROR(IF(VALUE('SUMMARY WEEK'!X308)&gt;MASTER!$B$3/100,"SB",IF(VALUE('SUMMARY WEEK'!X308)&gt;MASTER!$B$4/100,"B",IF(VALUE('SUMMARY WEEK'!X308)&gt;MASTER!$B$5/100,"C","K"))),'SUMMARY WEEK'!X308))</f>
        <v/>
      </c>
      <c r="Y308" s="20" t="str">
        <f>IF(ISBLANK('SUMMARY WEEK'!Y308),'SUMMARY WEEK'!Y308,IFERROR(IF(VALUE('SUMMARY WEEK'!Y308)&gt;MASTER!$B$3/100,"SB",IF(VALUE('SUMMARY WEEK'!Y308)&gt;MASTER!$B$4/100,"B",IF(VALUE('SUMMARY WEEK'!Y308)&gt;MASTER!$B$5/100,"C","K"))),'SUMMARY WEEK'!Y308))</f>
        <v/>
      </c>
      <c r="Z308" s="20" t="str">
        <f>IF(ISBLANK('SUMMARY WEEK'!Z308),'SUMMARY WEEK'!Z308,IFERROR(IF(VALUE('SUMMARY WEEK'!Z308)&gt;MASTER!$B$3/100,"SB",IF(VALUE('SUMMARY WEEK'!Z308)&gt;MASTER!$B$4/100,"B",IF(VALUE('SUMMARY WEEK'!Z308)&gt;MASTER!$B$5/100,"C","K"))),'SUMMARY WEEK'!Z308))</f>
        <v/>
      </c>
      <c r="AA308" s="20"/>
    </row>
    <row r="309">
      <c r="A309" s="18" t="str">
        <f>IF(ISBLANK('SUMMARY WEEK'!A309),'SUMMARY WEEK'!A309,IFERROR(IF(VALUE('SUMMARY WEEK'!A309)&gt;MASTER!$B$3/100,"SB",IF(VALUE('SUMMARY WEEK'!A309)&gt;MASTER!$B$4/100,"B",IF(VALUE('SUMMARY WEEK'!A309)&gt;MASTER!$B$5/100,"C","K"))),'SUMMARY WEEK'!A309))</f>
        <v/>
      </c>
      <c r="B309" s="19" t="str">
        <f>IF(ISBLANK('SUMMARY WEEK'!B309),'SUMMARY WEEK'!B309,IFERROR(IF(VALUE('SUMMARY WEEK'!B309)&gt;MASTER!$B$3/100,"SB",IF(VALUE('SUMMARY WEEK'!B309)&gt;MASTER!$B$4/100,"B",IF(VALUE('SUMMARY WEEK'!B309)&gt;MASTER!$B$5/100,"C","K"))),'SUMMARY WEEK'!B309))</f>
        <v/>
      </c>
      <c r="C309" s="20" t="str">
        <f>IF(ISBLANK('SUMMARY WEEK'!C309),'SUMMARY WEEK'!C309,IFERROR(IF(VALUE('SUMMARY WEEK'!C309)&gt;MASTER!$B$3/100,"SB",IF(VALUE('SUMMARY WEEK'!C309)&gt;MASTER!$B$4/100,"B",IF(VALUE('SUMMARY WEEK'!C309)&gt;MASTER!$B$5/100,"C","K"))),'SUMMARY WEEK'!C309))</f>
        <v/>
      </c>
      <c r="D309" s="20" t="str">
        <f>IF(ISBLANK('SUMMARY WEEK'!D309),'SUMMARY WEEK'!D309,IFERROR(IF(VALUE('SUMMARY WEEK'!D309)&gt;MASTER!$B$3/100,"SB",IF(VALUE('SUMMARY WEEK'!D309)&gt;MASTER!$B$4/100,"B",IF(VALUE('SUMMARY WEEK'!D309)&gt;MASTER!$B$5/100,"C","K"))),'SUMMARY WEEK'!D309))</f>
        <v/>
      </c>
      <c r="E309" s="20" t="str">
        <f>IF(ISBLANK('SUMMARY WEEK'!E309),'SUMMARY WEEK'!E309,IFERROR(IF(VALUE('SUMMARY WEEK'!E309)&gt;MASTER!$B$3/100,"SB",IF(VALUE('SUMMARY WEEK'!E309)&gt;MASTER!$B$4/100,"B",IF(VALUE('SUMMARY WEEK'!E309)&gt;MASTER!$B$5/100,"C","K"))),'SUMMARY WEEK'!E309))</f>
        <v/>
      </c>
      <c r="F309" s="20" t="str">
        <f>IF(ISBLANK('SUMMARY WEEK'!F309),'SUMMARY WEEK'!F309,IFERROR(IF(VALUE('SUMMARY WEEK'!F309)&gt;MASTER!$B$3/100,"SB",IF(VALUE('SUMMARY WEEK'!F309)&gt;MASTER!$B$4/100,"B",IF(VALUE('SUMMARY WEEK'!F309)&gt;MASTER!$B$5/100,"C","K"))),'SUMMARY WEEK'!F309))</f>
        <v/>
      </c>
      <c r="G309" s="20" t="str">
        <f>IF(ISBLANK('SUMMARY WEEK'!G309),'SUMMARY WEEK'!G309,IFERROR(IF(VALUE('SUMMARY WEEK'!G309)&gt;MASTER!$B$3/100,"SB",IF(VALUE('SUMMARY WEEK'!G309)&gt;MASTER!$B$4/100,"B",IF(VALUE('SUMMARY WEEK'!G309)&gt;MASTER!$B$5/100,"C","K"))),'SUMMARY WEEK'!G309))</f>
        <v/>
      </c>
      <c r="H309" s="20" t="str">
        <f>IF(ISBLANK('SUMMARY WEEK'!H309),'SUMMARY WEEK'!H309,IFERROR(IF(VALUE('SUMMARY WEEK'!H309)&gt;MASTER!$B$3/100,"SB",IF(VALUE('SUMMARY WEEK'!H309)&gt;MASTER!$B$4/100,"B",IF(VALUE('SUMMARY WEEK'!H309)&gt;MASTER!$B$5/100,"C","K"))),'SUMMARY WEEK'!H309))</f>
        <v/>
      </c>
      <c r="I309" s="20" t="str">
        <f>IF(ISBLANK('SUMMARY WEEK'!I309),'SUMMARY WEEK'!I309,IFERROR(IF(VALUE('SUMMARY WEEK'!I309)&gt;MASTER!$B$3/100,"SB",IF(VALUE('SUMMARY WEEK'!I309)&gt;MASTER!$B$4/100,"B",IF(VALUE('SUMMARY WEEK'!I309)&gt;MASTER!$B$5/100,"C","K"))),'SUMMARY WEEK'!I309))</f>
        <v/>
      </c>
      <c r="J309" s="20" t="str">
        <f>IF(ISBLANK('SUMMARY WEEK'!J309),'SUMMARY WEEK'!J309,IFERROR(IF(VALUE('SUMMARY WEEK'!J309)&gt;MASTER!$B$3/100,"SB",IF(VALUE('SUMMARY WEEK'!J309)&gt;MASTER!$B$4/100,"B",IF(VALUE('SUMMARY WEEK'!J309)&gt;MASTER!$B$5/100,"C","K"))),'SUMMARY WEEK'!J309))</f>
        <v/>
      </c>
      <c r="K309" s="20" t="str">
        <f>IF(ISBLANK('SUMMARY WEEK'!K309),'SUMMARY WEEK'!K309,IFERROR(IF(VALUE('SUMMARY WEEK'!K309)&gt;MASTER!$B$3/100,"SB",IF(VALUE('SUMMARY WEEK'!K309)&gt;MASTER!$B$4/100,"B",IF(VALUE('SUMMARY WEEK'!K309)&gt;MASTER!$B$5/100,"C","K"))),'SUMMARY WEEK'!K309))</f>
        <v/>
      </c>
      <c r="L309" s="20" t="str">
        <f>IF(ISBLANK('SUMMARY WEEK'!L309),'SUMMARY WEEK'!L309,IFERROR(IF(VALUE('SUMMARY WEEK'!L309)&gt;MASTER!$B$3/100,"SB",IF(VALUE('SUMMARY WEEK'!L309)&gt;MASTER!$B$4/100,"B",IF(VALUE('SUMMARY WEEK'!L309)&gt;MASTER!$B$5/100,"C","K"))),'SUMMARY WEEK'!L309))</f>
        <v/>
      </c>
      <c r="M309" s="20" t="str">
        <f>IF(ISBLANK('SUMMARY WEEK'!M309),'SUMMARY WEEK'!M309,IFERROR(IF(VALUE('SUMMARY WEEK'!M309)&gt;MASTER!$B$3/100,"SB",IF(VALUE('SUMMARY WEEK'!M309)&gt;MASTER!$B$4/100,"B",IF(VALUE('SUMMARY WEEK'!M309)&gt;MASTER!$B$5/100,"C","K"))),'SUMMARY WEEK'!M309))</f>
        <v/>
      </c>
      <c r="N309" s="20" t="str">
        <f>IF(ISBLANK('SUMMARY WEEK'!N309),'SUMMARY WEEK'!N309,IFERROR(IF(VALUE('SUMMARY WEEK'!N309)&gt;MASTER!$B$3/100,"SB",IF(VALUE('SUMMARY WEEK'!N309)&gt;MASTER!$B$4/100,"B",IF(VALUE('SUMMARY WEEK'!N309)&gt;MASTER!$B$5/100,"C","K"))),'SUMMARY WEEK'!N309))</f>
        <v/>
      </c>
      <c r="O309" s="20" t="str">
        <f>IF(ISBLANK('SUMMARY WEEK'!O309),'SUMMARY WEEK'!O309,IFERROR(IF(VALUE('SUMMARY WEEK'!O309)&gt;MASTER!$B$3/100,"SB",IF(VALUE('SUMMARY WEEK'!O309)&gt;MASTER!$B$4/100,"B",IF(VALUE('SUMMARY WEEK'!O309)&gt;MASTER!$B$5/100,"C","K"))),'SUMMARY WEEK'!O309))</f>
        <v/>
      </c>
      <c r="P309" s="20" t="str">
        <f>IF(ISBLANK('SUMMARY WEEK'!P309),'SUMMARY WEEK'!P309,IFERROR(IF(VALUE('SUMMARY WEEK'!P309)&gt;MASTER!$B$3/100,"SB",IF(VALUE('SUMMARY WEEK'!P309)&gt;MASTER!$B$4/100,"B",IF(VALUE('SUMMARY WEEK'!P309)&gt;MASTER!$B$5/100,"C","K"))),'SUMMARY WEEK'!P309))</f>
        <v/>
      </c>
      <c r="Q309" s="20" t="str">
        <f>IF(ISBLANK('SUMMARY WEEK'!Q309),'SUMMARY WEEK'!Q309,IFERROR(IF(VALUE('SUMMARY WEEK'!Q309)&gt;MASTER!$B$3/100,"SB",IF(VALUE('SUMMARY WEEK'!Q309)&gt;MASTER!$B$4/100,"B",IF(VALUE('SUMMARY WEEK'!Q309)&gt;MASTER!$B$5/100,"C","K"))),'SUMMARY WEEK'!Q309))</f>
        <v/>
      </c>
      <c r="R309" s="20" t="str">
        <f>IF(ISBLANK('SUMMARY WEEK'!R309),'SUMMARY WEEK'!R309,IFERROR(IF(VALUE('SUMMARY WEEK'!R309)&gt;MASTER!$B$3/100,"SB",IF(VALUE('SUMMARY WEEK'!R309)&gt;MASTER!$B$4/100,"B",IF(VALUE('SUMMARY WEEK'!R309)&gt;MASTER!$B$5/100,"C","K"))),'SUMMARY WEEK'!R309))</f>
        <v/>
      </c>
      <c r="S309" s="20" t="str">
        <f>IF(ISBLANK('SUMMARY WEEK'!S309),'SUMMARY WEEK'!S309,IFERROR(IF(VALUE('SUMMARY WEEK'!S309)&gt;MASTER!$B$3/100,"SB",IF(VALUE('SUMMARY WEEK'!S309)&gt;MASTER!$B$4/100,"B",IF(VALUE('SUMMARY WEEK'!S309)&gt;MASTER!$B$5/100,"C","K"))),'SUMMARY WEEK'!S309))</f>
        <v/>
      </c>
      <c r="T309" s="20" t="str">
        <f>IF(ISBLANK('SUMMARY WEEK'!T309),'SUMMARY WEEK'!T309,IFERROR(IF(VALUE('SUMMARY WEEK'!T309)&gt;MASTER!$B$3/100,"SB",IF(VALUE('SUMMARY WEEK'!T309)&gt;MASTER!$B$4/100,"B",IF(VALUE('SUMMARY WEEK'!T309)&gt;MASTER!$B$5/100,"C","K"))),'SUMMARY WEEK'!T309))</f>
        <v/>
      </c>
      <c r="U309" s="20" t="str">
        <f>IF(ISBLANK('SUMMARY WEEK'!U309),'SUMMARY WEEK'!U309,IFERROR(IF(VALUE('SUMMARY WEEK'!U309)&gt;MASTER!$B$3/100,"SB",IF(VALUE('SUMMARY WEEK'!U309)&gt;MASTER!$B$4/100,"B",IF(VALUE('SUMMARY WEEK'!U309)&gt;MASTER!$B$5/100,"C","K"))),'SUMMARY WEEK'!U309))</f>
        <v/>
      </c>
      <c r="V309" s="20" t="str">
        <f>IF(ISBLANK('SUMMARY WEEK'!V309),'SUMMARY WEEK'!V309,IFERROR(IF(VALUE('SUMMARY WEEK'!V309)&gt;MASTER!$B$3/100,"SB",IF(VALUE('SUMMARY WEEK'!V309)&gt;MASTER!$B$4/100,"B",IF(VALUE('SUMMARY WEEK'!V309)&gt;MASTER!$B$5/100,"C","K"))),'SUMMARY WEEK'!V309))</f>
        <v/>
      </c>
      <c r="W309" s="20" t="str">
        <f>IF(ISBLANK('SUMMARY WEEK'!W309),'SUMMARY WEEK'!W309,IFERROR(IF(VALUE('SUMMARY WEEK'!W309)&gt;MASTER!$B$3/100,"SB",IF(VALUE('SUMMARY WEEK'!W309)&gt;MASTER!$B$4/100,"B",IF(VALUE('SUMMARY WEEK'!W309)&gt;MASTER!$B$5/100,"C","K"))),'SUMMARY WEEK'!W309))</f>
        <v/>
      </c>
      <c r="X309" s="20" t="str">
        <f>IF(ISBLANK('SUMMARY WEEK'!X309),'SUMMARY WEEK'!X309,IFERROR(IF(VALUE('SUMMARY WEEK'!X309)&gt;MASTER!$B$3/100,"SB",IF(VALUE('SUMMARY WEEK'!X309)&gt;MASTER!$B$4/100,"B",IF(VALUE('SUMMARY WEEK'!X309)&gt;MASTER!$B$5/100,"C","K"))),'SUMMARY WEEK'!X309))</f>
        <v/>
      </c>
      <c r="Y309" s="20" t="str">
        <f>IF(ISBLANK('SUMMARY WEEK'!Y309),'SUMMARY WEEK'!Y309,IFERROR(IF(VALUE('SUMMARY WEEK'!Y309)&gt;MASTER!$B$3/100,"SB",IF(VALUE('SUMMARY WEEK'!Y309)&gt;MASTER!$B$4/100,"B",IF(VALUE('SUMMARY WEEK'!Y309)&gt;MASTER!$B$5/100,"C","K"))),'SUMMARY WEEK'!Y309))</f>
        <v/>
      </c>
      <c r="Z309" s="20" t="str">
        <f>IF(ISBLANK('SUMMARY WEEK'!Z309),'SUMMARY WEEK'!Z309,IFERROR(IF(VALUE('SUMMARY WEEK'!Z309)&gt;MASTER!$B$3/100,"SB",IF(VALUE('SUMMARY WEEK'!Z309)&gt;MASTER!$B$4/100,"B",IF(VALUE('SUMMARY WEEK'!Z309)&gt;MASTER!$B$5/100,"C","K"))),'SUMMARY WEEK'!Z309))</f>
        <v/>
      </c>
      <c r="AA309" s="20"/>
    </row>
    <row r="310">
      <c r="A310" s="18" t="str">
        <f>IF(ISBLANK('SUMMARY WEEK'!A310),'SUMMARY WEEK'!A310,IFERROR(IF(VALUE('SUMMARY WEEK'!A310)&gt;MASTER!$B$3/100,"SB",IF(VALUE('SUMMARY WEEK'!A310)&gt;MASTER!$B$4/100,"B",IF(VALUE('SUMMARY WEEK'!A310)&gt;MASTER!$B$5/100,"C","K"))),'SUMMARY WEEK'!A310))</f>
        <v/>
      </c>
      <c r="B310" s="19" t="str">
        <f>IF(ISBLANK('SUMMARY WEEK'!B310),'SUMMARY WEEK'!B310,IFERROR(IF(VALUE('SUMMARY WEEK'!B310)&gt;MASTER!$B$3/100,"SB",IF(VALUE('SUMMARY WEEK'!B310)&gt;MASTER!$B$4/100,"B",IF(VALUE('SUMMARY WEEK'!B310)&gt;MASTER!$B$5/100,"C","K"))),'SUMMARY WEEK'!B310))</f>
        <v/>
      </c>
      <c r="C310" s="20" t="str">
        <f>IF(ISBLANK('SUMMARY WEEK'!C310),'SUMMARY WEEK'!C310,IFERROR(IF(VALUE('SUMMARY WEEK'!C310)&gt;MASTER!$B$3/100,"SB",IF(VALUE('SUMMARY WEEK'!C310)&gt;MASTER!$B$4/100,"B",IF(VALUE('SUMMARY WEEK'!C310)&gt;MASTER!$B$5/100,"C","K"))),'SUMMARY WEEK'!C310))</f>
        <v/>
      </c>
      <c r="D310" s="20" t="str">
        <f>IF(ISBLANK('SUMMARY WEEK'!D310),'SUMMARY WEEK'!D310,IFERROR(IF(VALUE('SUMMARY WEEK'!D310)&gt;MASTER!$B$3/100,"SB",IF(VALUE('SUMMARY WEEK'!D310)&gt;MASTER!$B$4/100,"B",IF(VALUE('SUMMARY WEEK'!D310)&gt;MASTER!$B$5/100,"C","K"))),'SUMMARY WEEK'!D310))</f>
        <v/>
      </c>
      <c r="E310" s="20" t="str">
        <f>IF(ISBLANK('SUMMARY WEEK'!E310),'SUMMARY WEEK'!E310,IFERROR(IF(VALUE('SUMMARY WEEK'!E310)&gt;MASTER!$B$3/100,"SB",IF(VALUE('SUMMARY WEEK'!E310)&gt;MASTER!$B$4/100,"B",IF(VALUE('SUMMARY WEEK'!E310)&gt;MASTER!$B$5/100,"C","K"))),'SUMMARY WEEK'!E310))</f>
        <v/>
      </c>
      <c r="F310" s="20" t="str">
        <f>IF(ISBLANK('SUMMARY WEEK'!F310),'SUMMARY WEEK'!F310,IFERROR(IF(VALUE('SUMMARY WEEK'!F310)&gt;MASTER!$B$3/100,"SB",IF(VALUE('SUMMARY WEEK'!F310)&gt;MASTER!$B$4/100,"B",IF(VALUE('SUMMARY WEEK'!F310)&gt;MASTER!$B$5/100,"C","K"))),'SUMMARY WEEK'!F310))</f>
        <v/>
      </c>
      <c r="G310" s="20" t="str">
        <f>IF(ISBLANK('SUMMARY WEEK'!G310),'SUMMARY WEEK'!G310,IFERROR(IF(VALUE('SUMMARY WEEK'!G310)&gt;MASTER!$B$3/100,"SB",IF(VALUE('SUMMARY WEEK'!G310)&gt;MASTER!$B$4/100,"B",IF(VALUE('SUMMARY WEEK'!G310)&gt;MASTER!$B$5/100,"C","K"))),'SUMMARY WEEK'!G310))</f>
        <v/>
      </c>
      <c r="H310" s="20" t="str">
        <f>IF(ISBLANK('SUMMARY WEEK'!H310),'SUMMARY WEEK'!H310,IFERROR(IF(VALUE('SUMMARY WEEK'!H310)&gt;MASTER!$B$3/100,"SB",IF(VALUE('SUMMARY WEEK'!H310)&gt;MASTER!$B$4/100,"B",IF(VALUE('SUMMARY WEEK'!H310)&gt;MASTER!$B$5/100,"C","K"))),'SUMMARY WEEK'!H310))</f>
        <v/>
      </c>
      <c r="I310" s="20" t="str">
        <f>IF(ISBLANK('SUMMARY WEEK'!I310),'SUMMARY WEEK'!I310,IFERROR(IF(VALUE('SUMMARY WEEK'!I310)&gt;MASTER!$B$3/100,"SB",IF(VALUE('SUMMARY WEEK'!I310)&gt;MASTER!$B$4/100,"B",IF(VALUE('SUMMARY WEEK'!I310)&gt;MASTER!$B$5/100,"C","K"))),'SUMMARY WEEK'!I310))</f>
        <v/>
      </c>
      <c r="J310" s="20" t="str">
        <f>IF(ISBLANK('SUMMARY WEEK'!J310),'SUMMARY WEEK'!J310,IFERROR(IF(VALUE('SUMMARY WEEK'!J310)&gt;MASTER!$B$3/100,"SB",IF(VALUE('SUMMARY WEEK'!J310)&gt;MASTER!$B$4/100,"B",IF(VALUE('SUMMARY WEEK'!J310)&gt;MASTER!$B$5/100,"C","K"))),'SUMMARY WEEK'!J310))</f>
        <v/>
      </c>
      <c r="K310" s="20" t="str">
        <f>IF(ISBLANK('SUMMARY WEEK'!K310),'SUMMARY WEEK'!K310,IFERROR(IF(VALUE('SUMMARY WEEK'!K310)&gt;MASTER!$B$3/100,"SB",IF(VALUE('SUMMARY WEEK'!K310)&gt;MASTER!$B$4/100,"B",IF(VALUE('SUMMARY WEEK'!K310)&gt;MASTER!$B$5/100,"C","K"))),'SUMMARY WEEK'!K310))</f>
        <v/>
      </c>
      <c r="L310" s="20" t="str">
        <f>IF(ISBLANK('SUMMARY WEEK'!L310),'SUMMARY WEEK'!L310,IFERROR(IF(VALUE('SUMMARY WEEK'!L310)&gt;MASTER!$B$3/100,"SB",IF(VALUE('SUMMARY WEEK'!L310)&gt;MASTER!$B$4/100,"B",IF(VALUE('SUMMARY WEEK'!L310)&gt;MASTER!$B$5/100,"C","K"))),'SUMMARY WEEK'!L310))</f>
        <v/>
      </c>
      <c r="M310" s="20" t="str">
        <f>IF(ISBLANK('SUMMARY WEEK'!M310),'SUMMARY WEEK'!M310,IFERROR(IF(VALUE('SUMMARY WEEK'!M310)&gt;MASTER!$B$3/100,"SB",IF(VALUE('SUMMARY WEEK'!M310)&gt;MASTER!$B$4/100,"B",IF(VALUE('SUMMARY WEEK'!M310)&gt;MASTER!$B$5/100,"C","K"))),'SUMMARY WEEK'!M310))</f>
        <v/>
      </c>
      <c r="N310" s="20" t="str">
        <f>IF(ISBLANK('SUMMARY WEEK'!N310),'SUMMARY WEEK'!N310,IFERROR(IF(VALUE('SUMMARY WEEK'!N310)&gt;MASTER!$B$3/100,"SB",IF(VALUE('SUMMARY WEEK'!N310)&gt;MASTER!$B$4/100,"B",IF(VALUE('SUMMARY WEEK'!N310)&gt;MASTER!$B$5/100,"C","K"))),'SUMMARY WEEK'!N310))</f>
        <v/>
      </c>
      <c r="O310" s="20" t="str">
        <f>IF(ISBLANK('SUMMARY WEEK'!O310),'SUMMARY WEEK'!O310,IFERROR(IF(VALUE('SUMMARY WEEK'!O310)&gt;MASTER!$B$3/100,"SB",IF(VALUE('SUMMARY WEEK'!O310)&gt;MASTER!$B$4/100,"B",IF(VALUE('SUMMARY WEEK'!O310)&gt;MASTER!$B$5/100,"C","K"))),'SUMMARY WEEK'!O310))</f>
        <v/>
      </c>
      <c r="P310" s="20" t="str">
        <f>IF(ISBLANK('SUMMARY WEEK'!P310),'SUMMARY WEEK'!P310,IFERROR(IF(VALUE('SUMMARY WEEK'!P310)&gt;MASTER!$B$3/100,"SB",IF(VALUE('SUMMARY WEEK'!P310)&gt;MASTER!$B$4/100,"B",IF(VALUE('SUMMARY WEEK'!P310)&gt;MASTER!$B$5/100,"C","K"))),'SUMMARY WEEK'!P310))</f>
        <v/>
      </c>
      <c r="Q310" s="20" t="str">
        <f>IF(ISBLANK('SUMMARY WEEK'!Q310),'SUMMARY WEEK'!Q310,IFERROR(IF(VALUE('SUMMARY WEEK'!Q310)&gt;MASTER!$B$3/100,"SB",IF(VALUE('SUMMARY WEEK'!Q310)&gt;MASTER!$B$4/100,"B",IF(VALUE('SUMMARY WEEK'!Q310)&gt;MASTER!$B$5/100,"C","K"))),'SUMMARY WEEK'!Q310))</f>
        <v/>
      </c>
      <c r="R310" s="20" t="str">
        <f>IF(ISBLANK('SUMMARY WEEK'!R310),'SUMMARY WEEK'!R310,IFERROR(IF(VALUE('SUMMARY WEEK'!R310)&gt;MASTER!$B$3/100,"SB",IF(VALUE('SUMMARY WEEK'!R310)&gt;MASTER!$B$4/100,"B",IF(VALUE('SUMMARY WEEK'!R310)&gt;MASTER!$B$5/100,"C","K"))),'SUMMARY WEEK'!R310))</f>
        <v/>
      </c>
      <c r="S310" s="20" t="str">
        <f>IF(ISBLANK('SUMMARY WEEK'!S310),'SUMMARY WEEK'!S310,IFERROR(IF(VALUE('SUMMARY WEEK'!S310)&gt;MASTER!$B$3/100,"SB",IF(VALUE('SUMMARY WEEK'!S310)&gt;MASTER!$B$4/100,"B",IF(VALUE('SUMMARY WEEK'!S310)&gt;MASTER!$B$5/100,"C","K"))),'SUMMARY WEEK'!S310))</f>
        <v/>
      </c>
      <c r="T310" s="20" t="str">
        <f>IF(ISBLANK('SUMMARY WEEK'!T310),'SUMMARY WEEK'!T310,IFERROR(IF(VALUE('SUMMARY WEEK'!T310)&gt;MASTER!$B$3/100,"SB",IF(VALUE('SUMMARY WEEK'!T310)&gt;MASTER!$B$4/100,"B",IF(VALUE('SUMMARY WEEK'!T310)&gt;MASTER!$B$5/100,"C","K"))),'SUMMARY WEEK'!T310))</f>
        <v/>
      </c>
      <c r="U310" s="20" t="str">
        <f>IF(ISBLANK('SUMMARY WEEK'!U310),'SUMMARY WEEK'!U310,IFERROR(IF(VALUE('SUMMARY WEEK'!U310)&gt;MASTER!$B$3/100,"SB",IF(VALUE('SUMMARY WEEK'!U310)&gt;MASTER!$B$4/100,"B",IF(VALUE('SUMMARY WEEK'!U310)&gt;MASTER!$B$5/100,"C","K"))),'SUMMARY WEEK'!U310))</f>
        <v/>
      </c>
      <c r="V310" s="20" t="str">
        <f>IF(ISBLANK('SUMMARY WEEK'!V310),'SUMMARY WEEK'!V310,IFERROR(IF(VALUE('SUMMARY WEEK'!V310)&gt;MASTER!$B$3/100,"SB",IF(VALUE('SUMMARY WEEK'!V310)&gt;MASTER!$B$4/100,"B",IF(VALUE('SUMMARY WEEK'!V310)&gt;MASTER!$B$5/100,"C","K"))),'SUMMARY WEEK'!V310))</f>
        <v/>
      </c>
      <c r="W310" s="20" t="str">
        <f>IF(ISBLANK('SUMMARY WEEK'!W310),'SUMMARY WEEK'!W310,IFERROR(IF(VALUE('SUMMARY WEEK'!W310)&gt;MASTER!$B$3/100,"SB",IF(VALUE('SUMMARY WEEK'!W310)&gt;MASTER!$B$4/100,"B",IF(VALUE('SUMMARY WEEK'!W310)&gt;MASTER!$B$5/100,"C","K"))),'SUMMARY WEEK'!W310))</f>
        <v/>
      </c>
      <c r="X310" s="20" t="str">
        <f>IF(ISBLANK('SUMMARY WEEK'!X310),'SUMMARY WEEK'!X310,IFERROR(IF(VALUE('SUMMARY WEEK'!X310)&gt;MASTER!$B$3/100,"SB",IF(VALUE('SUMMARY WEEK'!X310)&gt;MASTER!$B$4/100,"B",IF(VALUE('SUMMARY WEEK'!X310)&gt;MASTER!$B$5/100,"C","K"))),'SUMMARY WEEK'!X310))</f>
        <v/>
      </c>
      <c r="Y310" s="20" t="str">
        <f>IF(ISBLANK('SUMMARY WEEK'!Y310),'SUMMARY WEEK'!Y310,IFERROR(IF(VALUE('SUMMARY WEEK'!Y310)&gt;MASTER!$B$3/100,"SB",IF(VALUE('SUMMARY WEEK'!Y310)&gt;MASTER!$B$4/100,"B",IF(VALUE('SUMMARY WEEK'!Y310)&gt;MASTER!$B$5/100,"C","K"))),'SUMMARY WEEK'!Y310))</f>
        <v/>
      </c>
      <c r="Z310" s="20" t="str">
        <f>IF(ISBLANK('SUMMARY WEEK'!Z310),'SUMMARY WEEK'!Z310,IFERROR(IF(VALUE('SUMMARY WEEK'!Z310)&gt;MASTER!$B$3/100,"SB",IF(VALUE('SUMMARY WEEK'!Z310)&gt;MASTER!$B$4/100,"B",IF(VALUE('SUMMARY WEEK'!Z310)&gt;MASTER!$B$5/100,"C","K"))),'SUMMARY WEEK'!Z310))</f>
        <v/>
      </c>
      <c r="AA310" s="20"/>
    </row>
    <row r="311">
      <c r="A311" s="18" t="str">
        <f>IF(ISBLANK('SUMMARY WEEK'!A311),'SUMMARY WEEK'!A311,IFERROR(IF(VALUE('SUMMARY WEEK'!A311)&gt;MASTER!$B$3/100,"SB",IF(VALUE('SUMMARY WEEK'!A311)&gt;MASTER!$B$4/100,"B",IF(VALUE('SUMMARY WEEK'!A311)&gt;MASTER!$B$5/100,"C","K"))),'SUMMARY WEEK'!A311))</f>
        <v/>
      </c>
      <c r="B311" s="19" t="str">
        <f>IF(ISBLANK('SUMMARY WEEK'!B311),'SUMMARY WEEK'!B311,IFERROR(IF(VALUE('SUMMARY WEEK'!B311)&gt;MASTER!$B$3/100,"SB",IF(VALUE('SUMMARY WEEK'!B311)&gt;MASTER!$B$4/100,"B",IF(VALUE('SUMMARY WEEK'!B311)&gt;MASTER!$B$5/100,"C","K"))),'SUMMARY WEEK'!B311))</f>
        <v/>
      </c>
      <c r="C311" s="20" t="str">
        <f>IF(ISBLANK('SUMMARY WEEK'!C311),'SUMMARY WEEK'!C311,IFERROR(IF(VALUE('SUMMARY WEEK'!C311)&gt;MASTER!$B$3/100,"SB",IF(VALUE('SUMMARY WEEK'!C311)&gt;MASTER!$B$4/100,"B",IF(VALUE('SUMMARY WEEK'!C311)&gt;MASTER!$B$5/100,"C","K"))),'SUMMARY WEEK'!C311))</f>
        <v/>
      </c>
      <c r="D311" s="20" t="str">
        <f>IF(ISBLANK('SUMMARY WEEK'!D311),'SUMMARY WEEK'!D311,IFERROR(IF(VALUE('SUMMARY WEEK'!D311)&gt;MASTER!$B$3/100,"SB",IF(VALUE('SUMMARY WEEK'!D311)&gt;MASTER!$B$4/100,"B",IF(VALUE('SUMMARY WEEK'!D311)&gt;MASTER!$B$5/100,"C","K"))),'SUMMARY WEEK'!D311))</f>
        <v/>
      </c>
      <c r="E311" s="20" t="str">
        <f>IF(ISBLANK('SUMMARY WEEK'!E311),'SUMMARY WEEK'!E311,IFERROR(IF(VALUE('SUMMARY WEEK'!E311)&gt;MASTER!$B$3/100,"SB",IF(VALUE('SUMMARY WEEK'!E311)&gt;MASTER!$B$4/100,"B",IF(VALUE('SUMMARY WEEK'!E311)&gt;MASTER!$B$5/100,"C","K"))),'SUMMARY WEEK'!E311))</f>
        <v/>
      </c>
      <c r="F311" s="20" t="str">
        <f>IF(ISBLANK('SUMMARY WEEK'!F311),'SUMMARY WEEK'!F311,IFERROR(IF(VALUE('SUMMARY WEEK'!F311)&gt;MASTER!$B$3/100,"SB",IF(VALUE('SUMMARY WEEK'!F311)&gt;MASTER!$B$4/100,"B",IF(VALUE('SUMMARY WEEK'!F311)&gt;MASTER!$B$5/100,"C","K"))),'SUMMARY WEEK'!F311))</f>
        <v/>
      </c>
      <c r="G311" s="20" t="str">
        <f>IF(ISBLANK('SUMMARY WEEK'!G311),'SUMMARY WEEK'!G311,IFERROR(IF(VALUE('SUMMARY WEEK'!G311)&gt;MASTER!$B$3/100,"SB",IF(VALUE('SUMMARY WEEK'!G311)&gt;MASTER!$B$4/100,"B",IF(VALUE('SUMMARY WEEK'!G311)&gt;MASTER!$B$5/100,"C","K"))),'SUMMARY WEEK'!G311))</f>
        <v/>
      </c>
      <c r="H311" s="20" t="str">
        <f>IF(ISBLANK('SUMMARY WEEK'!H311),'SUMMARY WEEK'!H311,IFERROR(IF(VALUE('SUMMARY WEEK'!H311)&gt;MASTER!$B$3/100,"SB",IF(VALUE('SUMMARY WEEK'!H311)&gt;MASTER!$B$4/100,"B",IF(VALUE('SUMMARY WEEK'!H311)&gt;MASTER!$B$5/100,"C","K"))),'SUMMARY WEEK'!H311))</f>
        <v/>
      </c>
      <c r="I311" s="20" t="str">
        <f>IF(ISBLANK('SUMMARY WEEK'!I311),'SUMMARY WEEK'!I311,IFERROR(IF(VALUE('SUMMARY WEEK'!I311)&gt;MASTER!$B$3/100,"SB",IF(VALUE('SUMMARY WEEK'!I311)&gt;MASTER!$B$4/100,"B",IF(VALUE('SUMMARY WEEK'!I311)&gt;MASTER!$B$5/100,"C","K"))),'SUMMARY WEEK'!I311))</f>
        <v/>
      </c>
      <c r="J311" s="20" t="str">
        <f>IF(ISBLANK('SUMMARY WEEK'!J311),'SUMMARY WEEK'!J311,IFERROR(IF(VALUE('SUMMARY WEEK'!J311)&gt;MASTER!$B$3/100,"SB",IF(VALUE('SUMMARY WEEK'!J311)&gt;MASTER!$B$4/100,"B",IF(VALUE('SUMMARY WEEK'!J311)&gt;MASTER!$B$5/100,"C","K"))),'SUMMARY WEEK'!J311))</f>
        <v/>
      </c>
      <c r="K311" s="20" t="str">
        <f>IF(ISBLANK('SUMMARY WEEK'!K311),'SUMMARY WEEK'!K311,IFERROR(IF(VALUE('SUMMARY WEEK'!K311)&gt;MASTER!$B$3/100,"SB",IF(VALUE('SUMMARY WEEK'!K311)&gt;MASTER!$B$4/100,"B",IF(VALUE('SUMMARY WEEK'!K311)&gt;MASTER!$B$5/100,"C","K"))),'SUMMARY WEEK'!K311))</f>
        <v/>
      </c>
      <c r="L311" s="20" t="str">
        <f>IF(ISBLANK('SUMMARY WEEK'!L311),'SUMMARY WEEK'!L311,IFERROR(IF(VALUE('SUMMARY WEEK'!L311)&gt;MASTER!$B$3/100,"SB",IF(VALUE('SUMMARY WEEK'!L311)&gt;MASTER!$B$4/100,"B",IF(VALUE('SUMMARY WEEK'!L311)&gt;MASTER!$B$5/100,"C","K"))),'SUMMARY WEEK'!L311))</f>
        <v/>
      </c>
      <c r="M311" s="20" t="str">
        <f>IF(ISBLANK('SUMMARY WEEK'!M311),'SUMMARY WEEK'!M311,IFERROR(IF(VALUE('SUMMARY WEEK'!M311)&gt;MASTER!$B$3/100,"SB",IF(VALUE('SUMMARY WEEK'!M311)&gt;MASTER!$B$4/100,"B",IF(VALUE('SUMMARY WEEK'!M311)&gt;MASTER!$B$5/100,"C","K"))),'SUMMARY WEEK'!M311))</f>
        <v/>
      </c>
      <c r="N311" s="20" t="str">
        <f>IF(ISBLANK('SUMMARY WEEK'!N311),'SUMMARY WEEK'!N311,IFERROR(IF(VALUE('SUMMARY WEEK'!N311)&gt;MASTER!$B$3/100,"SB",IF(VALUE('SUMMARY WEEK'!N311)&gt;MASTER!$B$4/100,"B",IF(VALUE('SUMMARY WEEK'!N311)&gt;MASTER!$B$5/100,"C","K"))),'SUMMARY WEEK'!N311))</f>
        <v/>
      </c>
      <c r="O311" s="20" t="str">
        <f>IF(ISBLANK('SUMMARY WEEK'!O311),'SUMMARY WEEK'!O311,IFERROR(IF(VALUE('SUMMARY WEEK'!O311)&gt;MASTER!$B$3/100,"SB",IF(VALUE('SUMMARY WEEK'!O311)&gt;MASTER!$B$4/100,"B",IF(VALUE('SUMMARY WEEK'!O311)&gt;MASTER!$B$5/100,"C","K"))),'SUMMARY WEEK'!O311))</f>
        <v/>
      </c>
      <c r="P311" s="20" t="str">
        <f>IF(ISBLANK('SUMMARY WEEK'!P311),'SUMMARY WEEK'!P311,IFERROR(IF(VALUE('SUMMARY WEEK'!P311)&gt;MASTER!$B$3/100,"SB",IF(VALUE('SUMMARY WEEK'!P311)&gt;MASTER!$B$4/100,"B",IF(VALUE('SUMMARY WEEK'!P311)&gt;MASTER!$B$5/100,"C","K"))),'SUMMARY WEEK'!P311))</f>
        <v/>
      </c>
      <c r="Q311" s="20" t="str">
        <f>IF(ISBLANK('SUMMARY WEEK'!Q311),'SUMMARY WEEK'!Q311,IFERROR(IF(VALUE('SUMMARY WEEK'!Q311)&gt;MASTER!$B$3/100,"SB",IF(VALUE('SUMMARY WEEK'!Q311)&gt;MASTER!$B$4/100,"B",IF(VALUE('SUMMARY WEEK'!Q311)&gt;MASTER!$B$5/100,"C","K"))),'SUMMARY WEEK'!Q311))</f>
        <v/>
      </c>
      <c r="R311" s="20" t="str">
        <f>IF(ISBLANK('SUMMARY WEEK'!R311),'SUMMARY WEEK'!R311,IFERROR(IF(VALUE('SUMMARY WEEK'!R311)&gt;MASTER!$B$3/100,"SB",IF(VALUE('SUMMARY WEEK'!R311)&gt;MASTER!$B$4/100,"B",IF(VALUE('SUMMARY WEEK'!R311)&gt;MASTER!$B$5/100,"C","K"))),'SUMMARY WEEK'!R311))</f>
        <v/>
      </c>
      <c r="S311" s="20" t="str">
        <f>IF(ISBLANK('SUMMARY WEEK'!S311),'SUMMARY WEEK'!S311,IFERROR(IF(VALUE('SUMMARY WEEK'!S311)&gt;MASTER!$B$3/100,"SB",IF(VALUE('SUMMARY WEEK'!S311)&gt;MASTER!$B$4/100,"B",IF(VALUE('SUMMARY WEEK'!S311)&gt;MASTER!$B$5/100,"C","K"))),'SUMMARY WEEK'!S311))</f>
        <v/>
      </c>
      <c r="T311" s="20" t="str">
        <f>IF(ISBLANK('SUMMARY WEEK'!T311),'SUMMARY WEEK'!T311,IFERROR(IF(VALUE('SUMMARY WEEK'!T311)&gt;MASTER!$B$3/100,"SB",IF(VALUE('SUMMARY WEEK'!T311)&gt;MASTER!$B$4/100,"B",IF(VALUE('SUMMARY WEEK'!T311)&gt;MASTER!$B$5/100,"C","K"))),'SUMMARY WEEK'!T311))</f>
        <v/>
      </c>
      <c r="U311" s="20" t="str">
        <f>IF(ISBLANK('SUMMARY WEEK'!U311),'SUMMARY WEEK'!U311,IFERROR(IF(VALUE('SUMMARY WEEK'!U311)&gt;MASTER!$B$3/100,"SB",IF(VALUE('SUMMARY WEEK'!U311)&gt;MASTER!$B$4/100,"B",IF(VALUE('SUMMARY WEEK'!U311)&gt;MASTER!$B$5/100,"C","K"))),'SUMMARY WEEK'!U311))</f>
        <v/>
      </c>
      <c r="V311" s="20" t="str">
        <f>IF(ISBLANK('SUMMARY WEEK'!V311),'SUMMARY WEEK'!V311,IFERROR(IF(VALUE('SUMMARY WEEK'!V311)&gt;MASTER!$B$3/100,"SB",IF(VALUE('SUMMARY WEEK'!V311)&gt;MASTER!$B$4/100,"B",IF(VALUE('SUMMARY WEEK'!V311)&gt;MASTER!$B$5/100,"C","K"))),'SUMMARY WEEK'!V311))</f>
        <v/>
      </c>
      <c r="W311" s="20" t="str">
        <f>IF(ISBLANK('SUMMARY WEEK'!W311),'SUMMARY WEEK'!W311,IFERROR(IF(VALUE('SUMMARY WEEK'!W311)&gt;MASTER!$B$3/100,"SB",IF(VALUE('SUMMARY WEEK'!W311)&gt;MASTER!$B$4/100,"B",IF(VALUE('SUMMARY WEEK'!W311)&gt;MASTER!$B$5/100,"C","K"))),'SUMMARY WEEK'!W311))</f>
        <v/>
      </c>
      <c r="X311" s="20" t="str">
        <f>IF(ISBLANK('SUMMARY WEEK'!X311),'SUMMARY WEEK'!X311,IFERROR(IF(VALUE('SUMMARY WEEK'!X311)&gt;MASTER!$B$3/100,"SB",IF(VALUE('SUMMARY WEEK'!X311)&gt;MASTER!$B$4/100,"B",IF(VALUE('SUMMARY WEEK'!X311)&gt;MASTER!$B$5/100,"C","K"))),'SUMMARY WEEK'!X311))</f>
        <v/>
      </c>
      <c r="Y311" s="20" t="str">
        <f>IF(ISBLANK('SUMMARY WEEK'!Y311),'SUMMARY WEEK'!Y311,IFERROR(IF(VALUE('SUMMARY WEEK'!Y311)&gt;MASTER!$B$3/100,"SB",IF(VALUE('SUMMARY WEEK'!Y311)&gt;MASTER!$B$4/100,"B",IF(VALUE('SUMMARY WEEK'!Y311)&gt;MASTER!$B$5/100,"C","K"))),'SUMMARY WEEK'!Y311))</f>
        <v/>
      </c>
      <c r="Z311" s="20" t="str">
        <f>IF(ISBLANK('SUMMARY WEEK'!Z311),'SUMMARY WEEK'!Z311,IFERROR(IF(VALUE('SUMMARY WEEK'!Z311)&gt;MASTER!$B$3/100,"SB",IF(VALUE('SUMMARY WEEK'!Z311)&gt;MASTER!$B$4/100,"B",IF(VALUE('SUMMARY WEEK'!Z311)&gt;MASTER!$B$5/100,"C","K"))),'SUMMARY WEEK'!Z311))</f>
        <v/>
      </c>
      <c r="AA311" s="20"/>
    </row>
    <row r="312">
      <c r="A312" s="18" t="str">
        <f>IF(ISBLANK('SUMMARY WEEK'!A312),'SUMMARY WEEK'!A312,IFERROR(IF(VALUE('SUMMARY WEEK'!A312)&gt;MASTER!$B$3/100,"SB",IF(VALUE('SUMMARY WEEK'!A312)&gt;MASTER!$B$4/100,"B",IF(VALUE('SUMMARY WEEK'!A312)&gt;MASTER!$B$5/100,"C","K"))),'SUMMARY WEEK'!A312))</f>
        <v/>
      </c>
      <c r="B312" s="19" t="str">
        <f>IF(ISBLANK('SUMMARY WEEK'!B312),'SUMMARY WEEK'!B312,IFERROR(IF(VALUE('SUMMARY WEEK'!B312)&gt;MASTER!$B$3/100,"SB",IF(VALUE('SUMMARY WEEK'!B312)&gt;MASTER!$B$4/100,"B",IF(VALUE('SUMMARY WEEK'!B312)&gt;MASTER!$B$5/100,"C","K"))),'SUMMARY WEEK'!B312))</f>
        <v/>
      </c>
      <c r="C312" s="20" t="str">
        <f>IF(ISBLANK('SUMMARY WEEK'!C312),'SUMMARY WEEK'!C312,IFERROR(IF(VALUE('SUMMARY WEEK'!C312)&gt;MASTER!$B$3/100,"SB",IF(VALUE('SUMMARY WEEK'!C312)&gt;MASTER!$B$4/100,"B",IF(VALUE('SUMMARY WEEK'!C312)&gt;MASTER!$B$5/100,"C","K"))),'SUMMARY WEEK'!C312))</f>
        <v/>
      </c>
      <c r="D312" s="20" t="str">
        <f>IF(ISBLANK('SUMMARY WEEK'!D312),'SUMMARY WEEK'!D312,IFERROR(IF(VALUE('SUMMARY WEEK'!D312)&gt;MASTER!$B$3/100,"SB",IF(VALUE('SUMMARY WEEK'!D312)&gt;MASTER!$B$4/100,"B",IF(VALUE('SUMMARY WEEK'!D312)&gt;MASTER!$B$5/100,"C","K"))),'SUMMARY WEEK'!D312))</f>
        <v/>
      </c>
      <c r="E312" s="20" t="str">
        <f>IF(ISBLANK('SUMMARY WEEK'!E312),'SUMMARY WEEK'!E312,IFERROR(IF(VALUE('SUMMARY WEEK'!E312)&gt;MASTER!$B$3/100,"SB",IF(VALUE('SUMMARY WEEK'!E312)&gt;MASTER!$B$4/100,"B",IF(VALUE('SUMMARY WEEK'!E312)&gt;MASTER!$B$5/100,"C","K"))),'SUMMARY WEEK'!E312))</f>
        <v/>
      </c>
      <c r="F312" s="20" t="str">
        <f>IF(ISBLANK('SUMMARY WEEK'!F312),'SUMMARY WEEK'!F312,IFERROR(IF(VALUE('SUMMARY WEEK'!F312)&gt;MASTER!$B$3/100,"SB",IF(VALUE('SUMMARY WEEK'!F312)&gt;MASTER!$B$4/100,"B",IF(VALUE('SUMMARY WEEK'!F312)&gt;MASTER!$B$5/100,"C","K"))),'SUMMARY WEEK'!F312))</f>
        <v/>
      </c>
      <c r="G312" s="20" t="str">
        <f>IF(ISBLANK('SUMMARY WEEK'!G312),'SUMMARY WEEK'!G312,IFERROR(IF(VALUE('SUMMARY WEEK'!G312)&gt;MASTER!$B$3/100,"SB",IF(VALUE('SUMMARY WEEK'!G312)&gt;MASTER!$B$4/100,"B",IF(VALUE('SUMMARY WEEK'!G312)&gt;MASTER!$B$5/100,"C","K"))),'SUMMARY WEEK'!G312))</f>
        <v/>
      </c>
      <c r="H312" s="20" t="str">
        <f>IF(ISBLANK('SUMMARY WEEK'!H312),'SUMMARY WEEK'!H312,IFERROR(IF(VALUE('SUMMARY WEEK'!H312)&gt;MASTER!$B$3/100,"SB",IF(VALUE('SUMMARY WEEK'!H312)&gt;MASTER!$B$4/100,"B",IF(VALUE('SUMMARY WEEK'!H312)&gt;MASTER!$B$5/100,"C","K"))),'SUMMARY WEEK'!H312))</f>
        <v/>
      </c>
      <c r="I312" s="20" t="str">
        <f>IF(ISBLANK('SUMMARY WEEK'!I312),'SUMMARY WEEK'!I312,IFERROR(IF(VALUE('SUMMARY WEEK'!I312)&gt;MASTER!$B$3/100,"SB",IF(VALUE('SUMMARY WEEK'!I312)&gt;MASTER!$B$4/100,"B",IF(VALUE('SUMMARY WEEK'!I312)&gt;MASTER!$B$5/100,"C","K"))),'SUMMARY WEEK'!I312))</f>
        <v/>
      </c>
      <c r="J312" s="20" t="str">
        <f>IF(ISBLANK('SUMMARY WEEK'!J312),'SUMMARY WEEK'!J312,IFERROR(IF(VALUE('SUMMARY WEEK'!J312)&gt;MASTER!$B$3/100,"SB",IF(VALUE('SUMMARY WEEK'!J312)&gt;MASTER!$B$4/100,"B",IF(VALUE('SUMMARY WEEK'!J312)&gt;MASTER!$B$5/100,"C","K"))),'SUMMARY WEEK'!J312))</f>
        <v/>
      </c>
      <c r="K312" s="20" t="str">
        <f>IF(ISBLANK('SUMMARY WEEK'!K312),'SUMMARY WEEK'!K312,IFERROR(IF(VALUE('SUMMARY WEEK'!K312)&gt;MASTER!$B$3/100,"SB",IF(VALUE('SUMMARY WEEK'!K312)&gt;MASTER!$B$4/100,"B",IF(VALUE('SUMMARY WEEK'!K312)&gt;MASTER!$B$5/100,"C","K"))),'SUMMARY WEEK'!K312))</f>
        <v/>
      </c>
      <c r="L312" s="20" t="str">
        <f>IF(ISBLANK('SUMMARY WEEK'!L312),'SUMMARY WEEK'!L312,IFERROR(IF(VALUE('SUMMARY WEEK'!L312)&gt;MASTER!$B$3/100,"SB",IF(VALUE('SUMMARY WEEK'!L312)&gt;MASTER!$B$4/100,"B",IF(VALUE('SUMMARY WEEK'!L312)&gt;MASTER!$B$5/100,"C","K"))),'SUMMARY WEEK'!L312))</f>
        <v/>
      </c>
      <c r="M312" s="20" t="str">
        <f>IF(ISBLANK('SUMMARY WEEK'!M312),'SUMMARY WEEK'!M312,IFERROR(IF(VALUE('SUMMARY WEEK'!M312)&gt;MASTER!$B$3/100,"SB",IF(VALUE('SUMMARY WEEK'!M312)&gt;MASTER!$B$4/100,"B",IF(VALUE('SUMMARY WEEK'!M312)&gt;MASTER!$B$5/100,"C","K"))),'SUMMARY WEEK'!M312))</f>
        <v/>
      </c>
      <c r="N312" s="20" t="str">
        <f>IF(ISBLANK('SUMMARY WEEK'!N312),'SUMMARY WEEK'!N312,IFERROR(IF(VALUE('SUMMARY WEEK'!N312)&gt;MASTER!$B$3/100,"SB",IF(VALUE('SUMMARY WEEK'!N312)&gt;MASTER!$B$4/100,"B",IF(VALUE('SUMMARY WEEK'!N312)&gt;MASTER!$B$5/100,"C","K"))),'SUMMARY WEEK'!N312))</f>
        <v/>
      </c>
      <c r="O312" s="20" t="str">
        <f>IF(ISBLANK('SUMMARY WEEK'!O312),'SUMMARY WEEK'!O312,IFERROR(IF(VALUE('SUMMARY WEEK'!O312)&gt;MASTER!$B$3/100,"SB",IF(VALUE('SUMMARY WEEK'!O312)&gt;MASTER!$B$4/100,"B",IF(VALUE('SUMMARY WEEK'!O312)&gt;MASTER!$B$5/100,"C","K"))),'SUMMARY WEEK'!O312))</f>
        <v/>
      </c>
      <c r="P312" s="20" t="str">
        <f>IF(ISBLANK('SUMMARY WEEK'!P312),'SUMMARY WEEK'!P312,IFERROR(IF(VALUE('SUMMARY WEEK'!P312)&gt;MASTER!$B$3/100,"SB",IF(VALUE('SUMMARY WEEK'!P312)&gt;MASTER!$B$4/100,"B",IF(VALUE('SUMMARY WEEK'!P312)&gt;MASTER!$B$5/100,"C","K"))),'SUMMARY WEEK'!P312))</f>
        <v/>
      </c>
      <c r="Q312" s="20" t="str">
        <f>IF(ISBLANK('SUMMARY WEEK'!Q312),'SUMMARY WEEK'!Q312,IFERROR(IF(VALUE('SUMMARY WEEK'!Q312)&gt;MASTER!$B$3/100,"SB",IF(VALUE('SUMMARY WEEK'!Q312)&gt;MASTER!$B$4/100,"B",IF(VALUE('SUMMARY WEEK'!Q312)&gt;MASTER!$B$5/100,"C","K"))),'SUMMARY WEEK'!Q312))</f>
        <v/>
      </c>
      <c r="R312" s="20" t="str">
        <f>IF(ISBLANK('SUMMARY WEEK'!R312),'SUMMARY WEEK'!R312,IFERROR(IF(VALUE('SUMMARY WEEK'!R312)&gt;MASTER!$B$3/100,"SB",IF(VALUE('SUMMARY WEEK'!R312)&gt;MASTER!$B$4/100,"B",IF(VALUE('SUMMARY WEEK'!R312)&gt;MASTER!$B$5/100,"C","K"))),'SUMMARY WEEK'!R312))</f>
        <v/>
      </c>
      <c r="S312" s="20" t="str">
        <f>IF(ISBLANK('SUMMARY WEEK'!S312),'SUMMARY WEEK'!S312,IFERROR(IF(VALUE('SUMMARY WEEK'!S312)&gt;MASTER!$B$3/100,"SB",IF(VALUE('SUMMARY WEEK'!S312)&gt;MASTER!$B$4/100,"B",IF(VALUE('SUMMARY WEEK'!S312)&gt;MASTER!$B$5/100,"C","K"))),'SUMMARY WEEK'!S312))</f>
        <v/>
      </c>
      <c r="T312" s="20" t="str">
        <f>IF(ISBLANK('SUMMARY WEEK'!T312),'SUMMARY WEEK'!T312,IFERROR(IF(VALUE('SUMMARY WEEK'!T312)&gt;MASTER!$B$3/100,"SB",IF(VALUE('SUMMARY WEEK'!T312)&gt;MASTER!$B$4/100,"B",IF(VALUE('SUMMARY WEEK'!T312)&gt;MASTER!$B$5/100,"C","K"))),'SUMMARY WEEK'!T312))</f>
        <v/>
      </c>
      <c r="U312" s="20" t="str">
        <f>IF(ISBLANK('SUMMARY WEEK'!U312),'SUMMARY WEEK'!U312,IFERROR(IF(VALUE('SUMMARY WEEK'!U312)&gt;MASTER!$B$3/100,"SB",IF(VALUE('SUMMARY WEEK'!U312)&gt;MASTER!$B$4/100,"B",IF(VALUE('SUMMARY WEEK'!U312)&gt;MASTER!$B$5/100,"C","K"))),'SUMMARY WEEK'!U312))</f>
        <v/>
      </c>
      <c r="V312" s="20" t="str">
        <f>IF(ISBLANK('SUMMARY WEEK'!V312),'SUMMARY WEEK'!V312,IFERROR(IF(VALUE('SUMMARY WEEK'!V312)&gt;MASTER!$B$3/100,"SB",IF(VALUE('SUMMARY WEEK'!V312)&gt;MASTER!$B$4/100,"B",IF(VALUE('SUMMARY WEEK'!V312)&gt;MASTER!$B$5/100,"C","K"))),'SUMMARY WEEK'!V312))</f>
        <v/>
      </c>
      <c r="W312" s="20" t="str">
        <f>IF(ISBLANK('SUMMARY WEEK'!W312),'SUMMARY WEEK'!W312,IFERROR(IF(VALUE('SUMMARY WEEK'!W312)&gt;MASTER!$B$3/100,"SB",IF(VALUE('SUMMARY WEEK'!W312)&gt;MASTER!$B$4/100,"B",IF(VALUE('SUMMARY WEEK'!W312)&gt;MASTER!$B$5/100,"C","K"))),'SUMMARY WEEK'!W312))</f>
        <v/>
      </c>
      <c r="X312" s="20" t="str">
        <f>IF(ISBLANK('SUMMARY WEEK'!X312),'SUMMARY WEEK'!X312,IFERROR(IF(VALUE('SUMMARY WEEK'!X312)&gt;MASTER!$B$3/100,"SB",IF(VALUE('SUMMARY WEEK'!X312)&gt;MASTER!$B$4/100,"B",IF(VALUE('SUMMARY WEEK'!X312)&gt;MASTER!$B$5/100,"C","K"))),'SUMMARY WEEK'!X312))</f>
        <v/>
      </c>
      <c r="Y312" s="20" t="str">
        <f>IF(ISBLANK('SUMMARY WEEK'!Y312),'SUMMARY WEEK'!Y312,IFERROR(IF(VALUE('SUMMARY WEEK'!Y312)&gt;MASTER!$B$3/100,"SB",IF(VALUE('SUMMARY WEEK'!Y312)&gt;MASTER!$B$4/100,"B",IF(VALUE('SUMMARY WEEK'!Y312)&gt;MASTER!$B$5/100,"C","K"))),'SUMMARY WEEK'!Y312))</f>
        <v/>
      </c>
      <c r="Z312" s="20" t="str">
        <f>IF(ISBLANK('SUMMARY WEEK'!Z312),'SUMMARY WEEK'!Z312,IFERROR(IF(VALUE('SUMMARY WEEK'!Z312)&gt;MASTER!$B$3/100,"SB",IF(VALUE('SUMMARY WEEK'!Z312)&gt;MASTER!$B$4/100,"B",IF(VALUE('SUMMARY WEEK'!Z312)&gt;MASTER!$B$5/100,"C","K"))),'SUMMARY WEEK'!Z312))</f>
        <v/>
      </c>
      <c r="AA312" s="20"/>
    </row>
    <row r="313">
      <c r="A313" s="18" t="str">
        <f>IF(ISBLANK('SUMMARY WEEK'!A313),'SUMMARY WEEK'!A313,IFERROR(IF(VALUE('SUMMARY WEEK'!A313)&gt;MASTER!$B$3/100,"SB",IF(VALUE('SUMMARY WEEK'!A313)&gt;MASTER!$B$4/100,"B",IF(VALUE('SUMMARY WEEK'!A313)&gt;MASTER!$B$5/100,"C","K"))),'SUMMARY WEEK'!A313))</f>
        <v/>
      </c>
      <c r="B313" s="19" t="str">
        <f>IF(ISBLANK('SUMMARY WEEK'!B313),'SUMMARY WEEK'!B313,IFERROR(IF(VALUE('SUMMARY WEEK'!B313)&gt;MASTER!$B$3/100,"SB",IF(VALUE('SUMMARY WEEK'!B313)&gt;MASTER!$B$4/100,"B",IF(VALUE('SUMMARY WEEK'!B313)&gt;MASTER!$B$5/100,"C","K"))),'SUMMARY WEEK'!B313))</f>
        <v/>
      </c>
      <c r="C313" s="20" t="str">
        <f>IF(ISBLANK('SUMMARY WEEK'!C313),'SUMMARY WEEK'!C313,IFERROR(IF(VALUE('SUMMARY WEEK'!C313)&gt;MASTER!$B$3/100,"SB",IF(VALUE('SUMMARY WEEK'!C313)&gt;MASTER!$B$4/100,"B",IF(VALUE('SUMMARY WEEK'!C313)&gt;MASTER!$B$5/100,"C","K"))),'SUMMARY WEEK'!C313))</f>
        <v/>
      </c>
      <c r="D313" s="20" t="str">
        <f>IF(ISBLANK('SUMMARY WEEK'!D313),'SUMMARY WEEK'!D313,IFERROR(IF(VALUE('SUMMARY WEEK'!D313)&gt;MASTER!$B$3/100,"SB",IF(VALUE('SUMMARY WEEK'!D313)&gt;MASTER!$B$4/100,"B",IF(VALUE('SUMMARY WEEK'!D313)&gt;MASTER!$B$5/100,"C","K"))),'SUMMARY WEEK'!D313))</f>
        <v/>
      </c>
      <c r="E313" s="20" t="str">
        <f>IF(ISBLANK('SUMMARY WEEK'!E313),'SUMMARY WEEK'!E313,IFERROR(IF(VALUE('SUMMARY WEEK'!E313)&gt;MASTER!$B$3/100,"SB",IF(VALUE('SUMMARY WEEK'!E313)&gt;MASTER!$B$4/100,"B",IF(VALUE('SUMMARY WEEK'!E313)&gt;MASTER!$B$5/100,"C","K"))),'SUMMARY WEEK'!E313))</f>
        <v/>
      </c>
      <c r="F313" s="20" t="str">
        <f>IF(ISBLANK('SUMMARY WEEK'!F313),'SUMMARY WEEK'!F313,IFERROR(IF(VALUE('SUMMARY WEEK'!F313)&gt;MASTER!$B$3/100,"SB",IF(VALUE('SUMMARY WEEK'!F313)&gt;MASTER!$B$4/100,"B",IF(VALUE('SUMMARY WEEK'!F313)&gt;MASTER!$B$5/100,"C","K"))),'SUMMARY WEEK'!F313))</f>
        <v/>
      </c>
      <c r="G313" s="20" t="str">
        <f>IF(ISBLANK('SUMMARY WEEK'!G313),'SUMMARY WEEK'!G313,IFERROR(IF(VALUE('SUMMARY WEEK'!G313)&gt;MASTER!$B$3/100,"SB",IF(VALUE('SUMMARY WEEK'!G313)&gt;MASTER!$B$4/100,"B",IF(VALUE('SUMMARY WEEK'!G313)&gt;MASTER!$B$5/100,"C","K"))),'SUMMARY WEEK'!G313))</f>
        <v/>
      </c>
      <c r="H313" s="20" t="str">
        <f>IF(ISBLANK('SUMMARY WEEK'!H313),'SUMMARY WEEK'!H313,IFERROR(IF(VALUE('SUMMARY WEEK'!H313)&gt;MASTER!$B$3/100,"SB",IF(VALUE('SUMMARY WEEK'!H313)&gt;MASTER!$B$4/100,"B",IF(VALUE('SUMMARY WEEK'!H313)&gt;MASTER!$B$5/100,"C","K"))),'SUMMARY WEEK'!H313))</f>
        <v/>
      </c>
      <c r="I313" s="20" t="str">
        <f>IF(ISBLANK('SUMMARY WEEK'!I313),'SUMMARY WEEK'!I313,IFERROR(IF(VALUE('SUMMARY WEEK'!I313)&gt;MASTER!$B$3/100,"SB",IF(VALUE('SUMMARY WEEK'!I313)&gt;MASTER!$B$4/100,"B",IF(VALUE('SUMMARY WEEK'!I313)&gt;MASTER!$B$5/100,"C","K"))),'SUMMARY WEEK'!I313))</f>
        <v/>
      </c>
      <c r="J313" s="20" t="str">
        <f>IF(ISBLANK('SUMMARY WEEK'!J313),'SUMMARY WEEK'!J313,IFERROR(IF(VALUE('SUMMARY WEEK'!J313)&gt;MASTER!$B$3/100,"SB",IF(VALUE('SUMMARY WEEK'!J313)&gt;MASTER!$B$4/100,"B",IF(VALUE('SUMMARY WEEK'!J313)&gt;MASTER!$B$5/100,"C","K"))),'SUMMARY WEEK'!J313))</f>
        <v/>
      </c>
      <c r="K313" s="20" t="str">
        <f>IF(ISBLANK('SUMMARY WEEK'!K313),'SUMMARY WEEK'!K313,IFERROR(IF(VALUE('SUMMARY WEEK'!K313)&gt;MASTER!$B$3/100,"SB",IF(VALUE('SUMMARY WEEK'!K313)&gt;MASTER!$B$4/100,"B",IF(VALUE('SUMMARY WEEK'!K313)&gt;MASTER!$B$5/100,"C","K"))),'SUMMARY WEEK'!K313))</f>
        <v/>
      </c>
      <c r="L313" s="20" t="str">
        <f>IF(ISBLANK('SUMMARY WEEK'!L313),'SUMMARY WEEK'!L313,IFERROR(IF(VALUE('SUMMARY WEEK'!L313)&gt;MASTER!$B$3/100,"SB",IF(VALUE('SUMMARY WEEK'!L313)&gt;MASTER!$B$4/100,"B",IF(VALUE('SUMMARY WEEK'!L313)&gt;MASTER!$B$5/100,"C","K"))),'SUMMARY WEEK'!L313))</f>
        <v/>
      </c>
      <c r="M313" s="20" t="str">
        <f>IF(ISBLANK('SUMMARY WEEK'!M313),'SUMMARY WEEK'!M313,IFERROR(IF(VALUE('SUMMARY WEEK'!M313)&gt;MASTER!$B$3/100,"SB",IF(VALUE('SUMMARY WEEK'!M313)&gt;MASTER!$B$4/100,"B",IF(VALUE('SUMMARY WEEK'!M313)&gt;MASTER!$B$5/100,"C","K"))),'SUMMARY WEEK'!M313))</f>
        <v/>
      </c>
      <c r="N313" s="20" t="str">
        <f>IF(ISBLANK('SUMMARY WEEK'!N313),'SUMMARY WEEK'!N313,IFERROR(IF(VALUE('SUMMARY WEEK'!N313)&gt;MASTER!$B$3/100,"SB",IF(VALUE('SUMMARY WEEK'!N313)&gt;MASTER!$B$4/100,"B",IF(VALUE('SUMMARY WEEK'!N313)&gt;MASTER!$B$5/100,"C","K"))),'SUMMARY WEEK'!N313))</f>
        <v/>
      </c>
      <c r="O313" s="20" t="str">
        <f>IF(ISBLANK('SUMMARY WEEK'!O313),'SUMMARY WEEK'!O313,IFERROR(IF(VALUE('SUMMARY WEEK'!O313)&gt;MASTER!$B$3/100,"SB",IF(VALUE('SUMMARY WEEK'!O313)&gt;MASTER!$B$4/100,"B",IF(VALUE('SUMMARY WEEK'!O313)&gt;MASTER!$B$5/100,"C","K"))),'SUMMARY WEEK'!O313))</f>
        <v/>
      </c>
      <c r="P313" s="20" t="str">
        <f>IF(ISBLANK('SUMMARY WEEK'!P313),'SUMMARY WEEK'!P313,IFERROR(IF(VALUE('SUMMARY WEEK'!P313)&gt;MASTER!$B$3/100,"SB",IF(VALUE('SUMMARY WEEK'!P313)&gt;MASTER!$B$4/100,"B",IF(VALUE('SUMMARY WEEK'!P313)&gt;MASTER!$B$5/100,"C","K"))),'SUMMARY WEEK'!P313))</f>
        <v/>
      </c>
      <c r="Q313" s="20" t="str">
        <f>IF(ISBLANK('SUMMARY WEEK'!Q313),'SUMMARY WEEK'!Q313,IFERROR(IF(VALUE('SUMMARY WEEK'!Q313)&gt;MASTER!$B$3/100,"SB",IF(VALUE('SUMMARY WEEK'!Q313)&gt;MASTER!$B$4/100,"B",IF(VALUE('SUMMARY WEEK'!Q313)&gt;MASTER!$B$5/100,"C","K"))),'SUMMARY WEEK'!Q313))</f>
        <v/>
      </c>
      <c r="R313" s="20" t="str">
        <f>IF(ISBLANK('SUMMARY WEEK'!R313),'SUMMARY WEEK'!R313,IFERROR(IF(VALUE('SUMMARY WEEK'!R313)&gt;MASTER!$B$3/100,"SB",IF(VALUE('SUMMARY WEEK'!R313)&gt;MASTER!$B$4/100,"B",IF(VALUE('SUMMARY WEEK'!R313)&gt;MASTER!$B$5/100,"C","K"))),'SUMMARY WEEK'!R313))</f>
        <v/>
      </c>
      <c r="S313" s="20" t="str">
        <f>IF(ISBLANK('SUMMARY WEEK'!S313),'SUMMARY WEEK'!S313,IFERROR(IF(VALUE('SUMMARY WEEK'!S313)&gt;MASTER!$B$3/100,"SB",IF(VALUE('SUMMARY WEEK'!S313)&gt;MASTER!$B$4/100,"B",IF(VALUE('SUMMARY WEEK'!S313)&gt;MASTER!$B$5/100,"C","K"))),'SUMMARY WEEK'!S313))</f>
        <v/>
      </c>
      <c r="T313" s="20" t="str">
        <f>IF(ISBLANK('SUMMARY WEEK'!T313),'SUMMARY WEEK'!T313,IFERROR(IF(VALUE('SUMMARY WEEK'!T313)&gt;MASTER!$B$3/100,"SB",IF(VALUE('SUMMARY WEEK'!T313)&gt;MASTER!$B$4/100,"B",IF(VALUE('SUMMARY WEEK'!T313)&gt;MASTER!$B$5/100,"C","K"))),'SUMMARY WEEK'!T313))</f>
        <v/>
      </c>
      <c r="U313" s="20" t="str">
        <f>IF(ISBLANK('SUMMARY WEEK'!U313),'SUMMARY WEEK'!U313,IFERROR(IF(VALUE('SUMMARY WEEK'!U313)&gt;MASTER!$B$3/100,"SB",IF(VALUE('SUMMARY WEEK'!U313)&gt;MASTER!$B$4/100,"B",IF(VALUE('SUMMARY WEEK'!U313)&gt;MASTER!$B$5/100,"C","K"))),'SUMMARY WEEK'!U313))</f>
        <v/>
      </c>
      <c r="V313" s="20" t="str">
        <f>IF(ISBLANK('SUMMARY WEEK'!V313),'SUMMARY WEEK'!V313,IFERROR(IF(VALUE('SUMMARY WEEK'!V313)&gt;MASTER!$B$3/100,"SB",IF(VALUE('SUMMARY WEEK'!V313)&gt;MASTER!$B$4/100,"B",IF(VALUE('SUMMARY WEEK'!V313)&gt;MASTER!$B$5/100,"C","K"))),'SUMMARY WEEK'!V313))</f>
        <v/>
      </c>
      <c r="W313" s="20" t="str">
        <f>IF(ISBLANK('SUMMARY WEEK'!W313),'SUMMARY WEEK'!W313,IFERROR(IF(VALUE('SUMMARY WEEK'!W313)&gt;MASTER!$B$3/100,"SB",IF(VALUE('SUMMARY WEEK'!W313)&gt;MASTER!$B$4/100,"B",IF(VALUE('SUMMARY WEEK'!W313)&gt;MASTER!$B$5/100,"C","K"))),'SUMMARY WEEK'!W313))</f>
        <v/>
      </c>
      <c r="X313" s="20" t="str">
        <f>IF(ISBLANK('SUMMARY WEEK'!X313),'SUMMARY WEEK'!X313,IFERROR(IF(VALUE('SUMMARY WEEK'!X313)&gt;MASTER!$B$3/100,"SB",IF(VALUE('SUMMARY WEEK'!X313)&gt;MASTER!$B$4/100,"B",IF(VALUE('SUMMARY WEEK'!X313)&gt;MASTER!$B$5/100,"C","K"))),'SUMMARY WEEK'!X313))</f>
        <v/>
      </c>
      <c r="Y313" s="20" t="str">
        <f>IF(ISBLANK('SUMMARY WEEK'!Y313),'SUMMARY WEEK'!Y313,IFERROR(IF(VALUE('SUMMARY WEEK'!Y313)&gt;MASTER!$B$3/100,"SB",IF(VALUE('SUMMARY WEEK'!Y313)&gt;MASTER!$B$4/100,"B",IF(VALUE('SUMMARY WEEK'!Y313)&gt;MASTER!$B$5/100,"C","K"))),'SUMMARY WEEK'!Y313))</f>
        <v/>
      </c>
      <c r="Z313" s="20" t="str">
        <f>IF(ISBLANK('SUMMARY WEEK'!Z313),'SUMMARY WEEK'!Z313,IFERROR(IF(VALUE('SUMMARY WEEK'!Z313)&gt;MASTER!$B$3/100,"SB",IF(VALUE('SUMMARY WEEK'!Z313)&gt;MASTER!$B$4/100,"B",IF(VALUE('SUMMARY WEEK'!Z313)&gt;MASTER!$B$5/100,"C","K"))),'SUMMARY WEEK'!Z313))</f>
        <v/>
      </c>
      <c r="AA313" s="20"/>
    </row>
    <row r="314">
      <c r="A314" s="18" t="str">
        <f>IF(ISBLANK('SUMMARY WEEK'!A314),'SUMMARY WEEK'!A314,IFERROR(IF(VALUE('SUMMARY WEEK'!A314)&gt;MASTER!$B$3/100,"SB",IF(VALUE('SUMMARY WEEK'!A314)&gt;MASTER!$B$4/100,"B",IF(VALUE('SUMMARY WEEK'!A314)&gt;MASTER!$B$5/100,"C","K"))),'SUMMARY WEEK'!A314))</f>
        <v/>
      </c>
      <c r="B314" s="19" t="str">
        <f>IF(ISBLANK('SUMMARY WEEK'!B314),'SUMMARY WEEK'!B314,IFERROR(IF(VALUE('SUMMARY WEEK'!B314)&gt;MASTER!$B$3/100,"SB",IF(VALUE('SUMMARY WEEK'!B314)&gt;MASTER!$B$4/100,"B",IF(VALUE('SUMMARY WEEK'!B314)&gt;MASTER!$B$5/100,"C","K"))),'SUMMARY WEEK'!B314))</f>
        <v/>
      </c>
      <c r="C314" s="20" t="str">
        <f>IF(ISBLANK('SUMMARY WEEK'!C314),'SUMMARY WEEK'!C314,IFERROR(IF(VALUE('SUMMARY WEEK'!C314)&gt;MASTER!$B$3/100,"SB",IF(VALUE('SUMMARY WEEK'!C314)&gt;MASTER!$B$4/100,"B",IF(VALUE('SUMMARY WEEK'!C314)&gt;MASTER!$B$5/100,"C","K"))),'SUMMARY WEEK'!C314))</f>
        <v/>
      </c>
      <c r="D314" s="20" t="str">
        <f>IF(ISBLANK('SUMMARY WEEK'!D314),'SUMMARY WEEK'!D314,IFERROR(IF(VALUE('SUMMARY WEEK'!D314)&gt;MASTER!$B$3/100,"SB",IF(VALUE('SUMMARY WEEK'!D314)&gt;MASTER!$B$4/100,"B",IF(VALUE('SUMMARY WEEK'!D314)&gt;MASTER!$B$5/100,"C","K"))),'SUMMARY WEEK'!D314))</f>
        <v/>
      </c>
      <c r="E314" s="20" t="str">
        <f>IF(ISBLANK('SUMMARY WEEK'!E314),'SUMMARY WEEK'!E314,IFERROR(IF(VALUE('SUMMARY WEEK'!E314)&gt;MASTER!$B$3/100,"SB",IF(VALUE('SUMMARY WEEK'!E314)&gt;MASTER!$B$4/100,"B",IF(VALUE('SUMMARY WEEK'!E314)&gt;MASTER!$B$5/100,"C","K"))),'SUMMARY WEEK'!E314))</f>
        <v/>
      </c>
      <c r="F314" s="20" t="str">
        <f>IF(ISBLANK('SUMMARY WEEK'!F314),'SUMMARY WEEK'!F314,IFERROR(IF(VALUE('SUMMARY WEEK'!F314)&gt;MASTER!$B$3/100,"SB",IF(VALUE('SUMMARY WEEK'!F314)&gt;MASTER!$B$4/100,"B",IF(VALUE('SUMMARY WEEK'!F314)&gt;MASTER!$B$5/100,"C","K"))),'SUMMARY WEEK'!F314))</f>
        <v/>
      </c>
      <c r="G314" s="20" t="str">
        <f>IF(ISBLANK('SUMMARY WEEK'!G314),'SUMMARY WEEK'!G314,IFERROR(IF(VALUE('SUMMARY WEEK'!G314)&gt;MASTER!$B$3/100,"SB",IF(VALUE('SUMMARY WEEK'!G314)&gt;MASTER!$B$4/100,"B",IF(VALUE('SUMMARY WEEK'!G314)&gt;MASTER!$B$5/100,"C","K"))),'SUMMARY WEEK'!G314))</f>
        <v/>
      </c>
      <c r="H314" s="20" t="str">
        <f>IF(ISBLANK('SUMMARY WEEK'!H314),'SUMMARY WEEK'!H314,IFERROR(IF(VALUE('SUMMARY WEEK'!H314)&gt;MASTER!$B$3/100,"SB",IF(VALUE('SUMMARY WEEK'!H314)&gt;MASTER!$B$4/100,"B",IF(VALUE('SUMMARY WEEK'!H314)&gt;MASTER!$B$5/100,"C","K"))),'SUMMARY WEEK'!H314))</f>
        <v/>
      </c>
      <c r="I314" s="20" t="str">
        <f>IF(ISBLANK('SUMMARY WEEK'!I314),'SUMMARY WEEK'!I314,IFERROR(IF(VALUE('SUMMARY WEEK'!I314)&gt;MASTER!$B$3/100,"SB",IF(VALUE('SUMMARY WEEK'!I314)&gt;MASTER!$B$4/100,"B",IF(VALUE('SUMMARY WEEK'!I314)&gt;MASTER!$B$5/100,"C","K"))),'SUMMARY WEEK'!I314))</f>
        <v/>
      </c>
      <c r="J314" s="20" t="str">
        <f>IF(ISBLANK('SUMMARY WEEK'!J314),'SUMMARY WEEK'!J314,IFERROR(IF(VALUE('SUMMARY WEEK'!J314)&gt;MASTER!$B$3/100,"SB",IF(VALUE('SUMMARY WEEK'!J314)&gt;MASTER!$B$4/100,"B",IF(VALUE('SUMMARY WEEK'!J314)&gt;MASTER!$B$5/100,"C","K"))),'SUMMARY WEEK'!J314))</f>
        <v/>
      </c>
      <c r="K314" s="20" t="str">
        <f>IF(ISBLANK('SUMMARY WEEK'!K314),'SUMMARY WEEK'!K314,IFERROR(IF(VALUE('SUMMARY WEEK'!K314)&gt;MASTER!$B$3/100,"SB",IF(VALUE('SUMMARY WEEK'!K314)&gt;MASTER!$B$4/100,"B",IF(VALUE('SUMMARY WEEK'!K314)&gt;MASTER!$B$5/100,"C","K"))),'SUMMARY WEEK'!K314))</f>
        <v/>
      </c>
      <c r="L314" s="20" t="str">
        <f>IF(ISBLANK('SUMMARY WEEK'!L314),'SUMMARY WEEK'!L314,IFERROR(IF(VALUE('SUMMARY WEEK'!L314)&gt;MASTER!$B$3/100,"SB",IF(VALUE('SUMMARY WEEK'!L314)&gt;MASTER!$B$4/100,"B",IF(VALUE('SUMMARY WEEK'!L314)&gt;MASTER!$B$5/100,"C","K"))),'SUMMARY WEEK'!L314))</f>
        <v/>
      </c>
      <c r="M314" s="20" t="str">
        <f>IF(ISBLANK('SUMMARY WEEK'!M314),'SUMMARY WEEK'!M314,IFERROR(IF(VALUE('SUMMARY WEEK'!M314)&gt;MASTER!$B$3/100,"SB",IF(VALUE('SUMMARY WEEK'!M314)&gt;MASTER!$B$4/100,"B",IF(VALUE('SUMMARY WEEK'!M314)&gt;MASTER!$B$5/100,"C","K"))),'SUMMARY WEEK'!M314))</f>
        <v/>
      </c>
      <c r="N314" s="20" t="str">
        <f>IF(ISBLANK('SUMMARY WEEK'!N314),'SUMMARY WEEK'!N314,IFERROR(IF(VALUE('SUMMARY WEEK'!N314)&gt;MASTER!$B$3/100,"SB",IF(VALUE('SUMMARY WEEK'!N314)&gt;MASTER!$B$4/100,"B",IF(VALUE('SUMMARY WEEK'!N314)&gt;MASTER!$B$5/100,"C","K"))),'SUMMARY WEEK'!N314))</f>
        <v/>
      </c>
      <c r="O314" s="20" t="str">
        <f>IF(ISBLANK('SUMMARY WEEK'!O314),'SUMMARY WEEK'!O314,IFERROR(IF(VALUE('SUMMARY WEEK'!O314)&gt;MASTER!$B$3/100,"SB",IF(VALUE('SUMMARY WEEK'!O314)&gt;MASTER!$B$4/100,"B",IF(VALUE('SUMMARY WEEK'!O314)&gt;MASTER!$B$5/100,"C","K"))),'SUMMARY WEEK'!O314))</f>
        <v/>
      </c>
      <c r="P314" s="20" t="str">
        <f>IF(ISBLANK('SUMMARY WEEK'!P314),'SUMMARY WEEK'!P314,IFERROR(IF(VALUE('SUMMARY WEEK'!P314)&gt;MASTER!$B$3/100,"SB",IF(VALUE('SUMMARY WEEK'!P314)&gt;MASTER!$B$4/100,"B",IF(VALUE('SUMMARY WEEK'!P314)&gt;MASTER!$B$5/100,"C","K"))),'SUMMARY WEEK'!P314))</f>
        <v/>
      </c>
      <c r="Q314" s="20" t="str">
        <f>IF(ISBLANK('SUMMARY WEEK'!Q314),'SUMMARY WEEK'!Q314,IFERROR(IF(VALUE('SUMMARY WEEK'!Q314)&gt;MASTER!$B$3/100,"SB",IF(VALUE('SUMMARY WEEK'!Q314)&gt;MASTER!$B$4/100,"B",IF(VALUE('SUMMARY WEEK'!Q314)&gt;MASTER!$B$5/100,"C","K"))),'SUMMARY WEEK'!Q314))</f>
        <v/>
      </c>
      <c r="R314" s="20" t="str">
        <f>IF(ISBLANK('SUMMARY WEEK'!R314),'SUMMARY WEEK'!R314,IFERROR(IF(VALUE('SUMMARY WEEK'!R314)&gt;MASTER!$B$3/100,"SB",IF(VALUE('SUMMARY WEEK'!R314)&gt;MASTER!$B$4/100,"B",IF(VALUE('SUMMARY WEEK'!R314)&gt;MASTER!$B$5/100,"C","K"))),'SUMMARY WEEK'!R314))</f>
        <v/>
      </c>
      <c r="S314" s="20" t="str">
        <f>IF(ISBLANK('SUMMARY WEEK'!S314),'SUMMARY WEEK'!S314,IFERROR(IF(VALUE('SUMMARY WEEK'!S314)&gt;MASTER!$B$3/100,"SB",IF(VALUE('SUMMARY WEEK'!S314)&gt;MASTER!$B$4/100,"B",IF(VALUE('SUMMARY WEEK'!S314)&gt;MASTER!$B$5/100,"C","K"))),'SUMMARY WEEK'!S314))</f>
        <v/>
      </c>
      <c r="T314" s="20" t="str">
        <f>IF(ISBLANK('SUMMARY WEEK'!T314),'SUMMARY WEEK'!T314,IFERROR(IF(VALUE('SUMMARY WEEK'!T314)&gt;MASTER!$B$3/100,"SB",IF(VALUE('SUMMARY WEEK'!T314)&gt;MASTER!$B$4/100,"B",IF(VALUE('SUMMARY WEEK'!T314)&gt;MASTER!$B$5/100,"C","K"))),'SUMMARY WEEK'!T314))</f>
        <v/>
      </c>
      <c r="U314" s="20" t="str">
        <f>IF(ISBLANK('SUMMARY WEEK'!U314),'SUMMARY WEEK'!U314,IFERROR(IF(VALUE('SUMMARY WEEK'!U314)&gt;MASTER!$B$3/100,"SB",IF(VALUE('SUMMARY WEEK'!U314)&gt;MASTER!$B$4/100,"B",IF(VALUE('SUMMARY WEEK'!U314)&gt;MASTER!$B$5/100,"C","K"))),'SUMMARY WEEK'!U314))</f>
        <v/>
      </c>
      <c r="V314" s="20" t="str">
        <f>IF(ISBLANK('SUMMARY WEEK'!V314),'SUMMARY WEEK'!V314,IFERROR(IF(VALUE('SUMMARY WEEK'!V314)&gt;MASTER!$B$3/100,"SB",IF(VALUE('SUMMARY WEEK'!V314)&gt;MASTER!$B$4/100,"B",IF(VALUE('SUMMARY WEEK'!V314)&gt;MASTER!$B$5/100,"C","K"))),'SUMMARY WEEK'!V314))</f>
        <v/>
      </c>
      <c r="W314" s="20" t="str">
        <f>IF(ISBLANK('SUMMARY WEEK'!W314),'SUMMARY WEEK'!W314,IFERROR(IF(VALUE('SUMMARY WEEK'!W314)&gt;MASTER!$B$3/100,"SB",IF(VALUE('SUMMARY WEEK'!W314)&gt;MASTER!$B$4/100,"B",IF(VALUE('SUMMARY WEEK'!W314)&gt;MASTER!$B$5/100,"C","K"))),'SUMMARY WEEK'!W314))</f>
        <v/>
      </c>
      <c r="X314" s="20" t="str">
        <f>IF(ISBLANK('SUMMARY WEEK'!X314),'SUMMARY WEEK'!X314,IFERROR(IF(VALUE('SUMMARY WEEK'!X314)&gt;MASTER!$B$3/100,"SB",IF(VALUE('SUMMARY WEEK'!X314)&gt;MASTER!$B$4/100,"B",IF(VALUE('SUMMARY WEEK'!X314)&gt;MASTER!$B$5/100,"C","K"))),'SUMMARY WEEK'!X314))</f>
        <v/>
      </c>
      <c r="Y314" s="20" t="str">
        <f>IF(ISBLANK('SUMMARY WEEK'!Y314),'SUMMARY WEEK'!Y314,IFERROR(IF(VALUE('SUMMARY WEEK'!Y314)&gt;MASTER!$B$3/100,"SB",IF(VALUE('SUMMARY WEEK'!Y314)&gt;MASTER!$B$4/100,"B",IF(VALUE('SUMMARY WEEK'!Y314)&gt;MASTER!$B$5/100,"C","K"))),'SUMMARY WEEK'!Y314))</f>
        <v/>
      </c>
      <c r="Z314" s="20" t="str">
        <f>IF(ISBLANK('SUMMARY WEEK'!Z314),'SUMMARY WEEK'!Z314,IFERROR(IF(VALUE('SUMMARY WEEK'!Z314)&gt;MASTER!$B$3/100,"SB",IF(VALUE('SUMMARY WEEK'!Z314)&gt;MASTER!$B$4/100,"B",IF(VALUE('SUMMARY WEEK'!Z314)&gt;MASTER!$B$5/100,"C","K"))),'SUMMARY WEEK'!Z314))</f>
        <v/>
      </c>
      <c r="AA314" s="20"/>
    </row>
    <row r="315">
      <c r="A315" s="18" t="str">
        <f>IF(ISBLANK('SUMMARY WEEK'!A315),'SUMMARY WEEK'!A315,IFERROR(IF(VALUE('SUMMARY WEEK'!A315)&gt;MASTER!$B$3/100,"SB",IF(VALUE('SUMMARY WEEK'!A315)&gt;MASTER!$B$4/100,"B",IF(VALUE('SUMMARY WEEK'!A315)&gt;MASTER!$B$5/100,"C","K"))),'SUMMARY WEEK'!A315))</f>
        <v/>
      </c>
      <c r="B315" s="19" t="str">
        <f>IF(ISBLANK('SUMMARY WEEK'!B315),'SUMMARY WEEK'!B315,IFERROR(IF(VALUE('SUMMARY WEEK'!B315)&gt;MASTER!$B$3/100,"SB",IF(VALUE('SUMMARY WEEK'!B315)&gt;MASTER!$B$4/100,"B",IF(VALUE('SUMMARY WEEK'!B315)&gt;MASTER!$B$5/100,"C","K"))),'SUMMARY WEEK'!B315))</f>
        <v/>
      </c>
      <c r="C315" s="20" t="str">
        <f>IF(ISBLANK('SUMMARY WEEK'!C315),'SUMMARY WEEK'!C315,IFERROR(IF(VALUE('SUMMARY WEEK'!C315)&gt;MASTER!$B$3/100,"SB",IF(VALUE('SUMMARY WEEK'!C315)&gt;MASTER!$B$4/100,"B",IF(VALUE('SUMMARY WEEK'!C315)&gt;MASTER!$B$5/100,"C","K"))),'SUMMARY WEEK'!C315))</f>
        <v/>
      </c>
      <c r="D315" s="20" t="str">
        <f>IF(ISBLANK('SUMMARY WEEK'!D315),'SUMMARY WEEK'!D315,IFERROR(IF(VALUE('SUMMARY WEEK'!D315)&gt;MASTER!$B$3/100,"SB",IF(VALUE('SUMMARY WEEK'!D315)&gt;MASTER!$B$4/100,"B",IF(VALUE('SUMMARY WEEK'!D315)&gt;MASTER!$B$5/100,"C","K"))),'SUMMARY WEEK'!D315))</f>
        <v/>
      </c>
      <c r="E315" s="20" t="str">
        <f>IF(ISBLANK('SUMMARY WEEK'!E315),'SUMMARY WEEK'!E315,IFERROR(IF(VALUE('SUMMARY WEEK'!E315)&gt;MASTER!$B$3/100,"SB",IF(VALUE('SUMMARY WEEK'!E315)&gt;MASTER!$B$4/100,"B",IF(VALUE('SUMMARY WEEK'!E315)&gt;MASTER!$B$5/100,"C","K"))),'SUMMARY WEEK'!E315))</f>
        <v/>
      </c>
      <c r="F315" s="20" t="str">
        <f>IF(ISBLANK('SUMMARY WEEK'!F315),'SUMMARY WEEK'!F315,IFERROR(IF(VALUE('SUMMARY WEEK'!F315)&gt;MASTER!$B$3/100,"SB",IF(VALUE('SUMMARY WEEK'!F315)&gt;MASTER!$B$4/100,"B",IF(VALUE('SUMMARY WEEK'!F315)&gt;MASTER!$B$5/100,"C","K"))),'SUMMARY WEEK'!F315))</f>
        <v/>
      </c>
      <c r="G315" s="20" t="str">
        <f>IF(ISBLANK('SUMMARY WEEK'!G315),'SUMMARY WEEK'!G315,IFERROR(IF(VALUE('SUMMARY WEEK'!G315)&gt;MASTER!$B$3/100,"SB",IF(VALUE('SUMMARY WEEK'!G315)&gt;MASTER!$B$4/100,"B",IF(VALUE('SUMMARY WEEK'!G315)&gt;MASTER!$B$5/100,"C","K"))),'SUMMARY WEEK'!G315))</f>
        <v/>
      </c>
      <c r="H315" s="20" t="str">
        <f>IF(ISBLANK('SUMMARY WEEK'!H315),'SUMMARY WEEK'!H315,IFERROR(IF(VALUE('SUMMARY WEEK'!H315)&gt;MASTER!$B$3/100,"SB",IF(VALUE('SUMMARY WEEK'!H315)&gt;MASTER!$B$4/100,"B",IF(VALUE('SUMMARY WEEK'!H315)&gt;MASTER!$B$5/100,"C","K"))),'SUMMARY WEEK'!H315))</f>
        <v/>
      </c>
      <c r="I315" s="20" t="str">
        <f>IF(ISBLANK('SUMMARY WEEK'!I315),'SUMMARY WEEK'!I315,IFERROR(IF(VALUE('SUMMARY WEEK'!I315)&gt;MASTER!$B$3/100,"SB",IF(VALUE('SUMMARY WEEK'!I315)&gt;MASTER!$B$4/100,"B",IF(VALUE('SUMMARY WEEK'!I315)&gt;MASTER!$B$5/100,"C","K"))),'SUMMARY WEEK'!I315))</f>
        <v/>
      </c>
      <c r="J315" s="20" t="str">
        <f>IF(ISBLANK('SUMMARY WEEK'!J315),'SUMMARY WEEK'!J315,IFERROR(IF(VALUE('SUMMARY WEEK'!J315)&gt;MASTER!$B$3/100,"SB",IF(VALUE('SUMMARY WEEK'!J315)&gt;MASTER!$B$4/100,"B",IF(VALUE('SUMMARY WEEK'!J315)&gt;MASTER!$B$5/100,"C","K"))),'SUMMARY WEEK'!J315))</f>
        <v/>
      </c>
      <c r="K315" s="20" t="str">
        <f>IF(ISBLANK('SUMMARY WEEK'!K315),'SUMMARY WEEK'!K315,IFERROR(IF(VALUE('SUMMARY WEEK'!K315)&gt;MASTER!$B$3/100,"SB",IF(VALUE('SUMMARY WEEK'!K315)&gt;MASTER!$B$4/100,"B",IF(VALUE('SUMMARY WEEK'!K315)&gt;MASTER!$B$5/100,"C","K"))),'SUMMARY WEEK'!K315))</f>
        <v/>
      </c>
      <c r="L315" s="20" t="str">
        <f>IF(ISBLANK('SUMMARY WEEK'!L315),'SUMMARY WEEK'!L315,IFERROR(IF(VALUE('SUMMARY WEEK'!L315)&gt;MASTER!$B$3/100,"SB",IF(VALUE('SUMMARY WEEK'!L315)&gt;MASTER!$B$4/100,"B",IF(VALUE('SUMMARY WEEK'!L315)&gt;MASTER!$B$5/100,"C","K"))),'SUMMARY WEEK'!L315))</f>
        <v/>
      </c>
      <c r="M315" s="20" t="str">
        <f>IF(ISBLANK('SUMMARY WEEK'!M315),'SUMMARY WEEK'!M315,IFERROR(IF(VALUE('SUMMARY WEEK'!M315)&gt;MASTER!$B$3/100,"SB",IF(VALUE('SUMMARY WEEK'!M315)&gt;MASTER!$B$4/100,"B",IF(VALUE('SUMMARY WEEK'!M315)&gt;MASTER!$B$5/100,"C","K"))),'SUMMARY WEEK'!M315))</f>
        <v/>
      </c>
      <c r="N315" s="20" t="str">
        <f>IF(ISBLANK('SUMMARY WEEK'!N315),'SUMMARY WEEK'!N315,IFERROR(IF(VALUE('SUMMARY WEEK'!N315)&gt;MASTER!$B$3/100,"SB",IF(VALUE('SUMMARY WEEK'!N315)&gt;MASTER!$B$4/100,"B",IF(VALUE('SUMMARY WEEK'!N315)&gt;MASTER!$B$5/100,"C","K"))),'SUMMARY WEEK'!N315))</f>
        <v/>
      </c>
      <c r="O315" s="20" t="str">
        <f>IF(ISBLANK('SUMMARY WEEK'!O315),'SUMMARY WEEK'!O315,IFERROR(IF(VALUE('SUMMARY WEEK'!O315)&gt;MASTER!$B$3/100,"SB",IF(VALUE('SUMMARY WEEK'!O315)&gt;MASTER!$B$4/100,"B",IF(VALUE('SUMMARY WEEK'!O315)&gt;MASTER!$B$5/100,"C","K"))),'SUMMARY WEEK'!O315))</f>
        <v/>
      </c>
      <c r="P315" s="20" t="str">
        <f>IF(ISBLANK('SUMMARY WEEK'!P315),'SUMMARY WEEK'!P315,IFERROR(IF(VALUE('SUMMARY WEEK'!P315)&gt;MASTER!$B$3/100,"SB",IF(VALUE('SUMMARY WEEK'!P315)&gt;MASTER!$B$4/100,"B",IF(VALUE('SUMMARY WEEK'!P315)&gt;MASTER!$B$5/100,"C","K"))),'SUMMARY WEEK'!P315))</f>
        <v/>
      </c>
      <c r="Q315" s="20" t="str">
        <f>IF(ISBLANK('SUMMARY WEEK'!Q315),'SUMMARY WEEK'!Q315,IFERROR(IF(VALUE('SUMMARY WEEK'!Q315)&gt;MASTER!$B$3/100,"SB",IF(VALUE('SUMMARY WEEK'!Q315)&gt;MASTER!$B$4/100,"B",IF(VALUE('SUMMARY WEEK'!Q315)&gt;MASTER!$B$5/100,"C","K"))),'SUMMARY WEEK'!Q315))</f>
        <v/>
      </c>
      <c r="R315" s="20" t="str">
        <f>IF(ISBLANK('SUMMARY WEEK'!R315),'SUMMARY WEEK'!R315,IFERROR(IF(VALUE('SUMMARY WEEK'!R315)&gt;MASTER!$B$3/100,"SB",IF(VALUE('SUMMARY WEEK'!R315)&gt;MASTER!$B$4/100,"B",IF(VALUE('SUMMARY WEEK'!R315)&gt;MASTER!$B$5/100,"C","K"))),'SUMMARY WEEK'!R315))</f>
        <v/>
      </c>
      <c r="S315" s="20" t="str">
        <f>IF(ISBLANK('SUMMARY WEEK'!S315),'SUMMARY WEEK'!S315,IFERROR(IF(VALUE('SUMMARY WEEK'!S315)&gt;MASTER!$B$3/100,"SB",IF(VALUE('SUMMARY WEEK'!S315)&gt;MASTER!$B$4/100,"B",IF(VALUE('SUMMARY WEEK'!S315)&gt;MASTER!$B$5/100,"C","K"))),'SUMMARY WEEK'!S315))</f>
        <v/>
      </c>
      <c r="T315" s="20" t="str">
        <f>IF(ISBLANK('SUMMARY WEEK'!T315),'SUMMARY WEEK'!T315,IFERROR(IF(VALUE('SUMMARY WEEK'!T315)&gt;MASTER!$B$3/100,"SB",IF(VALUE('SUMMARY WEEK'!T315)&gt;MASTER!$B$4/100,"B",IF(VALUE('SUMMARY WEEK'!T315)&gt;MASTER!$B$5/100,"C","K"))),'SUMMARY WEEK'!T315))</f>
        <v/>
      </c>
      <c r="U315" s="20" t="str">
        <f>IF(ISBLANK('SUMMARY WEEK'!U315),'SUMMARY WEEK'!U315,IFERROR(IF(VALUE('SUMMARY WEEK'!U315)&gt;MASTER!$B$3/100,"SB",IF(VALUE('SUMMARY WEEK'!U315)&gt;MASTER!$B$4/100,"B",IF(VALUE('SUMMARY WEEK'!U315)&gt;MASTER!$B$5/100,"C","K"))),'SUMMARY WEEK'!U315))</f>
        <v/>
      </c>
      <c r="V315" s="20" t="str">
        <f>IF(ISBLANK('SUMMARY WEEK'!V315),'SUMMARY WEEK'!V315,IFERROR(IF(VALUE('SUMMARY WEEK'!V315)&gt;MASTER!$B$3/100,"SB",IF(VALUE('SUMMARY WEEK'!V315)&gt;MASTER!$B$4/100,"B",IF(VALUE('SUMMARY WEEK'!V315)&gt;MASTER!$B$5/100,"C","K"))),'SUMMARY WEEK'!V315))</f>
        <v/>
      </c>
      <c r="W315" s="20" t="str">
        <f>IF(ISBLANK('SUMMARY WEEK'!W315),'SUMMARY WEEK'!W315,IFERROR(IF(VALUE('SUMMARY WEEK'!W315)&gt;MASTER!$B$3/100,"SB",IF(VALUE('SUMMARY WEEK'!W315)&gt;MASTER!$B$4/100,"B",IF(VALUE('SUMMARY WEEK'!W315)&gt;MASTER!$B$5/100,"C","K"))),'SUMMARY WEEK'!W315))</f>
        <v/>
      </c>
      <c r="X315" s="20" t="str">
        <f>IF(ISBLANK('SUMMARY WEEK'!X315),'SUMMARY WEEK'!X315,IFERROR(IF(VALUE('SUMMARY WEEK'!X315)&gt;MASTER!$B$3/100,"SB",IF(VALUE('SUMMARY WEEK'!X315)&gt;MASTER!$B$4/100,"B",IF(VALUE('SUMMARY WEEK'!X315)&gt;MASTER!$B$5/100,"C","K"))),'SUMMARY WEEK'!X315))</f>
        <v/>
      </c>
      <c r="Y315" s="20" t="str">
        <f>IF(ISBLANK('SUMMARY WEEK'!Y315),'SUMMARY WEEK'!Y315,IFERROR(IF(VALUE('SUMMARY WEEK'!Y315)&gt;MASTER!$B$3/100,"SB",IF(VALUE('SUMMARY WEEK'!Y315)&gt;MASTER!$B$4/100,"B",IF(VALUE('SUMMARY WEEK'!Y315)&gt;MASTER!$B$5/100,"C","K"))),'SUMMARY WEEK'!Y315))</f>
        <v/>
      </c>
      <c r="Z315" s="20" t="str">
        <f>IF(ISBLANK('SUMMARY WEEK'!Z315),'SUMMARY WEEK'!Z315,IFERROR(IF(VALUE('SUMMARY WEEK'!Z315)&gt;MASTER!$B$3/100,"SB",IF(VALUE('SUMMARY WEEK'!Z315)&gt;MASTER!$B$4/100,"B",IF(VALUE('SUMMARY WEEK'!Z315)&gt;MASTER!$B$5/100,"C","K"))),'SUMMARY WEEK'!Z315))</f>
        <v/>
      </c>
      <c r="AA315" s="20"/>
    </row>
    <row r="316">
      <c r="A316" s="18" t="str">
        <f>IF(ISBLANK('SUMMARY WEEK'!A316),'SUMMARY WEEK'!A316,IFERROR(IF(VALUE('SUMMARY WEEK'!A316)&gt;MASTER!$B$3/100,"SB",IF(VALUE('SUMMARY WEEK'!A316)&gt;MASTER!$B$4/100,"B",IF(VALUE('SUMMARY WEEK'!A316)&gt;MASTER!$B$5/100,"C","K"))),'SUMMARY WEEK'!A316))</f>
        <v/>
      </c>
      <c r="B316" s="19" t="str">
        <f>IF(ISBLANK('SUMMARY WEEK'!B316),'SUMMARY WEEK'!B316,IFERROR(IF(VALUE('SUMMARY WEEK'!B316)&gt;MASTER!$B$3/100,"SB",IF(VALUE('SUMMARY WEEK'!B316)&gt;MASTER!$B$4/100,"B",IF(VALUE('SUMMARY WEEK'!B316)&gt;MASTER!$B$5/100,"C","K"))),'SUMMARY WEEK'!B316))</f>
        <v/>
      </c>
      <c r="C316" s="20" t="str">
        <f>IF(ISBLANK('SUMMARY WEEK'!C316),'SUMMARY WEEK'!C316,IFERROR(IF(VALUE('SUMMARY WEEK'!C316)&gt;MASTER!$B$3/100,"SB",IF(VALUE('SUMMARY WEEK'!C316)&gt;MASTER!$B$4/100,"B",IF(VALUE('SUMMARY WEEK'!C316)&gt;MASTER!$B$5/100,"C","K"))),'SUMMARY WEEK'!C316))</f>
        <v/>
      </c>
      <c r="D316" s="20" t="str">
        <f>IF(ISBLANK('SUMMARY WEEK'!D316),'SUMMARY WEEK'!D316,IFERROR(IF(VALUE('SUMMARY WEEK'!D316)&gt;MASTER!$B$3/100,"SB",IF(VALUE('SUMMARY WEEK'!D316)&gt;MASTER!$B$4/100,"B",IF(VALUE('SUMMARY WEEK'!D316)&gt;MASTER!$B$5/100,"C","K"))),'SUMMARY WEEK'!D316))</f>
        <v/>
      </c>
      <c r="E316" s="20" t="str">
        <f>IF(ISBLANK('SUMMARY WEEK'!E316),'SUMMARY WEEK'!E316,IFERROR(IF(VALUE('SUMMARY WEEK'!E316)&gt;MASTER!$B$3/100,"SB",IF(VALUE('SUMMARY WEEK'!E316)&gt;MASTER!$B$4/100,"B",IF(VALUE('SUMMARY WEEK'!E316)&gt;MASTER!$B$5/100,"C","K"))),'SUMMARY WEEK'!E316))</f>
        <v/>
      </c>
      <c r="F316" s="20" t="str">
        <f>IF(ISBLANK('SUMMARY WEEK'!F316),'SUMMARY WEEK'!F316,IFERROR(IF(VALUE('SUMMARY WEEK'!F316)&gt;MASTER!$B$3/100,"SB",IF(VALUE('SUMMARY WEEK'!F316)&gt;MASTER!$B$4/100,"B",IF(VALUE('SUMMARY WEEK'!F316)&gt;MASTER!$B$5/100,"C","K"))),'SUMMARY WEEK'!F316))</f>
        <v/>
      </c>
      <c r="G316" s="20" t="str">
        <f>IF(ISBLANK('SUMMARY WEEK'!G316),'SUMMARY WEEK'!G316,IFERROR(IF(VALUE('SUMMARY WEEK'!G316)&gt;MASTER!$B$3/100,"SB",IF(VALUE('SUMMARY WEEK'!G316)&gt;MASTER!$B$4/100,"B",IF(VALUE('SUMMARY WEEK'!G316)&gt;MASTER!$B$5/100,"C","K"))),'SUMMARY WEEK'!G316))</f>
        <v/>
      </c>
      <c r="H316" s="20" t="str">
        <f>IF(ISBLANK('SUMMARY WEEK'!H316),'SUMMARY WEEK'!H316,IFERROR(IF(VALUE('SUMMARY WEEK'!H316)&gt;MASTER!$B$3/100,"SB",IF(VALUE('SUMMARY WEEK'!H316)&gt;MASTER!$B$4/100,"B",IF(VALUE('SUMMARY WEEK'!H316)&gt;MASTER!$B$5/100,"C","K"))),'SUMMARY WEEK'!H316))</f>
        <v/>
      </c>
      <c r="I316" s="20" t="str">
        <f>IF(ISBLANK('SUMMARY WEEK'!I316),'SUMMARY WEEK'!I316,IFERROR(IF(VALUE('SUMMARY WEEK'!I316)&gt;MASTER!$B$3/100,"SB",IF(VALUE('SUMMARY WEEK'!I316)&gt;MASTER!$B$4/100,"B",IF(VALUE('SUMMARY WEEK'!I316)&gt;MASTER!$B$5/100,"C","K"))),'SUMMARY WEEK'!I316))</f>
        <v/>
      </c>
      <c r="J316" s="20" t="str">
        <f>IF(ISBLANK('SUMMARY WEEK'!J316),'SUMMARY WEEK'!J316,IFERROR(IF(VALUE('SUMMARY WEEK'!J316)&gt;MASTER!$B$3/100,"SB",IF(VALUE('SUMMARY WEEK'!J316)&gt;MASTER!$B$4/100,"B",IF(VALUE('SUMMARY WEEK'!J316)&gt;MASTER!$B$5/100,"C","K"))),'SUMMARY WEEK'!J316))</f>
        <v/>
      </c>
      <c r="K316" s="20" t="str">
        <f>IF(ISBLANK('SUMMARY WEEK'!K316),'SUMMARY WEEK'!K316,IFERROR(IF(VALUE('SUMMARY WEEK'!K316)&gt;MASTER!$B$3/100,"SB",IF(VALUE('SUMMARY WEEK'!K316)&gt;MASTER!$B$4/100,"B",IF(VALUE('SUMMARY WEEK'!K316)&gt;MASTER!$B$5/100,"C","K"))),'SUMMARY WEEK'!K316))</f>
        <v/>
      </c>
      <c r="L316" s="20" t="str">
        <f>IF(ISBLANK('SUMMARY WEEK'!L316),'SUMMARY WEEK'!L316,IFERROR(IF(VALUE('SUMMARY WEEK'!L316)&gt;MASTER!$B$3/100,"SB",IF(VALUE('SUMMARY WEEK'!L316)&gt;MASTER!$B$4/100,"B",IF(VALUE('SUMMARY WEEK'!L316)&gt;MASTER!$B$5/100,"C","K"))),'SUMMARY WEEK'!L316))</f>
        <v/>
      </c>
      <c r="M316" s="20" t="str">
        <f>IF(ISBLANK('SUMMARY WEEK'!M316),'SUMMARY WEEK'!M316,IFERROR(IF(VALUE('SUMMARY WEEK'!M316)&gt;MASTER!$B$3/100,"SB",IF(VALUE('SUMMARY WEEK'!M316)&gt;MASTER!$B$4/100,"B",IF(VALUE('SUMMARY WEEK'!M316)&gt;MASTER!$B$5/100,"C","K"))),'SUMMARY WEEK'!M316))</f>
        <v/>
      </c>
      <c r="N316" s="20" t="str">
        <f>IF(ISBLANK('SUMMARY WEEK'!N316),'SUMMARY WEEK'!N316,IFERROR(IF(VALUE('SUMMARY WEEK'!N316)&gt;MASTER!$B$3/100,"SB",IF(VALUE('SUMMARY WEEK'!N316)&gt;MASTER!$B$4/100,"B",IF(VALUE('SUMMARY WEEK'!N316)&gt;MASTER!$B$5/100,"C","K"))),'SUMMARY WEEK'!N316))</f>
        <v/>
      </c>
      <c r="O316" s="20" t="str">
        <f>IF(ISBLANK('SUMMARY WEEK'!O316),'SUMMARY WEEK'!O316,IFERROR(IF(VALUE('SUMMARY WEEK'!O316)&gt;MASTER!$B$3/100,"SB",IF(VALUE('SUMMARY WEEK'!O316)&gt;MASTER!$B$4/100,"B",IF(VALUE('SUMMARY WEEK'!O316)&gt;MASTER!$B$5/100,"C","K"))),'SUMMARY WEEK'!O316))</f>
        <v/>
      </c>
      <c r="P316" s="20" t="str">
        <f>IF(ISBLANK('SUMMARY WEEK'!P316),'SUMMARY WEEK'!P316,IFERROR(IF(VALUE('SUMMARY WEEK'!P316)&gt;MASTER!$B$3/100,"SB",IF(VALUE('SUMMARY WEEK'!P316)&gt;MASTER!$B$4/100,"B",IF(VALUE('SUMMARY WEEK'!P316)&gt;MASTER!$B$5/100,"C","K"))),'SUMMARY WEEK'!P316))</f>
        <v/>
      </c>
      <c r="Q316" s="20" t="str">
        <f>IF(ISBLANK('SUMMARY WEEK'!Q316),'SUMMARY WEEK'!Q316,IFERROR(IF(VALUE('SUMMARY WEEK'!Q316)&gt;MASTER!$B$3/100,"SB",IF(VALUE('SUMMARY WEEK'!Q316)&gt;MASTER!$B$4/100,"B",IF(VALUE('SUMMARY WEEK'!Q316)&gt;MASTER!$B$5/100,"C","K"))),'SUMMARY WEEK'!Q316))</f>
        <v/>
      </c>
      <c r="R316" s="20" t="str">
        <f>IF(ISBLANK('SUMMARY WEEK'!R316),'SUMMARY WEEK'!R316,IFERROR(IF(VALUE('SUMMARY WEEK'!R316)&gt;MASTER!$B$3/100,"SB",IF(VALUE('SUMMARY WEEK'!R316)&gt;MASTER!$B$4/100,"B",IF(VALUE('SUMMARY WEEK'!R316)&gt;MASTER!$B$5/100,"C","K"))),'SUMMARY WEEK'!R316))</f>
        <v/>
      </c>
      <c r="S316" s="20" t="str">
        <f>IF(ISBLANK('SUMMARY WEEK'!S316),'SUMMARY WEEK'!S316,IFERROR(IF(VALUE('SUMMARY WEEK'!S316)&gt;MASTER!$B$3/100,"SB",IF(VALUE('SUMMARY WEEK'!S316)&gt;MASTER!$B$4/100,"B",IF(VALUE('SUMMARY WEEK'!S316)&gt;MASTER!$B$5/100,"C","K"))),'SUMMARY WEEK'!S316))</f>
        <v/>
      </c>
      <c r="T316" s="20" t="str">
        <f>IF(ISBLANK('SUMMARY WEEK'!T316),'SUMMARY WEEK'!T316,IFERROR(IF(VALUE('SUMMARY WEEK'!T316)&gt;MASTER!$B$3/100,"SB",IF(VALUE('SUMMARY WEEK'!T316)&gt;MASTER!$B$4/100,"B",IF(VALUE('SUMMARY WEEK'!T316)&gt;MASTER!$B$5/100,"C","K"))),'SUMMARY WEEK'!T316))</f>
        <v/>
      </c>
      <c r="U316" s="20" t="str">
        <f>IF(ISBLANK('SUMMARY WEEK'!U316),'SUMMARY WEEK'!U316,IFERROR(IF(VALUE('SUMMARY WEEK'!U316)&gt;MASTER!$B$3/100,"SB",IF(VALUE('SUMMARY WEEK'!U316)&gt;MASTER!$B$4/100,"B",IF(VALUE('SUMMARY WEEK'!U316)&gt;MASTER!$B$5/100,"C","K"))),'SUMMARY WEEK'!U316))</f>
        <v/>
      </c>
      <c r="V316" s="20" t="str">
        <f>IF(ISBLANK('SUMMARY WEEK'!V316),'SUMMARY WEEK'!V316,IFERROR(IF(VALUE('SUMMARY WEEK'!V316)&gt;MASTER!$B$3/100,"SB",IF(VALUE('SUMMARY WEEK'!V316)&gt;MASTER!$B$4/100,"B",IF(VALUE('SUMMARY WEEK'!V316)&gt;MASTER!$B$5/100,"C","K"))),'SUMMARY WEEK'!V316))</f>
        <v/>
      </c>
      <c r="W316" s="20" t="str">
        <f>IF(ISBLANK('SUMMARY WEEK'!W316),'SUMMARY WEEK'!W316,IFERROR(IF(VALUE('SUMMARY WEEK'!W316)&gt;MASTER!$B$3/100,"SB",IF(VALUE('SUMMARY WEEK'!W316)&gt;MASTER!$B$4/100,"B",IF(VALUE('SUMMARY WEEK'!W316)&gt;MASTER!$B$5/100,"C","K"))),'SUMMARY WEEK'!W316))</f>
        <v/>
      </c>
      <c r="X316" s="20" t="str">
        <f>IF(ISBLANK('SUMMARY WEEK'!X316),'SUMMARY WEEK'!X316,IFERROR(IF(VALUE('SUMMARY WEEK'!X316)&gt;MASTER!$B$3/100,"SB",IF(VALUE('SUMMARY WEEK'!X316)&gt;MASTER!$B$4/100,"B",IF(VALUE('SUMMARY WEEK'!X316)&gt;MASTER!$B$5/100,"C","K"))),'SUMMARY WEEK'!X316))</f>
        <v/>
      </c>
      <c r="Y316" s="20" t="str">
        <f>IF(ISBLANK('SUMMARY WEEK'!Y316),'SUMMARY WEEK'!Y316,IFERROR(IF(VALUE('SUMMARY WEEK'!Y316)&gt;MASTER!$B$3/100,"SB",IF(VALUE('SUMMARY WEEK'!Y316)&gt;MASTER!$B$4/100,"B",IF(VALUE('SUMMARY WEEK'!Y316)&gt;MASTER!$B$5/100,"C","K"))),'SUMMARY WEEK'!Y316))</f>
        <v/>
      </c>
      <c r="Z316" s="20" t="str">
        <f>IF(ISBLANK('SUMMARY WEEK'!Z316),'SUMMARY WEEK'!Z316,IFERROR(IF(VALUE('SUMMARY WEEK'!Z316)&gt;MASTER!$B$3/100,"SB",IF(VALUE('SUMMARY WEEK'!Z316)&gt;MASTER!$B$4/100,"B",IF(VALUE('SUMMARY WEEK'!Z316)&gt;MASTER!$B$5/100,"C","K"))),'SUMMARY WEEK'!Z316))</f>
        <v/>
      </c>
      <c r="AA316" s="20"/>
    </row>
    <row r="317">
      <c r="A317" s="18" t="str">
        <f>IF(ISBLANK('SUMMARY WEEK'!A317),'SUMMARY WEEK'!A317,IFERROR(IF(VALUE('SUMMARY WEEK'!A317)&gt;MASTER!$B$3/100,"SB",IF(VALUE('SUMMARY WEEK'!A317)&gt;MASTER!$B$4/100,"B",IF(VALUE('SUMMARY WEEK'!A317)&gt;MASTER!$B$5/100,"C","K"))),'SUMMARY WEEK'!A317))</f>
        <v/>
      </c>
      <c r="B317" s="19" t="str">
        <f>IF(ISBLANK('SUMMARY WEEK'!B317),'SUMMARY WEEK'!B317,IFERROR(IF(VALUE('SUMMARY WEEK'!B317)&gt;MASTER!$B$3/100,"SB",IF(VALUE('SUMMARY WEEK'!B317)&gt;MASTER!$B$4/100,"B",IF(VALUE('SUMMARY WEEK'!B317)&gt;MASTER!$B$5/100,"C","K"))),'SUMMARY WEEK'!B317))</f>
        <v/>
      </c>
      <c r="C317" s="20" t="str">
        <f>IF(ISBLANK('SUMMARY WEEK'!C317),'SUMMARY WEEK'!C317,IFERROR(IF(VALUE('SUMMARY WEEK'!C317)&gt;MASTER!$B$3/100,"SB",IF(VALUE('SUMMARY WEEK'!C317)&gt;MASTER!$B$4/100,"B",IF(VALUE('SUMMARY WEEK'!C317)&gt;MASTER!$B$5/100,"C","K"))),'SUMMARY WEEK'!C317))</f>
        <v/>
      </c>
      <c r="D317" s="20" t="str">
        <f>IF(ISBLANK('SUMMARY WEEK'!D317),'SUMMARY WEEK'!D317,IFERROR(IF(VALUE('SUMMARY WEEK'!D317)&gt;MASTER!$B$3/100,"SB",IF(VALUE('SUMMARY WEEK'!D317)&gt;MASTER!$B$4/100,"B",IF(VALUE('SUMMARY WEEK'!D317)&gt;MASTER!$B$5/100,"C","K"))),'SUMMARY WEEK'!D317))</f>
        <v/>
      </c>
      <c r="E317" s="20" t="str">
        <f>IF(ISBLANK('SUMMARY WEEK'!E317),'SUMMARY WEEK'!E317,IFERROR(IF(VALUE('SUMMARY WEEK'!E317)&gt;MASTER!$B$3/100,"SB",IF(VALUE('SUMMARY WEEK'!E317)&gt;MASTER!$B$4/100,"B",IF(VALUE('SUMMARY WEEK'!E317)&gt;MASTER!$B$5/100,"C","K"))),'SUMMARY WEEK'!E317))</f>
        <v/>
      </c>
      <c r="F317" s="20" t="str">
        <f>IF(ISBLANK('SUMMARY WEEK'!F317),'SUMMARY WEEK'!F317,IFERROR(IF(VALUE('SUMMARY WEEK'!F317)&gt;MASTER!$B$3/100,"SB",IF(VALUE('SUMMARY WEEK'!F317)&gt;MASTER!$B$4/100,"B",IF(VALUE('SUMMARY WEEK'!F317)&gt;MASTER!$B$5/100,"C","K"))),'SUMMARY WEEK'!F317))</f>
        <v/>
      </c>
      <c r="G317" s="20" t="str">
        <f>IF(ISBLANK('SUMMARY WEEK'!G317),'SUMMARY WEEK'!G317,IFERROR(IF(VALUE('SUMMARY WEEK'!G317)&gt;MASTER!$B$3/100,"SB",IF(VALUE('SUMMARY WEEK'!G317)&gt;MASTER!$B$4/100,"B",IF(VALUE('SUMMARY WEEK'!G317)&gt;MASTER!$B$5/100,"C","K"))),'SUMMARY WEEK'!G317))</f>
        <v/>
      </c>
      <c r="H317" s="20" t="str">
        <f>IF(ISBLANK('SUMMARY WEEK'!H317),'SUMMARY WEEK'!H317,IFERROR(IF(VALUE('SUMMARY WEEK'!H317)&gt;MASTER!$B$3/100,"SB",IF(VALUE('SUMMARY WEEK'!H317)&gt;MASTER!$B$4/100,"B",IF(VALUE('SUMMARY WEEK'!H317)&gt;MASTER!$B$5/100,"C","K"))),'SUMMARY WEEK'!H317))</f>
        <v/>
      </c>
      <c r="I317" s="20" t="str">
        <f>IF(ISBLANK('SUMMARY WEEK'!I317),'SUMMARY WEEK'!I317,IFERROR(IF(VALUE('SUMMARY WEEK'!I317)&gt;MASTER!$B$3/100,"SB",IF(VALUE('SUMMARY WEEK'!I317)&gt;MASTER!$B$4/100,"B",IF(VALUE('SUMMARY WEEK'!I317)&gt;MASTER!$B$5/100,"C","K"))),'SUMMARY WEEK'!I317))</f>
        <v/>
      </c>
      <c r="J317" s="20" t="str">
        <f>IF(ISBLANK('SUMMARY WEEK'!J317),'SUMMARY WEEK'!J317,IFERROR(IF(VALUE('SUMMARY WEEK'!J317)&gt;MASTER!$B$3/100,"SB",IF(VALUE('SUMMARY WEEK'!J317)&gt;MASTER!$B$4/100,"B",IF(VALUE('SUMMARY WEEK'!J317)&gt;MASTER!$B$5/100,"C","K"))),'SUMMARY WEEK'!J317))</f>
        <v/>
      </c>
      <c r="K317" s="20" t="str">
        <f>IF(ISBLANK('SUMMARY WEEK'!K317),'SUMMARY WEEK'!K317,IFERROR(IF(VALUE('SUMMARY WEEK'!K317)&gt;MASTER!$B$3/100,"SB",IF(VALUE('SUMMARY WEEK'!K317)&gt;MASTER!$B$4/100,"B",IF(VALUE('SUMMARY WEEK'!K317)&gt;MASTER!$B$5/100,"C","K"))),'SUMMARY WEEK'!K317))</f>
        <v/>
      </c>
      <c r="L317" s="20" t="str">
        <f>IF(ISBLANK('SUMMARY WEEK'!L317),'SUMMARY WEEK'!L317,IFERROR(IF(VALUE('SUMMARY WEEK'!L317)&gt;MASTER!$B$3/100,"SB",IF(VALUE('SUMMARY WEEK'!L317)&gt;MASTER!$B$4/100,"B",IF(VALUE('SUMMARY WEEK'!L317)&gt;MASTER!$B$5/100,"C","K"))),'SUMMARY WEEK'!L317))</f>
        <v/>
      </c>
      <c r="M317" s="20" t="str">
        <f>IF(ISBLANK('SUMMARY WEEK'!M317),'SUMMARY WEEK'!M317,IFERROR(IF(VALUE('SUMMARY WEEK'!M317)&gt;MASTER!$B$3/100,"SB",IF(VALUE('SUMMARY WEEK'!M317)&gt;MASTER!$B$4/100,"B",IF(VALUE('SUMMARY WEEK'!M317)&gt;MASTER!$B$5/100,"C","K"))),'SUMMARY WEEK'!M317))</f>
        <v/>
      </c>
      <c r="N317" s="20" t="str">
        <f>IF(ISBLANK('SUMMARY WEEK'!N317),'SUMMARY WEEK'!N317,IFERROR(IF(VALUE('SUMMARY WEEK'!N317)&gt;MASTER!$B$3/100,"SB",IF(VALUE('SUMMARY WEEK'!N317)&gt;MASTER!$B$4/100,"B",IF(VALUE('SUMMARY WEEK'!N317)&gt;MASTER!$B$5/100,"C","K"))),'SUMMARY WEEK'!N317))</f>
        <v/>
      </c>
      <c r="O317" s="20" t="str">
        <f>IF(ISBLANK('SUMMARY WEEK'!O317),'SUMMARY WEEK'!O317,IFERROR(IF(VALUE('SUMMARY WEEK'!O317)&gt;MASTER!$B$3/100,"SB",IF(VALUE('SUMMARY WEEK'!O317)&gt;MASTER!$B$4/100,"B",IF(VALUE('SUMMARY WEEK'!O317)&gt;MASTER!$B$5/100,"C","K"))),'SUMMARY WEEK'!O317))</f>
        <v/>
      </c>
      <c r="P317" s="20" t="str">
        <f>IF(ISBLANK('SUMMARY WEEK'!P317),'SUMMARY WEEK'!P317,IFERROR(IF(VALUE('SUMMARY WEEK'!P317)&gt;MASTER!$B$3/100,"SB",IF(VALUE('SUMMARY WEEK'!P317)&gt;MASTER!$B$4/100,"B",IF(VALUE('SUMMARY WEEK'!P317)&gt;MASTER!$B$5/100,"C","K"))),'SUMMARY WEEK'!P317))</f>
        <v/>
      </c>
      <c r="Q317" s="20" t="str">
        <f>IF(ISBLANK('SUMMARY WEEK'!Q317),'SUMMARY WEEK'!Q317,IFERROR(IF(VALUE('SUMMARY WEEK'!Q317)&gt;MASTER!$B$3/100,"SB",IF(VALUE('SUMMARY WEEK'!Q317)&gt;MASTER!$B$4/100,"B",IF(VALUE('SUMMARY WEEK'!Q317)&gt;MASTER!$B$5/100,"C","K"))),'SUMMARY WEEK'!Q317))</f>
        <v/>
      </c>
      <c r="R317" s="20" t="str">
        <f>IF(ISBLANK('SUMMARY WEEK'!R317),'SUMMARY WEEK'!R317,IFERROR(IF(VALUE('SUMMARY WEEK'!R317)&gt;MASTER!$B$3/100,"SB",IF(VALUE('SUMMARY WEEK'!R317)&gt;MASTER!$B$4/100,"B",IF(VALUE('SUMMARY WEEK'!R317)&gt;MASTER!$B$5/100,"C","K"))),'SUMMARY WEEK'!R317))</f>
        <v/>
      </c>
      <c r="S317" s="20" t="str">
        <f>IF(ISBLANK('SUMMARY WEEK'!S317),'SUMMARY WEEK'!S317,IFERROR(IF(VALUE('SUMMARY WEEK'!S317)&gt;MASTER!$B$3/100,"SB",IF(VALUE('SUMMARY WEEK'!S317)&gt;MASTER!$B$4/100,"B",IF(VALUE('SUMMARY WEEK'!S317)&gt;MASTER!$B$5/100,"C","K"))),'SUMMARY WEEK'!S317))</f>
        <v/>
      </c>
      <c r="T317" s="20" t="str">
        <f>IF(ISBLANK('SUMMARY WEEK'!T317),'SUMMARY WEEK'!T317,IFERROR(IF(VALUE('SUMMARY WEEK'!T317)&gt;MASTER!$B$3/100,"SB",IF(VALUE('SUMMARY WEEK'!T317)&gt;MASTER!$B$4/100,"B",IF(VALUE('SUMMARY WEEK'!T317)&gt;MASTER!$B$5/100,"C","K"))),'SUMMARY WEEK'!T317))</f>
        <v/>
      </c>
      <c r="U317" s="20" t="str">
        <f>IF(ISBLANK('SUMMARY WEEK'!U317),'SUMMARY WEEK'!U317,IFERROR(IF(VALUE('SUMMARY WEEK'!U317)&gt;MASTER!$B$3/100,"SB",IF(VALUE('SUMMARY WEEK'!U317)&gt;MASTER!$B$4/100,"B",IF(VALUE('SUMMARY WEEK'!U317)&gt;MASTER!$B$5/100,"C","K"))),'SUMMARY WEEK'!U317))</f>
        <v/>
      </c>
      <c r="V317" s="20" t="str">
        <f>IF(ISBLANK('SUMMARY WEEK'!V317),'SUMMARY WEEK'!V317,IFERROR(IF(VALUE('SUMMARY WEEK'!V317)&gt;MASTER!$B$3/100,"SB",IF(VALUE('SUMMARY WEEK'!V317)&gt;MASTER!$B$4/100,"B",IF(VALUE('SUMMARY WEEK'!V317)&gt;MASTER!$B$5/100,"C","K"))),'SUMMARY WEEK'!V317))</f>
        <v/>
      </c>
      <c r="W317" s="20" t="str">
        <f>IF(ISBLANK('SUMMARY WEEK'!W317),'SUMMARY WEEK'!W317,IFERROR(IF(VALUE('SUMMARY WEEK'!W317)&gt;MASTER!$B$3/100,"SB",IF(VALUE('SUMMARY WEEK'!W317)&gt;MASTER!$B$4/100,"B",IF(VALUE('SUMMARY WEEK'!W317)&gt;MASTER!$B$5/100,"C","K"))),'SUMMARY WEEK'!W317))</f>
        <v/>
      </c>
      <c r="X317" s="20" t="str">
        <f>IF(ISBLANK('SUMMARY WEEK'!X317),'SUMMARY WEEK'!X317,IFERROR(IF(VALUE('SUMMARY WEEK'!X317)&gt;MASTER!$B$3/100,"SB",IF(VALUE('SUMMARY WEEK'!X317)&gt;MASTER!$B$4/100,"B",IF(VALUE('SUMMARY WEEK'!X317)&gt;MASTER!$B$5/100,"C","K"))),'SUMMARY WEEK'!X317))</f>
        <v/>
      </c>
      <c r="Y317" s="20" t="str">
        <f>IF(ISBLANK('SUMMARY WEEK'!Y317),'SUMMARY WEEK'!Y317,IFERROR(IF(VALUE('SUMMARY WEEK'!Y317)&gt;MASTER!$B$3/100,"SB",IF(VALUE('SUMMARY WEEK'!Y317)&gt;MASTER!$B$4/100,"B",IF(VALUE('SUMMARY WEEK'!Y317)&gt;MASTER!$B$5/100,"C","K"))),'SUMMARY WEEK'!Y317))</f>
        <v/>
      </c>
      <c r="Z317" s="20" t="str">
        <f>IF(ISBLANK('SUMMARY WEEK'!Z317),'SUMMARY WEEK'!Z317,IFERROR(IF(VALUE('SUMMARY WEEK'!Z317)&gt;MASTER!$B$3/100,"SB",IF(VALUE('SUMMARY WEEK'!Z317)&gt;MASTER!$B$4/100,"B",IF(VALUE('SUMMARY WEEK'!Z317)&gt;MASTER!$B$5/100,"C","K"))),'SUMMARY WEEK'!Z317))</f>
        <v/>
      </c>
      <c r="AA317" s="20"/>
    </row>
    <row r="318">
      <c r="A318" s="18" t="str">
        <f>IF(ISBLANK('SUMMARY WEEK'!A318),'SUMMARY WEEK'!A318,IFERROR(IF(VALUE('SUMMARY WEEK'!A318)&gt;MASTER!$B$3/100,"SB",IF(VALUE('SUMMARY WEEK'!A318)&gt;MASTER!$B$4/100,"B",IF(VALUE('SUMMARY WEEK'!A318)&gt;MASTER!$B$5/100,"C","K"))),'SUMMARY WEEK'!A318))</f>
        <v/>
      </c>
      <c r="B318" s="19" t="str">
        <f>IF(ISBLANK('SUMMARY WEEK'!B318),'SUMMARY WEEK'!B318,IFERROR(IF(VALUE('SUMMARY WEEK'!B318)&gt;MASTER!$B$3/100,"SB",IF(VALUE('SUMMARY WEEK'!B318)&gt;MASTER!$B$4/100,"B",IF(VALUE('SUMMARY WEEK'!B318)&gt;MASTER!$B$5/100,"C","K"))),'SUMMARY WEEK'!B318))</f>
        <v/>
      </c>
      <c r="C318" s="20" t="str">
        <f>IF(ISBLANK('SUMMARY WEEK'!C318),'SUMMARY WEEK'!C318,IFERROR(IF(VALUE('SUMMARY WEEK'!C318)&gt;MASTER!$B$3/100,"SB",IF(VALUE('SUMMARY WEEK'!C318)&gt;MASTER!$B$4/100,"B",IF(VALUE('SUMMARY WEEK'!C318)&gt;MASTER!$B$5/100,"C","K"))),'SUMMARY WEEK'!C318))</f>
        <v/>
      </c>
      <c r="D318" s="20" t="str">
        <f>IF(ISBLANK('SUMMARY WEEK'!D318),'SUMMARY WEEK'!D318,IFERROR(IF(VALUE('SUMMARY WEEK'!D318)&gt;MASTER!$B$3/100,"SB",IF(VALUE('SUMMARY WEEK'!D318)&gt;MASTER!$B$4/100,"B",IF(VALUE('SUMMARY WEEK'!D318)&gt;MASTER!$B$5/100,"C","K"))),'SUMMARY WEEK'!D318))</f>
        <v/>
      </c>
      <c r="E318" s="20" t="str">
        <f>IF(ISBLANK('SUMMARY WEEK'!E318),'SUMMARY WEEK'!E318,IFERROR(IF(VALUE('SUMMARY WEEK'!E318)&gt;MASTER!$B$3/100,"SB",IF(VALUE('SUMMARY WEEK'!E318)&gt;MASTER!$B$4/100,"B",IF(VALUE('SUMMARY WEEK'!E318)&gt;MASTER!$B$5/100,"C","K"))),'SUMMARY WEEK'!E318))</f>
        <v/>
      </c>
      <c r="F318" s="20" t="str">
        <f>IF(ISBLANK('SUMMARY WEEK'!F318),'SUMMARY WEEK'!F318,IFERROR(IF(VALUE('SUMMARY WEEK'!F318)&gt;MASTER!$B$3/100,"SB",IF(VALUE('SUMMARY WEEK'!F318)&gt;MASTER!$B$4/100,"B",IF(VALUE('SUMMARY WEEK'!F318)&gt;MASTER!$B$5/100,"C","K"))),'SUMMARY WEEK'!F318))</f>
        <v/>
      </c>
      <c r="G318" s="20" t="str">
        <f>IF(ISBLANK('SUMMARY WEEK'!G318),'SUMMARY WEEK'!G318,IFERROR(IF(VALUE('SUMMARY WEEK'!G318)&gt;MASTER!$B$3/100,"SB",IF(VALUE('SUMMARY WEEK'!G318)&gt;MASTER!$B$4/100,"B",IF(VALUE('SUMMARY WEEK'!G318)&gt;MASTER!$B$5/100,"C","K"))),'SUMMARY WEEK'!G318))</f>
        <v/>
      </c>
      <c r="H318" s="20" t="str">
        <f>IF(ISBLANK('SUMMARY WEEK'!H318),'SUMMARY WEEK'!H318,IFERROR(IF(VALUE('SUMMARY WEEK'!H318)&gt;MASTER!$B$3/100,"SB",IF(VALUE('SUMMARY WEEK'!H318)&gt;MASTER!$B$4/100,"B",IF(VALUE('SUMMARY WEEK'!H318)&gt;MASTER!$B$5/100,"C","K"))),'SUMMARY WEEK'!H318))</f>
        <v/>
      </c>
      <c r="I318" s="20" t="str">
        <f>IF(ISBLANK('SUMMARY WEEK'!I318),'SUMMARY WEEK'!I318,IFERROR(IF(VALUE('SUMMARY WEEK'!I318)&gt;MASTER!$B$3/100,"SB",IF(VALUE('SUMMARY WEEK'!I318)&gt;MASTER!$B$4/100,"B",IF(VALUE('SUMMARY WEEK'!I318)&gt;MASTER!$B$5/100,"C","K"))),'SUMMARY WEEK'!I318))</f>
        <v/>
      </c>
      <c r="J318" s="20" t="str">
        <f>IF(ISBLANK('SUMMARY WEEK'!J318),'SUMMARY WEEK'!J318,IFERROR(IF(VALUE('SUMMARY WEEK'!J318)&gt;MASTER!$B$3/100,"SB",IF(VALUE('SUMMARY WEEK'!J318)&gt;MASTER!$B$4/100,"B",IF(VALUE('SUMMARY WEEK'!J318)&gt;MASTER!$B$5/100,"C","K"))),'SUMMARY WEEK'!J318))</f>
        <v/>
      </c>
      <c r="K318" s="20" t="str">
        <f>IF(ISBLANK('SUMMARY WEEK'!K318),'SUMMARY WEEK'!K318,IFERROR(IF(VALUE('SUMMARY WEEK'!K318)&gt;MASTER!$B$3/100,"SB",IF(VALUE('SUMMARY WEEK'!K318)&gt;MASTER!$B$4/100,"B",IF(VALUE('SUMMARY WEEK'!K318)&gt;MASTER!$B$5/100,"C","K"))),'SUMMARY WEEK'!K318))</f>
        <v/>
      </c>
      <c r="L318" s="20" t="str">
        <f>IF(ISBLANK('SUMMARY WEEK'!L318),'SUMMARY WEEK'!L318,IFERROR(IF(VALUE('SUMMARY WEEK'!L318)&gt;MASTER!$B$3/100,"SB",IF(VALUE('SUMMARY WEEK'!L318)&gt;MASTER!$B$4/100,"B",IF(VALUE('SUMMARY WEEK'!L318)&gt;MASTER!$B$5/100,"C","K"))),'SUMMARY WEEK'!L318))</f>
        <v/>
      </c>
      <c r="M318" s="20" t="str">
        <f>IF(ISBLANK('SUMMARY WEEK'!M318),'SUMMARY WEEK'!M318,IFERROR(IF(VALUE('SUMMARY WEEK'!M318)&gt;MASTER!$B$3/100,"SB",IF(VALUE('SUMMARY WEEK'!M318)&gt;MASTER!$B$4/100,"B",IF(VALUE('SUMMARY WEEK'!M318)&gt;MASTER!$B$5/100,"C","K"))),'SUMMARY WEEK'!M318))</f>
        <v/>
      </c>
      <c r="N318" s="20" t="str">
        <f>IF(ISBLANK('SUMMARY WEEK'!N318),'SUMMARY WEEK'!N318,IFERROR(IF(VALUE('SUMMARY WEEK'!N318)&gt;MASTER!$B$3/100,"SB",IF(VALUE('SUMMARY WEEK'!N318)&gt;MASTER!$B$4/100,"B",IF(VALUE('SUMMARY WEEK'!N318)&gt;MASTER!$B$5/100,"C","K"))),'SUMMARY WEEK'!N318))</f>
        <v/>
      </c>
      <c r="O318" s="20" t="str">
        <f>IF(ISBLANK('SUMMARY WEEK'!O318),'SUMMARY WEEK'!O318,IFERROR(IF(VALUE('SUMMARY WEEK'!O318)&gt;MASTER!$B$3/100,"SB",IF(VALUE('SUMMARY WEEK'!O318)&gt;MASTER!$B$4/100,"B",IF(VALUE('SUMMARY WEEK'!O318)&gt;MASTER!$B$5/100,"C","K"))),'SUMMARY WEEK'!O318))</f>
        <v/>
      </c>
      <c r="P318" s="20" t="str">
        <f>IF(ISBLANK('SUMMARY WEEK'!P318),'SUMMARY WEEK'!P318,IFERROR(IF(VALUE('SUMMARY WEEK'!P318)&gt;MASTER!$B$3/100,"SB",IF(VALUE('SUMMARY WEEK'!P318)&gt;MASTER!$B$4/100,"B",IF(VALUE('SUMMARY WEEK'!P318)&gt;MASTER!$B$5/100,"C","K"))),'SUMMARY WEEK'!P318))</f>
        <v/>
      </c>
      <c r="Q318" s="20" t="str">
        <f>IF(ISBLANK('SUMMARY WEEK'!Q318),'SUMMARY WEEK'!Q318,IFERROR(IF(VALUE('SUMMARY WEEK'!Q318)&gt;MASTER!$B$3/100,"SB",IF(VALUE('SUMMARY WEEK'!Q318)&gt;MASTER!$B$4/100,"B",IF(VALUE('SUMMARY WEEK'!Q318)&gt;MASTER!$B$5/100,"C","K"))),'SUMMARY WEEK'!Q318))</f>
        <v/>
      </c>
      <c r="R318" s="20" t="str">
        <f>IF(ISBLANK('SUMMARY WEEK'!R318),'SUMMARY WEEK'!R318,IFERROR(IF(VALUE('SUMMARY WEEK'!R318)&gt;MASTER!$B$3/100,"SB",IF(VALUE('SUMMARY WEEK'!R318)&gt;MASTER!$B$4/100,"B",IF(VALUE('SUMMARY WEEK'!R318)&gt;MASTER!$B$5/100,"C","K"))),'SUMMARY WEEK'!R318))</f>
        <v/>
      </c>
      <c r="S318" s="20" t="str">
        <f>IF(ISBLANK('SUMMARY WEEK'!S318),'SUMMARY WEEK'!S318,IFERROR(IF(VALUE('SUMMARY WEEK'!S318)&gt;MASTER!$B$3/100,"SB",IF(VALUE('SUMMARY WEEK'!S318)&gt;MASTER!$B$4/100,"B",IF(VALUE('SUMMARY WEEK'!S318)&gt;MASTER!$B$5/100,"C","K"))),'SUMMARY WEEK'!S318))</f>
        <v/>
      </c>
      <c r="T318" s="20" t="str">
        <f>IF(ISBLANK('SUMMARY WEEK'!T318),'SUMMARY WEEK'!T318,IFERROR(IF(VALUE('SUMMARY WEEK'!T318)&gt;MASTER!$B$3/100,"SB",IF(VALUE('SUMMARY WEEK'!T318)&gt;MASTER!$B$4/100,"B",IF(VALUE('SUMMARY WEEK'!T318)&gt;MASTER!$B$5/100,"C","K"))),'SUMMARY WEEK'!T318))</f>
        <v/>
      </c>
      <c r="U318" s="20" t="str">
        <f>IF(ISBLANK('SUMMARY WEEK'!U318),'SUMMARY WEEK'!U318,IFERROR(IF(VALUE('SUMMARY WEEK'!U318)&gt;MASTER!$B$3/100,"SB",IF(VALUE('SUMMARY WEEK'!U318)&gt;MASTER!$B$4/100,"B",IF(VALUE('SUMMARY WEEK'!U318)&gt;MASTER!$B$5/100,"C","K"))),'SUMMARY WEEK'!U318))</f>
        <v/>
      </c>
      <c r="V318" s="20" t="str">
        <f>IF(ISBLANK('SUMMARY WEEK'!V318),'SUMMARY WEEK'!V318,IFERROR(IF(VALUE('SUMMARY WEEK'!V318)&gt;MASTER!$B$3/100,"SB",IF(VALUE('SUMMARY WEEK'!V318)&gt;MASTER!$B$4/100,"B",IF(VALUE('SUMMARY WEEK'!V318)&gt;MASTER!$B$5/100,"C","K"))),'SUMMARY WEEK'!V318))</f>
        <v/>
      </c>
      <c r="W318" s="20" t="str">
        <f>IF(ISBLANK('SUMMARY WEEK'!W318),'SUMMARY WEEK'!W318,IFERROR(IF(VALUE('SUMMARY WEEK'!W318)&gt;MASTER!$B$3/100,"SB",IF(VALUE('SUMMARY WEEK'!W318)&gt;MASTER!$B$4/100,"B",IF(VALUE('SUMMARY WEEK'!W318)&gt;MASTER!$B$5/100,"C","K"))),'SUMMARY WEEK'!W318))</f>
        <v/>
      </c>
      <c r="X318" s="20" t="str">
        <f>IF(ISBLANK('SUMMARY WEEK'!X318),'SUMMARY WEEK'!X318,IFERROR(IF(VALUE('SUMMARY WEEK'!X318)&gt;MASTER!$B$3/100,"SB",IF(VALUE('SUMMARY WEEK'!X318)&gt;MASTER!$B$4/100,"B",IF(VALUE('SUMMARY WEEK'!X318)&gt;MASTER!$B$5/100,"C","K"))),'SUMMARY WEEK'!X318))</f>
        <v/>
      </c>
      <c r="Y318" s="20" t="str">
        <f>IF(ISBLANK('SUMMARY WEEK'!Y318),'SUMMARY WEEK'!Y318,IFERROR(IF(VALUE('SUMMARY WEEK'!Y318)&gt;MASTER!$B$3/100,"SB",IF(VALUE('SUMMARY WEEK'!Y318)&gt;MASTER!$B$4/100,"B",IF(VALUE('SUMMARY WEEK'!Y318)&gt;MASTER!$B$5/100,"C","K"))),'SUMMARY WEEK'!Y318))</f>
        <v/>
      </c>
      <c r="Z318" s="20" t="str">
        <f>IF(ISBLANK('SUMMARY WEEK'!Z318),'SUMMARY WEEK'!Z318,IFERROR(IF(VALUE('SUMMARY WEEK'!Z318)&gt;MASTER!$B$3/100,"SB",IF(VALUE('SUMMARY WEEK'!Z318)&gt;MASTER!$B$4/100,"B",IF(VALUE('SUMMARY WEEK'!Z318)&gt;MASTER!$B$5/100,"C","K"))),'SUMMARY WEEK'!Z318))</f>
        <v/>
      </c>
      <c r="AA318" s="20"/>
    </row>
    <row r="319">
      <c r="A319" s="18" t="str">
        <f>IF(ISBLANK('SUMMARY WEEK'!A319),'SUMMARY WEEK'!A319,IFERROR(IF(VALUE('SUMMARY WEEK'!A319)&gt;MASTER!$B$3/100,"SB",IF(VALUE('SUMMARY WEEK'!A319)&gt;MASTER!$B$4/100,"B",IF(VALUE('SUMMARY WEEK'!A319)&gt;MASTER!$B$5/100,"C","K"))),'SUMMARY WEEK'!A319))</f>
        <v/>
      </c>
      <c r="B319" s="19" t="str">
        <f>IF(ISBLANK('SUMMARY WEEK'!B319),'SUMMARY WEEK'!B319,IFERROR(IF(VALUE('SUMMARY WEEK'!B319)&gt;MASTER!$B$3/100,"SB",IF(VALUE('SUMMARY WEEK'!B319)&gt;MASTER!$B$4/100,"B",IF(VALUE('SUMMARY WEEK'!B319)&gt;MASTER!$B$5/100,"C","K"))),'SUMMARY WEEK'!B319))</f>
        <v/>
      </c>
      <c r="C319" s="20" t="str">
        <f>IF(ISBLANK('SUMMARY WEEK'!C319),'SUMMARY WEEK'!C319,IFERROR(IF(VALUE('SUMMARY WEEK'!C319)&gt;MASTER!$B$3/100,"SB",IF(VALUE('SUMMARY WEEK'!C319)&gt;MASTER!$B$4/100,"B",IF(VALUE('SUMMARY WEEK'!C319)&gt;MASTER!$B$5/100,"C","K"))),'SUMMARY WEEK'!C319))</f>
        <v/>
      </c>
      <c r="D319" s="20" t="str">
        <f>IF(ISBLANK('SUMMARY WEEK'!D319),'SUMMARY WEEK'!D319,IFERROR(IF(VALUE('SUMMARY WEEK'!D319)&gt;MASTER!$B$3/100,"SB",IF(VALUE('SUMMARY WEEK'!D319)&gt;MASTER!$B$4/100,"B",IF(VALUE('SUMMARY WEEK'!D319)&gt;MASTER!$B$5/100,"C","K"))),'SUMMARY WEEK'!D319))</f>
        <v/>
      </c>
      <c r="E319" s="20" t="str">
        <f>IF(ISBLANK('SUMMARY WEEK'!E319),'SUMMARY WEEK'!E319,IFERROR(IF(VALUE('SUMMARY WEEK'!E319)&gt;MASTER!$B$3/100,"SB",IF(VALUE('SUMMARY WEEK'!E319)&gt;MASTER!$B$4/100,"B",IF(VALUE('SUMMARY WEEK'!E319)&gt;MASTER!$B$5/100,"C","K"))),'SUMMARY WEEK'!E319))</f>
        <v/>
      </c>
      <c r="F319" s="20" t="str">
        <f>IF(ISBLANK('SUMMARY WEEK'!F319),'SUMMARY WEEK'!F319,IFERROR(IF(VALUE('SUMMARY WEEK'!F319)&gt;MASTER!$B$3/100,"SB",IF(VALUE('SUMMARY WEEK'!F319)&gt;MASTER!$B$4/100,"B",IF(VALUE('SUMMARY WEEK'!F319)&gt;MASTER!$B$5/100,"C","K"))),'SUMMARY WEEK'!F319))</f>
        <v/>
      </c>
      <c r="G319" s="20" t="str">
        <f>IF(ISBLANK('SUMMARY WEEK'!G319),'SUMMARY WEEK'!G319,IFERROR(IF(VALUE('SUMMARY WEEK'!G319)&gt;MASTER!$B$3/100,"SB",IF(VALUE('SUMMARY WEEK'!G319)&gt;MASTER!$B$4/100,"B",IF(VALUE('SUMMARY WEEK'!G319)&gt;MASTER!$B$5/100,"C","K"))),'SUMMARY WEEK'!G319))</f>
        <v/>
      </c>
      <c r="H319" s="20" t="str">
        <f>IF(ISBLANK('SUMMARY WEEK'!H319),'SUMMARY WEEK'!H319,IFERROR(IF(VALUE('SUMMARY WEEK'!H319)&gt;MASTER!$B$3/100,"SB",IF(VALUE('SUMMARY WEEK'!H319)&gt;MASTER!$B$4/100,"B",IF(VALUE('SUMMARY WEEK'!H319)&gt;MASTER!$B$5/100,"C","K"))),'SUMMARY WEEK'!H319))</f>
        <v/>
      </c>
      <c r="I319" s="20" t="str">
        <f>IF(ISBLANK('SUMMARY WEEK'!I319),'SUMMARY WEEK'!I319,IFERROR(IF(VALUE('SUMMARY WEEK'!I319)&gt;MASTER!$B$3/100,"SB",IF(VALUE('SUMMARY WEEK'!I319)&gt;MASTER!$B$4/100,"B",IF(VALUE('SUMMARY WEEK'!I319)&gt;MASTER!$B$5/100,"C","K"))),'SUMMARY WEEK'!I319))</f>
        <v/>
      </c>
      <c r="J319" s="20" t="str">
        <f>IF(ISBLANK('SUMMARY WEEK'!J319),'SUMMARY WEEK'!J319,IFERROR(IF(VALUE('SUMMARY WEEK'!J319)&gt;MASTER!$B$3/100,"SB",IF(VALUE('SUMMARY WEEK'!J319)&gt;MASTER!$B$4/100,"B",IF(VALUE('SUMMARY WEEK'!J319)&gt;MASTER!$B$5/100,"C","K"))),'SUMMARY WEEK'!J319))</f>
        <v/>
      </c>
      <c r="K319" s="20" t="str">
        <f>IF(ISBLANK('SUMMARY WEEK'!K319),'SUMMARY WEEK'!K319,IFERROR(IF(VALUE('SUMMARY WEEK'!K319)&gt;MASTER!$B$3/100,"SB",IF(VALUE('SUMMARY WEEK'!K319)&gt;MASTER!$B$4/100,"B",IF(VALUE('SUMMARY WEEK'!K319)&gt;MASTER!$B$5/100,"C","K"))),'SUMMARY WEEK'!K319))</f>
        <v/>
      </c>
      <c r="L319" s="20" t="str">
        <f>IF(ISBLANK('SUMMARY WEEK'!L319),'SUMMARY WEEK'!L319,IFERROR(IF(VALUE('SUMMARY WEEK'!L319)&gt;MASTER!$B$3/100,"SB",IF(VALUE('SUMMARY WEEK'!L319)&gt;MASTER!$B$4/100,"B",IF(VALUE('SUMMARY WEEK'!L319)&gt;MASTER!$B$5/100,"C","K"))),'SUMMARY WEEK'!L319))</f>
        <v/>
      </c>
      <c r="M319" s="20" t="str">
        <f>IF(ISBLANK('SUMMARY WEEK'!M319),'SUMMARY WEEK'!M319,IFERROR(IF(VALUE('SUMMARY WEEK'!M319)&gt;MASTER!$B$3/100,"SB",IF(VALUE('SUMMARY WEEK'!M319)&gt;MASTER!$B$4/100,"B",IF(VALUE('SUMMARY WEEK'!M319)&gt;MASTER!$B$5/100,"C","K"))),'SUMMARY WEEK'!M319))</f>
        <v/>
      </c>
      <c r="N319" s="20" t="str">
        <f>IF(ISBLANK('SUMMARY WEEK'!N319),'SUMMARY WEEK'!N319,IFERROR(IF(VALUE('SUMMARY WEEK'!N319)&gt;MASTER!$B$3/100,"SB",IF(VALUE('SUMMARY WEEK'!N319)&gt;MASTER!$B$4/100,"B",IF(VALUE('SUMMARY WEEK'!N319)&gt;MASTER!$B$5/100,"C","K"))),'SUMMARY WEEK'!N319))</f>
        <v/>
      </c>
      <c r="O319" s="20" t="str">
        <f>IF(ISBLANK('SUMMARY WEEK'!O319),'SUMMARY WEEK'!O319,IFERROR(IF(VALUE('SUMMARY WEEK'!O319)&gt;MASTER!$B$3/100,"SB",IF(VALUE('SUMMARY WEEK'!O319)&gt;MASTER!$B$4/100,"B",IF(VALUE('SUMMARY WEEK'!O319)&gt;MASTER!$B$5/100,"C","K"))),'SUMMARY WEEK'!O319))</f>
        <v/>
      </c>
      <c r="P319" s="20" t="str">
        <f>IF(ISBLANK('SUMMARY WEEK'!P319),'SUMMARY WEEK'!P319,IFERROR(IF(VALUE('SUMMARY WEEK'!P319)&gt;MASTER!$B$3/100,"SB",IF(VALUE('SUMMARY WEEK'!P319)&gt;MASTER!$B$4/100,"B",IF(VALUE('SUMMARY WEEK'!P319)&gt;MASTER!$B$5/100,"C","K"))),'SUMMARY WEEK'!P319))</f>
        <v/>
      </c>
      <c r="Q319" s="20" t="str">
        <f>IF(ISBLANK('SUMMARY WEEK'!Q319),'SUMMARY WEEK'!Q319,IFERROR(IF(VALUE('SUMMARY WEEK'!Q319)&gt;MASTER!$B$3/100,"SB",IF(VALUE('SUMMARY WEEK'!Q319)&gt;MASTER!$B$4/100,"B",IF(VALUE('SUMMARY WEEK'!Q319)&gt;MASTER!$B$5/100,"C","K"))),'SUMMARY WEEK'!Q319))</f>
        <v/>
      </c>
      <c r="R319" s="20" t="str">
        <f>IF(ISBLANK('SUMMARY WEEK'!R319),'SUMMARY WEEK'!R319,IFERROR(IF(VALUE('SUMMARY WEEK'!R319)&gt;MASTER!$B$3/100,"SB",IF(VALUE('SUMMARY WEEK'!R319)&gt;MASTER!$B$4/100,"B",IF(VALUE('SUMMARY WEEK'!R319)&gt;MASTER!$B$5/100,"C","K"))),'SUMMARY WEEK'!R319))</f>
        <v/>
      </c>
      <c r="S319" s="20" t="str">
        <f>IF(ISBLANK('SUMMARY WEEK'!S319),'SUMMARY WEEK'!S319,IFERROR(IF(VALUE('SUMMARY WEEK'!S319)&gt;MASTER!$B$3/100,"SB",IF(VALUE('SUMMARY WEEK'!S319)&gt;MASTER!$B$4/100,"B",IF(VALUE('SUMMARY WEEK'!S319)&gt;MASTER!$B$5/100,"C","K"))),'SUMMARY WEEK'!S319))</f>
        <v/>
      </c>
      <c r="T319" s="20" t="str">
        <f>IF(ISBLANK('SUMMARY WEEK'!T319),'SUMMARY WEEK'!T319,IFERROR(IF(VALUE('SUMMARY WEEK'!T319)&gt;MASTER!$B$3/100,"SB",IF(VALUE('SUMMARY WEEK'!T319)&gt;MASTER!$B$4/100,"B",IF(VALUE('SUMMARY WEEK'!T319)&gt;MASTER!$B$5/100,"C","K"))),'SUMMARY WEEK'!T319))</f>
        <v/>
      </c>
      <c r="U319" s="20" t="str">
        <f>IF(ISBLANK('SUMMARY WEEK'!U319),'SUMMARY WEEK'!U319,IFERROR(IF(VALUE('SUMMARY WEEK'!U319)&gt;MASTER!$B$3/100,"SB",IF(VALUE('SUMMARY WEEK'!U319)&gt;MASTER!$B$4/100,"B",IF(VALUE('SUMMARY WEEK'!U319)&gt;MASTER!$B$5/100,"C","K"))),'SUMMARY WEEK'!U319))</f>
        <v/>
      </c>
      <c r="V319" s="20" t="str">
        <f>IF(ISBLANK('SUMMARY WEEK'!V319),'SUMMARY WEEK'!V319,IFERROR(IF(VALUE('SUMMARY WEEK'!V319)&gt;MASTER!$B$3/100,"SB",IF(VALUE('SUMMARY WEEK'!V319)&gt;MASTER!$B$4/100,"B",IF(VALUE('SUMMARY WEEK'!V319)&gt;MASTER!$B$5/100,"C","K"))),'SUMMARY WEEK'!V319))</f>
        <v/>
      </c>
      <c r="W319" s="20" t="str">
        <f>IF(ISBLANK('SUMMARY WEEK'!W319),'SUMMARY WEEK'!W319,IFERROR(IF(VALUE('SUMMARY WEEK'!W319)&gt;MASTER!$B$3/100,"SB",IF(VALUE('SUMMARY WEEK'!W319)&gt;MASTER!$B$4/100,"B",IF(VALUE('SUMMARY WEEK'!W319)&gt;MASTER!$B$5/100,"C","K"))),'SUMMARY WEEK'!W319))</f>
        <v/>
      </c>
      <c r="X319" s="20" t="str">
        <f>IF(ISBLANK('SUMMARY WEEK'!X319),'SUMMARY WEEK'!X319,IFERROR(IF(VALUE('SUMMARY WEEK'!X319)&gt;MASTER!$B$3/100,"SB",IF(VALUE('SUMMARY WEEK'!X319)&gt;MASTER!$B$4/100,"B",IF(VALUE('SUMMARY WEEK'!X319)&gt;MASTER!$B$5/100,"C","K"))),'SUMMARY WEEK'!X319))</f>
        <v/>
      </c>
      <c r="Y319" s="20" t="str">
        <f>IF(ISBLANK('SUMMARY WEEK'!Y319),'SUMMARY WEEK'!Y319,IFERROR(IF(VALUE('SUMMARY WEEK'!Y319)&gt;MASTER!$B$3/100,"SB",IF(VALUE('SUMMARY WEEK'!Y319)&gt;MASTER!$B$4/100,"B",IF(VALUE('SUMMARY WEEK'!Y319)&gt;MASTER!$B$5/100,"C","K"))),'SUMMARY WEEK'!Y319))</f>
        <v/>
      </c>
      <c r="Z319" s="20" t="str">
        <f>IF(ISBLANK('SUMMARY WEEK'!Z319),'SUMMARY WEEK'!Z319,IFERROR(IF(VALUE('SUMMARY WEEK'!Z319)&gt;MASTER!$B$3/100,"SB",IF(VALUE('SUMMARY WEEK'!Z319)&gt;MASTER!$B$4/100,"B",IF(VALUE('SUMMARY WEEK'!Z319)&gt;MASTER!$B$5/100,"C","K"))),'SUMMARY WEEK'!Z319))</f>
        <v/>
      </c>
      <c r="AA319" s="20"/>
    </row>
    <row r="320">
      <c r="A320" s="18" t="str">
        <f>IF(ISBLANK('SUMMARY WEEK'!A320),'SUMMARY WEEK'!A320,IFERROR(IF(VALUE('SUMMARY WEEK'!A320)&gt;MASTER!$B$3/100,"SB",IF(VALUE('SUMMARY WEEK'!A320)&gt;MASTER!$B$4/100,"B",IF(VALUE('SUMMARY WEEK'!A320)&gt;MASTER!$B$5/100,"C","K"))),'SUMMARY WEEK'!A320))</f>
        <v/>
      </c>
      <c r="B320" s="19" t="str">
        <f>IF(ISBLANK('SUMMARY WEEK'!B320),'SUMMARY WEEK'!B320,IFERROR(IF(VALUE('SUMMARY WEEK'!B320)&gt;MASTER!$B$3/100,"SB",IF(VALUE('SUMMARY WEEK'!B320)&gt;MASTER!$B$4/100,"B",IF(VALUE('SUMMARY WEEK'!B320)&gt;MASTER!$B$5/100,"C","K"))),'SUMMARY WEEK'!B320))</f>
        <v/>
      </c>
      <c r="C320" s="20" t="str">
        <f>IF(ISBLANK('SUMMARY WEEK'!C320),'SUMMARY WEEK'!C320,IFERROR(IF(VALUE('SUMMARY WEEK'!C320)&gt;MASTER!$B$3/100,"SB",IF(VALUE('SUMMARY WEEK'!C320)&gt;MASTER!$B$4/100,"B",IF(VALUE('SUMMARY WEEK'!C320)&gt;MASTER!$B$5/100,"C","K"))),'SUMMARY WEEK'!C320))</f>
        <v/>
      </c>
      <c r="D320" s="20" t="str">
        <f>IF(ISBLANK('SUMMARY WEEK'!D320),'SUMMARY WEEK'!D320,IFERROR(IF(VALUE('SUMMARY WEEK'!D320)&gt;MASTER!$B$3/100,"SB",IF(VALUE('SUMMARY WEEK'!D320)&gt;MASTER!$B$4/100,"B",IF(VALUE('SUMMARY WEEK'!D320)&gt;MASTER!$B$5/100,"C","K"))),'SUMMARY WEEK'!D320))</f>
        <v/>
      </c>
      <c r="E320" s="20" t="str">
        <f>IF(ISBLANK('SUMMARY WEEK'!E320),'SUMMARY WEEK'!E320,IFERROR(IF(VALUE('SUMMARY WEEK'!E320)&gt;MASTER!$B$3/100,"SB",IF(VALUE('SUMMARY WEEK'!E320)&gt;MASTER!$B$4/100,"B",IF(VALUE('SUMMARY WEEK'!E320)&gt;MASTER!$B$5/100,"C","K"))),'SUMMARY WEEK'!E320))</f>
        <v/>
      </c>
      <c r="F320" s="20" t="str">
        <f>IF(ISBLANK('SUMMARY WEEK'!F320),'SUMMARY WEEK'!F320,IFERROR(IF(VALUE('SUMMARY WEEK'!F320)&gt;MASTER!$B$3/100,"SB",IF(VALUE('SUMMARY WEEK'!F320)&gt;MASTER!$B$4/100,"B",IF(VALUE('SUMMARY WEEK'!F320)&gt;MASTER!$B$5/100,"C","K"))),'SUMMARY WEEK'!F320))</f>
        <v/>
      </c>
      <c r="G320" s="20" t="str">
        <f>IF(ISBLANK('SUMMARY WEEK'!G320),'SUMMARY WEEK'!G320,IFERROR(IF(VALUE('SUMMARY WEEK'!G320)&gt;MASTER!$B$3/100,"SB",IF(VALUE('SUMMARY WEEK'!G320)&gt;MASTER!$B$4/100,"B",IF(VALUE('SUMMARY WEEK'!G320)&gt;MASTER!$B$5/100,"C","K"))),'SUMMARY WEEK'!G320))</f>
        <v/>
      </c>
      <c r="H320" s="20" t="str">
        <f>IF(ISBLANK('SUMMARY WEEK'!H320),'SUMMARY WEEK'!H320,IFERROR(IF(VALUE('SUMMARY WEEK'!H320)&gt;MASTER!$B$3/100,"SB",IF(VALUE('SUMMARY WEEK'!H320)&gt;MASTER!$B$4/100,"B",IF(VALUE('SUMMARY WEEK'!H320)&gt;MASTER!$B$5/100,"C","K"))),'SUMMARY WEEK'!H320))</f>
        <v/>
      </c>
      <c r="I320" s="20" t="str">
        <f>IF(ISBLANK('SUMMARY WEEK'!I320),'SUMMARY WEEK'!I320,IFERROR(IF(VALUE('SUMMARY WEEK'!I320)&gt;MASTER!$B$3/100,"SB",IF(VALUE('SUMMARY WEEK'!I320)&gt;MASTER!$B$4/100,"B",IF(VALUE('SUMMARY WEEK'!I320)&gt;MASTER!$B$5/100,"C","K"))),'SUMMARY WEEK'!I320))</f>
        <v/>
      </c>
      <c r="J320" s="20" t="str">
        <f>IF(ISBLANK('SUMMARY WEEK'!J320),'SUMMARY WEEK'!J320,IFERROR(IF(VALUE('SUMMARY WEEK'!J320)&gt;MASTER!$B$3/100,"SB",IF(VALUE('SUMMARY WEEK'!J320)&gt;MASTER!$B$4/100,"B",IF(VALUE('SUMMARY WEEK'!J320)&gt;MASTER!$B$5/100,"C","K"))),'SUMMARY WEEK'!J320))</f>
        <v/>
      </c>
      <c r="K320" s="20" t="str">
        <f>IF(ISBLANK('SUMMARY WEEK'!K320),'SUMMARY WEEK'!K320,IFERROR(IF(VALUE('SUMMARY WEEK'!K320)&gt;MASTER!$B$3/100,"SB",IF(VALUE('SUMMARY WEEK'!K320)&gt;MASTER!$B$4/100,"B",IF(VALUE('SUMMARY WEEK'!K320)&gt;MASTER!$B$5/100,"C","K"))),'SUMMARY WEEK'!K320))</f>
        <v/>
      </c>
      <c r="L320" s="20" t="str">
        <f>IF(ISBLANK('SUMMARY WEEK'!L320),'SUMMARY WEEK'!L320,IFERROR(IF(VALUE('SUMMARY WEEK'!L320)&gt;MASTER!$B$3/100,"SB",IF(VALUE('SUMMARY WEEK'!L320)&gt;MASTER!$B$4/100,"B",IF(VALUE('SUMMARY WEEK'!L320)&gt;MASTER!$B$5/100,"C","K"))),'SUMMARY WEEK'!L320))</f>
        <v/>
      </c>
      <c r="M320" s="20" t="str">
        <f>IF(ISBLANK('SUMMARY WEEK'!M320),'SUMMARY WEEK'!M320,IFERROR(IF(VALUE('SUMMARY WEEK'!M320)&gt;MASTER!$B$3/100,"SB",IF(VALUE('SUMMARY WEEK'!M320)&gt;MASTER!$B$4/100,"B",IF(VALUE('SUMMARY WEEK'!M320)&gt;MASTER!$B$5/100,"C","K"))),'SUMMARY WEEK'!M320))</f>
        <v/>
      </c>
      <c r="N320" s="20" t="str">
        <f>IF(ISBLANK('SUMMARY WEEK'!N320),'SUMMARY WEEK'!N320,IFERROR(IF(VALUE('SUMMARY WEEK'!N320)&gt;MASTER!$B$3/100,"SB",IF(VALUE('SUMMARY WEEK'!N320)&gt;MASTER!$B$4/100,"B",IF(VALUE('SUMMARY WEEK'!N320)&gt;MASTER!$B$5/100,"C","K"))),'SUMMARY WEEK'!N320))</f>
        <v/>
      </c>
      <c r="O320" s="20" t="str">
        <f>IF(ISBLANK('SUMMARY WEEK'!O320),'SUMMARY WEEK'!O320,IFERROR(IF(VALUE('SUMMARY WEEK'!O320)&gt;MASTER!$B$3/100,"SB",IF(VALUE('SUMMARY WEEK'!O320)&gt;MASTER!$B$4/100,"B",IF(VALUE('SUMMARY WEEK'!O320)&gt;MASTER!$B$5/100,"C","K"))),'SUMMARY WEEK'!O320))</f>
        <v/>
      </c>
      <c r="P320" s="20" t="str">
        <f>IF(ISBLANK('SUMMARY WEEK'!P320),'SUMMARY WEEK'!P320,IFERROR(IF(VALUE('SUMMARY WEEK'!P320)&gt;MASTER!$B$3/100,"SB",IF(VALUE('SUMMARY WEEK'!P320)&gt;MASTER!$B$4/100,"B",IF(VALUE('SUMMARY WEEK'!P320)&gt;MASTER!$B$5/100,"C","K"))),'SUMMARY WEEK'!P320))</f>
        <v/>
      </c>
      <c r="Q320" s="20" t="str">
        <f>IF(ISBLANK('SUMMARY WEEK'!Q320),'SUMMARY WEEK'!Q320,IFERROR(IF(VALUE('SUMMARY WEEK'!Q320)&gt;MASTER!$B$3/100,"SB",IF(VALUE('SUMMARY WEEK'!Q320)&gt;MASTER!$B$4/100,"B",IF(VALUE('SUMMARY WEEK'!Q320)&gt;MASTER!$B$5/100,"C","K"))),'SUMMARY WEEK'!Q320))</f>
        <v/>
      </c>
      <c r="R320" s="20" t="str">
        <f>IF(ISBLANK('SUMMARY WEEK'!R320),'SUMMARY WEEK'!R320,IFERROR(IF(VALUE('SUMMARY WEEK'!R320)&gt;MASTER!$B$3/100,"SB",IF(VALUE('SUMMARY WEEK'!R320)&gt;MASTER!$B$4/100,"B",IF(VALUE('SUMMARY WEEK'!R320)&gt;MASTER!$B$5/100,"C","K"))),'SUMMARY WEEK'!R320))</f>
        <v/>
      </c>
      <c r="S320" s="20" t="str">
        <f>IF(ISBLANK('SUMMARY WEEK'!S320),'SUMMARY WEEK'!S320,IFERROR(IF(VALUE('SUMMARY WEEK'!S320)&gt;MASTER!$B$3/100,"SB",IF(VALUE('SUMMARY WEEK'!S320)&gt;MASTER!$B$4/100,"B",IF(VALUE('SUMMARY WEEK'!S320)&gt;MASTER!$B$5/100,"C","K"))),'SUMMARY WEEK'!S320))</f>
        <v/>
      </c>
      <c r="T320" s="20" t="str">
        <f>IF(ISBLANK('SUMMARY WEEK'!T320),'SUMMARY WEEK'!T320,IFERROR(IF(VALUE('SUMMARY WEEK'!T320)&gt;MASTER!$B$3/100,"SB",IF(VALUE('SUMMARY WEEK'!T320)&gt;MASTER!$B$4/100,"B",IF(VALUE('SUMMARY WEEK'!T320)&gt;MASTER!$B$5/100,"C","K"))),'SUMMARY WEEK'!T320))</f>
        <v/>
      </c>
      <c r="U320" s="20" t="str">
        <f>IF(ISBLANK('SUMMARY WEEK'!U320),'SUMMARY WEEK'!U320,IFERROR(IF(VALUE('SUMMARY WEEK'!U320)&gt;MASTER!$B$3/100,"SB",IF(VALUE('SUMMARY WEEK'!U320)&gt;MASTER!$B$4/100,"B",IF(VALUE('SUMMARY WEEK'!U320)&gt;MASTER!$B$5/100,"C","K"))),'SUMMARY WEEK'!U320))</f>
        <v/>
      </c>
      <c r="V320" s="20" t="str">
        <f>IF(ISBLANK('SUMMARY WEEK'!V320),'SUMMARY WEEK'!V320,IFERROR(IF(VALUE('SUMMARY WEEK'!V320)&gt;MASTER!$B$3/100,"SB",IF(VALUE('SUMMARY WEEK'!V320)&gt;MASTER!$B$4/100,"B",IF(VALUE('SUMMARY WEEK'!V320)&gt;MASTER!$B$5/100,"C","K"))),'SUMMARY WEEK'!V320))</f>
        <v/>
      </c>
      <c r="W320" s="20" t="str">
        <f>IF(ISBLANK('SUMMARY WEEK'!W320),'SUMMARY WEEK'!W320,IFERROR(IF(VALUE('SUMMARY WEEK'!W320)&gt;MASTER!$B$3/100,"SB",IF(VALUE('SUMMARY WEEK'!W320)&gt;MASTER!$B$4/100,"B",IF(VALUE('SUMMARY WEEK'!W320)&gt;MASTER!$B$5/100,"C","K"))),'SUMMARY WEEK'!W320))</f>
        <v/>
      </c>
      <c r="X320" s="20" t="str">
        <f>IF(ISBLANK('SUMMARY WEEK'!X320),'SUMMARY WEEK'!X320,IFERROR(IF(VALUE('SUMMARY WEEK'!X320)&gt;MASTER!$B$3/100,"SB",IF(VALUE('SUMMARY WEEK'!X320)&gt;MASTER!$B$4/100,"B",IF(VALUE('SUMMARY WEEK'!X320)&gt;MASTER!$B$5/100,"C","K"))),'SUMMARY WEEK'!X320))</f>
        <v/>
      </c>
      <c r="Y320" s="20" t="str">
        <f>IF(ISBLANK('SUMMARY WEEK'!Y320),'SUMMARY WEEK'!Y320,IFERROR(IF(VALUE('SUMMARY WEEK'!Y320)&gt;MASTER!$B$3/100,"SB",IF(VALUE('SUMMARY WEEK'!Y320)&gt;MASTER!$B$4/100,"B",IF(VALUE('SUMMARY WEEK'!Y320)&gt;MASTER!$B$5/100,"C","K"))),'SUMMARY WEEK'!Y320))</f>
        <v/>
      </c>
      <c r="Z320" s="20" t="str">
        <f>IF(ISBLANK('SUMMARY WEEK'!Z320),'SUMMARY WEEK'!Z320,IFERROR(IF(VALUE('SUMMARY WEEK'!Z320)&gt;MASTER!$B$3/100,"SB",IF(VALUE('SUMMARY WEEK'!Z320)&gt;MASTER!$B$4/100,"B",IF(VALUE('SUMMARY WEEK'!Z320)&gt;MASTER!$B$5/100,"C","K"))),'SUMMARY WEEK'!Z320))</f>
        <v/>
      </c>
      <c r="AA320" s="20"/>
    </row>
    <row r="321">
      <c r="A321" s="18" t="str">
        <f>IF(ISBLANK('SUMMARY WEEK'!A321),'SUMMARY WEEK'!A321,IFERROR(IF(VALUE('SUMMARY WEEK'!A321)&gt;MASTER!$B$3/100,"SB",IF(VALUE('SUMMARY WEEK'!A321)&gt;MASTER!$B$4/100,"B",IF(VALUE('SUMMARY WEEK'!A321)&gt;MASTER!$B$5/100,"C","K"))),'SUMMARY WEEK'!A321))</f>
        <v/>
      </c>
      <c r="B321" s="19" t="str">
        <f>IF(ISBLANK('SUMMARY WEEK'!B321),'SUMMARY WEEK'!B321,IFERROR(IF(VALUE('SUMMARY WEEK'!B321)&gt;MASTER!$B$3/100,"SB",IF(VALUE('SUMMARY WEEK'!B321)&gt;MASTER!$B$4/100,"B",IF(VALUE('SUMMARY WEEK'!B321)&gt;MASTER!$B$5/100,"C","K"))),'SUMMARY WEEK'!B321))</f>
        <v/>
      </c>
      <c r="C321" s="20" t="str">
        <f>IF(ISBLANK('SUMMARY WEEK'!C321),'SUMMARY WEEK'!C321,IFERROR(IF(VALUE('SUMMARY WEEK'!C321)&gt;MASTER!$B$3/100,"SB",IF(VALUE('SUMMARY WEEK'!C321)&gt;MASTER!$B$4/100,"B",IF(VALUE('SUMMARY WEEK'!C321)&gt;MASTER!$B$5/100,"C","K"))),'SUMMARY WEEK'!C321))</f>
        <v/>
      </c>
      <c r="D321" s="20" t="str">
        <f>IF(ISBLANK('SUMMARY WEEK'!D321),'SUMMARY WEEK'!D321,IFERROR(IF(VALUE('SUMMARY WEEK'!D321)&gt;MASTER!$B$3/100,"SB",IF(VALUE('SUMMARY WEEK'!D321)&gt;MASTER!$B$4/100,"B",IF(VALUE('SUMMARY WEEK'!D321)&gt;MASTER!$B$5/100,"C","K"))),'SUMMARY WEEK'!D321))</f>
        <v/>
      </c>
      <c r="E321" s="20" t="str">
        <f>IF(ISBLANK('SUMMARY WEEK'!E321),'SUMMARY WEEK'!E321,IFERROR(IF(VALUE('SUMMARY WEEK'!E321)&gt;MASTER!$B$3/100,"SB",IF(VALUE('SUMMARY WEEK'!E321)&gt;MASTER!$B$4/100,"B",IF(VALUE('SUMMARY WEEK'!E321)&gt;MASTER!$B$5/100,"C","K"))),'SUMMARY WEEK'!E321))</f>
        <v/>
      </c>
      <c r="F321" s="20" t="str">
        <f>IF(ISBLANK('SUMMARY WEEK'!F321),'SUMMARY WEEK'!F321,IFERROR(IF(VALUE('SUMMARY WEEK'!F321)&gt;MASTER!$B$3/100,"SB",IF(VALUE('SUMMARY WEEK'!F321)&gt;MASTER!$B$4/100,"B",IF(VALUE('SUMMARY WEEK'!F321)&gt;MASTER!$B$5/100,"C","K"))),'SUMMARY WEEK'!F321))</f>
        <v/>
      </c>
      <c r="G321" s="20" t="str">
        <f>IF(ISBLANK('SUMMARY WEEK'!G321),'SUMMARY WEEK'!G321,IFERROR(IF(VALUE('SUMMARY WEEK'!G321)&gt;MASTER!$B$3/100,"SB",IF(VALUE('SUMMARY WEEK'!G321)&gt;MASTER!$B$4/100,"B",IF(VALUE('SUMMARY WEEK'!G321)&gt;MASTER!$B$5/100,"C","K"))),'SUMMARY WEEK'!G321))</f>
        <v/>
      </c>
      <c r="H321" s="20" t="str">
        <f>IF(ISBLANK('SUMMARY WEEK'!H321),'SUMMARY WEEK'!H321,IFERROR(IF(VALUE('SUMMARY WEEK'!H321)&gt;MASTER!$B$3/100,"SB",IF(VALUE('SUMMARY WEEK'!H321)&gt;MASTER!$B$4/100,"B",IF(VALUE('SUMMARY WEEK'!H321)&gt;MASTER!$B$5/100,"C","K"))),'SUMMARY WEEK'!H321))</f>
        <v/>
      </c>
      <c r="I321" s="20" t="str">
        <f>IF(ISBLANK('SUMMARY WEEK'!I321),'SUMMARY WEEK'!I321,IFERROR(IF(VALUE('SUMMARY WEEK'!I321)&gt;MASTER!$B$3/100,"SB",IF(VALUE('SUMMARY WEEK'!I321)&gt;MASTER!$B$4/100,"B",IF(VALUE('SUMMARY WEEK'!I321)&gt;MASTER!$B$5/100,"C","K"))),'SUMMARY WEEK'!I321))</f>
        <v/>
      </c>
      <c r="J321" s="20" t="str">
        <f>IF(ISBLANK('SUMMARY WEEK'!J321),'SUMMARY WEEK'!J321,IFERROR(IF(VALUE('SUMMARY WEEK'!J321)&gt;MASTER!$B$3/100,"SB",IF(VALUE('SUMMARY WEEK'!J321)&gt;MASTER!$B$4/100,"B",IF(VALUE('SUMMARY WEEK'!J321)&gt;MASTER!$B$5/100,"C","K"))),'SUMMARY WEEK'!J321))</f>
        <v/>
      </c>
      <c r="K321" s="20" t="str">
        <f>IF(ISBLANK('SUMMARY WEEK'!K321),'SUMMARY WEEK'!K321,IFERROR(IF(VALUE('SUMMARY WEEK'!K321)&gt;MASTER!$B$3/100,"SB",IF(VALUE('SUMMARY WEEK'!K321)&gt;MASTER!$B$4/100,"B",IF(VALUE('SUMMARY WEEK'!K321)&gt;MASTER!$B$5/100,"C","K"))),'SUMMARY WEEK'!K321))</f>
        <v/>
      </c>
      <c r="L321" s="20" t="str">
        <f>IF(ISBLANK('SUMMARY WEEK'!L321),'SUMMARY WEEK'!L321,IFERROR(IF(VALUE('SUMMARY WEEK'!L321)&gt;MASTER!$B$3/100,"SB",IF(VALUE('SUMMARY WEEK'!L321)&gt;MASTER!$B$4/100,"B",IF(VALUE('SUMMARY WEEK'!L321)&gt;MASTER!$B$5/100,"C","K"))),'SUMMARY WEEK'!L321))</f>
        <v/>
      </c>
      <c r="M321" s="20" t="str">
        <f>IF(ISBLANK('SUMMARY WEEK'!M321),'SUMMARY WEEK'!M321,IFERROR(IF(VALUE('SUMMARY WEEK'!M321)&gt;MASTER!$B$3/100,"SB",IF(VALUE('SUMMARY WEEK'!M321)&gt;MASTER!$B$4/100,"B",IF(VALUE('SUMMARY WEEK'!M321)&gt;MASTER!$B$5/100,"C","K"))),'SUMMARY WEEK'!M321))</f>
        <v/>
      </c>
      <c r="N321" s="20" t="str">
        <f>IF(ISBLANK('SUMMARY WEEK'!N321),'SUMMARY WEEK'!N321,IFERROR(IF(VALUE('SUMMARY WEEK'!N321)&gt;MASTER!$B$3/100,"SB",IF(VALUE('SUMMARY WEEK'!N321)&gt;MASTER!$B$4/100,"B",IF(VALUE('SUMMARY WEEK'!N321)&gt;MASTER!$B$5/100,"C","K"))),'SUMMARY WEEK'!N321))</f>
        <v/>
      </c>
      <c r="O321" s="20" t="str">
        <f>IF(ISBLANK('SUMMARY WEEK'!O321),'SUMMARY WEEK'!O321,IFERROR(IF(VALUE('SUMMARY WEEK'!O321)&gt;MASTER!$B$3/100,"SB",IF(VALUE('SUMMARY WEEK'!O321)&gt;MASTER!$B$4/100,"B",IF(VALUE('SUMMARY WEEK'!O321)&gt;MASTER!$B$5/100,"C","K"))),'SUMMARY WEEK'!O321))</f>
        <v/>
      </c>
      <c r="P321" s="20" t="str">
        <f>IF(ISBLANK('SUMMARY WEEK'!P321),'SUMMARY WEEK'!P321,IFERROR(IF(VALUE('SUMMARY WEEK'!P321)&gt;MASTER!$B$3/100,"SB",IF(VALUE('SUMMARY WEEK'!P321)&gt;MASTER!$B$4/100,"B",IF(VALUE('SUMMARY WEEK'!P321)&gt;MASTER!$B$5/100,"C","K"))),'SUMMARY WEEK'!P321))</f>
        <v/>
      </c>
      <c r="Q321" s="20" t="str">
        <f>IF(ISBLANK('SUMMARY WEEK'!Q321),'SUMMARY WEEK'!Q321,IFERROR(IF(VALUE('SUMMARY WEEK'!Q321)&gt;MASTER!$B$3/100,"SB",IF(VALUE('SUMMARY WEEK'!Q321)&gt;MASTER!$B$4/100,"B",IF(VALUE('SUMMARY WEEK'!Q321)&gt;MASTER!$B$5/100,"C","K"))),'SUMMARY WEEK'!Q321))</f>
        <v/>
      </c>
      <c r="R321" s="20" t="str">
        <f>IF(ISBLANK('SUMMARY WEEK'!R321),'SUMMARY WEEK'!R321,IFERROR(IF(VALUE('SUMMARY WEEK'!R321)&gt;MASTER!$B$3/100,"SB",IF(VALUE('SUMMARY WEEK'!R321)&gt;MASTER!$B$4/100,"B",IF(VALUE('SUMMARY WEEK'!R321)&gt;MASTER!$B$5/100,"C","K"))),'SUMMARY WEEK'!R321))</f>
        <v/>
      </c>
      <c r="S321" s="20" t="str">
        <f>IF(ISBLANK('SUMMARY WEEK'!S321),'SUMMARY WEEK'!S321,IFERROR(IF(VALUE('SUMMARY WEEK'!S321)&gt;MASTER!$B$3/100,"SB",IF(VALUE('SUMMARY WEEK'!S321)&gt;MASTER!$B$4/100,"B",IF(VALUE('SUMMARY WEEK'!S321)&gt;MASTER!$B$5/100,"C","K"))),'SUMMARY WEEK'!S321))</f>
        <v/>
      </c>
      <c r="T321" s="20" t="str">
        <f>IF(ISBLANK('SUMMARY WEEK'!T321),'SUMMARY WEEK'!T321,IFERROR(IF(VALUE('SUMMARY WEEK'!T321)&gt;MASTER!$B$3/100,"SB",IF(VALUE('SUMMARY WEEK'!T321)&gt;MASTER!$B$4/100,"B",IF(VALUE('SUMMARY WEEK'!T321)&gt;MASTER!$B$5/100,"C","K"))),'SUMMARY WEEK'!T321))</f>
        <v/>
      </c>
      <c r="U321" s="20" t="str">
        <f>IF(ISBLANK('SUMMARY WEEK'!U321),'SUMMARY WEEK'!U321,IFERROR(IF(VALUE('SUMMARY WEEK'!U321)&gt;MASTER!$B$3/100,"SB",IF(VALUE('SUMMARY WEEK'!U321)&gt;MASTER!$B$4/100,"B",IF(VALUE('SUMMARY WEEK'!U321)&gt;MASTER!$B$5/100,"C","K"))),'SUMMARY WEEK'!U321))</f>
        <v/>
      </c>
      <c r="V321" s="20" t="str">
        <f>IF(ISBLANK('SUMMARY WEEK'!V321),'SUMMARY WEEK'!V321,IFERROR(IF(VALUE('SUMMARY WEEK'!V321)&gt;MASTER!$B$3/100,"SB",IF(VALUE('SUMMARY WEEK'!V321)&gt;MASTER!$B$4/100,"B",IF(VALUE('SUMMARY WEEK'!V321)&gt;MASTER!$B$5/100,"C","K"))),'SUMMARY WEEK'!V321))</f>
        <v/>
      </c>
      <c r="W321" s="20" t="str">
        <f>IF(ISBLANK('SUMMARY WEEK'!W321),'SUMMARY WEEK'!W321,IFERROR(IF(VALUE('SUMMARY WEEK'!W321)&gt;MASTER!$B$3/100,"SB",IF(VALUE('SUMMARY WEEK'!W321)&gt;MASTER!$B$4/100,"B",IF(VALUE('SUMMARY WEEK'!W321)&gt;MASTER!$B$5/100,"C","K"))),'SUMMARY WEEK'!W321))</f>
        <v/>
      </c>
      <c r="X321" s="20" t="str">
        <f>IF(ISBLANK('SUMMARY WEEK'!X321),'SUMMARY WEEK'!X321,IFERROR(IF(VALUE('SUMMARY WEEK'!X321)&gt;MASTER!$B$3/100,"SB",IF(VALUE('SUMMARY WEEK'!X321)&gt;MASTER!$B$4/100,"B",IF(VALUE('SUMMARY WEEK'!X321)&gt;MASTER!$B$5/100,"C","K"))),'SUMMARY WEEK'!X321))</f>
        <v/>
      </c>
      <c r="Y321" s="20" t="str">
        <f>IF(ISBLANK('SUMMARY WEEK'!Y321),'SUMMARY WEEK'!Y321,IFERROR(IF(VALUE('SUMMARY WEEK'!Y321)&gt;MASTER!$B$3/100,"SB",IF(VALUE('SUMMARY WEEK'!Y321)&gt;MASTER!$B$4/100,"B",IF(VALUE('SUMMARY WEEK'!Y321)&gt;MASTER!$B$5/100,"C","K"))),'SUMMARY WEEK'!Y321))</f>
        <v/>
      </c>
      <c r="Z321" s="20" t="str">
        <f>IF(ISBLANK('SUMMARY WEEK'!Z321),'SUMMARY WEEK'!Z321,IFERROR(IF(VALUE('SUMMARY WEEK'!Z321)&gt;MASTER!$B$3/100,"SB",IF(VALUE('SUMMARY WEEK'!Z321)&gt;MASTER!$B$4/100,"B",IF(VALUE('SUMMARY WEEK'!Z321)&gt;MASTER!$B$5/100,"C","K"))),'SUMMARY WEEK'!Z321))</f>
        <v/>
      </c>
      <c r="AA321" s="20"/>
    </row>
    <row r="322">
      <c r="A322" s="18" t="str">
        <f>IF(ISBLANK('SUMMARY WEEK'!A322),'SUMMARY WEEK'!A322,IFERROR(IF(VALUE('SUMMARY WEEK'!A322)&gt;MASTER!$B$3/100,"SB",IF(VALUE('SUMMARY WEEK'!A322)&gt;MASTER!$B$4/100,"B",IF(VALUE('SUMMARY WEEK'!A322)&gt;MASTER!$B$5/100,"C","K"))),'SUMMARY WEEK'!A322))</f>
        <v/>
      </c>
      <c r="B322" s="19" t="str">
        <f>IF(ISBLANK('SUMMARY WEEK'!B322),'SUMMARY WEEK'!B322,IFERROR(IF(VALUE('SUMMARY WEEK'!B322)&gt;MASTER!$B$3/100,"SB",IF(VALUE('SUMMARY WEEK'!B322)&gt;MASTER!$B$4/100,"B",IF(VALUE('SUMMARY WEEK'!B322)&gt;MASTER!$B$5/100,"C","K"))),'SUMMARY WEEK'!B322))</f>
        <v/>
      </c>
      <c r="C322" s="20" t="str">
        <f>IF(ISBLANK('SUMMARY WEEK'!C322),'SUMMARY WEEK'!C322,IFERROR(IF(VALUE('SUMMARY WEEK'!C322)&gt;MASTER!$B$3/100,"SB",IF(VALUE('SUMMARY WEEK'!C322)&gt;MASTER!$B$4/100,"B",IF(VALUE('SUMMARY WEEK'!C322)&gt;MASTER!$B$5/100,"C","K"))),'SUMMARY WEEK'!C322))</f>
        <v/>
      </c>
      <c r="D322" s="20" t="str">
        <f>IF(ISBLANK('SUMMARY WEEK'!D322),'SUMMARY WEEK'!D322,IFERROR(IF(VALUE('SUMMARY WEEK'!D322)&gt;MASTER!$B$3/100,"SB",IF(VALUE('SUMMARY WEEK'!D322)&gt;MASTER!$B$4/100,"B",IF(VALUE('SUMMARY WEEK'!D322)&gt;MASTER!$B$5/100,"C","K"))),'SUMMARY WEEK'!D322))</f>
        <v/>
      </c>
      <c r="E322" s="20" t="str">
        <f>IF(ISBLANK('SUMMARY WEEK'!E322),'SUMMARY WEEK'!E322,IFERROR(IF(VALUE('SUMMARY WEEK'!E322)&gt;MASTER!$B$3/100,"SB",IF(VALUE('SUMMARY WEEK'!E322)&gt;MASTER!$B$4/100,"B",IF(VALUE('SUMMARY WEEK'!E322)&gt;MASTER!$B$5/100,"C","K"))),'SUMMARY WEEK'!E322))</f>
        <v/>
      </c>
      <c r="F322" s="20" t="str">
        <f>IF(ISBLANK('SUMMARY WEEK'!F322),'SUMMARY WEEK'!F322,IFERROR(IF(VALUE('SUMMARY WEEK'!F322)&gt;MASTER!$B$3/100,"SB",IF(VALUE('SUMMARY WEEK'!F322)&gt;MASTER!$B$4/100,"B",IF(VALUE('SUMMARY WEEK'!F322)&gt;MASTER!$B$5/100,"C","K"))),'SUMMARY WEEK'!F322))</f>
        <v/>
      </c>
      <c r="G322" s="20" t="str">
        <f>IF(ISBLANK('SUMMARY WEEK'!G322),'SUMMARY WEEK'!G322,IFERROR(IF(VALUE('SUMMARY WEEK'!G322)&gt;MASTER!$B$3/100,"SB",IF(VALUE('SUMMARY WEEK'!G322)&gt;MASTER!$B$4/100,"B",IF(VALUE('SUMMARY WEEK'!G322)&gt;MASTER!$B$5/100,"C","K"))),'SUMMARY WEEK'!G322))</f>
        <v/>
      </c>
      <c r="H322" s="20" t="str">
        <f>IF(ISBLANK('SUMMARY WEEK'!H322),'SUMMARY WEEK'!H322,IFERROR(IF(VALUE('SUMMARY WEEK'!H322)&gt;MASTER!$B$3/100,"SB",IF(VALUE('SUMMARY WEEK'!H322)&gt;MASTER!$B$4/100,"B",IF(VALUE('SUMMARY WEEK'!H322)&gt;MASTER!$B$5/100,"C","K"))),'SUMMARY WEEK'!H322))</f>
        <v/>
      </c>
      <c r="I322" s="20" t="str">
        <f>IF(ISBLANK('SUMMARY WEEK'!I322),'SUMMARY WEEK'!I322,IFERROR(IF(VALUE('SUMMARY WEEK'!I322)&gt;MASTER!$B$3/100,"SB",IF(VALUE('SUMMARY WEEK'!I322)&gt;MASTER!$B$4/100,"B",IF(VALUE('SUMMARY WEEK'!I322)&gt;MASTER!$B$5/100,"C","K"))),'SUMMARY WEEK'!I322))</f>
        <v/>
      </c>
      <c r="J322" s="20" t="str">
        <f>IF(ISBLANK('SUMMARY WEEK'!J322),'SUMMARY WEEK'!J322,IFERROR(IF(VALUE('SUMMARY WEEK'!J322)&gt;MASTER!$B$3/100,"SB",IF(VALUE('SUMMARY WEEK'!J322)&gt;MASTER!$B$4/100,"B",IF(VALUE('SUMMARY WEEK'!J322)&gt;MASTER!$B$5/100,"C","K"))),'SUMMARY WEEK'!J322))</f>
        <v/>
      </c>
      <c r="K322" s="20" t="str">
        <f>IF(ISBLANK('SUMMARY WEEK'!K322),'SUMMARY WEEK'!K322,IFERROR(IF(VALUE('SUMMARY WEEK'!K322)&gt;MASTER!$B$3/100,"SB",IF(VALUE('SUMMARY WEEK'!K322)&gt;MASTER!$B$4/100,"B",IF(VALUE('SUMMARY WEEK'!K322)&gt;MASTER!$B$5/100,"C","K"))),'SUMMARY WEEK'!K322))</f>
        <v/>
      </c>
      <c r="L322" s="20" t="str">
        <f>IF(ISBLANK('SUMMARY WEEK'!L322),'SUMMARY WEEK'!L322,IFERROR(IF(VALUE('SUMMARY WEEK'!L322)&gt;MASTER!$B$3/100,"SB",IF(VALUE('SUMMARY WEEK'!L322)&gt;MASTER!$B$4/100,"B",IF(VALUE('SUMMARY WEEK'!L322)&gt;MASTER!$B$5/100,"C","K"))),'SUMMARY WEEK'!L322))</f>
        <v/>
      </c>
      <c r="M322" s="20" t="str">
        <f>IF(ISBLANK('SUMMARY WEEK'!M322),'SUMMARY WEEK'!M322,IFERROR(IF(VALUE('SUMMARY WEEK'!M322)&gt;MASTER!$B$3/100,"SB",IF(VALUE('SUMMARY WEEK'!M322)&gt;MASTER!$B$4/100,"B",IF(VALUE('SUMMARY WEEK'!M322)&gt;MASTER!$B$5/100,"C","K"))),'SUMMARY WEEK'!M322))</f>
        <v/>
      </c>
      <c r="N322" s="20" t="str">
        <f>IF(ISBLANK('SUMMARY WEEK'!N322),'SUMMARY WEEK'!N322,IFERROR(IF(VALUE('SUMMARY WEEK'!N322)&gt;MASTER!$B$3/100,"SB",IF(VALUE('SUMMARY WEEK'!N322)&gt;MASTER!$B$4/100,"B",IF(VALUE('SUMMARY WEEK'!N322)&gt;MASTER!$B$5/100,"C","K"))),'SUMMARY WEEK'!N322))</f>
        <v/>
      </c>
      <c r="O322" s="20" t="str">
        <f>IF(ISBLANK('SUMMARY WEEK'!O322),'SUMMARY WEEK'!O322,IFERROR(IF(VALUE('SUMMARY WEEK'!O322)&gt;MASTER!$B$3/100,"SB",IF(VALUE('SUMMARY WEEK'!O322)&gt;MASTER!$B$4/100,"B",IF(VALUE('SUMMARY WEEK'!O322)&gt;MASTER!$B$5/100,"C","K"))),'SUMMARY WEEK'!O322))</f>
        <v/>
      </c>
      <c r="P322" s="20" t="str">
        <f>IF(ISBLANK('SUMMARY WEEK'!P322),'SUMMARY WEEK'!P322,IFERROR(IF(VALUE('SUMMARY WEEK'!P322)&gt;MASTER!$B$3/100,"SB",IF(VALUE('SUMMARY WEEK'!P322)&gt;MASTER!$B$4/100,"B",IF(VALUE('SUMMARY WEEK'!P322)&gt;MASTER!$B$5/100,"C","K"))),'SUMMARY WEEK'!P322))</f>
        <v/>
      </c>
      <c r="Q322" s="20" t="str">
        <f>IF(ISBLANK('SUMMARY WEEK'!Q322),'SUMMARY WEEK'!Q322,IFERROR(IF(VALUE('SUMMARY WEEK'!Q322)&gt;MASTER!$B$3/100,"SB",IF(VALUE('SUMMARY WEEK'!Q322)&gt;MASTER!$B$4/100,"B",IF(VALUE('SUMMARY WEEK'!Q322)&gt;MASTER!$B$5/100,"C","K"))),'SUMMARY WEEK'!Q322))</f>
        <v/>
      </c>
      <c r="R322" s="20" t="str">
        <f>IF(ISBLANK('SUMMARY WEEK'!R322),'SUMMARY WEEK'!R322,IFERROR(IF(VALUE('SUMMARY WEEK'!R322)&gt;MASTER!$B$3/100,"SB",IF(VALUE('SUMMARY WEEK'!R322)&gt;MASTER!$B$4/100,"B",IF(VALUE('SUMMARY WEEK'!R322)&gt;MASTER!$B$5/100,"C","K"))),'SUMMARY WEEK'!R322))</f>
        <v/>
      </c>
      <c r="S322" s="20" t="str">
        <f>IF(ISBLANK('SUMMARY WEEK'!S322),'SUMMARY WEEK'!S322,IFERROR(IF(VALUE('SUMMARY WEEK'!S322)&gt;MASTER!$B$3/100,"SB",IF(VALUE('SUMMARY WEEK'!S322)&gt;MASTER!$B$4/100,"B",IF(VALUE('SUMMARY WEEK'!S322)&gt;MASTER!$B$5/100,"C","K"))),'SUMMARY WEEK'!S322))</f>
        <v/>
      </c>
      <c r="T322" s="20" t="str">
        <f>IF(ISBLANK('SUMMARY WEEK'!T322),'SUMMARY WEEK'!T322,IFERROR(IF(VALUE('SUMMARY WEEK'!T322)&gt;MASTER!$B$3/100,"SB",IF(VALUE('SUMMARY WEEK'!T322)&gt;MASTER!$B$4/100,"B",IF(VALUE('SUMMARY WEEK'!T322)&gt;MASTER!$B$5/100,"C","K"))),'SUMMARY WEEK'!T322))</f>
        <v/>
      </c>
      <c r="U322" s="20" t="str">
        <f>IF(ISBLANK('SUMMARY WEEK'!U322),'SUMMARY WEEK'!U322,IFERROR(IF(VALUE('SUMMARY WEEK'!U322)&gt;MASTER!$B$3/100,"SB",IF(VALUE('SUMMARY WEEK'!U322)&gt;MASTER!$B$4/100,"B",IF(VALUE('SUMMARY WEEK'!U322)&gt;MASTER!$B$5/100,"C","K"))),'SUMMARY WEEK'!U322))</f>
        <v/>
      </c>
      <c r="V322" s="20" t="str">
        <f>IF(ISBLANK('SUMMARY WEEK'!V322),'SUMMARY WEEK'!V322,IFERROR(IF(VALUE('SUMMARY WEEK'!V322)&gt;MASTER!$B$3/100,"SB",IF(VALUE('SUMMARY WEEK'!V322)&gt;MASTER!$B$4/100,"B",IF(VALUE('SUMMARY WEEK'!V322)&gt;MASTER!$B$5/100,"C","K"))),'SUMMARY WEEK'!V322))</f>
        <v/>
      </c>
      <c r="W322" s="20" t="str">
        <f>IF(ISBLANK('SUMMARY WEEK'!W322),'SUMMARY WEEK'!W322,IFERROR(IF(VALUE('SUMMARY WEEK'!W322)&gt;MASTER!$B$3/100,"SB",IF(VALUE('SUMMARY WEEK'!W322)&gt;MASTER!$B$4/100,"B",IF(VALUE('SUMMARY WEEK'!W322)&gt;MASTER!$B$5/100,"C","K"))),'SUMMARY WEEK'!W322))</f>
        <v/>
      </c>
      <c r="X322" s="20" t="str">
        <f>IF(ISBLANK('SUMMARY WEEK'!X322),'SUMMARY WEEK'!X322,IFERROR(IF(VALUE('SUMMARY WEEK'!X322)&gt;MASTER!$B$3/100,"SB",IF(VALUE('SUMMARY WEEK'!X322)&gt;MASTER!$B$4/100,"B",IF(VALUE('SUMMARY WEEK'!X322)&gt;MASTER!$B$5/100,"C","K"))),'SUMMARY WEEK'!X322))</f>
        <v/>
      </c>
      <c r="Y322" s="20" t="str">
        <f>IF(ISBLANK('SUMMARY WEEK'!Y322),'SUMMARY WEEK'!Y322,IFERROR(IF(VALUE('SUMMARY WEEK'!Y322)&gt;MASTER!$B$3/100,"SB",IF(VALUE('SUMMARY WEEK'!Y322)&gt;MASTER!$B$4/100,"B",IF(VALUE('SUMMARY WEEK'!Y322)&gt;MASTER!$B$5/100,"C","K"))),'SUMMARY WEEK'!Y322))</f>
        <v/>
      </c>
      <c r="Z322" s="20" t="str">
        <f>IF(ISBLANK('SUMMARY WEEK'!Z322),'SUMMARY WEEK'!Z322,IFERROR(IF(VALUE('SUMMARY WEEK'!Z322)&gt;MASTER!$B$3/100,"SB",IF(VALUE('SUMMARY WEEK'!Z322)&gt;MASTER!$B$4/100,"B",IF(VALUE('SUMMARY WEEK'!Z322)&gt;MASTER!$B$5/100,"C","K"))),'SUMMARY WEEK'!Z322))</f>
        <v/>
      </c>
      <c r="AA322" s="20"/>
    </row>
    <row r="323">
      <c r="A323" s="18" t="str">
        <f>IF(ISBLANK('SUMMARY WEEK'!A323),'SUMMARY WEEK'!A323,IFERROR(IF(VALUE('SUMMARY WEEK'!A323)&gt;MASTER!$B$3/100,"SB",IF(VALUE('SUMMARY WEEK'!A323)&gt;MASTER!$B$4/100,"B",IF(VALUE('SUMMARY WEEK'!A323)&gt;MASTER!$B$5/100,"C","K"))),'SUMMARY WEEK'!A323))</f>
        <v/>
      </c>
      <c r="B323" s="19" t="str">
        <f>IF(ISBLANK('SUMMARY WEEK'!B323),'SUMMARY WEEK'!B323,IFERROR(IF(VALUE('SUMMARY WEEK'!B323)&gt;MASTER!$B$3/100,"SB",IF(VALUE('SUMMARY WEEK'!B323)&gt;MASTER!$B$4/100,"B",IF(VALUE('SUMMARY WEEK'!B323)&gt;MASTER!$B$5/100,"C","K"))),'SUMMARY WEEK'!B323))</f>
        <v/>
      </c>
      <c r="C323" s="20" t="str">
        <f>IF(ISBLANK('SUMMARY WEEK'!C323),'SUMMARY WEEK'!C323,IFERROR(IF(VALUE('SUMMARY WEEK'!C323)&gt;MASTER!$B$3/100,"SB",IF(VALUE('SUMMARY WEEK'!C323)&gt;MASTER!$B$4/100,"B",IF(VALUE('SUMMARY WEEK'!C323)&gt;MASTER!$B$5/100,"C","K"))),'SUMMARY WEEK'!C323))</f>
        <v/>
      </c>
      <c r="D323" s="20" t="str">
        <f>IF(ISBLANK('SUMMARY WEEK'!D323),'SUMMARY WEEK'!D323,IFERROR(IF(VALUE('SUMMARY WEEK'!D323)&gt;MASTER!$B$3/100,"SB",IF(VALUE('SUMMARY WEEK'!D323)&gt;MASTER!$B$4/100,"B",IF(VALUE('SUMMARY WEEK'!D323)&gt;MASTER!$B$5/100,"C","K"))),'SUMMARY WEEK'!D323))</f>
        <v/>
      </c>
      <c r="E323" s="20" t="str">
        <f>IF(ISBLANK('SUMMARY WEEK'!E323),'SUMMARY WEEK'!E323,IFERROR(IF(VALUE('SUMMARY WEEK'!E323)&gt;MASTER!$B$3/100,"SB",IF(VALUE('SUMMARY WEEK'!E323)&gt;MASTER!$B$4/100,"B",IF(VALUE('SUMMARY WEEK'!E323)&gt;MASTER!$B$5/100,"C","K"))),'SUMMARY WEEK'!E323))</f>
        <v/>
      </c>
      <c r="F323" s="20" t="str">
        <f>IF(ISBLANK('SUMMARY WEEK'!F323),'SUMMARY WEEK'!F323,IFERROR(IF(VALUE('SUMMARY WEEK'!F323)&gt;MASTER!$B$3/100,"SB",IF(VALUE('SUMMARY WEEK'!F323)&gt;MASTER!$B$4/100,"B",IF(VALUE('SUMMARY WEEK'!F323)&gt;MASTER!$B$5/100,"C","K"))),'SUMMARY WEEK'!F323))</f>
        <v/>
      </c>
      <c r="G323" s="20" t="str">
        <f>IF(ISBLANK('SUMMARY WEEK'!G323),'SUMMARY WEEK'!G323,IFERROR(IF(VALUE('SUMMARY WEEK'!G323)&gt;MASTER!$B$3/100,"SB",IF(VALUE('SUMMARY WEEK'!G323)&gt;MASTER!$B$4/100,"B",IF(VALUE('SUMMARY WEEK'!G323)&gt;MASTER!$B$5/100,"C","K"))),'SUMMARY WEEK'!G323))</f>
        <v/>
      </c>
      <c r="H323" s="20" t="str">
        <f>IF(ISBLANK('SUMMARY WEEK'!H323),'SUMMARY WEEK'!H323,IFERROR(IF(VALUE('SUMMARY WEEK'!H323)&gt;MASTER!$B$3/100,"SB",IF(VALUE('SUMMARY WEEK'!H323)&gt;MASTER!$B$4/100,"B",IF(VALUE('SUMMARY WEEK'!H323)&gt;MASTER!$B$5/100,"C","K"))),'SUMMARY WEEK'!H323))</f>
        <v/>
      </c>
      <c r="I323" s="20" t="str">
        <f>IF(ISBLANK('SUMMARY WEEK'!I323),'SUMMARY WEEK'!I323,IFERROR(IF(VALUE('SUMMARY WEEK'!I323)&gt;MASTER!$B$3/100,"SB",IF(VALUE('SUMMARY WEEK'!I323)&gt;MASTER!$B$4/100,"B",IF(VALUE('SUMMARY WEEK'!I323)&gt;MASTER!$B$5/100,"C","K"))),'SUMMARY WEEK'!I323))</f>
        <v/>
      </c>
      <c r="J323" s="20" t="str">
        <f>IF(ISBLANK('SUMMARY WEEK'!J323),'SUMMARY WEEK'!J323,IFERROR(IF(VALUE('SUMMARY WEEK'!J323)&gt;MASTER!$B$3/100,"SB",IF(VALUE('SUMMARY WEEK'!J323)&gt;MASTER!$B$4/100,"B",IF(VALUE('SUMMARY WEEK'!J323)&gt;MASTER!$B$5/100,"C","K"))),'SUMMARY WEEK'!J323))</f>
        <v/>
      </c>
      <c r="K323" s="20" t="str">
        <f>IF(ISBLANK('SUMMARY WEEK'!K323),'SUMMARY WEEK'!K323,IFERROR(IF(VALUE('SUMMARY WEEK'!K323)&gt;MASTER!$B$3/100,"SB",IF(VALUE('SUMMARY WEEK'!K323)&gt;MASTER!$B$4/100,"B",IF(VALUE('SUMMARY WEEK'!K323)&gt;MASTER!$B$5/100,"C","K"))),'SUMMARY WEEK'!K323))</f>
        <v/>
      </c>
      <c r="L323" s="20" t="str">
        <f>IF(ISBLANK('SUMMARY WEEK'!L323),'SUMMARY WEEK'!L323,IFERROR(IF(VALUE('SUMMARY WEEK'!L323)&gt;MASTER!$B$3/100,"SB",IF(VALUE('SUMMARY WEEK'!L323)&gt;MASTER!$B$4/100,"B",IF(VALUE('SUMMARY WEEK'!L323)&gt;MASTER!$B$5/100,"C","K"))),'SUMMARY WEEK'!L323))</f>
        <v/>
      </c>
      <c r="M323" s="20" t="str">
        <f>IF(ISBLANK('SUMMARY WEEK'!M323),'SUMMARY WEEK'!M323,IFERROR(IF(VALUE('SUMMARY WEEK'!M323)&gt;MASTER!$B$3/100,"SB",IF(VALUE('SUMMARY WEEK'!M323)&gt;MASTER!$B$4/100,"B",IF(VALUE('SUMMARY WEEK'!M323)&gt;MASTER!$B$5/100,"C","K"))),'SUMMARY WEEK'!M323))</f>
        <v/>
      </c>
      <c r="N323" s="20" t="str">
        <f>IF(ISBLANK('SUMMARY WEEK'!N323),'SUMMARY WEEK'!N323,IFERROR(IF(VALUE('SUMMARY WEEK'!N323)&gt;MASTER!$B$3/100,"SB",IF(VALUE('SUMMARY WEEK'!N323)&gt;MASTER!$B$4/100,"B",IF(VALUE('SUMMARY WEEK'!N323)&gt;MASTER!$B$5/100,"C","K"))),'SUMMARY WEEK'!N323))</f>
        <v/>
      </c>
      <c r="O323" s="20" t="str">
        <f>IF(ISBLANK('SUMMARY WEEK'!O323),'SUMMARY WEEK'!O323,IFERROR(IF(VALUE('SUMMARY WEEK'!O323)&gt;MASTER!$B$3/100,"SB",IF(VALUE('SUMMARY WEEK'!O323)&gt;MASTER!$B$4/100,"B",IF(VALUE('SUMMARY WEEK'!O323)&gt;MASTER!$B$5/100,"C","K"))),'SUMMARY WEEK'!O323))</f>
        <v/>
      </c>
      <c r="P323" s="20" t="str">
        <f>IF(ISBLANK('SUMMARY WEEK'!P323),'SUMMARY WEEK'!P323,IFERROR(IF(VALUE('SUMMARY WEEK'!P323)&gt;MASTER!$B$3/100,"SB",IF(VALUE('SUMMARY WEEK'!P323)&gt;MASTER!$B$4/100,"B",IF(VALUE('SUMMARY WEEK'!P323)&gt;MASTER!$B$5/100,"C","K"))),'SUMMARY WEEK'!P323))</f>
        <v/>
      </c>
      <c r="Q323" s="20" t="str">
        <f>IF(ISBLANK('SUMMARY WEEK'!Q323),'SUMMARY WEEK'!Q323,IFERROR(IF(VALUE('SUMMARY WEEK'!Q323)&gt;MASTER!$B$3/100,"SB",IF(VALUE('SUMMARY WEEK'!Q323)&gt;MASTER!$B$4/100,"B",IF(VALUE('SUMMARY WEEK'!Q323)&gt;MASTER!$B$5/100,"C","K"))),'SUMMARY WEEK'!Q323))</f>
        <v/>
      </c>
      <c r="R323" s="20" t="str">
        <f>IF(ISBLANK('SUMMARY WEEK'!R323),'SUMMARY WEEK'!R323,IFERROR(IF(VALUE('SUMMARY WEEK'!R323)&gt;MASTER!$B$3/100,"SB",IF(VALUE('SUMMARY WEEK'!R323)&gt;MASTER!$B$4/100,"B",IF(VALUE('SUMMARY WEEK'!R323)&gt;MASTER!$B$5/100,"C","K"))),'SUMMARY WEEK'!R323))</f>
        <v/>
      </c>
      <c r="S323" s="20" t="str">
        <f>IF(ISBLANK('SUMMARY WEEK'!S323),'SUMMARY WEEK'!S323,IFERROR(IF(VALUE('SUMMARY WEEK'!S323)&gt;MASTER!$B$3/100,"SB",IF(VALUE('SUMMARY WEEK'!S323)&gt;MASTER!$B$4/100,"B",IF(VALUE('SUMMARY WEEK'!S323)&gt;MASTER!$B$5/100,"C","K"))),'SUMMARY WEEK'!S323))</f>
        <v/>
      </c>
      <c r="T323" s="20" t="str">
        <f>IF(ISBLANK('SUMMARY WEEK'!T323),'SUMMARY WEEK'!T323,IFERROR(IF(VALUE('SUMMARY WEEK'!T323)&gt;MASTER!$B$3/100,"SB",IF(VALUE('SUMMARY WEEK'!T323)&gt;MASTER!$B$4/100,"B",IF(VALUE('SUMMARY WEEK'!T323)&gt;MASTER!$B$5/100,"C","K"))),'SUMMARY WEEK'!T323))</f>
        <v/>
      </c>
      <c r="U323" s="20" t="str">
        <f>IF(ISBLANK('SUMMARY WEEK'!U323),'SUMMARY WEEK'!U323,IFERROR(IF(VALUE('SUMMARY WEEK'!U323)&gt;MASTER!$B$3/100,"SB",IF(VALUE('SUMMARY WEEK'!U323)&gt;MASTER!$B$4/100,"B",IF(VALUE('SUMMARY WEEK'!U323)&gt;MASTER!$B$5/100,"C","K"))),'SUMMARY WEEK'!U323))</f>
        <v/>
      </c>
      <c r="V323" s="20" t="str">
        <f>IF(ISBLANK('SUMMARY WEEK'!V323),'SUMMARY WEEK'!V323,IFERROR(IF(VALUE('SUMMARY WEEK'!V323)&gt;MASTER!$B$3/100,"SB",IF(VALUE('SUMMARY WEEK'!V323)&gt;MASTER!$B$4/100,"B",IF(VALUE('SUMMARY WEEK'!V323)&gt;MASTER!$B$5/100,"C","K"))),'SUMMARY WEEK'!V323))</f>
        <v/>
      </c>
      <c r="W323" s="20" t="str">
        <f>IF(ISBLANK('SUMMARY WEEK'!W323),'SUMMARY WEEK'!W323,IFERROR(IF(VALUE('SUMMARY WEEK'!W323)&gt;MASTER!$B$3/100,"SB",IF(VALUE('SUMMARY WEEK'!W323)&gt;MASTER!$B$4/100,"B",IF(VALUE('SUMMARY WEEK'!W323)&gt;MASTER!$B$5/100,"C","K"))),'SUMMARY WEEK'!W323))</f>
        <v/>
      </c>
      <c r="X323" s="20" t="str">
        <f>IF(ISBLANK('SUMMARY WEEK'!X323),'SUMMARY WEEK'!X323,IFERROR(IF(VALUE('SUMMARY WEEK'!X323)&gt;MASTER!$B$3/100,"SB",IF(VALUE('SUMMARY WEEK'!X323)&gt;MASTER!$B$4/100,"B",IF(VALUE('SUMMARY WEEK'!X323)&gt;MASTER!$B$5/100,"C","K"))),'SUMMARY WEEK'!X323))</f>
        <v/>
      </c>
      <c r="Y323" s="20" t="str">
        <f>IF(ISBLANK('SUMMARY WEEK'!Y323),'SUMMARY WEEK'!Y323,IFERROR(IF(VALUE('SUMMARY WEEK'!Y323)&gt;MASTER!$B$3/100,"SB",IF(VALUE('SUMMARY WEEK'!Y323)&gt;MASTER!$B$4/100,"B",IF(VALUE('SUMMARY WEEK'!Y323)&gt;MASTER!$B$5/100,"C","K"))),'SUMMARY WEEK'!Y323))</f>
        <v/>
      </c>
      <c r="Z323" s="20" t="str">
        <f>IF(ISBLANK('SUMMARY WEEK'!Z323),'SUMMARY WEEK'!Z323,IFERROR(IF(VALUE('SUMMARY WEEK'!Z323)&gt;MASTER!$B$3/100,"SB",IF(VALUE('SUMMARY WEEK'!Z323)&gt;MASTER!$B$4/100,"B",IF(VALUE('SUMMARY WEEK'!Z323)&gt;MASTER!$B$5/100,"C","K"))),'SUMMARY WEEK'!Z323))</f>
        <v/>
      </c>
      <c r="AA323" s="20"/>
    </row>
    <row r="324">
      <c r="A324" s="18" t="str">
        <f>IF(ISBLANK('SUMMARY WEEK'!A324),'SUMMARY WEEK'!A324,IFERROR(IF(VALUE('SUMMARY WEEK'!A324)&gt;MASTER!$B$3/100,"SB",IF(VALUE('SUMMARY WEEK'!A324)&gt;MASTER!$B$4/100,"B",IF(VALUE('SUMMARY WEEK'!A324)&gt;MASTER!$B$5/100,"C","K"))),'SUMMARY WEEK'!A324))</f>
        <v/>
      </c>
      <c r="B324" s="19" t="str">
        <f>IF(ISBLANK('SUMMARY WEEK'!B324),'SUMMARY WEEK'!B324,IFERROR(IF(VALUE('SUMMARY WEEK'!B324)&gt;MASTER!$B$3/100,"SB",IF(VALUE('SUMMARY WEEK'!B324)&gt;MASTER!$B$4/100,"B",IF(VALUE('SUMMARY WEEK'!B324)&gt;MASTER!$B$5/100,"C","K"))),'SUMMARY WEEK'!B324))</f>
        <v/>
      </c>
      <c r="C324" s="20" t="str">
        <f>IF(ISBLANK('SUMMARY WEEK'!C324),'SUMMARY WEEK'!C324,IFERROR(IF(VALUE('SUMMARY WEEK'!C324)&gt;MASTER!$B$3/100,"SB",IF(VALUE('SUMMARY WEEK'!C324)&gt;MASTER!$B$4/100,"B",IF(VALUE('SUMMARY WEEK'!C324)&gt;MASTER!$B$5/100,"C","K"))),'SUMMARY WEEK'!C324))</f>
        <v/>
      </c>
      <c r="D324" s="20" t="str">
        <f>IF(ISBLANK('SUMMARY WEEK'!D324),'SUMMARY WEEK'!D324,IFERROR(IF(VALUE('SUMMARY WEEK'!D324)&gt;MASTER!$B$3/100,"SB",IF(VALUE('SUMMARY WEEK'!D324)&gt;MASTER!$B$4/100,"B",IF(VALUE('SUMMARY WEEK'!D324)&gt;MASTER!$B$5/100,"C","K"))),'SUMMARY WEEK'!D324))</f>
        <v/>
      </c>
      <c r="E324" s="20" t="str">
        <f>IF(ISBLANK('SUMMARY WEEK'!E324),'SUMMARY WEEK'!E324,IFERROR(IF(VALUE('SUMMARY WEEK'!E324)&gt;MASTER!$B$3/100,"SB",IF(VALUE('SUMMARY WEEK'!E324)&gt;MASTER!$B$4/100,"B",IF(VALUE('SUMMARY WEEK'!E324)&gt;MASTER!$B$5/100,"C","K"))),'SUMMARY WEEK'!E324))</f>
        <v/>
      </c>
      <c r="F324" s="20" t="str">
        <f>IF(ISBLANK('SUMMARY WEEK'!F324),'SUMMARY WEEK'!F324,IFERROR(IF(VALUE('SUMMARY WEEK'!F324)&gt;MASTER!$B$3/100,"SB",IF(VALUE('SUMMARY WEEK'!F324)&gt;MASTER!$B$4/100,"B",IF(VALUE('SUMMARY WEEK'!F324)&gt;MASTER!$B$5/100,"C","K"))),'SUMMARY WEEK'!F324))</f>
        <v/>
      </c>
      <c r="G324" s="20" t="str">
        <f>IF(ISBLANK('SUMMARY WEEK'!G324),'SUMMARY WEEK'!G324,IFERROR(IF(VALUE('SUMMARY WEEK'!G324)&gt;MASTER!$B$3/100,"SB",IF(VALUE('SUMMARY WEEK'!G324)&gt;MASTER!$B$4/100,"B",IF(VALUE('SUMMARY WEEK'!G324)&gt;MASTER!$B$5/100,"C","K"))),'SUMMARY WEEK'!G324))</f>
        <v/>
      </c>
      <c r="H324" s="20" t="str">
        <f>IF(ISBLANK('SUMMARY WEEK'!H324),'SUMMARY WEEK'!H324,IFERROR(IF(VALUE('SUMMARY WEEK'!H324)&gt;MASTER!$B$3/100,"SB",IF(VALUE('SUMMARY WEEK'!H324)&gt;MASTER!$B$4/100,"B",IF(VALUE('SUMMARY WEEK'!H324)&gt;MASTER!$B$5/100,"C","K"))),'SUMMARY WEEK'!H324))</f>
        <v/>
      </c>
      <c r="I324" s="20" t="str">
        <f>IF(ISBLANK('SUMMARY WEEK'!I324),'SUMMARY WEEK'!I324,IFERROR(IF(VALUE('SUMMARY WEEK'!I324)&gt;MASTER!$B$3/100,"SB",IF(VALUE('SUMMARY WEEK'!I324)&gt;MASTER!$B$4/100,"B",IF(VALUE('SUMMARY WEEK'!I324)&gt;MASTER!$B$5/100,"C","K"))),'SUMMARY WEEK'!I324))</f>
        <v/>
      </c>
      <c r="J324" s="20" t="str">
        <f>IF(ISBLANK('SUMMARY WEEK'!J324),'SUMMARY WEEK'!J324,IFERROR(IF(VALUE('SUMMARY WEEK'!J324)&gt;MASTER!$B$3/100,"SB",IF(VALUE('SUMMARY WEEK'!J324)&gt;MASTER!$B$4/100,"B",IF(VALUE('SUMMARY WEEK'!J324)&gt;MASTER!$B$5/100,"C","K"))),'SUMMARY WEEK'!J324))</f>
        <v/>
      </c>
      <c r="K324" s="20" t="str">
        <f>IF(ISBLANK('SUMMARY WEEK'!K324),'SUMMARY WEEK'!K324,IFERROR(IF(VALUE('SUMMARY WEEK'!K324)&gt;MASTER!$B$3/100,"SB",IF(VALUE('SUMMARY WEEK'!K324)&gt;MASTER!$B$4/100,"B",IF(VALUE('SUMMARY WEEK'!K324)&gt;MASTER!$B$5/100,"C","K"))),'SUMMARY WEEK'!K324))</f>
        <v/>
      </c>
      <c r="L324" s="20" t="str">
        <f>IF(ISBLANK('SUMMARY WEEK'!L324),'SUMMARY WEEK'!L324,IFERROR(IF(VALUE('SUMMARY WEEK'!L324)&gt;MASTER!$B$3/100,"SB",IF(VALUE('SUMMARY WEEK'!L324)&gt;MASTER!$B$4/100,"B",IF(VALUE('SUMMARY WEEK'!L324)&gt;MASTER!$B$5/100,"C","K"))),'SUMMARY WEEK'!L324))</f>
        <v/>
      </c>
      <c r="M324" s="20" t="str">
        <f>IF(ISBLANK('SUMMARY WEEK'!M324),'SUMMARY WEEK'!M324,IFERROR(IF(VALUE('SUMMARY WEEK'!M324)&gt;MASTER!$B$3/100,"SB",IF(VALUE('SUMMARY WEEK'!M324)&gt;MASTER!$B$4/100,"B",IF(VALUE('SUMMARY WEEK'!M324)&gt;MASTER!$B$5/100,"C","K"))),'SUMMARY WEEK'!M324))</f>
        <v/>
      </c>
      <c r="N324" s="20" t="str">
        <f>IF(ISBLANK('SUMMARY WEEK'!N324),'SUMMARY WEEK'!N324,IFERROR(IF(VALUE('SUMMARY WEEK'!N324)&gt;MASTER!$B$3/100,"SB",IF(VALUE('SUMMARY WEEK'!N324)&gt;MASTER!$B$4/100,"B",IF(VALUE('SUMMARY WEEK'!N324)&gt;MASTER!$B$5/100,"C","K"))),'SUMMARY WEEK'!N324))</f>
        <v/>
      </c>
      <c r="O324" s="20" t="str">
        <f>IF(ISBLANK('SUMMARY WEEK'!O324),'SUMMARY WEEK'!O324,IFERROR(IF(VALUE('SUMMARY WEEK'!O324)&gt;MASTER!$B$3/100,"SB",IF(VALUE('SUMMARY WEEK'!O324)&gt;MASTER!$B$4/100,"B",IF(VALUE('SUMMARY WEEK'!O324)&gt;MASTER!$B$5/100,"C","K"))),'SUMMARY WEEK'!O324))</f>
        <v/>
      </c>
      <c r="P324" s="20" t="str">
        <f>IF(ISBLANK('SUMMARY WEEK'!P324),'SUMMARY WEEK'!P324,IFERROR(IF(VALUE('SUMMARY WEEK'!P324)&gt;MASTER!$B$3/100,"SB",IF(VALUE('SUMMARY WEEK'!P324)&gt;MASTER!$B$4/100,"B",IF(VALUE('SUMMARY WEEK'!P324)&gt;MASTER!$B$5/100,"C","K"))),'SUMMARY WEEK'!P324))</f>
        <v/>
      </c>
      <c r="Q324" s="20" t="str">
        <f>IF(ISBLANK('SUMMARY WEEK'!Q324),'SUMMARY WEEK'!Q324,IFERROR(IF(VALUE('SUMMARY WEEK'!Q324)&gt;MASTER!$B$3/100,"SB",IF(VALUE('SUMMARY WEEK'!Q324)&gt;MASTER!$B$4/100,"B",IF(VALUE('SUMMARY WEEK'!Q324)&gt;MASTER!$B$5/100,"C","K"))),'SUMMARY WEEK'!Q324))</f>
        <v/>
      </c>
      <c r="R324" s="20" t="str">
        <f>IF(ISBLANK('SUMMARY WEEK'!R324),'SUMMARY WEEK'!R324,IFERROR(IF(VALUE('SUMMARY WEEK'!R324)&gt;MASTER!$B$3/100,"SB",IF(VALUE('SUMMARY WEEK'!R324)&gt;MASTER!$B$4/100,"B",IF(VALUE('SUMMARY WEEK'!R324)&gt;MASTER!$B$5/100,"C","K"))),'SUMMARY WEEK'!R324))</f>
        <v/>
      </c>
      <c r="S324" s="20" t="str">
        <f>IF(ISBLANK('SUMMARY WEEK'!S324),'SUMMARY WEEK'!S324,IFERROR(IF(VALUE('SUMMARY WEEK'!S324)&gt;MASTER!$B$3/100,"SB",IF(VALUE('SUMMARY WEEK'!S324)&gt;MASTER!$B$4/100,"B",IF(VALUE('SUMMARY WEEK'!S324)&gt;MASTER!$B$5/100,"C","K"))),'SUMMARY WEEK'!S324))</f>
        <v/>
      </c>
      <c r="T324" s="20" t="str">
        <f>IF(ISBLANK('SUMMARY WEEK'!T324),'SUMMARY WEEK'!T324,IFERROR(IF(VALUE('SUMMARY WEEK'!T324)&gt;MASTER!$B$3/100,"SB",IF(VALUE('SUMMARY WEEK'!T324)&gt;MASTER!$B$4/100,"B",IF(VALUE('SUMMARY WEEK'!T324)&gt;MASTER!$B$5/100,"C","K"))),'SUMMARY WEEK'!T324))</f>
        <v/>
      </c>
      <c r="U324" s="20" t="str">
        <f>IF(ISBLANK('SUMMARY WEEK'!U324),'SUMMARY WEEK'!U324,IFERROR(IF(VALUE('SUMMARY WEEK'!U324)&gt;MASTER!$B$3/100,"SB",IF(VALUE('SUMMARY WEEK'!U324)&gt;MASTER!$B$4/100,"B",IF(VALUE('SUMMARY WEEK'!U324)&gt;MASTER!$B$5/100,"C","K"))),'SUMMARY WEEK'!U324))</f>
        <v/>
      </c>
      <c r="V324" s="20" t="str">
        <f>IF(ISBLANK('SUMMARY WEEK'!V324),'SUMMARY WEEK'!V324,IFERROR(IF(VALUE('SUMMARY WEEK'!V324)&gt;MASTER!$B$3/100,"SB",IF(VALUE('SUMMARY WEEK'!V324)&gt;MASTER!$B$4/100,"B",IF(VALUE('SUMMARY WEEK'!V324)&gt;MASTER!$B$5/100,"C","K"))),'SUMMARY WEEK'!V324))</f>
        <v/>
      </c>
      <c r="W324" s="20" t="str">
        <f>IF(ISBLANK('SUMMARY WEEK'!W324),'SUMMARY WEEK'!W324,IFERROR(IF(VALUE('SUMMARY WEEK'!W324)&gt;MASTER!$B$3/100,"SB",IF(VALUE('SUMMARY WEEK'!W324)&gt;MASTER!$B$4/100,"B",IF(VALUE('SUMMARY WEEK'!W324)&gt;MASTER!$B$5/100,"C","K"))),'SUMMARY WEEK'!W324))</f>
        <v/>
      </c>
      <c r="X324" s="20" t="str">
        <f>IF(ISBLANK('SUMMARY WEEK'!X324),'SUMMARY WEEK'!X324,IFERROR(IF(VALUE('SUMMARY WEEK'!X324)&gt;MASTER!$B$3/100,"SB",IF(VALUE('SUMMARY WEEK'!X324)&gt;MASTER!$B$4/100,"B",IF(VALUE('SUMMARY WEEK'!X324)&gt;MASTER!$B$5/100,"C","K"))),'SUMMARY WEEK'!X324))</f>
        <v/>
      </c>
      <c r="Y324" s="20" t="str">
        <f>IF(ISBLANK('SUMMARY WEEK'!Y324),'SUMMARY WEEK'!Y324,IFERROR(IF(VALUE('SUMMARY WEEK'!Y324)&gt;MASTER!$B$3/100,"SB",IF(VALUE('SUMMARY WEEK'!Y324)&gt;MASTER!$B$4/100,"B",IF(VALUE('SUMMARY WEEK'!Y324)&gt;MASTER!$B$5/100,"C","K"))),'SUMMARY WEEK'!Y324))</f>
        <v/>
      </c>
      <c r="Z324" s="20" t="str">
        <f>IF(ISBLANK('SUMMARY WEEK'!Z324),'SUMMARY WEEK'!Z324,IFERROR(IF(VALUE('SUMMARY WEEK'!Z324)&gt;MASTER!$B$3/100,"SB",IF(VALUE('SUMMARY WEEK'!Z324)&gt;MASTER!$B$4/100,"B",IF(VALUE('SUMMARY WEEK'!Z324)&gt;MASTER!$B$5/100,"C","K"))),'SUMMARY WEEK'!Z324))</f>
        <v/>
      </c>
      <c r="AA324" s="20"/>
    </row>
    <row r="325">
      <c r="A325" s="18" t="str">
        <f>IF(ISBLANK('SUMMARY WEEK'!A325),'SUMMARY WEEK'!A325,IFERROR(IF(VALUE('SUMMARY WEEK'!A325)&gt;MASTER!$B$3/100,"SB",IF(VALUE('SUMMARY WEEK'!A325)&gt;MASTER!$B$4/100,"B",IF(VALUE('SUMMARY WEEK'!A325)&gt;MASTER!$B$5/100,"C","K"))),'SUMMARY WEEK'!A325))</f>
        <v/>
      </c>
      <c r="B325" s="19" t="str">
        <f>IF(ISBLANK('SUMMARY WEEK'!B325),'SUMMARY WEEK'!B325,IFERROR(IF(VALUE('SUMMARY WEEK'!B325)&gt;MASTER!$B$3/100,"SB",IF(VALUE('SUMMARY WEEK'!B325)&gt;MASTER!$B$4/100,"B",IF(VALUE('SUMMARY WEEK'!B325)&gt;MASTER!$B$5/100,"C","K"))),'SUMMARY WEEK'!B325))</f>
        <v/>
      </c>
      <c r="C325" s="20" t="str">
        <f>IF(ISBLANK('SUMMARY WEEK'!C325),'SUMMARY WEEK'!C325,IFERROR(IF(VALUE('SUMMARY WEEK'!C325)&gt;MASTER!$B$3/100,"SB",IF(VALUE('SUMMARY WEEK'!C325)&gt;MASTER!$B$4/100,"B",IF(VALUE('SUMMARY WEEK'!C325)&gt;MASTER!$B$5/100,"C","K"))),'SUMMARY WEEK'!C325))</f>
        <v/>
      </c>
      <c r="D325" s="20" t="str">
        <f>IF(ISBLANK('SUMMARY WEEK'!D325),'SUMMARY WEEK'!D325,IFERROR(IF(VALUE('SUMMARY WEEK'!D325)&gt;MASTER!$B$3/100,"SB",IF(VALUE('SUMMARY WEEK'!D325)&gt;MASTER!$B$4/100,"B",IF(VALUE('SUMMARY WEEK'!D325)&gt;MASTER!$B$5/100,"C","K"))),'SUMMARY WEEK'!D325))</f>
        <v/>
      </c>
      <c r="E325" s="20" t="str">
        <f>IF(ISBLANK('SUMMARY WEEK'!E325),'SUMMARY WEEK'!E325,IFERROR(IF(VALUE('SUMMARY WEEK'!E325)&gt;MASTER!$B$3/100,"SB",IF(VALUE('SUMMARY WEEK'!E325)&gt;MASTER!$B$4/100,"B",IF(VALUE('SUMMARY WEEK'!E325)&gt;MASTER!$B$5/100,"C","K"))),'SUMMARY WEEK'!E325))</f>
        <v/>
      </c>
      <c r="F325" s="20" t="str">
        <f>IF(ISBLANK('SUMMARY WEEK'!F325),'SUMMARY WEEK'!F325,IFERROR(IF(VALUE('SUMMARY WEEK'!F325)&gt;MASTER!$B$3/100,"SB",IF(VALUE('SUMMARY WEEK'!F325)&gt;MASTER!$B$4/100,"B",IF(VALUE('SUMMARY WEEK'!F325)&gt;MASTER!$B$5/100,"C","K"))),'SUMMARY WEEK'!F325))</f>
        <v/>
      </c>
      <c r="G325" s="20" t="str">
        <f>IF(ISBLANK('SUMMARY WEEK'!G325),'SUMMARY WEEK'!G325,IFERROR(IF(VALUE('SUMMARY WEEK'!G325)&gt;MASTER!$B$3/100,"SB",IF(VALUE('SUMMARY WEEK'!G325)&gt;MASTER!$B$4/100,"B",IF(VALUE('SUMMARY WEEK'!G325)&gt;MASTER!$B$5/100,"C","K"))),'SUMMARY WEEK'!G325))</f>
        <v/>
      </c>
      <c r="H325" s="20" t="str">
        <f>IF(ISBLANK('SUMMARY WEEK'!H325),'SUMMARY WEEK'!H325,IFERROR(IF(VALUE('SUMMARY WEEK'!H325)&gt;MASTER!$B$3/100,"SB",IF(VALUE('SUMMARY WEEK'!H325)&gt;MASTER!$B$4/100,"B",IF(VALUE('SUMMARY WEEK'!H325)&gt;MASTER!$B$5/100,"C","K"))),'SUMMARY WEEK'!H325))</f>
        <v/>
      </c>
      <c r="I325" s="20" t="str">
        <f>IF(ISBLANK('SUMMARY WEEK'!I325),'SUMMARY WEEK'!I325,IFERROR(IF(VALUE('SUMMARY WEEK'!I325)&gt;MASTER!$B$3/100,"SB",IF(VALUE('SUMMARY WEEK'!I325)&gt;MASTER!$B$4/100,"B",IF(VALUE('SUMMARY WEEK'!I325)&gt;MASTER!$B$5/100,"C","K"))),'SUMMARY WEEK'!I325))</f>
        <v/>
      </c>
      <c r="J325" s="20" t="str">
        <f>IF(ISBLANK('SUMMARY WEEK'!J325),'SUMMARY WEEK'!J325,IFERROR(IF(VALUE('SUMMARY WEEK'!J325)&gt;MASTER!$B$3/100,"SB",IF(VALUE('SUMMARY WEEK'!J325)&gt;MASTER!$B$4/100,"B",IF(VALUE('SUMMARY WEEK'!J325)&gt;MASTER!$B$5/100,"C","K"))),'SUMMARY WEEK'!J325))</f>
        <v/>
      </c>
      <c r="K325" s="20" t="str">
        <f>IF(ISBLANK('SUMMARY WEEK'!K325),'SUMMARY WEEK'!K325,IFERROR(IF(VALUE('SUMMARY WEEK'!K325)&gt;MASTER!$B$3/100,"SB",IF(VALUE('SUMMARY WEEK'!K325)&gt;MASTER!$B$4/100,"B",IF(VALUE('SUMMARY WEEK'!K325)&gt;MASTER!$B$5/100,"C","K"))),'SUMMARY WEEK'!K325))</f>
        <v/>
      </c>
      <c r="L325" s="20" t="str">
        <f>IF(ISBLANK('SUMMARY WEEK'!L325),'SUMMARY WEEK'!L325,IFERROR(IF(VALUE('SUMMARY WEEK'!L325)&gt;MASTER!$B$3/100,"SB",IF(VALUE('SUMMARY WEEK'!L325)&gt;MASTER!$B$4/100,"B",IF(VALUE('SUMMARY WEEK'!L325)&gt;MASTER!$B$5/100,"C","K"))),'SUMMARY WEEK'!L325))</f>
        <v/>
      </c>
      <c r="M325" s="20" t="str">
        <f>IF(ISBLANK('SUMMARY WEEK'!M325),'SUMMARY WEEK'!M325,IFERROR(IF(VALUE('SUMMARY WEEK'!M325)&gt;MASTER!$B$3/100,"SB",IF(VALUE('SUMMARY WEEK'!M325)&gt;MASTER!$B$4/100,"B",IF(VALUE('SUMMARY WEEK'!M325)&gt;MASTER!$B$5/100,"C","K"))),'SUMMARY WEEK'!M325))</f>
        <v/>
      </c>
      <c r="N325" s="20" t="str">
        <f>IF(ISBLANK('SUMMARY WEEK'!N325),'SUMMARY WEEK'!N325,IFERROR(IF(VALUE('SUMMARY WEEK'!N325)&gt;MASTER!$B$3/100,"SB",IF(VALUE('SUMMARY WEEK'!N325)&gt;MASTER!$B$4/100,"B",IF(VALUE('SUMMARY WEEK'!N325)&gt;MASTER!$B$5/100,"C","K"))),'SUMMARY WEEK'!N325))</f>
        <v/>
      </c>
      <c r="O325" s="20" t="str">
        <f>IF(ISBLANK('SUMMARY WEEK'!O325),'SUMMARY WEEK'!O325,IFERROR(IF(VALUE('SUMMARY WEEK'!O325)&gt;MASTER!$B$3/100,"SB",IF(VALUE('SUMMARY WEEK'!O325)&gt;MASTER!$B$4/100,"B",IF(VALUE('SUMMARY WEEK'!O325)&gt;MASTER!$B$5/100,"C","K"))),'SUMMARY WEEK'!O325))</f>
        <v/>
      </c>
      <c r="P325" s="20" t="str">
        <f>IF(ISBLANK('SUMMARY WEEK'!P325),'SUMMARY WEEK'!P325,IFERROR(IF(VALUE('SUMMARY WEEK'!P325)&gt;MASTER!$B$3/100,"SB",IF(VALUE('SUMMARY WEEK'!P325)&gt;MASTER!$B$4/100,"B",IF(VALUE('SUMMARY WEEK'!P325)&gt;MASTER!$B$5/100,"C","K"))),'SUMMARY WEEK'!P325))</f>
        <v/>
      </c>
      <c r="Q325" s="20" t="str">
        <f>IF(ISBLANK('SUMMARY WEEK'!Q325),'SUMMARY WEEK'!Q325,IFERROR(IF(VALUE('SUMMARY WEEK'!Q325)&gt;MASTER!$B$3/100,"SB",IF(VALUE('SUMMARY WEEK'!Q325)&gt;MASTER!$B$4/100,"B",IF(VALUE('SUMMARY WEEK'!Q325)&gt;MASTER!$B$5/100,"C","K"))),'SUMMARY WEEK'!Q325))</f>
        <v/>
      </c>
      <c r="R325" s="20" t="str">
        <f>IF(ISBLANK('SUMMARY WEEK'!R325),'SUMMARY WEEK'!R325,IFERROR(IF(VALUE('SUMMARY WEEK'!R325)&gt;MASTER!$B$3/100,"SB",IF(VALUE('SUMMARY WEEK'!R325)&gt;MASTER!$B$4/100,"B",IF(VALUE('SUMMARY WEEK'!R325)&gt;MASTER!$B$5/100,"C","K"))),'SUMMARY WEEK'!R325))</f>
        <v/>
      </c>
      <c r="S325" s="20" t="str">
        <f>IF(ISBLANK('SUMMARY WEEK'!S325),'SUMMARY WEEK'!S325,IFERROR(IF(VALUE('SUMMARY WEEK'!S325)&gt;MASTER!$B$3/100,"SB",IF(VALUE('SUMMARY WEEK'!S325)&gt;MASTER!$B$4/100,"B",IF(VALUE('SUMMARY WEEK'!S325)&gt;MASTER!$B$5/100,"C","K"))),'SUMMARY WEEK'!S325))</f>
        <v/>
      </c>
      <c r="T325" s="20" t="str">
        <f>IF(ISBLANK('SUMMARY WEEK'!T325),'SUMMARY WEEK'!T325,IFERROR(IF(VALUE('SUMMARY WEEK'!T325)&gt;MASTER!$B$3/100,"SB",IF(VALUE('SUMMARY WEEK'!T325)&gt;MASTER!$B$4/100,"B",IF(VALUE('SUMMARY WEEK'!T325)&gt;MASTER!$B$5/100,"C","K"))),'SUMMARY WEEK'!T325))</f>
        <v/>
      </c>
      <c r="U325" s="20" t="str">
        <f>IF(ISBLANK('SUMMARY WEEK'!U325),'SUMMARY WEEK'!U325,IFERROR(IF(VALUE('SUMMARY WEEK'!U325)&gt;MASTER!$B$3/100,"SB",IF(VALUE('SUMMARY WEEK'!U325)&gt;MASTER!$B$4/100,"B",IF(VALUE('SUMMARY WEEK'!U325)&gt;MASTER!$B$5/100,"C","K"))),'SUMMARY WEEK'!U325))</f>
        <v/>
      </c>
      <c r="V325" s="20" t="str">
        <f>IF(ISBLANK('SUMMARY WEEK'!V325),'SUMMARY WEEK'!V325,IFERROR(IF(VALUE('SUMMARY WEEK'!V325)&gt;MASTER!$B$3/100,"SB",IF(VALUE('SUMMARY WEEK'!V325)&gt;MASTER!$B$4/100,"B",IF(VALUE('SUMMARY WEEK'!V325)&gt;MASTER!$B$5/100,"C","K"))),'SUMMARY WEEK'!V325))</f>
        <v/>
      </c>
      <c r="W325" s="20" t="str">
        <f>IF(ISBLANK('SUMMARY WEEK'!W325),'SUMMARY WEEK'!W325,IFERROR(IF(VALUE('SUMMARY WEEK'!W325)&gt;MASTER!$B$3/100,"SB",IF(VALUE('SUMMARY WEEK'!W325)&gt;MASTER!$B$4/100,"B",IF(VALUE('SUMMARY WEEK'!W325)&gt;MASTER!$B$5/100,"C","K"))),'SUMMARY WEEK'!W325))</f>
        <v/>
      </c>
      <c r="X325" s="20" t="str">
        <f>IF(ISBLANK('SUMMARY WEEK'!X325),'SUMMARY WEEK'!X325,IFERROR(IF(VALUE('SUMMARY WEEK'!X325)&gt;MASTER!$B$3/100,"SB",IF(VALUE('SUMMARY WEEK'!X325)&gt;MASTER!$B$4/100,"B",IF(VALUE('SUMMARY WEEK'!X325)&gt;MASTER!$B$5/100,"C","K"))),'SUMMARY WEEK'!X325))</f>
        <v/>
      </c>
      <c r="Y325" s="20" t="str">
        <f>IF(ISBLANK('SUMMARY WEEK'!Y325),'SUMMARY WEEK'!Y325,IFERROR(IF(VALUE('SUMMARY WEEK'!Y325)&gt;MASTER!$B$3/100,"SB",IF(VALUE('SUMMARY WEEK'!Y325)&gt;MASTER!$B$4/100,"B",IF(VALUE('SUMMARY WEEK'!Y325)&gt;MASTER!$B$5/100,"C","K"))),'SUMMARY WEEK'!Y325))</f>
        <v/>
      </c>
      <c r="Z325" s="20" t="str">
        <f>IF(ISBLANK('SUMMARY WEEK'!Z325),'SUMMARY WEEK'!Z325,IFERROR(IF(VALUE('SUMMARY WEEK'!Z325)&gt;MASTER!$B$3/100,"SB",IF(VALUE('SUMMARY WEEK'!Z325)&gt;MASTER!$B$4/100,"B",IF(VALUE('SUMMARY WEEK'!Z325)&gt;MASTER!$B$5/100,"C","K"))),'SUMMARY WEEK'!Z325))</f>
        <v/>
      </c>
      <c r="AA325" s="20"/>
    </row>
    <row r="326">
      <c r="A326" s="18" t="str">
        <f>IF(ISBLANK('SUMMARY WEEK'!A326),'SUMMARY WEEK'!A326,IFERROR(IF(VALUE('SUMMARY WEEK'!A326)&gt;MASTER!$B$3/100,"SB",IF(VALUE('SUMMARY WEEK'!A326)&gt;MASTER!$B$4/100,"B",IF(VALUE('SUMMARY WEEK'!A326)&gt;MASTER!$B$5/100,"C","K"))),'SUMMARY WEEK'!A326))</f>
        <v/>
      </c>
      <c r="B326" s="19" t="str">
        <f>IF(ISBLANK('SUMMARY WEEK'!B326),'SUMMARY WEEK'!B326,IFERROR(IF(VALUE('SUMMARY WEEK'!B326)&gt;MASTER!$B$3/100,"SB",IF(VALUE('SUMMARY WEEK'!B326)&gt;MASTER!$B$4/100,"B",IF(VALUE('SUMMARY WEEK'!B326)&gt;MASTER!$B$5/100,"C","K"))),'SUMMARY WEEK'!B326))</f>
        <v/>
      </c>
      <c r="C326" s="20" t="str">
        <f>IF(ISBLANK('SUMMARY WEEK'!C326),'SUMMARY WEEK'!C326,IFERROR(IF(VALUE('SUMMARY WEEK'!C326)&gt;MASTER!$B$3/100,"SB",IF(VALUE('SUMMARY WEEK'!C326)&gt;MASTER!$B$4/100,"B",IF(VALUE('SUMMARY WEEK'!C326)&gt;MASTER!$B$5/100,"C","K"))),'SUMMARY WEEK'!C326))</f>
        <v/>
      </c>
      <c r="D326" s="20" t="str">
        <f>IF(ISBLANK('SUMMARY WEEK'!D326),'SUMMARY WEEK'!D326,IFERROR(IF(VALUE('SUMMARY WEEK'!D326)&gt;MASTER!$B$3/100,"SB",IF(VALUE('SUMMARY WEEK'!D326)&gt;MASTER!$B$4/100,"B",IF(VALUE('SUMMARY WEEK'!D326)&gt;MASTER!$B$5/100,"C","K"))),'SUMMARY WEEK'!D326))</f>
        <v/>
      </c>
      <c r="E326" s="20" t="str">
        <f>IF(ISBLANK('SUMMARY WEEK'!E326),'SUMMARY WEEK'!E326,IFERROR(IF(VALUE('SUMMARY WEEK'!E326)&gt;MASTER!$B$3/100,"SB",IF(VALUE('SUMMARY WEEK'!E326)&gt;MASTER!$B$4/100,"B",IF(VALUE('SUMMARY WEEK'!E326)&gt;MASTER!$B$5/100,"C","K"))),'SUMMARY WEEK'!E326))</f>
        <v/>
      </c>
      <c r="F326" s="20" t="str">
        <f>IF(ISBLANK('SUMMARY WEEK'!F326),'SUMMARY WEEK'!F326,IFERROR(IF(VALUE('SUMMARY WEEK'!F326)&gt;MASTER!$B$3/100,"SB",IF(VALUE('SUMMARY WEEK'!F326)&gt;MASTER!$B$4/100,"B",IF(VALUE('SUMMARY WEEK'!F326)&gt;MASTER!$B$5/100,"C","K"))),'SUMMARY WEEK'!F326))</f>
        <v/>
      </c>
      <c r="G326" s="20" t="str">
        <f>IF(ISBLANK('SUMMARY WEEK'!G326),'SUMMARY WEEK'!G326,IFERROR(IF(VALUE('SUMMARY WEEK'!G326)&gt;MASTER!$B$3/100,"SB",IF(VALUE('SUMMARY WEEK'!G326)&gt;MASTER!$B$4/100,"B",IF(VALUE('SUMMARY WEEK'!G326)&gt;MASTER!$B$5/100,"C","K"))),'SUMMARY WEEK'!G326))</f>
        <v/>
      </c>
      <c r="H326" s="20" t="str">
        <f>IF(ISBLANK('SUMMARY WEEK'!H326),'SUMMARY WEEK'!H326,IFERROR(IF(VALUE('SUMMARY WEEK'!H326)&gt;MASTER!$B$3/100,"SB",IF(VALUE('SUMMARY WEEK'!H326)&gt;MASTER!$B$4/100,"B",IF(VALUE('SUMMARY WEEK'!H326)&gt;MASTER!$B$5/100,"C","K"))),'SUMMARY WEEK'!H326))</f>
        <v/>
      </c>
      <c r="I326" s="20" t="str">
        <f>IF(ISBLANK('SUMMARY WEEK'!I326),'SUMMARY WEEK'!I326,IFERROR(IF(VALUE('SUMMARY WEEK'!I326)&gt;MASTER!$B$3/100,"SB",IF(VALUE('SUMMARY WEEK'!I326)&gt;MASTER!$B$4/100,"B",IF(VALUE('SUMMARY WEEK'!I326)&gt;MASTER!$B$5/100,"C","K"))),'SUMMARY WEEK'!I326))</f>
        <v/>
      </c>
      <c r="J326" s="20" t="str">
        <f>IF(ISBLANK('SUMMARY WEEK'!J326),'SUMMARY WEEK'!J326,IFERROR(IF(VALUE('SUMMARY WEEK'!J326)&gt;MASTER!$B$3/100,"SB",IF(VALUE('SUMMARY WEEK'!J326)&gt;MASTER!$B$4/100,"B",IF(VALUE('SUMMARY WEEK'!J326)&gt;MASTER!$B$5/100,"C","K"))),'SUMMARY WEEK'!J326))</f>
        <v/>
      </c>
      <c r="K326" s="20" t="str">
        <f>IF(ISBLANK('SUMMARY WEEK'!K326),'SUMMARY WEEK'!K326,IFERROR(IF(VALUE('SUMMARY WEEK'!K326)&gt;MASTER!$B$3/100,"SB",IF(VALUE('SUMMARY WEEK'!K326)&gt;MASTER!$B$4/100,"B",IF(VALUE('SUMMARY WEEK'!K326)&gt;MASTER!$B$5/100,"C","K"))),'SUMMARY WEEK'!K326))</f>
        <v/>
      </c>
      <c r="L326" s="20" t="str">
        <f>IF(ISBLANK('SUMMARY WEEK'!L326),'SUMMARY WEEK'!L326,IFERROR(IF(VALUE('SUMMARY WEEK'!L326)&gt;MASTER!$B$3/100,"SB",IF(VALUE('SUMMARY WEEK'!L326)&gt;MASTER!$B$4/100,"B",IF(VALUE('SUMMARY WEEK'!L326)&gt;MASTER!$B$5/100,"C","K"))),'SUMMARY WEEK'!L326))</f>
        <v/>
      </c>
      <c r="M326" s="20" t="str">
        <f>IF(ISBLANK('SUMMARY WEEK'!M326),'SUMMARY WEEK'!M326,IFERROR(IF(VALUE('SUMMARY WEEK'!M326)&gt;MASTER!$B$3/100,"SB",IF(VALUE('SUMMARY WEEK'!M326)&gt;MASTER!$B$4/100,"B",IF(VALUE('SUMMARY WEEK'!M326)&gt;MASTER!$B$5/100,"C","K"))),'SUMMARY WEEK'!M326))</f>
        <v/>
      </c>
      <c r="N326" s="20" t="str">
        <f>IF(ISBLANK('SUMMARY WEEK'!N326),'SUMMARY WEEK'!N326,IFERROR(IF(VALUE('SUMMARY WEEK'!N326)&gt;MASTER!$B$3/100,"SB",IF(VALUE('SUMMARY WEEK'!N326)&gt;MASTER!$B$4/100,"B",IF(VALUE('SUMMARY WEEK'!N326)&gt;MASTER!$B$5/100,"C","K"))),'SUMMARY WEEK'!N326))</f>
        <v/>
      </c>
      <c r="O326" s="20" t="str">
        <f>IF(ISBLANK('SUMMARY WEEK'!O326),'SUMMARY WEEK'!O326,IFERROR(IF(VALUE('SUMMARY WEEK'!O326)&gt;MASTER!$B$3/100,"SB",IF(VALUE('SUMMARY WEEK'!O326)&gt;MASTER!$B$4/100,"B",IF(VALUE('SUMMARY WEEK'!O326)&gt;MASTER!$B$5/100,"C","K"))),'SUMMARY WEEK'!O326))</f>
        <v/>
      </c>
      <c r="P326" s="20" t="str">
        <f>IF(ISBLANK('SUMMARY WEEK'!P326),'SUMMARY WEEK'!P326,IFERROR(IF(VALUE('SUMMARY WEEK'!P326)&gt;MASTER!$B$3/100,"SB",IF(VALUE('SUMMARY WEEK'!P326)&gt;MASTER!$B$4/100,"B",IF(VALUE('SUMMARY WEEK'!P326)&gt;MASTER!$B$5/100,"C","K"))),'SUMMARY WEEK'!P326))</f>
        <v/>
      </c>
      <c r="Q326" s="20" t="str">
        <f>IF(ISBLANK('SUMMARY WEEK'!Q326),'SUMMARY WEEK'!Q326,IFERROR(IF(VALUE('SUMMARY WEEK'!Q326)&gt;MASTER!$B$3/100,"SB",IF(VALUE('SUMMARY WEEK'!Q326)&gt;MASTER!$B$4/100,"B",IF(VALUE('SUMMARY WEEK'!Q326)&gt;MASTER!$B$5/100,"C","K"))),'SUMMARY WEEK'!Q326))</f>
        <v/>
      </c>
      <c r="R326" s="20" t="str">
        <f>IF(ISBLANK('SUMMARY WEEK'!R326),'SUMMARY WEEK'!R326,IFERROR(IF(VALUE('SUMMARY WEEK'!R326)&gt;MASTER!$B$3/100,"SB",IF(VALUE('SUMMARY WEEK'!R326)&gt;MASTER!$B$4/100,"B",IF(VALUE('SUMMARY WEEK'!R326)&gt;MASTER!$B$5/100,"C","K"))),'SUMMARY WEEK'!R326))</f>
        <v/>
      </c>
      <c r="S326" s="20" t="str">
        <f>IF(ISBLANK('SUMMARY WEEK'!S326),'SUMMARY WEEK'!S326,IFERROR(IF(VALUE('SUMMARY WEEK'!S326)&gt;MASTER!$B$3/100,"SB",IF(VALUE('SUMMARY WEEK'!S326)&gt;MASTER!$B$4/100,"B",IF(VALUE('SUMMARY WEEK'!S326)&gt;MASTER!$B$5/100,"C","K"))),'SUMMARY WEEK'!S326))</f>
        <v/>
      </c>
      <c r="T326" s="20" t="str">
        <f>IF(ISBLANK('SUMMARY WEEK'!T326),'SUMMARY WEEK'!T326,IFERROR(IF(VALUE('SUMMARY WEEK'!T326)&gt;MASTER!$B$3/100,"SB",IF(VALUE('SUMMARY WEEK'!T326)&gt;MASTER!$B$4/100,"B",IF(VALUE('SUMMARY WEEK'!T326)&gt;MASTER!$B$5/100,"C","K"))),'SUMMARY WEEK'!T326))</f>
        <v/>
      </c>
      <c r="U326" s="20" t="str">
        <f>IF(ISBLANK('SUMMARY WEEK'!U326),'SUMMARY WEEK'!U326,IFERROR(IF(VALUE('SUMMARY WEEK'!U326)&gt;MASTER!$B$3/100,"SB",IF(VALUE('SUMMARY WEEK'!U326)&gt;MASTER!$B$4/100,"B",IF(VALUE('SUMMARY WEEK'!U326)&gt;MASTER!$B$5/100,"C","K"))),'SUMMARY WEEK'!U326))</f>
        <v/>
      </c>
      <c r="V326" s="20" t="str">
        <f>IF(ISBLANK('SUMMARY WEEK'!V326),'SUMMARY WEEK'!V326,IFERROR(IF(VALUE('SUMMARY WEEK'!V326)&gt;MASTER!$B$3/100,"SB",IF(VALUE('SUMMARY WEEK'!V326)&gt;MASTER!$B$4/100,"B",IF(VALUE('SUMMARY WEEK'!V326)&gt;MASTER!$B$5/100,"C","K"))),'SUMMARY WEEK'!V326))</f>
        <v/>
      </c>
      <c r="W326" s="20" t="str">
        <f>IF(ISBLANK('SUMMARY WEEK'!W326),'SUMMARY WEEK'!W326,IFERROR(IF(VALUE('SUMMARY WEEK'!W326)&gt;MASTER!$B$3/100,"SB",IF(VALUE('SUMMARY WEEK'!W326)&gt;MASTER!$B$4/100,"B",IF(VALUE('SUMMARY WEEK'!W326)&gt;MASTER!$B$5/100,"C","K"))),'SUMMARY WEEK'!W326))</f>
        <v/>
      </c>
      <c r="X326" s="20" t="str">
        <f>IF(ISBLANK('SUMMARY WEEK'!X326),'SUMMARY WEEK'!X326,IFERROR(IF(VALUE('SUMMARY WEEK'!X326)&gt;MASTER!$B$3/100,"SB",IF(VALUE('SUMMARY WEEK'!X326)&gt;MASTER!$B$4/100,"B",IF(VALUE('SUMMARY WEEK'!X326)&gt;MASTER!$B$5/100,"C","K"))),'SUMMARY WEEK'!X326))</f>
        <v/>
      </c>
      <c r="Y326" s="20" t="str">
        <f>IF(ISBLANK('SUMMARY WEEK'!Y326),'SUMMARY WEEK'!Y326,IFERROR(IF(VALUE('SUMMARY WEEK'!Y326)&gt;MASTER!$B$3/100,"SB",IF(VALUE('SUMMARY WEEK'!Y326)&gt;MASTER!$B$4/100,"B",IF(VALUE('SUMMARY WEEK'!Y326)&gt;MASTER!$B$5/100,"C","K"))),'SUMMARY WEEK'!Y326))</f>
        <v/>
      </c>
      <c r="Z326" s="20" t="str">
        <f>IF(ISBLANK('SUMMARY WEEK'!Z326),'SUMMARY WEEK'!Z326,IFERROR(IF(VALUE('SUMMARY WEEK'!Z326)&gt;MASTER!$B$3/100,"SB",IF(VALUE('SUMMARY WEEK'!Z326)&gt;MASTER!$B$4/100,"B",IF(VALUE('SUMMARY WEEK'!Z326)&gt;MASTER!$B$5/100,"C","K"))),'SUMMARY WEEK'!Z326))</f>
        <v/>
      </c>
      <c r="AA326" s="20"/>
    </row>
    <row r="327">
      <c r="A327" s="18" t="str">
        <f>IF(ISBLANK('SUMMARY WEEK'!A327),'SUMMARY WEEK'!A327,IFERROR(IF(VALUE('SUMMARY WEEK'!A327)&gt;MASTER!$B$3/100,"SB",IF(VALUE('SUMMARY WEEK'!A327)&gt;MASTER!$B$4/100,"B",IF(VALUE('SUMMARY WEEK'!A327)&gt;MASTER!$B$5/100,"C","K"))),'SUMMARY WEEK'!A327))</f>
        <v/>
      </c>
      <c r="B327" s="19" t="str">
        <f>IF(ISBLANK('SUMMARY WEEK'!B327),'SUMMARY WEEK'!B327,IFERROR(IF(VALUE('SUMMARY WEEK'!B327)&gt;MASTER!$B$3/100,"SB",IF(VALUE('SUMMARY WEEK'!B327)&gt;MASTER!$B$4/100,"B",IF(VALUE('SUMMARY WEEK'!B327)&gt;MASTER!$B$5/100,"C","K"))),'SUMMARY WEEK'!B327))</f>
        <v/>
      </c>
      <c r="C327" s="20" t="str">
        <f>IF(ISBLANK('SUMMARY WEEK'!C327),'SUMMARY WEEK'!C327,IFERROR(IF(VALUE('SUMMARY WEEK'!C327)&gt;MASTER!$B$3/100,"SB",IF(VALUE('SUMMARY WEEK'!C327)&gt;MASTER!$B$4/100,"B",IF(VALUE('SUMMARY WEEK'!C327)&gt;MASTER!$B$5/100,"C","K"))),'SUMMARY WEEK'!C327))</f>
        <v/>
      </c>
      <c r="D327" s="20" t="str">
        <f>IF(ISBLANK('SUMMARY WEEK'!D327),'SUMMARY WEEK'!D327,IFERROR(IF(VALUE('SUMMARY WEEK'!D327)&gt;MASTER!$B$3/100,"SB",IF(VALUE('SUMMARY WEEK'!D327)&gt;MASTER!$B$4/100,"B",IF(VALUE('SUMMARY WEEK'!D327)&gt;MASTER!$B$5/100,"C","K"))),'SUMMARY WEEK'!D327))</f>
        <v/>
      </c>
      <c r="E327" s="20" t="str">
        <f>IF(ISBLANK('SUMMARY WEEK'!E327),'SUMMARY WEEK'!E327,IFERROR(IF(VALUE('SUMMARY WEEK'!E327)&gt;MASTER!$B$3/100,"SB",IF(VALUE('SUMMARY WEEK'!E327)&gt;MASTER!$B$4/100,"B",IF(VALUE('SUMMARY WEEK'!E327)&gt;MASTER!$B$5/100,"C","K"))),'SUMMARY WEEK'!E327))</f>
        <v/>
      </c>
      <c r="F327" s="20" t="str">
        <f>IF(ISBLANK('SUMMARY WEEK'!F327),'SUMMARY WEEK'!F327,IFERROR(IF(VALUE('SUMMARY WEEK'!F327)&gt;MASTER!$B$3/100,"SB",IF(VALUE('SUMMARY WEEK'!F327)&gt;MASTER!$B$4/100,"B",IF(VALUE('SUMMARY WEEK'!F327)&gt;MASTER!$B$5/100,"C","K"))),'SUMMARY WEEK'!F327))</f>
        <v/>
      </c>
      <c r="G327" s="20" t="str">
        <f>IF(ISBLANK('SUMMARY WEEK'!G327),'SUMMARY WEEK'!G327,IFERROR(IF(VALUE('SUMMARY WEEK'!G327)&gt;MASTER!$B$3/100,"SB",IF(VALUE('SUMMARY WEEK'!G327)&gt;MASTER!$B$4/100,"B",IF(VALUE('SUMMARY WEEK'!G327)&gt;MASTER!$B$5/100,"C","K"))),'SUMMARY WEEK'!G327))</f>
        <v/>
      </c>
      <c r="H327" s="20" t="str">
        <f>IF(ISBLANK('SUMMARY WEEK'!H327),'SUMMARY WEEK'!H327,IFERROR(IF(VALUE('SUMMARY WEEK'!H327)&gt;MASTER!$B$3/100,"SB",IF(VALUE('SUMMARY WEEK'!H327)&gt;MASTER!$B$4/100,"B",IF(VALUE('SUMMARY WEEK'!H327)&gt;MASTER!$B$5/100,"C","K"))),'SUMMARY WEEK'!H327))</f>
        <v/>
      </c>
      <c r="I327" s="20" t="str">
        <f>IF(ISBLANK('SUMMARY WEEK'!I327),'SUMMARY WEEK'!I327,IFERROR(IF(VALUE('SUMMARY WEEK'!I327)&gt;MASTER!$B$3/100,"SB",IF(VALUE('SUMMARY WEEK'!I327)&gt;MASTER!$B$4/100,"B",IF(VALUE('SUMMARY WEEK'!I327)&gt;MASTER!$B$5/100,"C","K"))),'SUMMARY WEEK'!I327))</f>
        <v/>
      </c>
      <c r="J327" s="20" t="str">
        <f>IF(ISBLANK('SUMMARY WEEK'!J327),'SUMMARY WEEK'!J327,IFERROR(IF(VALUE('SUMMARY WEEK'!J327)&gt;MASTER!$B$3/100,"SB",IF(VALUE('SUMMARY WEEK'!J327)&gt;MASTER!$B$4/100,"B",IF(VALUE('SUMMARY WEEK'!J327)&gt;MASTER!$B$5/100,"C","K"))),'SUMMARY WEEK'!J327))</f>
        <v/>
      </c>
      <c r="K327" s="20" t="str">
        <f>IF(ISBLANK('SUMMARY WEEK'!K327),'SUMMARY WEEK'!K327,IFERROR(IF(VALUE('SUMMARY WEEK'!K327)&gt;MASTER!$B$3/100,"SB",IF(VALUE('SUMMARY WEEK'!K327)&gt;MASTER!$B$4/100,"B",IF(VALUE('SUMMARY WEEK'!K327)&gt;MASTER!$B$5/100,"C","K"))),'SUMMARY WEEK'!K327))</f>
        <v/>
      </c>
      <c r="L327" s="20" t="str">
        <f>IF(ISBLANK('SUMMARY WEEK'!L327),'SUMMARY WEEK'!L327,IFERROR(IF(VALUE('SUMMARY WEEK'!L327)&gt;MASTER!$B$3/100,"SB",IF(VALUE('SUMMARY WEEK'!L327)&gt;MASTER!$B$4/100,"B",IF(VALUE('SUMMARY WEEK'!L327)&gt;MASTER!$B$5/100,"C","K"))),'SUMMARY WEEK'!L327))</f>
        <v/>
      </c>
      <c r="M327" s="20" t="str">
        <f>IF(ISBLANK('SUMMARY WEEK'!M327),'SUMMARY WEEK'!M327,IFERROR(IF(VALUE('SUMMARY WEEK'!M327)&gt;MASTER!$B$3/100,"SB",IF(VALUE('SUMMARY WEEK'!M327)&gt;MASTER!$B$4/100,"B",IF(VALUE('SUMMARY WEEK'!M327)&gt;MASTER!$B$5/100,"C","K"))),'SUMMARY WEEK'!M327))</f>
        <v/>
      </c>
      <c r="N327" s="20" t="str">
        <f>IF(ISBLANK('SUMMARY WEEK'!N327),'SUMMARY WEEK'!N327,IFERROR(IF(VALUE('SUMMARY WEEK'!N327)&gt;MASTER!$B$3/100,"SB",IF(VALUE('SUMMARY WEEK'!N327)&gt;MASTER!$B$4/100,"B",IF(VALUE('SUMMARY WEEK'!N327)&gt;MASTER!$B$5/100,"C","K"))),'SUMMARY WEEK'!N327))</f>
        <v/>
      </c>
      <c r="O327" s="20" t="str">
        <f>IF(ISBLANK('SUMMARY WEEK'!O327),'SUMMARY WEEK'!O327,IFERROR(IF(VALUE('SUMMARY WEEK'!O327)&gt;MASTER!$B$3/100,"SB",IF(VALUE('SUMMARY WEEK'!O327)&gt;MASTER!$B$4/100,"B",IF(VALUE('SUMMARY WEEK'!O327)&gt;MASTER!$B$5/100,"C","K"))),'SUMMARY WEEK'!O327))</f>
        <v/>
      </c>
      <c r="P327" s="20" t="str">
        <f>IF(ISBLANK('SUMMARY WEEK'!P327),'SUMMARY WEEK'!P327,IFERROR(IF(VALUE('SUMMARY WEEK'!P327)&gt;MASTER!$B$3/100,"SB",IF(VALUE('SUMMARY WEEK'!P327)&gt;MASTER!$B$4/100,"B",IF(VALUE('SUMMARY WEEK'!P327)&gt;MASTER!$B$5/100,"C","K"))),'SUMMARY WEEK'!P327))</f>
        <v/>
      </c>
      <c r="Q327" s="20" t="str">
        <f>IF(ISBLANK('SUMMARY WEEK'!Q327),'SUMMARY WEEK'!Q327,IFERROR(IF(VALUE('SUMMARY WEEK'!Q327)&gt;MASTER!$B$3/100,"SB",IF(VALUE('SUMMARY WEEK'!Q327)&gt;MASTER!$B$4/100,"B",IF(VALUE('SUMMARY WEEK'!Q327)&gt;MASTER!$B$5/100,"C","K"))),'SUMMARY WEEK'!Q327))</f>
        <v/>
      </c>
      <c r="R327" s="20" t="str">
        <f>IF(ISBLANK('SUMMARY WEEK'!R327),'SUMMARY WEEK'!R327,IFERROR(IF(VALUE('SUMMARY WEEK'!R327)&gt;MASTER!$B$3/100,"SB",IF(VALUE('SUMMARY WEEK'!R327)&gt;MASTER!$B$4/100,"B",IF(VALUE('SUMMARY WEEK'!R327)&gt;MASTER!$B$5/100,"C","K"))),'SUMMARY WEEK'!R327))</f>
        <v/>
      </c>
      <c r="S327" s="20" t="str">
        <f>IF(ISBLANK('SUMMARY WEEK'!S327),'SUMMARY WEEK'!S327,IFERROR(IF(VALUE('SUMMARY WEEK'!S327)&gt;MASTER!$B$3/100,"SB",IF(VALUE('SUMMARY WEEK'!S327)&gt;MASTER!$B$4/100,"B",IF(VALUE('SUMMARY WEEK'!S327)&gt;MASTER!$B$5/100,"C","K"))),'SUMMARY WEEK'!S327))</f>
        <v/>
      </c>
      <c r="T327" s="20" t="str">
        <f>IF(ISBLANK('SUMMARY WEEK'!T327),'SUMMARY WEEK'!T327,IFERROR(IF(VALUE('SUMMARY WEEK'!T327)&gt;MASTER!$B$3/100,"SB",IF(VALUE('SUMMARY WEEK'!T327)&gt;MASTER!$B$4/100,"B",IF(VALUE('SUMMARY WEEK'!T327)&gt;MASTER!$B$5/100,"C","K"))),'SUMMARY WEEK'!T327))</f>
        <v/>
      </c>
      <c r="U327" s="20" t="str">
        <f>IF(ISBLANK('SUMMARY WEEK'!U327),'SUMMARY WEEK'!U327,IFERROR(IF(VALUE('SUMMARY WEEK'!U327)&gt;MASTER!$B$3/100,"SB",IF(VALUE('SUMMARY WEEK'!U327)&gt;MASTER!$B$4/100,"B",IF(VALUE('SUMMARY WEEK'!U327)&gt;MASTER!$B$5/100,"C","K"))),'SUMMARY WEEK'!U327))</f>
        <v/>
      </c>
      <c r="V327" s="20" t="str">
        <f>IF(ISBLANK('SUMMARY WEEK'!V327),'SUMMARY WEEK'!V327,IFERROR(IF(VALUE('SUMMARY WEEK'!V327)&gt;MASTER!$B$3/100,"SB",IF(VALUE('SUMMARY WEEK'!V327)&gt;MASTER!$B$4/100,"B",IF(VALUE('SUMMARY WEEK'!V327)&gt;MASTER!$B$5/100,"C","K"))),'SUMMARY WEEK'!V327))</f>
        <v/>
      </c>
      <c r="W327" s="20" t="str">
        <f>IF(ISBLANK('SUMMARY WEEK'!W327),'SUMMARY WEEK'!W327,IFERROR(IF(VALUE('SUMMARY WEEK'!W327)&gt;MASTER!$B$3/100,"SB",IF(VALUE('SUMMARY WEEK'!W327)&gt;MASTER!$B$4/100,"B",IF(VALUE('SUMMARY WEEK'!W327)&gt;MASTER!$B$5/100,"C","K"))),'SUMMARY WEEK'!W327))</f>
        <v/>
      </c>
      <c r="X327" s="20" t="str">
        <f>IF(ISBLANK('SUMMARY WEEK'!X327),'SUMMARY WEEK'!X327,IFERROR(IF(VALUE('SUMMARY WEEK'!X327)&gt;MASTER!$B$3/100,"SB",IF(VALUE('SUMMARY WEEK'!X327)&gt;MASTER!$B$4/100,"B",IF(VALUE('SUMMARY WEEK'!X327)&gt;MASTER!$B$5/100,"C","K"))),'SUMMARY WEEK'!X327))</f>
        <v/>
      </c>
      <c r="Y327" s="20" t="str">
        <f>IF(ISBLANK('SUMMARY WEEK'!Y327),'SUMMARY WEEK'!Y327,IFERROR(IF(VALUE('SUMMARY WEEK'!Y327)&gt;MASTER!$B$3/100,"SB",IF(VALUE('SUMMARY WEEK'!Y327)&gt;MASTER!$B$4/100,"B",IF(VALUE('SUMMARY WEEK'!Y327)&gt;MASTER!$B$5/100,"C","K"))),'SUMMARY WEEK'!Y327))</f>
        <v/>
      </c>
      <c r="Z327" s="20" t="str">
        <f>IF(ISBLANK('SUMMARY WEEK'!Z327),'SUMMARY WEEK'!Z327,IFERROR(IF(VALUE('SUMMARY WEEK'!Z327)&gt;MASTER!$B$3/100,"SB",IF(VALUE('SUMMARY WEEK'!Z327)&gt;MASTER!$B$4/100,"B",IF(VALUE('SUMMARY WEEK'!Z327)&gt;MASTER!$B$5/100,"C","K"))),'SUMMARY WEEK'!Z327))</f>
        <v/>
      </c>
      <c r="AA327" s="20"/>
    </row>
    <row r="328">
      <c r="A328" s="18" t="str">
        <f>IF(ISBLANK('SUMMARY WEEK'!A328),'SUMMARY WEEK'!A328,IFERROR(IF(VALUE('SUMMARY WEEK'!A328)&gt;MASTER!$B$3/100,"SB",IF(VALUE('SUMMARY WEEK'!A328)&gt;MASTER!$B$4/100,"B",IF(VALUE('SUMMARY WEEK'!A328)&gt;MASTER!$B$5/100,"C","K"))),'SUMMARY WEEK'!A328))</f>
        <v/>
      </c>
      <c r="B328" s="19" t="str">
        <f>IF(ISBLANK('SUMMARY WEEK'!B328),'SUMMARY WEEK'!B328,IFERROR(IF(VALUE('SUMMARY WEEK'!B328)&gt;MASTER!$B$3/100,"SB",IF(VALUE('SUMMARY WEEK'!B328)&gt;MASTER!$B$4/100,"B",IF(VALUE('SUMMARY WEEK'!B328)&gt;MASTER!$B$5/100,"C","K"))),'SUMMARY WEEK'!B328))</f>
        <v/>
      </c>
      <c r="C328" s="20" t="str">
        <f>IF(ISBLANK('SUMMARY WEEK'!C328),'SUMMARY WEEK'!C328,IFERROR(IF(VALUE('SUMMARY WEEK'!C328)&gt;MASTER!$B$3/100,"SB",IF(VALUE('SUMMARY WEEK'!C328)&gt;MASTER!$B$4/100,"B",IF(VALUE('SUMMARY WEEK'!C328)&gt;MASTER!$B$5/100,"C","K"))),'SUMMARY WEEK'!C328))</f>
        <v/>
      </c>
      <c r="D328" s="20" t="str">
        <f>IF(ISBLANK('SUMMARY WEEK'!D328),'SUMMARY WEEK'!D328,IFERROR(IF(VALUE('SUMMARY WEEK'!D328)&gt;MASTER!$B$3/100,"SB",IF(VALUE('SUMMARY WEEK'!D328)&gt;MASTER!$B$4/100,"B",IF(VALUE('SUMMARY WEEK'!D328)&gt;MASTER!$B$5/100,"C","K"))),'SUMMARY WEEK'!D328))</f>
        <v/>
      </c>
      <c r="E328" s="20" t="str">
        <f>IF(ISBLANK('SUMMARY WEEK'!E328),'SUMMARY WEEK'!E328,IFERROR(IF(VALUE('SUMMARY WEEK'!E328)&gt;MASTER!$B$3/100,"SB",IF(VALUE('SUMMARY WEEK'!E328)&gt;MASTER!$B$4/100,"B",IF(VALUE('SUMMARY WEEK'!E328)&gt;MASTER!$B$5/100,"C","K"))),'SUMMARY WEEK'!E328))</f>
        <v/>
      </c>
      <c r="F328" s="20" t="str">
        <f>IF(ISBLANK('SUMMARY WEEK'!F328),'SUMMARY WEEK'!F328,IFERROR(IF(VALUE('SUMMARY WEEK'!F328)&gt;MASTER!$B$3/100,"SB",IF(VALUE('SUMMARY WEEK'!F328)&gt;MASTER!$B$4/100,"B",IF(VALUE('SUMMARY WEEK'!F328)&gt;MASTER!$B$5/100,"C","K"))),'SUMMARY WEEK'!F328))</f>
        <v/>
      </c>
      <c r="G328" s="20" t="str">
        <f>IF(ISBLANK('SUMMARY WEEK'!G328),'SUMMARY WEEK'!G328,IFERROR(IF(VALUE('SUMMARY WEEK'!G328)&gt;MASTER!$B$3/100,"SB",IF(VALUE('SUMMARY WEEK'!G328)&gt;MASTER!$B$4/100,"B",IF(VALUE('SUMMARY WEEK'!G328)&gt;MASTER!$B$5/100,"C","K"))),'SUMMARY WEEK'!G328))</f>
        <v/>
      </c>
      <c r="H328" s="20" t="str">
        <f>IF(ISBLANK('SUMMARY WEEK'!H328),'SUMMARY WEEK'!H328,IFERROR(IF(VALUE('SUMMARY WEEK'!H328)&gt;MASTER!$B$3/100,"SB",IF(VALUE('SUMMARY WEEK'!H328)&gt;MASTER!$B$4/100,"B",IF(VALUE('SUMMARY WEEK'!H328)&gt;MASTER!$B$5/100,"C","K"))),'SUMMARY WEEK'!H328))</f>
        <v/>
      </c>
      <c r="I328" s="20" t="str">
        <f>IF(ISBLANK('SUMMARY WEEK'!I328),'SUMMARY WEEK'!I328,IFERROR(IF(VALUE('SUMMARY WEEK'!I328)&gt;MASTER!$B$3/100,"SB",IF(VALUE('SUMMARY WEEK'!I328)&gt;MASTER!$B$4/100,"B",IF(VALUE('SUMMARY WEEK'!I328)&gt;MASTER!$B$5/100,"C","K"))),'SUMMARY WEEK'!I328))</f>
        <v/>
      </c>
      <c r="J328" s="20" t="str">
        <f>IF(ISBLANK('SUMMARY WEEK'!J328),'SUMMARY WEEK'!J328,IFERROR(IF(VALUE('SUMMARY WEEK'!J328)&gt;MASTER!$B$3/100,"SB",IF(VALUE('SUMMARY WEEK'!J328)&gt;MASTER!$B$4/100,"B",IF(VALUE('SUMMARY WEEK'!J328)&gt;MASTER!$B$5/100,"C","K"))),'SUMMARY WEEK'!J328))</f>
        <v/>
      </c>
      <c r="K328" s="20" t="str">
        <f>IF(ISBLANK('SUMMARY WEEK'!K328),'SUMMARY WEEK'!K328,IFERROR(IF(VALUE('SUMMARY WEEK'!K328)&gt;MASTER!$B$3/100,"SB",IF(VALUE('SUMMARY WEEK'!K328)&gt;MASTER!$B$4/100,"B",IF(VALUE('SUMMARY WEEK'!K328)&gt;MASTER!$B$5/100,"C","K"))),'SUMMARY WEEK'!K328))</f>
        <v/>
      </c>
      <c r="L328" s="20" t="str">
        <f>IF(ISBLANK('SUMMARY WEEK'!L328),'SUMMARY WEEK'!L328,IFERROR(IF(VALUE('SUMMARY WEEK'!L328)&gt;MASTER!$B$3/100,"SB",IF(VALUE('SUMMARY WEEK'!L328)&gt;MASTER!$B$4/100,"B",IF(VALUE('SUMMARY WEEK'!L328)&gt;MASTER!$B$5/100,"C","K"))),'SUMMARY WEEK'!L328))</f>
        <v/>
      </c>
      <c r="M328" s="20" t="str">
        <f>IF(ISBLANK('SUMMARY WEEK'!M328),'SUMMARY WEEK'!M328,IFERROR(IF(VALUE('SUMMARY WEEK'!M328)&gt;MASTER!$B$3/100,"SB",IF(VALUE('SUMMARY WEEK'!M328)&gt;MASTER!$B$4/100,"B",IF(VALUE('SUMMARY WEEK'!M328)&gt;MASTER!$B$5/100,"C","K"))),'SUMMARY WEEK'!M328))</f>
        <v/>
      </c>
      <c r="N328" s="20" t="str">
        <f>IF(ISBLANK('SUMMARY WEEK'!N328),'SUMMARY WEEK'!N328,IFERROR(IF(VALUE('SUMMARY WEEK'!N328)&gt;MASTER!$B$3/100,"SB",IF(VALUE('SUMMARY WEEK'!N328)&gt;MASTER!$B$4/100,"B",IF(VALUE('SUMMARY WEEK'!N328)&gt;MASTER!$B$5/100,"C","K"))),'SUMMARY WEEK'!N328))</f>
        <v/>
      </c>
      <c r="O328" s="20" t="str">
        <f>IF(ISBLANK('SUMMARY WEEK'!O328),'SUMMARY WEEK'!O328,IFERROR(IF(VALUE('SUMMARY WEEK'!O328)&gt;MASTER!$B$3/100,"SB",IF(VALUE('SUMMARY WEEK'!O328)&gt;MASTER!$B$4/100,"B",IF(VALUE('SUMMARY WEEK'!O328)&gt;MASTER!$B$5/100,"C","K"))),'SUMMARY WEEK'!O328))</f>
        <v/>
      </c>
      <c r="P328" s="20" t="str">
        <f>IF(ISBLANK('SUMMARY WEEK'!P328),'SUMMARY WEEK'!P328,IFERROR(IF(VALUE('SUMMARY WEEK'!P328)&gt;MASTER!$B$3/100,"SB",IF(VALUE('SUMMARY WEEK'!P328)&gt;MASTER!$B$4/100,"B",IF(VALUE('SUMMARY WEEK'!P328)&gt;MASTER!$B$5/100,"C","K"))),'SUMMARY WEEK'!P328))</f>
        <v/>
      </c>
      <c r="Q328" s="20" t="str">
        <f>IF(ISBLANK('SUMMARY WEEK'!Q328),'SUMMARY WEEK'!Q328,IFERROR(IF(VALUE('SUMMARY WEEK'!Q328)&gt;MASTER!$B$3/100,"SB",IF(VALUE('SUMMARY WEEK'!Q328)&gt;MASTER!$B$4/100,"B",IF(VALUE('SUMMARY WEEK'!Q328)&gt;MASTER!$B$5/100,"C","K"))),'SUMMARY WEEK'!Q328))</f>
        <v/>
      </c>
      <c r="R328" s="20" t="str">
        <f>IF(ISBLANK('SUMMARY WEEK'!R328),'SUMMARY WEEK'!R328,IFERROR(IF(VALUE('SUMMARY WEEK'!R328)&gt;MASTER!$B$3/100,"SB",IF(VALUE('SUMMARY WEEK'!R328)&gt;MASTER!$B$4/100,"B",IF(VALUE('SUMMARY WEEK'!R328)&gt;MASTER!$B$5/100,"C","K"))),'SUMMARY WEEK'!R328))</f>
        <v/>
      </c>
      <c r="S328" s="20" t="str">
        <f>IF(ISBLANK('SUMMARY WEEK'!S328),'SUMMARY WEEK'!S328,IFERROR(IF(VALUE('SUMMARY WEEK'!S328)&gt;MASTER!$B$3/100,"SB",IF(VALUE('SUMMARY WEEK'!S328)&gt;MASTER!$B$4/100,"B",IF(VALUE('SUMMARY WEEK'!S328)&gt;MASTER!$B$5/100,"C","K"))),'SUMMARY WEEK'!S328))</f>
        <v/>
      </c>
      <c r="T328" s="20" t="str">
        <f>IF(ISBLANK('SUMMARY WEEK'!T328),'SUMMARY WEEK'!T328,IFERROR(IF(VALUE('SUMMARY WEEK'!T328)&gt;MASTER!$B$3/100,"SB",IF(VALUE('SUMMARY WEEK'!T328)&gt;MASTER!$B$4/100,"B",IF(VALUE('SUMMARY WEEK'!T328)&gt;MASTER!$B$5/100,"C","K"))),'SUMMARY WEEK'!T328))</f>
        <v/>
      </c>
      <c r="U328" s="20" t="str">
        <f>IF(ISBLANK('SUMMARY WEEK'!U328),'SUMMARY WEEK'!U328,IFERROR(IF(VALUE('SUMMARY WEEK'!U328)&gt;MASTER!$B$3/100,"SB",IF(VALUE('SUMMARY WEEK'!U328)&gt;MASTER!$B$4/100,"B",IF(VALUE('SUMMARY WEEK'!U328)&gt;MASTER!$B$5/100,"C","K"))),'SUMMARY WEEK'!U328))</f>
        <v/>
      </c>
      <c r="V328" s="20" t="str">
        <f>IF(ISBLANK('SUMMARY WEEK'!V328),'SUMMARY WEEK'!V328,IFERROR(IF(VALUE('SUMMARY WEEK'!V328)&gt;MASTER!$B$3/100,"SB",IF(VALUE('SUMMARY WEEK'!V328)&gt;MASTER!$B$4/100,"B",IF(VALUE('SUMMARY WEEK'!V328)&gt;MASTER!$B$5/100,"C","K"))),'SUMMARY WEEK'!V328))</f>
        <v/>
      </c>
      <c r="W328" s="20" t="str">
        <f>IF(ISBLANK('SUMMARY WEEK'!W328),'SUMMARY WEEK'!W328,IFERROR(IF(VALUE('SUMMARY WEEK'!W328)&gt;MASTER!$B$3/100,"SB",IF(VALUE('SUMMARY WEEK'!W328)&gt;MASTER!$B$4/100,"B",IF(VALUE('SUMMARY WEEK'!W328)&gt;MASTER!$B$5/100,"C","K"))),'SUMMARY WEEK'!W328))</f>
        <v/>
      </c>
      <c r="X328" s="20" t="str">
        <f>IF(ISBLANK('SUMMARY WEEK'!X328),'SUMMARY WEEK'!X328,IFERROR(IF(VALUE('SUMMARY WEEK'!X328)&gt;MASTER!$B$3/100,"SB",IF(VALUE('SUMMARY WEEK'!X328)&gt;MASTER!$B$4/100,"B",IF(VALUE('SUMMARY WEEK'!X328)&gt;MASTER!$B$5/100,"C","K"))),'SUMMARY WEEK'!X328))</f>
        <v/>
      </c>
      <c r="Y328" s="20" t="str">
        <f>IF(ISBLANK('SUMMARY WEEK'!Y328),'SUMMARY WEEK'!Y328,IFERROR(IF(VALUE('SUMMARY WEEK'!Y328)&gt;MASTER!$B$3/100,"SB",IF(VALUE('SUMMARY WEEK'!Y328)&gt;MASTER!$B$4/100,"B",IF(VALUE('SUMMARY WEEK'!Y328)&gt;MASTER!$B$5/100,"C","K"))),'SUMMARY WEEK'!Y328))</f>
        <v/>
      </c>
      <c r="Z328" s="20" t="str">
        <f>IF(ISBLANK('SUMMARY WEEK'!Z328),'SUMMARY WEEK'!Z328,IFERROR(IF(VALUE('SUMMARY WEEK'!Z328)&gt;MASTER!$B$3/100,"SB",IF(VALUE('SUMMARY WEEK'!Z328)&gt;MASTER!$B$4/100,"B",IF(VALUE('SUMMARY WEEK'!Z328)&gt;MASTER!$B$5/100,"C","K"))),'SUMMARY WEEK'!Z328))</f>
        <v/>
      </c>
      <c r="AA328" s="20"/>
    </row>
    <row r="329">
      <c r="A329" s="18" t="str">
        <f>IF(ISBLANK('SUMMARY WEEK'!A329),'SUMMARY WEEK'!A329,IFERROR(IF(VALUE('SUMMARY WEEK'!A329)&gt;MASTER!$B$3/100,"SB",IF(VALUE('SUMMARY WEEK'!A329)&gt;MASTER!$B$4/100,"B",IF(VALUE('SUMMARY WEEK'!A329)&gt;MASTER!$B$5/100,"C","K"))),'SUMMARY WEEK'!A329))</f>
        <v/>
      </c>
      <c r="B329" s="19" t="str">
        <f>IF(ISBLANK('SUMMARY WEEK'!B329),'SUMMARY WEEK'!B329,IFERROR(IF(VALUE('SUMMARY WEEK'!B329)&gt;MASTER!$B$3/100,"SB",IF(VALUE('SUMMARY WEEK'!B329)&gt;MASTER!$B$4/100,"B",IF(VALUE('SUMMARY WEEK'!B329)&gt;MASTER!$B$5/100,"C","K"))),'SUMMARY WEEK'!B329))</f>
        <v/>
      </c>
      <c r="C329" s="20" t="str">
        <f>IF(ISBLANK('SUMMARY WEEK'!C329),'SUMMARY WEEK'!C329,IFERROR(IF(VALUE('SUMMARY WEEK'!C329)&gt;MASTER!$B$3/100,"SB",IF(VALUE('SUMMARY WEEK'!C329)&gt;MASTER!$B$4/100,"B",IF(VALUE('SUMMARY WEEK'!C329)&gt;MASTER!$B$5/100,"C","K"))),'SUMMARY WEEK'!C329))</f>
        <v/>
      </c>
      <c r="D329" s="20" t="str">
        <f>IF(ISBLANK('SUMMARY WEEK'!D329),'SUMMARY WEEK'!D329,IFERROR(IF(VALUE('SUMMARY WEEK'!D329)&gt;MASTER!$B$3/100,"SB",IF(VALUE('SUMMARY WEEK'!D329)&gt;MASTER!$B$4/100,"B",IF(VALUE('SUMMARY WEEK'!D329)&gt;MASTER!$B$5/100,"C","K"))),'SUMMARY WEEK'!D329))</f>
        <v/>
      </c>
      <c r="E329" s="20" t="str">
        <f>IF(ISBLANK('SUMMARY WEEK'!E329),'SUMMARY WEEK'!E329,IFERROR(IF(VALUE('SUMMARY WEEK'!E329)&gt;MASTER!$B$3/100,"SB",IF(VALUE('SUMMARY WEEK'!E329)&gt;MASTER!$B$4/100,"B",IF(VALUE('SUMMARY WEEK'!E329)&gt;MASTER!$B$5/100,"C","K"))),'SUMMARY WEEK'!E329))</f>
        <v/>
      </c>
      <c r="F329" s="20" t="str">
        <f>IF(ISBLANK('SUMMARY WEEK'!F329),'SUMMARY WEEK'!F329,IFERROR(IF(VALUE('SUMMARY WEEK'!F329)&gt;MASTER!$B$3/100,"SB",IF(VALUE('SUMMARY WEEK'!F329)&gt;MASTER!$B$4/100,"B",IF(VALUE('SUMMARY WEEK'!F329)&gt;MASTER!$B$5/100,"C","K"))),'SUMMARY WEEK'!F329))</f>
        <v/>
      </c>
      <c r="G329" s="20" t="str">
        <f>IF(ISBLANK('SUMMARY WEEK'!G329),'SUMMARY WEEK'!G329,IFERROR(IF(VALUE('SUMMARY WEEK'!G329)&gt;MASTER!$B$3/100,"SB",IF(VALUE('SUMMARY WEEK'!G329)&gt;MASTER!$B$4/100,"B",IF(VALUE('SUMMARY WEEK'!G329)&gt;MASTER!$B$5/100,"C","K"))),'SUMMARY WEEK'!G329))</f>
        <v/>
      </c>
      <c r="H329" s="20" t="str">
        <f>IF(ISBLANK('SUMMARY WEEK'!H329),'SUMMARY WEEK'!H329,IFERROR(IF(VALUE('SUMMARY WEEK'!H329)&gt;MASTER!$B$3/100,"SB",IF(VALUE('SUMMARY WEEK'!H329)&gt;MASTER!$B$4/100,"B",IF(VALUE('SUMMARY WEEK'!H329)&gt;MASTER!$B$5/100,"C","K"))),'SUMMARY WEEK'!H329))</f>
        <v/>
      </c>
      <c r="I329" s="20" t="str">
        <f>IF(ISBLANK('SUMMARY WEEK'!I329),'SUMMARY WEEK'!I329,IFERROR(IF(VALUE('SUMMARY WEEK'!I329)&gt;MASTER!$B$3/100,"SB",IF(VALUE('SUMMARY WEEK'!I329)&gt;MASTER!$B$4/100,"B",IF(VALUE('SUMMARY WEEK'!I329)&gt;MASTER!$B$5/100,"C","K"))),'SUMMARY WEEK'!I329))</f>
        <v/>
      </c>
      <c r="J329" s="20" t="str">
        <f>IF(ISBLANK('SUMMARY WEEK'!J329),'SUMMARY WEEK'!J329,IFERROR(IF(VALUE('SUMMARY WEEK'!J329)&gt;MASTER!$B$3/100,"SB",IF(VALUE('SUMMARY WEEK'!J329)&gt;MASTER!$B$4/100,"B",IF(VALUE('SUMMARY WEEK'!J329)&gt;MASTER!$B$5/100,"C","K"))),'SUMMARY WEEK'!J329))</f>
        <v/>
      </c>
      <c r="K329" s="20" t="str">
        <f>IF(ISBLANK('SUMMARY WEEK'!K329),'SUMMARY WEEK'!K329,IFERROR(IF(VALUE('SUMMARY WEEK'!K329)&gt;MASTER!$B$3/100,"SB",IF(VALUE('SUMMARY WEEK'!K329)&gt;MASTER!$B$4/100,"B",IF(VALUE('SUMMARY WEEK'!K329)&gt;MASTER!$B$5/100,"C","K"))),'SUMMARY WEEK'!K329))</f>
        <v/>
      </c>
      <c r="L329" s="20" t="str">
        <f>IF(ISBLANK('SUMMARY WEEK'!L329),'SUMMARY WEEK'!L329,IFERROR(IF(VALUE('SUMMARY WEEK'!L329)&gt;MASTER!$B$3/100,"SB",IF(VALUE('SUMMARY WEEK'!L329)&gt;MASTER!$B$4/100,"B",IF(VALUE('SUMMARY WEEK'!L329)&gt;MASTER!$B$5/100,"C","K"))),'SUMMARY WEEK'!L329))</f>
        <v/>
      </c>
      <c r="M329" s="20" t="str">
        <f>IF(ISBLANK('SUMMARY WEEK'!M329),'SUMMARY WEEK'!M329,IFERROR(IF(VALUE('SUMMARY WEEK'!M329)&gt;MASTER!$B$3/100,"SB",IF(VALUE('SUMMARY WEEK'!M329)&gt;MASTER!$B$4/100,"B",IF(VALUE('SUMMARY WEEK'!M329)&gt;MASTER!$B$5/100,"C","K"))),'SUMMARY WEEK'!M329))</f>
        <v/>
      </c>
      <c r="N329" s="20" t="str">
        <f>IF(ISBLANK('SUMMARY WEEK'!N329),'SUMMARY WEEK'!N329,IFERROR(IF(VALUE('SUMMARY WEEK'!N329)&gt;MASTER!$B$3/100,"SB",IF(VALUE('SUMMARY WEEK'!N329)&gt;MASTER!$B$4/100,"B",IF(VALUE('SUMMARY WEEK'!N329)&gt;MASTER!$B$5/100,"C","K"))),'SUMMARY WEEK'!N329))</f>
        <v/>
      </c>
      <c r="O329" s="20" t="str">
        <f>IF(ISBLANK('SUMMARY WEEK'!O329),'SUMMARY WEEK'!O329,IFERROR(IF(VALUE('SUMMARY WEEK'!O329)&gt;MASTER!$B$3/100,"SB",IF(VALUE('SUMMARY WEEK'!O329)&gt;MASTER!$B$4/100,"B",IF(VALUE('SUMMARY WEEK'!O329)&gt;MASTER!$B$5/100,"C","K"))),'SUMMARY WEEK'!O329))</f>
        <v/>
      </c>
      <c r="P329" s="20" t="str">
        <f>IF(ISBLANK('SUMMARY WEEK'!P329),'SUMMARY WEEK'!P329,IFERROR(IF(VALUE('SUMMARY WEEK'!P329)&gt;MASTER!$B$3/100,"SB",IF(VALUE('SUMMARY WEEK'!P329)&gt;MASTER!$B$4/100,"B",IF(VALUE('SUMMARY WEEK'!P329)&gt;MASTER!$B$5/100,"C","K"))),'SUMMARY WEEK'!P329))</f>
        <v/>
      </c>
      <c r="Q329" s="20" t="str">
        <f>IF(ISBLANK('SUMMARY WEEK'!Q329),'SUMMARY WEEK'!Q329,IFERROR(IF(VALUE('SUMMARY WEEK'!Q329)&gt;MASTER!$B$3/100,"SB",IF(VALUE('SUMMARY WEEK'!Q329)&gt;MASTER!$B$4/100,"B",IF(VALUE('SUMMARY WEEK'!Q329)&gt;MASTER!$B$5/100,"C","K"))),'SUMMARY WEEK'!Q329))</f>
        <v/>
      </c>
      <c r="R329" s="20" t="str">
        <f>IF(ISBLANK('SUMMARY WEEK'!R329),'SUMMARY WEEK'!R329,IFERROR(IF(VALUE('SUMMARY WEEK'!R329)&gt;MASTER!$B$3/100,"SB",IF(VALUE('SUMMARY WEEK'!R329)&gt;MASTER!$B$4/100,"B",IF(VALUE('SUMMARY WEEK'!R329)&gt;MASTER!$B$5/100,"C","K"))),'SUMMARY WEEK'!R329))</f>
        <v/>
      </c>
      <c r="S329" s="20" t="str">
        <f>IF(ISBLANK('SUMMARY WEEK'!S329),'SUMMARY WEEK'!S329,IFERROR(IF(VALUE('SUMMARY WEEK'!S329)&gt;MASTER!$B$3/100,"SB",IF(VALUE('SUMMARY WEEK'!S329)&gt;MASTER!$B$4/100,"B",IF(VALUE('SUMMARY WEEK'!S329)&gt;MASTER!$B$5/100,"C","K"))),'SUMMARY WEEK'!S329))</f>
        <v/>
      </c>
      <c r="T329" s="20" t="str">
        <f>IF(ISBLANK('SUMMARY WEEK'!T329),'SUMMARY WEEK'!T329,IFERROR(IF(VALUE('SUMMARY WEEK'!T329)&gt;MASTER!$B$3/100,"SB",IF(VALUE('SUMMARY WEEK'!T329)&gt;MASTER!$B$4/100,"B",IF(VALUE('SUMMARY WEEK'!T329)&gt;MASTER!$B$5/100,"C","K"))),'SUMMARY WEEK'!T329))</f>
        <v/>
      </c>
      <c r="U329" s="20" t="str">
        <f>IF(ISBLANK('SUMMARY WEEK'!U329),'SUMMARY WEEK'!U329,IFERROR(IF(VALUE('SUMMARY WEEK'!U329)&gt;MASTER!$B$3/100,"SB",IF(VALUE('SUMMARY WEEK'!U329)&gt;MASTER!$B$4/100,"B",IF(VALUE('SUMMARY WEEK'!U329)&gt;MASTER!$B$5/100,"C","K"))),'SUMMARY WEEK'!U329))</f>
        <v/>
      </c>
      <c r="V329" s="20" t="str">
        <f>IF(ISBLANK('SUMMARY WEEK'!V329),'SUMMARY WEEK'!V329,IFERROR(IF(VALUE('SUMMARY WEEK'!V329)&gt;MASTER!$B$3/100,"SB",IF(VALUE('SUMMARY WEEK'!V329)&gt;MASTER!$B$4/100,"B",IF(VALUE('SUMMARY WEEK'!V329)&gt;MASTER!$B$5/100,"C","K"))),'SUMMARY WEEK'!V329))</f>
        <v/>
      </c>
      <c r="W329" s="20" t="str">
        <f>IF(ISBLANK('SUMMARY WEEK'!W329),'SUMMARY WEEK'!W329,IFERROR(IF(VALUE('SUMMARY WEEK'!W329)&gt;MASTER!$B$3/100,"SB",IF(VALUE('SUMMARY WEEK'!W329)&gt;MASTER!$B$4/100,"B",IF(VALUE('SUMMARY WEEK'!W329)&gt;MASTER!$B$5/100,"C","K"))),'SUMMARY WEEK'!W329))</f>
        <v/>
      </c>
      <c r="X329" s="20" t="str">
        <f>IF(ISBLANK('SUMMARY WEEK'!X329),'SUMMARY WEEK'!X329,IFERROR(IF(VALUE('SUMMARY WEEK'!X329)&gt;MASTER!$B$3/100,"SB",IF(VALUE('SUMMARY WEEK'!X329)&gt;MASTER!$B$4/100,"B",IF(VALUE('SUMMARY WEEK'!X329)&gt;MASTER!$B$5/100,"C","K"))),'SUMMARY WEEK'!X329))</f>
        <v/>
      </c>
      <c r="Y329" s="20" t="str">
        <f>IF(ISBLANK('SUMMARY WEEK'!Y329),'SUMMARY WEEK'!Y329,IFERROR(IF(VALUE('SUMMARY WEEK'!Y329)&gt;MASTER!$B$3/100,"SB",IF(VALUE('SUMMARY WEEK'!Y329)&gt;MASTER!$B$4/100,"B",IF(VALUE('SUMMARY WEEK'!Y329)&gt;MASTER!$B$5/100,"C","K"))),'SUMMARY WEEK'!Y329))</f>
        <v/>
      </c>
      <c r="Z329" s="20" t="str">
        <f>IF(ISBLANK('SUMMARY WEEK'!Z329),'SUMMARY WEEK'!Z329,IFERROR(IF(VALUE('SUMMARY WEEK'!Z329)&gt;MASTER!$B$3/100,"SB",IF(VALUE('SUMMARY WEEK'!Z329)&gt;MASTER!$B$4/100,"B",IF(VALUE('SUMMARY WEEK'!Z329)&gt;MASTER!$B$5/100,"C","K"))),'SUMMARY WEEK'!Z329))</f>
        <v/>
      </c>
      <c r="AA329" s="20"/>
    </row>
    <row r="330">
      <c r="A330" s="18" t="str">
        <f>IF(ISBLANK('SUMMARY WEEK'!A330),'SUMMARY WEEK'!A330,IFERROR(IF(VALUE('SUMMARY WEEK'!A330)&gt;MASTER!$B$3/100,"SB",IF(VALUE('SUMMARY WEEK'!A330)&gt;MASTER!$B$4/100,"B",IF(VALUE('SUMMARY WEEK'!A330)&gt;MASTER!$B$5/100,"C","K"))),'SUMMARY WEEK'!A330))</f>
        <v/>
      </c>
      <c r="B330" s="19" t="str">
        <f>IF(ISBLANK('SUMMARY WEEK'!B330),'SUMMARY WEEK'!B330,IFERROR(IF(VALUE('SUMMARY WEEK'!B330)&gt;MASTER!$B$3/100,"SB",IF(VALUE('SUMMARY WEEK'!B330)&gt;MASTER!$B$4/100,"B",IF(VALUE('SUMMARY WEEK'!B330)&gt;MASTER!$B$5/100,"C","K"))),'SUMMARY WEEK'!B330))</f>
        <v/>
      </c>
      <c r="C330" s="20" t="str">
        <f>IF(ISBLANK('SUMMARY WEEK'!C330),'SUMMARY WEEK'!C330,IFERROR(IF(VALUE('SUMMARY WEEK'!C330)&gt;MASTER!$B$3/100,"SB",IF(VALUE('SUMMARY WEEK'!C330)&gt;MASTER!$B$4/100,"B",IF(VALUE('SUMMARY WEEK'!C330)&gt;MASTER!$B$5/100,"C","K"))),'SUMMARY WEEK'!C330))</f>
        <v/>
      </c>
      <c r="D330" s="20" t="str">
        <f>IF(ISBLANK('SUMMARY WEEK'!D330),'SUMMARY WEEK'!D330,IFERROR(IF(VALUE('SUMMARY WEEK'!D330)&gt;MASTER!$B$3/100,"SB",IF(VALUE('SUMMARY WEEK'!D330)&gt;MASTER!$B$4/100,"B",IF(VALUE('SUMMARY WEEK'!D330)&gt;MASTER!$B$5/100,"C","K"))),'SUMMARY WEEK'!D330))</f>
        <v/>
      </c>
      <c r="E330" s="20" t="str">
        <f>IF(ISBLANK('SUMMARY WEEK'!E330),'SUMMARY WEEK'!E330,IFERROR(IF(VALUE('SUMMARY WEEK'!E330)&gt;MASTER!$B$3/100,"SB",IF(VALUE('SUMMARY WEEK'!E330)&gt;MASTER!$B$4/100,"B",IF(VALUE('SUMMARY WEEK'!E330)&gt;MASTER!$B$5/100,"C","K"))),'SUMMARY WEEK'!E330))</f>
        <v/>
      </c>
      <c r="F330" s="20" t="str">
        <f>IF(ISBLANK('SUMMARY WEEK'!F330),'SUMMARY WEEK'!F330,IFERROR(IF(VALUE('SUMMARY WEEK'!F330)&gt;MASTER!$B$3/100,"SB",IF(VALUE('SUMMARY WEEK'!F330)&gt;MASTER!$B$4/100,"B",IF(VALUE('SUMMARY WEEK'!F330)&gt;MASTER!$B$5/100,"C","K"))),'SUMMARY WEEK'!F330))</f>
        <v/>
      </c>
      <c r="G330" s="20" t="str">
        <f>IF(ISBLANK('SUMMARY WEEK'!G330),'SUMMARY WEEK'!G330,IFERROR(IF(VALUE('SUMMARY WEEK'!G330)&gt;MASTER!$B$3/100,"SB",IF(VALUE('SUMMARY WEEK'!G330)&gt;MASTER!$B$4/100,"B",IF(VALUE('SUMMARY WEEK'!G330)&gt;MASTER!$B$5/100,"C","K"))),'SUMMARY WEEK'!G330))</f>
        <v/>
      </c>
      <c r="H330" s="20" t="str">
        <f>IF(ISBLANK('SUMMARY WEEK'!H330),'SUMMARY WEEK'!H330,IFERROR(IF(VALUE('SUMMARY WEEK'!H330)&gt;MASTER!$B$3/100,"SB",IF(VALUE('SUMMARY WEEK'!H330)&gt;MASTER!$B$4/100,"B",IF(VALUE('SUMMARY WEEK'!H330)&gt;MASTER!$B$5/100,"C","K"))),'SUMMARY WEEK'!H330))</f>
        <v/>
      </c>
      <c r="I330" s="20" t="str">
        <f>IF(ISBLANK('SUMMARY WEEK'!I330),'SUMMARY WEEK'!I330,IFERROR(IF(VALUE('SUMMARY WEEK'!I330)&gt;MASTER!$B$3/100,"SB",IF(VALUE('SUMMARY WEEK'!I330)&gt;MASTER!$B$4/100,"B",IF(VALUE('SUMMARY WEEK'!I330)&gt;MASTER!$B$5/100,"C","K"))),'SUMMARY WEEK'!I330))</f>
        <v/>
      </c>
      <c r="J330" s="20" t="str">
        <f>IF(ISBLANK('SUMMARY WEEK'!J330),'SUMMARY WEEK'!J330,IFERROR(IF(VALUE('SUMMARY WEEK'!J330)&gt;MASTER!$B$3/100,"SB",IF(VALUE('SUMMARY WEEK'!J330)&gt;MASTER!$B$4/100,"B",IF(VALUE('SUMMARY WEEK'!J330)&gt;MASTER!$B$5/100,"C","K"))),'SUMMARY WEEK'!J330))</f>
        <v/>
      </c>
      <c r="K330" s="20" t="str">
        <f>IF(ISBLANK('SUMMARY WEEK'!K330),'SUMMARY WEEK'!K330,IFERROR(IF(VALUE('SUMMARY WEEK'!K330)&gt;MASTER!$B$3/100,"SB",IF(VALUE('SUMMARY WEEK'!K330)&gt;MASTER!$B$4/100,"B",IF(VALUE('SUMMARY WEEK'!K330)&gt;MASTER!$B$5/100,"C","K"))),'SUMMARY WEEK'!K330))</f>
        <v/>
      </c>
      <c r="L330" s="20" t="str">
        <f>IF(ISBLANK('SUMMARY WEEK'!L330),'SUMMARY WEEK'!L330,IFERROR(IF(VALUE('SUMMARY WEEK'!L330)&gt;MASTER!$B$3/100,"SB",IF(VALUE('SUMMARY WEEK'!L330)&gt;MASTER!$B$4/100,"B",IF(VALUE('SUMMARY WEEK'!L330)&gt;MASTER!$B$5/100,"C","K"))),'SUMMARY WEEK'!L330))</f>
        <v/>
      </c>
      <c r="M330" s="20" t="str">
        <f>IF(ISBLANK('SUMMARY WEEK'!M330),'SUMMARY WEEK'!M330,IFERROR(IF(VALUE('SUMMARY WEEK'!M330)&gt;MASTER!$B$3/100,"SB",IF(VALUE('SUMMARY WEEK'!M330)&gt;MASTER!$B$4/100,"B",IF(VALUE('SUMMARY WEEK'!M330)&gt;MASTER!$B$5/100,"C","K"))),'SUMMARY WEEK'!M330))</f>
        <v/>
      </c>
      <c r="N330" s="20" t="str">
        <f>IF(ISBLANK('SUMMARY WEEK'!N330),'SUMMARY WEEK'!N330,IFERROR(IF(VALUE('SUMMARY WEEK'!N330)&gt;MASTER!$B$3/100,"SB",IF(VALUE('SUMMARY WEEK'!N330)&gt;MASTER!$B$4/100,"B",IF(VALUE('SUMMARY WEEK'!N330)&gt;MASTER!$B$5/100,"C","K"))),'SUMMARY WEEK'!N330))</f>
        <v/>
      </c>
      <c r="O330" s="20" t="str">
        <f>IF(ISBLANK('SUMMARY WEEK'!O330),'SUMMARY WEEK'!O330,IFERROR(IF(VALUE('SUMMARY WEEK'!O330)&gt;MASTER!$B$3/100,"SB",IF(VALUE('SUMMARY WEEK'!O330)&gt;MASTER!$B$4/100,"B",IF(VALUE('SUMMARY WEEK'!O330)&gt;MASTER!$B$5/100,"C","K"))),'SUMMARY WEEK'!O330))</f>
        <v/>
      </c>
      <c r="P330" s="20" t="str">
        <f>IF(ISBLANK('SUMMARY WEEK'!P330),'SUMMARY WEEK'!P330,IFERROR(IF(VALUE('SUMMARY WEEK'!P330)&gt;MASTER!$B$3/100,"SB",IF(VALUE('SUMMARY WEEK'!P330)&gt;MASTER!$B$4/100,"B",IF(VALUE('SUMMARY WEEK'!P330)&gt;MASTER!$B$5/100,"C","K"))),'SUMMARY WEEK'!P330))</f>
        <v/>
      </c>
      <c r="Q330" s="20" t="str">
        <f>IF(ISBLANK('SUMMARY WEEK'!Q330),'SUMMARY WEEK'!Q330,IFERROR(IF(VALUE('SUMMARY WEEK'!Q330)&gt;MASTER!$B$3/100,"SB",IF(VALUE('SUMMARY WEEK'!Q330)&gt;MASTER!$B$4/100,"B",IF(VALUE('SUMMARY WEEK'!Q330)&gt;MASTER!$B$5/100,"C","K"))),'SUMMARY WEEK'!Q330))</f>
        <v/>
      </c>
      <c r="R330" s="20" t="str">
        <f>IF(ISBLANK('SUMMARY WEEK'!R330),'SUMMARY WEEK'!R330,IFERROR(IF(VALUE('SUMMARY WEEK'!R330)&gt;MASTER!$B$3/100,"SB",IF(VALUE('SUMMARY WEEK'!R330)&gt;MASTER!$B$4/100,"B",IF(VALUE('SUMMARY WEEK'!R330)&gt;MASTER!$B$5/100,"C","K"))),'SUMMARY WEEK'!R330))</f>
        <v/>
      </c>
      <c r="S330" s="20" t="str">
        <f>IF(ISBLANK('SUMMARY WEEK'!S330),'SUMMARY WEEK'!S330,IFERROR(IF(VALUE('SUMMARY WEEK'!S330)&gt;MASTER!$B$3/100,"SB",IF(VALUE('SUMMARY WEEK'!S330)&gt;MASTER!$B$4/100,"B",IF(VALUE('SUMMARY WEEK'!S330)&gt;MASTER!$B$5/100,"C","K"))),'SUMMARY WEEK'!S330))</f>
        <v/>
      </c>
      <c r="T330" s="20" t="str">
        <f>IF(ISBLANK('SUMMARY WEEK'!T330),'SUMMARY WEEK'!T330,IFERROR(IF(VALUE('SUMMARY WEEK'!T330)&gt;MASTER!$B$3/100,"SB",IF(VALUE('SUMMARY WEEK'!T330)&gt;MASTER!$B$4/100,"B",IF(VALUE('SUMMARY WEEK'!T330)&gt;MASTER!$B$5/100,"C","K"))),'SUMMARY WEEK'!T330))</f>
        <v/>
      </c>
      <c r="U330" s="20" t="str">
        <f>IF(ISBLANK('SUMMARY WEEK'!U330),'SUMMARY WEEK'!U330,IFERROR(IF(VALUE('SUMMARY WEEK'!U330)&gt;MASTER!$B$3/100,"SB",IF(VALUE('SUMMARY WEEK'!U330)&gt;MASTER!$B$4/100,"B",IF(VALUE('SUMMARY WEEK'!U330)&gt;MASTER!$B$5/100,"C","K"))),'SUMMARY WEEK'!U330))</f>
        <v/>
      </c>
      <c r="V330" s="20" t="str">
        <f>IF(ISBLANK('SUMMARY WEEK'!V330),'SUMMARY WEEK'!V330,IFERROR(IF(VALUE('SUMMARY WEEK'!V330)&gt;MASTER!$B$3/100,"SB",IF(VALUE('SUMMARY WEEK'!V330)&gt;MASTER!$B$4/100,"B",IF(VALUE('SUMMARY WEEK'!V330)&gt;MASTER!$B$5/100,"C","K"))),'SUMMARY WEEK'!V330))</f>
        <v/>
      </c>
      <c r="W330" s="20" t="str">
        <f>IF(ISBLANK('SUMMARY WEEK'!W330),'SUMMARY WEEK'!W330,IFERROR(IF(VALUE('SUMMARY WEEK'!W330)&gt;MASTER!$B$3/100,"SB",IF(VALUE('SUMMARY WEEK'!W330)&gt;MASTER!$B$4/100,"B",IF(VALUE('SUMMARY WEEK'!W330)&gt;MASTER!$B$5/100,"C","K"))),'SUMMARY WEEK'!W330))</f>
        <v/>
      </c>
      <c r="X330" s="20" t="str">
        <f>IF(ISBLANK('SUMMARY WEEK'!X330),'SUMMARY WEEK'!X330,IFERROR(IF(VALUE('SUMMARY WEEK'!X330)&gt;MASTER!$B$3/100,"SB",IF(VALUE('SUMMARY WEEK'!X330)&gt;MASTER!$B$4/100,"B",IF(VALUE('SUMMARY WEEK'!X330)&gt;MASTER!$B$5/100,"C","K"))),'SUMMARY WEEK'!X330))</f>
        <v/>
      </c>
      <c r="Y330" s="20" t="str">
        <f>IF(ISBLANK('SUMMARY WEEK'!Y330),'SUMMARY WEEK'!Y330,IFERROR(IF(VALUE('SUMMARY WEEK'!Y330)&gt;MASTER!$B$3/100,"SB",IF(VALUE('SUMMARY WEEK'!Y330)&gt;MASTER!$B$4/100,"B",IF(VALUE('SUMMARY WEEK'!Y330)&gt;MASTER!$B$5/100,"C","K"))),'SUMMARY WEEK'!Y330))</f>
        <v/>
      </c>
      <c r="Z330" s="20" t="str">
        <f>IF(ISBLANK('SUMMARY WEEK'!Z330),'SUMMARY WEEK'!Z330,IFERROR(IF(VALUE('SUMMARY WEEK'!Z330)&gt;MASTER!$B$3/100,"SB",IF(VALUE('SUMMARY WEEK'!Z330)&gt;MASTER!$B$4/100,"B",IF(VALUE('SUMMARY WEEK'!Z330)&gt;MASTER!$B$5/100,"C","K"))),'SUMMARY WEEK'!Z330))</f>
        <v/>
      </c>
      <c r="AA330" s="20"/>
    </row>
    <row r="331">
      <c r="A331" s="18" t="str">
        <f>IF(ISBLANK('SUMMARY WEEK'!A331),'SUMMARY WEEK'!A331,IFERROR(IF(VALUE('SUMMARY WEEK'!A331)&gt;MASTER!$B$3/100,"SB",IF(VALUE('SUMMARY WEEK'!A331)&gt;MASTER!$B$4/100,"B",IF(VALUE('SUMMARY WEEK'!A331)&gt;MASTER!$B$5/100,"C","K"))),'SUMMARY WEEK'!A331))</f>
        <v/>
      </c>
      <c r="B331" s="19" t="str">
        <f>IF(ISBLANK('SUMMARY WEEK'!B331),'SUMMARY WEEK'!B331,IFERROR(IF(VALUE('SUMMARY WEEK'!B331)&gt;MASTER!$B$3/100,"SB",IF(VALUE('SUMMARY WEEK'!B331)&gt;MASTER!$B$4/100,"B",IF(VALUE('SUMMARY WEEK'!B331)&gt;MASTER!$B$5/100,"C","K"))),'SUMMARY WEEK'!B331))</f>
        <v/>
      </c>
      <c r="C331" s="20" t="str">
        <f>IF(ISBLANK('SUMMARY WEEK'!C331),'SUMMARY WEEK'!C331,IFERROR(IF(VALUE('SUMMARY WEEK'!C331)&gt;MASTER!$B$3/100,"SB",IF(VALUE('SUMMARY WEEK'!C331)&gt;MASTER!$B$4/100,"B",IF(VALUE('SUMMARY WEEK'!C331)&gt;MASTER!$B$5/100,"C","K"))),'SUMMARY WEEK'!C331))</f>
        <v/>
      </c>
      <c r="D331" s="20" t="str">
        <f>IF(ISBLANK('SUMMARY WEEK'!D331),'SUMMARY WEEK'!D331,IFERROR(IF(VALUE('SUMMARY WEEK'!D331)&gt;MASTER!$B$3/100,"SB",IF(VALUE('SUMMARY WEEK'!D331)&gt;MASTER!$B$4/100,"B",IF(VALUE('SUMMARY WEEK'!D331)&gt;MASTER!$B$5/100,"C","K"))),'SUMMARY WEEK'!D331))</f>
        <v/>
      </c>
      <c r="E331" s="20" t="str">
        <f>IF(ISBLANK('SUMMARY WEEK'!E331),'SUMMARY WEEK'!E331,IFERROR(IF(VALUE('SUMMARY WEEK'!E331)&gt;MASTER!$B$3/100,"SB",IF(VALUE('SUMMARY WEEK'!E331)&gt;MASTER!$B$4/100,"B",IF(VALUE('SUMMARY WEEK'!E331)&gt;MASTER!$B$5/100,"C","K"))),'SUMMARY WEEK'!E331))</f>
        <v/>
      </c>
      <c r="F331" s="20" t="str">
        <f>IF(ISBLANK('SUMMARY WEEK'!F331),'SUMMARY WEEK'!F331,IFERROR(IF(VALUE('SUMMARY WEEK'!F331)&gt;MASTER!$B$3/100,"SB",IF(VALUE('SUMMARY WEEK'!F331)&gt;MASTER!$B$4/100,"B",IF(VALUE('SUMMARY WEEK'!F331)&gt;MASTER!$B$5/100,"C","K"))),'SUMMARY WEEK'!F331))</f>
        <v/>
      </c>
      <c r="G331" s="20" t="str">
        <f>IF(ISBLANK('SUMMARY WEEK'!G331),'SUMMARY WEEK'!G331,IFERROR(IF(VALUE('SUMMARY WEEK'!G331)&gt;MASTER!$B$3/100,"SB",IF(VALUE('SUMMARY WEEK'!G331)&gt;MASTER!$B$4/100,"B",IF(VALUE('SUMMARY WEEK'!G331)&gt;MASTER!$B$5/100,"C","K"))),'SUMMARY WEEK'!G331))</f>
        <v/>
      </c>
      <c r="H331" s="20" t="str">
        <f>IF(ISBLANK('SUMMARY WEEK'!H331),'SUMMARY WEEK'!H331,IFERROR(IF(VALUE('SUMMARY WEEK'!H331)&gt;MASTER!$B$3/100,"SB",IF(VALUE('SUMMARY WEEK'!H331)&gt;MASTER!$B$4/100,"B",IF(VALUE('SUMMARY WEEK'!H331)&gt;MASTER!$B$5/100,"C","K"))),'SUMMARY WEEK'!H331))</f>
        <v/>
      </c>
      <c r="I331" s="20" t="str">
        <f>IF(ISBLANK('SUMMARY WEEK'!I331),'SUMMARY WEEK'!I331,IFERROR(IF(VALUE('SUMMARY WEEK'!I331)&gt;MASTER!$B$3/100,"SB",IF(VALUE('SUMMARY WEEK'!I331)&gt;MASTER!$B$4/100,"B",IF(VALUE('SUMMARY WEEK'!I331)&gt;MASTER!$B$5/100,"C","K"))),'SUMMARY WEEK'!I331))</f>
        <v/>
      </c>
      <c r="J331" s="20" t="str">
        <f>IF(ISBLANK('SUMMARY WEEK'!J331),'SUMMARY WEEK'!J331,IFERROR(IF(VALUE('SUMMARY WEEK'!J331)&gt;MASTER!$B$3/100,"SB",IF(VALUE('SUMMARY WEEK'!J331)&gt;MASTER!$B$4/100,"B",IF(VALUE('SUMMARY WEEK'!J331)&gt;MASTER!$B$5/100,"C","K"))),'SUMMARY WEEK'!J331))</f>
        <v/>
      </c>
      <c r="K331" s="20" t="str">
        <f>IF(ISBLANK('SUMMARY WEEK'!K331),'SUMMARY WEEK'!K331,IFERROR(IF(VALUE('SUMMARY WEEK'!K331)&gt;MASTER!$B$3/100,"SB",IF(VALUE('SUMMARY WEEK'!K331)&gt;MASTER!$B$4/100,"B",IF(VALUE('SUMMARY WEEK'!K331)&gt;MASTER!$B$5/100,"C","K"))),'SUMMARY WEEK'!K331))</f>
        <v/>
      </c>
      <c r="L331" s="20" t="str">
        <f>IF(ISBLANK('SUMMARY WEEK'!L331),'SUMMARY WEEK'!L331,IFERROR(IF(VALUE('SUMMARY WEEK'!L331)&gt;MASTER!$B$3/100,"SB",IF(VALUE('SUMMARY WEEK'!L331)&gt;MASTER!$B$4/100,"B",IF(VALUE('SUMMARY WEEK'!L331)&gt;MASTER!$B$5/100,"C","K"))),'SUMMARY WEEK'!L331))</f>
        <v/>
      </c>
      <c r="M331" s="20" t="str">
        <f>IF(ISBLANK('SUMMARY WEEK'!M331),'SUMMARY WEEK'!M331,IFERROR(IF(VALUE('SUMMARY WEEK'!M331)&gt;MASTER!$B$3/100,"SB",IF(VALUE('SUMMARY WEEK'!M331)&gt;MASTER!$B$4/100,"B",IF(VALUE('SUMMARY WEEK'!M331)&gt;MASTER!$B$5/100,"C","K"))),'SUMMARY WEEK'!M331))</f>
        <v/>
      </c>
      <c r="N331" s="20" t="str">
        <f>IF(ISBLANK('SUMMARY WEEK'!N331),'SUMMARY WEEK'!N331,IFERROR(IF(VALUE('SUMMARY WEEK'!N331)&gt;MASTER!$B$3/100,"SB",IF(VALUE('SUMMARY WEEK'!N331)&gt;MASTER!$B$4/100,"B",IF(VALUE('SUMMARY WEEK'!N331)&gt;MASTER!$B$5/100,"C","K"))),'SUMMARY WEEK'!N331))</f>
        <v/>
      </c>
      <c r="O331" s="20" t="str">
        <f>IF(ISBLANK('SUMMARY WEEK'!O331),'SUMMARY WEEK'!O331,IFERROR(IF(VALUE('SUMMARY WEEK'!O331)&gt;MASTER!$B$3/100,"SB",IF(VALUE('SUMMARY WEEK'!O331)&gt;MASTER!$B$4/100,"B",IF(VALUE('SUMMARY WEEK'!O331)&gt;MASTER!$B$5/100,"C","K"))),'SUMMARY WEEK'!O331))</f>
        <v/>
      </c>
      <c r="P331" s="20" t="str">
        <f>IF(ISBLANK('SUMMARY WEEK'!P331),'SUMMARY WEEK'!P331,IFERROR(IF(VALUE('SUMMARY WEEK'!P331)&gt;MASTER!$B$3/100,"SB",IF(VALUE('SUMMARY WEEK'!P331)&gt;MASTER!$B$4/100,"B",IF(VALUE('SUMMARY WEEK'!P331)&gt;MASTER!$B$5/100,"C","K"))),'SUMMARY WEEK'!P331))</f>
        <v/>
      </c>
      <c r="Q331" s="20" t="str">
        <f>IF(ISBLANK('SUMMARY WEEK'!Q331),'SUMMARY WEEK'!Q331,IFERROR(IF(VALUE('SUMMARY WEEK'!Q331)&gt;MASTER!$B$3/100,"SB",IF(VALUE('SUMMARY WEEK'!Q331)&gt;MASTER!$B$4/100,"B",IF(VALUE('SUMMARY WEEK'!Q331)&gt;MASTER!$B$5/100,"C","K"))),'SUMMARY WEEK'!Q331))</f>
        <v/>
      </c>
      <c r="R331" s="20" t="str">
        <f>IF(ISBLANK('SUMMARY WEEK'!R331),'SUMMARY WEEK'!R331,IFERROR(IF(VALUE('SUMMARY WEEK'!R331)&gt;MASTER!$B$3/100,"SB",IF(VALUE('SUMMARY WEEK'!R331)&gt;MASTER!$B$4/100,"B",IF(VALUE('SUMMARY WEEK'!R331)&gt;MASTER!$B$5/100,"C","K"))),'SUMMARY WEEK'!R331))</f>
        <v/>
      </c>
      <c r="S331" s="20" t="str">
        <f>IF(ISBLANK('SUMMARY WEEK'!S331),'SUMMARY WEEK'!S331,IFERROR(IF(VALUE('SUMMARY WEEK'!S331)&gt;MASTER!$B$3/100,"SB",IF(VALUE('SUMMARY WEEK'!S331)&gt;MASTER!$B$4/100,"B",IF(VALUE('SUMMARY WEEK'!S331)&gt;MASTER!$B$5/100,"C","K"))),'SUMMARY WEEK'!S331))</f>
        <v/>
      </c>
      <c r="T331" s="20" t="str">
        <f>IF(ISBLANK('SUMMARY WEEK'!T331),'SUMMARY WEEK'!T331,IFERROR(IF(VALUE('SUMMARY WEEK'!T331)&gt;MASTER!$B$3/100,"SB",IF(VALUE('SUMMARY WEEK'!T331)&gt;MASTER!$B$4/100,"B",IF(VALUE('SUMMARY WEEK'!T331)&gt;MASTER!$B$5/100,"C","K"))),'SUMMARY WEEK'!T331))</f>
        <v/>
      </c>
      <c r="U331" s="20" t="str">
        <f>IF(ISBLANK('SUMMARY WEEK'!U331),'SUMMARY WEEK'!U331,IFERROR(IF(VALUE('SUMMARY WEEK'!U331)&gt;MASTER!$B$3/100,"SB",IF(VALUE('SUMMARY WEEK'!U331)&gt;MASTER!$B$4/100,"B",IF(VALUE('SUMMARY WEEK'!U331)&gt;MASTER!$B$5/100,"C","K"))),'SUMMARY WEEK'!U331))</f>
        <v/>
      </c>
      <c r="V331" s="20" t="str">
        <f>IF(ISBLANK('SUMMARY WEEK'!V331),'SUMMARY WEEK'!V331,IFERROR(IF(VALUE('SUMMARY WEEK'!V331)&gt;MASTER!$B$3/100,"SB",IF(VALUE('SUMMARY WEEK'!V331)&gt;MASTER!$B$4/100,"B",IF(VALUE('SUMMARY WEEK'!V331)&gt;MASTER!$B$5/100,"C","K"))),'SUMMARY WEEK'!V331))</f>
        <v/>
      </c>
      <c r="W331" s="20" t="str">
        <f>IF(ISBLANK('SUMMARY WEEK'!W331),'SUMMARY WEEK'!W331,IFERROR(IF(VALUE('SUMMARY WEEK'!W331)&gt;MASTER!$B$3/100,"SB",IF(VALUE('SUMMARY WEEK'!W331)&gt;MASTER!$B$4/100,"B",IF(VALUE('SUMMARY WEEK'!W331)&gt;MASTER!$B$5/100,"C","K"))),'SUMMARY WEEK'!W331))</f>
        <v/>
      </c>
      <c r="X331" s="20" t="str">
        <f>IF(ISBLANK('SUMMARY WEEK'!X331),'SUMMARY WEEK'!X331,IFERROR(IF(VALUE('SUMMARY WEEK'!X331)&gt;MASTER!$B$3/100,"SB",IF(VALUE('SUMMARY WEEK'!X331)&gt;MASTER!$B$4/100,"B",IF(VALUE('SUMMARY WEEK'!X331)&gt;MASTER!$B$5/100,"C","K"))),'SUMMARY WEEK'!X331))</f>
        <v/>
      </c>
      <c r="Y331" s="20" t="str">
        <f>IF(ISBLANK('SUMMARY WEEK'!Y331),'SUMMARY WEEK'!Y331,IFERROR(IF(VALUE('SUMMARY WEEK'!Y331)&gt;MASTER!$B$3/100,"SB",IF(VALUE('SUMMARY WEEK'!Y331)&gt;MASTER!$B$4/100,"B",IF(VALUE('SUMMARY WEEK'!Y331)&gt;MASTER!$B$5/100,"C","K"))),'SUMMARY WEEK'!Y331))</f>
        <v/>
      </c>
      <c r="Z331" s="20" t="str">
        <f>IF(ISBLANK('SUMMARY WEEK'!Z331),'SUMMARY WEEK'!Z331,IFERROR(IF(VALUE('SUMMARY WEEK'!Z331)&gt;MASTER!$B$3/100,"SB",IF(VALUE('SUMMARY WEEK'!Z331)&gt;MASTER!$B$4/100,"B",IF(VALUE('SUMMARY WEEK'!Z331)&gt;MASTER!$B$5/100,"C","K"))),'SUMMARY WEEK'!Z331))</f>
        <v/>
      </c>
      <c r="AA331" s="20"/>
    </row>
    <row r="332">
      <c r="A332" s="18" t="str">
        <f>IF(ISBLANK('SUMMARY WEEK'!A332),'SUMMARY WEEK'!A332,IFERROR(IF(VALUE('SUMMARY WEEK'!A332)&gt;MASTER!$B$3/100,"SB",IF(VALUE('SUMMARY WEEK'!A332)&gt;MASTER!$B$4/100,"B",IF(VALUE('SUMMARY WEEK'!A332)&gt;MASTER!$B$5/100,"C","K"))),'SUMMARY WEEK'!A332))</f>
        <v/>
      </c>
      <c r="B332" s="19" t="str">
        <f>IF(ISBLANK('SUMMARY WEEK'!B332),'SUMMARY WEEK'!B332,IFERROR(IF(VALUE('SUMMARY WEEK'!B332)&gt;MASTER!$B$3/100,"SB",IF(VALUE('SUMMARY WEEK'!B332)&gt;MASTER!$B$4/100,"B",IF(VALUE('SUMMARY WEEK'!B332)&gt;MASTER!$B$5/100,"C","K"))),'SUMMARY WEEK'!B332))</f>
        <v/>
      </c>
      <c r="C332" s="20" t="str">
        <f>IF(ISBLANK('SUMMARY WEEK'!C332),'SUMMARY WEEK'!C332,IFERROR(IF(VALUE('SUMMARY WEEK'!C332)&gt;MASTER!$B$3/100,"SB",IF(VALUE('SUMMARY WEEK'!C332)&gt;MASTER!$B$4/100,"B",IF(VALUE('SUMMARY WEEK'!C332)&gt;MASTER!$B$5/100,"C","K"))),'SUMMARY WEEK'!C332))</f>
        <v/>
      </c>
      <c r="D332" s="20" t="str">
        <f>IF(ISBLANK('SUMMARY WEEK'!D332),'SUMMARY WEEK'!D332,IFERROR(IF(VALUE('SUMMARY WEEK'!D332)&gt;MASTER!$B$3/100,"SB",IF(VALUE('SUMMARY WEEK'!D332)&gt;MASTER!$B$4/100,"B",IF(VALUE('SUMMARY WEEK'!D332)&gt;MASTER!$B$5/100,"C","K"))),'SUMMARY WEEK'!D332))</f>
        <v/>
      </c>
      <c r="E332" s="20" t="str">
        <f>IF(ISBLANK('SUMMARY WEEK'!E332),'SUMMARY WEEK'!E332,IFERROR(IF(VALUE('SUMMARY WEEK'!E332)&gt;MASTER!$B$3/100,"SB",IF(VALUE('SUMMARY WEEK'!E332)&gt;MASTER!$B$4/100,"B",IF(VALUE('SUMMARY WEEK'!E332)&gt;MASTER!$B$5/100,"C","K"))),'SUMMARY WEEK'!E332))</f>
        <v/>
      </c>
      <c r="F332" s="20" t="str">
        <f>IF(ISBLANK('SUMMARY WEEK'!F332),'SUMMARY WEEK'!F332,IFERROR(IF(VALUE('SUMMARY WEEK'!F332)&gt;MASTER!$B$3/100,"SB",IF(VALUE('SUMMARY WEEK'!F332)&gt;MASTER!$B$4/100,"B",IF(VALUE('SUMMARY WEEK'!F332)&gt;MASTER!$B$5/100,"C","K"))),'SUMMARY WEEK'!F332))</f>
        <v/>
      </c>
      <c r="G332" s="20" t="str">
        <f>IF(ISBLANK('SUMMARY WEEK'!G332),'SUMMARY WEEK'!G332,IFERROR(IF(VALUE('SUMMARY WEEK'!G332)&gt;MASTER!$B$3/100,"SB",IF(VALUE('SUMMARY WEEK'!G332)&gt;MASTER!$B$4/100,"B",IF(VALUE('SUMMARY WEEK'!G332)&gt;MASTER!$B$5/100,"C","K"))),'SUMMARY WEEK'!G332))</f>
        <v/>
      </c>
      <c r="H332" s="20" t="str">
        <f>IF(ISBLANK('SUMMARY WEEK'!H332),'SUMMARY WEEK'!H332,IFERROR(IF(VALUE('SUMMARY WEEK'!H332)&gt;MASTER!$B$3/100,"SB",IF(VALUE('SUMMARY WEEK'!H332)&gt;MASTER!$B$4/100,"B",IF(VALUE('SUMMARY WEEK'!H332)&gt;MASTER!$B$5/100,"C","K"))),'SUMMARY WEEK'!H332))</f>
        <v/>
      </c>
      <c r="I332" s="20" t="str">
        <f>IF(ISBLANK('SUMMARY WEEK'!I332),'SUMMARY WEEK'!I332,IFERROR(IF(VALUE('SUMMARY WEEK'!I332)&gt;MASTER!$B$3/100,"SB",IF(VALUE('SUMMARY WEEK'!I332)&gt;MASTER!$B$4/100,"B",IF(VALUE('SUMMARY WEEK'!I332)&gt;MASTER!$B$5/100,"C","K"))),'SUMMARY WEEK'!I332))</f>
        <v/>
      </c>
      <c r="J332" s="20" t="str">
        <f>IF(ISBLANK('SUMMARY WEEK'!J332),'SUMMARY WEEK'!J332,IFERROR(IF(VALUE('SUMMARY WEEK'!J332)&gt;MASTER!$B$3/100,"SB",IF(VALUE('SUMMARY WEEK'!J332)&gt;MASTER!$B$4/100,"B",IF(VALUE('SUMMARY WEEK'!J332)&gt;MASTER!$B$5/100,"C","K"))),'SUMMARY WEEK'!J332))</f>
        <v/>
      </c>
      <c r="K332" s="20" t="str">
        <f>IF(ISBLANK('SUMMARY WEEK'!K332),'SUMMARY WEEK'!K332,IFERROR(IF(VALUE('SUMMARY WEEK'!K332)&gt;MASTER!$B$3/100,"SB",IF(VALUE('SUMMARY WEEK'!K332)&gt;MASTER!$B$4/100,"B",IF(VALUE('SUMMARY WEEK'!K332)&gt;MASTER!$B$5/100,"C","K"))),'SUMMARY WEEK'!K332))</f>
        <v/>
      </c>
      <c r="L332" s="20" t="str">
        <f>IF(ISBLANK('SUMMARY WEEK'!L332),'SUMMARY WEEK'!L332,IFERROR(IF(VALUE('SUMMARY WEEK'!L332)&gt;MASTER!$B$3/100,"SB",IF(VALUE('SUMMARY WEEK'!L332)&gt;MASTER!$B$4/100,"B",IF(VALUE('SUMMARY WEEK'!L332)&gt;MASTER!$B$5/100,"C","K"))),'SUMMARY WEEK'!L332))</f>
        <v/>
      </c>
      <c r="M332" s="20" t="str">
        <f>IF(ISBLANK('SUMMARY WEEK'!M332),'SUMMARY WEEK'!M332,IFERROR(IF(VALUE('SUMMARY WEEK'!M332)&gt;MASTER!$B$3/100,"SB",IF(VALUE('SUMMARY WEEK'!M332)&gt;MASTER!$B$4/100,"B",IF(VALUE('SUMMARY WEEK'!M332)&gt;MASTER!$B$5/100,"C","K"))),'SUMMARY WEEK'!M332))</f>
        <v/>
      </c>
      <c r="N332" s="20" t="str">
        <f>IF(ISBLANK('SUMMARY WEEK'!N332),'SUMMARY WEEK'!N332,IFERROR(IF(VALUE('SUMMARY WEEK'!N332)&gt;MASTER!$B$3/100,"SB",IF(VALUE('SUMMARY WEEK'!N332)&gt;MASTER!$B$4/100,"B",IF(VALUE('SUMMARY WEEK'!N332)&gt;MASTER!$B$5/100,"C","K"))),'SUMMARY WEEK'!N332))</f>
        <v/>
      </c>
      <c r="O332" s="20" t="str">
        <f>IF(ISBLANK('SUMMARY WEEK'!O332),'SUMMARY WEEK'!O332,IFERROR(IF(VALUE('SUMMARY WEEK'!O332)&gt;MASTER!$B$3/100,"SB",IF(VALUE('SUMMARY WEEK'!O332)&gt;MASTER!$B$4/100,"B",IF(VALUE('SUMMARY WEEK'!O332)&gt;MASTER!$B$5/100,"C","K"))),'SUMMARY WEEK'!O332))</f>
        <v/>
      </c>
      <c r="P332" s="20" t="str">
        <f>IF(ISBLANK('SUMMARY WEEK'!P332),'SUMMARY WEEK'!P332,IFERROR(IF(VALUE('SUMMARY WEEK'!P332)&gt;MASTER!$B$3/100,"SB",IF(VALUE('SUMMARY WEEK'!P332)&gt;MASTER!$B$4/100,"B",IF(VALUE('SUMMARY WEEK'!P332)&gt;MASTER!$B$5/100,"C","K"))),'SUMMARY WEEK'!P332))</f>
        <v/>
      </c>
      <c r="Q332" s="20" t="str">
        <f>IF(ISBLANK('SUMMARY WEEK'!Q332),'SUMMARY WEEK'!Q332,IFERROR(IF(VALUE('SUMMARY WEEK'!Q332)&gt;MASTER!$B$3/100,"SB",IF(VALUE('SUMMARY WEEK'!Q332)&gt;MASTER!$B$4/100,"B",IF(VALUE('SUMMARY WEEK'!Q332)&gt;MASTER!$B$5/100,"C","K"))),'SUMMARY WEEK'!Q332))</f>
        <v/>
      </c>
      <c r="R332" s="20" t="str">
        <f>IF(ISBLANK('SUMMARY WEEK'!R332),'SUMMARY WEEK'!R332,IFERROR(IF(VALUE('SUMMARY WEEK'!R332)&gt;MASTER!$B$3/100,"SB",IF(VALUE('SUMMARY WEEK'!R332)&gt;MASTER!$B$4/100,"B",IF(VALUE('SUMMARY WEEK'!R332)&gt;MASTER!$B$5/100,"C","K"))),'SUMMARY WEEK'!R332))</f>
        <v/>
      </c>
      <c r="S332" s="20" t="str">
        <f>IF(ISBLANK('SUMMARY WEEK'!S332),'SUMMARY WEEK'!S332,IFERROR(IF(VALUE('SUMMARY WEEK'!S332)&gt;MASTER!$B$3/100,"SB",IF(VALUE('SUMMARY WEEK'!S332)&gt;MASTER!$B$4/100,"B",IF(VALUE('SUMMARY WEEK'!S332)&gt;MASTER!$B$5/100,"C","K"))),'SUMMARY WEEK'!S332))</f>
        <v/>
      </c>
      <c r="T332" s="20" t="str">
        <f>IF(ISBLANK('SUMMARY WEEK'!T332),'SUMMARY WEEK'!T332,IFERROR(IF(VALUE('SUMMARY WEEK'!T332)&gt;MASTER!$B$3/100,"SB",IF(VALUE('SUMMARY WEEK'!T332)&gt;MASTER!$B$4/100,"B",IF(VALUE('SUMMARY WEEK'!T332)&gt;MASTER!$B$5/100,"C","K"))),'SUMMARY WEEK'!T332))</f>
        <v/>
      </c>
      <c r="U332" s="20" t="str">
        <f>IF(ISBLANK('SUMMARY WEEK'!U332),'SUMMARY WEEK'!U332,IFERROR(IF(VALUE('SUMMARY WEEK'!U332)&gt;MASTER!$B$3/100,"SB",IF(VALUE('SUMMARY WEEK'!U332)&gt;MASTER!$B$4/100,"B",IF(VALUE('SUMMARY WEEK'!U332)&gt;MASTER!$B$5/100,"C","K"))),'SUMMARY WEEK'!U332))</f>
        <v/>
      </c>
      <c r="V332" s="20" t="str">
        <f>IF(ISBLANK('SUMMARY WEEK'!V332),'SUMMARY WEEK'!V332,IFERROR(IF(VALUE('SUMMARY WEEK'!V332)&gt;MASTER!$B$3/100,"SB",IF(VALUE('SUMMARY WEEK'!V332)&gt;MASTER!$B$4/100,"B",IF(VALUE('SUMMARY WEEK'!V332)&gt;MASTER!$B$5/100,"C","K"))),'SUMMARY WEEK'!V332))</f>
        <v/>
      </c>
      <c r="W332" s="20" t="str">
        <f>IF(ISBLANK('SUMMARY WEEK'!W332),'SUMMARY WEEK'!W332,IFERROR(IF(VALUE('SUMMARY WEEK'!W332)&gt;MASTER!$B$3/100,"SB",IF(VALUE('SUMMARY WEEK'!W332)&gt;MASTER!$B$4/100,"B",IF(VALUE('SUMMARY WEEK'!W332)&gt;MASTER!$B$5/100,"C","K"))),'SUMMARY WEEK'!W332))</f>
        <v/>
      </c>
      <c r="X332" s="20" t="str">
        <f>IF(ISBLANK('SUMMARY WEEK'!X332),'SUMMARY WEEK'!X332,IFERROR(IF(VALUE('SUMMARY WEEK'!X332)&gt;MASTER!$B$3/100,"SB",IF(VALUE('SUMMARY WEEK'!X332)&gt;MASTER!$B$4/100,"B",IF(VALUE('SUMMARY WEEK'!X332)&gt;MASTER!$B$5/100,"C","K"))),'SUMMARY WEEK'!X332))</f>
        <v/>
      </c>
      <c r="Y332" s="20" t="str">
        <f>IF(ISBLANK('SUMMARY WEEK'!Y332),'SUMMARY WEEK'!Y332,IFERROR(IF(VALUE('SUMMARY WEEK'!Y332)&gt;MASTER!$B$3/100,"SB",IF(VALUE('SUMMARY WEEK'!Y332)&gt;MASTER!$B$4/100,"B",IF(VALUE('SUMMARY WEEK'!Y332)&gt;MASTER!$B$5/100,"C","K"))),'SUMMARY WEEK'!Y332))</f>
        <v/>
      </c>
      <c r="Z332" s="20" t="str">
        <f>IF(ISBLANK('SUMMARY WEEK'!Z332),'SUMMARY WEEK'!Z332,IFERROR(IF(VALUE('SUMMARY WEEK'!Z332)&gt;MASTER!$B$3/100,"SB",IF(VALUE('SUMMARY WEEK'!Z332)&gt;MASTER!$B$4/100,"B",IF(VALUE('SUMMARY WEEK'!Z332)&gt;MASTER!$B$5/100,"C","K"))),'SUMMARY WEEK'!Z332))</f>
        <v/>
      </c>
      <c r="AA332" s="20"/>
    </row>
    <row r="333">
      <c r="A333" s="18" t="str">
        <f>IF(ISBLANK('SUMMARY WEEK'!A333),'SUMMARY WEEK'!A333,IFERROR(IF(VALUE('SUMMARY WEEK'!A333)&gt;MASTER!$B$3/100,"SB",IF(VALUE('SUMMARY WEEK'!A333)&gt;MASTER!$B$4/100,"B",IF(VALUE('SUMMARY WEEK'!A333)&gt;MASTER!$B$5/100,"C","K"))),'SUMMARY WEEK'!A333))</f>
        <v/>
      </c>
      <c r="B333" s="19" t="str">
        <f>IF(ISBLANK('SUMMARY WEEK'!B333),'SUMMARY WEEK'!B333,IFERROR(IF(VALUE('SUMMARY WEEK'!B333)&gt;MASTER!$B$3/100,"SB",IF(VALUE('SUMMARY WEEK'!B333)&gt;MASTER!$B$4/100,"B",IF(VALUE('SUMMARY WEEK'!B333)&gt;MASTER!$B$5/100,"C","K"))),'SUMMARY WEEK'!B333))</f>
        <v/>
      </c>
      <c r="C333" s="20" t="str">
        <f>IF(ISBLANK('SUMMARY WEEK'!C333),'SUMMARY WEEK'!C333,IFERROR(IF(VALUE('SUMMARY WEEK'!C333)&gt;MASTER!$B$3/100,"SB",IF(VALUE('SUMMARY WEEK'!C333)&gt;MASTER!$B$4/100,"B",IF(VALUE('SUMMARY WEEK'!C333)&gt;MASTER!$B$5/100,"C","K"))),'SUMMARY WEEK'!C333))</f>
        <v/>
      </c>
      <c r="D333" s="20" t="str">
        <f>IF(ISBLANK('SUMMARY WEEK'!D333),'SUMMARY WEEK'!D333,IFERROR(IF(VALUE('SUMMARY WEEK'!D333)&gt;MASTER!$B$3/100,"SB",IF(VALUE('SUMMARY WEEK'!D333)&gt;MASTER!$B$4/100,"B",IF(VALUE('SUMMARY WEEK'!D333)&gt;MASTER!$B$5/100,"C","K"))),'SUMMARY WEEK'!D333))</f>
        <v/>
      </c>
      <c r="E333" s="20" t="str">
        <f>IF(ISBLANK('SUMMARY WEEK'!E333),'SUMMARY WEEK'!E333,IFERROR(IF(VALUE('SUMMARY WEEK'!E333)&gt;MASTER!$B$3/100,"SB",IF(VALUE('SUMMARY WEEK'!E333)&gt;MASTER!$B$4/100,"B",IF(VALUE('SUMMARY WEEK'!E333)&gt;MASTER!$B$5/100,"C","K"))),'SUMMARY WEEK'!E333))</f>
        <v/>
      </c>
      <c r="F333" s="20" t="str">
        <f>IF(ISBLANK('SUMMARY WEEK'!F333),'SUMMARY WEEK'!F333,IFERROR(IF(VALUE('SUMMARY WEEK'!F333)&gt;MASTER!$B$3/100,"SB",IF(VALUE('SUMMARY WEEK'!F333)&gt;MASTER!$B$4/100,"B",IF(VALUE('SUMMARY WEEK'!F333)&gt;MASTER!$B$5/100,"C","K"))),'SUMMARY WEEK'!F333))</f>
        <v/>
      </c>
      <c r="G333" s="20" t="str">
        <f>IF(ISBLANK('SUMMARY WEEK'!G333),'SUMMARY WEEK'!G333,IFERROR(IF(VALUE('SUMMARY WEEK'!G333)&gt;MASTER!$B$3/100,"SB",IF(VALUE('SUMMARY WEEK'!G333)&gt;MASTER!$B$4/100,"B",IF(VALUE('SUMMARY WEEK'!G333)&gt;MASTER!$B$5/100,"C","K"))),'SUMMARY WEEK'!G333))</f>
        <v/>
      </c>
      <c r="H333" s="20" t="str">
        <f>IF(ISBLANK('SUMMARY WEEK'!H333),'SUMMARY WEEK'!H333,IFERROR(IF(VALUE('SUMMARY WEEK'!H333)&gt;MASTER!$B$3/100,"SB",IF(VALUE('SUMMARY WEEK'!H333)&gt;MASTER!$B$4/100,"B",IF(VALUE('SUMMARY WEEK'!H333)&gt;MASTER!$B$5/100,"C","K"))),'SUMMARY WEEK'!H333))</f>
        <v/>
      </c>
      <c r="I333" s="20" t="str">
        <f>IF(ISBLANK('SUMMARY WEEK'!I333),'SUMMARY WEEK'!I333,IFERROR(IF(VALUE('SUMMARY WEEK'!I333)&gt;MASTER!$B$3/100,"SB",IF(VALUE('SUMMARY WEEK'!I333)&gt;MASTER!$B$4/100,"B",IF(VALUE('SUMMARY WEEK'!I333)&gt;MASTER!$B$5/100,"C","K"))),'SUMMARY WEEK'!I333))</f>
        <v/>
      </c>
      <c r="J333" s="20" t="str">
        <f>IF(ISBLANK('SUMMARY WEEK'!J333),'SUMMARY WEEK'!J333,IFERROR(IF(VALUE('SUMMARY WEEK'!J333)&gt;MASTER!$B$3/100,"SB",IF(VALUE('SUMMARY WEEK'!J333)&gt;MASTER!$B$4/100,"B",IF(VALUE('SUMMARY WEEK'!J333)&gt;MASTER!$B$5/100,"C","K"))),'SUMMARY WEEK'!J333))</f>
        <v/>
      </c>
      <c r="K333" s="20" t="str">
        <f>IF(ISBLANK('SUMMARY WEEK'!K333),'SUMMARY WEEK'!K333,IFERROR(IF(VALUE('SUMMARY WEEK'!K333)&gt;MASTER!$B$3/100,"SB",IF(VALUE('SUMMARY WEEK'!K333)&gt;MASTER!$B$4/100,"B",IF(VALUE('SUMMARY WEEK'!K333)&gt;MASTER!$B$5/100,"C","K"))),'SUMMARY WEEK'!K333))</f>
        <v/>
      </c>
      <c r="L333" s="20" t="str">
        <f>IF(ISBLANK('SUMMARY WEEK'!L333),'SUMMARY WEEK'!L333,IFERROR(IF(VALUE('SUMMARY WEEK'!L333)&gt;MASTER!$B$3/100,"SB",IF(VALUE('SUMMARY WEEK'!L333)&gt;MASTER!$B$4/100,"B",IF(VALUE('SUMMARY WEEK'!L333)&gt;MASTER!$B$5/100,"C","K"))),'SUMMARY WEEK'!L333))</f>
        <v/>
      </c>
      <c r="M333" s="20" t="str">
        <f>IF(ISBLANK('SUMMARY WEEK'!M333),'SUMMARY WEEK'!M333,IFERROR(IF(VALUE('SUMMARY WEEK'!M333)&gt;MASTER!$B$3/100,"SB",IF(VALUE('SUMMARY WEEK'!M333)&gt;MASTER!$B$4/100,"B",IF(VALUE('SUMMARY WEEK'!M333)&gt;MASTER!$B$5/100,"C","K"))),'SUMMARY WEEK'!M333))</f>
        <v/>
      </c>
      <c r="N333" s="20" t="str">
        <f>IF(ISBLANK('SUMMARY WEEK'!N333),'SUMMARY WEEK'!N333,IFERROR(IF(VALUE('SUMMARY WEEK'!N333)&gt;MASTER!$B$3/100,"SB",IF(VALUE('SUMMARY WEEK'!N333)&gt;MASTER!$B$4/100,"B",IF(VALUE('SUMMARY WEEK'!N333)&gt;MASTER!$B$5/100,"C","K"))),'SUMMARY WEEK'!N333))</f>
        <v/>
      </c>
      <c r="O333" s="20" t="str">
        <f>IF(ISBLANK('SUMMARY WEEK'!O333),'SUMMARY WEEK'!O333,IFERROR(IF(VALUE('SUMMARY WEEK'!O333)&gt;MASTER!$B$3/100,"SB",IF(VALUE('SUMMARY WEEK'!O333)&gt;MASTER!$B$4/100,"B",IF(VALUE('SUMMARY WEEK'!O333)&gt;MASTER!$B$5/100,"C","K"))),'SUMMARY WEEK'!O333))</f>
        <v/>
      </c>
      <c r="P333" s="20" t="str">
        <f>IF(ISBLANK('SUMMARY WEEK'!P333),'SUMMARY WEEK'!P333,IFERROR(IF(VALUE('SUMMARY WEEK'!P333)&gt;MASTER!$B$3/100,"SB",IF(VALUE('SUMMARY WEEK'!P333)&gt;MASTER!$B$4/100,"B",IF(VALUE('SUMMARY WEEK'!P333)&gt;MASTER!$B$5/100,"C","K"))),'SUMMARY WEEK'!P333))</f>
        <v/>
      </c>
      <c r="Q333" s="20" t="str">
        <f>IF(ISBLANK('SUMMARY WEEK'!Q333),'SUMMARY WEEK'!Q333,IFERROR(IF(VALUE('SUMMARY WEEK'!Q333)&gt;MASTER!$B$3/100,"SB",IF(VALUE('SUMMARY WEEK'!Q333)&gt;MASTER!$B$4/100,"B",IF(VALUE('SUMMARY WEEK'!Q333)&gt;MASTER!$B$5/100,"C","K"))),'SUMMARY WEEK'!Q333))</f>
        <v/>
      </c>
      <c r="R333" s="20" t="str">
        <f>IF(ISBLANK('SUMMARY WEEK'!R333),'SUMMARY WEEK'!R333,IFERROR(IF(VALUE('SUMMARY WEEK'!R333)&gt;MASTER!$B$3/100,"SB",IF(VALUE('SUMMARY WEEK'!R333)&gt;MASTER!$B$4/100,"B",IF(VALUE('SUMMARY WEEK'!R333)&gt;MASTER!$B$5/100,"C","K"))),'SUMMARY WEEK'!R333))</f>
        <v/>
      </c>
      <c r="S333" s="20" t="str">
        <f>IF(ISBLANK('SUMMARY WEEK'!S333),'SUMMARY WEEK'!S333,IFERROR(IF(VALUE('SUMMARY WEEK'!S333)&gt;MASTER!$B$3/100,"SB",IF(VALUE('SUMMARY WEEK'!S333)&gt;MASTER!$B$4/100,"B",IF(VALUE('SUMMARY WEEK'!S333)&gt;MASTER!$B$5/100,"C","K"))),'SUMMARY WEEK'!S333))</f>
        <v/>
      </c>
      <c r="T333" s="20" t="str">
        <f>IF(ISBLANK('SUMMARY WEEK'!T333),'SUMMARY WEEK'!T333,IFERROR(IF(VALUE('SUMMARY WEEK'!T333)&gt;MASTER!$B$3/100,"SB",IF(VALUE('SUMMARY WEEK'!T333)&gt;MASTER!$B$4/100,"B",IF(VALUE('SUMMARY WEEK'!T333)&gt;MASTER!$B$5/100,"C","K"))),'SUMMARY WEEK'!T333))</f>
        <v/>
      </c>
      <c r="U333" s="20" t="str">
        <f>IF(ISBLANK('SUMMARY WEEK'!U333),'SUMMARY WEEK'!U333,IFERROR(IF(VALUE('SUMMARY WEEK'!U333)&gt;MASTER!$B$3/100,"SB",IF(VALUE('SUMMARY WEEK'!U333)&gt;MASTER!$B$4/100,"B",IF(VALUE('SUMMARY WEEK'!U333)&gt;MASTER!$B$5/100,"C","K"))),'SUMMARY WEEK'!U333))</f>
        <v/>
      </c>
      <c r="V333" s="20" t="str">
        <f>IF(ISBLANK('SUMMARY WEEK'!V333),'SUMMARY WEEK'!V333,IFERROR(IF(VALUE('SUMMARY WEEK'!V333)&gt;MASTER!$B$3/100,"SB",IF(VALUE('SUMMARY WEEK'!V333)&gt;MASTER!$B$4/100,"B",IF(VALUE('SUMMARY WEEK'!V333)&gt;MASTER!$B$5/100,"C","K"))),'SUMMARY WEEK'!V333))</f>
        <v/>
      </c>
      <c r="W333" s="20" t="str">
        <f>IF(ISBLANK('SUMMARY WEEK'!W333),'SUMMARY WEEK'!W333,IFERROR(IF(VALUE('SUMMARY WEEK'!W333)&gt;MASTER!$B$3/100,"SB",IF(VALUE('SUMMARY WEEK'!W333)&gt;MASTER!$B$4/100,"B",IF(VALUE('SUMMARY WEEK'!W333)&gt;MASTER!$B$5/100,"C","K"))),'SUMMARY WEEK'!W333))</f>
        <v/>
      </c>
      <c r="X333" s="20" t="str">
        <f>IF(ISBLANK('SUMMARY WEEK'!X333),'SUMMARY WEEK'!X333,IFERROR(IF(VALUE('SUMMARY WEEK'!X333)&gt;MASTER!$B$3/100,"SB",IF(VALUE('SUMMARY WEEK'!X333)&gt;MASTER!$B$4/100,"B",IF(VALUE('SUMMARY WEEK'!X333)&gt;MASTER!$B$5/100,"C","K"))),'SUMMARY WEEK'!X333))</f>
        <v/>
      </c>
      <c r="Y333" s="20" t="str">
        <f>IF(ISBLANK('SUMMARY WEEK'!Y333),'SUMMARY WEEK'!Y333,IFERROR(IF(VALUE('SUMMARY WEEK'!Y333)&gt;MASTER!$B$3/100,"SB",IF(VALUE('SUMMARY WEEK'!Y333)&gt;MASTER!$B$4/100,"B",IF(VALUE('SUMMARY WEEK'!Y333)&gt;MASTER!$B$5/100,"C","K"))),'SUMMARY WEEK'!Y333))</f>
        <v/>
      </c>
      <c r="Z333" s="20" t="str">
        <f>IF(ISBLANK('SUMMARY WEEK'!Z333),'SUMMARY WEEK'!Z333,IFERROR(IF(VALUE('SUMMARY WEEK'!Z333)&gt;MASTER!$B$3/100,"SB",IF(VALUE('SUMMARY WEEK'!Z333)&gt;MASTER!$B$4/100,"B",IF(VALUE('SUMMARY WEEK'!Z333)&gt;MASTER!$B$5/100,"C","K"))),'SUMMARY WEEK'!Z333))</f>
        <v/>
      </c>
      <c r="AA333" s="20"/>
    </row>
    <row r="334">
      <c r="A334" s="18" t="str">
        <f>IF(ISBLANK('SUMMARY WEEK'!A334),'SUMMARY WEEK'!A334,IFERROR(IF(VALUE('SUMMARY WEEK'!A334)&gt;MASTER!$B$3/100,"SB",IF(VALUE('SUMMARY WEEK'!A334)&gt;MASTER!$B$4/100,"B",IF(VALUE('SUMMARY WEEK'!A334)&gt;MASTER!$B$5/100,"C","K"))),'SUMMARY WEEK'!A334))</f>
        <v/>
      </c>
      <c r="B334" s="19" t="str">
        <f>IF(ISBLANK('SUMMARY WEEK'!B334),'SUMMARY WEEK'!B334,IFERROR(IF(VALUE('SUMMARY WEEK'!B334)&gt;MASTER!$B$3/100,"SB",IF(VALUE('SUMMARY WEEK'!B334)&gt;MASTER!$B$4/100,"B",IF(VALUE('SUMMARY WEEK'!B334)&gt;MASTER!$B$5/100,"C","K"))),'SUMMARY WEEK'!B334))</f>
        <v/>
      </c>
      <c r="C334" s="20" t="str">
        <f>IF(ISBLANK('SUMMARY WEEK'!C334),'SUMMARY WEEK'!C334,IFERROR(IF(VALUE('SUMMARY WEEK'!C334)&gt;MASTER!$B$3/100,"SB",IF(VALUE('SUMMARY WEEK'!C334)&gt;MASTER!$B$4/100,"B",IF(VALUE('SUMMARY WEEK'!C334)&gt;MASTER!$B$5/100,"C","K"))),'SUMMARY WEEK'!C334))</f>
        <v/>
      </c>
      <c r="D334" s="20" t="str">
        <f>IF(ISBLANK('SUMMARY WEEK'!D334),'SUMMARY WEEK'!D334,IFERROR(IF(VALUE('SUMMARY WEEK'!D334)&gt;MASTER!$B$3/100,"SB",IF(VALUE('SUMMARY WEEK'!D334)&gt;MASTER!$B$4/100,"B",IF(VALUE('SUMMARY WEEK'!D334)&gt;MASTER!$B$5/100,"C","K"))),'SUMMARY WEEK'!D334))</f>
        <v/>
      </c>
      <c r="E334" s="20" t="str">
        <f>IF(ISBLANK('SUMMARY WEEK'!E334),'SUMMARY WEEK'!E334,IFERROR(IF(VALUE('SUMMARY WEEK'!E334)&gt;MASTER!$B$3/100,"SB",IF(VALUE('SUMMARY WEEK'!E334)&gt;MASTER!$B$4/100,"B",IF(VALUE('SUMMARY WEEK'!E334)&gt;MASTER!$B$5/100,"C","K"))),'SUMMARY WEEK'!E334))</f>
        <v/>
      </c>
      <c r="F334" s="20" t="str">
        <f>IF(ISBLANK('SUMMARY WEEK'!F334),'SUMMARY WEEK'!F334,IFERROR(IF(VALUE('SUMMARY WEEK'!F334)&gt;MASTER!$B$3/100,"SB",IF(VALUE('SUMMARY WEEK'!F334)&gt;MASTER!$B$4/100,"B",IF(VALUE('SUMMARY WEEK'!F334)&gt;MASTER!$B$5/100,"C","K"))),'SUMMARY WEEK'!F334))</f>
        <v/>
      </c>
      <c r="G334" s="20" t="str">
        <f>IF(ISBLANK('SUMMARY WEEK'!G334),'SUMMARY WEEK'!G334,IFERROR(IF(VALUE('SUMMARY WEEK'!G334)&gt;MASTER!$B$3/100,"SB",IF(VALUE('SUMMARY WEEK'!G334)&gt;MASTER!$B$4/100,"B",IF(VALUE('SUMMARY WEEK'!G334)&gt;MASTER!$B$5/100,"C","K"))),'SUMMARY WEEK'!G334))</f>
        <v/>
      </c>
      <c r="H334" s="20" t="str">
        <f>IF(ISBLANK('SUMMARY WEEK'!H334),'SUMMARY WEEK'!H334,IFERROR(IF(VALUE('SUMMARY WEEK'!H334)&gt;MASTER!$B$3/100,"SB",IF(VALUE('SUMMARY WEEK'!H334)&gt;MASTER!$B$4/100,"B",IF(VALUE('SUMMARY WEEK'!H334)&gt;MASTER!$B$5/100,"C","K"))),'SUMMARY WEEK'!H334))</f>
        <v/>
      </c>
      <c r="I334" s="20" t="str">
        <f>IF(ISBLANK('SUMMARY WEEK'!I334),'SUMMARY WEEK'!I334,IFERROR(IF(VALUE('SUMMARY WEEK'!I334)&gt;MASTER!$B$3/100,"SB",IF(VALUE('SUMMARY WEEK'!I334)&gt;MASTER!$B$4/100,"B",IF(VALUE('SUMMARY WEEK'!I334)&gt;MASTER!$B$5/100,"C","K"))),'SUMMARY WEEK'!I334))</f>
        <v/>
      </c>
      <c r="J334" s="20" t="str">
        <f>IF(ISBLANK('SUMMARY WEEK'!J334),'SUMMARY WEEK'!J334,IFERROR(IF(VALUE('SUMMARY WEEK'!J334)&gt;MASTER!$B$3/100,"SB",IF(VALUE('SUMMARY WEEK'!J334)&gt;MASTER!$B$4/100,"B",IF(VALUE('SUMMARY WEEK'!J334)&gt;MASTER!$B$5/100,"C","K"))),'SUMMARY WEEK'!J334))</f>
        <v/>
      </c>
      <c r="K334" s="20" t="str">
        <f>IF(ISBLANK('SUMMARY WEEK'!K334),'SUMMARY WEEK'!K334,IFERROR(IF(VALUE('SUMMARY WEEK'!K334)&gt;MASTER!$B$3/100,"SB",IF(VALUE('SUMMARY WEEK'!K334)&gt;MASTER!$B$4/100,"B",IF(VALUE('SUMMARY WEEK'!K334)&gt;MASTER!$B$5/100,"C","K"))),'SUMMARY WEEK'!K334))</f>
        <v/>
      </c>
      <c r="L334" s="20" t="str">
        <f>IF(ISBLANK('SUMMARY WEEK'!L334),'SUMMARY WEEK'!L334,IFERROR(IF(VALUE('SUMMARY WEEK'!L334)&gt;MASTER!$B$3/100,"SB",IF(VALUE('SUMMARY WEEK'!L334)&gt;MASTER!$B$4/100,"B",IF(VALUE('SUMMARY WEEK'!L334)&gt;MASTER!$B$5/100,"C","K"))),'SUMMARY WEEK'!L334))</f>
        <v/>
      </c>
      <c r="M334" s="20" t="str">
        <f>IF(ISBLANK('SUMMARY WEEK'!M334),'SUMMARY WEEK'!M334,IFERROR(IF(VALUE('SUMMARY WEEK'!M334)&gt;MASTER!$B$3/100,"SB",IF(VALUE('SUMMARY WEEK'!M334)&gt;MASTER!$B$4/100,"B",IF(VALUE('SUMMARY WEEK'!M334)&gt;MASTER!$B$5/100,"C","K"))),'SUMMARY WEEK'!M334))</f>
        <v/>
      </c>
      <c r="N334" s="20" t="str">
        <f>IF(ISBLANK('SUMMARY WEEK'!N334),'SUMMARY WEEK'!N334,IFERROR(IF(VALUE('SUMMARY WEEK'!N334)&gt;MASTER!$B$3/100,"SB",IF(VALUE('SUMMARY WEEK'!N334)&gt;MASTER!$B$4/100,"B",IF(VALUE('SUMMARY WEEK'!N334)&gt;MASTER!$B$5/100,"C","K"))),'SUMMARY WEEK'!N334))</f>
        <v/>
      </c>
      <c r="O334" s="20" t="str">
        <f>IF(ISBLANK('SUMMARY WEEK'!O334),'SUMMARY WEEK'!O334,IFERROR(IF(VALUE('SUMMARY WEEK'!O334)&gt;MASTER!$B$3/100,"SB",IF(VALUE('SUMMARY WEEK'!O334)&gt;MASTER!$B$4/100,"B",IF(VALUE('SUMMARY WEEK'!O334)&gt;MASTER!$B$5/100,"C","K"))),'SUMMARY WEEK'!O334))</f>
        <v/>
      </c>
      <c r="P334" s="20" t="str">
        <f>IF(ISBLANK('SUMMARY WEEK'!P334),'SUMMARY WEEK'!P334,IFERROR(IF(VALUE('SUMMARY WEEK'!P334)&gt;MASTER!$B$3/100,"SB",IF(VALUE('SUMMARY WEEK'!P334)&gt;MASTER!$B$4/100,"B",IF(VALUE('SUMMARY WEEK'!P334)&gt;MASTER!$B$5/100,"C","K"))),'SUMMARY WEEK'!P334))</f>
        <v/>
      </c>
      <c r="Q334" s="20" t="str">
        <f>IF(ISBLANK('SUMMARY WEEK'!Q334),'SUMMARY WEEK'!Q334,IFERROR(IF(VALUE('SUMMARY WEEK'!Q334)&gt;MASTER!$B$3/100,"SB",IF(VALUE('SUMMARY WEEK'!Q334)&gt;MASTER!$B$4/100,"B",IF(VALUE('SUMMARY WEEK'!Q334)&gt;MASTER!$B$5/100,"C","K"))),'SUMMARY WEEK'!Q334))</f>
        <v/>
      </c>
      <c r="R334" s="20" t="str">
        <f>IF(ISBLANK('SUMMARY WEEK'!R334),'SUMMARY WEEK'!R334,IFERROR(IF(VALUE('SUMMARY WEEK'!R334)&gt;MASTER!$B$3/100,"SB",IF(VALUE('SUMMARY WEEK'!R334)&gt;MASTER!$B$4/100,"B",IF(VALUE('SUMMARY WEEK'!R334)&gt;MASTER!$B$5/100,"C","K"))),'SUMMARY WEEK'!R334))</f>
        <v/>
      </c>
      <c r="S334" s="20" t="str">
        <f>IF(ISBLANK('SUMMARY WEEK'!S334),'SUMMARY WEEK'!S334,IFERROR(IF(VALUE('SUMMARY WEEK'!S334)&gt;MASTER!$B$3/100,"SB",IF(VALUE('SUMMARY WEEK'!S334)&gt;MASTER!$B$4/100,"B",IF(VALUE('SUMMARY WEEK'!S334)&gt;MASTER!$B$5/100,"C","K"))),'SUMMARY WEEK'!S334))</f>
        <v/>
      </c>
      <c r="T334" s="20" t="str">
        <f>IF(ISBLANK('SUMMARY WEEK'!T334),'SUMMARY WEEK'!T334,IFERROR(IF(VALUE('SUMMARY WEEK'!T334)&gt;MASTER!$B$3/100,"SB",IF(VALUE('SUMMARY WEEK'!T334)&gt;MASTER!$B$4/100,"B",IF(VALUE('SUMMARY WEEK'!T334)&gt;MASTER!$B$5/100,"C","K"))),'SUMMARY WEEK'!T334))</f>
        <v/>
      </c>
      <c r="U334" s="20" t="str">
        <f>IF(ISBLANK('SUMMARY WEEK'!U334),'SUMMARY WEEK'!U334,IFERROR(IF(VALUE('SUMMARY WEEK'!U334)&gt;MASTER!$B$3/100,"SB",IF(VALUE('SUMMARY WEEK'!U334)&gt;MASTER!$B$4/100,"B",IF(VALUE('SUMMARY WEEK'!U334)&gt;MASTER!$B$5/100,"C","K"))),'SUMMARY WEEK'!U334))</f>
        <v/>
      </c>
      <c r="V334" s="20" t="str">
        <f>IF(ISBLANK('SUMMARY WEEK'!V334),'SUMMARY WEEK'!V334,IFERROR(IF(VALUE('SUMMARY WEEK'!V334)&gt;MASTER!$B$3/100,"SB",IF(VALUE('SUMMARY WEEK'!V334)&gt;MASTER!$B$4/100,"B",IF(VALUE('SUMMARY WEEK'!V334)&gt;MASTER!$B$5/100,"C","K"))),'SUMMARY WEEK'!V334))</f>
        <v/>
      </c>
      <c r="W334" s="20" t="str">
        <f>IF(ISBLANK('SUMMARY WEEK'!W334),'SUMMARY WEEK'!W334,IFERROR(IF(VALUE('SUMMARY WEEK'!W334)&gt;MASTER!$B$3/100,"SB",IF(VALUE('SUMMARY WEEK'!W334)&gt;MASTER!$B$4/100,"B",IF(VALUE('SUMMARY WEEK'!W334)&gt;MASTER!$B$5/100,"C","K"))),'SUMMARY WEEK'!W334))</f>
        <v/>
      </c>
      <c r="X334" s="20" t="str">
        <f>IF(ISBLANK('SUMMARY WEEK'!X334),'SUMMARY WEEK'!X334,IFERROR(IF(VALUE('SUMMARY WEEK'!X334)&gt;MASTER!$B$3/100,"SB",IF(VALUE('SUMMARY WEEK'!X334)&gt;MASTER!$B$4/100,"B",IF(VALUE('SUMMARY WEEK'!X334)&gt;MASTER!$B$5/100,"C","K"))),'SUMMARY WEEK'!X334))</f>
        <v/>
      </c>
      <c r="Y334" s="20" t="str">
        <f>IF(ISBLANK('SUMMARY WEEK'!Y334),'SUMMARY WEEK'!Y334,IFERROR(IF(VALUE('SUMMARY WEEK'!Y334)&gt;MASTER!$B$3/100,"SB",IF(VALUE('SUMMARY WEEK'!Y334)&gt;MASTER!$B$4/100,"B",IF(VALUE('SUMMARY WEEK'!Y334)&gt;MASTER!$B$5/100,"C","K"))),'SUMMARY WEEK'!Y334))</f>
        <v/>
      </c>
      <c r="Z334" s="20" t="str">
        <f>IF(ISBLANK('SUMMARY WEEK'!Z334),'SUMMARY WEEK'!Z334,IFERROR(IF(VALUE('SUMMARY WEEK'!Z334)&gt;MASTER!$B$3/100,"SB",IF(VALUE('SUMMARY WEEK'!Z334)&gt;MASTER!$B$4/100,"B",IF(VALUE('SUMMARY WEEK'!Z334)&gt;MASTER!$B$5/100,"C","K"))),'SUMMARY WEEK'!Z334))</f>
        <v/>
      </c>
      <c r="AA334" s="20"/>
    </row>
    <row r="335">
      <c r="A335" s="18" t="str">
        <f>IF(ISBLANK('SUMMARY WEEK'!A335),'SUMMARY WEEK'!A335,IFERROR(IF(VALUE('SUMMARY WEEK'!A335)&gt;MASTER!$B$3/100,"SB",IF(VALUE('SUMMARY WEEK'!A335)&gt;MASTER!$B$4/100,"B",IF(VALUE('SUMMARY WEEK'!A335)&gt;MASTER!$B$5/100,"C","K"))),'SUMMARY WEEK'!A335))</f>
        <v/>
      </c>
      <c r="B335" s="19" t="str">
        <f>IF(ISBLANK('SUMMARY WEEK'!B335),'SUMMARY WEEK'!B335,IFERROR(IF(VALUE('SUMMARY WEEK'!B335)&gt;MASTER!$B$3/100,"SB",IF(VALUE('SUMMARY WEEK'!B335)&gt;MASTER!$B$4/100,"B",IF(VALUE('SUMMARY WEEK'!B335)&gt;MASTER!$B$5/100,"C","K"))),'SUMMARY WEEK'!B335))</f>
        <v/>
      </c>
      <c r="C335" s="20" t="str">
        <f>IF(ISBLANK('SUMMARY WEEK'!C335),'SUMMARY WEEK'!C335,IFERROR(IF(VALUE('SUMMARY WEEK'!C335)&gt;MASTER!$B$3/100,"SB",IF(VALUE('SUMMARY WEEK'!C335)&gt;MASTER!$B$4/100,"B",IF(VALUE('SUMMARY WEEK'!C335)&gt;MASTER!$B$5/100,"C","K"))),'SUMMARY WEEK'!C335))</f>
        <v/>
      </c>
      <c r="D335" s="20" t="str">
        <f>IF(ISBLANK('SUMMARY WEEK'!D335),'SUMMARY WEEK'!D335,IFERROR(IF(VALUE('SUMMARY WEEK'!D335)&gt;MASTER!$B$3/100,"SB",IF(VALUE('SUMMARY WEEK'!D335)&gt;MASTER!$B$4/100,"B",IF(VALUE('SUMMARY WEEK'!D335)&gt;MASTER!$B$5/100,"C","K"))),'SUMMARY WEEK'!D335))</f>
        <v/>
      </c>
      <c r="E335" s="20" t="str">
        <f>IF(ISBLANK('SUMMARY WEEK'!E335),'SUMMARY WEEK'!E335,IFERROR(IF(VALUE('SUMMARY WEEK'!E335)&gt;MASTER!$B$3/100,"SB",IF(VALUE('SUMMARY WEEK'!E335)&gt;MASTER!$B$4/100,"B",IF(VALUE('SUMMARY WEEK'!E335)&gt;MASTER!$B$5/100,"C","K"))),'SUMMARY WEEK'!E335))</f>
        <v/>
      </c>
      <c r="F335" s="20" t="str">
        <f>IF(ISBLANK('SUMMARY WEEK'!F335),'SUMMARY WEEK'!F335,IFERROR(IF(VALUE('SUMMARY WEEK'!F335)&gt;MASTER!$B$3/100,"SB",IF(VALUE('SUMMARY WEEK'!F335)&gt;MASTER!$B$4/100,"B",IF(VALUE('SUMMARY WEEK'!F335)&gt;MASTER!$B$5/100,"C","K"))),'SUMMARY WEEK'!F335))</f>
        <v/>
      </c>
      <c r="G335" s="20" t="str">
        <f>IF(ISBLANK('SUMMARY WEEK'!G335),'SUMMARY WEEK'!G335,IFERROR(IF(VALUE('SUMMARY WEEK'!G335)&gt;MASTER!$B$3/100,"SB",IF(VALUE('SUMMARY WEEK'!G335)&gt;MASTER!$B$4/100,"B",IF(VALUE('SUMMARY WEEK'!G335)&gt;MASTER!$B$5/100,"C","K"))),'SUMMARY WEEK'!G335))</f>
        <v/>
      </c>
      <c r="H335" s="20" t="str">
        <f>IF(ISBLANK('SUMMARY WEEK'!H335),'SUMMARY WEEK'!H335,IFERROR(IF(VALUE('SUMMARY WEEK'!H335)&gt;MASTER!$B$3/100,"SB",IF(VALUE('SUMMARY WEEK'!H335)&gt;MASTER!$B$4/100,"B",IF(VALUE('SUMMARY WEEK'!H335)&gt;MASTER!$B$5/100,"C","K"))),'SUMMARY WEEK'!H335))</f>
        <v/>
      </c>
      <c r="I335" s="20" t="str">
        <f>IF(ISBLANK('SUMMARY WEEK'!I335),'SUMMARY WEEK'!I335,IFERROR(IF(VALUE('SUMMARY WEEK'!I335)&gt;MASTER!$B$3/100,"SB",IF(VALUE('SUMMARY WEEK'!I335)&gt;MASTER!$B$4/100,"B",IF(VALUE('SUMMARY WEEK'!I335)&gt;MASTER!$B$5/100,"C","K"))),'SUMMARY WEEK'!I335))</f>
        <v/>
      </c>
      <c r="J335" s="20" t="str">
        <f>IF(ISBLANK('SUMMARY WEEK'!J335),'SUMMARY WEEK'!J335,IFERROR(IF(VALUE('SUMMARY WEEK'!J335)&gt;MASTER!$B$3/100,"SB",IF(VALUE('SUMMARY WEEK'!J335)&gt;MASTER!$B$4/100,"B",IF(VALUE('SUMMARY WEEK'!J335)&gt;MASTER!$B$5/100,"C","K"))),'SUMMARY WEEK'!J335))</f>
        <v/>
      </c>
      <c r="K335" s="20" t="str">
        <f>IF(ISBLANK('SUMMARY WEEK'!K335),'SUMMARY WEEK'!K335,IFERROR(IF(VALUE('SUMMARY WEEK'!K335)&gt;MASTER!$B$3/100,"SB",IF(VALUE('SUMMARY WEEK'!K335)&gt;MASTER!$B$4/100,"B",IF(VALUE('SUMMARY WEEK'!K335)&gt;MASTER!$B$5/100,"C","K"))),'SUMMARY WEEK'!K335))</f>
        <v/>
      </c>
      <c r="L335" s="20" t="str">
        <f>IF(ISBLANK('SUMMARY WEEK'!L335),'SUMMARY WEEK'!L335,IFERROR(IF(VALUE('SUMMARY WEEK'!L335)&gt;MASTER!$B$3/100,"SB",IF(VALUE('SUMMARY WEEK'!L335)&gt;MASTER!$B$4/100,"B",IF(VALUE('SUMMARY WEEK'!L335)&gt;MASTER!$B$5/100,"C","K"))),'SUMMARY WEEK'!L335))</f>
        <v/>
      </c>
      <c r="M335" s="20" t="str">
        <f>IF(ISBLANK('SUMMARY WEEK'!M335),'SUMMARY WEEK'!M335,IFERROR(IF(VALUE('SUMMARY WEEK'!M335)&gt;MASTER!$B$3/100,"SB",IF(VALUE('SUMMARY WEEK'!M335)&gt;MASTER!$B$4/100,"B",IF(VALUE('SUMMARY WEEK'!M335)&gt;MASTER!$B$5/100,"C","K"))),'SUMMARY WEEK'!M335))</f>
        <v/>
      </c>
      <c r="N335" s="20" t="str">
        <f>IF(ISBLANK('SUMMARY WEEK'!N335),'SUMMARY WEEK'!N335,IFERROR(IF(VALUE('SUMMARY WEEK'!N335)&gt;MASTER!$B$3/100,"SB",IF(VALUE('SUMMARY WEEK'!N335)&gt;MASTER!$B$4/100,"B",IF(VALUE('SUMMARY WEEK'!N335)&gt;MASTER!$B$5/100,"C","K"))),'SUMMARY WEEK'!N335))</f>
        <v/>
      </c>
      <c r="O335" s="20" t="str">
        <f>IF(ISBLANK('SUMMARY WEEK'!O335),'SUMMARY WEEK'!O335,IFERROR(IF(VALUE('SUMMARY WEEK'!O335)&gt;MASTER!$B$3/100,"SB",IF(VALUE('SUMMARY WEEK'!O335)&gt;MASTER!$B$4/100,"B",IF(VALUE('SUMMARY WEEK'!O335)&gt;MASTER!$B$5/100,"C","K"))),'SUMMARY WEEK'!O335))</f>
        <v/>
      </c>
      <c r="P335" s="20" t="str">
        <f>IF(ISBLANK('SUMMARY WEEK'!P335),'SUMMARY WEEK'!P335,IFERROR(IF(VALUE('SUMMARY WEEK'!P335)&gt;MASTER!$B$3/100,"SB",IF(VALUE('SUMMARY WEEK'!P335)&gt;MASTER!$B$4/100,"B",IF(VALUE('SUMMARY WEEK'!P335)&gt;MASTER!$B$5/100,"C","K"))),'SUMMARY WEEK'!P335))</f>
        <v/>
      </c>
      <c r="Q335" s="20" t="str">
        <f>IF(ISBLANK('SUMMARY WEEK'!Q335),'SUMMARY WEEK'!Q335,IFERROR(IF(VALUE('SUMMARY WEEK'!Q335)&gt;MASTER!$B$3/100,"SB",IF(VALUE('SUMMARY WEEK'!Q335)&gt;MASTER!$B$4/100,"B",IF(VALUE('SUMMARY WEEK'!Q335)&gt;MASTER!$B$5/100,"C","K"))),'SUMMARY WEEK'!Q335))</f>
        <v/>
      </c>
      <c r="R335" s="20" t="str">
        <f>IF(ISBLANK('SUMMARY WEEK'!R335),'SUMMARY WEEK'!R335,IFERROR(IF(VALUE('SUMMARY WEEK'!R335)&gt;MASTER!$B$3/100,"SB",IF(VALUE('SUMMARY WEEK'!R335)&gt;MASTER!$B$4/100,"B",IF(VALUE('SUMMARY WEEK'!R335)&gt;MASTER!$B$5/100,"C","K"))),'SUMMARY WEEK'!R335))</f>
        <v/>
      </c>
      <c r="S335" s="20" t="str">
        <f>IF(ISBLANK('SUMMARY WEEK'!S335),'SUMMARY WEEK'!S335,IFERROR(IF(VALUE('SUMMARY WEEK'!S335)&gt;MASTER!$B$3/100,"SB",IF(VALUE('SUMMARY WEEK'!S335)&gt;MASTER!$B$4/100,"B",IF(VALUE('SUMMARY WEEK'!S335)&gt;MASTER!$B$5/100,"C","K"))),'SUMMARY WEEK'!S335))</f>
        <v/>
      </c>
      <c r="T335" s="20" t="str">
        <f>IF(ISBLANK('SUMMARY WEEK'!T335),'SUMMARY WEEK'!T335,IFERROR(IF(VALUE('SUMMARY WEEK'!T335)&gt;MASTER!$B$3/100,"SB",IF(VALUE('SUMMARY WEEK'!T335)&gt;MASTER!$B$4/100,"B",IF(VALUE('SUMMARY WEEK'!T335)&gt;MASTER!$B$5/100,"C","K"))),'SUMMARY WEEK'!T335))</f>
        <v/>
      </c>
      <c r="U335" s="20" t="str">
        <f>IF(ISBLANK('SUMMARY WEEK'!U335),'SUMMARY WEEK'!U335,IFERROR(IF(VALUE('SUMMARY WEEK'!U335)&gt;MASTER!$B$3/100,"SB",IF(VALUE('SUMMARY WEEK'!U335)&gt;MASTER!$B$4/100,"B",IF(VALUE('SUMMARY WEEK'!U335)&gt;MASTER!$B$5/100,"C","K"))),'SUMMARY WEEK'!U335))</f>
        <v/>
      </c>
      <c r="V335" s="20" t="str">
        <f>IF(ISBLANK('SUMMARY WEEK'!V335),'SUMMARY WEEK'!V335,IFERROR(IF(VALUE('SUMMARY WEEK'!V335)&gt;MASTER!$B$3/100,"SB",IF(VALUE('SUMMARY WEEK'!V335)&gt;MASTER!$B$4/100,"B",IF(VALUE('SUMMARY WEEK'!V335)&gt;MASTER!$B$5/100,"C","K"))),'SUMMARY WEEK'!V335))</f>
        <v/>
      </c>
      <c r="W335" s="20" t="str">
        <f>IF(ISBLANK('SUMMARY WEEK'!W335),'SUMMARY WEEK'!W335,IFERROR(IF(VALUE('SUMMARY WEEK'!W335)&gt;MASTER!$B$3/100,"SB",IF(VALUE('SUMMARY WEEK'!W335)&gt;MASTER!$B$4/100,"B",IF(VALUE('SUMMARY WEEK'!W335)&gt;MASTER!$B$5/100,"C","K"))),'SUMMARY WEEK'!W335))</f>
        <v/>
      </c>
      <c r="X335" s="20" t="str">
        <f>IF(ISBLANK('SUMMARY WEEK'!X335),'SUMMARY WEEK'!X335,IFERROR(IF(VALUE('SUMMARY WEEK'!X335)&gt;MASTER!$B$3/100,"SB",IF(VALUE('SUMMARY WEEK'!X335)&gt;MASTER!$B$4/100,"B",IF(VALUE('SUMMARY WEEK'!X335)&gt;MASTER!$B$5/100,"C","K"))),'SUMMARY WEEK'!X335))</f>
        <v/>
      </c>
      <c r="Y335" s="20" t="str">
        <f>IF(ISBLANK('SUMMARY WEEK'!Y335),'SUMMARY WEEK'!Y335,IFERROR(IF(VALUE('SUMMARY WEEK'!Y335)&gt;MASTER!$B$3/100,"SB",IF(VALUE('SUMMARY WEEK'!Y335)&gt;MASTER!$B$4/100,"B",IF(VALUE('SUMMARY WEEK'!Y335)&gt;MASTER!$B$5/100,"C","K"))),'SUMMARY WEEK'!Y335))</f>
        <v/>
      </c>
      <c r="Z335" s="20" t="str">
        <f>IF(ISBLANK('SUMMARY WEEK'!Z335),'SUMMARY WEEK'!Z335,IFERROR(IF(VALUE('SUMMARY WEEK'!Z335)&gt;MASTER!$B$3/100,"SB",IF(VALUE('SUMMARY WEEK'!Z335)&gt;MASTER!$B$4/100,"B",IF(VALUE('SUMMARY WEEK'!Z335)&gt;MASTER!$B$5/100,"C","K"))),'SUMMARY WEEK'!Z335))</f>
        <v/>
      </c>
      <c r="AA335" s="20"/>
    </row>
    <row r="336">
      <c r="A336" s="18" t="str">
        <f>IF(ISBLANK('SUMMARY WEEK'!A336),'SUMMARY WEEK'!A336,IFERROR(IF(VALUE('SUMMARY WEEK'!A336)&gt;MASTER!$B$3/100,"SB",IF(VALUE('SUMMARY WEEK'!A336)&gt;MASTER!$B$4/100,"B",IF(VALUE('SUMMARY WEEK'!A336)&gt;MASTER!$B$5/100,"C","K"))),'SUMMARY WEEK'!A336))</f>
        <v/>
      </c>
      <c r="B336" s="19" t="str">
        <f>IF(ISBLANK('SUMMARY WEEK'!B336),'SUMMARY WEEK'!B336,IFERROR(IF(VALUE('SUMMARY WEEK'!B336)&gt;MASTER!$B$3/100,"SB",IF(VALUE('SUMMARY WEEK'!B336)&gt;MASTER!$B$4/100,"B",IF(VALUE('SUMMARY WEEK'!B336)&gt;MASTER!$B$5/100,"C","K"))),'SUMMARY WEEK'!B336))</f>
        <v/>
      </c>
      <c r="C336" s="20" t="str">
        <f>IF(ISBLANK('SUMMARY WEEK'!C336),'SUMMARY WEEK'!C336,IFERROR(IF(VALUE('SUMMARY WEEK'!C336)&gt;MASTER!$B$3/100,"SB",IF(VALUE('SUMMARY WEEK'!C336)&gt;MASTER!$B$4/100,"B",IF(VALUE('SUMMARY WEEK'!C336)&gt;MASTER!$B$5/100,"C","K"))),'SUMMARY WEEK'!C336))</f>
        <v/>
      </c>
      <c r="D336" s="20" t="str">
        <f>IF(ISBLANK('SUMMARY WEEK'!D336),'SUMMARY WEEK'!D336,IFERROR(IF(VALUE('SUMMARY WEEK'!D336)&gt;MASTER!$B$3/100,"SB",IF(VALUE('SUMMARY WEEK'!D336)&gt;MASTER!$B$4/100,"B",IF(VALUE('SUMMARY WEEK'!D336)&gt;MASTER!$B$5/100,"C","K"))),'SUMMARY WEEK'!D336))</f>
        <v/>
      </c>
      <c r="E336" s="20" t="str">
        <f>IF(ISBLANK('SUMMARY WEEK'!E336),'SUMMARY WEEK'!E336,IFERROR(IF(VALUE('SUMMARY WEEK'!E336)&gt;MASTER!$B$3/100,"SB",IF(VALUE('SUMMARY WEEK'!E336)&gt;MASTER!$B$4/100,"B",IF(VALUE('SUMMARY WEEK'!E336)&gt;MASTER!$B$5/100,"C","K"))),'SUMMARY WEEK'!E336))</f>
        <v/>
      </c>
      <c r="F336" s="20" t="str">
        <f>IF(ISBLANK('SUMMARY WEEK'!F336),'SUMMARY WEEK'!F336,IFERROR(IF(VALUE('SUMMARY WEEK'!F336)&gt;MASTER!$B$3/100,"SB",IF(VALUE('SUMMARY WEEK'!F336)&gt;MASTER!$B$4/100,"B",IF(VALUE('SUMMARY WEEK'!F336)&gt;MASTER!$B$5/100,"C","K"))),'SUMMARY WEEK'!F336))</f>
        <v/>
      </c>
      <c r="G336" s="20" t="str">
        <f>IF(ISBLANK('SUMMARY WEEK'!G336),'SUMMARY WEEK'!G336,IFERROR(IF(VALUE('SUMMARY WEEK'!G336)&gt;MASTER!$B$3/100,"SB",IF(VALUE('SUMMARY WEEK'!G336)&gt;MASTER!$B$4/100,"B",IF(VALUE('SUMMARY WEEK'!G336)&gt;MASTER!$B$5/100,"C","K"))),'SUMMARY WEEK'!G336))</f>
        <v/>
      </c>
      <c r="H336" s="20" t="str">
        <f>IF(ISBLANK('SUMMARY WEEK'!H336),'SUMMARY WEEK'!H336,IFERROR(IF(VALUE('SUMMARY WEEK'!H336)&gt;MASTER!$B$3/100,"SB",IF(VALUE('SUMMARY WEEK'!H336)&gt;MASTER!$B$4/100,"B",IF(VALUE('SUMMARY WEEK'!H336)&gt;MASTER!$B$5/100,"C","K"))),'SUMMARY WEEK'!H336))</f>
        <v/>
      </c>
      <c r="I336" s="20" t="str">
        <f>IF(ISBLANK('SUMMARY WEEK'!I336),'SUMMARY WEEK'!I336,IFERROR(IF(VALUE('SUMMARY WEEK'!I336)&gt;MASTER!$B$3/100,"SB",IF(VALUE('SUMMARY WEEK'!I336)&gt;MASTER!$B$4/100,"B",IF(VALUE('SUMMARY WEEK'!I336)&gt;MASTER!$B$5/100,"C","K"))),'SUMMARY WEEK'!I336))</f>
        <v/>
      </c>
      <c r="J336" s="20" t="str">
        <f>IF(ISBLANK('SUMMARY WEEK'!J336),'SUMMARY WEEK'!J336,IFERROR(IF(VALUE('SUMMARY WEEK'!J336)&gt;MASTER!$B$3/100,"SB",IF(VALUE('SUMMARY WEEK'!J336)&gt;MASTER!$B$4/100,"B",IF(VALUE('SUMMARY WEEK'!J336)&gt;MASTER!$B$5/100,"C","K"))),'SUMMARY WEEK'!J336))</f>
        <v/>
      </c>
      <c r="K336" s="20" t="str">
        <f>IF(ISBLANK('SUMMARY WEEK'!K336),'SUMMARY WEEK'!K336,IFERROR(IF(VALUE('SUMMARY WEEK'!K336)&gt;MASTER!$B$3/100,"SB",IF(VALUE('SUMMARY WEEK'!K336)&gt;MASTER!$B$4/100,"B",IF(VALUE('SUMMARY WEEK'!K336)&gt;MASTER!$B$5/100,"C","K"))),'SUMMARY WEEK'!K336))</f>
        <v/>
      </c>
      <c r="L336" s="20" t="str">
        <f>IF(ISBLANK('SUMMARY WEEK'!L336),'SUMMARY WEEK'!L336,IFERROR(IF(VALUE('SUMMARY WEEK'!L336)&gt;MASTER!$B$3/100,"SB",IF(VALUE('SUMMARY WEEK'!L336)&gt;MASTER!$B$4/100,"B",IF(VALUE('SUMMARY WEEK'!L336)&gt;MASTER!$B$5/100,"C","K"))),'SUMMARY WEEK'!L336))</f>
        <v/>
      </c>
      <c r="M336" s="20" t="str">
        <f>IF(ISBLANK('SUMMARY WEEK'!M336),'SUMMARY WEEK'!M336,IFERROR(IF(VALUE('SUMMARY WEEK'!M336)&gt;MASTER!$B$3/100,"SB",IF(VALUE('SUMMARY WEEK'!M336)&gt;MASTER!$B$4/100,"B",IF(VALUE('SUMMARY WEEK'!M336)&gt;MASTER!$B$5/100,"C","K"))),'SUMMARY WEEK'!M336))</f>
        <v/>
      </c>
      <c r="N336" s="20" t="str">
        <f>IF(ISBLANK('SUMMARY WEEK'!N336),'SUMMARY WEEK'!N336,IFERROR(IF(VALUE('SUMMARY WEEK'!N336)&gt;MASTER!$B$3/100,"SB",IF(VALUE('SUMMARY WEEK'!N336)&gt;MASTER!$B$4/100,"B",IF(VALUE('SUMMARY WEEK'!N336)&gt;MASTER!$B$5/100,"C","K"))),'SUMMARY WEEK'!N336))</f>
        <v/>
      </c>
      <c r="O336" s="20" t="str">
        <f>IF(ISBLANK('SUMMARY WEEK'!O336),'SUMMARY WEEK'!O336,IFERROR(IF(VALUE('SUMMARY WEEK'!O336)&gt;MASTER!$B$3/100,"SB",IF(VALUE('SUMMARY WEEK'!O336)&gt;MASTER!$B$4/100,"B",IF(VALUE('SUMMARY WEEK'!O336)&gt;MASTER!$B$5/100,"C","K"))),'SUMMARY WEEK'!O336))</f>
        <v/>
      </c>
      <c r="P336" s="20" t="str">
        <f>IF(ISBLANK('SUMMARY WEEK'!P336),'SUMMARY WEEK'!P336,IFERROR(IF(VALUE('SUMMARY WEEK'!P336)&gt;MASTER!$B$3/100,"SB",IF(VALUE('SUMMARY WEEK'!P336)&gt;MASTER!$B$4/100,"B",IF(VALUE('SUMMARY WEEK'!P336)&gt;MASTER!$B$5/100,"C","K"))),'SUMMARY WEEK'!P336))</f>
        <v/>
      </c>
      <c r="Q336" s="20" t="str">
        <f>IF(ISBLANK('SUMMARY WEEK'!Q336),'SUMMARY WEEK'!Q336,IFERROR(IF(VALUE('SUMMARY WEEK'!Q336)&gt;MASTER!$B$3/100,"SB",IF(VALUE('SUMMARY WEEK'!Q336)&gt;MASTER!$B$4/100,"B",IF(VALUE('SUMMARY WEEK'!Q336)&gt;MASTER!$B$5/100,"C","K"))),'SUMMARY WEEK'!Q336))</f>
        <v/>
      </c>
      <c r="R336" s="20" t="str">
        <f>IF(ISBLANK('SUMMARY WEEK'!R336),'SUMMARY WEEK'!R336,IFERROR(IF(VALUE('SUMMARY WEEK'!R336)&gt;MASTER!$B$3/100,"SB",IF(VALUE('SUMMARY WEEK'!R336)&gt;MASTER!$B$4/100,"B",IF(VALUE('SUMMARY WEEK'!R336)&gt;MASTER!$B$5/100,"C","K"))),'SUMMARY WEEK'!R336))</f>
        <v/>
      </c>
      <c r="S336" s="20" t="str">
        <f>IF(ISBLANK('SUMMARY WEEK'!S336),'SUMMARY WEEK'!S336,IFERROR(IF(VALUE('SUMMARY WEEK'!S336)&gt;MASTER!$B$3/100,"SB",IF(VALUE('SUMMARY WEEK'!S336)&gt;MASTER!$B$4/100,"B",IF(VALUE('SUMMARY WEEK'!S336)&gt;MASTER!$B$5/100,"C","K"))),'SUMMARY WEEK'!S336))</f>
        <v/>
      </c>
      <c r="T336" s="20" t="str">
        <f>IF(ISBLANK('SUMMARY WEEK'!T336),'SUMMARY WEEK'!T336,IFERROR(IF(VALUE('SUMMARY WEEK'!T336)&gt;MASTER!$B$3/100,"SB",IF(VALUE('SUMMARY WEEK'!T336)&gt;MASTER!$B$4/100,"B",IF(VALUE('SUMMARY WEEK'!T336)&gt;MASTER!$B$5/100,"C","K"))),'SUMMARY WEEK'!T336))</f>
        <v/>
      </c>
      <c r="U336" s="20" t="str">
        <f>IF(ISBLANK('SUMMARY WEEK'!U336),'SUMMARY WEEK'!U336,IFERROR(IF(VALUE('SUMMARY WEEK'!U336)&gt;MASTER!$B$3/100,"SB",IF(VALUE('SUMMARY WEEK'!U336)&gt;MASTER!$B$4/100,"B",IF(VALUE('SUMMARY WEEK'!U336)&gt;MASTER!$B$5/100,"C","K"))),'SUMMARY WEEK'!U336))</f>
        <v/>
      </c>
      <c r="V336" s="20" t="str">
        <f>IF(ISBLANK('SUMMARY WEEK'!V336),'SUMMARY WEEK'!V336,IFERROR(IF(VALUE('SUMMARY WEEK'!V336)&gt;MASTER!$B$3/100,"SB",IF(VALUE('SUMMARY WEEK'!V336)&gt;MASTER!$B$4/100,"B",IF(VALUE('SUMMARY WEEK'!V336)&gt;MASTER!$B$5/100,"C","K"))),'SUMMARY WEEK'!V336))</f>
        <v/>
      </c>
      <c r="W336" s="20" t="str">
        <f>IF(ISBLANK('SUMMARY WEEK'!W336),'SUMMARY WEEK'!W336,IFERROR(IF(VALUE('SUMMARY WEEK'!W336)&gt;MASTER!$B$3/100,"SB",IF(VALUE('SUMMARY WEEK'!W336)&gt;MASTER!$B$4/100,"B",IF(VALUE('SUMMARY WEEK'!W336)&gt;MASTER!$B$5/100,"C","K"))),'SUMMARY WEEK'!W336))</f>
        <v/>
      </c>
      <c r="X336" s="20" t="str">
        <f>IF(ISBLANK('SUMMARY WEEK'!X336),'SUMMARY WEEK'!X336,IFERROR(IF(VALUE('SUMMARY WEEK'!X336)&gt;MASTER!$B$3/100,"SB",IF(VALUE('SUMMARY WEEK'!X336)&gt;MASTER!$B$4/100,"B",IF(VALUE('SUMMARY WEEK'!X336)&gt;MASTER!$B$5/100,"C","K"))),'SUMMARY WEEK'!X336))</f>
        <v/>
      </c>
      <c r="Y336" s="20" t="str">
        <f>IF(ISBLANK('SUMMARY WEEK'!Y336),'SUMMARY WEEK'!Y336,IFERROR(IF(VALUE('SUMMARY WEEK'!Y336)&gt;MASTER!$B$3/100,"SB",IF(VALUE('SUMMARY WEEK'!Y336)&gt;MASTER!$B$4/100,"B",IF(VALUE('SUMMARY WEEK'!Y336)&gt;MASTER!$B$5/100,"C","K"))),'SUMMARY WEEK'!Y336))</f>
        <v/>
      </c>
      <c r="Z336" s="20" t="str">
        <f>IF(ISBLANK('SUMMARY WEEK'!Z336),'SUMMARY WEEK'!Z336,IFERROR(IF(VALUE('SUMMARY WEEK'!Z336)&gt;MASTER!$B$3/100,"SB",IF(VALUE('SUMMARY WEEK'!Z336)&gt;MASTER!$B$4/100,"B",IF(VALUE('SUMMARY WEEK'!Z336)&gt;MASTER!$B$5/100,"C","K"))),'SUMMARY WEEK'!Z336))</f>
        <v/>
      </c>
      <c r="AA336" s="20"/>
    </row>
    <row r="337">
      <c r="A337" s="18" t="str">
        <f>IF(ISBLANK('SUMMARY WEEK'!A337),'SUMMARY WEEK'!A337,IFERROR(IF(VALUE('SUMMARY WEEK'!A337)&gt;MASTER!$B$3/100,"SB",IF(VALUE('SUMMARY WEEK'!A337)&gt;MASTER!$B$4/100,"B",IF(VALUE('SUMMARY WEEK'!A337)&gt;MASTER!$B$5/100,"C","K"))),'SUMMARY WEEK'!A337))</f>
        <v/>
      </c>
      <c r="B337" s="19" t="str">
        <f>IF(ISBLANK('SUMMARY WEEK'!B337),'SUMMARY WEEK'!B337,IFERROR(IF(VALUE('SUMMARY WEEK'!B337)&gt;MASTER!$B$3/100,"SB",IF(VALUE('SUMMARY WEEK'!B337)&gt;MASTER!$B$4/100,"B",IF(VALUE('SUMMARY WEEK'!B337)&gt;MASTER!$B$5/100,"C","K"))),'SUMMARY WEEK'!B337))</f>
        <v/>
      </c>
      <c r="C337" s="20" t="str">
        <f>IF(ISBLANK('SUMMARY WEEK'!C337),'SUMMARY WEEK'!C337,IFERROR(IF(VALUE('SUMMARY WEEK'!C337)&gt;MASTER!$B$3/100,"SB",IF(VALUE('SUMMARY WEEK'!C337)&gt;MASTER!$B$4/100,"B",IF(VALUE('SUMMARY WEEK'!C337)&gt;MASTER!$B$5/100,"C","K"))),'SUMMARY WEEK'!C337))</f>
        <v/>
      </c>
      <c r="D337" s="20" t="str">
        <f>IF(ISBLANK('SUMMARY WEEK'!D337),'SUMMARY WEEK'!D337,IFERROR(IF(VALUE('SUMMARY WEEK'!D337)&gt;MASTER!$B$3/100,"SB",IF(VALUE('SUMMARY WEEK'!D337)&gt;MASTER!$B$4/100,"B",IF(VALUE('SUMMARY WEEK'!D337)&gt;MASTER!$B$5/100,"C","K"))),'SUMMARY WEEK'!D337))</f>
        <v/>
      </c>
      <c r="E337" s="20" t="str">
        <f>IF(ISBLANK('SUMMARY WEEK'!E337),'SUMMARY WEEK'!E337,IFERROR(IF(VALUE('SUMMARY WEEK'!E337)&gt;MASTER!$B$3/100,"SB",IF(VALUE('SUMMARY WEEK'!E337)&gt;MASTER!$B$4/100,"B",IF(VALUE('SUMMARY WEEK'!E337)&gt;MASTER!$B$5/100,"C","K"))),'SUMMARY WEEK'!E337))</f>
        <v/>
      </c>
      <c r="F337" s="20" t="str">
        <f>IF(ISBLANK('SUMMARY WEEK'!F337),'SUMMARY WEEK'!F337,IFERROR(IF(VALUE('SUMMARY WEEK'!F337)&gt;MASTER!$B$3/100,"SB",IF(VALUE('SUMMARY WEEK'!F337)&gt;MASTER!$B$4/100,"B",IF(VALUE('SUMMARY WEEK'!F337)&gt;MASTER!$B$5/100,"C","K"))),'SUMMARY WEEK'!F337))</f>
        <v/>
      </c>
      <c r="G337" s="20" t="str">
        <f>IF(ISBLANK('SUMMARY WEEK'!G337),'SUMMARY WEEK'!G337,IFERROR(IF(VALUE('SUMMARY WEEK'!G337)&gt;MASTER!$B$3/100,"SB",IF(VALUE('SUMMARY WEEK'!G337)&gt;MASTER!$B$4/100,"B",IF(VALUE('SUMMARY WEEK'!G337)&gt;MASTER!$B$5/100,"C","K"))),'SUMMARY WEEK'!G337))</f>
        <v/>
      </c>
      <c r="H337" s="20" t="str">
        <f>IF(ISBLANK('SUMMARY WEEK'!H337),'SUMMARY WEEK'!H337,IFERROR(IF(VALUE('SUMMARY WEEK'!H337)&gt;MASTER!$B$3/100,"SB",IF(VALUE('SUMMARY WEEK'!H337)&gt;MASTER!$B$4/100,"B",IF(VALUE('SUMMARY WEEK'!H337)&gt;MASTER!$B$5/100,"C","K"))),'SUMMARY WEEK'!H337))</f>
        <v/>
      </c>
      <c r="I337" s="20" t="str">
        <f>IF(ISBLANK('SUMMARY WEEK'!I337),'SUMMARY WEEK'!I337,IFERROR(IF(VALUE('SUMMARY WEEK'!I337)&gt;MASTER!$B$3/100,"SB",IF(VALUE('SUMMARY WEEK'!I337)&gt;MASTER!$B$4/100,"B",IF(VALUE('SUMMARY WEEK'!I337)&gt;MASTER!$B$5/100,"C","K"))),'SUMMARY WEEK'!I337))</f>
        <v/>
      </c>
      <c r="J337" s="20" t="str">
        <f>IF(ISBLANK('SUMMARY WEEK'!J337),'SUMMARY WEEK'!J337,IFERROR(IF(VALUE('SUMMARY WEEK'!J337)&gt;MASTER!$B$3/100,"SB",IF(VALUE('SUMMARY WEEK'!J337)&gt;MASTER!$B$4/100,"B",IF(VALUE('SUMMARY WEEK'!J337)&gt;MASTER!$B$5/100,"C","K"))),'SUMMARY WEEK'!J337))</f>
        <v/>
      </c>
      <c r="K337" s="20" t="str">
        <f>IF(ISBLANK('SUMMARY WEEK'!K337),'SUMMARY WEEK'!K337,IFERROR(IF(VALUE('SUMMARY WEEK'!K337)&gt;MASTER!$B$3/100,"SB",IF(VALUE('SUMMARY WEEK'!K337)&gt;MASTER!$B$4/100,"B",IF(VALUE('SUMMARY WEEK'!K337)&gt;MASTER!$B$5/100,"C","K"))),'SUMMARY WEEK'!K337))</f>
        <v/>
      </c>
      <c r="L337" s="20" t="str">
        <f>IF(ISBLANK('SUMMARY WEEK'!L337),'SUMMARY WEEK'!L337,IFERROR(IF(VALUE('SUMMARY WEEK'!L337)&gt;MASTER!$B$3/100,"SB",IF(VALUE('SUMMARY WEEK'!L337)&gt;MASTER!$B$4/100,"B",IF(VALUE('SUMMARY WEEK'!L337)&gt;MASTER!$B$5/100,"C","K"))),'SUMMARY WEEK'!L337))</f>
        <v/>
      </c>
      <c r="M337" s="20" t="str">
        <f>IF(ISBLANK('SUMMARY WEEK'!M337),'SUMMARY WEEK'!M337,IFERROR(IF(VALUE('SUMMARY WEEK'!M337)&gt;MASTER!$B$3/100,"SB",IF(VALUE('SUMMARY WEEK'!M337)&gt;MASTER!$B$4/100,"B",IF(VALUE('SUMMARY WEEK'!M337)&gt;MASTER!$B$5/100,"C","K"))),'SUMMARY WEEK'!M337))</f>
        <v/>
      </c>
      <c r="N337" s="20" t="str">
        <f>IF(ISBLANK('SUMMARY WEEK'!N337),'SUMMARY WEEK'!N337,IFERROR(IF(VALUE('SUMMARY WEEK'!N337)&gt;MASTER!$B$3/100,"SB",IF(VALUE('SUMMARY WEEK'!N337)&gt;MASTER!$B$4/100,"B",IF(VALUE('SUMMARY WEEK'!N337)&gt;MASTER!$B$5/100,"C","K"))),'SUMMARY WEEK'!N337))</f>
        <v/>
      </c>
      <c r="O337" s="20" t="str">
        <f>IF(ISBLANK('SUMMARY WEEK'!O337),'SUMMARY WEEK'!O337,IFERROR(IF(VALUE('SUMMARY WEEK'!O337)&gt;MASTER!$B$3/100,"SB",IF(VALUE('SUMMARY WEEK'!O337)&gt;MASTER!$B$4/100,"B",IF(VALUE('SUMMARY WEEK'!O337)&gt;MASTER!$B$5/100,"C","K"))),'SUMMARY WEEK'!O337))</f>
        <v/>
      </c>
      <c r="P337" s="20" t="str">
        <f>IF(ISBLANK('SUMMARY WEEK'!P337),'SUMMARY WEEK'!P337,IFERROR(IF(VALUE('SUMMARY WEEK'!P337)&gt;MASTER!$B$3/100,"SB",IF(VALUE('SUMMARY WEEK'!P337)&gt;MASTER!$B$4/100,"B",IF(VALUE('SUMMARY WEEK'!P337)&gt;MASTER!$B$5/100,"C","K"))),'SUMMARY WEEK'!P337))</f>
        <v/>
      </c>
      <c r="Q337" s="20" t="str">
        <f>IF(ISBLANK('SUMMARY WEEK'!Q337),'SUMMARY WEEK'!Q337,IFERROR(IF(VALUE('SUMMARY WEEK'!Q337)&gt;MASTER!$B$3/100,"SB",IF(VALUE('SUMMARY WEEK'!Q337)&gt;MASTER!$B$4/100,"B",IF(VALUE('SUMMARY WEEK'!Q337)&gt;MASTER!$B$5/100,"C","K"))),'SUMMARY WEEK'!Q337))</f>
        <v/>
      </c>
      <c r="R337" s="20" t="str">
        <f>IF(ISBLANK('SUMMARY WEEK'!R337),'SUMMARY WEEK'!R337,IFERROR(IF(VALUE('SUMMARY WEEK'!R337)&gt;MASTER!$B$3/100,"SB",IF(VALUE('SUMMARY WEEK'!R337)&gt;MASTER!$B$4/100,"B",IF(VALUE('SUMMARY WEEK'!R337)&gt;MASTER!$B$5/100,"C","K"))),'SUMMARY WEEK'!R337))</f>
        <v/>
      </c>
      <c r="S337" s="20" t="str">
        <f>IF(ISBLANK('SUMMARY WEEK'!S337),'SUMMARY WEEK'!S337,IFERROR(IF(VALUE('SUMMARY WEEK'!S337)&gt;MASTER!$B$3/100,"SB",IF(VALUE('SUMMARY WEEK'!S337)&gt;MASTER!$B$4/100,"B",IF(VALUE('SUMMARY WEEK'!S337)&gt;MASTER!$B$5/100,"C","K"))),'SUMMARY WEEK'!S337))</f>
        <v/>
      </c>
      <c r="T337" s="20" t="str">
        <f>IF(ISBLANK('SUMMARY WEEK'!T337),'SUMMARY WEEK'!T337,IFERROR(IF(VALUE('SUMMARY WEEK'!T337)&gt;MASTER!$B$3/100,"SB",IF(VALUE('SUMMARY WEEK'!T337)&gt;MASTER!$B$4/100,"B",IF(VALUE('SUMMARY WEEK'!T337)&gt;MASTER!$B$5/100,"C","K"))),'SUMMARY WEEK'!T337))</f>
        <v/>
      </c>
      <c r="U337" s="20" t="str">
        <f>IF(ISBLANK('SUMMARY WEEK'!U337),'SUMMARY WEEK'!U337,IFERROR(IF(VALUE('SUMMARY WEEK'!U337)&gt;MASTER!$B$3/100,"SB",IF(VALUE('SUMMARY WEEK'!U337)&gt;MASTER!$B$4/100,"B",IF(VALUE('SUMMARY WEEK'!U337)&gt;MASTER!$B$5/100,"C","K"))),'SUMMARY WEEK'!U337))</f>
        <v/>
      </c>
      <c r="V337" s="20" t="str">
        <f>IF(ISBLANK('SUMMARY WEEK'!V337),'SUMMARY WEEK'!V337,IFERROR(IF(VALUE('SUMMARY WEEK'!V337)&gt;MASTER!$B$3/100,"SB",IF(VALUE('SUMMARY WEEK'!V337)&gt;MASTER!$B$4/100,"B",IF(VALUE('SUMMARY WEEK'!V337)&gt;MASTER!$B$5/100,"C","K"))),'SUMMARY WEEK'!V337))</f>
        <v/>
      </c>
      <c r="W337" s="20" t="str">
        <f>IF(ISBLANK('SUMMARY WEEK'!W337),'SUMMARY WEEK'!W337,IFERROR(IF(VALUE('SUMMARY WEEK'!W337)&gt;MASTER!$B$3/100,"SB",IF(VALUE('SUMMARY WEEK'!W337)&gt;MASTER!$B$4/100,"B",IF(VALUE('SUMMARY WEEK'!W337)&gt;MASTER!$B$5/100,"C","K"))),'SUMMARY WEEK'!W337))</f>
        <v/>
      </c>
      <c r="X337" s="20" t="str">
        <f>IF(ISBLANK('SUMMARY WEEK'!X337),'SUMMARY WEEK'!X337,IFERROR(IF(VALUE('SUMMARY WEEK'!X337)&gt;MASTER!$B$3/100,"SB",IF(VALUE('SUMMARY WEEK'!X337)&gt;MASTER!$B$4/100,"B",IF(VALUE('SUMMARY WEEK'!X337)&gt;MASTER!$B$5/100,"C","K"))),'SUMMARY WEEK'!X337))</f>
        <v/>
      </c>
      <c r="Y337" s="20" t="str">
        <f>IF(ISBLANK('SUMMARY WEEK'!Y337),'SUMMARY WEEK'!Y337,IFERROR(IF(VALUE('SUMMARY WEEK'!Y337)&gt;MASTER!$B$3/100,"SB",IF(VALUE('SUMMARY WEEK'!Y337)&gt;MASTER!$B$4/100,"B",IF(VALUE('SUMMARY WEEK'!Y337)&gt;MASTER!$B$5/100,"C","K"))),'SUMMARY WEEK'!Y337))</f>
        <v/>
      </c>
      <c r="Z337" s="20" t="str">
        <f>IF(ISBLANK('SUMMARY WEEK'!Z337),'SUMMARY WEEK'!Z337,IFERROR(IF(VALUE('SUMMARY WEEK'!Z337)&gt;MASTER!$B$3/100,"SB",IF(VALUE('SUMMARY WEEK'!Z337)&gt;MASTER!$B$4/100,"B",IF(VALUE('SUMMARY WEEK'!Z337)&gt;MASTER!$B$5/100,"C","K"))),'SUMMARY WEEK'!Z337))</f>
        <v/>
      </c>
      <c r="AA337" s="20"/>
    </row>
    <row r="338">
      <c r="A338" s="18" t="str">
        <f>IF(ISBLANK('SUMMARY WEEK'!A338),'SUMMARY WEEK'!A338,IFERROR(IF(VALUE('SUMMARY WEEK'!A338)&gt;MASTER!$B$3/100,"SB",IF(VALUE('SUMMARY WEEK'!A338)&gt;MASTER!$B$4/100,"B",IF(VALUE('SUMMARY WEEK'!A338)&gt;MASTER!$B$5/100,"C","K"))),'SUMMARY WEEK'!A338))</f>
        <v/>
      </c>
      <c r="B338" s="19" t="str">
        <f>IF(ISBLANK('SUMMARY WEEK'!B338),'SUMMARY WEEK'!B338,IFERROR(IF(VALUE('SUMMARY WEEK'!B338)&gt;MASTER!$B$3/100,"SB",IF(VALUE('SUMMARY WEEK'!B338)&gt;MASTER!$B$4/100,"B",IF(VALUE('SUMMARY WEEK'!B338)&gt;MASTER!$B$5/100,"C","K"))),'SUMMARY WEEK'!B338))</f>
        <v/>
      </c>
      <c r="C338" s="20" t="str">
        <f>IF(ISBLANK('SUMMARY WEEK'!C338),'SUMMARY WEEK'!C338,IFERROR(IF(VALUE('SUMMARY WEEK'!C338)&gt;MASTER!$B$3/100,"SB",IF(VALUE('SUMMARY WEEK'!C338)&gt;MASTER!$B$4/100,"B",IF(VALUE('SUMMARY WEEK'!C338)&gt;MASTER!$B$5/100,"C","K"))),'SUMMARY WEEK'!C338))</f>
        <v/>
      </c>
      <c r="D338" s="20" t="str">
        <f>IF(ISBLANK('SUMMARY WEEK'!D338),'SUMMARY WEEK'!D338,IFERROR(IF(VALUE('SUMMARY WEEK'!D338)&gt;MASTER!$B$3/100,"SB",IF(VALUE('SUMMARY WEEK'!D338)&gt;MASTER!$B$4/100,"B",IF(VALUE('SUMMARY WEEK'!D338)&gt;MASTER!$B$5/100,"C","K"))),'SUMMARY WEEK'!D338))</f>
        <v/>
      </c>
      <c r="E338" s="20" t="str">
        <f>IF(ISBLANK('SUMMARY WEEK'!E338),'SUMMARY WEEK'!E338,IFERROR(IF(VALUE('SUMMARY WEEK'!E338)&gt;MASTER!$B$3/100,"SB",IF(VALUE('SUMMARY WEEK'!E338)&gt;MASTER!$B$4/100,"B",IF(VALUE('SUMMARY WEEK'!E338)&gt;MASTER!$B$5/100,"C","K"))),'SUMMARY WEEK'!E338))</f>
        <v/>
      </c>
      <c r="F338" s="20" t="str">
        <f>IF(ISBLANK('SUMMARY WEEK'!F338),'SUMMARY WEEK'!F338,IFERROR(IF(VALUE('SUMMARY WEEK'!F338)&gt;MASTER!$B$3/100,"SB",IF(VALUE('SUMMARY WEEK'!F338)&gt;MASTER!$B$4/100,"B",IF(VALUE('SUMMARY WEEK'!F338)&gt;MASTER!$B$5/100,"C","K"))),'SUMMARY WEEK'!F338))</f>
        <v/>
      </c>
      <c r="G338" s="20" t="str">
        <f>IF(ISBLANK('SUMMARY WEEK'!G338),'SUMMARY WEEK'!G338,IFERROR(IF(VALUE('SUMMARY WEEK'!G338)&gt;MASTER!$B$3/100,"SB",IF(VALUE('SUMMARY WEEK'!G338)&gt;MASTER!$B$4/100,"B",IF(VALUE('SUMMARY WEEK'!G338)&gt;MASTER!$B$5/100,"C","K"))),'SUMMARY WEEK'!G338))</f>
        <v/>
      </c>
      <c r="H338" s="20" t="str">
        <f>IF(ISBLANK('SUMMARY WEEK'!H338),'SUMMARY WEEK'!H338,IFERROR(IF(VALUE('SUMMARY WEEK'!H338)&gt;MASTER!$B$3/100,"SB",IF(VALUE('SUMMARY WEEK'!H338)&gt;MASTER!$B$4/100,"B",IF(VALUE('SUMMARY WEEK'!H338)&gt;MASTER!$B$5/100,"C","K"))),'SUMMARY WEEK'!H338))</f>
        <v/>
      </c>
      <c r="I338" s="20" t="str">
        <f>IF(ISBLANK('SUMMARY WEEK'!I338),'SUMMARY WEEK'!I338,IFERROR(IF(VALUE('SUMMARY WEEK'!I338)&gt;MASTER!$B$3/100,"SB",IF(VALUE('SUMMARY WEEK'!I338)&gt;MASTER!$B$4/100,"B",IF(VALUE('SUMMARY WEEK'!I338)&gt;MASTER!$B$5/100,"C","K"))),'SUMMARY WEEK'!I338))</f>
        <v/>
      </c>
      <c r="J338" s="20" t="str">
        <f>IF(ISBLANK('SUMMARY WEEK'!J338),'SUMMARY WEEK'!J338,IFERROR(IF(VALUE('SUMMARY WEEK'!J338)&gt;MASTER!$B$3/100,"SB",IF(VALUE('SUMMARY WEEK'!J338)&gt;MASTER!$B$4/100,"B",IF(VALUE('SUMMARY WEEK'!J338)&gt;MASTER!$B$5/100,"C","K"))),'SUMMARY WEEK'!J338))</f>
        <v/>
      </c>
      <c r="K338" s="20" t="str">
        <f>IF(ISBLANK('SUMMARY WEEK'!K338),'SUMMARY WEEK'!K338,IFERROR(IF(VALUE('SUMMARY WEEK'!K338)&gt;MASTER!$B$3/100,"SB",IF(VALUE('SUMMARY WEEK'!K338)&gt;MASTER!$B$4/100,"B",IF(VALUE('SUMMARY WEEK'!K338)&gt;MASTER!$B$5/100,"C","K"))),'SUMMARY WEEK'!K338))</f>
        <v/>
      </c>
      <c r="L338" s="20" t="str">
        <f>IF(ISBLANK('SUMMARY WEEK'!L338),'SUMMARY WEEK'!L338,IFERROR(IF(VALUE('SUMMARY WEEK'!L338)&gt;MASTER!$B$3/100,"SB",IF(VALUE('SUMMARY WEEK'!L338)&gt;MASTER!$B$4/100,"B",IF(VALUE('SUMMARY WEEK'!L338)&gt;MASTER!$B$5/100,"C","K"))),'SUMMARY WEEK'!L338))</f>
        <v/>
      </c>
      <c r="M338" s="20" t="str">
        <f>IF(ISBLANK('SUMMARY WEEK'!M338),'SUMMARY WEEK'!M338,IFERROR(IF(VALUE('SUMMARY WEEK'!M338)&gt;MASTER!$B$3/100,"SB",IF(VALUE('SUMMARY WEEK'!M338)&gt;MASTER!$B$4/100,"B",IF(VALUE('SUMMARY WEEK'!M338)&gt;MASTER!$B$5/100,"C","K"))),'SUMMARY WEEK'!M338))</f>
        <v/>
      </c>
      <c r="N338" s="20" t="str">
        <f>IF(ISBLANK('SUMMARY WEEK'!N338),'SUMMARY WEEK'!N338,IFERROR(IF(VALUE('SUMMARY WEEK'!N338)&gt;MASTER!$B$3/100,"SB",IF(VALUE('SUMMARY WEEK'!N338)&gt;MASTER!$B$4/100,"B",IF(VALUE('SUMMARY WEEK'!N338)&gt;MASTER!$B$5/100,"C","K"))),'SUMMARY WEEK'!N338))</f>
        <v/>
      </c>
      <c r="O338" s="20" t="str">
        <f>IF(ISBLANK('SUMMARY WEEK'!O338),'SUMMARY WEEK'!O338,IFERROR(IF(VALUE('SUMMARY WEEK'!O338)&gt;MASTER!$B$3/100,"SB",IF(VALUE('SUMMARY WEEK'!O338)&gt;MASTER!$B$4/100,"B",IF(VALUE('SUMMARY WEEK'!O338)&gt;MASTER!$B$5/100,"C","K"))),'SUMMARY WEEK'!O338))</f>
        <v/>
      </c>
      <c r="P338" s="20" t="str">
        <f>IF(ISBLANK('SUMMARY WEEK'!P338),'SUMMARY WEEK'!P338,IFERROR(IF(VALUE('SUMMARY WEEK'!P338)&gt;MASTER!$B$3/100,"SB",IF(VALUE('SUMMARY WEEK'!P338)&gt;MASTER!$B$4/100,"B",IF(VALUE('SUMMARY WEEK'!P338)&gt;MASTER!$B$5/100,"C","K"))),'SUMMARY WEEK'!P338))</f>
        <v/>
      </c>
      <c r="Q338" s="20" t="str">
        <f>IF(ISBLANK('SUMMARY WEEK'!Q338),'SUMMARY WEEK'!Q338,IFERROR(IF(VALUE('SUMMARY WEEK'!Q338)&gt;MASTER!$B$3/100,"SB",IF(VALUE('SUMMARY WEEK'!Q338)&gt;MASTER!$B$4/100,"B",IF(VALUE('SUMMARY WEEK'!Q338)&gt;MASTER!$B$5/100,"C","K"))),'SUMMARY WEEK'!Q338))</f>
        <v/>
      </c>
      <c r="R338" s="20" t="str">
        <f>IF(ISBLANK('SUMMARY WEEK'!R338),'SUMMARY WEEK'!R338,IFERROR(IF(VALUE('SUMMARY WEEK'!R338)&gt;MASTER!$B$3/100,"SB",IF(VALUE('SUMMARY WEEK'!R338)&gt;MASTER!$B$4/100,"B",IF(VALUE('SUMMARY WEEK'!R338)&gt;MASTER!$B$5/100,"C","K"))),'SUMMARY WEEK'!R338))</f>
        <v/>
      </c>
      <c r="S338" s="20" t="str">
        <f>IF(ISBLANK('SUMMARY WEEK'!S338),'SUMMARY WEEK'!S338,IFERROR(IF(VALUE('SUMMARY WEEK'!S338)&gt;MASTER!$B$3/100,"SB",IF(VALUE('SUMMARY WEEK'!S338)&gt;MASTER!$B$4/100,"B",IF(VALUE('SUMMARY WEEK'!S338)&gt;MASTER!$B$5/100,"C","K"))),'SUMMARY WEEK'!S338))</f>
        <v/>
      </c>
      <c r="T338" s="20" t="str">
        <f>IF(ISBLANK('SUMMARY WEEK'!T338),'SUMMARY WEEK'!T338,IFERROR(IF(VALUE('SUMMARY WEEK'!T338)&gt;MASTER!$B$3/100,"SB",IF(VALUE('SUMMARY WEEK'!T338)&gt;MASTER!$B$4/100,"B",IF(VALUE('SUMMARY WEEK'!T338)&gt;MASTER!$B$5/100,"C","K"))),'SUMMARY WEEK'!T338))</f>
        <v/>
      </c>
      <c r="U338" s="20" t="str">
        <f>IF(ISBLANK('SUMMARY WEEK'!U338),'SUMMARY WEEK'!U338,IFERROR(IF(VALUE('SUMMARY WEEK'!U338)&gt;MASTER!$B$3/100,"SB",IF(VALUE('SUMMARY WEEK'!U338)&gt;MASTER!$B$4/100,"B",IF(VALUE('SUMMARY WEEK'!U338)&gt;MASTER!$B$5/100,"C","K"))),'SUMMARY WEEK'!U338))</f>
        <v/>
      </c>
      <c r="V338" s="20" t="str">
        <f>IF(ISBLANK('SUMMARY WEEK'!V338),'SUMMARY WEEK'!V338,IFERROR(IF(VALUE('SUMMARY WEEK'!V338)&gt;MASTER!$B$3/100,"SB",IF(VALUE('SUMMARY WEEK'!V338)&gt;MASTER!$B$4/100,"B",IF(VALUE('SUMMARY WEEK'!V338)&gt;MASTER!$B$5/100,"C","K"))),'SUMMARY WEEK'!V338))</f>
        <v/>
      </c>
      <c r="W338" s="20" t="str">
        <f>IF(ISBLANK('SUMMARY WEEK'!W338),'SUMMARY WEEK'!W338,IFERROR(IF(VALUE('SUMMARY WEEK'!W338)&gt;MASTER!$B$3/100,"SB",IF(VALUE('SUMMARY WEEK'!W338)&gt;MASTER!$B$4/100,"B",IF(VALUE('SUMMARY WEEK'!W338)&gt;MASTER!$B$5/100,"C","K"))),'SUMMARY WEEK'!W338))</f>
        <v/>
      </c>
      <c r="X338" s="20" t="str">
        <f>IF(ISBLANK('SUMMARY WEEK'!X338),'SUMMARY WEEK'!X338,IFERROR(IF(VALUE('SUMMARY WEEK'!X338)&gt;MASTER!$B$3/100,"SB",IF(VALUE('SUMMARY WEEK'!X338)&gt;MASTER!$B$4/100,"B",IF(VALUE('SUMMARY WEEK'!X338)&gt;MASTER!$B$5/100,"C","K"))),'SUMMARY WEEK'!X338))</f>
        <v/>
      </c>
      <c r="Y338" s="20" t="str">
        <f>IF(ISBLANK('SUMMARY WEEK'!Y338),'SUMMARY WEEK'!Y338,IFERROR(IF(VALUE('SUMMARY WEEK'!Y338)&gt;MASTER!$B$3/100,"SB",IF(VALUE('SUMMARY WEEK'!Y338)&gt;MASTER!$B$4/100,"B",IF(VALUE('SUMMARY WEEK'!Y338)&gt;MASTER!$B$5/100,"C","K"))),'SUMMARY WEEK'!Y338))</f>
        <v/>
      </c>
      <c r="Z338" s="20" t="str">
        <f>IF(ISBLANK('SUMMARY WEEK'!Z338),'SUMMARY WEEK'!Z338,IFERROR(IF(VALUE('SUMMARY WEEK'!Z338)&gt;MASTER!$B$3/100,"SB",IF(VALUE('SUMMARY WEEK'!Z338)&gt;MASTER!$B$4/100,"B",IF(VALUE('SUMMARY WEEK'!Z338)&gt;MASTER!$B$5/100,"C","K"))),'SUMMARY WEEK'!Z338))</f>
        <v/>
      </c>
      <c r="AA338" s="20"/>
    </row>
    <row r="339">
      <c r="A339" s="18" t="str">
        <f>IF(ISBLANK('SUMMARY WEEK'!A339),'SUMMARY WEEK'!A339,IFERROR(IF(VALUE('SUMMARY WEEK'!A339)&gt;MASTER!$B$3/100,"SB",IF(VALUE('SUMMARY WEEK'!A339)&gt;MASTER!$B$4/100,"B",IF(VALUE('SUMMARY WEEK'!A339)&gt;MASTER!$B$5/100,"C","K"))),'SUMMARY WEEK'!A339))</f>
        <v/>
      </c>
      <c r="B339" s="19" t="str">
        <f>IF(ISBLANK('SUMMARY WEEK'!B339),'SUMMARY WEEK'!B339,IFERROR(IF(VALUE('SUMMARY WEEK'!B339)&gt;MASTER!$B$3/100,"SB",IF(VALUE('SUMMARY WEEK'!B339)&gt;MASTER!$B$4/100,"B",IF(VALUE('SUMMARY WEEK'!B339)&gt;MASTER!$B$5/100,"C","K"))),'SUMMARY WEEK'!B339))</f>
        <v/>
      </c>
      <c r="C339" s="20" t="str">
        <f>IF(ISBLANK('SUMMARY WEEK'!C339),'SUMMARY WEEK'!C339,IFERROR(IF(VALUE('SUMMARY WEEK'!C339)&gt;MASTER!$B$3/100,"SB",IF(VALUE('SUMMARY WEEK'!C339)&gt;MASTER!$B$4/100,"B",IF(VALUE('SUMMARY WEEK'!C339)&gt;MASTER!$B$5/100,"C","K"))),'SUMMARY WEEK'!C339))</f>
        <v/>
      </c>
      <c r="D339" s="20" t="str">
        <f>IF(ISBLANK('SUMMARY WEEK'!D339),'SUMMARY WEEK'!D339,IFERROR(IF(VALUE('SUMMARY WEEK'!D339)&gt;MASTER!$B$3/100,"SB",IF(VALUE('SUMMARY WEEK'!D339)&gt;MASTER!$B$4/100,"B",IF(VALUE('SUMMARY WEEK'!D339)&gt;MASTER!$B$5/100,"C","K"))),'SUMMARY WEEK'!D339))</f>
        <v/>
      </c>
      <c r="E339" s="20" t="str">
        <f>IF(ISBLANK('SUMMARY WEEK'!E339),'SUMMARY WEEK'!E339,IFERROR(IF(VALUE('SUMMARY WEEK'!E339)&gt;MASTER!$B$3/100,"SB",IF(VALUE('SUMMARY WEEK'!E339)&gt;MASTER!$B$4/100,"B",IF(VALUE('SUMMARY WEEK'!E339)&gt;MASTER!$B$5/100,"C","K"))),'SUMMARY WEEK'!E339))</f>
        <v/>
      </c>
      <c r="F339" s="20" t="str">
        <f>IF(ISBLANK('SUMMARY WEEK'!F339),'SUMMARY WEEK'!F339,IFERROR(IF(VALUE('SUMMARY WEEK'!F339)&gt;MASTER!$B$3/100,"SB",IF(VALUE('SUMMARY WEEK'!F339)&gt;MASTER!$B$4/100,"B",IF(VALUE('SUMMARY WEEK'!F339)&gt;MASTER!$B$5/100,"C","K"))),'SUMMARY WEEK'!F339))</f>
        <v/>
      </c>
      <c r="G339" s="20" t="str">
        <f>IF(ISBLANK('SUMMARY WEEK'!G339),'SUMMARY WEEK'!G339,IFERROR(IF(VALUE('SUMMARY WEEK'!G339)&gt;MASTER!$B$3/100,"SB",IF(VALUE('SUMMARY WEEK'!G339)&gt;MASTER!$B$4/100,"B",IF(VALUE('SUMMARY WEEK'!G339)&gt;MASTER!$B$5/100,"C","K"))),'SUMMARY WEEK'!G339))</f>
        <v/>
      </c>
      <c r="H339" s="20" t="str">
        <f>IF(ISBLANK('SUMMARY WEEK'!H339),'SUMMARY WEEK'!H339,IFERROR(IF(VALUE('SUMMARY WEEK'!H339)&gt;MASTER!$B$3/100,"SB",IF(VALUE('SUMMARY WEEK'!H339)&gt;MASTER!$B$4/100,"B",IF(VALUE('SUMMARY WEEK'!H339)&gt;MASTER!$B$5/100,"C","K"))),'SUMMARY WEEK'!H339))</f>
        <v/>
      </c>
      <c r="I339" s="20" t="str">
        <f>IF(ISBLANK('SUMMARY WEEK'!I339),'SUMMARY WEEK'!I339,IFERROR(IF(VALUE('SUMMARY WEEK'!I339)&gt;MASTER!$B$3/100,"SB",IF(VALUE('SUMMARY WEEK'!I339)&gt;MASTER!$B$4/100,"B",IF(VALUE('SUMMARY WEEK'!I339)&gt;MASTER!$B$5/100,"C","K"))),'SUMMARY WEEK'!I339))</f>
        <v/>
      </c>
      <c r="J339" s="20" t="str">
        <f>IF(ISBLANK('SUMMARY WEEK'!J339),'SUMMARY WEEK'!J339,IFERROR(IF(VALUE('SUMMARY WEEK'!J339)&gt;MASTER!$B$3/100,"SB",IF(VALUE('SUMMARY WEEK'!J339)&gt;MASTER!$B$4/100,"B",IF(VALUE('SUMMARY WEEK'!J339)&gt;MASTER!$B$5/100,"C","K"))),'SUMMARY WEEK'!J339))</f>
        <v/>
      </c>
      <c r="K339" s="20" t="str">
        <f>IF(ISBLANK('SUMMARY WEEK'!K339),'SUMMARY WEEK'!K339,IFERROR(IF(VALUE('SUMMARY WEEK'!K339)&gt;MASTER!$B$3/100,"SB",IF(VALUE('SUMMARY WEEK'!K339)&gt;MASTER!$B$4/100,"B",IF(VALUE('SUMMARY WEEK'!K339)&gt;MASTER!$B$5/100,"C","K"))),'SUMMARY WEEK'!K339))</f>
        <v/>
      </c>
      <c r="L339" s="20" t="str">
        <f>IF(ISBLANK('SUMMARY WEEK'!L339),'SUMMARY WEEK'!L339,IFERROR(IF(VALUE('SUMMARY WEEK'!L339)&gt;MASTER!$B$3/100,"SB",IF(VALUE('SUMMARY WEEK'!L339)&gt;MASTER!$B$4/100,"B",IF(VALUE('SUMMARY WEEK'!L339)&gt;MASTER!$B$5/100,"C","K"))),'SUMMARY WEEK'!L339))</f>
        <v/>
      </c>
      <c r="M339" s="20" t="str">
        <f>IF(ISBLANK('SUMMARY WEEK'!M339),'SUMMARY WEEK'!M339,IFERROR(IF(VALUE('SUMMARY WEEK'!M339)&gt;MASTER!$B$3/100,"SB",IF(VALUE('SUMMARY WEEK'!M339)&gt;MASTER!$B$4/100,"B",IF(VALUE('SUMMARY WEEK'!M339)&gt;MASTER!$B$5/100,"C","K"))),'SUMMARY WEEK'!M339))</f>
        <v/>
      </c>
      <c r="N339" s="20" t="str">
        <f>IF(ISBLANK('SUMMARY WEEK'!N339),'SUMMARY WEEK'!N339,IFERROR(IF(VALUE('SUMMARY WEEK'!N339)&gt;MASTER!$B$3/100,"SB",IF(VALUE('SUMMARY WEEK'!N339)&gt;MASTER!$B$4/100,"B",IF(VALUE('SUMMARY WEEK'!N339)&gt;MASTER!$B$5/100,"C","K"))),'SUMMARY WEEK'!N339))</f>
        <v/>
      </c>
      <c r="O339" s="20" t="str">
        <f>IF(ISBLANK('SUMMARY WEEK'!O339),'SUMMARY WEEK'!O339,IFERROR(IF(VALUE('SUMMARY WEEK'!O339)&gt;MASTER!$B$3/100,"SB",IF(VALUE('SUMMARY WEEK'!O339)&gt;MASTER!$B$4/100,"B",IF(VALUE('SUMMARY WEEK'!O339)&gt;MASTER!$B$5/100,"C","K"))),'SUMMARY WEEK'!O339))</f>
        <v/>
      </c>
      <c r="P339" s="20" t="str">
        <f>IF(ISBLANK('SUMMARY WEEK'!P339),'SUMMARY WEEK'!P339,IFERROR(IF(VALUE('SUMMARY WEEK'!P339)&gt;MASTER!$B$3/100,"SB",IF(VALUE('SUMMARY WEEK'!P339)&gt;MASTER!$B$4/100,"B",IF(VALUE('SUMMARY WEEK'!P339)&gt;MASTER!$B$5/100,"C","K"))),'SUMMARY WEEK'!P339))</f>
        <v/>
      </c>
      <c r="Q339" s="20" t="str">
        <f>IF(ISBLANK('SUMMARY WEEK'!Q339),'SUMMARY WEEK'!Q339,IFERROR(IF(VALUE('SUMMARY WEEK'!Q339)&gt;MASTER!$B$3/100,"SB",IF(VALUE('SUMMARY WEEK'!Q339)&gt;MASTER!$B$4/100,"B",IF(VALUE('SUMMARY WEEK'!Q339)&gt;MASTER!$B$5/100,"C","K"))),'SUMMARY WEEK'!Q339))</f>
        <v/>
      </c>
      <c r="R339" s="20" t="str">
        <f>IF(ISBLANK('SUMMARY WEEK'!R339),'SUMMARY WEEK'!R339,IFERROR(IF(VALUE('SUMMARY WEEK'!R339)&gt;MASTER!$B$3/100,"SB",IF(VALUE('SUMMARY WEEK'!R339)&gt;MASTER!$B$4/100,"B",IF(VALUE('SUMMARY WEEK'!R339)&gt;MASTER!$B$5/100,"C","K"))),'SUMMARY WEEK'!R339))</f>
        <v/>
      </c>
      <c r="S339" s="20" t="str">
        <f>IF(ISBLANK('SUMMARY WEEK'!S339),'SUMMARY WEEK'!S339,IFERROR(IF(VALUE('SUMMARY WEEK'!S339)&gt;MASTER!$B$3/100,"SB",IF(VALUE('SUMMARY WEEK'!S339)&gt;MASTER!$B$4/100,"B",IF(VALUE('SUMMARY WEEK'!S339)&gt;MASTER!$B$5/100,"C","K"))),'SUMMARY WEEK'!S339))</f>
        <v/>
      </c>
      <c r="T339" s="20" t="str">
        <f>IF(ISBLANK('SUMMARY WEEK'!T339),'SUMMARY WEEK'!T339,IFERROR(IF(VALUE('SUMMARY WEEK'!T339)&gt;MASTER!$B$3/100,"SB",IF(VALUE('SUMMARY WEEK'!T339)&gt;MASTER!$B$4/100,"B",IF(VALUE('SUMMARY WEEK'!T339)&gt;MASTER!$B$5/100,"C","K"))),'SUMMARY WEEK'!T339))</f>
        <v/>
      </c>
      <c r="U339" s="20" t="str">
        <f>IF(ISBLANK('SUMMARY WEEK'!U339),'SUMMARY WEEK'!U339,IFERROR(IF(VALUE('SUMMARY WEEK'!U339)&gt;MASTER!$B$3/100,"SB",IF(VALUE('SUMMARY WEEK'!U339)&gt;MASTER!$B$4/100,"B",IF(VALUE('SUMMARY WEEK'!U339)&gt;MASTER!$B$5/100,"C","K"))),'SUMMARY WEEK'!U339))</f>
        <v/>
      </c>
      <c r="V339" s="20" t="str">
        <f>IF(ISBLANK('SUMMARY WEEK'!V339),'SUMMARY WEEK'!V339,IFERROR(IF(VALUE('SUMMARY WEEK'!V339)&gt;MASTER!$B$3/100,"SB",IF(VALUE('SUMMARY WEEK'!V339)&gt;MASTER!$B$4/100,"B",IF(VALUE('SUMMARY WEEK'!V339)&gt;MASTER!$B$5/100,"C","K"))),'SUMMARY WEEK'!V339))</f>
        <v/>
      </c>
      <c r="W339" s="20" t="str">
        <f>IF(ISBLANK('SUMMARY WEEK'!W339),'SUMMARY WEEK'!W339,IFERROR(IF(VALUE('SUMMARY WEEK'!W339)&gt;MASTER!$B$3/100,"SB",IF(VALUE('SUMMARY WEEK'!W339)&gt;MASTER!$B$4/100,"B",IF(VALUE('SUMMARY WEEK'!W339)&gt;MASTER!$B$5/100,"C","K"))),'SUMMARY WEEK'!W339))</f>
        <v/>
      </c>
      <c r="X339" s="20" t="str">
        <f>IF(ISBLANK('SUMMARY WEEK'!X339),'SUMMARY WEEK'!X339,IFERROR(IF(VALUE('SUMMARY WEEK'!X339)&gt;MASTER!$B$3/100,"SB",IF(VALUE('SUMMARY WEEK'!X339)&gt;MASTER!$B$4/100,"B",IF(VALUE('SUMMARY WEEK'!X339)&gt;MASTER!$B$5/100,"C","K"))),'SUMMARY WEEK'!X339))</f>
        <v/>
      </c>
      <c r="Y339" s="20" t="str">
        <f>IF(ISBLANK('SUMMARY WEEK'!Y339),'SUMMARY WEEK'!Y339,IFERROR(IF(VALUE('SUMMARY WEEK'!Y339)&gt;MASTER!$B$3/100,"SB",IF(VALUE('SUMMARY WEEK'!Y339)&gt;MASTER!$B$4/100,"B",IF(VALUE('SUMMARY WEEK'!Y339)&gt;MASTER!$B$5/100,"C","K"))),'SUMMARY WEEK'!Y339))</f>
        <v/>
      </c>
      <c r="Z339" s="20" t="str">
        <f>IF(ISBLANK('SUMMARY WEEK'!Z339),'SUMMARY WEEK'!Z339,IFERROR(IF(VALUE('SUMMARY WEEK'!Z339)&gt;MASTER!$B$3/100,"SB",IF(VALUE('SUMMARY WEEK'!Z339)&gt;MASTER!$B$4/100,"B",IF(VALUE('SUMMARY WEEK'!Z339)&gt;MASTER!$B$5/100,"C","K"))),'SUMMARY WEEK'!Z339))</f>
        <v/>
      </c>
      <c r="AA339" s="20"/>
    </row>
    <row r="340">
      <c r="A340" s="18" t="str">
        <f>IF(ISBLANK('SUMMARY WEEK'!A340),'SUMMARY WEEK'!A340,IFERROR(IF(VALUE('SUMMARY WEEK'!A340)&gt;MASTER!$B$3/100,"SB",IF(VALUE('SUMMARY WEEK'!A340)&gt;MASTER!$B$4/100,"B",IF(VALUE('SUMMARY WEEK'!A340)&gt;MASTER!$B$5/100,"C","K"))),'SUMMARY WEEK'!A340))</f>
        <v/>
      </c>
      <c r="B340" s="19" t="str">
        <f>IF(ISBLANK('SUMMARY WEEK'!B340),'SUMMARY WEEK'!B340,IFERROR(IF(VALUE('SUMMARY WEEK'!B340)&gt;MASTER!$B$3/100,"SB",IF(VALUE('SUMMARY WEEK'!B340)&gt;MASTER!$B$4/100,"B",IF(VALUE('SUMMARY WEEK'!B340)&gt;MASTER!$B$5/100,"C","K"))),'SUMMARY WEEK'!B340))</f>
        <v/>
      </c>
      <c r="C340" s="20" t="str">
        <f>IF(ISBLANK('SUMMARY WEEK'!C340),'SUMMARY WEEK'!C340,IFERROR(IF(VALUE('SUMMARY WEEK'!C340)&gt;MASTER!$B$3/100,"SB",IF(VALUE('SUMMARY WEEK'!C340)&gt;MASTER!$B$4/100,"B",IF(VALUE('SUMMARY WEEK'!C340)&gt;MASTER!$B$5/100,"C","K"))),'SUMMARY WEEK'!C340))</f>
        <v/>
      </c>
      <c r="D340" s="20" t="str">
        <f>IF(ISBLANK('SUMMARY WEEK'!D340),'SUMMARY WEEK'!D340,IFERROR(IF(VALUE('SUMMARY WEEK'!D340)&gt;MASTER!$B$3/100,"SB",IF(VALUE('SUMMARY WEEK'!D340)&gt;MASTER!$B$4/100,"B",IF(VALUE('SUMMARY WEEK'!D340)&gt;MASTER!$B$5/100,"C","K"))),'SUMMARY WEEK'!D340))</f>
        <v/>
      </c>
      <c r="E340" s="20" t="str">
        <f>IF(ISBLANK('SUMMARY WEEK'!E340),'SUMMARY WEEK'!E340,IFERROR(IF(VALUE('SUMMARY WEEK'!E340)&gt;MASTER!$B$3/100,"SB",IF(VALUE('SUMMARY WEEK'!E340)&gt;MASTER!$B$4/100,"B",IF(VALUE('SUMMARY WEEK'!E340)&gt;MASTER!$B$5/100,"C","K"))),'SUMMARY WEEK'!E340))</f>
        <v/>
      </c>
      <c r="F340" s="20" t="str">
        <f>IF(ISBLANK('SUMMARY WEEK'!F340),'SUMMARY WEEK'!F340,IFERROR(IF(VALUE('SUMMARY WEEK'!F340)&gt;MASTER!$B$3/100,"SB",IF(VALUE('SUMMARY WEEK'!F340)&gt;MASTER!$B$4/100,"B",IF(VALUE('SUMMARY WEEK'!F340)&gt;MASTER!$B$5/100,"C","K"))),'SUMMARY WEEK'!F340))</f>
        <v/>
      </c>
      <c r="G340" s="20" t="str">
        <f>IF(ISBLANK('SUMMARY WEEK'!G340),'SUMMARY WEEK'!G340,IFERROR(IF(VALUE('SUMMARY WEEK'!G340)&gt;MASTER!$B$3/100,"SB",IF(VALUE('SUMMARY WEEK'!G340)&gt;MASTER!$B$4/100,"B",IF(VALUE('SUMMARY WEEK'!G340)&gt;MASTER!$B$5/100,"C","K"))),'SUMMARY WEEK'!G340))</f>
        <v/>
      </c>
      <c r="H340" s="20" t="str">
        <f>IF(ISBLANK('SUMMARY WEEK'!H340),'SUMMARY WEEK'!H340,IFERROR(IF(VALUE('SUMMARY WEEK'!H340)&gt;MASTER!$B$3/100,"SB",IF(VALUE('SUMMARY WEEK'!H340)&gt;MASTER!$B$4/100,"B",IF(VALUE('SUMMARY WEEK'!H340)&gt;MASTER!$B$5/100,"C","K"))),'SUMMARY WEEK'!H340))</f>
        <v/>
      </c>
      <c r="I340" s="20" t="str">
        <f>IF(ISBLANK('SUMMARY WEEK'!I340),'SUMMARY WEEK'!I340,IFERROR(IF(VALUE('SUMMARY WEEK'!I340)&gt;MASTER!$B$3/100,"SB",IF(VALUE('SUMMARY WEEK'!I340)&gt;MASTER!$B$4/100,"B",IF(VALUE('SUMMARY WEEK'!I340)&gt;MASTER!$B$5/100,"C","K"))),'SUMMARY WEEK'!I340))</f>
        <v/>
      </c>
      <c r="J340" s="20" t="str">
        <f>IF(ISBLANK('SUMMARY WEEK'!J340),'SUMMARY WEEK'!J340,IFERROR(IF(VALUE('SUMMARY WEEK'!J340)&gt;MASTER!$B$3/100,"SB",IF(VALUE('SUMMARY WEEK'!J340)&gt;MASTER!$B$4/100,"B",IF(VALUE('SUMMARY WEEK'!J340)&gt;MASTER!$B$5/100,"C","K"))),'SUMMARY WEEK'!J340))</f>
        <v/>
      </c>
      <c r="K340" s="20" t="str">
        <f>IF(ISBLANK('SUMMARY WEEK'!K340),'SUMMARY WEEK'!K340,IFERROR(IF(VALUE('SUMMARY WEEK'!K340)&gt;MASTER!$B$3/100,"SB",IF(VALUE('SUMMARY WEEK'!K340)&gt;MASTER!$B$4/100,"B",IF(VALUE('SUMMARY WEEK'!K340)&gt;MASTER!$B$5/100,"C","K"))),'SUMMARY WEEK'!K340))</f>
        <v/>
      </c>
      <c r="L340" s="20" t="str">
        <f>IF(ISBLANK('SUMMARY WEEK'!L340),'SUMMARY WEEK'!L340,IFERROR(IF(VALUE('SUMMARY WEEK'!L340)&gt;MASTER!$B$3/100,"SB",IF(VALUE('SUMMARY WEEK'!L340)&gt;MASTER!$B$4/100,"B",IF(VALUE('SUMMARY WEEK'!L340)&gt;MASTER!$B$5/100,"C","K"))),'SUMMARY WEEK'!L340))</f>
        <v/>
      </c>
      <c r="M340" s="20" t="str">
        <f>IF(ISBLANK('SUMMARY WEEK'!M340),'SUMMARY WEEK'!M340,IFERROR(IF(VALUE('SUMMARY WEEK'!M340)&gt;MASTER!$B$3/100,"SB",IF(VALUE('SUMMARY WEEK'!M340)&gt;MASTER!$B$4/100,"B",IF(VALUE('SUMMARY WEEK'!M340)&gt;MASTER!$B$5/100,"C","K"))),'SUMMARY WEEK'!M340))</f>
        <v/>
      </c>
      <c r="N340" s="20" t="str">
        <f>IF(ISBLANK('SUMMARY WEEK'!N340),'SUMMARY WEEK'!N340,IFERROR(IF(VALUE('SUMMARY WEEK'!N340)&gt;MASTER!$B$3/100,"SB",IF(VALUE('SUMMARY WEEK'!N340)&gt;MASTER!$B$4/100,"B",IF(VALUE('SUMMARY WEEK'!N340)&gt;MASTER!$B$5/100,"C","K"))),'SUMMARY WEEK'!N340))</f>
        <v/>
      </c>
      <c r="O340" s="20" t="str">
        <f>IF(ISBLANK('SUMMARY WEEK'!O340),'SUMMARY WEEK'!O340,IFERROR(IF(VALUE('SUMMARY WEEK'!O340)&gt;MASTER!$B$3/100,"SB",IF(VALUE('SUMMARY WEEK'!O340)&gt;MASTER!$B$4/100,"B",IF(VALUE('SUMMARY WEEK'!O340)&gt;MASTER!$B$5/100,"C","K"))),'SUMMARY WEEK'!O340))</f>
        <v/>
      </c>
      <c r="P340" s="20" t="str">
        <f>IF(ISBLANK('SUMMARY WEEK'!P340),'SUMMARY WEEK'!P340,IFERROR(IF(VALUE('SUMMARY WEEK'!P340)&gt;MASTER!$B$3/100,"SB",IF(VALUE('SUMMARY WEEK'!P340)&gt;MASTER!$B$4/100,"B",IF(VALUE('SUMMARY WEEK'!P340)&gt;MASTER!$B$5/100,"C","K"))),'SUMMARY WEEK'!P340))</f>
        <v/>
      </c>
      <c r="Q340" s="20" t="str">
        <f>IF(ISBLANK('SUMMARY WEEK'!Q340),'SUMMARY WEEK'!Q340,IFERROR(IF(VALUE('SUMMARY WEEK'!Q340)&gt;MASTER!$B$3/100,"SB",IF(VALUE('SUMMARY WEEK'!Q340)&gt;MASTER!$B$4/100,"B",IF(VALUE('SUMMARY WEEK'!Q340)&gt;MASTER!$B$5/100,"C","K"))),'SUMMARY WEEK'!Q340))</f>
        <v/>
      </c>
      <c r="R340" s="20" t="str">
        <f>IF(ISBLANK('SUMMARY WEEK'!R340),'SUMMARY WEEK'!R340,IFERROR(IF(VALUE('SUMMARY WEEK'!R340)&gt;MASTER!$B$3/100,"SB",IF(VALUE('SUMMARY WEEK'!R340)&gt;MASTER!$B$4/100,"B",IF(VALUE('SUMMARY WEEK'!R340)&gt;MASTER!$B$5/100,"C","K"))),'SUMMARY WEEK'!R340))</f>
        <v/>
      </c>
      <c r="S340" s="20" t="str">
        <f>IF(ISBLANK('SUMMARY WEEK'!S340),'SUMMARY WEEK'!S340,IFERROR(IF(VALUE('SUMMARY WEEK'!S340)&gt;MASTER!$B$3/100,"SB",IF(VALUE('SUMMARY WEEK'!S340)&gt;MASTER!$B$4/100,"B",IF(VALUE('SUMMARY WEEK'!S340)&gt;MASTER!$B$5/100,"C","K"))),'SUMMARY WEEK'!S340))</f>
        <v/>
      </c>
      <c r="T340" s="20" t="str">
        <f>IF(ISBLANK('SUMMARY WEEK'!T340),'SUMMARY WEEK'!T340,IFERROR(IF(VALUE('SUMMARY WEEK'!T340)&gt;MASTER!$B$3/100,"SB",IF(VALUE('SUMMARY WEEK'!T340)&gt;MASTER!$B$4/100,"B",IF(VALUE('SUMMARY WEEK'!T340)&gt;MASTER!$B$5/100,"C","K"))),'SUMMARY WEEK'!T340))</f>
        <v/>
      </c>
      <c r="U340" s="20" t="str">
        <f>IF(ISBLANK('SUMMARY WEEK'!U340),'SUMMARY WEEK'!U340,IFERROR(IF(VALUE('SUMMARY WEEK'!U340)&gt;MASTER!$B$3/100,"SB",IF(VALUE('SUMMARY WEEK'!U340)&gt;MASTER!$B$4/100,"B",IF(VALUE('SUMMARY WEEK'!U340)&gt;MASTER!$B$5/100,"C","K"))),'SUMMARY WEEK'!U340))</f>
        <v/>
      </c>
      <c r="V340" s="20" t="str">
        <f>IF(ISBLANK('SUMMARY WEEK'!V340),'SUMMARY WEEK'!V340,IFERROR(IF(VALUE('SUMMARY WEEK'!V340)&gt;MASTER!$B$3/100,"SB",IF(VALUE('SUMMARY WEEK'!V340)&gt;MASTER!$B$4/100,"B",IF(VALUE('SUMMARY WEEK'!V340)&gt;MASTER!$B$5/100,"C","K"))),'SUMMARY WEEK'!V340))</f>
        <v/>
      </c>
      <c r="W340" s="20" t="str">
        <f>IF(ISBLANK('SUMMARY WEEK'!W340),'SUMMARY WEEK'!W340,IFERROR(IF(VALUE('SUMMARY WEEK'!W340)&gt;MASTER!$B$3/100,"SB",IF(VALUE('SUMMARY WEEK'!W340)&gt;MASTER!$B$4/100,"B",IF(VALUE('SUMMARY WEEK'!W340)&gt;MASTER!$B$5/100,"C","K"))),'SUMMARY WEEK'!W340))</f>
        <v/>
      </c>
      <c r="X340" s="20" t="str">
        <f>IF(ISBLANK('SUMMARY WEEK'!X340),'SUMMARY WEEK'!X340,IFERROR(IF(VALUE('SUMMARY WEEK'!X340)&gt;MASTER!$B$3/100,"SB",IF(VALUE('SUMMARY WEEK'!X340)&gt;MASTER!$B$4/100,"B",IF(VALUE('SUMMARY WEEK'!X340)&gt;MASTER!$B$5/100,"C","K"))),'SUMMARY WEEK'!X340))</f>
        <v/>
      </c>
      <c r="Y340" s="20" t="str">
        <f>IF(ISBLANK('SUMMARY WEEK'!Y340),'SUMMARY WEEK'!Y340,IFERROR(IF(VALUE('SUMMARY WEEK'!Y340)&gt;MASTER!$B$3/100,"SB",IF(VALUE('SUMMARY WEEK'!Y340)&gt;MASTER!$B$4/100,"B",IF(VALUE('SUMMARY WEEK'!Y340)&gt;MASTER!$B$5/100,"C","K"))),'SUMMARY WEEK'!Y340))</f>
        <v/>
      </c>
      <c r="Z340" s="20" t="str">
        <f>IF(ISBLANK('SUMMARY WEEK'!Z340),'SUMMARY WEEK'!Z340,IFERROR(IF(VALUE('SUMMARY WEEK'!Z340)&gt;MASTER!$B$3/100,"SB",IF(VALUE('SUMMARY WEEK'!Z340)&gt;MASTER!$B$4/100,"B",IF(VALUE('SUMMARY WEEK'!Z340)&gt;MASTER!$B$5/100,"C","K"))),'SUMMARY WEEK'!Z340))</f>
        <v/>
      </c>
      <c r="AA340" s="20"/>
    </row>
    <row r="341">
      <c r="A341" s="18" t="str">
        <f>IF(ISBLANK('SUMMARY WEEK'!A341),'SUMMARY WEEK'!A341,IFERROR(IF(VALUE('SUMMARY WEEK'!A341)&gt;MASTER!$B$3/100,"SB",IF(VALUE('SUMMARY WEEK'!A341)&gt;MASTER!$B$4/100,"B",IF(VALUE('SUMMARY WEEK'!A341)&gt;MASTER!$B$5/100,"C","K"))),'SUMMARY WEEK'!A341))</f>
        <v/>
      </c>
      <c r="B341" s="19" t="str">
        <f>IF(ISBLANK('SUMMARY WEEK'!B341),'SUMMARY WEEK'!B341,IFERROR(IF(VALUE('SUMMARY WEEK'!B341)&gt;MASTER!$B$3/100,"SB",IF(VALUE('SUMMARY WEEK'!B341)&gt;MASTER!$B$4/100,"B",IF(VALUE('SUMMARY WEEK'!B341)&gt;MASTER!$B$5/100,"C","K"))),'SUMMARY WEEK'!B341))</f>
        <v/>
      </c>
      <c r="C341" s="20" t="str">
        <f>IF(ISBLANK('SUMMARY WEEK'!C341),'SUMMARY WEEK'!C341,IFERROR(IF(VALUE('SUMMARY WEEK'!C341)&gt;MASTER!$B$3/100,"SB",IF(VALUE('SUMMARY WEEK'!C341)&gt;MASTER!$B$4/100,"B",IF(VALUE('SUMMARY WEEK'!C341)&gt;MASTER!$B$5/100,"C","K"))),'SUMMARY WEEK'!C341))</f>
        <v/>
      </c>
      <c r="D341" s="20" t="str">
        <f>IF(ISBLANK('SUMMARY WEEK'!D341),'SUMMARY WEEK'!D341,IFERROR(IF(VALUE('SUMMARY WEEK'!D341)&gt;MASTER!$B$3/100,"SB",IF(VALUE('SUMMARY WEEK'!D341)&gt;MASTER!$B$4/100,"B",IF(VALUE('SUMMARY WEEK'!D341)&gt;MASTER!$B$5/100,"C","K"))),'SUMMARY WEEK'!D341))</f>
        <v/>
      </c>
      <c r="E341" s="20" t="str">
        <f>IF(ISBLANK('SUMMARY WEEK'!E341),'SUMMARY WEEK'!E341,IFERROR(IF(VALUE('SUMMARY WEEK'!E341)&gt;MASTER!$B$3/100,"SB",IF(VALUE('SUMMARY WEEK'!E341)&gt;MASTER!$B$4/100,"B",IF(VALUE('SUMMARY WEEK'!E341)&gt;MASTER!$B$5/100,"C","K"))),'SUMMARY WEEK'!E341))</f>
        <v/>
      </c>
      <c r="F341" s="20" t="str">
        <f>IF(ISBLANK('SUMMARY WEEK'!F341),'SUMMARY WEEK'!F341,IFERROR(IF(VALUE('SUMMARY WEEK'!F341)&gt;MASTER!$B$3/100,"SB",IF(VALUE('SUMMARY WEEK'!F341)&gt;MASTER!$B$4/100,"B",IF(VALUE('SUMMARY WEEK'!F341)&gt;MASTER!$B$5/100,"C","K"))),'SUMMARY WEEK'!F341))</f>
        <v/>
      </c>
      <c r="G341" s="20" t="str">
        <f>IF(ISBLANK('SUMMARY WEEK'!G341),'SUMMARY WEEK'!G341,IFERROR(IF(VALUE('SUMMARY WEEK'!G341)&gt;MASTER!$B$3/100,"SB",IF(VALUE('SUMMARY WEEK'!G341)&gt;MASTER!$B$4/100,"B",IF(VALUE('SUMMARY WEEK'!G341)&gt;MASTER!$B$5/100,"C","K"))),'SUMMARY WEEK'!G341))</f>
        <v/>
      </c>
      <c r="H341" s="20" t="str">
        <f>IF(ISBLANK('SUMMARY WEEK'!H341),'SUMMARY WEEK'!H341,IFERROR(IF(VALUE('SUMMARY WEEK'!H341)&gt;MASTER!$B$3/100,"SB",IF(VALUE('SUMMARY WEEK'!H341)&gt;MASTER!$B$4/100,"B",IF(VALUE('SUMMARY WEEK'!H341)&gt;MASTER!$B$5/100,"C","K"))),'SUMMARY WEEK'!H341))</f>
        <v/>
      </c>
      <c r="I341" s="20" t="str">
        <f>IF(ISBLANK('SUMMARY WEEK'!I341),'SUMMARY WEEK'!I341,IFERROR(IF(VALUE('SUMMARY WEEK'!I341)&gt;MASTER!$B$3/100,"SB",IF(VALUE('SUMMARY WEEK'!I341)&gt;MASTER!$B$4/100,"B",IF(VALUE('SUMMARY WEEK'!I341)&gt;MASTER!$B$5/100,"C","K"))),'SUMMARY WEEK'!I341))</f>
        <v/>
      </c>
      <c r="J341" s="20" t="str">
        <f>IF(ISBLANK('SUMMARY WEEK'!J341),'SUMMARY WEEK'!J341,IFERROR(IF(VALUE('SUMMARY WEEK'!J341)&gt;MASTER!$B$3/100,"SB",IF(VALUE('SUMMARY WEEK'!J341)&gt;MASTER!$B$4/100,"B",IF(VALUE('SUMMARY WEEK'!J341)&gt;MASTER!$B$5/100,"C","K"))),'SUMMARY WEEK'!J341))</f>
        <v/>
      </c>
      <c r="K341" s="20" t="str">
        <f>IF(ISBLANK('SUMMARY WEEK'!K341),'SUMMARY WEEK'!K341,IFERROR(IF(VALUE('SUMMARY WEEK'!K341)&gt;MASTER!$B$3/100,"SB",IF(VALUE('SUMMARY WEEK'!K341)&gt;MASTER!$B$4/100,"B",IF(VALUE('SUMMARY WEEK'!K341)&gt;MASTER!$B$5/100,"C","K"))),'SUMMARY WEEK'!K341))</f>
        <v/>
      </c>
      <c r="L341" s="20" t="str">
        <f>IF(ISBLANK('SUMMARY WEEK'!L341),'SUMMARY WEEK'!L341,IFERROR(IF(VALUE('SUMMARY WEEK'!L341)&gt;MASTER!$B$3/100,"SB",IF(VALUE('SUMMARY WEEK'!L341)&gt;MASTER!$B$4/100,"B",IF(VALUE('SUMMARY WEEK'!L341)&gt;MASTER!$B$5/100,"C","K"))),'SUMMARY WEEK'!L341))</f>
        <v/>
      </c>
      <c r="M341" s="20" t="str">
        <f>IF(ISBLANK('SUMMARY WEEK'!M341),'SUMMARY WEEK'!M341,IFERROR(IF(VALUE('SUMMARY WEEK'!M341)&gt;MASTER!$B$3/100,"SB",IF(VALUE('SUMMARY WEEK'!M341)&gt;MASTER!$B$4/100,"B",IF(VALUE('SUMMARY WEEK'!M341)&gt;MASTER!$B$5/100,"C","K"))),'SUMMARY WEEK'!M341))</f>
        <v/>
      </c>
      <c r="N341" s="20" t="str">
        <f>IF(ISBLANK('SUMMARY WEEK'!N341),'SUMMARY WEEK'!N341,IFERROR(IF(VALUE('SUMMARY WEEK'!N341)&gt;MASTER!$B$3/100,"SB",IF(VALUE('SUMMARY WEEK'!N341)&gt;MASTER!$B$4/100,"B",IF(VALUE('SUMMARY WEEK'!N341)&gt;MASTER!$B$5/100,"C","K"))),'SUMMARY WEEK'!N341))</f>
        <v/>
      </c>
      <c r="O341" s="20" t="str">
        <f>IF(ISBLANK('SUMMARY WEEK'!O341),'SUMMARY WEEK'!O341,IFERROR(IF(VALUE('SUMMARY WEEK'!O341)&gt;MASTER!$B$3/100,"SB",IF(VALUE('SUMMARY WEEK'!O341)&gt;MASTER!$B$4/100,"B",IF(VALUE('SUMMARY WEEK'!O341)&gt;MASTER!$B$5/100,"C","K"))),'SUMMARY WEEK'!O341))</f>
        <v/>
      </c>
      <c r="P341" s="20" t="str">
        <f>IF(ISBLANK('SUMMARY WEEK'!P341),'SUMMARY WEEK'!P341,IFERROR(IF(VALUE('SUMMARY WEEK'!P341)&gt;MASTER!$B$3/100,"SB",IF(VALUE('SUMMARY WEEK'!P341)&gt;MASTER!$B$4/100,"B",IF(VALUE('SUMMARY WEEK'!P341)&gt;MASTER!$B$5/100,"C","K"))),'SUMMARY WEEK'!P341))</f>
        <v/>
      </c>
      <c r="Q341" s="20" t="str">
        <f>IF(ISBLANK('SUMMARY WEEK'!Q341),'SUMMARY WEEK'!Q341,IFERROR(IF(VALUE('SUMMARY WEEK'!Q341)&gt;MASTER!$B$3/100,"SB",IF(VALUE('SUMMARY WEEK'!Q341)&gt;MASTER!$B$4/100,"B",IF(VALUE('SUMMARY WEEK'!Q341)&gt;MASTER!$B$5/100,"C","K"))),'SUMMARY WEEK'!Q341))</f>
        <v/>
      </c>
      <c r="R341" s="20" t="str">
        <f>IF(ISBLANK('SUMMARY WEEK'!R341),'SUMMARY WEEK'!R341,IFERROR(IF(VALUE('SUMMARY WEEK'!R341)&gt;MASTER!$B$3/100,"SB",IF(VALUE('SUMMARY WEEK'!R341)&gt;MASTER!$B$4/100,"B",IF(VALUE('SUMMARY WEEK'!R341)&gt;MASTER!$B$5/100,"C","K"))),'SUMMARY WEEK'!R341))</f>
        <v/>
      </c>
      <c r="S341" s="20" t="str">
        <f>IF(ISBLANK('SUMMARY WEEK'!S341),'SUMMARY WEEK'!S341,IFERROR(IF(VALUE('SUMMARY WEEK'!S341)&gt;MASTER!$B$3/100,"SB",IF(VALUE('SUMMARY WEEK'!S341)&gt;MASTER!$B$4/100,"B",IF(VALUE('SUMMARY WEEK'!S341)&gt;MASTER!$B$5/100,"C","K"))),'SUMMARY WEEK'!S341))</f>
        <v/>
      </c>
      <c r="T341" s="20" t="str">
        <f>IF(ISBLANK('SUMMARY WEEK'!T341),'SUMMARY WEEK'!T341,IFERROR(IF(VALUE('SUMMARY WEEK'!T341)&gt;MASTER!$B$3/100,"SB",IF(VALUE('SUMMARY WEEK'!T341)&gt;MASTER!$B$4/100,"B",IF(VALUE('SUMMARY WEEK'!T341)&gt;MASTER!$B$5/100,"C","K"))),'SUMMARY WEEK'!T341))</f>
        <v/>
      </c>
      <c r="U341" s="20" t="str">
        <f>IF(ISBLANK('SUMMARY WEEK'!U341),'SUMMARY WEEK'!U341,IFERROR(IF(VALUE('SUMMARY WEEK'!U341)&gt;MASTER!$B$3/100,"SB",IF(VALUE('SUMMARY WEEK'!U341)&gt;MASTER!$B$4/100,"B",IF(VALUE('SUMMARY WEEK'!U341)&gt;MASTER!$B$5/100,"C","K"))),'SUMMARY WEEK'!U341))</f>
        <v/>
      </c>
      <c r="V341" s="20" t="str">
        <f>IF(ISBLANK('SUMMARY WEEK'!V341),'SUMMARY WEEK'!V341,IFERROR(IF(VALUE('SUMMARY WEEK'!V341)&gt;MASTER!$B$3/100,"SB",IF(VALUE('SUMMARY WEEK'!V341)&gt;MASTER!$B$4/100,"B",IF(VALUE('SUMMARY WEEK'!V341)&gt;MASTER!$B$5/100,"C","K"))),'SUMMARY WEEK'!V341))</f>
        <v/>
      </c>
      <c r="W341" s="20" t="str">
        <f>IF(ISBLANK('SUMMARY WEEK'!W341),'SUMMARY WEEK'!W341,IFERROR(IF(VALUE('SUMMARY WEEK'!W341)&gt;MASTER!$B$3/100,"SB",IF(VALUE('SUMMARY WEEK'!W341)&gt;MASTER!$B$4/100,"B",IF(VALUE('SUMMARY WEEK'!W341)&gt;MASTER!$B$5/100,"C","K"))),'SUMMARY WEEK'!W341))</f>
        <v/>
      </c>
      <c r="X341" s="20" t="str">
        <f>IF(ISBLANK('SUMMARY WEEK'!X341),'SUMMARY WEEK'!X341,IFERROR(IF(VALUE('SUMMARY WEEK'!X341)&gt;MASTER!$B$3/100,"SB",IF(VALUE('SUMMARY WEEK'!X341)&gt;MASTER!$B$4/100,"B",IF(VALUE('SUMMARY WEEK'!X341)&gt;MASTER!$B$5/100,"C","K"))),'SUMMARY WEEK'!X341))</f>
        <v/>
      </c>
      <c r="Y341" s="20" t="str">
        <f>IF(ISBLANK('SUMMARY WEEK'!Y341),'SUMMARY WEEK'!Y341,IFERROR(IF(VALUE('SUMMARY WEEK'!Y341)&gt;MASTER!$B$3/100,"SB",IF(VALUE('SUMMARY WEEK'!Y341)&gt;MASTER!$B$4/100,"B",IF(VALUE('SUMMARY WEEK'!Y341)&gt;MASTER!$B$5/100,"C","K"))),'SUMMARY WEEK'!Y341))</f>
        <v/>
      </c>
      <c r="Z341" s="20" t="str">
        <f>IF(ISBLANK('SUMMARY WEEK'!Z341),'SUMMARY WEEK'!Z341,IFERROR(IF(VALUE('SUMMARY WEEK'!Z341)&gt;MASTER!$B$3/100,"SB",IF(VALUE('SUMMARY WEEK'!Z341)&gt;MASTER!$B$4/100,"B",IF(VALUE('SUMMARY WEEK'!Z341)&gt;MASTER!$B$5/100,"C","K"))),'SUMMARY WEEK'!Z341))</f>
        <v/>
      </c>
      <c r="AA341" s="20"/>
    </row>
    <row r="342">
      <c r="A342" s="18" t="str">
        <f>IF(ISBLANK('SUMMARY WEEK'!A342),'SUMMARY WEEK'!A342,IFERROR(IF(VALUE('SUMMARY WEEK'!A342)&gt;MASTER!$B$3/100,"SB",IF(VALUE('SUMMARY WEEK'!A342)&gt;MASTER!$B$4/100,"B",IF(VALUE('SUMMARY WEEK'!A342)&gt;MASTER!$B$5/100,"C","K"))),'SUMMARY WEEK'!A342))</f>
        <v/>
      </c>
      <c r="B342" s="19" t="str">
        <f>IF(ISBLANK('SUMMARY WEEK'!B342),'SUMMARY WEEK'!B342,IFERROR(IF(VALUE('SUMMARY WEEK'!B342)&gt;MASTER!$B$3/100,"SB",IF(VALUE('SUMMARY WEEK'!B342)&gt;MASTER!$B$4/100,"B",IF(VALUE('SUMMARY WEEK'!B342)&gt;MASTER!$B$5/100,"C","K"))),'SUMMARY WEEK'!B342))</f>
        <v/>
      </c>
      <c r="C342" s="20" t="str">
        <f>IF(ISBLANK('SUMMARY WEEK'!C342),'SUMMARY WEEK'!C342,IFERROR(IF(VALUE('SUMMARY WEEK'!C342)&gt;MASTER!$B$3/100,"SB",IF(VALUE('SUMMARY WEEK'!C342)&gt;MASTER!$B$4/100,"B",IF(VALUE('SUMMARY WEEK'!C342)&gt;MASTER!$B$5/100,"C","K"))),'SUMMARY WEEK'!C342))</f>
        <v/>
      </c>
      <c r="D342" s="20" t="str">
        <f>IF(ISBLANK('SUMMARY WEEK'!D342),'SUMMARY WEEK'!D342,IFERROR(IF(VALUE('SUMMARY WEEK'!D342)&gt;MASTER!$B$3/100,"SB",IF(VALUE('SUMMARY WEEK'!D342)&gt;MASTER!$B$4/100,"B",IF(VALUE('SUMMARY WEEK'!D342)&gt;MASTER!$B$5/100,"C","K"))),'SUMMARY WEEK'!D342))</f>
        <v/>
      </c>
      <c r="E342" s="20" t="str">
        <f>IF(ISBLANK('SUMMARY WEEK'!E342),'SUMMARY WEEK'!E342,IFERROR(IF(VALUE('SUMMARY WEEK'!E342)&gt;MASTER!$B$3/100,"SB",IF(VALUE('SUMMARY WEEK'!E342)&gt;MASTER!$B$4/100,"B",IF(VALUE('SUMMARY WEEK'!E342)&gt;MASTER!$B$5/100,"C","K"))),'SUMMARY WEEK'!E342))</f>
        <v/>
      </c>
      <c r="F342" s="20" t="str">
        <f>IF(ISBLANK('SUMMARY WEEK'!F342),'SUMMARY WEEK'!F342,IFERROR(IF(VALUE('SUMMARY WEEK'!F342)&gt;MASTER!$B$3/100,"SB",IF(VALUE('SUMMARY WEEK'!F342)&gt;MASTER!$B$4/100,"B",IF(VALUE('SUMMARY WEEK'!F342)&gt;MASTER!$B$5/100,"C","K"))),'SUMMARY WEEK'!F342))</f>
        <v/>
      </c>
      <c r="G342" s="20" t="str">
        <f>IF(ISBLANK('SUMMARY WEEK'!G342),'SUMMARY WEEK'!G342,IFERROR(IF(VALUE('SUMMARY WEEK'!G342)&gt;MASTER!$B$3/100,"SB",IF(VALUE('SUMMARY WEEK'!G342)&gt;MASTER!$B$4/100,"B",IF(VALUE('SUMMARY WEEK'!G342)&gt;MASTER!$B$5/100,"C","K"))),'SUMMARY WEEK'!G342))</f>
        <v/>
      </c>
      <c r="H342" s="20" t="str">
        <f>IF(ISBLANK('SUMMARY WEEK'!H342),'SUMMARY WEEK'!H342,IFERROR(IF(VALUE('SUMMARY WEEK'!H342)&gt;MASTER!$B$3/100,"SB",IF(VALUE('SUMMARY WEEK'!H342)&gt;MASTER!$B$4/100,"B",IF(VALUE('SUMMARY WEEK'!H342)&gt;MASTER!$B$5/100,"C","K"))),'SUMMARY WEEK'!H342))</f>
        <v/>
      </c>
      <c r="I342" s="20" t="str">
        <f>IF(ISBLANK('SUMMARY WEEK'!I342),'SUMMARY WEEK'!I342,IFERROR(IF(VALUE('SUMMARY WEEK'!I342)&gt;MASTER!$B$3/100,"SB",IF(VALUE('SUMMARY WEEK'!I342)&gt;MASTER!$B$4/100,"B",IF(VALUE('SUMMARY WEEK'!I342)&gt;MASTER!$B$5/100,"C","K"))),'SUMMARY WEEK'!I342))</f>
        <v/>
      </c>
      <c r="J342" s="20" t="str">
        <f>IF(ISBLANK('SUMMARY WEEK'!J342),'SUMMARY WEEK'!J342,IFERROR(IF(VALUE('SUMMARY WEEK'!J342)&gt;MASTER!$B$3/100,"SB",IF(VALUE('SUMMARY WEEK'!J342)&gt;MASTER!$B$4/100,"B",IF(VALUE('SUMMARY WEEK'!J342)&gt;MASTER!$B$5/100,"C","K"))),'SUMMARY WEEK'!J342))</f>
        <v/>
      </c>
      <c r="K342" s="20" t="str">
        <f>IF(ISBLANK('SUMMARY WEEK'!K342),'SUMMARY WEEK'!K342,IFERROR(IF(VALUE('SUMMARY WEEK'!K342)&gt;MASTER!$B$3/100,"SB",IF(VALUE('SUMMARY WEEK'!K342)&gt;MASTER!$B$4/100,"B",IF(VALUE('SUMMARY WEEK'!K342)&gt;MASTER!$B$5/100,"C","K"))),'SUMMARY WEEK'!K342))</f>
        <v/>
      </c>
      <c r="L342" s="20" t="str">
        <f>IF(ISBLANK('SUMMARY WEEK'!L342),'SUMMARY WEEK'!L342,IFERROR(IF(VALUE('SUMMARY WEEK'!L342)&gt;MASTER!$B$3/100,"SB",IF(VALUE('SUMMARY WEEK'!L342)&gt;MASTER!$B$4/100,"B",IF(VALUE('SUMMARY WEEK'!L342)&gt;MASTER!$B$5/100,"C","K"))),'SUMMARY WEEK'!L342))</f>
        <v/>
      </c>
      <c r="M342" s="20" t="str">
        <f>IF(ISBLANK('SUMMARY WEEK'!M342),'SUMMARY WEEK'!M342,IFERROR(IF(VALUE('SUMMARY WEEK'!M342)&gt;MASTER!$B$3/100,"SB",IF(VALUE('SUMMARY WEEK'!M342)&gt;MASTER!$B$4/100,"B",IF(VALUE('SUMMARY WEEK'!M342)&gt;MASTER!$B$5/100,"C","K"))),'SUMMARY WEEK'!M342))</f>
        <v/>
      </c>
      <c r="N342" s="20" t="str">
        <f>IF(ISBLANK('SUMMARY WEEK'!N342),'SUMMARY WEEK'!N342,IFERROR(IF(VALUE('SUMMARY WEEK'!N342)&gt;MASTER!$B$3/100,"SB",IF(VALUE('SUMMARY WEEK'!N342)&gt;MASTER!$B$4/100,"B",IF(VALUE('SUMMARY WEEK'!N342)&gt;MASTER!$B$5/100,"C","K"))),'SUMMARY WEEK'!N342))</f>
        <v/>
      </c>
      <c r="O342" s="20" t="str">
        <f>IF(ISBLANK('SUMMARY WEEK'!O342),'SUMMARY WEEK'!O342,IFERROR(IF(VALUE('SUMMARY WEEK'!O342)&gt;MASTER!$B$3/100,"SB",IF(VALUE('SUMMARY WEEK'!O342)&gt;MASTER!$B$4/100,"B",IF(VALUE('SUMMARY WEEK'!O342)&gt;MASTER!$B$5/100,"C","K"))),'SUMMARY WEEK'!O342))</f>
        <v/>
      </c>
      <c r="P342" s="20" t="str">
        <f>IF(ISBLANK('SUMMARY WEEK'!P342),'SUMMARY WEEK'!P342,IFERROR(IF(VALUE('SUMMARY WEEK'!P342)&gt;MASTER!$B$3/100,"SB",IF(VALUE('SUMMARY WEEK'!P342)&gt;MASTER!$B$4/100,"B",IF(VALUE('SUMMARY WEEK'!P342)&gt;MASTER!$B$5/100,"C","K"))),'SUMMARY WEEK'!P342))</f>
        <v/>
      </c>
      <c r="Q342" s="20" t="str">
        <f>IF(ISBLANK('SUMMARY WEEK'!Q342),'SUMMARY WEEK'!Q342,IFERROR(IF(VALUE('SUMMARY WEEK'!Q342)&gt;MASTER!$B$3/100,"SB",IF(VALUE('SUMMARY WEEK'!Q342)&gt;MASTER!$B$4/100,"B",IF(VALUE('SUMMARY WEEK'!Q342)&gt;MASTER!$B$5/100,"C","K"))),'SUMMARY WEEK'!Q342))</f>
        <v/>
      </c>
      <c r="R342" s="20" t="str">
        <f>IF(ISBLANK('SUMMARY WEEK'!R342),'SUMMARY WEEK'!R342,IFERROR(IF(VALUE('SUMMARY WEEK'!R342)&gt;MASTER!$B$3/100,"SB",IF(VALUE('SUMMARY WEEK'!R342)&gt;MASTER!$B$4/100,"B",IF(VALUE('SUMMARY WEEK'!R342)&gt;MASTER!$B$5/100,"C","K"))),'SUMMARY WEEK'!R342))</f>
        <v/>
      </c>
      <c r="S342" s="20" t="str">
        <f>IF(ISBLANK('SUMMARY WEEK'!S342),'SUMMARY WEEK'!S342,IFERROR(IF(VALUE('SUMMARY WEEK'!S342)&gt;MASTER!$B$3/100,"SB",IF(VALUE('SUMMARY WEEK'!S342)&gt;MASTER!$B$4/100,"B",IF(VALUE('SUMMARY WEEK'!S342)&gt;MASTER!$B$5/100,"C","K"))),'SUMMARY WEEK'!S342))</f>
        <v/>
      </c>
      <c r="T342" s="20" t="str">
        <f>IF(ISBLANK('SUMMARY WEEK'!T342),'SUMMARY WEEK'!T342,IFERROR(IF(VALUE('SUMMARY WEEK'!T342)&gt;MASTER!$B$3/100,"SB",IF(VALUE('SUMMARY WEEK'!T342)&gt;MASTER!$B$4/100,"B",IF(VALUE('SUMMARY WEEK'!T342)&gt;MASTER!$B$5/100,"C","K"))),'SUMMARY WEEK'!T342))</f>
        <v/>
      </c>
      <c r="U342" s="20" t="str">
        <f>IF(ISBLANK('SUMMARY WEEK'!U342),'SUMMARY WEEK'!U342,IFERROR(IF(VALUE('SUMMARY WEEK'!U342)&gt;MASTER!$B$3/100,"SB",IF(VALUE('SUMMARY WEEK'!U342)&gt;MASTER!$B$4/100,"B",IF(VALUE('SUMMARY WEEK'!U342)&gt;MASTER!$B$5/100,"C","K"))),'SUMMARY WEEK'!U342))</f>
        <v/>
      </c>
      <c r="V342" s="20" t="str">
        <f>IF(ISBLANK('SUMMARY WEEK'!V342),'SUMMARY WEEK'!V342,IFERROR(IF(VALUE('SUMMARY WEEK'!V342)&gt;MASTER!$B$3/100,"SB",IF(VALUE('SUMMARY WEEK'!V342)&gt;MASTER!$B$4/100,"B",IF(VALUE('SUMMARY WEEK'!V342)&gt;MASTER!$B$5/100,"C","K"))),'SUMMARY WEEK'!V342))</f>
        <v/>
      </c>
      <c r="W342" s="20" t="str">
        <f>IF(ISBLANK('SUMMARY WEEK'!W342),'SUMMARY WEEK'!W342,IFERROR(IF(VALUE('SUMMARY WEEK'!W342)&gt;MASTER!$B$3/100,"SB",IF(VALUE('SUMMARY WEEK'!W342)&gt;MASTER!$B$4/100,"B",IF(VALUE('SUMMARY WEEK'!W342)&gt;MASTER!$B$5/100,"C","K"))),'SUMMARY WEEK'!W342))</f>
        <v/>
      </c>
      <c r="X342" s="20" t="str">
        <f>IF(ISBLANK('SUMMARY WEEK'!X342),'SUMMARY WEEK'!X342,IFERROR(IF(VALUE('SUMMARY WEEK'!X342)&gt;MASTER!$B$3/100,"SB",IF(VALUE('SUMMARY WEEK'!X342)&gt;MASTER!$B$4/100,"B",IF(VALUE('SUMMARY WEEK'!X342)&gt;MASTER!$B$5/100,"C","K"))),'SUMMARY WEEK'!X342))</f>
        <v/>
      </c>
      <c r="Y342" s="20" t="str">
        <f>IF(ISBLANK('SUMMARY WEEK'!Y342),'SUMMARY WEEK'!Y342,IFERROR(IF(VALUE('SUMMARY WEEK'!Y342)&gt;MASTER!$B$3/100,"SB",IF(VALUE('SUMMARY WEEK'!Y342)&gt;MASTER!$B$4/100,"B",IF(VALUE('SUMMARY WEEK'!Y342)&gt;MASTER!$B$5/100,"C","K"))),'SUMMARY WEEK'!Y342))</f>
        <v/>
      </c>
      <c r="Z342" s="20" t="str">
        <f>IF(ISBLANK('SUMMARY WEEK'!Z342),'SUMMARY WEEK'!Z342,IFERROR(IF(VALUE('SUMMARY WEEK'!Z342)&gt;MASTER!$B$3/100,"SB",IF(VALUE('SUMMARY WEEK'!Z342)&gt;MASTER!$B$4/100,"B",IF(VALUE('SUMMARY WEEK'!Z342)&gt;MASTER!$B$5/100,"C","K"))),'SUMMARY WEEK'!Z342))</f>
        <v/>
      </c>
      <c r="AA342" s="20"/>
    </row>
    <row r="343">
      <c r="A343" s="18" t="str">
        <f>IF(ISBLANK('SUMMARY WEEK'!A343),'SUMMARY WEEK'!A343,IFERROR(IF(VALUE('SUMMARY WEEK'!A343)&gt;MASTER!$B$3/100,"SB",IF(VALUE('SUMMARY WEEK'!A343)&gt;MASTER!$B$4/100,"B",IF(VALUE('SUMMARY WEEK'!A343)&gt;MASTER!$B$5/100,"C","K"))),'SUMMARY WEEK'!A343))</f>
        <v/>
      </c>
      <c r="B343" s="19" t="str">
        <f>IF(ISBLANK('SUMMARY WEEK'!B343),'SUMMARY WEEK'!B343,IFERROR(IF(VALUE('SUMMARY WEEK'!B343)&gt;MASTER!$B$3/100,"SB",IF(VALUE('SUMMARY WEEK'!B343)&gt;MASTER!$B$4/100,"B",IF(VALUE('SUMMARY WEEK'!B343)&gt;MASTER!$B$5/100,"C","K"))),'SUMMARY WEEK'!B343))</f>
        <v/>
      </c>
      <c r="C343" s="20" t="str">
        <f>IF(ISBLANK('SUMMARY WEEK'!C343),'SUMMARY WEEK'!C343,IFERROR(IF(VALUE('SUMMARY WEEK'!C343)&gt;MASTER!$B$3/100,"SB",IF(VALUE('SUMMARY WEEK'!C343)&gt;MASTER!$B$4/100,"B",IF(VALUE('SUMMARY WEEK'!C343)&gt;MASTER!$B$5/100,"C","K"))),'SUMMARY WEEK'!C343))</f>
        <v/>
      </c>
      <c r="D343" s="20" t="str">
        <f>IF(ISBLANK('SUMMARY WEEK'!D343),'SUMMARY WEEK'!D343,IFERROR(IF(VALUE('SUMMARY WEEK'!D343)&gt;MASTER!$B$3/100,"SB",IF(VALUE('SUMMARY WEEK'!D343)&gt;MASTER!$B$4/100,"B",IF(VALUE('SUMMARY WEEK'!D343)&gt;MASTER!$B$5/100,"C","K"))),'SUMMARY WEEK'!D343))</f>
        <v/>
      </c>
      <c r="E343" s="20" t="str">
        <f>IF(ISBLANK('SUMMARY WEEK'!E343),'SUMMARY WEEK'!E343,IFERROR(IF(VALUE('SUMMARY WEEK'!E343)&gt;MASTER!$B$3/100,"SB",IF(VALUE('SUMMARY WEEK'!E343)&gt;MASTER!$B$4/100,"B",IF(VALUE('SUMMARY WEEK'!E343)&gt;MASTER!$B$5/100,"C","K"))),'SUMMARY WEEK'!E343))</f>
        <v/>
      </c>
      <c r="F343" s="20" t="str">
        <f>IF(ISBLANK('SUMMARY WEEK'!F343),'SUMMARY WEEK'!F343,IFERROR(IF(VALUE('SUMMARY WEEK'!F343)&gt;MASTER!$B$3/100,"SB",IF(VALUE('SUMMARY WEEK'!F343)&gt;MASTER!$B$4/100,"B",IF(VALUE('SUMMARY WEEK'!F343)&gt;MASTER!$B$5/100,"C","K"))),'SUMMARY WEEK'!F343))</f>
        <v/>
      </c>
      <c r="G343" s="20" t="str">
        <f>IF(ISBLANK('SUMMARY WEEK'!G343),'SUMMARY WEEK'!G343,IFERROR(IF(VALUE('SUMMARY WEEK'!G343)&gt;MASTER!$B$3/100,"SB",IF(VALUE('SUMMARY WEEK'!G343)&gt;MASTER!$B$4/100,"B",IF(VALUE('SUMMARY WEEK'!G343)&gt;MASTER!$B$5/100,"C","K"))),'SUMMARY WEEK'!G343))</f>
        <v/>
      </c>
      <c r="H343" s="20" t="str">
        <f>IF(ISBLANK('SUMMARY WEEK'!H343),'SUMMARY WEEK'!H343,IFERROR(IF(VALUE('SUMMARY WEEK'!H343)&gt;MASTER!$B$3/100,"SB",IF(VALUE('SUMMARY WEEK'!H343)&gt;MASTER!$B$4/100,"B",IF(VALUE('SUMMARY WEEK'!H343)&gt;MASTER!$B$5/100,"C","K"))),'SUMMARY WEEK'!H343))</f>
        <v/>
      </c>
      <c r="I343" s="20" t="str">
        <f>IF(ISBLANK('SUMMARY WEEK'!I343),'SUMMARY WEEK'!I343,IFERROR(IF(VALUE('SUMMARY WEEK'!I343)&gt;MASTER!$B$3/100,"SB",IF(VALUE('SUMMARY WEEK'!I343)&gt;MASTER!$B$4/100,"B",IF(VALUE('SUMMARY WEEK'!I343)&gt;MASTER!$B$5/100,"C","K"))),'SUMMARY WEEK'!I343))</f>
        <v/>
      </c>
      <c r="J343" s="20" t="str">
        <f>IF(ISBLANK('SUMMARY WEEK'!J343),'SUMMARY WEEK'!J343,IFERROR(IF(VALUE('SUMMARY WEEK'!J343)&gt;MASTER!$B$3/100,"SB",IF(VALUE('SUMMARY WEEK'!J343)&gt;MASTER!$B$4/100,"B",IF(VALUE('SUMMARY WEEK'!J343)&gt;MASTER!$B$5/100,"C","K"))),'SUMMARY WEEK'!J343))</f>
        <v/>
      </c>
      <c r="K343" s="20" t="str">
        <f>IF(ISBLANK('SUMMARY WEEK'!K343),'SUMMARY WEEK'!K343,IFERROR(IF(VALUE('SUMMARY WEEK'!K343)&gt;MASTER!$B$3/100,"SB",IF(VALUE('SUMMARY WEEK'!K343)&gt;MASTER!$B$4/100,"B",IF(VALUE('SUMMARY WEEK'!K343)&gt;MASTER!$B$5/100,"C","K"))),'SUMMARY WEEK'!K343))</f>
        <v/>
      </c>
      <c r="L343" s="20" t="str">
        <f>IF(ISBLANK('SUMMARY WEEK'!L343),'SUMMARY WEEK'!L343,IFERROR(IF(VALUE('SUMMARY WEEK'!L343)&gt;MASTER!$B$3/100,"SB",IF(VALUE('SUMMARY WEEK'!L343)&gt;MASTER!$B$4/100,"B",IF(VALUE('SUMMARY WEEK'!L343)&gt;MASTER!$B$5/100,"C","K"))),'SUMMARY WEEK'!L343))</f>
        <v/>
      </c>
      <c r="M343" s="20" t="str">
        <f>IF(ISBLANK('SUMMARY WEEK'!M343),'SUMMARY WEEK'!M343,IFERROR(IF(VALUE('SUMMARY WEEK'!M343)&gt;MASTER!$B$3/100,"SB",IF(VALUE('SUMMARY WEEK'!M343)&gt;MASTER!$B$4/100,"B",IF(VALUE('SUMMARY WEEK'!M343)&gt;MASTER!$B$5/100,"C","K"))),'SUMMARY WEEK'!M343))</f>
        <v/>
      </c>
      <c r="N343" s="20" t="str">
        <f>IF(ISBLANK('SUMMARY WEEK'!N343),'SUMMARY WEEK'!N343,IFERROR(IF(VALUE('SUMMARY WEEK'!N343)&gt;MASTER!$B$3/100,"SB",IF(VALUE('SUMMARY WEEK'!N343)&gt;MASTER!$B$4/100,"B",IF(VALUE('SUMMARY WEEK'!N343)&gt;MASTER!$B$5/100,"C","K"))),'SUMMARY WEEK'!N343))</f>
        <v/>
      </c>
      <c r="O343" s="20" t="str">
        <f>IF(ISBLANK('SUMMARY WEEK'!O343),'SUMMARY WEEK'!O343,IFERROR(IF(VALUE('SUMMARY WEEK'!O343)&gt;MASTER!$B$3/100,"SB",IF(VALUE('SUMMARY WEEK'!O343)&gt;MASTER!$B$4/100,"B",IF(VALUE('SUMMARY WEEK'!O343)&gt;MASTER!$B$5/100,"C","K"))),'SUMMARY WEEK'!O343))</f>
        <v/>
      </c>
      <c r="P343" s="20" t="str">
        <f>IF(ISBLANK('SUMMARY WEEK'!P343),'SUMMARY WEEK'!P343,IFERROR(IF(VALUE('SUMMARY WEEK'!P343)&gt;MASTER!$B$3/100,"SB",IF(VALUE('SUMMARY WEEK'!P343)&gt;MASTER!$B$4/100,"B",IF(VALUE('SUMMARY WEEK'!P343)&gt;MASTER!$B$5/100,"C","K"))),'SUMMARY WEEK'!P343))</f>
        <v/>
      </c>
      <c r="Q343" s="20" t="str">
        <f>IF(ISBLANK('SUMMARY WEEK'!Q343),'SUMMARY WEEK'!Q343,IFERROR(IF(VALUE('SUMMARY WEEK'!Q343)&gt;MASTER!$B$3/100,"SB",IF(VALUE('SUMMARY WEEK'!Q343)&gt;MASTER!$B$4/100,"B",IF(VALUE('SUMMARY WEEK'!Q343)&gt;MASTER!$B$5/100,"C","K"))),'SUMMARY WEEK'!Q343))</f>
        <v/>
      </c>
      <c r="R343" s="20" t="str">
        <f>IF(ISBLANK('SUMMARY WEEK'!R343),'SUMMARY WEEK'!R343,IFERROR(IF(VALUE('SUMMARY WEEK'!R343)&gt;MASTER!$B$3/100,"SB",IF(VALUE('SUMMARY WEEK'!R343)&gt;MASTER!$B$4/100,"B",IF(VALUE('SUMMARY WEEK'!R343)&gt;MASTER!$B$5/100,"C","K"))),'SUMMARY WEEK'!R343))</f>
        <v/>
      </c>
      <c r="S343" s="20" t="str">
        <f>IF(ISBLANK('SUMMARY WEEK'!S343),'SUMMARY WEEK'!S343,IFERROR(IF(VALUE('SUMMARY WEEK'!S343)&gt;MASTER!$B$3/100,"SB",IF(VALUE('SUMMARY WEEK'!S343)&gt;MASTER!$B$4/100,"B",IF(VALUE('SUMMARY WEEK'!S343)&gt;MASTER!$B$5/100,"C","K"))),'SUMMARY WEEK'!S343))</f>
        <v/>
      </c>
      <c r="T343" s="20" t="str">
        <f>IF(ISBLANK('SUMMARY WEEK'!T343),'SUMMARY WEEK'!T343,IFERROR(IF(VALUE('SUMMARY WEEK'!T343)&gt;MASTER!$B$3/100,"SB",IF(VALUE('SUMMARY WEEK'!T343)&gt;MASTER!$B$4/100,"B",IF(VALUE('SUMMARY WEEK'!T343)&gt;MASTER!$B$5/100,"C","K"))),'SUMMARY WEEK'!T343))</f>
        <v/>
      </c>
      <c r="U343" s="20" t="str">
        <f>IF(ISBLANK('SUMMARY WEEK'!U343),'SUMMARY WEEK'!U343,IFERROR(IF(VALUE('SUMMARY WEEK'!U343)&gt;MASTER!$B$3/100,"SB",IF(VALUE('SUMMARY WEEK'!U343)&gt;MASTER!$B$4/100,"B",IF(VALUE('SUMMARY WEEK'!U343)&gt;MASTER!$B$5/100,"C","K"))),'SUMMARY WEEK'!U343))</f>
        <v/>
      </c>
      <c r="V343" s="20" t="str">
        <f>IF(ISBLANK('SUMMARY WEEK'!V343),'SUMMARY WEEK'!V343,IFERROR(IF(VALUE('SUMMARY WEEK'!V343)&gt;MASTER!$B$3/100,"SB",IF(VALUE('SUMMARY WEEK'!V343)&gt;MASTER!$B$4/100,"B",IF(VALUE('SUMMARY WEEK'!V343)&gt;MASTER!$B$5/100,"C","K"))),'SUMMARY WEEK'!V343))</f>
        <v/>
      </c>
      <c r="W343" s="20" t="str">
        <f>IF(ISBLANK('SUMMARY WEEK'!W343),'SUMMARY WEEK'!W343,IFERROR(IF(VALUE('SUMMARY WEEK'!W343)&gt;MASTER!$B$3/100,"SB",IF(VALUE('SUMMARY WEEK'!W343)&gt;MASTER!$B$4/100,"B",IF(VALUE('SUMMARY WEEK'!W343)&gt;MASTER!$B$5/100,"C","K"))),'SUMMARY WEEK'!W343))</f>
        <v/>
      </c>
      <c r="X343" s="20" t="str">
        <f>IF(ISBLANK('SUMMARY WEEK'!X343),'SUMMARY WEEK'!X343,IFERROR(IF(VALUE('SUMMARY WEEK'!X343)&gt;MASTER!$B$3/100,"SB",IF(VALUE('SUMMARY WEEK'!X343)&gt;MASTER!$B$4/100,"B",IF(VALUE('SUMMARY WEEK'!X343)&gt;MASTER!$B$5/100,"C","K"))),'SUMMARY WEEK'!X343))</f>
        <v/>
      </c>
      <c r="Y343" s="20" t="str">
        <f>IF(ISBLANK('SUMMARY WEEK'!Y343),'SUMMARY WEEK'!Y343,IFERROR(IF(VALUE('SUMMARY WEEK'!Y343)&gt;MASTER!$B$3/100,"SB",IF(VALUE('SUMMARY WEEK'!Y343)&gt;MASTER!$B$4/100,"B",IF(VALUE('SUMMARY WEEK'!Y343)&gt;MASTER!$B$5/100,"C","K"))),'SUMMARY WEEK'!Y343))</f>
        <v/>
      </c>
      <c r="Z343" s="20" t="str">
        <f>IF(ISBLANK('SUMMARY WEEK'!Z343),'SUMMARY WEEK'!Z343,IFERROR(IF(VALUE('SUMMARY WEEK'!Z343)&gt;MASTER!$B$3/100,"SB",IF(VALUE('SUMMARY WEEK'!Z343)&gt;MASTER!$B$4/100,"B",IF(VALUE('SUMMARY WEEK'!Z343)&gt;MASTER!$B$5/100,"C","K"))),'SUMMARY WEEK'!Z343))</f>
        <v/>
      </c>
      <c r="AA343" s="20"/>
    </row>
    <row r="344">
      <c r="A344" s="18" t="str">
        <f>IF(ISBLANK('SUMMARY WEEK'!A344),'SUMMARY WEEK'!A344,IFERROR(IF(VALUE('SUMMARY WEEK'!A344)&gt;MASTER!$B$3/100,"SB",IF(VALUE('SUMMARY WEEK'!A344)&gt;MASTER!$B$4/100,"B",IF(VALUE('SUMMARY WEEK'!A344)&gt;MASTER!$B$5/100,"C","K"))),'SUMMARY WEEK'!A344))</f>
        <v/>
      </c>
      <c r="B344" s="19" t="str">
        <f>IF(ISBLANK('SUMMARY WEEK'!B344),'SUMMARY WEEK'!B344,IFERROR(IF(VALUE('SUMMARY WEEK'!B344)&gt;MASTER!$B$3/100,"SB",IF(VALUE('SUMMARY WEEK'!B344)&gt;MASTER!$B$4/100,"B",IF(VALUE('SUMMARY WEEK'!B344)&gt;MASTER!$B$5/100,"C","K"))),'SUMMARY WEEK'!B344))</f>
        <v/>
      </c>
      <c r="C344" s="20" t="str">
        <f>IF(ISBLANK('SUMMARY WEEK'!C344),'SUMMARY WEEK'!C344,IFERROR(IF(VALUE('SUMMARY WEEK'!C344)&gt;MASTER!$B$3/100,"SB",IF(VALUE('SUMMARY WEEK'!C344)&gt;MASTER!$B$4/100,"B",IF(VALUE('SUMMARY WEEK'!C344)&gt;MASTER!$B$5/100,"C","K"))),'SUMMARY WEEK'!C344))</f>
        <v/>
      </c>
      <c r="D344" s="20" t="str">
        <f>IF(ISBLANK('SUMMARY WEEK'!D344),'SUMMARY WEEK'!D344,IFERROR(IF(VALUE('SUMMARY WEEK'!D344)&gt;MASTER!$B$3/100,"SB",IF(VALUE('SUMMARY WEEK'!D344)&gt;MASTER!$B$4/100,"B",IF(VALUE('SUMMARY WEEK'!D344)&gt;MASTER!$B$5/100,"C","K"))),'SUMMARY WEEK'!D344))</f>
        <v/>
      </c>
      <c r="E344" s="20" t="str">
        <f>IF(ISBLANK('SUMMARY WEEK'!E344),'SUMMARY WEEK'!E344,IFERROR(IF(VALUE('SUMMARY WEEK'!E344)&gt;MASTER!$B$3/100,"SB",IF(VALUE('SUMMARY WEEK'!E344)&gt;MASTER!$B$4/100,"B",IF(VALUE('SUMMARY WEEK'!E344)&gt;MASTER!$B$5/100,"C","K"))),'SUMMARY WEEK'!E344))</f>
        <v/>
      </c>
      <c r="F344" s="20" t="str">
        <f>IF(ISBLANK('SUMMARY WEEK'!F344),'SUMMARY WEEK'!F344,IFERROR(IF(VALUE('SUMMARY WEEK'!F344)&gt;MASTER!$B$3/100,"SB",IF(VALUE('SUMMARY WEEK'!F344)&gt;MASTER!$B$4/100,"B",IF(VALUE('SUMMARY WEEK'!F344)&gt;MASTER!$B$5/100,"C","K"))),'SUMMARY WEEK'!F344))</f>
        <v/>
      </c>
      <c r="G344" s="20" t="str">
        <f>IF(ISBLANK('SUMMARY WEEK'!G344),'SUMMARY WEEK'!G344,IFERROR(IF(VALUE('SUMMARY WEEK'!G344)&gt;MASTER!$B$3/100,"SB",IF(VALUE('SUMMARY WEEK'!G344)&gt;MASTER!$B$4/100,"B",IF(VALUE('SUMMARY WEEK'!G344)&gt;MASTER!$B$5/100,"C","K"))),'SUMMARY WEEK'!G344))</f>
        <v/>
      </c>
      <c r="H344" s="20" t="str">
        <f>IF(ISBLANK('SUMMARY WEEK'!H344),'SUMMARY WEEK'!H344,IFERROR(IF(VALUE('SUMMARY WEEK'!H344)&gt;MASTER!$B$3/100,"SB",IF(VALUE('SUMMARY WEEK'!H344)&gt;MASTER!$B$4/100,"B",IF(VALUE('SUMMARY WEEK'!H344)&gt;MASTER!$B$5/100,"C","K"))),'SUMMARY WEEK'!H344))</f>
        <v/>
      </c>
      <c r="I344" s="20" t="str">
        <f>IF(ISBLANK('SUMMARY WEEK'!I344),'SUMMARY WEEK'!I344,IFERROR(IF(VALUE('SUMMARY WEEK'!I344)&gt;MASTER!$B$3/100,"SB",IF(VALUE('SUMMARY WEEK'!I344)&gt;MASTER!$B$4/100,"B",IF(VALUE('SUMMARY WEEK'!I344)&gt;MASTER!$B$5/100,"C","K"))),'SUMMARY WEEK'!I344))</f>
        <v/>
      </c>
      <c r="J344" s="20" t="str">
        <f>IF(ISBLANK('SUMMARY WEEK'!J344),'SUMMARY WEEK'!J344,IFERROR(IF(VALUE('SUMMARY WEEK'!J344)&gt;MASTER!$B$3/100,"SB",IF(VALUE('SUMMARY WEEK'!J344)&gt;MASTER!$B$4/100,"B",IF(VALUE('SUMMARY WEEK'!J344)&gt;MASTER!$B$5/100,"C","K"))),'SUMMARY WEEK'!J344))</f>
        <v/>
      </c>
      <c r="K344" s="20" t="str">
        <f>IF(ISBLANK('SUMMARY WEEK'!K344),'SUMMARY WEEK'!K344,IFERROR(IF(VALUE('SUMMARY WEEK'!K344)&gt;MASTER!$B$3/100,"SB",IF(VALUE('SUMMARY WEEK'!K344)&gt;MASTER!$B$4/100,"B",IF(VALUE('SUMMARY WEEK'!K344)&gt;MASTER!$B$5/100,"C","K"))),'SUMMARY WEEK'!K344))</f>
        <v/>
      </c>
      <c r="L344" s="20" t="str">
        <f>IF(ISBLANK('SUMMARY WEEK'!L344),'SUMMARY WEEK'!L344,IFERROR(IF(VALUE('SUMMARY WEEK'!L344)&gt;MASTER!$B$3/100,"SB",IF(VALUE('SUMMARY WEEK'!L344)&gt;MASTER!$B$4/100,"B",IF(VALUE('SUMMARY WEEK'!L344)&gt;MASTER!$B$5/100,"C","K"))),'SUMMARY WEEK'!L344))</f>
        <v/>
      </c>
      <c r="M344" s="20" t="str">
        <f>IF(ISBLANK('SUMMARY WEEK'!M344),'SUMMARY WEEK'!M344,IFERROR(IF(VALUE('SUMMARY WEEK'!M344)&gt;MASTER!$B$3/100,"SB",IF(VALUE('SUMMARY WEEK'!M344)&gt;MASTER!$B$4/100,"B",IF(VALUE('SUMMARY WEEK'!M344)&gt;MASTER!$B$5/100,"C","K"))),'SUMMARY WEEK'!M344))</f>
        <v/>
      </c>
      <c r="N344" s="20" t="str">
        <f>IF(ISBLANK('SUMMARY WEEK'!N344),'SUMMARY WEEK'!N344,IFERROR(IF(VALUE('SUMMARY WEEK'!N344)&gt;MASTER!$B$3/100,"SB",IF(VALUE('SUMMARY WEEK'!N344)&gt;MASTER!$B$4/100,"B",IF(VALUE('SUMMARY WEEK'!N344)&gt;MASTER!$B$5/100,"C","K"))),'SUMMARY WEEK'!N344))</f>
        <v/>
      </c>
      <c r="O344" s="20" t="str">
        <f>IF(ISBLANK('SUMMARY WEEK'!O344),'SUMMARY WEEK'!O344,IFERROR(IF(VALUE('SUMMARY WEEK'!O344)&gt;MASTER!$B$3/100,"SB",IF(VALUE('SUMMARY WEEK'!O344)&gt;MASTER!$B$4/100,"B",IF(VALUE('SUMMARY WEEK'!O344)&gt;MASTER!$B$5/100,"C","K"))),'SUMMARY WEEK'!O344))</f>
        <v/>
      </c>
      <c r="P344" s="20" t="str">
        <f>IF(ISBLANK('SUMMARY WEEK'!P344),'SUMMARY WEEK'!P344,IFERROR(IF(VALUE('SUMMARY WEEK'!P344)&gt;MASTER!$B$3/100,"SB",IF(VALUE('SUMMARY WEEK'!P344)&gt;MASTER!$B$4/100,"B",IF(VALUE('SUMMARY WEEK'!P344)&gt;MASTER!$B$5/100,"C","K"))),'SUMMARY WEEK'!P344))</f>
        <v/>
      </c>
      <c r="Q344" s="20" t="str">
        <f>IF(ISBLANK('SUMMARY WEEK'!Q344),'SUMMARY WEEK'!Q344,IFERROR(IF(VALUE('SUMMARY WEEK'!Q344)&gt;MASTER!$B$3/100,"SB",IF(VALUE('SUMMARY WEEK'!Q344)&gt;MASTER!$B$4/100,"B",IF(VALUE('SUMMARY WEEK'!Q344)&gt;MASTER!$B$5/100,"C","K"))),'SUMMARY WEEK'!Q344))</f>
        <v/>
      </c>
      <c r="R344" s="20" t="str">
        <f>IF(ISBLANK('SUMMARY WEEK'!R344),'SUMMARY WEEK'!R344,IFERROR(IF(VALUE('SUMMARY WEEK'!R344)&gt;MASTER!$B$3/100,"SB",IF(VALUE('SUMMARY WEEK'!R344)&gt;MASTER!$B$4/100,"B",IF(VALUE('SUMMARY WEEK'!R344)&gt;MASTER!$B$5/100,"C","K"))),'SUMMARY WEEK'!R344))</f>
        <v/>
      </c>
      <c r="S344" s="20" t="str">
        <f>IF(ISBLANK('SUMMARY WEEK'!S344),'SUMMARY WEEK'!S344,IFERROR(IF(VALUE('SUMMARY WEEK'!S344)&gt;MASTER!$B$3/100,"SB",IF(VALUE('SUMMARY WEEK'!S344)&gt;MASTER!$B$4/100,"B",IF(VALUE('SUMMARY WEEK'!S344)&gt;MASTER!$B$5/100,"C","K"))),'SUMMARY WEEK'!S344))</f>
        <v/>
      </c>
      <c r="T344" s="20" t="str">
        <f>IF(ISBLANK('SUMMARY WEEK'!T344),'SUMMARY WEEK'!T344,IFERROR(IF(VALUE('SUMMARY WEEK'!T344)&gt;MASTER!$B$3/100,"SB",IF(VALUE('SUMMARY WEEK'!T344)&gt;MASTER!$B$4/100,"B",IF(VALUE('SUMMARY WEEK'!T344)&gt;MASTER!$B$5/100,"C","K"))),'SUMMARY WEEK'!T344))</f>
        <v/>
      </c>
      <c r="U344" s="20" t="str">
        <f>IF(ISBLANK('SUMMARY WEEK'!U344),'SUMMARY WEEK'!U344,IFERROR(IF(VALUE('SUMMARY WEEK'!U344)&gt;MASTER!$B$3/100,"SB",IF(VALUE('SUMMARY WEEK'!U344)&gt;MASTER!$B$4/100,"B",IF(VALUE('SUMMARY WEEK'!U344)&gt;MASTER!$B$5/100,"C","K"))),'SUMMARY WEEK'!U344))</f>
        <v/>
      </c>
      <c r="V344" s="20" t="str">
        <f>IF(ISBLANK('SUMMARY WEEK'!V344),'SUMMARY WEEK'!V344,IFERROR(IF(VALUE('SUMMARY WEEK'!V344)&gt;MASTER!$B$3/100,"SB",IF(VALUE('SUMMARY WEEK'!V344)&gt;MASTER!$B$4/100,"B",IF(VALUE('SUMMARY WEEK'!V344)&gt;MASTER!$B$5/100,"C","K"))),'SUMMARY WEEK'!V344))</f>
        <v/>
      </c>
      <c r="W344" s="20" t="str">
        <f>IF(ISBLANK('SUMMARY WEEK'!W344),'SUMMARY WEEK'!W344,IFERROR(IF(VALUE('SUMMARY WEEK'!W344)&gt;MASTER!$B$3/100,"SB",IF(VALUE('SUMMARY WEEK'!W344)&gt;MASTER!$B$4/100,"B",IF(VALUE('SUMMARY WEEK'!W344)&gt;MASTER!$B$5/100,"C","K"))),'SUMMARY WEEK'!W344))</f>
        <v/>
      </c>
      <c r="X344" s="20" t="str">
        <f>IF(ISBLANK('SUMMARY WEEK'!X344),'SUMMARY WEEK'!X344,IFERROR(IF(VALUE('SUMMARY WEEK'!X344)&gt;MASTER!$B$3/100,"SB",IF(VALUE('SUMMARY WEEK'!X344)&gt;MASTER!$B$4/100,"B",IF(VALUE('SUMMARY WEEK'!X344)&gt;MASTER!$B$5/100,"C","K"))),'SUMMARY WEEK'!X344))</f>
        <v/>
      </c>
      <c r="Y344" s="20" t="str">
        <f>IF(ISBLANK('SUMMARY WEEK'!Y344),'SUMMARY WEEK'!Y344,IFERROR(IF(VALUE('SUMMARY WEEK'!Y344)&gt;MASTER!$B$3/100,"SB",IF(VALUE('SUMMARY WEEK'!Y344)&gt;MASTER!$B$4/100,"B",IF(VALUE('SUMMARY WEEK'!Y344)&gt;MASTER!$B$5/100,"C","K"))),'SUMMARY WEEK'!Y344))</f>
        <v/>
      </c>
      <c r="Z344" s="20" t="str">
        <f>IF(ISBLANK('SUMMARY WEEK'!Z344),'SUMMARY WEEK'!Z344,IFERROR(IF(VALUE('SUMMARY WEEK'!Z344)&gt;MASTER!$B$3/100,"SB",IF(VALUE('SUMMARY WEEK'!Z344)&gt;MASTER!$B$4/100,"B",IF(VALUE('SUMMARY WEEK'!Z344)&gt;MASTER!$B$5/100,"C","K"))),'SUMMARY WEEK'!Z344))</f>
        <v/>
      </c>
      <c r="AA344" s="20"/>
    </row>
    <row r="345">
      <c r="A345" s="18" t="str">
        <f>IF(ISBLANK('SUMMARY WEEK'!A345),'SUMMARY WEEK'!A345,IFERROR(IF(VALUE('SUMMARY WEEK'!A345)&gt;MASTER!$B$3/100,"SB",IF(VALUE('SUMMARY WEEK'!A345)&gt;MASTER!$B$4/100,"B",IF(VALUE('SUMMARY WEEK'!A345)&gt;MASTER!$B$5/100,"C","K"))),'SUMMARY WEEK'!A345))</f>
        <v/>
      </c>
      <c r="B345" s="19" t="str">
        <f>IF(ISBLANK('SUMMARY WEEK'!B345),'SUMMARY WEEK'!B345,IFERROR(IF(VALUE('SUMMARY WEEK'!B345)&gt;MASTER!$B$3/100,"SB",IF(VALUE('SUMMARY WEEK'!B345)&gt;MASTER!$B$4/100,"B",IF(VALUE('SUMMARY WEEK'!B345)&gt;MASTER!$B$5/100,"C","K"))),'SUMMARY WEEK'!B345))</f>
        <v/>
      </c>
      <c r="C345" s="20" t="str">
        <f>IF(ISBLANK('SUMMARY WEEK'!C345),'SUMMARY WEEK'!C345,IFERROR(IF(VALUE('SUMMARY WEEK'!C345)&gt;MASTER!$B$3/100,"SB",IF(VALUE('SUMMARY WEEK'!C345)&gt;MASTER!$B$4/100,"B",IF(VALUE('SUMMARY WEEK'!C345)&gt;MASTER!$B$5/100,"C","K"))),'SUMMARY WEEK'!C345))</f>
        <v/>
      </c>
      <c r="D345" s="20" t="str">
        <f>IF(ISBLANK('SUMMARY WEEK'!D345),'SUMMARY WEEK'!D345,IFERROR(IF(VALUE('SUMMARY WEEK'!D345)&gt;MASTER!$B$3/100,"SB",IF(VALUE('SUMMARY WEEK'!D345)&gt;MASTER!$B$4/100,"B",IF(VALUE('SUMMARY WEEK'!D345)&gt;MASTER!$B$5/100,"C","K"))),'SUMMARY WEEK'!D345))</f>
        <v/>
      </c>
      <c r="E345" s="20" t="str">
        <f>IF(ISBLANK('SUMMARY WEEK'!E345),'SUMMARY WEEK'!E345,IFERROR(IF(VALUE('SUMMARY WEEK'!E345)&gt;MASTER!$B$3/100,"SB",IF(VALUE('SUMMARY WEEK'!E345)&gt;MASTER!$B$4/100,"B",IF(VALUE('SUMMARY WEEK'!E345)&gt;MASTER!$B$5/100,"C","K"))),'SUMMARY WEEK'!E345))</f>
        <v/>
      </c>
      <c r="F345" s="20" t="str">
        <f>IF(ISBLANK('SUMMARY WEEK'!F345),'SUMMARY WEEK'!F345,IFERROR(IF(VALUE('SUMMARY WEEK'!F345)&gt;MASTER!$B$3/100,"SB",IF(VALUE('SUMMARY WEEK'!F345)&gt;MASTER!$B$4/100,"B",IF(VALUE('SUMMARY WEEK'!F345)&gt;MASTER!$B$5/100,"C","K"))),'SUMMARY WEEK'!F345))</f>
        <v/>
      </c>
      <c r="G345" s="20" t="str">
        <f>IF(ISBLANK('SUMMARY WEEK'!G345),'SUMMARY WEEK'!G345,IFERROR(IF(VALUE('SUMMARY WEEK'!G345)&gt;MASTER!$B$3/100,"SB",IF(VALUE('SUMMARY WEEK'!G345)&gt;MASTER!$B$4/100,"B",IF(VALUE('SUMMARY WEEK'!G345)&gt;MASTER!$B$5/100,"C","K"))),'SUMMARY WEEK'!G345))</f>
        <v/>
      </c>
      <c r="H345" s="20" t="str">
        <f>IF(ISBLANK('SUMMARY WEEK'!H345),'SUMMARY WEEK'!H345,IFERROR(IF(VALUE('SUMMARY WEEK'!H345)&gt;MASTER!$B$3/100,"SB",IF(VALUE('SUMMARY WEEK'!H345)&gt;MASTER!$B$4/100,"B",IF(VALUE('SUMMARY WEEK'!H345)&gt;MASTER!$B$5/100,"C","K"))),'SUMMARY WEEK'!H345))</f>
        <v/>
      </c>
      <c r="I345" s="20" t="str">
        <f>IF(ISBLANK('SUMMARY WEEK'!I345),'SUMMARY WEEK'!I345,IFERROR(IF(VALUE('SUMMARY WEEK'!I345)&gt;MASTER!$B$3/100,"SB",IF(VALUE('SUMMARY WEEK'!I345)&gt;MASTER!$B$4/100,"B",IF(VALUE('SUMMARY WEEK'!I345)&gt;MASTER!$B$5/100,"C","K"))),'SUMMARY WEEK'!I345))</f>
        <v/>
      </c>
      <c r="J345" s="20" t="str">
        <f>IF(ISBLANK('SUMMARY WEEK'!J345),'SUMMARY WEEK'!J345,IFERROR(IF(VALUE('SUMMARY WEEK'!J345)&gt;MASTER!$B$3/100,"SB",IF(VALUE('SUMMARY WEEK'!J345)&gt;MASTER!$B$4/100,"B",IF(VALUE('SUMMARY WEEK'!J345)&gt;MASTER!$B$5/100,"C","K"))),'SUMMARY WEEK'!J345))</f>
        <v/>
      </c>
      <c r="K345" s="20" t="str">
        <f>IF(ISBLANK('SUMMARY WEEK'!K345),'SUMMARY WEEK'!K345,IFERROR(IF(VALUE('SUMMARY WEEK'!K345)&gt;MASTER!$B$3/100,"SB",IF(VALUE('SUMMARY WEEK'!K345)&gt;MASTER!$B$4/100,"B",IF(VALUE('SUMMARY WEEK'!K345)&gt;MASTER!$B$5/100,"C","K"))),'SUMMARY WEEK'!K345))</f>
        <v/>
      </c>
      <c r="L345" s="20" t="str">
        <f>IF(ISBLANK('SUMMARY WEEK'!L345),'SUMMARY WEEK'!L345,IFERROR(IF(VALUE('SUMMARY WEEK'!L345)&gt;MASTER!$B$3/100,"SB",IF(VALUE('SUMMARY WEEK'!L345)&gt;MASTER!$B$4/100,"B",IF(VALUE('SUMMARY WEEK'!L345)&gt;MASTER!$B$5/100,"C","K"))),'SUMMARY WEEK'!L345))</f>
        <v/>
      </c>
      <c r="M345" s="20" t="str">
        <f>IF(ISBLANK('SUMMARY WEEK'!M345),'SUMMARY WEEK'!M345,IFERROR(IF(VALUE('SUMMARY WEEK'!M345)&gt;MASTER!$B$3/100,"SB",IF(VALUE('SUMMARY WEEK'!M345)&gt;MASTER!$B$4/100,"B",IF(VALUE('SUMMARY WEEK'!M345)&gt;MASTER!$B$5/100,"C","K"))),'SUMMARY WEEK'!M345))</f>
        <v/>
      </c>
      <c r="N345" s="20" t="str">
        <f>IF(ISBLANK('SUMMARY WEEK'!N345),'SUMMARY WEEK'!N345,IFERROR(IF(VALUE('SUMMARY WEEK'!N345)&gt;MASTER!$B$3/100,"SB",IF(VALUE('SUMMARY WEEK'!N345)&gt;MASTER!$B$4/100,"B",IF(VALUE('SUMMARY WEEK'!N345)&gt;MASTER!$B$5/100,"C","K"))),'SUMMARY WEEK'!N345))</f>
        <v/>
      </c>
      <c r="O345" s="20" t="str">
        <f>IF(ISBLANK('SUMMARY WEEK'!O345),'SUMMARY WEEK'!O345,IFERROR(IF(VALUE('SUMMARY WEEK'!O345)&gt;MASTER!$B$3/100,"SB",IF(VALUE('SUMMARY WEEK'!O345)&gt;MASTER!$B$4/100,"B",IF(VALUE('SUMMARY WEEK'!O345)&gt;MASTER!$B$5/100,"C","K"))),'SUMMARY WEEK'!O345))</f>
        <v/>
      </c>
      <c r="P345" s="20" t="str">
        <f>IF(ISBLANK('SUMMARY WEEK'!P345),'SUMMARY WEEK'!P345,IFERROR(IF(VALUE('SUMMARY WEEK'!P345)&gt;MASTER!$B$3/100,"SB",IF(VALUE('SUMMARY WEEK'!P345)&gt;MASTER!$B$4/100,"B",IF(VALUE('SUMMARY WEEK'!P345)&gt;MASTER!$B$5/100,"C","K"))),'SUMMARY WEEK'!P345))</f>
        <v/>
      </c>
      <c r="Q345" s="20" t="str">
        <f>IF(ISBLANK('SUMMARY WEEK'!Q345),'SUMMARY WEEK'!Q345,IFERROR(IF(VALUE('SUMMARY WEEK'!Q345)&gt;MASTER!$B$3/100,"SB",IF(VALUE('SUMMARY WEEK'!Q345)&gt;MASTER!$B$4/100,"B",IF(VALUE('SUMMARY WEEK'!Q345)&gt;MASTER!$B$5/100,"C","K"))),'SUMMARY WEEK'!Q345))</f>
        <v/>
      </c>
      <c r="R345" s="20" t="str">
        <f>IF(ISBLANK('SUMMARY WEEK'!R345),'SUMMARY WEEK'!R345,IFERROR(IF(VALUE('SUMMARY WEEK'!R345)&gt;MASTER!$B$3/100,"SB",IF(VALUE('SUMMARY WEEK'!R345)&gt;MASTER!$B$4/100,"B",IF(VALUE('SUMMARY WEEK'!R345)&gt;MASTER!$B$5/100,"C","K"))),'SUMMARY WEEK'!R345))</f>
        <v/>
      </c>
      <c r="S345" s="20" t="str">
        <f>IF(ISBLANK('SUMMARY WEEK'!S345),'SUMMARY WEEK'!S345,IFERROR(IF(VALUE('SUMMARY WEEK'!S345)&gt;MASTER!$B$3/100,"SB",IF(VALUE('SUMMARY WEEK'!S345)&gt;MASTER!$B$4/100,"B",IF(VALUE('SUMMARY WEEK'!S345)&gt;MASTER!$B$5/100,"C","K"))),'SUMMARY WEEK'!S345))</f>
        <v/>
      </c>
      <c r="T345" s="20" t="str">
        <f>IF(ISBLANK('SUMMARY WEEK'!T345),'SUMMARY WEEK'!T345,IFERROR(IF(VALUE('SUMMARY WEEK'!T345)&gt;MASTER!$B$3/100,"SB",IF(VALUE('SUMMARY WEEK'!T345)&gt;MASTER!$B$4/100,"B",IF(VALUE('SUMMARY WEEK'!T345)&gt;MASTER!$B$5/100,"C","K"))),'SUMMARY WEEK'!T345))</f>
        <v/>
      </c>
      <c r="U345" s="20" t="str">
        <f>IF(ISBLANK('SUMMARY WEEK'!U345),'SUMMARY WEEK'!U345,IFERROR(IF(VALUE('SUMMARY WEEK'!U345)&gt;MASTER!$B$3/100,"SB",IF(VALUE('SUMMARY WEEK'!U345)&gt;MASTER!$B$4/100,"B",IF(VALUE('SUMMARY WEEK'!U345)&gt;MASTER!$B$5/100,"C","K"))),'SUMMARY WEEK'!U345))</f>
        <v/>
      </c>
      <c r="V345" s="20" t="str">
        <f>IF(ISBLANK('SUMMARY WEEK'!V345),'SUMMARY WEEK'!V345,IFERROR(IF(VALUE('SUMMARY WEEK'!V345)&gt;MASTER!$B$3/100,"SB",IF(VALUE('SUMMARY WEEK'!V345)&gt;MASTER!$B$4/100,"B",IF(VALUE('SUMMARY WEEK'!V345)&gt;MASTER!$B$5/100,"C","K"))),'SUMMARY WEEK'!V345))</f>
        <v/>
      </c>
      <c r="W345" s="20" t="str">
        <f>IF(ISBLANK('SUMMARY WEEK'!W345),'SUMMARY WEEK'!W345,IFERROR(IF(VALUE('SUMMARY WEEK'!W345)&gt;MASTER!$B$3/100,"SB",IF(VALUE('SUMMARY WEEK'!W345)&gt;MASTER!$B$4/100,"B",IF(VALUE('SUMMARY WEEK'!W345)&gt;MASTER!$B$5/100,"C","K"))),'SUMMARY WEEK'!W345))</f>
        <v/>
      </c>
      <c r="X345" s="20" t="str">
        <f>IF(ISBLANK('SUMMARY WEEK'!X345),'SUMMARY WEEK'!X345,IFERROR(IF(VALUE('SUMMARY WEEK'!X345)&gt;MASTER!$B$3/100,"SB",IF(VALUE('SUMMARY WEEK'!X345)&gt;MASTER!$B$4/100,"B",IF(VALUE('SUMMARY WEEK'!X345)&gt;MASTER!$B$5/100,"C","K"))),'SUMMARY WEEK'!X345))</f>
        <v/>
      </c>
      <c r="Y345" s="20" t="str">
        <f>IF(ISBLANK('SUMMARY WEEK'!Y345),'SUMMARY WEEK'!Y345,IFERROR(IF(VALUE('SUMMARY WEEK'!Y345)&gt;MASTER!$B$3/100,"SB",IF(VALUE('SUMMARY WEEK'!Y345)&gt;MASTER!$B$4/100,"B",IF(VALUE('SUMMARY WEEK'!Y345)&gt;MASTER!$B$5/100,"C","K"))),'SUMMARY WEEK'!Y345))</f>
        <v/>
      </c>
      <c r="Z345" s="20" t="str">
        <f>IF(ISBLANK('SUMMARY WEEK'!Z345),'SUMMARY WEEK'!Z345,IFERROR(IF(VALUE('SUMMARY WEEK'!Z345)&gt;MASTER!$B$3/100,"SB",IF(VALUE('SUMMARY WEEK'!Z345)&gt;MASTER!$B$4/100,"B",IF(VALUE('SUMMARY WEEK'!Z345)&gt;MASTER!$B$5/100,"C","K"))),'SUMMARY WEEK'!Z345))</f>
        <v/>
      </c>
      <c r="AA345" s="20"/>
    </row>
    <row r="346">
      <c r="A346" s="18" t="str">
        <f>IF(ISBLANK('SUMMARY WEEK'!A346),'SUMMARY WEEK'!A346,IFERROR(IF(VALUE('SUMMARY WEEK'!A346)&gt;MASTER!$B$3/100,"SB",IF(VALUE('SUMMARY WEEK'!A346)&gt;MASTER!$B$4/100,"B",IF(VALUE('SUMMARY WEEK'!A346)&gt;MASTER!$B$5/100,"C","K"))),'SUMMARY WEEK'!A346))</f>
        <v/>
      </c>
      <c r="B346" s="19" t="str">
        <f>IF(ISBLANK('SUMMARY WEEK'!B346),'SUMMARY WEEK'!B346,IFERROR(IF(VALUE('SUMMARY WEEK'!B346)&gt;MASTER!$B$3/100,"SB",IF(VALUE('SUMMARY WEEK'!B346)&gt;MASTER!$B$4/100,"B",IF(VALUE('SUMMARY WEEK'!B346)&gt;MASTER!$B$5/100,"C","K"))),'SUMMARY WEEK'!B346))</f>
        <v/>
      </c>
      <c r="C346" s="20" t="str">
        <f>IF(ISBLANK('SUMMARY WEEK'!C346),'SUMMARY WEEK'!C346,IFERROR(IF(VALUE('SUMMARY WEEK'!C346)&gt;MASTER!$B$3/100,"SB",IF(VALUE('SUMMARY WEEK'!C346)&gt;MASTER!$B$4/100,"B",IF(VALUE('SUMMARY WEEK'!C346)&gt;MASTER!$B$5/100,"C","K"))),'SUMMARY WEEK'!C346))</f>
        <v/>
      </c>
      <c r="D346" s="20" t="str">
        <f>IF(ISBLANK('SUMMARY WEEK'!D346),'SUMMARY WEEK'!D346,IFERROR(IF(VALUE('SUMMARY WEEK'!D346)&gt;MASTER!$B$3/100,"SB",IF(VALUE('SUMMARY WEEK'!D346)&gt;MASTER!$B$4/100,"B",IF(VALUE('SUMMARY WEEK'!D346)&gt;MASTER!$B$5/100,"C","K"))),'SUMMARY WEEK'!D346))</f>
        <v/>
      </c>
      <c r="E346" s="20" t="str">
        <f>IF(ISBLANK('SUMMARY WEEK'!E346),'SUMMARY WEEK'!E346,IFERROR(IF(VALUE('SUMMARY WEEK'!E346)&gt;MASTER!$B$3/100,"SB",IF(VALUE('SUMMARY WEEK'!E346)&gt;MASTER!$B$4/100,"B",IF(VALUE('SUMMARY WEEK'!E346)&gt;MASTER!$B$5/100,"C","K"))),'SUMMARY WEEK'!E346))</f>
        <v/>
      </c>
      <c r="F346" s="20" t="str">
        <f>IF(ISBLANK('SUMMARY WEEK'!F346),'SUMMARY WEEK'!F346,IFERROR(IF(VALUE('SUMMARY WEEK'!F346)&gt;MASTER!$B$3/100,"SB",IF(VALUE('SUMMARY WEEK'!F346)&gt;MASTER!$B$4/100,"B",IF(VALUE('SUMMARY WEEK'!F346)&gt;MASTER!$B$5/100,"C","K"))),'SUMMARY WEEK'!F346))</f>
        <v/>
      </c>
      <c r="G346" s="20" t="str">
        <f>IF(ISBLANK('SUMMARY WEEK'!G346),'SUMMARY WEEK'!G346,IFERROR(IF(VALUE('SUMMARY WEEK'!G346)&gt;MASTER!$B$3/100,"SB",IF(VALUE('SUMMARY WEEK'!G346)&gt;MASTER!$B$4/100,"B",IF(VALUE('SUMMARY WEEK'!G346)&gt;MASTER!$B$5/100,"C","K"))),'SUMMARY WEEK'!G346))</f>
        <v/>
      </c>
      <c r="H346" s="20" t="str">
        <f>IF(ISBLANK('SUMMARY WEEK'!H346),'SUMMARY WEEK'!H346,IFERROR(IF(VALUE('SUMMARY WEEK'!H346)&gt;MASTER!$B$3/100,"SB",IF(VALUE('SUMMARY WEEK'!H346)&gt;MASTER!$B$4/100,"B",IF(VALUE('SUMMARY WEEK'!H346)&gt;MASTER!$B$5/100,"C","K"))),'SUMMARY WEEK'!H346))</f>
        <v/>
      </c>
      <c r="I346" s="20" t="str">
        <f>IF(ISBLANK('SUMMARY WEEK'!I346),'SUMMARY WEEK'!I346,IFERROR(IF(VALUE('SUMMARY WEEK'!I346)&gt;MASTER!$B$3/100,"SB",IF(VALUE('SUMMARY WEEK'!I346)&gt;MASTER!$B$4/100,"B",IF(VALUE('SUMMARY WEEK'!I346)&gt;MASTER!$B$5/100,"C","K"))),'SUMMARY WEEK'!I346))</f>
        <v/>
      </c>
      <c r="J346" s="20" t="str">
        <f>IF(ISBLANK('SUMMARY WEEK'!J346),'SUMMARY WEEK'!J346,IFERROR(IF(VALUE('SUMMARY WEEK'!J346)&gt;MASTER!$B$3/100,"SB",IF(VALUE('SUMMARY WEEK'!J346)&gt;MASTER!$B$4/100,"B",IF(VALUE('SUMMARY WEEK'!J346)&gt;MASTER!$B$5/100,"C","K"))),'SUMMARY WEEK'!J346))</f>
        <v/>
      </c>
      <c r="K346" s="20" t="str">
        <f>IF(ISBLANK('SUMMARY WEEK'!K346),'SUMMARY WEEK'!K346,IFERROR(IF(VALUE('SUMMARY WEEK'!K346)&gt;MASTER!$B$3/100,"SB",IF(VALUE('SUMMARY WEEK'!K346)&gt;MASTER!$B$4/100,"B",IF(VALUE('SUMMARY WEEK'!K346)&gt;MASTER!$B$5/100,"C","K"))),'SUMMARY WEEK'!K346))</f>
        <v/>
      </c>
      <c r="L346" s="20" t="str">
        <f>IF(ISBLANK('SUMMARY WEEK'!L346),'SUMMARY WEEK'!L346,IFERROR(IF(VALUE('SUMMARY WEEK'!L346)&gt;MASTER!$B$3/100,"SB",IF(VALUE('SUMMARY WEEK'!L346)&gt;MASTER!$B$4/100,"B",IF(VALUE('SUMMARY WEEK'!L346)&gt;MASTER!$B$5/100,"C","K"))),'SUMMARY WEEK'!L346))</f>
        <v/>
      </c>
      <c r="M346" s="20" t="str">
        <f>IF(ISBLANK('SUMMARY WEEK'!M346),'SUMMARY WEEK'!M346,IFERROR(IF(VALUE('SUMMARY WEEK'!M346)&gt;MASTER!$B$3/100,"SB",IF(VALUE('SUMMARY WEEK'!M346)&gt;MASTER!$B$4/100,"B",IF(VALUE('SUMMARY WEEK'!M346)&gt;MASTER!$B$5/100,"C","K"))),'SUMMARY WEEK'!M346))</f>
        <v/>
      </c>
      <c r="N346" s="20" t="str">
        <f>IF(ISBLANK('SUMMARY WEEK'!N346),'SUMMARY WEEK'!N346,IFERROR(IF(VALUE('SUMMARY WEEK'!N346)&gt;MASTER!$B$3/100,"SB",IF(VALUE('SUMMARY WEEK'!N346)&gt;MASTER!$B$4/100,"B",IF(VALUE('SUMMARY WEEK'!N346)&gt;MASTER!$B$5/100,"C","K"))),'SUMMARY WEEK'!N346))</f>
        <v/>
      </c>
      <c r="O346" s="20" t="str">
        <f>IF(ISBLANK('SUMMARY WEEK'!O346),'SUMMARY WEEK'!O346,IFERROR(IF(VALUE('SUMMARY WEEK'!O346)&gt;MASTER!$B$3/100,"SB",IF(VALUE('SUMMARY WEEK'!O346)&gt;MASTER!$B$4/100,"B",IF(VALUE('SUMMARY WEEK'!O346)&gt;MASTER!$B$5/100,"C","K"))),'SUMMARY WEEK'!O346))</f>
        <v/>
      </c>
      <c r="P346" s="20" t="str">
        <f>IF(ISBLANK('SUMMARY WEEK'!P346),'SUMMARY WEEK'!P346,IFERROR(IF(VALUE('SUMMARY WEEK'!P346)&gt;MASTER!$B$3/100,"SB",IF(VALUE('SUMMARY WEEK'!P346)&gt;MASTER!$B$4/100,"B",IF(VALUE('SUMMARY WEEK'!P346)&gt;MASTER!$B$5/100,"C","K"))),'SUMMARY WEEK'!P346))</f>
        <v/>
      </c>
      <c r="Q346" s="20" t="str">
        <f>IF(ISBLANK('SUMMARY WEEK'!Q346),'SUMMARY WEEK'!Q346,IFERROR(IF(VALUE('SUMMARY WEEK'!Q346)&gt;MASTER!$B$3/100,"SB",IF(VALUE('SUMMARY WEEK'!Q346)&gt;MASTER!$B$4/100,"B",IF(VALUE('SUMMARY WEEK'!Q346)&gt;MASTER!$B$5/100,"C","K"))),'SUMMARY WEEK'!Q346))</f>
        <v/>
      </c>
      <c r="R346" s="20" t="str">
        <f>IF(ISBLANK('SUMMARY WEEK'!R346),'SUMMARY WEEK'!R346,IFERROR(IF(VALUE('SUMMARY WEEK'!R346)&gt;MASTER!$B$3/100,"SB",IF(VALUE('SUMMARY WEEK'!R346)&gt;MASTER!$B$4/100,"B",IF(VALUE('SUMMARY WEEK'!R346)&gt;MASTER!$B$5/100,"C","K"))),'SUMMARY WEEK'!R346))</f>
        <v/>
      </c>
      <c r="S346" s="20" t="str">
        <f>IF(ISBLANK('SUMMARY WEEK'!S346),'SUMMARY WEEK'!S346,IFERROR(IF(VALUE('SUMMARY WEEK'!S346)&gt;MASTER!$B$3/100,"SB",IF(VALUE('SUMMARY WEEK'!S346)&gt;MASTER!$B$4/100,"B",IF(VALUE('SUMMARY WEEK'!S346)&gt;MASTER!$B$5/100,"C","K"))),'SUMMARY WEEK'!S346))</f>
        <v/>
      </c>
      <c r="T346" s="20" t="str">
        <f>IF(ISBLANK('SUMMARY WEEK'!T346),'SUMMARY WEEK'!T346,IFERROR(IF(VALUE('SUMMARY WEEK'!T346)&gt;MASTER!$B$3/100,"SB",IF(VALUE('SUMMARY WEEK'!T346)&gt;MASTER!$B$4/100,"B",IF(VALUE('SUMMARY WEEK'!T346)&gt;MASTER!$B$5/100,"C","K"))),'SUMMARY WEEK'!T346))</f>
        <v/>
      </c>
      <c r="U346" s="20" t="str">
        <f>IF(ISBLANK('SUMMARY WEEK'!U346),'SUMMARY WEEK'!U346,IFERROR(IF(VALUE('SUMMARY WEEK'!U346)&gt;MASTER!$B$3/100,"SB",IF(VALUE('SUMMARY WEEK'!U346)&gt;MASTER!$B$4/100,"B",IF(VALUE('SUMMARY WEEK'!U346)&gt;MASTER!$B$5/100,"C","K"))),'SUMMARY WEEK'!U346))</f>
        <v/>
      </c>
      <c r="V346" s="20" t="str">
        <f>IF(ISBLANK('SUMMARY WEEK'!V346),'SUMMARY WEEK'!V346,IFERROR(IF(VALUE('SUMMARY WEEK'!V346)&gt;MASTER!$B$3/100,"SB",IF(VALUE('SUMMARY WEEK'!V346)&gt;MASTER!$B$4/100,"B",IF(VALUE('SUMMARY WEEK'!V346)&gt;MASTER!$B$5/100,"C","K"))),'SUMMARY WEEK'!V346))</f>
        <v/>
      </c>
      <c r="W346" s="20" t="str">
        <f>IF(ISBLANK('SUMMARY WEEK'!W346),'SUMMARY WEEK'!W346,IFERROR(IF(VALUE('SUMMARY WEEK'!W346)&gt;MASTER!$B$3/100,"SB",IF(VALUE('SUMMARY WEEK'!W346)&gt;MASTER!$B$4/100,"B",IF(VALUE('SUMMARY WEEK'!W346)&gt;MASTER!$B$5/100,"C","K"))),'SUMMARY WEEK'!W346))</f>
        <v/>
      </c>
      <c r="X346" s="20" t="str">
        <f>IF(ISBLANK('SUMMARY WEEK'!X346),'SUMMARY WEEK'!X346,IFERROR(IF(VALUE('SUMMARY WEEK'!X346)&gt;MASTER!$B$3/100,"SB",IF(VALUE('SUMMARY WEEK'!X346)&gt;MASTER!$B$4/100,"B",IF(VALUE('SUMMARY WEEK'!X346)&gt;MASTER!$B$5/100,"C","K"))),'SUMMARY WEEK'!X346))</f>
        <v/>
      </c>
      <c r="Y346" s="20" t="str">
        <f>IF(ISBLANK('SUMMARY WEEK'!Y346),'SUMMARY WEEK'!Y346,IFERROR(IF(VALUE('SUMMARY WEEK'!Y346)&gt;MASTER!$B$3/100,"SB",IF(VALUE('SUMMARY WEEK'!Y346)&gt;MASTER!$B$4/100,"B",IF(VALUE('SUMMARY WEEK'!Y346)&gt;MASTER!$B$5/100,"C","K"))),'SUMMARY WEEK'!Y346))</f>
        <v/>
      </c>
      <c r="Z346" s="20" t="str">
        <f>IF(ISBLANK('SUMMARY WEEK'!Z346),'SUMMARY WEEK'!Z346,IFERROR(IF(VALUE('SUMMARY WEEK'!Z346)&gt;MASTER!$B$3/100,"SB",IF(VALUE('SUMMARY WEEK'!Z346)&gt;MASTER!$B$4/100,"B",IF(VALUE('SUMMARY WEEK'!Z346)&gt;MASTER!$B$5/100,"C","K"))),'SUMMARY WEEK'!Z346))</f>
        <v/>
      </c>
      <c r="AA346" s="20"/>
    </row>
    <row r="347">
      <c r="A347" s="18" t="str">
        <f>IF(ISBLANK('SUMMARY WEEK'!A347),'SUMMARY WEEK'!A347,IFERROR(IF(VALUE('SUMMARY WEEK'!A347)&gt;MASTER!$B$3/100,"SB",IF(VALUE('SUMMARY WEEK'!A347)&gt;MASTER!$B$4/100,"B",IF(VALUE('SUMMARY WEEK'!A347)&gt;MASTER!$B$5/100,"C","K"))),'SUMMARY WEEK'!A347))</f>
        <v/>
      </c>
      <c r="B347" s="19" t="str">
        <f>IF(ISBLANK('SUMMARY WEEK'!B347),'SUMMARY WEEK'!B347,IFERROR(IF(VALUE('SUMMARY WEEK'!B347)&gt;MASTER!$B$3/100,"SB",IF(VALUE('SUMMARY WEEK'!B347)&gt;MASTER!$B$4/100,"B",IF(VALUE('SUMMARY WEEK'!B347)&gt;MASTER!$B$5/100,"C","K"))),'SUMMARY WEEK'!B347))</f>
        <v/>
      </c>
      <c r="C347" s="20" t="str">
        <f>IF(ISBLANK('SUMMARY WEEK'!C347),'SUMMARY WEEK'!C347,IFERROR(IF(VALUE('SUMMARY WEEK'!C347)&gt;MASTER!$B$3/100,"SB",IF(VALUE('SUMMARY WEEK'!C347)&gt;MASTER!$B$4/100,"B",IF(VALUE('SUMMARY WEEK'!C347)&gt;MASTER!$B$5/100,"C","K"))),'SUMMARY WEEK'!C347))</f>
        <v/>
      </c>
      <c r="D347" s="20" t="str">
        <f>IF(ISBLANK('SUMMARY WEEK'!D347),'SUMMARY WEEK'!D347,IFERROR(IF(VALUE('SUMMARY WEEK'!D347)&gt;MASTER!$B$3/100,"SB",IF(VALUE('SUMMARY WEEK'!D347)&gt;MASTER!$B$4/100,"B",IF(VALUE('SUMMARY WEEK'!D347)&gt;MASTER!$B$5/100,"C","K"))),'SUMMARY WEEK'!D347))</f>
        <v/>
      </c>
      <c r="E347" s="20" t="str">
        <f>IF(ISBLANK('SUMMARY WEEK'!E347),'SUMMARY WEEK'!E347,IFERROR(IF(VALUE('SUMMARY WEEK'!E347)&gt;MASTER!$B$3/100,"SB",IF(VALUE('SUMMARY WEEK'!E347)&gt;MASTER!$B$4/100,"B",IF(VALUE('SUMMARY WEEK'!E347)&gt;MASTER!$B$5/100,"C","K"))),'SUMMARY WEEK'!E347))</f>
        <v/>
      </c>
      <c r="F347" s="20" t="str">
        <f>IF(ISBLANK('SUMMARY WEEK'!F347),'SUMMARY WEEK'!F347,IFERROR(IF(VALUE('SUMMARY WEEK'!F347)&gt;MASTER!$B$3/100,"SB",IF(VALUE('SUMMARY WEEK'!F347)&gt;MASTER!$B$4/100,"B",IF(VALUE('SUMMARY WEEK'!F347)&gt;MASTER!$B$5/100,"C","K"))),'SUMMARY WEEK'!F347))</f>
        <v/>
      </c>
      <c r="G347" s="20" t="str">
        <f>IF(ISBLANK('SUMMARY WEEK'!G347),'SUMMARY WEEK'!G347,IFERROR(IF(VALUE('SUMMARY WEEK'!G347)&gt;MASTER!$B$3/100,"SB",IF(VALUE('SUMMARY WEEK'!G347)&gt;MASTER!$B$4/100,"B",IF(VALUE('SUMMARY WEEK'!G347)&gt;MASTER!$B$5/100,"C","K"))),'SUMMARY WEEK'!G347))</f>
        <v/>
      </c>
      <c r="H347" s="20" t="str">
        <f>IF(ISBLANK('SUMMARY WEEK'!H347),'SUMMARY WEEK'!H347,IFERROR(IF(VALUE('SUMMARY WEEK'!H347)&gt;MASTER!$B$3/100,"SB",IF(VALUE('SUMMARY WEEK'!H347)&gt;MASTER!$B$4/100,"B",IF(VALUE('SUMMARY WEEK'!H347)&gt;MASTER!$B$5/100,"C","K"))),'SUMMARY WEEK'!H347))</f>
        <v/>
      </c>
      <c r="I347" s="20" t="str">
        <f>IF(ISBLANK('SUMMARY WEEK'!I347),'SUMMARY WEEK'!I347,IFERROR(IF(VALUE('SUMMARY WEEK'!I347)&gt;MASTER!$B$3/100,"SB",IF(VALUE('SUMMARY WEEK'!I347)&gt;MASTER!$B$4/100,"B",IF(VALUE('SUMMARY WEEK'!I347)&gt;MASTER!$B$5/100,"C","K"))),'SUMMARY WEEK'!I347))</f>
        <v/>
      </c>
      <c r="J347" s="20" t="str">
        <f>IF(ISBLANK('SUMMARY WEEK'!J347),'SUMMARY WEEK'!J347,IFERROR(IF(VALUE('SUMMARY WEEK'!J347)&gt;MASTER!$B$3/100,"SB",IF(VALUE('SUMMARY WEEK'!J347)&gt;MASTER!$B$4/100,"B",IF(VALUE('SUMMARY WEEK'!J347)&gt;MASTER!$B$5/100,"C","K"))),'SUMMARY WEEK'!J347))</f>
        <v/>
      </c>
      <c r="K347" s="20" t="str">
        <f>IF(ISBLANK('SUMMARY WEEK'!K347),'SUMMARY WEEK'!K347,IFERROR(IF(VALUE('SUMMARY WEEK'!K347)&gt;MASTER!$B$3/100,"SB",IF(VALUE('SUMMARY WEEK'!K347)&gt;MASTER!$B$4/100,"B",IF(VALUE('SUMMARY WEEK'!K347)&gt;MASTER!$B$5/100,"C","K"))),'SUMMARY WEEK'!K347))</f>
        <v/>
      </c>
      <c r="L347" s="20" t="str">
        <f>IF(ISBLANK('SUMMARY WEEK'!L347),'SUMMARY WEEK'!L347,IFERROR(IF(VALUE('SUMMARY WEEK'!L347)&gt;MASTER!$B$3/100,"SB",IF(VALUE('SUMMARY WEEK'!L347)&gt;MASTER!$B$4/100,"B",IF(VALUE('SUMMARY WEEK'!L347)&gt;MASTER!$B$5/100,"C","K"))),'SUMMARY WEEK'!L347))</f>
        <v/>
      </c>
      <c r="M347" s="20" t="str">
        <f>IF(ISBLANK('SUMMARY WEEK'!M347),'SUMMARY WEEK'!M347,IFERROR(IF(VALUE('SUMMARY WEEK'!M347)&gt;MASTER!$B$3/100,"SB",IF(VALUE('SUMMARY WEEK'!M347)&gt;MASTER!$B$4/100,"B",IF(VALUE('SUMMARY WEEK'!M347)&gt;MASTER!$B$5/100,"C","K"))),'SUMMARY WEEK'!M347))</f>
        <v/>
      </c>
      <c r="N347" s="20" t="str">
        <f>IF(ISBLANK('SUMMARY WEEK'!N347),'SUMMARY WEEK'!N347,IFERROR(IF(VALUE('SUMMARY WEEK'!N347)&gt;MASTER!$B$3/100,"SB",IF(VALUE('SUMMARY WEEK'!N347)&gt;MASTER!$B$4/100,"B",IF(VALUE('SUMMARY WEEK'!N347)&gt;MASTER!$B$5/100,"C","K"))),'SUMMARY WEEK'!N347))</f>
        <v/>
      </c>
      <c r="O347" s="20" t="str">
        <f>IF(ISBLANK('SUMMARY WEEK'!O347),'SUMMARY WEEK'!O347,IFERROR(IF(VALUE('SUMMARY WEEK'!O347)&gt;MASTER!$B$3/100,"SB",IF(VALUE('SUMMARY WEEK'!O347)&gt;MASTER!$B$4/100,"B",IF(VALUE('SUMMARY WEEK'!O347)&gt;MASTER!$B$5/100,"C","K"))),'SUMMARY WEEK'!O347))</f>
        <v/>
      </c>
      <c r="P347" s="20" t="str">
        <f>IF(ISBLANK('SUMMARY WEEK'!P347),'SUMMARY WEEK'!P347,IFERROR(IF(VALUE('SUMMARY WEEK'!P347)&gt;MASTER!$B$3/100,"SB",IF(VALUE('SUMMARY WEEK'!P347)&gt;MASTER!$B$4/100,"B",IF(VALUE('SUMMARY WEEK'!P347)&gt;MASTER!$B$5/100,"C","K"))),'SUMMARY WEEK'!P347))</f>
        <v/>
      </c>
      <c r="Q347" s="20" t="str">
        <f>IF(ISBLANK('SUMMARY WEEK'!Q347),'SUMMARY WEEK'!Q347,IFERROR(IF(VALUE('SUMMARY WEEK'!Q347)&gt;MASTER!$B$3/100,"SB",IF(VALUE('SUMMARY WEEK'!Q347)&gt;MASTER!$B$4/100,"B",IF(VALUE('SUMMARY WEEK'!Q347)&gt;MASTER!$B$5/100,"C","K"))),'SUMMARY WEEK'!Q347))</f>
        <v/>
      </c>
      <c r="R347" s="20" t="str">
        <f>IF(ISBLANK('SUMMARY WEEK'!R347),'SUMMARY WEEK'!R347,IFERROR(IF(VALUE('SUMMARY WEEK'!R347)&gt;MASTER!$B$3/100,"SB",IF(VALUE('SUMMARY WEEK'!R347)&gt;MASTER!$B$4/100,"B",IF(VALUE('SUMMARY WEEK'!R347)&gt;MASTER!$B$5/100,"C","K"))),'SUMMARY WEEK'!R347))</f>
        <v/>
      </c>
      <c r="S347" s="20" t="str">
        <f>IF(ISBLANK('SUMMARY WEEK'!S347),'SUMMARY WEEK'!S347,IFERROR(IF(VALUE('SUMMARY WEEK'!S347)&gt;MASTER!$B$3/100,"SB",IF(VALUE('SUMMARY WEEK'!S347)&gt;MASTER!$B$4/100,"B",IF(VALUE('SUMMARY WEEK'!S347)&gt;MASTER!$B$5/100,"C","K"))),'SUMMARY WEEK'!S347))</f>
        <v/>
      </c>
      <c r="T347" s="20" t="str">
        <f>IF(ISBLANK('SUMMARY WEEK'!T347),'SUMMARY WEEK'!T347,IFERROR(IF(VALUE('SUMMARY WEEK'!T347)&gt;MASTER!$B$3/100,"SB",IF(VALUE('SUMMARY WEEK'!T347)&gt;MASTER!$B$4/100,"B",IF(VALUE('SUMMARY WEEK'!T347)&gt;MASTER!$B$5/100,"C","K"))),'SUMMARY WEEK'!T347))</f>
        <v/>
      </c>
      <c r="U347" s="20" t="str">
        <f>IF(ISBLANK('SUMMARY WEEK'!U347),'SUMMARY WEEK'!U347,IFERROR(IF(VALUE('SUMMARY WEEK'!U347)&gt;MASTER!$B$3/100,"SB",IF(VALUE('SUMMARY WEEK'!U347)&gt;MASTER!$B$4/100,"B",IF(VALUE('SUMMARY WEEK'!U347)&gt;MASTER!$B$5/100,"C","K"))),'SUMMARY WEEK'!U347))</f>
        <v/>
      </c>
      <c r="V347" s="20" t="str">
        <f>IF(ISBLANK('SUMMARY WEEK'!V347),'SUMMARY WEEK'!V347,IFERROR(IF(VALUE('SUMMARY WEEK'!V347)&gt;MASTER!$B$3/100,"SB",IF(VALUE('SUMMARY WEEK'!V347)&gt;MASTER!$B$4/100,"B",IF(VALUE('SUMMARY WEEK'!V347)&gt;MASTER!$B$5/100,"C","K"))),'SUMMARY WEEK'!V347))</f>
        <v/>
      </c>
      <c r="W347" s="20" t="str">
        <f>IF(ISBLANK('SUMMARY WEEK'!W347),'SUMMARY WEEK'!W347,IFERROR(IF(VALUE('SUMMARY WEEK'!W347)&gt;MASTER!$B$3/100,"SB",IF(VALUE('SUMMARY WEEK'!W347)&gt;MASTER!$B$4/100,"B",IF(VALUE('SUMMARY WEEK'!W347)&gt;MASTER!$B$5/100,"C","K"))),'SUMMARY WEEK'!W347))</f>
        <v/>
      </c>
      <c r="X347" s="20" t="str">
        <f>IF(ISBLANK('SUMMARY WEEK'!X347),'SUMMARY WEEK'!X347,IFERROR(IF(VALUE('SUMMARY WEEK'!X347)&gt;MASTER!$B$3/100,"SB",IF(VALUE('SUMMARY WEEK'!X347)&gt;MASTER!$B$4/100,"B",IF(VALUE('SUMMARY WEEK'!X347)&gt;MASTER!$B$5/100,"C","K"))),'SUMMARY WEEK'!X347))</f>
        <v/>
      </c>
      <c r="Y347" s="20" t="str">
        <f>IF(ISBLANK('SUMMARY WEEK'!Y347),'SUMMARY WEEK'!Y347,IFERROR(IF(VALUE('SUMMARY WEEK'!Y347)&gt;MASTER!$B$3/100,"SB",IF(VALUE('SUMMARY WEEK'!Y347)&gt;MASTER!$B$4/100,"B",IF(VALUE('SUMMARY WEEK'!Y347)&gt;MASTER!$B$5/100,"C","K"))),'SUMMARY WEEK'!Y347))</f>
        <v/>
      </c>
      <c r="Z347" s="20" t="str">
        <f>IF(ISBLANK('SUMMARY WEEK'!Z347),'SUMMARY WEEK'!Z347,IFERROR(IF(VALUE('SUMMARY WEEK'!Z347)&gt;MASTER!$B$3/100,"SB",IF(VALUE('SUMMARY WEEK'!Z347)&gt;MASTER!$B$4/100,"B",IF(VALUE('SUMMARY WEEK'!Z347)&gt;MASTER!$B$5/100,"C","K"))),'SUMMARY WEEK'!Z347))</f>
        <v/>
      </c>
      <c r="AA347" s="20"/>
    </row>
    <row r="348">
      <c r="A348" s="18" t="str">
        <f>IF(ISBLANK('SUMMARY WEEK'!A348),'SUMMARY WEEK'!A348,IFERROR(IF(VALUE('SUMMARY WEEK'!A348)&gt;MASTER!$B$3/100,"SB",IF(VALUE('SUMMARY WEEK'!A348)&gt;MASTER!$B$4/100,"B",IF(VALUE('SUMMARY WEEK'!A348)&gt;MASTER!$B$5/100,"C","K"))),'SUMMARY WEEK'!A348))</f>
        <v/>
      </c>
      <c r="B348" s="19" t="str">
        <f>IF(ISBLANK('SUMMARY WEEK'!B348),'SUMMARY WEEK'!B348,IFERROR(IF(VALUE('SUMMARY WEEK'!B348)&gt;MASTER!$B$3/100,"SB",IF(VALUE('SUMMARY WEEK'!B348)&gt;MASTER!$B$4/100,"B",IF(VALUE('SUMMARY WEEK'!B348)&gt;MASTER!$B$5/100,"C","K"))),'SUMMARY WEEK'!B348))</f>
        <v/>
      </c>
      <c r="C348" s="20" t="str">
        <f>IF(ISBLANK('SUMMARY WEEK'!C348),'SUMMARY WEEK'!C348,IFERROR(IF(VALUE('SUMMARY WEEK'!C348)&gt;MASTER!$B$3/100,"SB",IF(VALUE('SUMMARY WEEK'!C348)&gt;MASTER!$B$4/100,"B",IF(VALUE('SUMMARY WEEK'!C348)&gt;MASTER!$B$5/100,"C","K"))),'SUMMARY WEEK'!C348))</f>
        <v/>
      </c>
      <c r="D348" s="20" t="str">
        <f>IF(ISBLANK('SUMMARY WEEK'!D348),'SUMMARY WEEK'!D348,IFERROR(IF(VALUE('SUMMARY WEEK'!D348)&gt;MASTER!$B$3/100,"SB",IF(VALUE('SUMMARY WEEK'!D348)&gt;MASTER!$B$4/100,"B",IF(VALUE('SUMMARY WEEK'!D348)&gt;MASTER!$B$5/100,"C","K"))),'SUMMARY WEEK'!D348))</f>
        <v/>
      </c>
      <c r="E348" s="20" t="str">
        <f>IF(ISBLANK('SUMMARY WEEK'!E348),'SUMMARY WEEK'!E348,IFERROR(IF(VALUE('SUMMARY WEEK'!E348)&gt;MASTER!$B$3/100,"SB",IF(VALUE('SUMMARY WEEK'!E348)&gt;MASTER!$B$4/100,"B",IF(VALUE('SUMMARY WEEK'!E348)&gt;MASTER!$B$5/100,"C","K"))),'SUMMARY WEEK'!E348))</f>
        <v/>
      </c>
      <c r="F348" s="20" t="str">
        <f>IF(ISBLANK('SUMMARY WEEK'!F348),'SUMMARY WEEK'!F348,IFERROR(IF(VALUE('SUMMARY WEEK'!F348)&gt;MASTER!$B$3/100,"SB",IF(VALUE('SUMMARY WEEK'!F348)&gt;MASTER!$B$4/100,"B",IF(VALUE('SUMMARY WEEK'!F348)&gt;MASTER!$B$5/100,"C","K"))),'SUMMARY WEEK'!F348))</f>
        <v/>
      </c>
      <c r="G348" s="20" t="str">
        <f>IF(ISBLANK('SUMMARY WEEK'!G348),'SUMMARY WEEK'!G348,IFERROR(IF(VALUE('SUMMARY WEEK'!G348)&gt;MASTER!$B$3/100,"SB",IF(VALUE('SUMMARY WEEK'!G348)&gt;MASTER!$B$4/100,"B",IF(VALUE('SUMMARY WEEK'!G348)&gt;MASTER!$B$5/100,"C","K"))),'SUMMARY WEEK'!G348))</f>
        <v/>
      </c>
      <c r="H348" s="20" t="str">
        <f>IF(ISBLANK('SUMMARY WEEK'!H348),'SUMMARY WEEK'!H348,IFERROR(IF(VALUE('SUMMARY WEEK'!H348)&gt;MASTER!$B$3/100,"SB",IF(VALUE('SUMMARY WEEK'!H348)&gt;MASTER!$B$4/100,"B",IF(VALUE('SUMMARY WEEK'!H348)&gt;MASTER!$B$5/100,"C","K"))),'SUMMARY WEEK'!H348))</f>
        <v/>
      </c>
      <c r="I348" s="20" t="str">
        <f>IF(ISBLANK('SUMMARY WEEK'!I348),'SUMMARY WEEK'!I348,IFERROR(IF(VALUE('SUMMARY WEEK'!I348)&gt;MASTER!$B$3/100,"SB",IF(VALUE('SUMMARY WEEK'!I348)&gt;MASTER!$B$4/100,"B",IF(VALUE('SUMMARY WEEK'!I348)&gt;MASTER!$B$5/100,"C","K"))),'SUMMARY WEEK'!I348))</f>
        <v/>
      </c>
      <c r="J348" s="20" t="str">
        <f>IF(ISBLANK('SUMMARY WEEK'!J348),'SUMMARY WEEK'!J348,IFERROR(IF(VALUE('SUMMARY WEEK'!J348)&gt;MASTER!$B$3/100,"SB",IF(VALUE('SUMMARY WEEK'!J348)&gt;MASTER!$B$4/100,"B",IF(VALUE('SUMMARY WEEK'!J348)&gt;MASTER!$B$5/100,"C","K"))),'SUMMARY WEEK'!J348))</f>
        <v/>
      </c>
      <c r="K348" s="20" t="str">
        <f>IF(ISBLANK('SUMMARY WEEK'!K348),'SUMMARY WEEK'!K348,IFERROR(IF(VALUE('SUMMARY WEEK'!K348)&gt;MASTER!$B$3/100,"SB",IF(VALUE('SUMMARY WEEK'!K348)&gt;MASTER!$B$4/100,"B",IF(VALUE('SUMMARY WEEK'!K348)&gt;MASTER!$B$5/100,"C","K"))),'SUMMARY WEEK'!K348))</f>
        <v/>
      </c>
      <c r="L348" s="20" t="str">
        <f>IF(ISBLANK('SUMMARY WEEK'!L348),'SUMMARY WEEK'!L348,IFERROR(IF(VALUE('SUMMARY WEEK'!L348)&gt;MASTER!$B$3/100,"SB",IF(VALUE('SUMMARY WEEK'!L348)&gt;MASTER!$B$4/100,"B",IF(VALUE('SUMMARY WEEK'!L348)&gt;MASTER!$B$5/100,"C","K"))),'SUMMARY WEEK'!L348))</f>
        <v/>
      </c>
      <c r="M348" s="20" t="str">
        <f>IF(ISBLANK('SUMMARY WEEK'!M348),'SUMMARY WEEK'!M348,IFERROR(IF(VALUE('SUMMARY WEEK'!M348)&gt;MASTER!$B$3/100,"SB",IF(VALUE('SUMMARY WEEK'!M348)&gt;MASTER!$B$4/100,"B",IF(VALUE('SUMMARY WEEK'!M348)&gt;MASTER!$B$5/100,"C","K"))),'SUMMARY WEEK'!M348))</f>
        <v/>
      </c>
      <c r="N348" s="20" t="str">
        <f>IF(ISBLANK('SUMMARY WEEK'!N348),'SUMMARY WEEK'!N348,IFERROR(IF(VALUE('SUMMARY WEEK'!N348)&gt;MASTER!$B$3/100,"SB",IF(VALUE('SUMMARY WEEK'!N348)&gt;MASTER!$B$4/100,"B",IF(VALUE('SUMMARY WEEK'!N348)&gt;MASTER!$B$5/100,"C","K"))),'SUMMARY WEEK'!N348))</f>
        <v/>
      </c>
      <c r="O348" s="20" t="str">
        <f>IF(ISBLANK('SUMMARY WEEK'!O348),'SUMMARY WEEK'!O348,IFERROR(IF(VALUE('SUMMARY WEEK'!O348)&gt;MASTER!$B$3/100,"SB",IF(VALUE('SUMMARY WEEK'!O348)&gt;MASTER!$B$4/100,"B",IF(VALUE('SUMMARY WEEK'!O348)&gt;MASTER!$B$5/100,"C","K"))),'SUMMARY WEEK'!O348))</f>
        <v/>
      </c>
      <c r="P348" s="20" t="str">
        <f>IF(ISBLANK('SUMMARY WEEK'!P348),'SUMMARY WEEK'!P348,IFERROR(IF(VALUE('SUMMARY WEEK'!P348)&gt;MASTER!$B$3/100,"SB",IF(VALUE('SUMMARY WEEK'!P348)&gt;MASTER!$B$4/100,"B",IF(VALUE('SUMMARY WEEK'!P348)&gt;MASTER!$B$5/100,"C","K"))),'SUMMARY WEEK'!P348))</f>
        <v/>
      </c>
      <c r="Q348" s="20" t="str">
        <f>IF(ISBLANK('SUMMARY WEEK'!Q348),'SUMMARY WEEK'!Q348,IFERROR(IF(VALUE('SUMMARY WEEK'!Q348)&gt;MASTER!$B$3/100,"SB",IF(VALUE('SUMMARY WEEK'!Q348)&gt;MASTER!$B$4/100,"B",IF(VALUE('SUMMARY WEEK'!Q348)&gt;MASTER!$B$5/100,"C","K"))),'SUMMARY WEEK'!Q348))</f>
        <v/>
      </c>
      <c r="R348" s="20" t="str">
        <f>IF(ISBLANK('SUMMARY WEEK'!R348),'SUMMARY WEEK'!R348,IFERROR(IF(VALUE('SUMMARY WEEK'!R348)&gt;MASTER!$B$3/100,"SB",IF(VALUE('SUMMARY WEEK'!R348)&gt;MASTER!$B$4/100,"B",IF(VALUE('SUMMARY WEEK'!R348)&gt;MASTER!$B$5/100,"C","K"))),'SUMMARY WEEK'!R348))</f>
        <v/>
      </c>
      <c r="S348" s="20" t="str">
        <f>IF(ISBLANK('SUMMARY WEEK'!S348),'SUMMARY WEEK'!S348,IFERROR(IF(VALUE('SUMMARY WEEK'!S348)&gt;MASTER!$B$3/100,"SB",IF(VALUE('SUMMARY WEEK'!S348)&gt;MASTER!$B$4/100,"B",IF(VALUE('SUMMARY WEEK'!S348)&gt;MASTER!$B$5/100,"C","K"))),'SUMMARY WEEK'!S348))</f>
        <v/>
      </c>
      <c r="T348" s="20" t="str">
        <f>IF(ISBLANK('SUMMARY WEEK'!T348),'SUMMARY WEEK'!T348,IFERROR(IF(VALUE('SUMMARY WEEK'!T348)&gt;MASTER!$B$3/100,"SB",IF(VALUE('SUMMARY WEEK'!T348)&gt;MASTER!$B$4/100,"B",IF(VALUE('SUMMARY WEEK'!T348)&gt;MASTER!$B$5/100,"C","K"))),'SUMMARY WEEK'!T348))</f>
        <v/>
      </c>
      <c r="U348" s="20" t="str">
        <f>IF(ISBLANK('SUMMARY WEEK'!U348),'SUMMARY WEEK'!U348,IFERROR(IF(VALUE('SUMMARY WEEK'!U348)&gt;MASTER!$B$3/100,"SB",IF(VALUE('SUMMARY WEEK'!U348)&gt;MASTER!$B$4/100,"B",IF(VALUE('SUMMARY WEEK'!U348)&gt;MASTER!$B$5/100,"C","K"))),'SUMMARY WEEK'!U348))</f>
        <v/>
      </c>
      <c r="V348" s="20" t="str">
        <f>IF(ISBLANK('SUMMARY WEEK'!V348),'SUMMARY WEEK'!V348,IFERROR(IF(VALUE('SUMMARY WEEK'!V348)&gt;MASTER!$B$3/100,"SB",IF(VALUE('SUMMARY WEEK'!V348)&gt;MASTER!$B$4/100,"B",IF(VALUE('SUMMARY WEEK'!V348)&gt;MASTER!$B$5/100,"C","K"))),'SUMMARY WEEK'!V348))</f>
        <v/>
      </c>
      <c r="W348" s="20" t="str">
        <f>IF(ISBLANK('SUMMARY WEEK'!W348),'SUMMARY WEEK'!W348,IFERROR(IF(VALUE('SUMMARY WEEK'!W348)&gt;MASTER!$B$3/100,"SB",IF(VALUE('SUMMARY WEEK'!W348)&gt;MASTER!$B$4/100,"B",IF(VALUE('SUMMARY WEEK'!W348)&gt;MASTER!$B$5/100,"C","K"))),'SUMMARY WEEK'!W348))</f>
        <v/>
      </c>
      <c r="X348" s="20" t="str">
        <f>IF(ISBLANK('SUMMARY WEEK'!X348),'SUMMARY WEEK'!X348,IFERROR(IF(VALUE('SUMMARY WEEK'!X348)&gt;MASTER!$B$3/100,"SB",IF(VALUE('SUMMARY WEEK'!X348)&gt;MASTER!$B$4/100,"B",IF(VALUE('SUMMARY WEEK'!X348)&gt;MASTER!$B$5/100,"C","K"))),'SUMMARY WEEK'!X348))</f>
        <v/>
      </c>
      <c r="Y348" s="20" t="str">
        <f>IF(ISBLANK('SUMMARY WEEK'!Y348),'SUMMARY WEEK'!Y348,IFERROR(IF(VALUE('SUMMARY WEEK'!Y348)&gt;MASTER!$B$3/100,"SB",IF(VALUE('SUMMARY WEEK'!Y348)&gt;MASTER!$B$4/100,"B",IF(VALUE('SUMMARY WEEK'!Y348)&gt;MASTER!$B$5/100,"C","K"))),'SUMMARY WEEK'!Y348))</f>
        <v/>
      </c>
      <c r="Z348" s="20" t="str">
        <f>IF(ISBLANK('SUMMARY WEEK'!Z348),'SUMMARY WEEK'!Z348,IFERROR(IF(VALUE('SUMMARY WEEK'!Z348)&gt;MASTER!$B$3/100,"SB",IF(VALUE('SUMMARY WEEK'!Z348)&gt;MASTER!$B$4/100,"B",IF(VALUE('SUMMARY WEEK'!Z348)&gt;MASTER!$B$5/100,"C","K"))),'SUMMARY WEEK'!Z348))</f>
        <v/>
      </c>
      <c r="AA348" s="20"/>
    </row>
    <row r="349">
      <c r="A349" s="18" t="str">
        <f>IF(ISBLANK('SUMMARY WEEK'!A349),'SUMMARY WEEK'!A349,IFERROR(IF(VALUE('SUMMARY WEEK'!A349)&gt;MASTER!$B$3/100,"SB",IF(VALUE('SUMMARY WEEK'!A349)&gt;MASTER!$B$4/100,"B",IF(VALUE('SUMMARY WEEK'!A349)&gt;MASTER!$B$5/100,"C","K"))),'SUMMARY WEEK'!A349))</f>
        <v/>
      </c>
      <c r="B349" s="19" t="str">
        <f>IF(ISBLANK('SUMMARY WEEK'!B349),'SUMMARY WEEK'!B349,IFERROR(IF(VALUE('SUMMARY WEEK'!B349)&gt;MASTER!$B$3/100,"SB",IF(VALUE('SUMMARY WEEK'!B349)&gt;MASTER!$B$4/100,"B",IF(VALUE('SUMMARY WEEK'!B349)&gt;MASTER!$B$5/100,"C","K"))),'SUMMARY WEEK'!B349))</f>
        <v/>
      </c>
      <c r="C349" s="20" t="str">
        <f>IF(ISBLANK('SUMMARY WEEK'!C349),'SUMMARY WEEK'!C349,IFERROR(IF(VALUE('SUMMARY WEEK'!C349)&gt;MASTER!$B$3/100,"SB",IF(VALUE('SUMMARY WEEK'!C349)&gt;MASTER!$B$4/100,"B",IF(VALUE('SUMMARY WEEK'!C349)&gt;MASTER!$B$5/100,"C","K"))),'SUMMARY WEEK'!C349))</f>
        <v/>
      </c>
      <c r="D349" s="20" t="str">
        <f>IF(ISBLANK('SUMMARY WEEK'!D349),'SUMMARY WEEK'!D349,IFERROR(IF(VALUE('SUMMARY WEEK'!D349)&gt;MASTER!$B$3/100,"SB",IF(VALUE('SUMMARY WEEK'!D349)&gt;MASTER!$B$4/100,"B",IF(VALUE('SUMMARY WEEK'!D349)&gt;MASTER!$B$5/100,"C","K"))),'SUMMARY WEEK'!D349))</f>
        <v/>
      </c>
      <c r="E349" s="20" t="str">
        <f>IF(ISBLANK('SUMMARY WEEK'!E349),'SUMMARY WEEK'!E349,IFERROR(IF(VALUE('SUMMARY WEEK'!E349)&gt;MASTER!$B$3/100,"SB",IF(VALUE('SUMMARY WEEK'!E349)&gt;MASTER!$B$4/100,"B",IF(VALUE('SUMMARY WEEK'!E349)&gt;MASTER!$B$5/100,"C","K"))),'SUMMARY WEEK'!E349))</f>
        <v/>
      </c>
      <c r="F349" s="20" t="str">
        <f>IF(ISBLANK('SUMMARY WEEK'!F349),'SUMMARY WEEK'!F349,IFERROR(IF(VALUE('SUMMARY WEEK'!F349)&gt;MASTER!$B$3/100,"SB",IF(VALUE('SUMMARY WEEK'!F349)&gt;MASTER!$B$4/100,"B",IF(VALUE('SUMMARY WEEK'!F349)&gt;MASTER!$B$5/100,"C","K"))),'SUMMARY WEEK'!F349))</f>
        <v/>
      </c>
      <c r="G349" s="20" t="str">
        <f>IF(ISBLANK('SUMMARY WEEK'!G349),'SUMMARY WEEK'!G349,IFERROR(IF(VALUE('SUMMARY WEEK'!G349)&gt;MASTER!$B$3/100,"SB",IF(VALUE('SUMMARY WEEK'!G349)&gt;MASTER!$B$4/100,"B",IF(VALUE('SUMMARY WEEK'!G349)&gt;MASTER!$B$5/100,"C","K"))),'SUMMARY WEEK'!G349))</f>
        <v/>
      </c>
      <c r="H349" s="20" t="str">
        <f>IF(ISBLANK('SUMMARY WEEK'!H349),'SUMMARY WEEK'!H349,IFERROR(IF(VALUE('SUMMARY WEEK'!H349)&gt;MASTER!$B$3/100,"SB",IF(VALUE('SUMMARY WEEK'!H349)&gt;MASTER!$B$4/100,"B",IF(VALUE('SUMMARY WEEK'!H349)&gt;MASTER!$B$5/100,"C","K"))),'SUMMARY WEEK'!H349))</f>
        <v/>
      </c>
      <c r="I349" s="20" t="str">
        <f>IF(ISBLANK('SUMMARY WEEK'!I349),'SUMMARY WEEK'!I349,IFERROR(IF(VALUE('SUMMARY WEEK'!I349)&gt;MASTER!$B$3/100,"SB",IF(VALUE('SUMMARY WEEK'!I349)&gt;MASTER!$B$4/100,"B",IF(VALUE('SUMMARY WEEK'!I349)&gt;MASTER!$B$5/100,"C","K"))),'SUMMARY WEEK'!I349))</f>
        <v/>
      </c>
      <c r="J349" s="20" t="str">
        <f>IF(ISBLANK('SUMMARY WEEK'!J349),'SUMMARY WEEK'!J349,IFERROR(IF(VALUE('SUMMARY WEEK'!J349)&gt;MASTER!$B$3/100,"SB",IF(VALUE('SUMMARY WEEK'!J349)&gt;MASTER!$B$4/100,"B",IF(VALUE('SUMMARY WEEK'!J349)&gt;MASTER!$B$5/100,"C","K"))),'SUMMARY WEEK'!J349))</f>
        <v/>
      </c>
      <c r="K349" s="20" t="str">
        <f>IF(ISBLANK('SUMMARY WEEK'!K349),'SUMMARY WEEK'!K349,IFERROR(IF(VALUE('SUMMARY WEEK'!K349)&gt;MASTER!$B$3/100,"SB",IF(VALUE('SUMMARY WEEK'!K349)&gt;MASTER!$B$4/100,"B",IF(VALUE('SUMMARY WEEK'!K349)&gt;MASTER!$B$5/100,"C","K"))),'SUMMARY WEEK'!K349))</f>
        <v/>
      </c>
      <c r="L349" s="20" t="str">
        <f>IF(ISBLANK('SUMMARY WEEK'!L349),'SUMMARY WEEK'!L349,IFERROR(IF(VALUE('SUMMARY WEEK'!L349)&gt;MASTER!$B$3/100,"SB",IF(VALUE('SUMMARY WEEK'!L349)&gt;MASTER!$B$4/100,"B",IF(VALUE('SUMMARY WEEK'!L349)&gt;MASTER!$B$5/100,"C","K"))),'SUMMARY WEEK'!L349))</f>
        <v/>
      </c>
      <c r="M349" s="20" t="str">
        <f>IF(ISBLANK('SUMMARY WEEK'!M349),'SUMMARY WEEK'!M349,IFERROR(IF(VALUE('SUMMARY WEEK'!M349)&gt;MASTER!$B$3/100,"SB",IF(VALUE('SUMMARY WEEK'!M349)&gt;MASTER!$B$4/100,"B",IF(VALUE('SUMMARY WEEK'!M349)&gt;MASTER!$B$5/100,"C","K"))),'SUMMARY WEEK'!M349))</f>
        <v/>
      </c>
      <c r="N349" s="20" t="str">
        <f>IF(ISBLANK('SUMMARY WEEK'!N349),'SUMMARY WEEK'!N349,IFERROR(IF(VALUE('SUMMARY WEEK'!N349)&gt;MASTER!$B$3/100,"SB",IF(VALUE('SUMMARY WEEK'!N349)&gt;MASTER!$B$4/100,"B",IF(VALUE('SUMMARY WEEK'!N349)&gt;MASTER!$B$5/100,"C","K"))),'SUMMARY WEEK'!N349))</f>
        <v/>
      </c>
      <c r="O349" s="20" t="str">
        <f>IF(ISBLANK('SUMMARY WEEK'!O349),'SUMMARY WEEK'!O349,IFERROR(IF(VALUE('SUMMARY WEEK'!O349)&gt;MASTER!$B$3/100,"SB",IF(VALUE('SUMMARY WEEK'!O349)&gt;MASTER!$B$4/100,"B",IF(VALUE('SUMMARY WEEK'!O349)&gt;MASTER!$B$5/100,"C","K"))),'SUMMARY WEEK'!O349))</f>
        <v/>
      </c>
      <c r="P349" s="20" t="str">
        <f>IF(ISBLANK('SUMMARY WEEK'!P349),'SUMMARY WEEK'!P349,IFERROR(IF(VALUE('SUMMARY WEEK'!P349)&gt;MASTER!$B$3/100,"SB",IF(VALUE('SUMMARY WEEK'!P349)&gt;MASTER!$B$4/100,"B",IF(VALUE('SUMMARY WEEK'!P349)&gt;MASTER!$B$5/100,"C","K"))),'SUMMARY WEEK'!P349))</f>
        <v/>
      </c>
      <c r="Q349" s="20" t="str">
        <f>IF(ISBLANK('SUMMARY WEEK'!Q349),'SUMMARY WEEK'!Q349,IFERROR(IF(VALUE('SUMMARY WEEK'!Q349)&gt;MASTER!$B$3/100,"SB",IF(VALUE('SUMMARY WEEK'!Q349)&gt;MASTER!$B$4/100,"B",IF(VALUE('SUMMARY WEEK'!Q349)&gt;MASTER!$B$5/100,"C","K"))),'SUMMARY WEEK'!Q349))</f>
        <v/>
      </c>
      <c r="R349" s="20" t="str">
        <f>IF(ISBLANK('SUMMARY WEEK'!R349),'SUMMARY WEEK'!R349,IFERROR(IF(VALUE('SUMMARY WEEK'!R349)&gt;MASTER!$B$3/100,"SB",IF(VALUE('SUMMARY WEEK'!R349)&gt;MASTER!$B$4/100,"B",IF(VALUE('SUMMARY WEEK'!R349)&gt;MASTER!$B$5/100,"C","K"))),'SUMMARY WEEK'!R349))</f>
        <v/>
      </c>
      <c r="S349" s="20" t="str">
        <f>IF(ISBLANK('SUMMARY WEEK'!S349),'SUMMARY WEEK'!S349,IFERROR(IF(VALUE('SUMMARY WEEK'!S349)&gt;MASTER!$B$3/100,"SB",IF(VALUE('SUMMARY WEEK'!S349)&gt;MASTER!$B$4/100,"B",IF(VALUE('SUMMARY WEEK'!S349)&gt;MASTER!$B$5/100,"C","K"))),'SUMMARY WEEK'!S349))</f>
        <v/>
      </c>
      <c r="T349" s="20" t="str">
        <f>IF(ISBLANK('SUMMARY WEEK'!T349),'SUMMARY WEEK'!T349,IFERROR(IF(VALUE('SUMMARY WEEK'!T349)&gt;MASTER!$B$3/100,"SB",IF(VALUE('SUMMARY WEEK'!T349)&gt;MASTER!$B$4/100,"B",IF(VALUE('SUMMARY WEEK'!T349)&gt;MASTER!$B$5/100,"C","K"))),'SUMMARY WEEK'!T349))</f>
        <v/>
      </c>
      <c r="U349" s="20" t="str">
        <f>IF(ISBLANK('SUMMARY WEEK'!U349),'SUMMARY WEEK'!U349,IFERROR(IF(VALUE('SUMMARY WEEK'!U349)&gt;MASTER!$B$3/100,"SB",IF(VALUE('SUMMARY WEEK'!U349)&gt;MASTER!$B$4/100,"B",IF(VALUE('SUMMARY WEEK'!U349)&gt;MASTER!$B$5/100,"C","K"))),'SUMMARY WEEK'!U349))</f>
        <v/>
      </c>
      <c r="V349" s="20" t="str">
        <f>IF(ISBLANK('SUMMARY WEEK'!V349),'SUMMARY WEEK'!V349,IFERROR(IF(VALUE('SUMMARY WEEK'!V349)&gt;MASTER!$B$3/100,"SB",IF(VALUE('SUMMARY WEEK'!V349)&gt;MASTER!$B$4/100,"B",IF(VALUE('SUMMARY WEEK'!V349)&gt;MASTER!$B$5/100,"C","K"))),'SUMMARY WEEK'!V349))</f>
        <v/>
      </c>
      <c r="W349" s="20" t="str">
        <f>IF(ISBLANK('SUMMARY WEEK'!W349),'SUMMARY WEEK'!W349,IFERROR(IF(VALUE('SUMMARY WEEK'!W349)&gt;MASTER!$B$3/100,"SB",IF(VALUE('SUMMARY WEEK'!W349)&gt;MASTER!$B$4/100,"B",IF(VALUE('SUMMARY WEEK'!W349)&gt;MASTER!$B$5/100,"C","K"))),'SUMMARY WEEK'!W349))</f>
        <v/>
      </c>
      <c r="X349" s="20" t="str">
        <f>IF(ISBLANK('SUMMARY WEEK'!X349),'SUMMARY WEEK'!X349,IFERROR(IF(VALUE('SUMMARY WEEK'!X349)&gt;MASTER!$B$3/100,"SB",IF(VALUE('SUMMARY WEEK'!X349)&gt;MASTER!$B$4/100,"B",IF(VALUE('SUMMARY WEEK'!X349)&gt;MASTER!$B$5/100,"C","K"))),'SUMMARY WEEK'!X349))</f>
        <v/>
      </c>
      <c r="Y349" s="20" t="str">
        <f>IF(ISBLANK('SUMMARY WEEK'!Y349),'SUMMARY WEEK'!Y349,IFERROR(IF(VALUE('SUMMARY WEEK'!Y349)&gt;MASTER!$B$3/100,"SB",IF(VALUE('SUMMARY WEEK'!Y349)&gt;MASTER!$B$4/100,"B",IF(VALUE('SUMMARY WEEK'!Y349)&gt;MASTER!$B$5/100,"C","K"))),'SUMMARY WEEK'!Y349))</f>
        <v/>
      </c>
      <c r="Z349" s="20" t="str">
        <f>IF(ISBLANK('SUMMARY WEEK'!Z349),'SUMMARY WEEK'!Z349,IFERROR(IF(VALUE('SUMMARY WEEK'!Z349)&gt;MASTER!$B$3/100,"SB",IF(VALUE('SUMMARY WEEK'!Z349)&gt;MASTER!$B$4/100,"B",IF(VALUE('SUMMARY WEEK'!Z349)&gt;MASTER!$B$5/100,"C","K"))),'SUMMARY WEEK'!Z349))</f>
        <v/>
      </c>
      <c r="AA349" s="20"/>
    </row>
    <row r="350">
      <c r="A350" s="18" t="str">
        <f>IF(ISBLANK('SUMMARY WEEK'!A350),'SUMMARY WEEK'!A350,IFERROR(IF(VALUE('SUMMARY WEEK'!A350)&gt;MASTER!$B$3/100,"SB",IF(VALUE('SUMMARY WEEK'!A350)&gt;MASTER!$B$4/100,"B",IF(VALUE('SUMMARY WEEK'!A350)&gt;MASTER!$B$5/100,"C","K"))),'SUMMARY WEEK'!A350))</f>
        <v/>
      </c>
      <c r="B350" s="19" t="str">
        <f>IF(ISBLANK('SUMMARY WEEK'!B350),'SUMMARY WEEK'!B350,IFERROR(IF(VALUE('SUMMARY WEEK'!B350)&gt;MASTER!$B$3/100,"SB",IF(VALUE('SUMMARY WEEK'!B350)&gt;MASTER!$B$4/100,"B",IF(VALUE('SUMMARY WEEK'!B350)&gt;MASTER!$B$5/100,"C","K"))),'SUMMARY WEEK'!B350))</f>
        <v/>
      </c>
      <c r="C350" s="20" t="str">
        <f>IF(ISBLANK('SUMMARY WEEK'!C350),'SUMMARY WEEK'!C350,IFERROR(IF(VALUE('SUMMARY WEEK'!C350)&gt;MASTER!$B$3/100,"SB",IF(VALUE('SUMMARY WEEK'!C350)&gt;MASTER!$B$4/100,"B",IF(VALUE('SUMMARY WEEK'!C350)&gt;MASTER!$B$5/100,"C","K"))),'SUMMARY WEEK'!C350))</f>
        <v/>
      </c>
      <c r="D350" s="20" t="str">
        <f>IF(ISBLANK('SUMMARY WEEK'!D350),'SUMMARY WEEK'!D350,IFERROR(IF(VALUE('SUMMARY WEEK'!D350)&gt;MASTER!$B$3/100,"SB",IF(VALUE('SUMMARY WEEK'!D350)&gt;MASTER!$B$4/100,"B",IF(VALUE('SUMMARY WEEK'!D350)&gt;MASTER!$B$5/100,"C","K"))),'SUMMARY WEEK'!D350))</f>
        <v/>
      </c>
      <c r="E350" s="20" t="str">
        <f>IF(ISBLANK('SUMMARY WEEK'!E350),'SUMMARY WEEK'!E350,IFERROR(IF(VALUE('SUMMARY WEEK'!E350)&gt;MASTER!$B$3/100,"SB",IF(VALUE('SUMMARY WEEK'!E350)&gt;MASTER!$B$4/100,"B",IF(VALUE('SUMMARY WEEK'!E350)&gt;MASTER!$B$5/100,"C","K"))),'SUMMARY WEEK'!E350))</f>
        <v/>
      </c>
      <c r="F350" s="20" t="str">
        <f>IF(ISBLANK('SUMMARY WEEK'!F350),'SUMMARY WEEK'!F350,IFERROR(IF(VALUE('SUMMARY WEEK'!F350)&gt;MASTER!$B$3/100,"SB",IF(VALUE('SUMMARY WEEK'!F350)&gt;MASTER!$B$4/100,"B",IF(VALUE('SUMMARY WEEK'!F350)&gt;MASTER!$B$5/100,"C","K"))),'SUMMARY WEEK'!F350))</f>
        <v/>
      </c>
      <c r="G350" s="20" t="str">
        <f>IF(ISBLANK('SUMMARY WEEK'!G350),'SUMMARY WEEK'!G350,IFERROR(IF(VALUE('SUMMARY WEEK'!G350)&gt;MASTER!$B$3/100,"SB",IF(VALUE('SUMMARY WEEK'!G350)&gt;MASTER!$B$4/100,"B",IF(VALUE('SUMMARY WEEK'!G350)&gt;MASTER!$B$5/100,"C","K"))),'SUMMARY WEEK'!G350))</f>
        <v/>
      </c>
      <c r="H350" s="20" t="str">
        <f>IF(ISBLANK('SUMMARY WEEK'!H350),'SUMMARY WEEK'!H350,IFERROR(IF(VALUE('SUMMARY WEEK'!H350)&gt;MASTER!$B$3/100,"SB",IF(VALUE('SUMMARY WEEK'!H350)&gt;MASTER!$B$4/100,"B",IF(VALUE('SUMMARY WEEK'!H350)&gt;MASTER!$B$5/100,"C","K"))),'SUMMARY WEEK'!H350))</f>
        <v/>
      </c>
      <c r="I350" s="20" t="str">
        <f>IF(ISBLANK('SUMMARY WEEK'!I350),'SUMMARY WEEK'!I350,IFERROR(IF(VALUE('SUMMARY WEEK'!I350)&gt;MASTER!$B$3/100,"SB",IF(VALUE('SUMMARY WEEK'!I350)&gt;MASTER!$B$4/100,"B",IF(VALUE('SUMMARY WEEK'!I350)&gt;MASTER!$B$5/100,"C","K"))),'SUMMARY WEEK'!I350))</f>
        <v/>
      </c>
      <c r="J350" s="20" t="str">
        <f>IF(ISBLANK('SUMMARY WEEK'!J350),'SUMMARY WEEK'!J350,IFERROR(IF(VALUE('SUMMARY WEEK'!J350)&gt;MASTER!$B$3/100,"SB",IF(VALUE('SUMMARY WEEK'!J350)&gt;MASTER!$B$4/100,"B",IF(VALUE('SUMMARY WEEK'!J350)&gt;MASTER!$B$5/100,"C","K"))),'SUMMARY WEEK'!J350))</f>
        <v/>
      </c>
      <c r="K350" s="20" t="str">
        <f>IF(ISBLANK('SUMMARY WEEK'!K350),'SUMMARY WEEK'!K350,IFERROR(IF(VALUE('SUMMARY WEEK'!K350)&gt;MASTER!$B$3/100,"SB",IF(VALUE('SUMMARY WEEK'!K350)&gt;MASTER!$B$4/100,"B",IF(VALUE('SUMMARY WEEK'!K350)&gt;MASTER!$B$5/100,"C","K"))),'SUMMARY WEEK'!K350))</f>
        <v/>
      </c>
      <c r="L350" s="20" t="str">
        <f>IF(ISBLANK('SUMMARY WEEK'!L350),'SUMMARY WEEK'!L350,IFERROR(IF(VALUE('SUMMARY WEEK'!L350)&gt;MASTER!$B$3/100,"SB",IF(VALUE('SUMMARY WEEK'!L350)&gt;MASTER!$B$4/100,"B",IF(VALUE('SUMMARY WEEK'!L350)&gt;MASTER!$B$5/100,"C","K"))),'SUMMARY WEEK'!L350))</f>
        <v/>
      </c>
      <c r="M350" s="20" t="str">
        <f>IF(ISBLANK('SUMMARY WEEK'!M350),'SUMMARY WEEK'!M350,IFERROR(IF(VALUE('SUMMARY WEEK'!M350)&gt;MASTER!$B$3/100,"SB",IF(VALUE('SUMMARY WEEK'!M350)&gt;MASTER!$B$4/100,"B",IF(VALUE('SUMMARY WEEK'!M350)&gt;MASTER!$B$5/100,"C","K"))),'SUMMARY WEEK'!M350))</f>
        <v/>
      </c>
      <c r="N350" s="20" t="str">
        <f>IF(ISBLANK('SUMMARY WEEK'!N350),'SUMMARY WEEK'!N350,IFERROR(IF(VALUE('SUMMARY WEEK'!N350)&gt;MASTER!$B$3/100,"SB",IF(VALUE('SUMMARY WEEK'!N350)&gt;MASTER!$B$4/100,"B",IF(VALUE('SUMMARY WEEK'!N350)&gt;MASTER!$B$5/100,"C","K"))),'SUMMARY WEEK'!N350))</f>
        <v/>
      </c>
      <c r="O350" s="20" t="str">
        <f>IF(ISBLANK('SUMMARY WEEK'!O350),'SUMMARY WEEK'!O350,IFERROR(IF(VALUE('SUMMARY WEEK'!O350)&gt;MASTER!$B$3/100,"SB",IF(VALUE('SUMMARY WEEK'!O350)&gt;MASTER!$B$4/100,"B",IF(VALUE('SUMMARY WEEK'!O350)&gt;MASTER!$B$5/100,"C","K"))),'SUMMARY WEEK'!O350))</f>
        <v/>
      </c>
      <c r="P350" s="20" t="str">
        <f>IF(ISBLANK('SUMMARY WEEK'!P350),'SUMMARY WEEK'!P350,IFERROR(IF(VALUE('SUMMARY WEEK'!P350)&gt;MASTER!$B$3/100,"SB",IF(VALUE('SUMMARY WEEK'!P350)&gt;MASTER!$B$4/100,"B",IF(VALUE('SUMMARY WEEK'!P350)&gt;MASTER!$B$5/100,"C","K"))),'SUMMARY WEEK'!P350))</f>
        <v/>
      </c>
      <c r="Q350" s="20" t="str">
        <f>IF(ISBLANK('SUMMARY WEEK'!Q350),'SUMMARY WEEK'!Q350,IFERROR(IF(VALUE('SUMMARY WEEK'!Q350)&gt;MASTER!$B$3/100,"SB",IF(VALUE('SUMMARY WEEK'!Q350)&gt;MASTER!$B$4/100,"B",IF(VALUE('SUMMARY WEEK'!Q350)&gt;MASTER!$B$5/100,"C","K"))),'SUMMARY WEEK'!Q350))</f>
        <v/>
      </c>
      <c r="R350" s="20" t="str">
        <f>IF(ISBLANK('SUMMARY WEEK'!R350),'SUMMARY WEEK'!R350,IFERROR(IF(VALUE('SUMMARY WEEK'!R350)&gt;MASTER!$B$3/100,"SB",IF(VALUE('SUMMARY WEEK'!R350)&gt;MASTER!$B$4/100,"B",IF(VALUE('SUMMARY WEEK'!R350)&gt;MASTER!$B$5/100,"C","K"))),'SUMMARY WEEK'!R350))</f>
        <v/>
      </c>
      <c r="S350" s="20" t="str">
        <f>IF(ISBLANK('SUMMARY WEEK'!S350),'SUMMARY WEEK'!S350,IFERROR(IF(VALUE('SUMMARY WEEK'!S350)&gt;MASTER!$B$3/100,"SB",IF(VALUE('SUMMARY WEEK'!S350)&gt;MASTER!$B$4/100,"B",IF(VALUE('SUMMARY WEEK'!S350)&gt;MASTER!$B$5/100,"C","K"))),'SUMMARY WEEK'!S350))</f>
        <v/>
      </c>
      <c r="T350" s="20" t="str">
        <f>IF(ISBLANK('SUMMARY WEEK'!T350),'SUMMARY WEEK'!T350,IFERROR(IF(VALUE('SUMMARY WEEK'!T350)&gt;MASTER!$B$3/100,"SB",IF(VALUE('SUMMARY WEEK'!T350)&gt;MASTER!$B$4/100,"B",IF(VALUE('SUMMARY WEEK'!T350)&gt;MASTER!$B$5/100,"C","K"))),'SUMMARY WEEK'!T350))</f>
        <v/>
      </c>
      <c r="U350" s="20" t="str">
        <f>IF(ISBLANK('SUMMARY WEEK'!U350),'SUMMARY WEEK'!U350,IFERROR(IF(VALUE('SUMMARY WEEK'!U350)&gt;MASTER!$B$3/100,"SB",IF(VALUE('SUMMARY WEEK'!U350)&gt;MASTER!$B$4/100,"B",IF(VALUE('SUMMARY WEEK'!U350)&gt;MASTER!$B$5/100,"C","K"))),'SUMMARY WEEK'!U350))</f>
        <v/>
      </c>
      <c r="V350" s="20" t="str">
        <f>IF(ISBLANK('SUMMARY WEEK'!V350),'SUMMARY WEEK'!V350,IFERROR(IF(VALUE('SUMMARY WEEK'!V350)&gt;MASTER!$B$3/100,"SB",IF(VALUE('SUMMARY WEEK'!V350)&gt;MASTER!$B$4/100,"B",IF(VALUE('SUMMARY WEEK'!V350)&gt;MASTER!$B$5/100,"C","K"))),'SUMMARY WEEK'!V350))</f>
        <v/>
      </c>
      <c r="W350" s="20" t="str">
        <f>IF(ISBLANK('SUMMARY WEEK'!W350),'SUMMARY WEEK'!W350,IFERROR(IF(VALUE('SUMMARY WEEK'!W350)&gt;MASTER!$B$3/100,"SB",IF(VALUE('SUMMARY WEEK'!W350)&gt;MASTER!$B$4/100,"B",IF(VALUE('SUMMARY WEEK'!W350)&gt;MASTER!$B$5/100,"C","K"))),'SUMMARY WEEK'!W350))</f>
        <v/>
      </c>
      <c r="X350" s="20" t="str">
        <f>IF(ISBLANK('SUMMARY WEEK'!X350),'SUMMARY WEEK'!X350,IFERROR(IF(VALUE('SUMMARY WEEK'!X350)&gt;MASTER!$B$3/100,"SB",IF(VALUE('SUMMARY WEEK'!X350)&gt;MASTER!$B$4/100,"B",IF(VALUE('SUMMARY WEEK'!X350)&gt;MASTER!$B$5/100,"C","K"))),'SUMMARY WEEK'!X350))</f>
        <v/>
      </c>
      <c r="Y350" s="20" t="str">
        <f>IF(ISBLANK('SUMMARY WEEK'!Y350),'SUMMARY WEEK'!Y350,IFERROR(IF(VALUE('SUMMARY WEEK'!Y350)&gt;MASTER!$B$3/100,"SB",IF(VALUE('SUMMARY WEEK'!Y350)&gt;MASTER!$B$4/100,"B",IF(VALUE('SUMMARY WEEK'!Y350)&gt;MASTER!$B$5/100,"C","K"))),'SUMMARY WEEK'!Y350))</f>
        <v/>
      </c>
      <c r="Z350" s="20" t="str">
        <f>IF(ISBLANK('SUMMARY WEEK'!Z350),'SUMMARY WEEK'!Z350,IFERROR(IF(VALUE('SUMMARY WEEK'!Z350)&gt;MASTER!$B$3/100,"SB",IF(VALUE('SUMMARY WEEK'!Z350)&gt;MASTER!$B$4/100,"B",IF(VALUE('SUMMARY WEEK'!Z350)&gt;MASTER!$B$5/100,"C","K"))),'SUMMARY WEEK'!Z350))</f>
        <v/>
      </c>
      <c r="AA350" s="20"/>
    </row>
    <row r="351">
      <c r="A351" s="18" t="str">
        <f>IF(ISBLANK('SUMMARY WEEK'!A351),'SUMMARY WEEK'!A351,IFERROR(IF(VALUE('SUMMARY WEEK'!A351)&gt;MASTER!$B$3/100,"SB",IF(VALUE('SUMMARY WEEK'!A351)&gt;MASTER!$B$4/100,"B",IF(VALUE('SUMMARY WEEK'!A351)&gt;MASTER!$B$5/100,"C","K"))),'SUMMARY WEEK'!A351))</f>
        <v/>
      </c>
      <c r="B351" s="19" t="str">
        <f>IF(ISBLANK('SUMMARY WEEK'!B351),'SUMMARY WEEK'!B351,IFERROR(IF(VALUE('SUMMARY WEEK'!B351)&gt;MASTER!$B$3/100,"SB",IF(VALUE('SUMMARY WEEK'!B351)&gt;MASTER!$B$4/100,"B",IF(VALUE('SUMMARY WEEK'!B351)&gt;MASTER!$B$5/100,"C","K"))),'SUMMARY WEEK'!B351))</f>
        <v/>
      </c>
      <c r="C351" s="20" t="str">
        <f>IF(ISBLANK('SUMMARY WEEK'!C351),'SUMMARY WEEK'!C351,IFERROR(IF(VALUE('SUMMARY WEEK'!C351)&gt;MASTER!$B$3/100,"SB",IF(VALUE('SUMMARY WEEK'!C351)&gt;MASTER!$B$4/100,"B",IF(VALUE('SUMMARY WEEK'!C351)&gt;MASTER!$B$5/100,"C","K"))),'SUMMARY WEEK'!C351))</f>
        <v/>
      </c>
      <c r="D351" s="20" t="str">
        <f>IF(ISBLANK('SUMMARY WEEK'!D351),'SUMMARY WEEK'!D351,IFERROR(IF(VALUE('SUMMARY WEEK'!D351)&gt;MASTER!$B$3/100,"SB",IF(VALUE('SUMMARY WEEK'!D351)&gt;MASTER!$B$4/100,"B",IF(VALUE('SUMMARY WEEK'!D351)&gt;MASTER!$B$5/100,"C","K"))),'SUMMARY WEEK'!D351))</f>
        <v/>
      </c>
      <c r="E351" s="20" t="str">
        <f>IF(ISBLANK('SUMMARY WEEK'!E351),'SUMMARY WEEK'!E351,IFERROR(IF(VALUE('SUMMARY WEEK'!E351)&gt;MASTER!$B$3/100,"SB",IF(VALUE('SUMMARY WEEK'!E351)&gt;MASTER!$B$4/100,"B",IF(VALUE('SUMMARY WEEK'!E351)&gt;MASTER!$B$5/100,"C","K"))),'SUMMARY WEEK'!E351))</f>
        <v/>
      </c>
      <c r="F351" s="20" t="str">
        <f>IF(ISBLANK('SUMMARY WEEK'!F351),'SUMMARY WEEK'!F351,IFERROR(IF(VALUE('SUMMARY WEEK'!F351)&gt;MASTER!$B$3/100,"SB",IF(VALUE('SUMMARY WEEK'!F351)&gt;MASTER!$B$4/100,"B",IF(VALUE('SUMMARY WEEK'!F351)&gt;MASTER!$B$5/100,"C","K"))),'SUMMARY WEEK'!F351))</f>
        <v/>
      </c>
      <c r="G351" s="20" t="str">
        <f>IF(ISBLANK('SUMMARY WEEK'!G351),'SUMMARY WEEK'!G351,IFERROR(IF(VALUE('SUMMARY WEEK'!G351)&gt;MASTER!$B$3/100,"SB",IF(VALUE('SUMMARY WEEK'!G351)&gt;MASTER!$B$4/100,"B",IF(VALUE('SUMMARY WEEK'!G351)&gt;MASTER!$B$5/100,"C","K"))),'SUMMARY WEEK'!G351))</f>
        <v/>
      </c>
      <c r="H351" s="20" t="str">
        <f>IF(ISBLANK('SUMMARY WEEK'!H351),'SUMMARY WEEK'!H351,IFERROR(IF(VALUE('SUMMARY WEEK'!H351)&gt;MASTER!$B$3/100,"SB",IF(VALUE('SUMMARY WEEK'!H351)&gt;MASTER!$B$4/100,"B",IF(VALUE('SUMMARY WEEK'!H351)&gt;MASTER!$B$5/100,"C","K"))),'SUMMARY WEEK'!H351))</f>
        <v/>
      </c>
      <c r="I351" s="20" t="str">
        <f>IF(ISBLANK('SUMMARY WEEK'!I351),'SUMMARY WEEK'!I351,IFERROR(IF(VALUE('SUMMARY WEEK'!I351)&gt;MASTER!$B$3/100,"SB",IF(VALUE('SUMMARY WEEK'!I351)&gt;MASTER!$B$4/100,"B",IF(VALUE('SUMMARY WEEK'!I351)&gt;MASTER!$B$5/100,"C","K"))),'SUMMARY WEEK'!I351))</f>
        <v/>
      </c>
      <c r="J351" s="20" t="str">
        <f>IF(ISBLANK('SUMMARY WEEK'!J351),'SUMMARY WEEK'!J351,IFERROR(IF(VALUE('SUMMARY WEEK'!J351)&gt;MASTER!$B$3/100,"SB",IF(VALUE('SUMMARY WEEK'!J351)&gt;MASTER!$B$4/100,"B",IF(VALUE('SUMMARY WEEK'!J351)&gt;MASTER!$B$5/100,"C","K"))),'SUMMARY WEEK'!J351))</f>
        <v/>
      </c>
      <c r="K351" s="20" t="str">
        <f>IF(ISBLANK('SUMMARY WEEK'!K351),'SUMMARY WEEK'!K351,IFERROR(IF(VALUE('SUMMARY WEEK'!K351)&gt;MASTER!$B$3/100,"SB",IF(VALUE('SUMMARY WEEK'!K351)&gt;MASTER!$B$4/100,"B",IF(VALUE('SUMMARY WEEK'!K351)&gt;MASTER!$B$5/100,"C","K"))),'SUMMARY WEEK'!K351))</f>
        <v/>
      </c>
      <c r="L351" s="20" t="str">
        <f>IF(ISBLANK('SUMMARY WEEK'!L351),'SUMMARY WEEK'!L351,IFERROR(IF(VALUE('SUMMARY WEEK'!L351)&gt;MASTER!$B$3/100,"SB",IF(VALUE('SUMMARY WEEK'!L351)&gt;MASTER!$B$4/100,"B",IF(VALUE('SUMMARY WEEK'!L351)&gt;MASTER!$B$5/100,"C","K"))),'SUMMARY WEEK'!L351))</f>
        <v/>
      </c>
      <c r="M351" s="20" t="str">
        <f>IF(ISBLANK('SUMMARY WEEK'!M351),'SUMMARY WEEK'!M351,IFERROR(IF(VALUE('SUMMARY WEEK'!M351)&gt;MASTER!$B$3/100,"SB",IF(VALUE('SUMMARY WEEK'!M351)&gt;MASTER!$B$4/100,"B",IF(VALUE('SUMMARY WEEK'!M351)&gt;MASTER!$B$5/100,"C","K"))),'SUMMARY WEEK'!M351))</f>
        <v/>
      </c>
      <c r="N351" s="20" t="str">
        <f>IF(ISBLANK('SUMMARY WEEK'!N351),'SUMMARY WEEK'!N351,IFERROR(IF(VALUE('SUMMARY WEEK'!N351)&gt;MASTER!$B$3/100,"SB",IF(VALUE('SUMMARY WEEK'!N351)&gt;MASTER!$B$4/100,"B",IF(VALUE('SUMMARY WEEK'!N351)&gt;MASTER!$B$5/100,"C","K"))),'SUMMARY WEEK'!N351))</f>
        <v/>
      </c>
      <c r="O351" s="20" t="str">
        <f>IF(ISBLANK('SUMMARY WEEK'!O351),'SUMMARY WEEK'!O351,IFERROR(IF(VALUE('SUMMARY WEEK'!O351)&gt;MASTER!$B$3/100,"SB",IF(VALUE('SUMMARY WEEK'!O351)&gt;MASTER!$B$4/100,"B",IF(VALUE('SUMMARY WEEK'!O351)&gt;MASTER!$B$5/100,"C","K"))),'SUMMARY WEEK'!O351))</f>
        <v/>
      </c>
      <c r="P351" s="20" t="str">
        <f>IF(ISBLANK('SUMMARY WEEK'!P351),'SUMMARY WEEK'!P351,IFERROR(IF(VALUE('SUMMARY WEEK'!P351)&gt;MASTER!$B$3/100,"SB",IF(VALUE('SUMMARY WEEK'!P351)&gt;MASTER!$B$4/100,"B",IF(VALUE('SUMMARY WEEK'!P351)&gt;MASTER!$B$5/100,"C","K"))),'SUMMARY WEEK'!P351))</f>
        <v/>
      </c>
      <c r="Q351" s="20" t="str">
        <f>IF(ISBLANK('SUMMARY WEEK'!Q351),'SUMMARY WEEK'!Q351,IFERROR(IF(VALUE('SUMMARY WEEK'!Q351)&gt;MASTER!$B$3/100,"SB",IF(VALUE('SUMMARY WEEK'!Q351)&gt;MASTER!$B$4/100,"B",IF(VALUE('SUMMARY WEEK'!Q351)&gt;MASTER!$B$5/100,"C","K"))),'SUMMARY WEEK'!Q351))</f>
        <v/>
      </c>
      <c r="R351" s="20" t="str">
        <f>IF(ISBLANK('SUMMARY WEEK'!R351),'SUMMARY WEEK'!R351,IFERROR(IF(VALUE('SUMMARY WEEK'!R351)&gt;MASTER!$B$3/100,"SB",IF(VALUE('SUMMARY WEEK'!R351)&gt;MASTER!$B$4/100,"B",IF(VALUE('SUMMARY WEEK'!R351)&gt;MASTER!$B$5/100,"C","K"))),'SUMMARY WEEK'!R351))</f>
        <v/>
      </c>
      <c r="S351" s="20" t="str">
        <f>IF(ISBLANK('SUMMARY WEEK'!S351),'SUMMARY WEEK'!S351,IFERROR(IF(VALUE('SUMMARY WEEK'!S351)&gt;MASTER!$B$3/100,"SB",IF(VALUE('SUMMARY WEEK'!S351)&gt;MASTER!$B$4/100,"B",IF(VALUE('SUMMARY WEEK'!S351)&gt;MASTER!$B$5/100,"C","K"))),'SUMMARY WEEK'!S351))</f>
        <v/>
      </c>
      <c r="T351" s="20" t="str">
        <f>IF(ISBLANK('SUMMARY WEEK'!T351),'SUMMARY WEEK'!T351,IFERROR(IF(VALUE('SUMMARY WEEK'!T351)&gt;MASTER!$B$3/100,"SB",IF(VALUE('SUMMARY WEEK'!T351)&gt;MASTER!$B$4/100,"B",IF(VALUE('SUMMARY WEEK'!T351)&gt;MASTER!$B$5/100,"C","K"))),'SUMMARY WEEK'!T351))</f>
        <v/>
      </c>
      <c r="U351" s="20" t="str">
        <f>IF(ISBLANK('SUMMARY WEEK'!U351),'SUMMARY WEEK'!U351,IFERROR(IF(VALUE('SUMMARY WEEK'!U351)&gt;MASTER!$B$3/100,"SB",IF(VALUE('SUMMARY WEEK'!U351)&gt;MASTER!$B$4/100,"B",IF(VALUE('SUMMARY WEEK'!U351)&gt;MASTER!$B$5/100,"C","K"))),'SUMMARY WEEK'!U351))</f>
        <v/>
      </c>
      <c r="V351" s="20" t="str">
        <f>IF(ISBLANK('SUMMARY WEEK'!V351),'SUMMARY WEEK'!V351,IFERROR(IF(VALUE('SUMMARY WEEK'!V351)&gt;MASTER!$B$3/100,"SB",IF(VALUE('SUMMARY WEEK'!V351)&gt;MASTER!$B$4/100,"B",IF(VALUE('SUMMARY WEEK'!V351)&gt;MASTER!$B$5/100,"C","K"))),'SUMMARY WEEK'!V351))</f>
        <v/>
      </c>
      <c r="W351" s="20" t="str">
        <f>IF(ISBLANK('SUMMARY WEEK'!W351),'SUMMARY WEEK'!W351,IFERROR(IF(VALUE('SUMMARY WEEK'!W351)&gt;MASTER!$B$3/100,"SB",IF(VALUE('SUMMARY WEEK'!W351)&gt;MASTER!$B$4/100,"B",IF(VALUE('SUMMARY WEEK'!W351)&gt;MASTER!$B$5/100,"C","K"))),'SUMMARY WEEK'!W351))</f>
        <v/>
      </c>
      <c r="X351" s="20" t="str">
        <f>IF(ISBLANK('SUMMARY WEEK'!X351),'SUMMARY WEEK'!X351,IFERROR(IF(VALUE('SUMMARY WEEK'!X351)&gt;MASTER!$B$3/100,"SB",IF(VALUE('SUMMARY WEEK'!X351)&gt;MASTER!$B$4/100,"B",IF(VALUE('SUMMARY WEEK'!X351)&gt;MASTER!$B$5/100,"C","K"))),'SUMMARY WEEK'!X351))</f>
        <v/>
      </c>
      <c r="Y351" s="20" t="str">
        <f>IF(ISBLANK('SUMMARY WEEK'!Y351),'SUMMARY WEEK'!Y351,IFERROR(IF(VALUE('SUMMARY WEEK'!Y351)&gt;MASTER!$B$3/100,"SB",IF(VALUE('SUMMARY WEEK'!Y351)&gt;MASTER!$B$4/100,"B",IF(VALUE('SUMMARY WEEK'!Y351)&gt;MASTER!$B$5/100,"C","K"))),'SUMMARY WEEK'!Y351))</f>
        <v/>
      </c>
      <c r="Z351" s="20" t="str">
        <f>IF(ISBLANK('SUMMARY WEEK'!Z351),'SUMMARY WEEK'!Z351,IFERROR(IF(VALUE('SUMMARY WEEK'!Z351)&gt;MASTER!$B$3/100,"SB",IF(VALUE('SUMMARY WEEK'!Z351)&gt;MASTER!$B$4/100,"B",IF(VALUE('SUMMARY WEEK'!Z351)&gt;MASTER!$B$5/100,"C","K"))),'SUMMARY WEEK'!Z351))</f>
        <v/>
      </c>
      <c r="AA351" s="20"/>
    </row>
    <row r="352">
      <c r="A352" s="18" t="str">
        <f>IF(ISBLANK('SUMMARY WEEK'!A352),'SUMMARY WEEK'!A352,IFERROR(IF(VALUE('SUMMARY WEEK'!A352)&gt;MASTER!$B$3/100,"SB",IF(VALUE('SUMMARY WEEK'!A352)&gt;MASTER!$B$4/100,"B",IF(VALUE('SUMMARY WEEK'!A352)&gt;MASTER!$B$5/100,"C","K"))),'SUMMARY WEEK'!A352))</f>
        <v/>
      </c>
      <c r="B352" s="19" t="str">
        <f>IF(ISBLANK('SUMMARY WEEK'!B352),'SUMMARY WEEK'!B352,IFERROR(IF(VALUE('SUMMARY WEEK'!B352)&gt;MASTER!$B$3/100,"SB",IF(VALUE('SUMMARY WEEK'!B352)&gt;MASTER!$B$4/100,"B",IF(VALUE('SUMMARY WEEK'!B352)&gt;MASTER!$B$5/100,"C","K"))),'SUMMARY WEEK'!B352))</f>
        <v/>
      </c>
      <c r="C352" s="20" t="str">
        <f>IF(ISBLANK('SUMMARY WEEK'!C352),'SUMMARY WEEK'!C352,IFERROR(IF(VALUE('SUMMARY WEEK'!C352)&gt;MASTER!$B$3/100,"SB",IF(VALUE('SUMMARY WEEK'!C352)&gt;MASTER!$B$4/100,"B",IF(VALUE('SUMMARY WEEK'!C352)&gt;MASTER!$B$5/100,"C","K"))),'SUMMARY WEEK'!C352))</f>
        <v/>
      </c>
      <c r="D352" s="20" t="str">
        <f>IF(ISBLANK('SUMMARY WEEK'!D352),'SUMMARY WEEK'!D352,IFERROR(IF(VALUE('SUMMARY WEEK'!D352)&gt;MASTER!$B$3/100,"SB",IF(VALUE('SUMMARY WEEK'!D352)&gt;MASTER!$B$4/100,"B",IF(VALUE('SUMMARY WEEK'!D352)&gt;MASTER!$B$5/100,"C","K"))),'SUMMARY WEEK'!D352))</f>
        <v/>
      </c>
      <c r="E352" s="20" t="str">
        <f>IF(ISBLANK('SUMMARY WEEK'!E352),'SUMMARY WEEK'!E352,IFERROR(IF(VALUE('SUMMARY WEEK'!E352)&gt;MASTER!$B$3/100,"SB",IF(VALUE('SUMMARY WEEK'!E352)&gt;MASTER!$B$4/100,"B",IF(VALUE('SUMMARY WEEK'!E352)&gt;MASTER!$B$5/100,"C","K"))),'SUMMARY WEEK'!E352))</f>
        <v/>
      </c>
      <c r="F352" s="20" t="str">
        <f>IF(ISBLANK('SUMMARY WEEK'!F352),'SUMMARY WEEK'!F352,IFERROR(IF(VALUE('SUMMARY WEEK'!F352)&gt;MASTER!$B$3/100,"SB",IF(VALUE('SUMMARY WEEK'!F352)&gt;MASTER!$B$4/100,"B",IF(VALUE('SUMMARY WEEK'!F352)&gt;MASTER!$B$5/100,"C","K"))),'SUMMARY WEEK'!F352))</f>
        <v/>
      </c>
      <c r="G352" s="20" t="str">
        <f>IF(ISBLANK('SUMMARY WEEK'!G352),'SUMMARY WEEK'!G352,IFERROR(IF(VALUE('SUMMARY WEEK'!G352)&gt;MASTER!$B$3/100,"SB",IF(VALUE('SUMMARY WEEK'!G352)&gt;MASTER!$B$4/100,"B",IF(VALUE('SUMMARY WEEK'!G352)&gt;MASTER!$B$5/100,"C","K"))),'SUMMARY WEEK'!G352))</f>
        <v/>
      </c>
      <c r="H352" s="20" t="str">
        <f>IF(ISBLANK('SUMMARY WEEK'!H352),'SUMMARY WEEK'!H352,IFERROR(IF(VALUE('SUMMARY WEEK'!H352)&gt;MASTER!$B$3/100,"SB",IF(VALUE('SUMMARY WEEK'!H352)&gt;MASTER!$B$4/100,"B",IF(VALUE('SUMMARY WEEK'!H352)&gt;MASTER!$B$5/100,"C","K"))),'SUMMARY WEEK'!H352))</f>
        <v/>
      </c>
      <c r="I352" s="20" t="str">
        <f>IF(ISBLANK('SUMMARY WEEK'!I352),'SUMMARY WEEK'!I352,IFERROR(IF(VALUE('SUMMARY WEEK'!I352)&gt;MASTER!$B$3/100,"SB",IF(VALUE('SUMMARY WEEK'!I352)&gt;MASTER!$B$4/100,"B",IF(VALUE('SUMMARY WEEK'!I352)&gt;MASTER!$B$5/100,"C","K"))),'SUMMARY WEEK'!I352))</f>
        <v/>
      </c>
      <c r="J352" s="20" t="str">
        <f>IF(ISBLANK('SUMMARY WEEK'!J352),'SUMMARY WEEK'!J352,IFERROR(IF(VALUE('SUMMARY WEEK'!J352)&gt;MASTER!$B$3/100,"SB",IF(VALUE('SUMMARY WEEK'!J352)&gt;MASTER!$B$4/100,"B",IF(VALUE('SUMMARY WEEK'!J352)&gt;MASTER!$B$5/100,"C","K"))),'SUMMARY WEEK'!J352))</f>
        <v/>
      </c>
      <c r="K352" s="20" t="str">
        <f>IF(ISBLANK('SUMMARY WEEK'!K352),'SUMMARY WEEK'!K352,IFERROR(IF(VALUE('SUMMARY WEEK'!K352)&gt;MASTER!$B$3/100,"SB",IF(VALUE('SUMMARY WEEK'!K352)&gt;MASTER!$B$4/100,"B",IF(VALUE('SUMMARY WEEK'!K352)&gt;MASTER!$B$5/100,"C","K"))),'SUMMARY WEEK'!K352))</f>
        <v/>
      </c>
      <c r="L352" s="20" t="str">
        <f>IF(ISBLANK('SUMMARY WEEK'!L352),'SUMMARY WEEK'!L352,IFERROR(IF(VALUE('SUMMARY WEEK'!L352)&gt;MASTER!$B$3/100,"SB",IF(VALUE('SUMMARY WEEK'!L352)&gt;MASTER!$B$4/100,"B",IF(VALUE('SUMMARY WEEK'!L352)&gt;MASTER!$B$5/100,"C","K"))),'SUMMARY WEEK'!L352))</f>
        <v/>
      </c>
      <c r="M352" s="20" t="str">
        <f>IF(ISBLANK('SUMMARY WEEK'!M352),'SUMMARY WEEK'!M352,IFERROR(IF(VALUE('SUMMARY WEEK'!M352)&gt;MASTER!$B$3/100,"SB",IF(VALUE('SUMMARY WEEK'!M352)&gt;MASTER!$B$4/100,"B",IF(VALUE('SUMMARY WEEK'!M352)&gt;MASTER!$B$5/100,"C","K"))),'SUMMARY WEEK'!M352))</f>
        <v/>
      </c>
      <c r="N352" s="20" t="str">
        <f>IF(ISBLANK('SUMMARY WEEK'!N352),'SUMMARY WEEK'!N352,IFERROR(IF(VALUE('SUMMARY WEEK'!N352)&gt;MASTER!$B$3/100,"SB",IF(VALUE('SUMMARY WEEK'!N352)&gt;MASTER!$B$4/100,"B",IF(VALUE('SUMMARY WEEK'!N352)&gt;MASTER!$B$5/100,"C","K"))),'SUMMARY WEEK'!N352))</f>
        <v/>
      </c>
      <c r="O352" s="20" t="str">
        <f>IF(ISBLANK('SUMMARY WEEK'!O352),'SUMMARY WEEK'!O352,IFERROR(IF(VALUE('SUMMARY WEEK'!O352)&gt;MASTER!$B$3/100,"SB",IF(VALUE('SUMMARY WEEK'!O352)&gt;MASTER!$B$4/100,"B",IF(VALUE('SUMMARY WEEK'!O352)&gt;MASTER!$B$5/100,"C","K"))),'SUMMARY WEEK'!O352))</f>
        <v/>
      </c>
      <c r="P352" s="20" t="str">
        <f>IF(ISBLANK('SUMMARY WEEK'!P352),'SUMMARY WEEK'!P352,IFERROR(IF(VALUE('SUMMARY WEEK'!P352)&gt;MASTER!$B$3/100,"SB",IF(VALUE('SUMMARY WEEK'!P352)&gt;MASTER!$B$4/100,"B",IF(VALUE('SUMMARY WEEK'!P352)&gt;MASTER!$B$5/100,"C","K"))),'SUMMARY WEEK'!P352))</f>
        <v/>
      </c>
      <c r="Q352" s="20" t="str">
        <f>IF(ISBLANK('SUMMARY WEEK'!Q352),'SUMMARY WEEK'!Q352,IFERROR(IF(VALUE('SUMMARY WEEK'!Q352)&gt;MASTER!$B$3/100,"SB",IF(VALUE('SUMMARY WEEK'!Q352)&gt;MASTER!$B$4/100,"B",IF(VALUE('SUMMARY WEEK'!Q352)&gt;MASTER!$B$5/100,"C","K"))),'SUMMARY WEEK'!Q352))</f>
        <v/>
      </c>
      <c r="R352" s="20" t="str">
        <f>IF(ISBLANK('SUMMARY WEEK'!R352),'SUMMARY WEEK'!R352,IFERROR(IF(VALUE('SUMMARY WEEK'!R352)&gt;MASTER!$B$3/100,"SB",IF(VALUE('SUMMARY WEEK'!R352)&gt;MASTER!$B$4/100,"B",IF(VALUE('SUMMARY WEEK'!R352)&gt;MASTER!$B$5/100,"C","K"))),'SUMMARY WEEK'!R352))</f>
        <v/>
      </c>
      <c r="S352" s="20" t="str">
        <f>IF(ISBLANK('SUMMARY WEEK'!S352),'SUMMARY WEEK'!S352,IFERROR(IF(VALUE('SUMMARY WEEK'!S352)&gt;MASTER!$B$3/100,"SB",IF(VALUE('SUMMARY WEEK'!S352)&gt;MASTER!$B$4/100,"B",IF(VALUE('SUMMARY WEEK'!S352)&gt;MASTER!$B$5/100,"C","K"))),'SUMMARY WEEK'!S352))</f>
        <v/>
      </c>
      <c r="T352" s="20" t="str">
        <f>IF(ISBLANK('SUMMARY WEEK'!T352),'SUMMARY WEEK'!T352,IFERROR(IF(VALUE('SUMMARY WEEK'!T352)&gt;MASTER!$B$3/100,"SB",IF(VALUE('SUMMARY WEEK'!T352)&gt;MASTER!$B$4/100,"B",IF(VALUE('SUMMARY WEEK'!T352)&gt;MASTER!$B$5/100,"C","K"))),'SUMMARY WEEK'!T352))</f>
        <v/>
      </c>
      <c r="U352" s="20" t="str">
        <f>IF(ISBLANK('SUMMARY WEEK'!U352),'SUMMARY WEEK'!U352,IFERROR(IF(VALUE('SUMMARY WEEK'!U352)&gt;MASTER!$B$3/100,"SB",IF(VALUE('SUMMARY WEEK'!U352)&gt;MASTER!$B$4/100,"B",IF(VALUE('SUMMARY WEEK'!U352)&gt;MASTER!$B$5/100,"C","K"))),'SUMMARY WEEK'!U352))</f>
        <v/>
      </c>
      <c r="V352" s="20" t="str">
        <f>IF(ISBLANK('SUMMARY WEEK'!V352),'SUMMARY WEEK'!V352,IFERROR(IF(VALUE('SUMMARY WEEK'!V352)&gt;MASTER!$B$3/100,"SB",IF(VALUE('SUMMARY WEEK'!V352)&gt;MASTER!$B$4/100,"B",IF(VALUE('SUMMARY WEEK'!V352)&gt;MASTER!$B$5/100,"C","K"))),'SUMMARY WEEK'!V352))</f>
        <v/>
      </c>
      <c r="W352" s="20" t="str">
        <f>IF(ISBLANK('SUMMARY WEEK'!W352),'SUMMARY WEEK'!W352,IFERROR(IF(VALUE('SUMMARY WEEK'!W352)&gt;MASTER!$B$3/100,"SB",IF(VALUE('SUMMARY WEEK'!W352)&gt;MASTER!$B$4/100,"B",IF(VALUE('SUMMARY WEEK'!W352)&gt;MASTER!$B$5/100,"C","K"))),'SUMMARY WEEK'!W352))</f>
        <v/>
      </c>
      <c r="X352" s="20" t="str">
        <f>IF(ISBLANK('SUMMARY WEEK'!X352),'SUMMARY WEEK'!X352,IFERROR(IF(VALUE('SUMMARY WEEK'!X352)&gt;MASTER!$B$3/100,"SB",IF(VALUE('SUMMARY WEEK'!X352)&gt;MASTER!$B$4/100,"B",IF(VALUE('SUMMARY WEEK'!X352)&gt;MASTER!$B$5/100,"C","K"))),'SUMMARY WEEK'!X352))</f>
        <v/>
      </c>
      <c r="Y352" s="20" t="str">
        <f>IF(ISBLANK('SUMMARY WEEK'!Y352),'SUMMARY WEEK'!Y352,IFERROR(IF(VALUE('SUMMARY WEEK'!Y352)&gt;MASTER!$B$3/100,"SB",IF(VALUE('SUMMARY WEEK'!Y352)&gt;MASTER!$B$4/100,"B",IF(VALUE('SUMMARY WEEK'!Y352)&gt;MASTER!$B$5/100,"C","K"))),'SUMMARY WEEK'!Y352))</f>
        <v/>
      </c>
      <c r="Z352" s="20" t="str">
        <f>IF(ISBLANK('SUMMARY WEEK'!Z352),'SUMMARY WEEK'!Z352,IFERROR(IF(VALUE('SUMMARY WEEK'!Z352)&gt;MASTER!$B$3/100,"SB",IF(VALUE('SUMMARY WEEK'!Z352)&gt;MASTER!$B$4/100,"B",IF(VALUE('SUMMARY WEEK'!Z352)&gt;MASTER!$B$5/100,"C","K"))),'SUMMARY WEEK'!Z352))</f>
        <v/>
      </c>
      <c r="AA352" s="20"/>
    </row>
    <row r="353">
      <c r="A353" s="18" t="str">
        <f>IF(ISBLANK('SUMMARY WEEK'!A353),'SUMMARY WEEK'!A353,IFERROR(IF(VALUE('SUMMARY WEEK'!A353)&gt;MASTER!$B$3/100,"SB",IF(VALUE('SUMMARY WEEK'!A353)&gt;MASTER!$B$4/100,"B",IF(VALUE('SUMMARY WEEK'!A353)&gt;MASTER!$B$5/100,"C","K"))),'SUMMARY WEEK'!A353))</f>
        <v/>
      </c>
      <c r="B353" s="19" t="str">
        <f>IF(ISBLANK('SUMMARY WEEK'!B353),'SUMMARY WEEK'!B353,IFERROR(IF(VALUE('SUMMARY WEEK'!B353)&gt;MASTER!$B$3/100,"SB",IF(VALUE('SUMMARY WEEK'!B353)&gt;MASTER!$B$4/100,"B",IF(VALUE('SUMMARY WEEK'!B353)&gt;MASTER!$B$5/100,"C","K"))),'SUMMARY WEEK'!B353))</f>
        <v/>
      </c>
      <c r="C353" s="20" t="str">
        <f>IF(ISBLANK('SUMMARY WEEK'!C353),'SUMMARY WEEK'!C353,IFERROR(IF(VALUE('SUMMARY WEEK'!C353)&gt;MASTER!$B$3/100,"SB",IF(VALUE('SUMMARY WEEK'!C353)&gt;MASTER!$B$4/100,"B",IF(VALUE('SUMMARY WEEK'!C353)&gt;MASTER!$B$5/100,"C","K"))),'SUMMARY WEEK'!C353))</f>
        <v/>
      </c>
      <c r="D353" s="20" t="str">
        <f>IF(ISBLANK('SUMMARY WEEK'!D353),'SUMMARY WEEK'!D353,IFERROR(IF(VALUE('SUMMARY WEEK'!D353)&gt;MASTER!$B$3/100,"SB",IF(VALUE('SUMMARY WEEK'!D353)&gt;MASTER!$B$4/100,"B",IF(VALUE('SUMMARY WEEK'!D353)&gt;MASTER!$B$5/100,"C","K"))),'SUMMARY WEEK'!D353))</f>
        <v/>
      </c>
      <c r="E353" s="20" t="str">
        <f>IF(ISBLANK('SUMMARY WEEK'!E353),'SUMMARY WEEK'!E353,IFERROR(IF(VALUE('SUMMARY WEEK'!E353)&gt;MASTER!$B$3/100,"SB",IF(VALUE('SUMMARY WEEK'!E353)&gt;MASTER!$B$4/100,"B",IF(VALUE('SUMMARY WEEK'!E353)&gt;MASTER!$B$5/100,"C","K"))),'SUMMARY WEEK'!E353))</f>
        <v/>
      </c>
      <c r="F353" s="20" t="str">
        <f>IF(ISBLANK('SUMMARY WEEK'!F353),'SUMMARY WEEK'!F353,IFERROR(IF(VALUE('SUMMARY WEEK'!F353)&gt;MASTER!$B$3/100,"SB",IF(VALUE('SUMMARY WEEK'!F353)&gt;MASTER!$B$4/100,"B",IF(VALUE('SUMMARY WEEK'!F353)&gt;MASTER!$B$5/100,"C","K"))),'SUMMARY WEEK'!F353))</f>
        <v/>
      </c>
      <c r="G353" s="20" t="str">
        <f>IF(ISBLANK('SUMMARY WEEK'!G353),'SUMMARY WEEK'!G353,IFERROR(IF(VALUE('SUMMARY WEEK'!G353)&gt;MASTER!$B$3/100,"SB",IF(VALUE('SUMMARY WEEK'!G353)&gt;MASTER!$B$4/100,"B",IF(VALUE('SUMMARY WEEK'!G353)&gt;MASTER!$B$5/100,"C","K"))),'SUMMARY WEEK'!G353))</f>
        <v/>
      </c>
      <c r="H353" s="20" t="str">
        <f>IF(ISBLANK('SUMMARY WEEK'!H353),'SUMMARY WEEK'!H353,IFERROR(IF(VALUE('SUMMARY WEEK'!H353)&gt;MASTER!$B$3/100,"SB",IF(VALUE('SUMMARY WEEK'!H353)&gt;MASTER!$B$4/100,"B",IF(VALUE('SUMMARY WEEK'!H353)&gt;MASTER!$B$5/100,"C","K"))),'SUMMARY WEEK'!H353))</f>
        <v/>
      </c>
      <c r="I353" s="20" t="str">
        <f>IF(ISBLANK('SUMMARY WEEK'!I353),'SUMMARY WEEK'!I353,IFERROR(IF(VALUE('SUMMARY WEEK'!I353)&gt;MASTER!$B$3/100,"SB",IF(VALUE('SUMMARY WEEK'!I353)&gt;MASTER!$B$4/100,"B",IF(VALUE('SUMMARY WEEK'!I353)&gt;MASTER!$B$5/100,"C","K"))),'SUMMARY WEEK'!I353))</f>
        <v/>
      </c>
      <c r="J353" s="20" t="str">
        <f>IF(ISBLANK('SUMMARY WEEK'!J353),'SUMMARY WEEK'!J353,IFERROR(IF(VALUE('SUMMARY WEEK'!J353)&gt;MASTER!$B$3/100,"SB",IF(VALUE('SUMMARY WEEK'!J353)&gt;MASTER!$B$4/100,"B",IF(VALUE('SUMMARY WEEK'!J353)&gt;MASTER!$B$5/100,"C","K"))),'SUMMARY WEEK'!J353))</f>
        <v/>
      </c>
      <c r="K353" s="20" t="str">
        <f>IF(ISBLANK('SUMMARY WEEK'!K353),'SUMMARY WEEK'!K353,IFERROR(IF(VALUE('SUMMARY WEEK'!K353)&gt;MASTER!$B$3/100,"SB",IF(VALUE('SUMMARY WEEK'!K353)&gt;MASTER!$B$4/100,"B",IF(VALUE('SUMMARY WEEK'!K353)&gt;MASTER!$B$5/100,"C","K"))),'SUMMARY WEEK'!K353))</f>
        <v/>
      </c>
      <c r="L353" s="20" t="str">
        <f>IF(ISBLANK('SUMMARY WEEK'!L353),'SUMMARY WEEK'!L353,IFERROR(IF(VALUE('SUMMARY WEEK'!L353)&gt;MASTER!$B$3/100,"SB",IF(VALUE('SUMMARY WEEK'!L353)&gt;MASTER!$B$4/100,"B",IF(VALUE('SUMMARY WEEK'!L353)&gt;MASTER!$B$5/100,"C","K"))),'SUMMARY WEEK'!L353))</f>
        <v/>
      </c>
      <c r="M353" s="20" t="str">
        <f>IF(ISBLANK('SUMMARY WEEK'!M353),'SUMMARY WEEK'!M353,IFERROR(IF(VALUE('SUMMARY WEEK'!M353)&gt;MASTER!$B$3/100,"SB",IF(VALUE('SUMMARY WEEK'!M353)&gt;MASTER!$B$4/100,"B",IF(VALUE('SUMMARY WEEK'!M353)&gt;MASTER!$B$5/100,"C","K"))),'SUMMARY WEEK'!M353))</f>
        <v/>
      </c>
      <c r="N353" s="20" t="str">
        <f>IF(ISBLANK('SUMMARY WEEK'!N353),'SUMMARY WEEK'!N353,IFERROR(IF(VALUE('SUMMARY WEEK'!N353)&gt;MASTER!$B$3/100,"SB",IF(VALUE('SUMMARY WEEK'!N353)&gt;MASTER!$B$4/100,"B",IF(VALUE('SUMMARY WEEK'!N353)&gt;MASTER!$B$5/100,"C","K"))),'SUMMARY WEEK'!N353))</f>
        <v/>
      </c>
      <c r="O353" s="20" t="str">
        <f>IF(ISBLANK('SUMMARY WEEK'!O353),'SUMMARY WEEK'!O353,IFERROR(IF(VALUE('SUMMARY WEEK'!O353)&gt;MASTER!$B$3/100,"SB",IF(VALUE('SUMMARY WEEK'!O353)&gt;MASTER!$B$4/100,"B",IF(VALUE('SUMMARY WEEK'!O353)&gt;MASTER!$B$5/100,"C","K"))),'SUMMARY WEEK'!O353))</f>
        <v/>
      </c>
      <c r="P353" s="20" t="str">
        <f>IF(ISBLANK('SUMMARY WEEK'!P353),'SUMMARY WEEK'!P353,IFERROR(IF(VALUE('SUMMARY WEEK'!P353)&gt;MASTER!$B$3/100,"SB",IF(VALUE('SUMMARY WEEK'!P353)&gt;MASTER!$B$4/100,"B",IF(VALUE('SUMMARY WEEK'!P353)&gt;MASTER!$B$5/100,"C","K"))),'SUMMARY WEEK'!P353))</f>
        <v/>
      </c>
      <c r="Q353" s="20" t="str">
        <f>IF(ISBLANK('SUMMARY WEEK'!Q353),'SUMMARY WEEK'!Q353,IFERROR(IF(VALUE('SUMMARY WEEK'!Q353)&gt;MASTER!$B$3/100,"SB",IF(VALUE('SUMMARY WEEK'!Q353)&gt;MASTER!$B$4/100,"B",IF(VALUE('SUMMARY WEEK'!Q353)&gt;MASTER!$B$5/100,"C","K"))),'SUMMARY WEEK'!Q353))</f>
        <v/>
      </c>
      <c r="R353" s="20" t="str">
        <f>IF(ISBLANK('SUMMARY WEEK'!R353),'SUMMARY WEEK'!R353,IFERROR(IF(VALUE('SUMMARY WEEK'!R353)&gt;MASTER!$B$3/100,"SB",IF(VALUE('SUMMARY WEEK'!R353)&gt;MASTER!$B$4/100,"B",IF(VALUE('SUMMARY WEEK'!R353)&gt;MASTER!$B$5/100,"C","K"))),'SUMMARY WEEK'!R353))</f>
        <v/>
      </c>
      <c r="S353" s="20" t="str">
        <f>IF(ISBLANK('SUMMARY WEEK'!S353),'SUMMARY WEEK'!S353,IFERROR(IF(VALUE('SUMMARY WEEK'!S353)&gt;MASTER!$B$3/100,"SB",IF(VALUE('SUMMARY WEEK'!S353)&gt;MASTER!$B$4/100,"B",IF(VALUE('SUMMARY WEEK'!S353)&gt;MASTER!$B$5/100,"C","K"))),'SUMMARY WEEK'!S353))</f>
        <v/>
      </c>
      <c r="T353" s="20" t="str">
        <f>IF(ISBLANK('SUMMARY WEEK'!T353),'SUMMARY WEEK'!T353,IFERROR(IF(VALUE('SUMMARY WEEK'!T353)&gt;MASTER!$B$3/100,"SB",IF(VALUE('SUMMARY WEEK'!T353)&gt;MASTER!$B$4/100,"B",IF(VALUE('SUMMARY WEEK'!T353)&gt;MASTER!$B$5/100,"C","K"))),'SUMMARY WEEK'!T353))</f>
        <v/>
      </c>
      <c r="U353" s="20" t="str">
        <f>IF(ISBLANK('SUMMARY WEEK'!U353),'SUMMARY WEEK'!U353,IFERROR(IF(VALUE('SUMMARY WEEK'!U353)&gt;MASTER!$B$3/100,"SB",IF(VALUE('SUMMARY WEEK'!U353)&gt;MASTER!$B$4/100,"B",IF(VALUE('SUMMARY WEEK'!U353)&gt;MASTER!$B$5/100,"C","K"))),'SUMMARY WEEK'!U353))</f>
        <v/>
      </c>
      <c r="V353" s="20" t="str">
        <f>IF(ISBLANK('SUMMARY WEEK'!V353),'SUMMARY WEEK'!V353,IFERROR(IF(VALUE('SUMMARY WEEK'!V353)&gt;MASTER!$B$3/100,"SB",IF(VALUE('SUMMARY WEEK'!V353)&gt;MASTER!$B$4/100,"B",IF(VALUE('SUMMARY WEEK'!V353)&gt;MASTER!$B$5/100,"C","K"))),'SUMMARY WEEK'!V353))</f>
        <v/>
      </c>
      <c r="W353" s="20" t="str">
        <f>IF(ISBLANK('SUMMARY WEEK'!W353),'SUMMARY WEEK'!W353,IFERROR(IF(VALUE('SUMMARY WEEK'!W353)&gt;MASTER!$B$3/100,"SB",IF(VALUE('SUMMARY WEEK'!W353)&gt;MASTER!$B$4/100,"B",IF(VALUE('SUMMARY WEEK'!W353)&gt;MASTER!$B$5/100,"C","K"))),'SUMMARY WEEK'!W353))</f>
        <v/>
      </c>
      <c r="X353" s="20" t="str">
        <f>IF(ISBLANK('SUMMARY WEEK'!X353),'SUMMARY WEEK'!X353,IFERROR(IF(VALUE('SUMMARY WEEK'!X353)&gt;MASTER!$B$3/100,"SB",IF(VALUE('SUMMARY WEEK'!X353)&gt;MASTER!$B$4/100,"B",IF(VALUE('SUMMARY WEEK'!X353)&gt;MASTER!$B$5/100,"C","K"))),'SUMMARY WEEK'!X353))</f>
        <v/>
      </c>
      <c r="Y353" s="20" t="str">
        <f>IF(ISBLANK('SUMMARY WEEK'!Y353),'SUMMARY WEEK'!Y353,IFERROR(IF(VALUE('SUMMARY WEEK'!Y353)&gt;MASTER!$B$3/100,"SB",IF(VALUE('SUMMARY WEEK'!Y353)&gt;MASTER!$B$4/100,"B",IF(VALUE('SUMMARY WEEK'!Y353)&gt;MASTER!$B$5/100,"C","K"))),'SUMMARY WEEK'!Y353))</f>
        <v/>
      </c>
      <c r="Z353" s="20" t="str">
        <f>IF(ISBLANK('SUMMARY WEEK'!Z353),'SUMMARY WEEK'!Z353,IFERROR(IF(VALUE('SUMMARY WEEK'!Z353)&gt;MASTER!$B$3/100,"SB",IF(VALUE('SUMMARY WEEK'!Z353)&gt;MASTER!$B$4/100,"B",IF(VALUE('SUMMARY WEEK'!Z353)&gt;MASTER!$B$5/100,"C","K"))),'SUMMARY WEEK'!Z353))</f>
        <v/>
      </c>
      <c r="AA353" s="20"/>
    </row>
    <row r="354">
      <c r="A354" s="18" t="str">
        <f>IF(ISBLANK('SUMMARY WEEK'!A354),'SUMMARY WEEK'!A354,IFERROR(IF(VALUE('SUMMARY WEEK'!A354)&gt;MASTER!$B$3/100,"SB",IF(VALUE('SUMMARY WEEK'!A354)&gt;MASTER!$B$4/100,"B",IF(VALUE('SUMMARY WEEK'!A354)&gt;MASTER!$B$5/100,"C","K"))),'SUMMARY WEEK'!A354))</f>
        <v/>
      </c>
      <c r="B354" s="19" t="str">
        <f>IF(ISBLANK('SUMMARY WEEK'!B354),'SUMMARY WEEK'!B354,IFERROR(IF(VALUE('SUMMARY WEEK'!B354)&gt;MASTER!$B$3/100,"SB",IF(VALUE('SUMMARY WEEK'!B354)&gt;MASTER!$B$4/100,"B",IF(VALUE('SUMMARY WEEK'!B354)&gt;MASTER!$B$5/100,"C","K"))),'SUMMARY WEEK'!B354))</f>
        <v/>
      </c>
      <c r="C354" s="20" t="str">
        <f>IF(ISBLANK('SUMMARY WEEK'!C354),'SUMMARY WEEK'!C354,IFERROR(IF(VALUE('SUMMARY WEEK'!C354)&gt;MASTER!$B$3/100,"SB",IF(VALUE('SUMMARY WEEK'!C354)&gt;MASTER!$B$4/100,"B",IF(VALUE('SUMMARY WEEK'!C354)&gt;MASTER!$B$5/100,"C","K"))),'SUMMARY WEEK'!C354))</f>
        <v/>
      </c>
      <c r="D354" s="20" t="str">
        <f>IF(ISBLANK('SUMMARY WEEK'!D354),'SUMMARY WEEK'!D354,IFERROR(IF(VALUE('SUMMARY WEEK'!D354)&gt;MASTER!$B$3/100,"SB",IF(VALUE('SUMMARY WEEK'!D354)&gt;MASTER!$B$4/100,"B",IF(VALUE('SUMMARY WEEK'!D354)&gt;MASTER!$B$5/100,"C","K"))),'SUMMARY WEEK'!D354))</f>
        <v/>
      </c>
      <c r="E354" s="20" t="str">
        <f>IF(ISBLANK('SUMMARY WEEK'!E354),'SUMMARY WEEK'!E354,IFERROR(IF(VALUE('SUMMARY WEEK'!E354)&gt;MASTER!$B$3/100,"SB",IF(VALUE('SUMMARY WEEK'!E354)&gt;MASTER!$B$4/100,"B",IF(VALUE('SUMMARY WEEK'!E354)&gt;MASTER!$B$5/100,"C","K"))),'SUMMARY WEEK'!E354))</f>
        <v/>
      </c>
      <c r="F354" s="20" t="str">
        <f>IF(ISBLANK('SUMMARY WEEK'!F354),'SUMMARY WEEK'!F354,IFERROR(IF(VALUE('SUMMARY WEEK'!F354)&gt;MASTER!$B$3/100,"SB",IF(VALUE('SUMMARY WEEK'!F354)&gt;MASTER!$B$4/100,"B",IF(VALUE('SUMMARY WEEK'!F354)&gt;MASTER!$B$5/100,"C","K"))),'SUMMARY WEEK'!F354))</f>
        <v/>
      </c>
      <c r="G354" s="20" t="str">
        <f>IF(ISBLANK('SUMMARY WEEK'!G354),'SUMMARY WEEK'!G354,IFERROR(IF(VALUE('SUMMARY WEEK'!G354)&gt;MASTER!$B$3/100,"SB",IF(VALUE('SUMMARY WEEK'!G354)&gt;MASTER!$B$4/100,"B",IF(VALUE('SUMMARY WEEK'!G354)&gt;MASTER!$B$5/100,"C","K"))),'SUMMARY WEEK'!G354))</f>
        <v/>
      </c>
      <c r="H354" s="20" t="str">
        <f>IF(ISBLANK('SUMMARY WEEK'!H354),'SUMMARY WEEK'!H354,IFERROR(IF(VALUE('SUMMARY WEEK'!H354)&gt;MASTER!$B$3/100,"SB",IF(VALUE('SUMMARY WEEK'!H354)&gt;MASTER!$B$4/100,"B",IF(VALUE('SUMMARY WEEK'!H354)&gt;MASTER!$B$5/100,"C","K"))),'SUMMARY WEEK'!H354))</f>
        <v/>
      </c>
      <c r="I354" s="20" t="str">
        <f>IF(ISBLANK('SUMMARY WEEK'!I354),'SUMMARY WEEK'!I354,IFERROR(IF(VALUE('SUMMARY WEEK'!I354)&gt;MASTER!$B$3/100,"SB",IF(VALUE('SUMMARY WEEK'!I354)&gt;MASTER!$B$4/100,"B",IF(VALUE('SUMMARY WEEK'!I354)&gt;MASTER!$B$5/100,"C","K"))),'SUMMARY WEEK'!I354))</f>
        <v/>
      </c>
      <c r="J354" s="20" t="str">
        <f>IF(ISBLANK('SUMMARY WEEK'!J354),'SUMMARY WEEK'!J354,IFERROR(IF(VALUE('SUMMARY WEEK'!J354)&gt;MASTER!$B$3/100,"SB",IF(VALUE('SUMMARY WEEK'!J354)&gt;MASTER!$B$4/100,"B",IF(VALUE('SUMMARY WEEK'!J354)&gt;MASTER!$B$5/100,"C","K"))),'SUMMARY WEEK'!J354))</f>
        <v/>
      </c>
      <c r="K354" s="20" t="str">
        <f>IF(ISBLANK('SUMMARY WEEK'!K354),'SUMMARY WEEK'!K354,IFERROR(IF(VALUE('SUMMARY WEEK'!K354)&gt;MASTER!$B$3/100,"SB",IF(VALUE('SUMMARY WEEK'!K354)&gt;MASTER!$B$4/100,"B",IF(VALUE('SUMMARY WEEK'!K354)&gt;MASTER!$B$5/100,"C","K"))),'SUMMARY WEEK'!K354))</f>
        <v/>
      </c>
      <c r="L354" s="20" t="str">
        <f>IF(ISBLANK('SUMMARY WEEK'!L354),'SUMMARY WEEK'!L354,IFERROR(IF(VALUE('SUMMARY WEEK'!L354)&gt;MASTER!$B$3/100,"SB",IF(VALUE('SUMMARY WEEK'!L354)&gt;MASTER!$B$4/100,"B",IF(VALUE('SUMMARY WEEK'!L354)&gt;MASTER!$B$5/100,"C","K"))),'SUMMARY WEEK'!L354))</f>
        <v/>
      </c>
      <c r="M354" s="20" t="str">
        <f>IF(ISBLANK('SUMMARY WEEK'!M354),'SUMMARY WEEK'!M354,IFERROR(IF(VALUE('SUMMARY WEEK'!M354)&gt;MASTER!$B$3/100,"SB",IF(VALUE('SUMMARY WEEK'!M354)&gt;MASTER!$B$4/100,"B",IF(VALUE('SUMMARY WEEK'!M354)&gt;MASTER!$B$5/100,"C","K"))),'SUMMARY WEEK'!M354))</f>
        <v/>
      </c>
      <c r="N354" s="20" t="str">
        <f>IF(ISBLANK('SUMMARY WEEK'!N354),'SUMMARY WEEK'!N354,IFERROR(IF(VALUE('SUMMARY WEEK'!N354)&gt;MASTER!$B$3/100,"SB",IF(VALUE('SUMMARY WEEK'!N354)&gt;MASTER!$B$4/100,"B",IF(VALUE('SUMMARY WEEK'!N354)&gt;MASTER!$B$5/100,"C","K"))),'SUMMARY WEEK'!N354))</f>
        <v/>
      </c>
      <c r="O354" s="20" t="str">
        <f>IF(ISBLANK('SUMMARY WEEK'!O354),'SUMMARY WEEK'!O354,IFERROR(IF(VALUE('SUMMARY WEEK'!O354)&gt;MASTER!$B$3/100,"SB",IF(VALUE('SUMMARY WEEK'!O354)&gt;MASTER!$B$4/100,"B",IF(VALUE('SUMMARY WEEK'!O354)&gt;MASTER!$B$5/100,"C","K"))),'SUMMARY WEEK'!O354))</f>
        <v/>
      </c>
      <c r="P354" s="20" t="str">
        <f>IF(ISBLANK('SUMMARY WEEK'!P354),'SUMMARY WEEK'!P354,IFERROR(IF(VALUE('SUMMARY WEEK'!P354)&gt;MASTER!$B$3/100,"SB",IF(VALUE('SUMMARY WEEK'!P354)&gt;MASTER!$B$4/100,"B",IF(VALUE('SUMMARY WEEK'!P354)&gt;MASTER!$B$5/100,"C","K"))),'SUMMARY WEEK'!P354))</f>
        <v/>
      </c>
      <c r="Q354" s="20" t="str">
        <f>IF(ISBLANK('SUMMARY WEEK'!Q354),'SUMMARY WEEK'!Q354,IFERROR(IF(VALUE('SUMMARY WEEK'!Q354)&gt;MASTER!$B$3/100,"SB",IF(VALUE('SUMMARY WEEK'!Q354)&gt;MASTER!$B$4/100,"B",IF(VALUE('SUMMARY WEEK'!Q354)&gt;MASTER!$B$5/100,"C","K"))),'SUMMARY WEEK'!Q354))</f>
        <v/>
      </c>
      <c r="R354" s="20" t="str">
        <f>IF(ISBLANK('SUMMARY WEEK'!R354),'SUMMARY WEEK'!R354,IFERROR(IF(VALUE('SUMMARY WEEK'!R354)&gt;MASTER!$B$3/100,"SB",IF(VALUE('SUMMARY WEEK'!R354)&gt;MASTER!$B$4/100,"B",IF(VALUE('SUMMARY WEEK'!R354)&gt;MASTER!$B$5/100,"C","K"))),'SUMMARY WEEK'!R354))</f>
        <v/>
      </c>
      <c r="S354" s="20" t="str">
        <f>IF(ISBLANK('SUMMARY WEEK'!S354),'SUMMARY WEEK'!S354,IFERROR(IF(VALUE('SUMMARY WEEK'!S354)&gt;MASTER!$B$3/100,"SB",IF(VALUE('SUMMARY WEEK'!S354)&gt;MASTER!$B$4/100,"B",IF(VALUE('SUMMARY WEEK'!S354)&gt;MASTER!$B$5/100,"C","K"))),'SUMMARY WEEK'!S354))</f>
        <v/>
      </c>
      <c r="T354" s="20" t="str">
        <f>IF(ISBLANK('SUMMARY WEEK'!T354),'SUMMARY WEEK'!T354,IFERROR(IF(VALUE('SUMMARY WEEK'!T354)&gt;MASTER!$B$3/100,"SB",IF(VALUE('SUMMARY WEEK'!T354)&gt;MASTER!$B$4/100,"B",IF(VALUE('SUMMARY WEEK'!T354)&gt;MASTER!$B$5/100,"C","K"))),'SUMMARY WEEK'!T354))</f>
        <v/>
      </c>
      <c r="U354" s="20" t="str">
        <f>IF(ISBLANK('SUMMARY WEEK'!U354),'SUMMARY WEEK'!U354,IFERROR(IF(VALUE('SUMMARY WEEK'!U354)&gt;MASTER!$B$3/100,"SB",IF(VALUE('SUMMARY WEEK'!U354)&gt;MASTER!$B$4/100,"B",IF(VALUE('SUMMARY WEEK'!U354)&gt;MASTER!$B$5/100,"C","K"))),'SUMMARY WEEK'!U354))</f>
        <v/>
      </c>
      <c r="V354" s="20" t="str">
        <f>IF(ISBLANK('SUMMARY WEEK'!V354),'SUMMARY WEEK'!V354,IFERROR(IF(VALUE('SUMMARY WEEK'!V354)&gt;MASTER!$B$3/100,"SB",IF(VALUE('SUMMARY WEEK'!V354)&gt;MASTER!$B$4/100,"B",IF(VALUE('SUMMARY WEEK'!V354)&gt;MASTER!$B$5/100,"C","K"))),'SUMMARY WEEK'!V354))</f>
        <v/>
      </c>
      <c r="W354" s="20" t="str">
        <f>IF(ISBLANK('SUMMARY WEEK'!W354),'SUMMARY WEEK'!W354,IFERROR(IF(VALUE('SUMMARY WEEK'!W354)&gt;MASTER!$B$3/100,"SB",IF(VALUE('SUMMARY WEEK'!W354)&gt;MASTER!$B$4/100,"B",IF(VALUE('SUMMARY WEEK'!W354)&gt;MASTER!$B$5/100,"C","K"))),'SUMMARY WEEK'!W354))</f>
        <v/>
      </c>
      <c r="X354" s="20" t="str">
        <f>IF(ISBLANK('SUMMARY WEEK'!X354),'SUMMARY WEEK'!X354,IFERROR(IF(VALUE('SUMMARY WEEK'!X354)&gt;MASTER!$B$3/100,"SB",IF(VALUE('SUMMARY WEEK'!X354)&gt;MASTER!$B$4/100,"B",IF(VALUE('SUMMARY WEEK'!X354)&gt;MASTER!$B$5/100,"C","K"))),'SUMMARY WEEK'!X354))</f>
        <v/>
      </c>
      <c r="Y354" s="20" t="str">
        <f>IF(ISBLANK('SUMMARY WEEK'!Y354),'SUMMARY WEEK'!Y354,IFERROR(IF(VALUE('SUMMARY WEEK'!Y354)&gt;MASTER!$B$3/100,"SB",IF(VALUE('SUMMARY WEEK'!Y354)&gt;MASTER!$B$4/100,"B",IF(VALUE('SUMMARY WEEK'!Y354)&gt;MASTER!$B$5/100,"C","K"))),'SUMMARY WEEK'!Y354))</f>
        <v/>
      </c>
      <c r="Z354" s="20" t="str">
        <f>IF(ISBLANK('SUMMARY WEEK'!Z354),'SUMMARY WEEK'!Z354,IFERROR(IF(VALUE('SUMMARY WEEK'!Z354)&gt;MASTER!$B$3/100,"SB",IF(VALUE('SUMMARY WEEK'!Z354)&gt;MASTER!$B$4/100,"B",IF(VALUE('SUMMARY WEEK'!Z354)&gt;MASTER!$B$5/100,"C","K"))),'SUMMARY WEEK'!Z354))</f>
        <v/>
      </c>
      <c r="AA354" s="20"/>
    </row>
    <row r="355">
      <c r="A355" s="18" t="str">
        <f>IF(ISBLANK('SUMMARY WEEK'!A355),'SUMMARY WEEK'!A355,IFERROR(IF(VALUE('SUMMARY WEEK'!A355)&gt;MASTER!$B$3/100,"SB",IF(VALUE('SUMMARY WEEK'!A355)&gt;MASTER!$B$4/100,"B",IF(VALUE('SUMMARY WEEK'!A355)&gt;MASTER!$B$5/100,"C","K"))),'SUMMARY WEEK'!A355))</f>
        <v/>
      </c>
      <c r="B355" s="19" t="str">
        <f>IF(ISBLANK('SUMMARY WEEK'!B355),'SUMMARY WEEK'!B355,IFERROR(IF(VALUE('SUMMARY WEEK'!B355)&gt;MASTER!$B$3/100,"SB",IF(VALUE('SUMMARY WEEK'!B355)&gt;MASTER!$B$4/100,"B",IF(VALUE('SUMMARY WEEK'!B355)&gt;MASTER!$B$5/100,"C","K"))),'SUMMARY WEEK'!B355))</f>
        <v/>
      </c>
      <c r="C355" s="20" t="str">
        <f>IF(ISBLANK('SUMMARY WEEK'!C355),'SUMMARY WEEK'!C355,IFERROR(IF(VALUE('SUMMARY WEEK'!C355)&gt;MASTER!$B$3/100,"SB",IF(VALUE('SUMMARY WEEK'!C355)&gt;MASTER!$B$4/100,"B",IF(VALUE('SUMMARY WEEK'!C355)&gt;MASTER!$B$5/100,"C","K"))),'SUMMARY WEEK'!C355))</f>
        <v/>
      </c>
      <c r="D355" s="20" t="str">
        <f>IF(ISBLANK('SUMMARY WEEK'!D355),'SUMMARY WEEK'!D355,IFERROR(IF(VALUE('SUMMARY WEEK'!D355)&gt;MASTER!$B$3/100,"SB",IF(VALUE('SUMMARY WEEK'!D355)&gt;MASTER!$B$4/100,"B",IF(VALUE('SUMMARY WEEK'!D355)&gt;MASTER!$B$5/100,"C","K"))),'SUMMARY WEEK'!D355))</f>
        <v/>
      </c>
      <c r="E355" s="20" t="str">
        <f>IF(ISBLANK('SUMMARY WEEK'!E355),'SUMMARY WEEK'!E355,IFERROR(IF(VALUE('SUMMARY WEEK'!E355)&gt;MASTER!$B$3/100,"SB",IF(VALUE('SUMMARY WEEK'!E355)&gt;MASTER!$B$4/100,"B",IF(VALUE('SUMMARY WEEK'!E355)&gt;MASTER!$B$5/100,"C","K"))),'SUMMARY WEEK'!E355))</f>
        <v/>
      </c>
      <c r="F355" s="20" t="str">
        <f>IF(ISBLANK('SUMMARY WEEK'!F355),'SUMMARY WEEK'!F355,IFERROR(IF(VALUE('SUMMARY WEEK'!F355)&gt;MASTER!$B$3/100,"SB",IF(VALUE('SUMMARY WEEK'!F355)&gt;MASTER!$B$4/100,"B",IF(VALUE('SUMMARY WEEK'!F355)&gt;MASTER!$B$5/100,"C","K"))),'SUMMARY WEEK'!F355))</f>
        <v/>
      </c>
      <c r="G355" s="20" t="str">
        <f>IF(ISBLANK('SUMMARY WEEK'!G355),'SUMMARY WEEK'!G355,IFERROR(IF(VALUE('SUMMARY WEEK'!G355)&gt;MASTER!$B$3/100,"SB",IF(VALUE('SUMMARY WEEK'!G355)&gt;MASTER!$B$4/100,"B",IF(VALUE('SUMMARY WEEK'!G355)&gt;MASTER!$B$5/100,"C","K"))),'SUMMARY WEEK'!G355))</f>
        <v/>
      </c>
      <c r="H355" s="20" t="str">
        <f>IF(ISBLANK('SUMMARY WEEK'!H355),'SUMMARY WEEK'!H355,IFERROR(IF(VALUE('SUMMARY WEEK'!H355)&gt;MASTER!$B$3/100,"SB",IF(VALUE('SUMMARY WEEK'!H355)&gt;MASTER!$B$4/100,"B",IF(VALUE('SUMMARY WEEK'!H355)&gt;MASTER!$B$5/100,"C","K"))),'SUMMARY WEEK'!H355))</f>
        <v/>
      </c>
      <c r="I355" s="20" t="str">
        <f>IF(ISBLANK('SUMMARY WEEK'!I355),'SUMMARY WEEK'!I355,IFERROR(IF(VALUE('SUMMARY WEEK'!I355)&gt;MASTER!$B$3/100,"SB",IF(VALUE('SUMMARY WEEK'!I355)&gt;MASTER!$B$4/100,"B",IF(VALUE('SUMMARY WEEK'!I355)&gt;MASTER!$B$5/100,"C","K"))),'SUMMARY WEEK'!I355))</f>
        <v/>
      </c>
      <c r="J355" s="20" t="str">
        <f>IF(ISBLANK('SUMMARY WEEK'!J355),'SUMMARY WEEK'!J355,IFERROR(IF(VALUE('SUMMARY WEEK'!J355)&gt;MASTER!$B$3/100,"SB",IF(VALUE('SUMMARY WEEK'!J355)&gt;MASTER!$B$4/100,"B",IF(VALUE('SUMMARY WEEK'!J355)&gt;MASTER!$B$5/100,"C","K"))),'SUMMARY WEEK'!J355))</f>
        <v/>
      </c>
      <c r="K355" s="20" t="str">
        <f>IF(ISBLANK('SUMMARY WEEK'!K355),'SUMMARY WEEK'!K355,IFERROR(IF(VALUE('SUMMARY WEEK'!K355)&gt;MASTER!$B$3/100,"SB",IF(VALUE('SUMMARY WEEK'!K355)&gt;MASTER!$B$4/100,"B",IF(VALUE('SUMMARY WEEK'!K355)&gt;MASTER!$B$5/100,"C","K"))),'SUMMARY WEEK'!K355))</f>
        <v/>
      </c>
      <c r="L355" s="20" t="str">
        <f>IF(ISBLANK('SUMMARY WEEK'!L355),'SUMMARY WEEK'!L355,IFERROR(IF(VALUE('SUMMARY WEEK'!L355)&gt;MASTER!$B$3/100,"SB",IF(VALUE('SUMMARY WEEK'!L355)&gt;MASTER!$B$4/100,"B",IF(VALUE('SUMMARY WEEK'!L355)&gt;MASTER!$B$5/100,"C","K"))),'SUMMARY WEEK'!L355))</f>
        <v/>
      </c>
      <c r="M355" s="20" t="str">
        <f>IF(ISBLANK('SUMMARY WEEK'!M355),'SUMMARY WEEK'!M355,IFERROR(IF(VALUE('SUMMARY WEEK'!M355)&gt;MASTER!$B$3/100,"SB",IF(VALUE('SUMMARY WEEK'!M355)&gt;MASTER!$B$4/100,"B",IF(VALUE('SUMMARY WEEK'!M355)&gt;MASTER!$B$5/100,"C","K"))),'SUMMARY WEEK'!M355))</f>
        <v/>
      </c>
      <c r="N355" s="20" t="str">
        <f>IF(ISBLANK('SUMMARY WEEK'!N355),'SUMMARY WEEK'!N355,IFERROR(IF(VALUE('SUMMARY WEEK'!N355)&gt;MASTER!$B$3/100,"SB",IF(VALUE('SUMMARY WEEK'!N355)&gt;MASTER!$B$4/100,"B",IF(VALUE('SUMMARY WEEK'!N355)&gt;MASTER!$B$5/100,"C","K"))),'SUMMARY WEEK'!N355))</f>
        <v/>
      </c>
      <c r="O355" s="20" t="str">
        <f>IF(ISBLANK('SUMMARY WEEK'!O355),'SUMMARY WEEK'!O355,IFERROR(IF(VALUE('SUMMARY WEEK'!O355)&gt;MASTER!$B$3/100,"SB",IF(VALUE('SUMMARY WEEK'!O355)&gt;MASTER!$B$4/100,"B",IF(VALUE('SUMMARY WEEK'!O355)&gt;MASTER!$B$5/100,"C","K"))),'SUMMARY WEEK'!O355))</f>
        <v/>
      </c>
      <c r="P355" s="20" t="str">
        <f>IF(ISBLANK('SUMMARY WEEK'!P355),'SUMMARY WEEK'!P355,IFERROR(IF(VALUE('SUMMARY WEEK'!P355)&gt;MASTER!$B$3/100,"SB",IF(VALUE('SUMMARY WEEK'!P355)&gt;MASTER!$B$4/100,"B",IF(VALUE('SUMMARY WEEK'!P355)&gt;MASTER!$B$5/100,"C","K"))),'SUMMARY WEEK'!P355))</f>
        <v/>
      </c>
      <c r="Q355" s="20" t="str">
        <f>IF(ISBLANK('SUMMARY WEEK'!Q355),'SUMMARY WEEK'!Q355,IFERROR(IF(VALUE('SUMMARY WEEK'!Q355)&gt;MASTER!$B$3/100,"SB",IF(VALUE('SUMMARY WEEK'!Q355)&gt;MASTER!$B$4/100,"B",IF(VALUE('SUMMARY WEEK'!Q355)&gt;MASTER!$B$5/100,"C","K"))),'SUMMARY WEEK'!Q355))</f>
        <v/>
      </c>
      <c r="R355" s="20" t="str">
        <f>IF(ISBLANK('SUMMARY WEEK'!R355),'SUMMARY WEEK'!R355,IFERROR(IF(VALUE('SUMMARY WEEK'!R355)&gt;MASTER!$B$3/100,"SB",IF(VALUE('SUMMARY WEEK'!R355)&gt;MASTER!$B$4/100,"B",IF(VALUE('SUMMARY WEEK'!R355)&gt;MASTER!$B$5/100,"C","K"))),'SUMMARY WEEK'!R355))</f>
        <v/>
      </c>
      <c r="S355" s="20" t="str">
        <f>IF(ISBLANK('SUMMARY WEEK'!S355),'SUMMARY WEEK'!S355,IFERROR(IF(VALUE('SUMMARY WEEK'!S355)&gt;MASTER!$B$3/100,"SB",IF(VALUE('SUMMARY WEEK'!S355)&gt;MASTER!$B$4/100,"B",IF(VALUE('SUMMARY WEEK'!S355)&gt;MASTER!$B$5/100,"C","K"))),'SUMMARY WEEK'!S355))</f>
        <v/>
      </c>
      <c r="T355" s="20" t="str">
        <f>IF(ISBLANK('SUMMARY WEEK'!T355),'SUMMARY WEEK'!T355,IFERROR(IF(VALUE('SUMMARY WEEK'!T355)&gt;MASTER!$B$3/100,"SB",IF(VALUE('SUMMARY WEEK'!T355)&gt;MASTER!$B$4/100,"B",IF(VALUE('SUMMARY WEEK'!T355)&gt;MASTER!$B$5/100,"C","K"))),'SUMMARY WEEK'!T355))</f>
        <v/>
      </c>
      <c r="U355" s="20" t="str">
        <f>IF(ISBLANK('SUMMARY WEEK'!U355),'SUMMARY WEEK'!U355,IFERROR(IF(VALUE('SUMMARY WEEK'!U355)&gt;MASTER!$B$3/100,"SB",IF(VALUE('SUMMARY WEEK'!U355)&gt;MASTER!$B$4/100,"B",IF(VALUE('SUMMARY WEEK'!U355)&gt;MASTER!$B$5/100,"C","K"))),'SUMMARY WEEK'!U355))</f>
        <v/>
      </c>
      <c r="V355" s="20" t="str">
        <f>IF(ISBLANK('SUMMARY WEEK'!V355),'SUMMARY WEEK'!V355,IFERROR(IF(VALUE('SUMMARY WEEK'!V355)&gt;MASTER!$B$3/100,"SB",IF(VALUE('SUMMARY WEEK'!V355)&gt;MASTER!$B$4/100,"B",IF(VALUE('SUMMARY WEEK'!V355)&gt;MASTER!$B$5/100,"C","K"))),'SUMMARY WEEK'!V355))</f>
        <v/>
      </c>
      <c r="W355" s="20" t="str">
        <f>IF(ISBLANK('SUMMARY WEEK'!W355),'SUMMARY WEEK'!W355,IFERROR(IF(VALUE('SUMMARY WEEK'!W355)&gt;MASTER!$B$3/100,"SB",IF(VALUE('SUMMARY WEEK'!W355)&gt;MASTER!$B$4/100,"B",IF(VALUE('SUMMARY WEEK'!W355)&gt;MASTER!$B$5/100,"C","K"))),'SUMMARY WEEK'!W355))</f>
        <v/>
      </c>
      <c r="X355" s="20" t="str">
        <f>IF(ISBLANK('SUMMARY WEEK'!X355),'SUMMARY WEEK'!X355,IFERROR(IF(VALUE('SUMMARY WEEK'!X355)&gt;MASTER!$B$3/100,"SB",IF(VALUE('SUMMARY WEEK'!X355)&gt;MASTER!$B$4/100,"B",IF(VALUE('SUMMARY WEEK'!X355)&gt;MASTER!$B$5/100,"C","K"))),'SUMMARY WEEK'!X355))</f>
        <v/>
      </c>
      <c r="Y355" s="20" t="str">
        <f>IF(ISBLANK('SUMMARY WEEK'!Y355),'SUMMARY WEEK'!Y355,IFERROR(IF(VALUE('SUMMARY WEEK'!Y355)&gt;MASTER!$B$3/100,"SB",IF(VALUE('SUMMARY WEEK'!Y355)&gt;MASTER!$B$4/100,"B",IF(VALUE('SUMMARY WEEK'!Y355)&gt;MASTER!$B$5/100,"C","K"))),'SUMMARY WEEK'!Y355))</f>
        <v/>
      </c>
      <c r="Z355" s="20" t="str">
        <f>IF(ISBLANK('SUMMARY WEEK'!Z355),'SUMMARY WEEK'!Z355,IFERROR(IF(VALUE('SUMMARY WEEK'!Z355)&gt;MASTER!$B$3/100,"SB",IF(VALUE('SUMMARY WEEK'!Z355)&gt;MASTER!$B$4/100,"B",IF(VALUE('SUMMARY WEEK'!Z355)&gt;MASTER!$B$5/100,"C","K"))),'SUMMARY WEEK'!Z355))</f>
        <v/>
      </c>
      <c r="AA355" s="20"/>
    </row>
    <row r="356">
      <c r="A356" s="18" t="str">
        <f>IF(ISBLANK('SUMMARY WEEK'!A356),'SUMMARY WEEK'!A356,IFERROR(IF(VALUE('SUMMARY WEEK'!A356)&gt;MASTER!$B$3/100,"SB",IF(VALUE('SUMMARY WEEK'!A356)&gt;MASTER!$B$4/100,"B",IF(VALUE('SUMMARY WEEK'!A356)&gt;MASTER!$B$5/100,"C","K"))),'SUMMARY WEEK'!A356))</f>
        <v/>
      </c>
      <c r="B356" s="19" t="str">
        <f>IF(ISBLANK('SUMMARY WEEK'!B356),'SUMMARY WEEK'!B356,IFERROR(IF(VALUE('SUMMARY WEEK'!B356)&gt;MASTER!$B$3/100,"SB",IF(VALUE('SUMMARY WEEK'!B356)&gt;MASTER!$B$4/100,"B",IF(VALUE('SUMMARY WEEK'!B356)&gt;MASTER!$B$5/100,"C","K"))),'SUMMARY WEEK'!B356))</f>
        <v/>
      </c>
      <c r="C356" s="20" t="str">
        <f>IF(ISBLANK('SUMMARY WEEK'!C356),'SUMMARY WEEK'!C356,IFERROR(IF(VALUE('SUMMARY WEEK'!C356)&gt;MASTER!$B$3/100,"SB",IF(VALUE('SUMMARY WEEK'!C356)&gt;MASTER!$B$4/100,"B",IF(VALUE('SUMMARY WEEK'!C356)&gt;MASTER!$B$5/100,"C","K"))),'SUMMARY WEEK'!C356))</f>
        <v/>
      </c>
      <c r="D356" s="20" t="str">
        <f>IF(ISBLANK('SUMMARY WEEK'!D356),'SUMMARY WEEK'!D356,IFERROR(IF(VALUE('SUMMARY WEEK'!D356)&gt;MASTER!$B$3/100,"SB",IF(VALUE('SUMMARY WEEK'!D356)&gt;MASTER!$B$4/100,"B",IF(VALUE('SUMMARY WEEK'!D356)&gt;MASTER!$B$5/100,"C","K"))),'SUMMARY WEEK'!D356))</f>
        <v/>
      </c>
      <c r="E356" s="20" t="str">
        <f>IF(ISBLANK('SUMMARY WEEK'!E356),'SUMMARY WEEK'!E356,IFERROR(IF(VALUE('SUMMARY WEEK'!E356)&gt;MASTER!$B$3/100,"SB",IF(VALUE('SUMMARY WEEK'!E356)&gt;MASTER!$B$4/100,"B",IF(VALUE('SUMMARY WEEK'!E356)&gt;MASTER!$B$5/100,"C","K"))),'SUMMARY WEEK'!E356))</f>
        <v/>
      </c>
      <c r="F356" s="20" t="str">
        <f>IF(ISBLANK('SUMMARY WEEK'!F356),'SUMMARY WEEK'!F356,IFERROR(IF(VALUE('SUMMARY WEEK'!F356)&gt;MASTER!$B$3/100,"SB",IF(VALUE('SUMMARY WEEK'!F356)&gt;MASTER!$B$4/100,"B",IF(VALUE('SUMMARY WEEK'!F356)&gt;MASTER!$B$5/100,"C","K"))),'SUMMARY WEEK'!F356))</f>
        <v/>
      </c>
      <c r="G356" s="20" t="str">
        <f>IF(ISBLANK('SUMMARY WEEK'!G356),'SUMMARY WEEK'!G356,IFERROR(IF(VALUE('SUMMARY WEEK'!G356)&gt;MASTER!$B$3/100,"SB",IF(VALUE('SUMMARY WEEK'!G356)&gt;MASTER!$B$4/100,"B",IF(VALUE('SUMMARY WEEK'!G356)&gt;MASTER!$B$5/100,"C","K"))),'SUMMARY WEEK'!G356))</f>
        <v/>
      </c>
      <c r="H356" s="20" t="str">
        <f>IF(ISBLANK('SUMMARY WEEK'!H356),'SUMMARY WEEK'!H356,IFERROR(IF(VALUE('SUMMARY WEEK'!H356)&gt;MASTER!$B$3/100,"SB",IF(VALUE('SUMMARY WEEK'!H356)&gt;MASTER!$B$4/100,"B",IF(VALUE('SUMMARY WEEK'!H356)&gt;MASTER!$B$5/100,"C","K"))),'SUMMARY WEEK'!H356))</f>
        <v/>
      </c>
      <c r="I356" s="20" t="str">
        <f>IF(ISBLANK('SUMMARY WEEK'!I356),'SUMMARY WEEK'!I356,IFERROR(IF(VALUE('SUMMARY WEEK'!I356)&gt;MASTER!$B$3/100,"SB",IF(VALUE('SUMMARY WEEK'!I356)&gt;MASTER!$B$4/100,"B",IF(VALUE('SUMMARY WEEK'!I356)&gt;MASTER!$B$5/100,"C","K"))),'SUMMARY WEEK'!I356))</f>
        <v/>
      </c>
      <c r="J356" s="20" t="str">
        <f>IF(ISBLANK('SUMMARY WEEK'!J356),'SUMMARY WEEK'!J356,IFERROR(IF(VALUE('SUMMARY WEEK'!J356)&gt;MASTER!$B$3/100,"SB",IF(VALUE('SUMMARY WEEK'!J356)&gt;MASTER!$B$4/100,"B",IF(VALUE('SUMMARY WEEK'!J356)&gt;MASTER!$B$5/100,"C","K"))),'SUMMARY WEEK'!J356))</f>
        <v/>
      </c>
      <c r="K356" s="20" t="str">
        <f>IF(ISBLANK('SUMMARY WEEK'!K356),'SUMMARY WEEK'!K356,IFERROR(IF(VALUE('SUMMARY WEEK'!K356)&gt;MASTER!$B$3/100,"SB",IF(VALUE('SUMMARY WEEK'!K356)&gt;MASTER!$B$4/100,"B",IF(VALUE('SUMMARY WEEK'!K356)&gt;MASTER!$B$5/100,"C","K"))),'SUMMARY WEEK'!K356))</f>
        <v/>
      </c>
      <c r="L356" s="20" t="str">
        <f>IF(ISBLANK('SUMMARY WEEK'!L356),'SUMMARY WEEK'!L356,IFERROR(IF(VALUE('SUMMARY WEEK'!L356)&gt;MASTER!$B$3/100,"SB",IF(VALUE('SUMMARY WEEK'!L356)&gt;MASTER!$B$4/100,"B",IF(VALUE('SUMMARY WEEK'!L356)&gt;MASTER!$B$5/100,"C","K"))),'SUMMARY WEEK'!L356))</f>
        <v/>
      </c>
      <c r="M356" s="20" t="str">
        <f>IF(ISBLANK('SUMMARY WEEK'!M356),'SUMMARY WEEK'!M356,IFERROR(IF(VALUE('SUMMARY WEEK'!M356)&gt;MASTER!$B$3/100,"SB",IF(VALUE('SUMMARY WEEK'!M356)&gt;MASTER!$B$4/100,"B",IF(VALUE('SUMMARY WEEK'!M356)&gt;MASTER!$B$5/100,"C","K"))),'SUMMARY WEEK'!M356))</f>
        <v/>
      </c>
      <c r="N356" s="20" t="str">
        <f>IF(ISBLANK('SUMMARY WEEK'!N356),'SUMMARY WEEK'!N356,IFERROR(IF(VALUE('SUMMARY WEEK'!N356)&gt;MASTER!$B$3/100,"SB",IF(VALUE('SUMMARY WEEK'!N356)&gt;MASTER!$B$4/100,"B",IF(VALUE('SUMMARY WEEK'!N356)&gt;MASTER!$B$5/100,"C","K"))),'SUMMARY WEEK'!N356))</f>
        <v/>
      </c>
      <c r="O356" s="20" t="str">
        <f>IF(ISBLANK('SUMMARY WEEK'!O356),'SUMMARY WEEK'!O356,IFERROR(IF(VALUE('SUMMARY WEEK'!O356)&gt;MASTER!$B$3/100,"SB",IF(VALUE('SUMMARY WEEK'!O356)&gt;MASTER!$B$4/100,"B",IF(VALUE('SUMMARY WEEK'!O356)&gt;MASTER!$B$5/100,"C","K"))),'SUMMARY WEEK'!O356))</f>
        <v/>
      </c>
      <c r="P356" s="20" t="str">
        <f>IF(ISBLANK('SUMMARY WEEK'!P356),'SUMMARY WEEK'!P356,IFERROR(IF(VALUE('SUMMARY WEEK'!P356)&gt;MASTER!$B$3/100,"SB",IF(VALUE('SUMMARY WEEK'!P356)&gt;MASTER!$B$4/100,"B",IF(VALUE('SUMMARY WEEK'!P356)&gt;MASTER!$B$5/100,"C","K"))),'SUMMARY WEEK'!P356))</f>
        <v/>
      </c>
      <c r="Q356" s="20" t="str">
        <f>IF(ISBLANK('SUMMARY WEEK'!Q356),'SUMMARY WEEK'!Q356,IFERROR(IF(VALUE('SUMMARY WEEK'!Q356)&gt;MASTER!$B$3/100,"SB",IF(VALUE('SUMMARY WEEK'!Q356)&gt;MASTER!$B$4/100,"B",IF(VALUE('SUMMARY WEEK'!Q356)&gt;MASTER!$B$5/100,"C","K"))),'SUMMARY WEEK'!Q356))</f>
        <v/>
      </c>
      <c r="R356" s="20" t="str">
        <f>IF(ISBLANK('SUMMARY WEEK'!R356),'SUMMARY WEEK'!R356,IFERROR(IF(VALUE('SUMMARY WEEK'!R356)&gt;MASTER!$B$3/100,"SB",IF(VALUE('SUMMARY WEEK'!R356)&gt;MASTER!$B$4/100,"B",IF(VALUE('SUMMARY WEEK'!R356)&gt;MASTER!$B$5/100,"C","K"))),'SUMMARY WEEK'!R356))</f>
        <v/>
      </c>
      <c r="S356" s="20" t="str">
        <f>IF(ISBLANK('SUMMARY WEEK'!S356),'SUMMARY WEEK'!S356,IFERROR(IF(VALUE('SUMMARY WEEK'!S356)&gt;MASTER!$B$3/100,"SB",IF(VALUE('SUMMARY WEEK'!S356)&gt;MASTER!$B$4/100,"B",IF(VALUE('SUMMARY WEEK'!S356)&gt;MASTER!$B$5/100,"C","K"))),'SUMMARY WEEK'!S356))</f>
        <v/>
      </c>
      <c r="T356" s="20" t="str">
        <f>IF(ISBLANK('SUMMARY WEEK'!T356),'SUMMARY WEEK'!T356,IFERROR(IF(VALUE('SUMMARY WEEK'!T356)&gt;MASTER!$B$3/100,"SB",IF(VALUE('SUMMARY WEEK'!T356)&gt;MASTER!$B$4/100,"B",IF(VALUE('SUMMARY WEEK'!T356)&gt;MASTER!$B$5/100,"C","K"))),'SUMMARY WEEK'!T356))</f>
        <v/>
      </c>
      <c r="U356" s="20" t="str">
        <f>IF(ISBLANK('SUMMARY WEEK'!U356),'SUMMARY WEEK'!U356,IFERROR(IF(VALUE('SUMMARY WEEK'!U356)&gt;MASTER!$B$3/100,"SB",IF(VALUE('SUMMARY WEEK'!U356)&gt;MASTER!$B$4/100,"B",IF(VALUE('SUMMARY WEEK'!U356)&gt;MASTER!$B$5/100,"C","K"))),'SUMMARY WEEK'!U356))</f>
        <v/>
      </c>
      <c r="V356" s="20" t="str">
        <f>IF(ISBLANK('SUMMARY WEEK'!V356),'SUMMARY WEEK'!V356,IFERROR(IF(VALUE('SUMMARY WEEK'!V356)&gt;MASTER!$B$3/100,"SB",IF(VALUE('SUMMARY WEEK'!V356)&gt;MASTER!$B$4/100,"B",IF(VALUE('SUMMARY WEEK'!V356)&gt;MASTER!$B$5/100,"C","K"))),'SUMMARY WEEK'!V356))</f>
        <v/>
      </c>
      <c r="W356" s="20" t="str">
        <f>IF(ISBLANK('SUMMARY WEEK'!W356),'SUMMARY WEEK'!W356,IFERROR(IF(VALUE('SUMMARY WEEK'!W356)&gt;MASTER!$B$3/100,"SB",IF(VALUE('SUMMARY WEEK'!W356)&gt;MASTER!$B$4/100,"B",IF(VALUE('SUMMARY WEEK'!W356)&gt;MASTER!$B$5/100,"C","K"))),'SUMMARY WEEK'!W356))</f>
        <v/>
      </c>
      <c r="X356" s="20" t="str">
        <f>IF(ISBLANK('SUMMARY WEEK'!X356),'SUMMARY WEEK'!X356,IFERROR(IF(VALUE('SUMMARY WEEK'!X356)&gt;MASTER!$B$3/100,"SB",IF(VALUE('SUMMARY WEEK'!X356)&gt;MASTER!$B$4/100,"B",IF(VALUE('SUMMARY WEEK'!X356)&gt;MASTER!$B$5/100,"C","K"))),'SUMMARY WEEK'!X356))</f>
        <v/>
      </c>
      <c r="Y356" s="20" t="str">
        <f>IF(ISBLANK('SUMMARY WEEK'!Y356),'SUMMARY WEEK'!Y356,IFERROR(IF(VALUE('SUMMARY WEEK'!Y356)&gt;MASTER!$B$3/100,"SB",IF(VALUE('SUMMARY WEEK'!Y356)&gt;MASTER!$B$4/100,"B",IF(VALUE('SUMMARY WEEK'!Y356)&gt;MASTER!$B$5/100,"C","K"))),'SUMMARY WEEK'!Y356))</f>
        <v/>
      </c>
      <c r="Z356" s="20" t="str">
        <f>IF(ISBLANK('SUMMARY WEEK'!Z356),'SUMMARY WEEK'!Z356,IFERROR(IF(VALUE('SUMMARY WEEK'!Z356)&gt;MASTER!$B$3/100,"SB",IF(VALUE('SUMMARY WEEK'!Z356)&gt;MASTER!$B$4/100,"B",IF(VALUE('SUMMARY WEEK'!Z356)&gt;MASTER!$B$5/100,"C","K"))),'SUMMARY WEEK'!Z356))</f>
        <v/>
      </c>
      <c r="AA356" s="20"/>
    </row>
    <row r="357">
      <c r="A357" s="18" t="str">
        <f>IF(ISBLANK('SUMMARY WEEK'!A357),'SUMMARY WEEK'!A357,IFERROR(IF(VALUE('SUMMARY WEEK'!A357)&gt;MASTER!$B$3/100,"SB",IF(VALUE('SUMMARY WEEK'!A357)&gt;MASTER!$B$4/100,"B",IF(VALUE('SUMMARY WEEK'!A357)&gt;MASTER!$B$5/100,"C","K"))),'SUMMARY WEEK'!A357))</f>
        <v/>
      </c>
      <c r="B357" s="19" t="str">
        <f>IF(ISBLANK('SUMMARY WEEK'!B357),'SUMMARY WEEK'!B357,IFERROR(IF(VALUE('SUMMARY WEEK'!B357)&gt;MASTER!$B$3/100,"SB",IF(VALUE('SUMMARY WEEK'!B357)&gt;MASTER!$B$4/100,"B",IF(VALUE('SUMMARY WEEK'!B357)&gt;MASTER!$B$5/100,"C","K"))),'SUMMARY WEEK'!B357))</f>
        <v/>
      </c>
      <c r="C357" s="20" t="str">
        <f>IF(ISBLANK('SUMMARY WEEK'!C357),'SUMMARY WEEK'!C357,IFERROR(IF(VALUE('SUMMARY WEEK'!C357)&gt;MASTER!$B$3/100,"SB",IF(VALUE('SUMMARY WEEK'!C357)&gt;MASTER!$B$4/100,"B",IF(VALUE('SUMMARY WEEK'!C357)&gt;MASTER!$B$5/100,"C","K"))),'SUMMARY WEEK'!C357))</f>
        <v/>
      </c>
      <c r="D357" s="20" t="str">
        <f>IF(ISBLANK('SUMMARY WEEK'!D357),'SUMMARY WEEK'!D357,IFERROR(IF(VALUE('SUMMARY WEEK'!D357)&gt;MASTER!$B$3/100,"SB",IF(VALUE('SUMMARY WEEK'!D357)&gt;MASTER!$B$4/100,"B",IF(VALUE('SUMMARY WEEK'!D357)&gt;MASTER!$B$5/100,"C","K"))),'SUMMARY WEEK'!D357))</f>
        <v/>
      </c>
      <c r="E357" s="20" t="str">
        <f>IF(ISBLANK('SUMMARY WEEK'!E357),'SUMMARY WEEK'!E357,IFERROR(IF(VALUE('SUMMARY WEEK'!E357)&gt;MASTER!$B$3/100,"SB",IF(VALUE('SUMMARY WEEK'!E357)&gt;MASTER!$B$4/100,"B",IF(VALUE('SUMMARY WEEK'!E357)&gt;MASTER!$B$5/100,"C","K"))),'SUMMARY WEEK'!E357))</f>
        <v/>
      </c>
      <c r="F357" s="20" t="str">
        <f>IF(ISBLANK('SUMMARY WEEK'!F357),'SUMMARY WEEK'!F357,IFERROR(IF(VALUE('SUMMARY WEEK'!F357)&gt;MASTER!$B$3/100,"SB",IF(VALUE('SUMMARY WEEK'!F357)&gt;MASTER!$B$4/100,"B",IF(VALUE('SUMMARY WEEK'!F357)&gt;MASTER!$B$5/100,"C","K"))),'SUMMARY WEEK'!F357))</f>
        <v/>
      </c>
      <c r="G357" s="20" t="str">
        <f>IF(ISBLANK('SUMMARY WEEK'!G357),'SUMMARY WEEK'!G357,IFERROR(IF(VALUE('SUMMARY WEEK'!G357)&gt;MASTER!$B$3/100,"SB",IF(VALUE('SUMMARY WEEK'!G357)&gt;MASTER!$B$4/100,"B",IF(VALUE('SUMMARY WEEK'!G357)&gt;MASTER!$B$5/100,"C","K"))),'SUMMARY WEEK'!G357))</f>
        <v/>
      </c>
      <c r="H357" s="20" t="str">
        <f>IF(ISBLANK('SUMMARY WEEK'!H357),'SUMMARY WEEK'!H357,IFERROR(IF(VALUE('SUMMARY WEEK'!H357)&gt;MASTER!$B$3/100,"SB",IF(VALUE('SUMMARY WEEK'!H357)&gt;MASTER!$B$4/100,"B",IF(VALUE('SUMMARY WEEK'!H357)&gt;MASTER!$B$5/100,"C","K"))),'SUMMARY WEEK'!H357))</f>
        <v/>
      </c>
      <c r="I357" s="20" t="str">
        <f>IF(ISBLANK('SUMMARY WEEK'!I357),'SUMMARY WEEK'!I357,IFERROR(IF(VALUE('SUMMARY WEEK'!I357)&gt;MASTER!$B$3/100,"SB",IF(VALUE('SUMMARY WEEK'!I357)&gt;MASTER!$B$4/100,"B",IF(VALUE('SUMMARY WEEK'!I357)&gt;MASTER!$B$5/100,"C","K"))),'SUMMARY WEEK'!I357))</f>
        <v/>
      </c>
      <c r="J357" s="20" t="str">
        <f>IF(ISBLANK('SUMMARY WEEK'!J357),'SUMMARY WEEK'!J357,IFERROR(IF(VALUE('SUMMARY WEEK'!J357)&gt;MASTER!$B$3/100,"SB",IF(VALUE('SUMMARY WEEK'!J357)&gt;MASTER!$B$4/100,"B",IF(VALUE('SUMMARY WEEK'!J357)&gt;MASTER!$B$5/100,"C","K"))),'SUMMARY WEEK'!J357))</f>
        <v/>
      </c>
      <c r="K357" s="20" t="str">
        <f>IF(ISBLANK('SUMMARY WEEK'!K357),'SUMMARY WEEK'!K357,IFERROR(IF(VALUE('SUMMARY WEEK'!K357)&gt;MASTER!$B$3/100,"SB",IF(VALUE('SUMMARY WEEK'!K357)&gt;MASTER!$B$4/100,"B",IF(VALUE('SUMMARY WEEK'!K357)&gt;MASTER!$B$5/100,"C","K"))),'SUMMARY WEEK'!K357))</f>
        <v/>
      </c>
      <c r="L357" s="20" t="str">
        <f>IF(ISBLANK('SUMMARY WEEK'!L357),'SUMMARY WEEK'!L357,IFERROR(IF(VALUE('SUMMARY WEEK'!L357)&gt;MASTER!$B$3/100,"SB",IF(VALUE('SUMMARY WEEK'!L357)&gt;MASTER!$B$4/100,"B",IF(VALUE('SUMMARY WEEK'!L357)&gt;MASTER!$B$5/100,"C","K"))),'SUMMARY WEEK'!L357))</f>
        <v/>
      </c>
      <c r="M357" s="20" t="str">
        <f>IF(ISBLANK('SUMMARY WEEK'!M357),'SUMMARY WEEK'!M357,IFERROR(IF(VALUE('SUMMARY WEEK'!M357)&gt;MASTER!$B$3/100,"SB",IF(VALUE('SUMMARY WEEK'!M357)&gt;MASTER!$B$4/100,"B",IF(VALUE('SUMMARY WEEK'!M357)&gt;MASTER!$B$5/100,"C","K"))),'SUMMARY WEEK'!M357))</f>
        <v/>
      </c>
      <c r="N357" s="20" t="str">
        <f>IF(ISBLANK('SUMMARY WEEK'!N357),'SUMMARY WEEK'!N357,IFERROR(IF(VALUE('SUMMARY WEEK'!N357)&gt;MASTER!$B$3/100,"SB",IF(VALUE('SUMMARY WEEK'!N357)&gt;MASTER!$B$4/100,"B",IF(VALUE('SUMMARY WEEK'!N357)&gt;MASTER!$B$5/100,"C","K"))),'SUMMARY WEEK'!N357))</f>
        <v/>
      </c>
      <c r="O357" s="20" t="str">
        <f>IF(ISBLANK('SUMMARY WEEK'!O357),'SUMMARY WEEK'!O357,IFERROR(IF(VALUE('SUMMARY WEEK'!O357)&gt;MASTER!$B$3/100,"SB",IF(VALUE('SUMMARY WEEK'!O357)&gt;MASTER!$B$4/100,"B",IF(VALUE('SUMMARY WEEK'!O357)&gt;MASTER!$B$5/100,"C","K"))),'SUMMARY WEEK'!O357))</f>
        <v/>
      </c>
      <c r="P357" s="20" t="str">
        <f>IF(ISBLANK('SUMMARY WEEK'!P357),'SUMMARY WEEK'!P357,IFERROR(IF(VALUE('SUMMARY WEEK'!P357)&gt;MASTER!$B$3/100,"SB",IF(VALUE('SUMMARY WEEK'!P357)&gt;MASTER!$B$4/100,"B",IF(VALUE('SUMMARY WEEK'!P357)&gt;MASTER!$B$5/100,"C","K"))),'SUMMARY WEEK'!P357))</f>
        <v/>
      </c>
      <c r="Q357" s="20" t="str">
        <f>IF(ISBLANK('SUMMARY WEEK'!Q357),'SUMMARY WEEK'!Q357,IFERROR(IF(VALUE('SUMMARY WEEK'!Q357)&gt;MASTER!$B$3/100,"SB",IF(VALUE('SUMMARY WEEK'!Q357)&gt;MASTER!$B$4/100,"B",IF(VALUE('SUMMARY WEEK'!Q357)&gt;MASTER!$B$5/100,"C","K"))),'SUMMARY WEEK'!Q357))</f>
        <v/>
      </c>
      <c r="R357" s="20" t="str">
        <f>IF(ISBLANK('SUMMARY WEEK'!R357),'SUMMARY WEEK'!R357,IFERROR(IF(VALUE('SUMMARY WEEK'!R357)&gt;MASTER!$B$3/100,"SB",IF(VALUE('SUMMARY WEEK'!R357)&gt;MASTER!$B$4/100,"B",IF(VALUE('SUMMARY WEEK'!R357)&gt;MASTER!$B$5/100,"C","K"))),'SUMMARY WEEK'!R357))</f>
        <v/>
      </c>
      <c r="S357" s="20" t="str">
        <f>IF(ISBLANK('SUMMARY WEEK'!S357),'SUMMARY WEEK'!S357,IFERROR(IF(VALUE('SUMMARY WEEK'!S357)&gt;MASTER!$B$3/100,"SB",IF(VALUE('SUMMARY WEEK'!S357)&gt;MASTER!$B$4/100,"B",IF(VALUE('SUMMARY WEEK'!S357)&gt;MASTER!$B$5/100,"C","K"))),'SUMMARY WEEK'!S357))</f>
        <v/>
      </c>
      <c r="T357" s="20" t="str">
        <f>IF(ISBLANK('SUMMARY WEEK'!T357),'SUMMARY WEEK'!T357,IFERROR(IF(VALUE('SUMMARY WEEK'!T357)&gt;MASTER!$B$3/100,"SB",IF(VALUE('SUMMARY WEEK'!T357)&gt;MASTER!$B$4/100,"B",IF(VALUE('SUMMARY WEEK'!T357)&gt;MASTER!$B$5/100,"C","K"))),'SUMMARY WEEK'!T357))</f>
        <v/>
      </c>
      <c r="U357" s="20" t="str">
        <f>IF(ISBLANK('SUMMARY WEEK'!U357),'SUMMARY WEEK'!U357,IFERROR(IF(VALUE('SUMMARY WEEK'!U357)&gt;MASTER!$B$3/100,"SB",IF(VALUE('SUMMARY WEEK'!U357)&gt;MASTER!$B$4/100,"B",IF(VALUE('SUMMARY WEEK'!U357)&gt;MASTER!$B$5/100,"C","K"))),'SUMMARY WEEK'!U357))</f>
        <v/>
      </c>
      <c r="V357" s="20" t="str">
        <f>IF(ISBLANK('SUMMARY WEEK'!V357),'SUMMARY WEEK'!V357,IFERROR(IF(VALUE('SUMMARY WEEK'!V357)&gt;MASTER!$B$3/100,"SB",IF(VALUE('SUMMARY WEEK'!V357)&gt;MASTER!$B$4/100,"B",IF(VALUE('SUMMARY WEEK'!V357)&gt;MASTER!$B$5/100,"C","K"))),'SUMMARY WEEK'!V357))</f>
        <v/>
      </c>
      <c r="W357" s="20" t="str">
        <f>IF(ISBLANK('SUMMARY WEEK'!W357),'SUMMARY WEEK'!W357,IFERROR(IF(VALUE('SUMMARY WEEK'!W357)&gt;MASTER!$B$3/100,"SB",IF(VALUE('SUMMARY WEEK'!W357)&gt;MASTER!$B$4/100,"B",IF(VALUE('SUMMARY WEEK'!W357)&gt;MASTER!$B$5/100,"C","K"))),'SUMMARY WEEK'!W357))</f>
        <v/>
      </c>
      <c r="X357" s="20" t="str">
        <f>IF(ISBLANK('SUMMARY WEEK'!X357),'SUMMARY WEEK'!X357,IFERROR(IF(VALUE('SUMMARY WEEK'!X357)&gt;MASTER!$B$3/100,"SB",IF(VALUE('SUMMARY WEEK'!X357)&gt;MASTER!$B$4/100,"B",IF(VALUE('SUMMARY WEEK'!X357)&gt;MASTER!$B$5/100,"C","K"))),'SUMMARY WEEK'!X357))</f>
        <v/>
      </c>
      <c r="Y357" s="20" t="str">
        <f>IF(ISBLANK('SUMMARY WEEK'!Y357),'SUMMARY WEEK'!Y357,IFERROR(IF(VALUE('SUMMARY WEEK'!Y357)&gt;MASTER!$B$3/100,"SB",IF(VALUE('SUMMARY WEEK'!Y357)&gt;MASTER!$B$4/100,"B",IF(VALUE('SUMMARY WEEK'!Y357)&gt;MASTER!$B$5/100,"C","K"))),'SUMMARY WEEK'!Y357))</f>
        <v/>
      </c>
      <c r="Z357" s="20" t="str">
        <f>IF(ISBLANK('SUMMARY WEEK'!Z357),'SUMMARY WEEK'!Z357,IFERROR(IF(VALUE('SUMMARY WEEK'!Z357)&gt;MASTER!$B$3/100,"SB",IF(VALUE('SUMMARY WEEK'!Z357)&gt;MASTER!$B$4/100,"B",IF(VALUE('SUMMARY WEEK'!Z357)&gt;MASTER!$B$5/100,"C","K"))),'SUMMARY WEEK'!Z357))</f>
        <v/>
      </c>
      <c r="AA357" s="20"/>
    </row>
    <row r="358">
      <c r="A358" s="18" t="str">
        <f>IF(ISBLANK('SUMMARY WEEK'!A358),'SUMMARY WEEK'!A358,IFERROR(IF(VALUE('SUMMARY WEEK'!A358)&gt;MASTER!$B$3/100,"SB",IF(VALUE('SUMMARY WEEK'!A358)&gt;MASTER!$B$4/100,"B",IF(VALUE('SUMMARY WEEK'!A358)&gt;MASTER!$B$5/100,"C","K"))),'SUMMARY WEEK'!A358))</f>
        <v/>
      </c>
      <c r="B358" s="19" t="str">
        <f>IF(ISBLANK('SUMMARY WEEK'!B358),'SUMMARY WEEK'!B358,IFERROR(IF(VALUE('SUMMARY WEEK'!B358)&gt;MASTER!$B$3/100,"SB",IF(VALUE('SUMMARY WEEK'!B358)&gt;MASTER!$B$4/100,"B",IF(VALUE('SUMMARY WEEK'!B358)&gt;MASTER!$B$5/100,"C","K"))),'SUMMARY WEEK'!B358))</f>
        <v/>
      </c>
      <c r="C358" s="20" t="str">
        <f>IF(ISBLANK('SUMMARY WEEK'!C358),'SUMMARY WEEK'!C358,IFERROR(IF(VALUE('SUMMARY WEEK'!C358)&gt;MASTER!$B$3/100,"SB",IF(VALUE('SUMMARY WEEK'!C358)&gt;MASTER!$B$4/100,"B",IF(VALUE('SUMMARY WEEK'!C358)&gt;MASTER!$B$5/100,"C","K"))),'SUMMARY WEEK'!C358))</f>
        <v/>
      </c>
      <c r="D358" s="20" t="str">
        <f>IF(ISBLANK('SUMMARY WEEK'!D358),'SUMMARY WEEK'!D358,IFERROR(IF(VALUE('SUMMARY WEEK'!D358)&gt;MASTER!$B$3/100,"SB",IF(VALUE('SUMMARY WEEK'!D358)&gt;MASTER!$B$4/100,"B",IF(VALUE('SUMMARY WEEK'!D358)&gt;MASTER!$B$5/100,"C","K"))),'SUMMARY WEEK'!D358))</f>
        <v/>
      </c>
      <c r="E358" s="20" t="str">
        <f>IF(ISBLANK('SUMMARY WEEK'!E358),'SUMMARY WEEK'!E358,IFERROR(IF(VALUE('SUMMARY WEEK'!E358)&gt;MASTER!$B$3/100,"SB",IF(VALUE('SUMMARY WEEK'!E358)&gt;MASTER!$B$4/100,"B",IF(VALUE('SUMMARY WEEK'!E358)&gt;MASTER!$B$5/100,"C","K"))),'SUMMARY WEEK'!E358))</f>
        <v/>
      </c>
      <c r="F358" s="20" t="str">
        <f>IF(ISBLANK('SUMMARY WEEK'!F358),'SUMMARY WEEK'!F358,IFERROR(IF(VALUE('SUMMARY WEEK'!F358)&gt;MASTER!$B$3/100,"SB",IF(VALUE('SUMMARY WEEK'!F358)&gt;MASTER!$B$4/100,"B",IF(VALUE('SUMMARY WEEK'!F358)&gt;MASTER!$B$5/100,"C","K"))),'SUMMARY WEEK'!F358))</f>
        <v/>
      </c>
      <c r="G358" s="20" t="str">
        <f>IF(ISBLANK('SUMMARY WEEK'!G358),'SUMMARY WEEK'!G358,IFERROR(IF(VALUE('SUMMARY WEEK'!G358)&gt;MASTER!$B$3/100,"SB",IF(VALUE('SUMMARY WEEK'!G358)&gt;MASTER!$B$4/100,"B",IF(VALUE('SUMMARY WEEK'!G358)&gt;MASTER!$B$5/100,"C","K"))),'SUMMARY WEEK'!G358))</f>
        <v/>
      </c>
      <c r="H358" s="20" t="str">
        <f>IF(ISBLANK('SUMMARY WEEK'!H358),'SUMMARY WEEK'!H358,IFERROR(IF(VALUE('SUMMARY WEEK'!H358)&gt;MASTER!$B$3/100,"SB",IF(VALUE('SUMMARY WEEK'!H358)&gt;MASTER!$B$4/100,"B",IF(VALUE('SUMMARY WEEK'!H358)&gt;MASTER!$B$5/100,"C","K"))),'SUMMARY WEEK'!H358))</f>
        <v/>
      </c>
      <c r="I358" s="20" t="str">
        <f>IF(ISBLANK('SUMMARY WEEK'!I358),'SUMMARY WEEK'!I358,IFERROR(IF(VALUE('SUMMARY WEEK'!I358)&gt;MASTER!$B$3/100,"SB",IF(VALUE('SUMMARY WEEK'!I358)&gt;MASTER!$B$4/100,"B",IF(VALUE('SUMMARY WEEK'!I358)&gt;MASTER!$B$5/100,"C","K"))),'SUMMARY WEEK'!I358))</f>
        <v/>
      </c>
      <c r="J358" s="20" t="str">
        <f>IF(ISBLANK('SUMMARY WEEK'!J358),'SUMMARY WEEK'!J358,IFERROR(IF(VALUE('SUMMARY WEEK'!J358)&gt;MASTER!$B$3/100,"SB",IF(VALUE('SUMMARY WEEK'!J358)&gt;MASTER!$B$4/100,"B",IF(VALUE('SUMMARY WEEK'!J358)&gt;MASTER!$B$5/100,"C","K"))),'SUMMARY WEEK'!J358))</f>
        <v/>
      </c>
      <c r="K358" s="20" t="str">
        <f>IF(ISBLANK('SUMMARY WEEK'!K358),'SUMMARY WEEK'!K358,IFERROR(IF(VALUE('SUMMARY WEEK'!K358)&gt;MASTER!$B$3/100,"SB",IF(VALUE('SUMMARY WEEK'!K358)&gt;MASTER!$B$4/100,"B",IF(VALUE('SUMMARY WEEK'!K358)&gt;MASTER!$B$5/100,"C","K"))),'SUMMARY WEEK'!K358))</f>
        <v/>
      </c>
      <c r="L358" s="20" t="str">
        <f>IF(ISBLANK('SUMMARY WEEK'!L358),'SUMMARY WEEK'!L358,IFERROR(IF(VALUE('SUMMARY WEEK'!L358)&gt;MASTER!$B$3/100,"SB",IF(VALUE('SUMMARY WEEK'!L358)&gt;MASTER!$B$4/100,"B",IF(VALUE('SUMMARY WEEK'!L358)&gt;MASTER!$B$5/100,"C","K"))),'SUMMARY WEEK'!L358))</f>
        <v/>
      </c>
      <c r="M358" s="20" t="str">
        <f>IF(ISBLANK('SUMMARY WEEK'!M358),'SUMMARY WEEK'!M358,IFERROR(IF(VALUE('SUMMARY WEEK'!M358)&gt;MASTER!$B$3/100,"SB",IF(VALUE('SUMMARY WEEK'!M358)&gt;MASTER!$B$4/100,"B",IF(VALUE('SUMMARY WEEK'!M358)&gt;MASTER!$B$5/100,"C","K"))),'SUMMARY WEEK'!M358))</f>
        <v/>
      </c>
      <c r="N358" s="20" t="str">
        <f>IF(ISBLANK('SUMMARY WEEK'!N358),'SUMMARY WEEK'!N358,IFERROR(IF(VALUE('SUMMARY WEEK'!N358)&gt;MASTER!$B$3/100,"SB",IF(VALUE('SUMMARY WEEK'!N358)&gt;MASTER!$B$4/100,"B",IF(VALUE('SUMMARY WEEK'!N358)&gt;MASTER!$B$5/100,"C","K"))),'SUMMARY WEEK'!N358))</f>
        <v/>
      </c>
      <c r="O358" s="20" t="str">
        <f>IF(ISBLANK('SUMMARY WEEK'!O358),'SUMMARY WEEK'!O358,IFERROR(IF(VALUE('SUMMARY WEEK'!O358)&gt;MASTER!$B$3/100,"SB",IF(VALUE('SUMMARY WEEK'!O358)&gt;MASTER!$B$4/100,"B",IF(VALUE('SUMMARY WEEK'!O358)&gt;MASTER!$B$5/100,"C","K"))),'SUMMARY WEEK'!O358))</f>
        <v/>
      </c>
      <c r="P358" s="20" t="str">
        <f>IF(ISBLANK('SUMMARY WEEK'!P358),'SUMMARY WEEK'!P358,IFERROR(IF(VALUE('SUMMARY WEEK'!P358)&gt;MASTER!$B$3/100,"SB",IF(VALUE('SUMMARY WEEK'!P358)&gt;MASTER!$B$4/100,"B",IF(VALUE('SUMMARY WEEK'!P358)&gt;MASTER!$B$5/100,"C","K"))),'SUMMARY WEEK'!P358))</f>
        <v/>
      </c>
      <c r="Q358" s="20" t="str">
        <f>IF(ISBLANK('SUMMARY WEEK'!Q358),'SUMMARY WEEK'!Q358,IFERROR(IF(VALUE('SUMMARY WEEK'!Q358)&gt;MASTER!$B$3/100,"SB",IF(VALUE('SUMMARY WEEK'!Q358)&gt;MASTER!$B$4/100,"B",IF(VALUE('SUMMARY WEEK'!Q358)&gt;MASTER!$B$5/100,"C","K"))),'SUMMARY WEEK'!Q358))</f>
        <v/>
      </c>
      <c r="R358" s="20" t="str">
        <f>IF(ISBLANK('SUMMARY WEEK'!R358),'SUMMARY WEEK'!R358,IFERROR(IF(VALUE('SUMMARY WEEK'!R358)&gt;MASTER!$B$3/100,"SB",IF(VALUE('SUMMARY WEEK'!R358)&gt;MASTER!$B$4/100,"B",IF(VALUE('SUMMARY WEEK'!R358)&gt;MASTER!$B$5/100,"C","K"))),'SUMMARY WEEK'!R358))</f>
        <v/>
      </c>
      <c r="S358" s="20" t="str">
        <f>IF(ISBLANK('SUMMARY WEEK'!S358),'SUMMARY WEEK'!S358,IFERROR(IF(VALUE('SUMMARY WEEK'!S358)&gt;MASTER!$B$3/100,"SB",IF(VALUE('SUMMARY WEEK'!S358)&gt;MASTER!$B$4/100,"B",IF(VALUE('SUMMARY WEEK'!S358)&gt;MASTER!$B$5/100,"C","K"))),'SUMMARY WEEK'!S358))</f>
        <v/>
      </c>
      <c r="T358" s="20" t="str">
        <f>IF(ISBLANK('SUMMARY WEEK'!T358),'SUMMARY WEEK'!T358,IFERROR(IF(VALUE('SUMMARY WEEK'!T358)&gt;MASTER!$B$3/100,"SB",IF(VALUE('SUMMARY WEEK'!T358)&gt;MASTER!$B$4/100,"B",IF(VALUE('SUMMARY WEEK'!T358)&gt;MASTER!$B$5/100,"C","K"))),'SUMMARY WEEK'!T358))</f>
        <v/>
      </c>
      <c r="U358" s="20" t="str">
        <f>IF(ISBLANK('SUMMARY WEEK'!U358),'SUMMARY WEEK'!U358,IFERROR(IF(VALUE('SUMMARY WEEK'!U358)&gt;MASTER!$B$3/100,"SB",IF(VALUE('SUMMARY WEEK'!U358)&gt;MASTER!$B$4/100,"B",IF(VALUE('SUMMARY WEEK'!U358)&gt;MASTER!$B$5/100,"C","K"))),'SUMMARY WEEK'!U358))</f>
        <v/>
      </c>
      <c r="V358" s="20" t="str">
        <f>IF(ISBLANK('SUMMARY WEEK'!V358),'SUMMARY WEEK'!V358,IFERROR(IF(VALUE('SUMMARY WEEK'!V358)&gt;MASTER!$B$3/100,"SB",IF(VALUE('SUMMARY WEEK'!V358)&gt;MASTER!$B$4/100,"B",IF(VALUE('SUMMARY WEEK'!V358)&gt;MASTER!$B$5/100,"C","K"))),'SUMMARY WEEK'!V358))</f>
        <v/>
      </c>
      <c r="W358" s="20" t="str">
        <f>IF(ISBLANK('SUMMARY WEEK'!W358),'SUMMARY WEEK'!W358,IFERROR(IF(VALUE('SUMMARY WEEK'!W358)&gt;MASTER!$B$3/100,"SB",IF(VALUE('SUMMARY WEEK'!W358)&gt;MASTER!$B$4/100,"B",IF(VALUE('SUMMARY WEEK'!W358)&gt;MASTER!$B$5/100,"C","K"))),'SUMMARY WEEK'!W358))</f>
        <v/>
      </c>
      <c r="X358" s="20" t="str">
        <f>IF(ISBLANK('SUMMARY WEEK'!X358),'SUMMARY WEEK'!X358,IFERROR(IF(VALUE('SUMMARY WEEK'!X358)&gt;MASTER!$B$3/100,"SB",IF(VALUE('SUMMARY WEEK'!X358)&gt;MASTER!$B$4/100,"B",IF(VALUE('SUMMARY WEEK'!X358)&gt;MASTER!$B$5/100,"C","K"))),'SUMMARY WEEK'!X358))</f>
        <v/>
      </c>
      <c r="Y358" s="20" t="str">
        <f>IF(ISBLANK('SUMMARY WEEK'!Y358),'SUMMARY WEEK'!Y358,IFERROR(IF(VALUE('SUMMARY WEEK'!Y358)&gt;MASTER!$B$3/100,"SB",IF(VALUE('SUMMARY WEEK'!Y358)&gt;MASTER!$B$4/100,"B",IF(VALUE('SUMMARY WEEK'!Y358)&gt;MASTER!$B$5/100,"C","K"))),'SUMMARY WEEK'!Y358))</f>
        <v/>
      </c>
      <c r="Z358" s="20" t="str">
        <f>IF(ISBLANK('SUMMARY WEEK'!Z358),'SUMMARY WEEK'!Z358,IFERROR(IF(VALUE('SUMMARY WEEK'!Z358)&gt;MASTER!$B$3/100,"SB",IF(VALUE('SUMMARY WEEK'!Z358)&gt;MASTER!$B$4/100,"B",IF(VALUE('SUMMARY WEEK'!Z358)&gt;MASTER!$B$5/100,"C","K"))),'SUMMARY WEEK'!Z358))</f>
        <v/>
      </c>
      <c r="AA358" s="20"/>
    </row>
    <row r="359">
      <c r="A359" s="18" t="str">
        <f>IF(ISBLANK('SUMMARY WEEK'!A359),'SUMMARY WEEK'!A359,IFERROR(IF(VALUE('SUMMARY WEEK'!A359)&gt;MASTER!$B$3/100,"SB",IF(VALUE('SUMMARY WEEK'!A359)&gt;MASTER!$B$4/100,"B",IF(VALUE('SUMMARY WEEK'!A359)&gt;MASTER!$B$5/100,"C","K"))),'SUMMARY WEEK'!A359))</f>
        <v/>
      </c>
      <c r="B359" s="19" t="str">
        <f>IF(ISBLANK('SUMMARY WEEK'!B359),'SUMMARY WEEK'!B359,IFERROR(IF(VALUE('SUMMARY WEEK'!B359)&gt;MASTER!$B$3/100,"SB",IF(VALUE('SUMMARY WEEK'!B359)&gt;MASTER!$B$4/100,"B",IF(VALUE('SUMMARY WEEK'!B359)&gt;MASTER!$B$5/100,"C","K"))),'SUMMARY WEEK'!B359))</f>
        <v/>
      </c>
      <c r="C359" s="20" t="str">
        <f>IF(ISBLANK('SUMMARY WEEK'!C359),'SUMMARY WEEK'!C359,IFERROR(IF(VALUE('SUMMARY WEEK'!C359)&gt;MASTER!$B$3/100,"SB",IF(VALUE('SUMMARY WEEK'!C359)&gt;MASTER!$B$4/100,"B",IF(VALUE('SUMMARY WEEK'!C359)&gt;MASTER!$B$5/100,"C","K"))),'SUMMARY WEEK'!C359))</f>
        <v/>
      </c>
      <c r="D359" s="20" t="str">
        <f>IF(ISBLANK('SUMMARY WEEK'!D359),'SUMMARY WEEK'!D359,IFERROR(IF(VALUE('SUMMARY WEEK'!D359)&gt;MASTER!$B$3/100,"SB",IF(VALUE('SUMMARY WEEK'!D359)&gt;MASTER!$B$4/100,"B",IF(VALUE('SUMMARY WEEK'!D359)&gt;MASTER!$B$5/100,"C","K"))),'SUMMARY WEEK'!D359))</f>
        <v/>
      </c>
      <c r="E359" s="20" t="str">
        <f>IF(ISBLANK('SUMMARY WEEK'!E359),'SUMMARY WEEK'!E359,IFERROR(IF(VALUE('SUMMARY WEEK'!E359)&gt;MASTER!$B$3/100,"SB",IF(VALUE('SUMMARY WEEK'!E359)&gt;MASTER!$B$4/100,"B",IF(VALUE('SUMMARY WEEK'!E359)&gt;MASTER!$B$5/100,"C","K"))),'SUMMARY WEEK'!E359))</f>
        <v/>
      </c>
      <c r="F359" s="20" t="str">
        <f>IF(ISBLANK('SUMMARY WEEK'!F359),'SUMMARY WEEK'!F359,IFERROR(IF(VALUE('SUMMARY WEEK'!F359)&gt;MASTER!$B$3/100,"SB",IF(VALUE('SUMMARY WEEK'!F359)&gt;MASTER!$B$4/100,"B",IF(VALUE('SUMMARY WEEK'!F359)&gt;MASTER!$B$5/100,"C","K"))),'SUMMARY WEEK'!F359))</f>
        <v/>
      </c>
      <c r="G359" s="20" t="str">
        <f>IF(ISBLANK('SUMMARY WEEK'!G359),'SUMMARY WEEK'!G359,IFERROR(IF(VALUE('SUMMARY WEEK'!G359)&gt;MASTER!$B$3/100,"SB",IF(VALUE('SUMMARY WEEK'!G359)&gt;MASTER!$B$4/100,"B",IF(VALUE('SUMMARY WEEK'!G359)&gt;MASTER!$B$5/100,"C","K"))),'SUMMARY WEEK'!G359))</f>
        <v/>
      </c>
      <c r="H359" s="20" t="str">
        <f>IF(ISBLANK('SUMMARY WEEK'!H359),'SUMMARY WEEK'!H359,IFERROR(IF(VALUE('SUMMARY WEEK'!H359)&gt;MASTER!$B$3/100,"SB",IF(VALUE('SUMMARY WEEK'!H359)&gt;MASTER!$B$4/100,"B",IF(VALUE('SUMMARY WEEK'!H359)&gt;MASTER!$B$5/100,"C","K"))),'SUMMARY WEEK'!H359))</f>
        <v/>
      </c>
      <c r="I359" s="20" t="str">
        <f>IF(ISBLANK('SUMMARY WEEK'!I359),'SUMMARY WEEK'!I359,IFERROR(IF(VALUE('SUMMARY WEEK'!I359)&gt;MASTER!$B$3/100,"SB",IF(VALUE('SUMMARY WEEK'!I359)&gt;MASTER!$B$4/100,"B",IF(VALUE('SUMMARY WEEK'!I359)&gt;MASTER!$B$5/100,"C","K"))),'SUMMARY WEEK'!I359))</f>
        <v/>
      </c>
      <c r="J359" s="20" t="str">
        <f>IF(ISBLANK('SUMMARY WEEK'!J359),'SUMMARY WEEK'!J359,IFERROR(IF(VALUE('SUMMARY WEEK'!J359)&gt;MASTER!$B$3/100,"SB",IF(VALUE('SUMMARY WEEK'!J359)&gt;MASTER!$B$4/100,"B",IF(VALUE('SUMMARY WEEK'!J359)&gt;MASTER!$B$5/100,"C","K"))),'SUMMARY WEEK'!J359))</f>
        <v/>
      </c>
      <c r="K359" s="20" t="str">
        <f>IF(ISBLANK('SUMMARY WEEK'!K359),'SUMMARY WEEK'!K359,IFERROR(IF(VALUE('SUMMARY WEEK'!K359)&gt;MASTER!$B$3/100,"SB",IF(VALUE('SUMMARY WEEK'!K359)&gt;MASTER!$B$4/100,"B",IF(VALUE('SUMMARY WEEK'!K359)&gt;MASTER!$B$5/100,"C","K"))),'SUMMARY WEEK'!K359))</f>
        <v/>
      </c>
      <c r="L359" s="20" t="str">
        <f>IF(ISBLANK('SUMMARY WEEK'!L359),'SUMMARY WEEK'!L359,IFERROR(IF(VALUE('SUMMARY WEEK'!L359)&gt;MASTER!$B$3/100,"SB",IF(VALUE('SUMMARY WEEK'!L359)&gt;MASTER!$B$4/100,"B",IF(VALUE('SUMMARY WEEK'!L359)&gt;MASTER!$B$5/100,"C","K"))),'SUMMARY WEEK'!L359))</f>
        <v/>
      </c>
      <c r="M359" s="20" t="str">
        <f>IF(ISBLANK('SUMMARY WEEK'!M359),'SUMMARY WEEK'!M359,IFERROR(IF(VALUE('SUMMARY WEEK'!M359)&gt;MASTER!$B$3/100,"SB",IF(VALUE('SUMMARY WEEK'!M359)&gt;MASTER!$B$4/100,"B",IF(VALUE('SUMMARY WEEK'!M359)&gt;MASTER!$B$5/100,"C","K"))),'SUMMARY WEEK'!M359))</f>
        <v/>
      </c>
      <c r="N359" s="20" t="str">
        <f>IF(ISBLANK('SUMMARY WEEK'!N359),'SUMMARY WEEK'!N359,IFERROR(IF(VALUE('SUMMARY WEEK'!N359)&gt;MASTER!$B$3/100,"SB",IF(VALUE('SUMMARY WEEK'!N359)&gt;MASTER!$B$4/100,"B",IF(VALUE('SUMMARY WEEK'!N359)&gt;MASTER!$B$5/100,"C","K"))),'SUMMARY WEEK'!N359))</f>
        <v/>
      </c>
      <c r="O359" s="20" t="str">
        <f>IF(ISBLANK('SUMMARY WEEK'!O359),'SUMMARY WEEK'!O359,IFERROR(IF(VALUE('SUMMARY WEEK'!O359)&gt;MASTER!$B$3/100,"SB",IF(VALUE('SUMMARY WEEK'!O359)&gt;MASTER!$B$4/100,"B",IF(VALUE('SUMMARY WEEK'!O359)&gt;MASTER!$B$5/100,"C","K"))),'SUMMARY WEEK'!O359))</f>
        <v/>
      </c>
      <c r="P359" s="20" t="str">
        <f>IF(ISBLANK('SUMMARY WEEK'!P359),'SUMMARY WEEK'!P359,IFERROR(IF(VALUE('SUMMARY WEEK'!P359)&gt;MASTER!$B$3/100,"SB",IF(VALUE('SUMMARY WEEK'!P359)&gt;MASTER!$B$4/100,"B",IF(VALUE('SUMMARY WEEK'!P359)&gt;MASTER!$B$5/100,"C","K"))),'SUMMARY WEEK'!P359))</f>
        <v/>
      </c>
      <c r="Q359" s="20" t="str">
        <f>IF(ISBLANK('SUMMARY WEEK'!Q359),'SUMMARY WEEK'!Q359,IFERROR(IF(VALUE('SUMMARY WEEK'!Q359)&gt;MASTER!$B$3/100,"SB",IF(VALUE('SUMMARY WEEK'!Q359)&gt;MASTER!$B$4/100,"B",IF(VALUE('SUMMARY WEEK'!Q359)&gt;MASTER!$B$5/100,"C","K"))),'SUMMARY WEEK'!Q359))</f>
        <v/>
      </c>
      <c r="R359" s="20" t="str">
        <f>IF(ISBLANK('SUMMARY WEEK'!R359),'SUMMARY WEEK'!R359,IFERROR(IF(VALUE('SUMMARY WEEK'!R359)&gt;MASTER!$B$3/100,"SB",IF(VALUE('SUMMARY WEEK'!R359)&gt;MASTER!$B$4/100,"B",IF(VALUE('SUMMARY WEEK'!R359)&gt;MASTER!$B$5/100,"C","K"))),'SUMMARY WEEK'!R359))</f>
        <v/>
      </c>
      <c r="S359" s="20" t="str">
        <f>IF(ISBLANK('SUMMARY WEEK'!S359),'SUMMARY WEEK'!S359,IFERROR(IF(VALUE('SUMMARY WEEK'!S359)&gt;MASTER!$B$3/100,"SB",IF(VALUE('SUMMARY WEEK'!S359)&gt;MASTER!$B$4/100,"B",IF(VALUE('SUMMARY WEEK'!S359)&gt;MASTER!$B$5/100,"C","K"))),'SUMMARY WEEK'!S359))</f>
        <v/>
      </c>
      <c r="T359" s="20" t="str">
        <f>IF(ISBLANK('SUMMARY WEEK'!T359),'SUMMARY WEEK'!T359,IFERROR(IF(VALUE('SUMMARY WEEK'!T359)&gt;MASTER!$B$3/100,"SB",IF(VALUE('SUMMARY WEEK'!T359)&gt;MASTER!$B$4/100,"B",IF(VALUE('SUMMARY WEEK'!T359)&gt;MASTER!$B$5/100,"C","K"))),'SUMMARY WEEK'!T359))</f>
        <v/>
      </c>
      <c r="U359" s="20" t="str">
        <f>IF(ISBLANK('SUMMARY WEEK'!U359),'SUMMARY WEEK'!U359,IFERROR(IF(VALUE('SUMMARY WEEK'!U359)&gt;MASTER!$B$3/100,"SB",IF(VALUE('SUMMARY WEEK'!U359)&gt;MASTER!$B$4/100,"B",IF(VALUE('SUMMARY WEEK'!U359)&gt;MASTER!$B$5/100,"C","K"))),'SUMMARY WEEK'!U359))</f>
        <v/>
      </c>
      <c r="V359" s="20" t="str">
        <f>IF(ISBLANK('SUMMARY WEEK'!V359),'SUMMARY WEEK'!V359,IFERROR(IF(VALUE('SUMMARY WEEK'!V359)&gt;MASTER!$B$3/100,"SB",IF(VALUE('SUMMARY WEEK'!V359)&gt;MASTER!$B$4/100,"B",IF(VALUE('SUMMARY WEEK'!V359)&gt;MASTER!$B$5/100,"C","K"))),'SUMMARY WEEK'!V359))</f>
        <v/>
      </c>
      <c r="W359" s="20" t="str">
        <f>IF(ISBLANK('SUMMARY WEEK'!W359),'SUMMARY WEEK'!W359,IFERROR(IF(VALUE('SUMMARY WEEK'!W359)&gt;MASTER!$B$3/100,"SB",IF(VALUE('SUMMARY WEEK'!W359)&gt;MASTER!$B$4/100,"B",IF(VALUE('SUMMARY WEEK'!W359)&gt;MASTER!$B$5/100,"C","K"))),'SUMMARY WEEK'!W359))</f>
        <v/>
      </c>
      <c r="X359" s="20" t="str">
        <f>IF(ISBLANK('SUMMARY WEEK'!X359),'SUMMARY WEEK'!X359,IFERROR(IF(VALUE('SUMMARY WEEK'!X359)&gt;MASTER!$B$3/100,"SB",IF(VALUE('SUMMARY WEEK'!X359)&gt;MASTER!$B$4/100,"B",IF(VALUE('SUMMARY WEEK'!X359)&gt;MASTER!$B$5/100,"C","K"))),'SUMMARY WEEK'!X359))</f>
        <v/>
      </c>
      <c r="Y359" s="20" t="str">
        <f>IF(ISBLANK('SUMMARY WEEK'!Y359),'SUMMARY WEEK'!Y359,IFERROR(IF(VALUE('SUMMARY WEEK'!Y359)&gt;MASTER!$B$3/100,"SB",IF(VALUE('SUMMARY WEEK'!Y359)&gt;MASTER!$B$4/100,"B",IF(VALUE('SUMMARY WEEK'!Y359)&gt;MASTER!$B$5/100,"C","K"))),'SUMMARY WEEK'!Y359))</f>
        <v/>
      </c>
      <c r="Z359" s="20" t="str">
        <f>IF(ISBLANK('SUMMARY WEEK'!Z359),'SUMMARY WEEK'!Z359,IFERROR(IF(VALUE('SUMMARY WEEK'!Z359)&gt;MASTER!$B$3/100,"SB",IF(VALUE('SUMMARY WEEK'!Z359)&gt;MASTER!$B$4/100,"B",IF(VALUE('SUMMARY WEEK'!Z359)&gt;MASTER!$B$5/100,"C","K"))),'SUMMARY WEEK'!Z359))</f>
        <v/>
      </c>
      <c r="AA359" s="20"/>
    </row>
    <row r="360">
      <c r="A360" s="18" t="str">
        <f>IF(ISBLANK('SUMMARY WEEK'!A360),'SUMMARY WEEK'!A360,IFERROR(IF(VALUE('SUMMARY WEEK'!A360)&gt;MASTER!$B$3/100,"SB",IF(VALUE('SUMMARY WEEK'!A360)&gt;MASTER!$B$4/100,"B",IF(VALUE('SUMMARY WEEK'!A360)&gt;MASTER!$B$5/100,"C","K"))),'SUMMARY WEEK'!A360))</f>
        <v/>
      </c>
      <c r="B360" s="19" t="str">
        <f>IF(ISBLANK('SUMMARY WEEK'!B360),'SUMMARY WEEK'!B360,IFERROR(IF(VALUE('SUMMARY WEEK'!B360)&gt;MASTER!$B$3/100,"SB",IF(VALUE('SUMMARY WEEK'!B360)&gt;MASTER!$B$4/100,"B",IF(VALUE('SUMMARY WEEK'!B360)&gt;MASTER!$B$5/100,"C","K"))),'SUMMARY WEEK'!B360))</f>
        <v/>
      </c>
      <c r="C360" s="20" t="str">
        <f>IF(ISBLANK('SUMMARY WEEK'!C360),'SUMMARY WEEK'!C360,IFERROR(IF(VALUE('SUMMARY WEEK'!C360)&gt;MASTER!$B$3/100,"SB",IF(VALUE('SUMMARY WEEK'!C360)&gt;MASTER!$B$4/100,"B",IF(VALUE('SUMMARY WEEK'!C360)&gt;MASTER!$B$5/100,"C","K"))),'SUMMARY WEEK'!C360))</f>
        <v/>
      </c>
      <c r="D360" s="20" t="str">
        <f>IF(ISBLANK('SUMMARY WEEK'!D360),'SUMMARY WEEK'!D360,IFERROR(IF(VALUE('SUMMARY WEEK'!D360)&gt;MASTER!$B$3/100,"SB",IF(VALUE('SUMMARY WEEK'!D360)&gt;MASTER!$B$4/100,"B",IF(VALUE('SUMMARY WEEK'!D360)&gt;MASTER!$B$5/100,"C","K"))),'SUMMARY WEEK'!D360))</f>
        <v/>
      </c>
      <c r="E360" s="20" t="str">
        <f>IF(ISBLANK('SUMMARY WEEK'!E360),'SUMMARY WEEK'!E360,IFERROR(IF(VALUE('SUMMARY WEEK'!E360)&gt;MASTER!$B$3/100,"SB",IF(VALUE('SUMMARY WEEK'!E360)&gt;MASTER!$B$4/100,"B",IF(VALUE('SUMMARY WEEK'!E360)&gt;MASTER!$B$5/100,"C","K"))),'SUMMARY WEEK'!E360))</f>
        <v/>
      </c>
      <c r="F360" s="20" t="str">
        <f>IF(ISBLANK('SUMMARY WEEK'!F360),'SUMMARY WEEK'!F360,IFERROR(IF(VALUE('SUMMARY WEEK'!F360)&gt;MASTER!$B$3/100,"SB",IF(VALUE('SUMMARY WEEK'!F360)&gt;MASTER!$B$4/100,"B",IF(VALUE('SUMMARY WEEK'!F360)&gt;MASTER!$B$5/100,"C","K"))),'SUMMARY WEEK'!F360))</f>
        <v/>
      </c>
      <c r="G360" s="20" t="str">
        <f>IF(ISBLANK('SUMMARY WEEK'!G360),'SUMMARY WEEK'!G360,IFERROR(IF(VALUE('SUMMARY WEEK'!G360)&gt;MASTER!$B$3/100,"SB",IF(VALUE('SUMMARY WEEK'!G360)&gt;MASTER!$B$4/100,"B",IF(VALUE('SUMMARY WEEK'!G360)&gt;MASTER!$B$5/100,"C","K"))),'SUMMARY WEEK'!G360))</f>
        <v/>
      </c>
      <c r="H360" s="20" t="str">
        <f>IF(ISBLANK('SUMMARY WEEK'!H360),'SUMMARY WEEK'!H360,IFERROR(IF(VALUE('SUMMARY WEEK'!H360)&gt;MASTER!$B$3/100,"SB",IF(VALUE('SUMMARY WEEK'!H360)&gt;MASTER!$B$4/100,"B",IF(VALUE('SUMMARY WEEK'!H360)&gt;MASTER!$B$5/100,"C","K"))),'SUMMARY WEEK'!H360))</f>
        <v/>
      </c>
      <c r="I360" s="20" t="str">
        <f>IF(ISBLANK('SUMMARY WEEK'!I360),'SUMMARY WEEK'!I360,IFERROR(IF(VALUE('SUMMARY WEEK'!I360)&gt;MASTER!$B$3/100,"SB",IF(VALUE('SUMMARY WEEK'!I360)&gt;MASTER!$B$4/100,"B",IF(VALUE('SUMMARY WEEK'!I360)&gt;MASTER!$B$5/100,"C","K"))),'SUMMARY WEEK'!I360))</f>
        <v/>
      </c>
      <c r="J360" s="20" t="str">
        <f>IF(ISBLANK('SUMMARY WEEK'!J360),'SUMMARY WEEK'!J360,IFERROR(IF(VALUE('SUMMARY WEEK'!J360)&gt;MASTER!$B$3/100,"SB",IF(VALUE('SUMMARY WEEK'!J360)&gt;MASTER!$B$4/100,"B",IF(VALUE('SUMMARY WEEK'!J360)&gt;MASTER!$B$5/100,"C","K"))),'SUMMARY WEEK'!J360))</f>
        <v/>
      </c>
      <c r="K360" s="20" t="str">
        <f>IF(ISBLANK('SUMMARY WEEK'!K360),'SUMMARY WEEK'!K360,IFERROR(IF(VALUE('SUMMARY WEEK'!K360)&gt;MASTER!$B$3/100,"SB",IF(VALUE('SUMMARY WEEK'!K360)&gt;MASTER!$B$4/100,"B",IF(VALUE('SUMMARY WEEK'!K360)&gt;MASTER!$B$5/100,"C","K"))),'SUMMARY WEEK'!K360))</f>
        <v/>
      </c>
      <c r="L360" s="20" t="str">
        <f>IF(ISBLANK('SUMMARY WEEK'!L360),'SUMMARY WEEK'!L360,IFERROR(IF(VALUE('SUMMARY WEEK'!L360)&gt;MASTER!$B$3/100,"SB",IF(VALUE('SUMMARY WEEK'!L360)&gt;MASTER!$B$4/100,"B",IF(VALUE('SUMMARY WEEK'!L360)&gt;MASTER!$B$5/100,"C","K"))),'SUMMARY WEEK'!L360))</f>
        <v/>
      </c>
      <c r="M360" s="20" t="str">
        <f>IF(ISBLANK('SUMMARY WEEK'!M360),'SUMMARY WEEK'!M360,IFERROR(IF(VALUE('SUMMARY WEEK'!M360)&gt;MASTER!$B$3/100,"SB",IF(VALUE('SUMMARY WEEK'!M360)&gt;MASTER!$B$4/100,"B",IF(VALUE('SUMMARY WEEK'!M360)&gt;MASTER!$B$5/100,"C","K"))),'SUMMARY WEEK'!M360))</f>
        <v/>
      </c>
      <c r="N360" s="20" t="str">
        <f>IF(ISBLANK('SUMMARY WEEK'!N360),'SUMMARY WEEK'!N360,IFERROR(IF(VALUE('SUMMARY WEEK'!N360)&gt;MASTER!$B$3/100,"SB",IF(VALUE('SUMMARY WEEK'!N360)&gt;MASTER!$B$4/100,"B",IF(VALUE('SUMMARY WEEK'!N360)&gt;MASTER!$B$5/100,"C","K"))),'SUMMARY WEEK'!N360))</f>
        <v/>
      </c>
      <c r="O360" s="20" t="str">
        <f>IF(ISBLANK('SUMMARY WEEK'!O360),'SUMMARY WEEK'!O360,IFERROR(IF(VALUE('SUMMARY WEEK'!O360)&gt;MASTER!$B$3/100,"SB",IF(VALUE('SUMMARY WEEK'!O360)&gt;MASTER!$B$4/100,"B",IF(VALUE('SUMMARY WEEK'!O360)&gt;MASTER!$B$5/100,"C","K"))),'SUMMARY WEEK'!O360))</f>
        <v/>
      </c>
      <c r="P360" s="20" t="str">
        <f>IF(ISBLANK('SUMMARY WEEK'!P360),'SUMMARY WEEK'!P360,IFERROR(IF(VALUE('SUMMARY WEEK'!P360)&gt;MASTER!$B$3/100,"SB",IF(VALUE('SUMMARY WEEK'!P360)&gt;MASTER!$B$4/100,"B",IF(VALUE('SUMMARY WEEK'!P360)&gt;MASTER!$B$5/100,"C","K"))),'SUMMARY WEEK'!P360))</f>
        <v/>
      </c>
      <c r="Q360" s="20" t="str">
        <f>IF(ISBLANK('SUMMARY WEEK'!Q360),'SUMMARY WEEK'!Q360,IFERROR(IF(VALUE('SUMMARY WEEK'!Q360)&gt;MASTER!$B$3/100,"SB",IF(VALUE('SUMMARY WEEK'!Q360)&gt;MASTER!$B$4/100,"B",IF(VALUE('SUMMARY WEEK'!Q360)&gt;MASTER!$B$5/100,"C","K"))),'SUMMARY WEEK'!Q360))</f>
        <v/>
      </c>
      <c r="R360" s="20" t="str">
        <f>IF(ISBLANK('SUMMARY WEEK'!R360),'SUMMARY WEEK'!R360,IFERROR(IF(VALUE('SUMMARY WEEK'!R360)&gt;MASTER!$B$3/100,"SB",IF(VALUE('SUMMARY WEEK'!R360)&gt;MASTER!$B$4/100,"B",IF(VALUE('SUMMARY WEEK'!R360)&gt;MASTER!$B$5/100,"C","K"))),'SUMMARY WEEK'!R360))</f>
        <v/>
      </c>
      <c r="S360" s="20" t="str">
        <f>IF(ISBLANK('SUMMARY WEEK'!S360),'SUMMARY WEEK'!S360,IFERROR(IF(VALUE('SUMMARY WEEK'!S360)&gt;MASTER!$B$3/100,"SB",IF(VALUE('SUMMARY WEEK'!S360)&gt;MASTER!$B$4/100,"B",IF(VALUE('SUMMARY WEEK'!S360)&gt;MASTER!$B$5/100,"C","K"))),'SUMMARY WEEK'!S360))</f>
        <v/>
      </c>
      <c r="T360" s="20" t="str">
        <f>IF(ISBLANK('SUMMARY WEEK'!T360),'SUMMARY WEEK'!T360,IFERROR(IF(VALUE('SUMMARY WEEK'!T360)&gt;MASTER!$B$3/100,"SB",IF(VALUE('SUMMARY WEEK'!T360)&gt;MASTER!$B$4/100,"B",IF(VALUE('SUMMARY WEEK'!T360)&gt;MASTER!$B$5/100,"C","K"))),'SUMMARY WEEK'!T360))</f>
        <v/>
      </c>
      <c r="U360" s="20" t="str">
        <f>IF(ISBLANK('SUMMARY WEEK'!U360),'SUMMARY WEEK'!U360,IFERROR(IF(VALUE('SUMMARY WEEK'!U360)&gt;MASTER!$B$3/100,"SB",IF(VALUE('SUMMARY WEEK'!U360)&gt;MASTER!$B$4/100,"B",IF(VALUE('SUMMARY WEEK'!U360)&gt;MASTER!$B$5/100,"C","K"))),'SUMMARY WEEK'!U360))</f>
        <v/>
      </c>
      <c r="V360" s="20" t="str">
        <f>IF(ISBLANK('SUMMARY WEEK'!V360),'SUMMARY WEEK'!V360,IFERROR(IF(VALUE('SUMMARY WEEK'!V360)&gt;MASTER!$B$3/100,"SB",IF(VALUE('SUMMARY WEEK'!V360)&gt;MASTER!$B$4/100,"B",IF(VALUE('SUMMARY WEEK'!V360)&gt;MASTER!$B$5/100,"C","K"))),'SUMMARY WEEK'!V360))</f>
        <v/>
      </c>
      <c r="W360" s="20" t="str">
        <f>IF(ISBLANK('SUMMARY WEEK'!W360),'SUMMARY WEEK'!W360,IFERROR(IF(VALUE('SUMMARY WEEK'!W360)&gt;MASTER!$B$3/100,"SB",IF(VALUE('SUMMARY WEEK'!W360)&gt;MASTER!$B$4/100,"B",IF(VALUE('SUMMARY WEEK'!W360)&gt;MASTER!$B$5/100,"C","K"))),'SUMMARY WEEK'!W360))</f>
        <v/>
      </c>
      <c r="X360" s="20" t="str">
        <f>IF(ISBLANK('SUMMARY WEEK'!X360),'SUMMARY WEEK'!X360,IFERROR(IF(VALUE('SUMMARY WEEK'!X360)&gt;MASTER!$B$3/100,"SB",IF(VALUE('SUMMARY WEEK'!X360)&gt;MASTER!$B$4/100,"B",IF(VALUE('SUMMARY WEEK'!X360)&gt;MASTER!$B$5/100,"C","K"))),'SUMMARY WEEK'!X360))</f>
        <v/>
      </c>
      <c r="Y360" s="20" t="str">
        <f>IF(ISBLANK('SUMMARY WEEK'!Y360),'SUMMARY WEEK'!Y360,IFERROR(IF(VALUE('SUMMARY WEEK'!Y360)&gt;MASTER!$B$3/100,"SB",IF(VALUE('SUMMARY WEEK'!Y360)&gt;MASTER!$B$4/100,"B",IF(VALUE('SUMMARY WEEK'!Y360)&gt;MASTER!$B$5/100,"C","K"))),'SUMMARY WEEK'!Y360))</f>
        <v/>
      </c>
      <c r="Z360" s="20" t="str">
        <f>IF(ISBLANK('SUMMARY WEEK'!Z360),'SUMMARY WEEK'!Z360,IFERROR(IF(VALUE('SUMMARY WEEK'!Z360)&gt;MASTER!$B$3/100,"SB",IF(VALUE('SUMMARY WEEK'!Z360)&gt;MASTER!$B$4/100,"B",IF(VALUE('SUMMARY WEEK'!Z360)&gt;MASTER!$B$5/100,"C","K"))),'SUMMARY WEEK'!Z360))</f>
        <v/>
      </c>
      <c r="AA360" s="20"/>
    </row>
    <row r="361">
      <c r="A361" s="18" t="str">
        <f>IF(ISBLANK('SUMMARY WEEK'!A361),'SUMMARY WEEK'!A361,IFERROR(IF(VALUE('SUMMARY WEEK'!A361)&gt;MASTER!$B$3/100,"SB",IF(VALUE('SUMMARY WEEK'!A361)&gt;MASTER!$B$4/100,"B",IF(VALUE('SUMMARY WEEK'!A361)&gt;MASTER!$B$5/100,"C","K"))),'SUMMARY WEEK'!A361))</f>
        <v/>
      </c>
      <c r="B361" s="19" t="str">
        <f>IF(ISBLANK('SUMMARY WEEK'!B361),'SUMMARY WEEK'!B361,IFERROR(IF(VALUE('SUMMARY WEEK'!B361)&gt;MASTER!$B$3/100,"SB",IF(VALUE('SUMMARY WEEK'!B361)&gt;MASTER!$B$4/100,"B",IF(VALUE('SUMMARY WEEK'!B361)&gt;MASTER!$B$5/100,"C","K"))),'SUMMARY WEEK'!B361))</f>
        <v/>
      </c>
      <c r="C361" s="20" t="str">
        <f>IF(ISBLANK('SUMMARY WEEK'!C361),'SUMMARY WEEK'!C361,IFERROR(IF(VALUE('SUMMARY WEEK'!C361)&gt;MASTER!$B$3/100,"SB",IF(VALUE('SUMMARY WEEK'!C361)&gt;MASTER!$B$4/100,"B",IF(VALUE('SUMMARY WEEK'!C361)&gt;MASTER!$B$5/100,"C","K"))),'SUMMARY WEEK'!C361))</f>
        <v/>
      </c>
      <c r="D361" s="20" t="str">
        <f>IF(ISBLANK('SUMMARY WEEK'!D361),'SUMMARY WEEK'!D361,IFERROR(IF(VALUE('SUMMARY WEEK'!D361)&gt;MASTER!$B$3/100,"SB",IF(VALUE('SUMMARY WEEK'!D361)&gt;MASTER!$B$4/100,"B",IF(VALUE('SUMMARY WEEK'!D361)&gt;MASTER!$B$5/100,"C","K"))),'SUMMARY WEEK'!D361))</f>
        <v/>
      </c>
      <c r="E361" s="20" t="str">
        <f>IF(ISBLANK('SUMMARY WEEK'!E361),'SUMMARY WEEK'!E361,IFERROR(IF(VALUE('SUMMARY WEEK'!E361)&gt;MASTER!$B$3/100,"SB",IF(VALUE('SUMMARY WEEK'!E361)&gt;MASTER!$B$4/100,"B",IF(VALUE('SUMMARY WEEK'!E361)&gt;MASTER!$B$5/100,"C","K"))),'SUMMARY WEEK'!E361))</f>
        <v/>
      </c>
      <c r="F361" s="20" t="str">
        <f>IF(ISBLANK('SUMMARY WEEK'!F361),'SUMMARY WEEK'!F361,IFERROR(IF(VALUE('SUMMARY WEEK'!F361)&gt;MASTER!$B$3/100,"SB",IF(VALUE('SUMMARY WEEK'!F361)&gt;MASTER!$B$4/100,"B",IF(VALUE('SUMMARY WEEK'!F361)&gt;MASTER!$B$5/100,"C","K"))),'SUMMARY WEEK'!F361))</f>
        <v/>
      </c>
      <c r="G361" s="20" t="str">
        <f>IF(ISBLANK('SUMMARY WEEK'!G361),'SUMMARY WEEK'!G361,IFERROR(IF(VALUE('SUMMARY WEEK'!G361)&gt;MASTER!$B$3/100,"SB",IF(VALUE('SUMMARY WEEK'!G361)&gt;MASTER!$B$4/100,"B",IF(VALUE('SUMMARY WEEK'!G361)&gt;MASTER!$B$5/100,"C","K"))),'SUMMARY WEEK'!G361))</f>
        <v/>
      </c>
      <c r="H361" s="20" t="str">
        <f>IF(ISBLANK('SUMMARY WEEK'!H361),'SUMMARY WEEK'!H361,IFERROR(IF(VALUE('SUMMARY WEEK'!H361)&gt;MASTER!$B$3/100,"SB",IF(VALUE('SUMMARY WEEK'!H361)&gt;MASTER!$B$4/100,"B",IF(VALUE('SUMMARY WEEK'!H361)&gt;MASTER!$B$5/100,"C","K"))),'SUMMARY WEEK'!H361))</f>
        <v/>
      </c>
      <c r="I361" s="20" t="str">
        <f>IF(ISBLANK('SUMMARY WEEK'!I361),'SUMMARY WEEK'!I361,IFERROR(IF(VALUE('SUMMARY WEEK'!I361)&gt;MASTER!$B$3/100,"SB",IF(VALUE('SUMMARY WEEK'!I361)&gt;MASTER!$B$4/100,"B",IF(VALUE('SUMMARY WEEK'!I361)&gt;MASTER!$B$5/100,"C","K"))),'SUMMARY WEEK'!I361))</f>
        <v/>
      </c>
      <c r="J361" s="20" t="str">
        <f>IF(ISBLANK('SUMMARY WEEK'!J361),'SUMMARY WEEK'!J361,IFERROR(IF(VALUE('SUMMARY WEEK'!J361)&gt;MASTER!$B$3/100,"SB",IF(VALUE('SUMMARY WEEK'!J361)&gt;MASTER!$B$4/100,"B",IF(VALUE('SUMMARY WEEK'!J361)&gt;MASTER!$B$5/100,"C","K"))),'SUMMARY WEEK'!J361))</f>
        <v/>
      </c>
      <c r="K361" s="20" t="str">
        <f>IF(ISBLANK('SUMMARY WEEK'!K361),'SUMMARY WEEK'!K361,IFERROR(IF(VALUE('SUMMARY WEEK'!K361)&gt;MASTER!$B$3/100,"SB",IF(VALUE('SUMMARY WEEK'!K361)&gt;MASTER!$B$4/100,"B",IF(VALUE('SUMMARY WEEK'!K361)&gt;MASTER!$B$5/100,"C","K"))),'SUMMARY WEEK'!K361))</f>
        <v/>
      </c>
      <c r="L361" s="20" t="str">
        <f>IF(ISBLANK('SUMMARY WEEK'!L361),'SUMMARY WEEK'!L361,IFERROR(IF(VALUE('SUMMARY WEEK'!L361)&gt;MASTER!$B$3/100,"SB",IF(VALUE('SUMMARY WEEK'!L361)&gt;MASTER!$B$4/100,"B",IF(VALUE('SUMMARY WEEK'!L361)&gt;MASTER!$B$5/100,"C","K"))),'SUMMARY WEEK'!L361))</f>
        <v/>
      </c>
      <c r="M361" s="20" t="str">
        <f>IF(ISBLANK('SUMMARY WEEK'!M361),'SUMMARY WEEK'!M361,IFERROR(IF(VALUE('SUMMARY WEEK'!M361)&gt;MASTER!$B$3/100,"SB",IF(VALUE('SUMMARY WEEK'!M361)&gt;MASTER!$B$4/100,"B",IF(VALUE('SUMMARY WEEK'!M361)&gt;MASTER!$B$5/100,"C","K"))),'SUMMARY WEEK'!M361))</f>
        <v/>
      </c>
      <c r="N361" s="20" t="str">
        <f>IF(ISBLANK('SUMMARY WEEK'!N361),'SUMMARY WEEK'!N361,IFERROR(IF(VALUE('SUMMARY WEEK'!N361)&gt;MASTER!$B$3/100,"SB",IF(VALUE('SUMMARY WEEK'!N361)&gt;MASTER!$B$4/100,"B",IF(VALUE('SUMMARY WEEK'!N361)&gt;MASTER!$B$5/100,"C","K"))),'SUMMARY WEEK'!N361))</f>
        <v/>
      </c>
      <c r="O361" s="20" t="str">
        <f>IF(ISBLANK('SUMMARY WEEK'!O361),'SUMMARY WEEK'!O361,IFERROR(IF(VALUE('SUMMARY WEEK'!O361)&gt;MASTER!$B$3/100,"SB",IF(VALUE('SUMMARY WEEK'!O361)&gt;MASTER!$B$4/100,"B",IF(VALUE('SUMMARY WEEK'!O361)&gt;MASTER!$B$5/100,"C","K"))),'SUMMARY WEEK'!O361))</f>
        <v/>
      </c>
      <c r="P361" s="20" t="str">
        <f>IF(ISBLANK('SUMMARY WEEK'!P361),'SUMMARY WEEK'!P361,IFERROR(IF(VALUE('SUMMARY WEEK'!P361)&gt;MASTER!$B$3/100,"SB",IF(VALUE('SUMMARY WEEK'!P361)&gt;MASTER!$B$4/100,"B",IF(VALUE('SUMMARY WEEK'!P361)&gt;MASTER!$B$5/100,"C","K"))),'SUMMARY WEEK'!P361))</f>
        <v/>
      </c>
      <c r="Q361" s="20" t="str">
        <f>IF(ISBLANK('SUMMARY WEEK'!Q361),'SUMMARY WEEK'!Q361,IFERROR(IF(VALUE('SUMMARY WEEK'!Q361)&gt;MASTER!$B$3/100,"SB",IF(VALUE('SUMMARY WEEK'!Q361)&gt;MASTER!$B$4/100,"B",IF(VALUE('SUMMARY WEEK'!Q361)&gt;MASTER!$B$5/100,"C","K"))),'SUMMARY WEEK'!Q361))</f>
        <v/>
      </c>
      <c r="R361" s="20" t="str">
        <f>IF(ISBLANK('SUMMARY WEEK'!R361),'SUMMARY WEEK'!R361,IFERROR(IF(VALUE('SUMMARY WEEK'!R361)&gt;MASTER!$B$3/100,"SB",IF(VALUE('SUMMARY WEEK'!R361)&gt;MASTER!$B$4/100,"B",IF(VALUE('SUMMARY WEEK'!R361)&gt;MASTER!$B$5/100,"C","K"))),'SUMMARY WEEK'!R361))</f>
        <v/>
      </c>
      <c r="S361" s="20" t="str">
        <f>IF(ISBLANK('SUMMARY WEEK'!S361),'SUMMARY WEEK'!S361,IFERROR(IF(VALUE('SUMMARY WEEK'!S361)&gt;MASTER!$B$3/100,"SB",IF(VALUE('SUMMARY WEEK'!S361)&gt;MASTER!$B$4/100,"B",IF(VALUE('SUMMARY WEEK'!S361)&gt;MASTER!$B$5/100,"C","K"))),'SUMMARY WEEK'!S361))</f>
        <v/>
      </c>
      <c r="T361" s="20" t="str">
        <f>IF(ISBLANK('SUMMARY WEEK'!T361),'SUMMARY WEEK'!T361,IFERROR(IF(VALUE('SUMMARY WEEK'!T361)&gt;MASTER!$B$3/100,"SB",IF(VALUE('SUMMARY WEEK'!T361)&gt;MASTER!$B$4/100,"B",IF(VALUE('SUMMARY WEEK'!T361)&gt;MASTER!$B$5/100,"C","K"))),'SUMMARY WEEK'!T361))</f>
        <v/>
      </c>
      <c r="U361" s="20" t="str">
        <f>IF(ISBLANK('SUMMARY WEEK'!U361),'SUMMARY WEEK'!U361,IFERROR(IF(VALUE('SUMMARY WEEK'!U361)&gt;MASTER!$B$3/100,"SB",IF(VALUE('SUMMARY WEEK'!U361)&gt;MASTER!$B$4/100,"B",IF(VALUE('SUMMARY WEEK'!U361)&gt;MASTER!$B$5/100,"C","K"))),'SUMMARY WEEK'!U361))</f>
        <v/>
      </c>
      <c r="V361" s="20" t="str">
        <f>IF(ISBLANK('SUMMARY WEEK'!V361),'SUMMARY WEEK'!V361,IFERROR(IF(VALUE('SUMMARY WEEK'!V361)&gt;MASTER!$B$3/100,"SB",IF(VALUE('SUMMARY WEEK'!V361)&gt;MASTER!$B$4/100,"B",IF(VALUE('SUMMARY WEEK'!V361)&gt;MASTER!$B$5/100,"C","K"))),'SUMMARY WEEK'!V361))</f>
        <v/>
      </c>
      <c r="W361" s="20" t="str">
        <f>IF(ISBLANK('SUMMARY WEEK'!W361),'SUMMARY WEEK'!W361,IFERROR(IF(VALUE('SUMMARY WEEK'!W361)&gt;MASTER!$B$3/100,"SB",IF(VALUE('SUMMARY WEEK'!W361)&gt;MASTER!$B$4/100,"B",IF(VALUE('SUMMARY WEEK'!W361)&gt;MASTER!$B$5/100,"C","K"))),'SUMMARY WEEK'!W361))</f>
        <v/>
      </c>
      <c r="X361" s="20" t="str">
        <f>IF(ISBLANK('SUMMARY WEEK'!X361),'SUMMARY WEEK'!X361,IFERROR(IF(VALUE('SUMMARY WEEK'!X361)&gt;MASTER!$B$3/100,"SB",IF(VALUE('SUMMARY WEEK'!X361)&gt;MASTER!$B$4/100,"B",IF(VALUE('SUMMARY WEEK'!X361)&gt;MASTER!$B$5/100,"C","K"))),'SUMMARY WEEK'!X361))</f>
        <v/>
      </c>
      <c r="Y361" s="20" t="str">
        <f>IF(ISBLANK('SUMMARY WEEK'!Y361),'SUMMARY WEEK'!Y361,IFERROR(IF(VALUE('SUMMARY WEEK'!Y361)&gt;MASTER!$B$3/100,"SB",IF(VALUE('SUMMARY WEEK'!Y361)&gt;MASTER!$B$4/100,"B",IF(VALUE('SUMMARY WEEK'!Y361)&gt;MASTER!$B$5/100,"C","K"))),'SUMMARY WEEK'!Y361))</f>
        <v/>
      </c>
      <c r="Z361" s="20" t="str">
        <f>IF(ISBLANK('SUMMARY WEEK'!Z361),'SUMMARY WEEK'!Z361,IFERROR(IF(VALUE('SUMMARY WEEK'!Z361)&gt;MASTER!$B$3/100,"SB",IF(VALUE('SUMMARY WEEK'!Z361)&gt;MASTER!$B$4/100,"B",IF(VALUE('SUMMARY WEEK'!Z361)&gt;MASTER!$B$5/100,"C","K"))),'SUMMARY WEEK'!Z361))</f>
        <v/>
      </c>
      <c r="AA361" s="20"/>
    </row>
    <row r="362">
      <c r="A362" s="18" t="str">
        <f>IF(ISBLANK('SUMMARY WEEK'!A362),'SUMMARY WEEK'!A362,IFERROR(IF(VALUE('SUMMARY WEEK'!A362)&gt;MASTER!$B$3/100,"SB",IF(VALUE('SUMMARY WEEK'!A362)&gt;MASTER!$B$4/100,"B",IF(VALUE('SUMMARY WEEK'!A362)&gt;MASTER!$B$5/100,"C","K"))),'SUMMARY WEEK'!A362))</f>
        <v/>
      </c>
      <c r="B362" s="19" t="str">
        <f>IF(ISBLANK('SUMMARY WEEK'!B362),'SUMMARY WEEK'!B362,IFERROR(IF(VALUE('SUMMARY WEEK'!B362)&gt;MASTER!$B$3/100,"SB",IF(VALUE('SUMMARY WEEK'!B362)&gt;MASTER!$B$4/100,"B",IF(VALUE('SUMMARY WEEK'!B362)&gt;MASTER!$B$5/100,"C","K"))),'SUMMARY WEEK'!B362))</f>
        <v/>
      </c>
      <c r="C362" s="20" t="str">
        <f>IF(ISBLANK('SUMMARY WEEK'!C362),'SUMMARY WEEK'!C362,IFERROR(IF(VALUE('SUMMARY WEEK'!C362)&gt;MASTER!$B$3/100,"SB",IF(VALUE('SUMMARY WEEK'!C362)&gt;MASTER!$B$4/100,"B",IF(VALUE('SUMMARY WEEK'!C362)&gt;MASTER!$B$5/100,"C","K"))),'SUMMARY WEEK'!C362))</f>
        <v/>
      </c>
      <c r="D362" s="20" t="str">
        <f>IF(ISBLANK('SUMMARY WEEK'!D362),'SUMMARY WEEK'!D362,IFERROR(IF(VALUE('SUMMARY WEEK'!D362)&gt;MASTER!$B$3/100,"SB",IF(VALUE('SUMMARY WEEK'!D362)&gt;MASTER!$B$4/100,"B",IF(VALUE('SUMMARY WEEK'!D362)&gt;MASTER!$B$5/100,"C","K"))),'SUMMARY WEEK'!D362))</f>
        <v/>
      </c>
      <c r="E362" s="20" t="str">
        <f>IF(ISBLANK('SUMMARY WEEK'!E362),'SUMMARY WEEK'!E362,IFERROR(IF(VALUE('SUMMARY WEEK'!E362)&gt;MASTER!$B$3/100,"SB",IF(VALUE('SUMMARY WEEK'!E362)&gt;MASTER!$B$4/100,"B",IF(VALUE('SUMMARY WEEK'!E362)&gt;MASTER!$B$5/100,"C","K"))),'SUMMARY WEEK'!E362))</f>
        <v/>
      </c>
      <c r="F362" s="20" t="str">
        <f>IF(ISBLANK('SUMMARY WEEK'!F362),'SUMMARY WEEK'!F362,IFERROR(IF(VALUE('SUMMARY WEEK'!F362)&gt;MASTER!$B$3/100,"SB",IF(VALUE('SUMMARY WEEK'!F362)&gt;MASTER!$B$4/100,"B",IF(VALUE('SUMMARY WEEK'!F362)&gt;MASTER!$B$5/100,"C","K"))),'SUMMARY WEEK'!F362))</f>
        <v/>
      </c>
      <c r="G362" s="20" t="str">
        <f>IF(ISBLANK('SUMMARY WEEK'!G362),'SUMMARY WEEK'!G362,IFERROR(IF(VALUE('SUMMARY WEEK'!G362)&gt;MASTER!$B$3/100,"SB",IF(VALUE('SUMMARY WEEK'!G362)&gt;MASTER!$B$4/100,"B",IF(VALUE('SUMMARY WEEK'!G362)&gt;MASTER!$B$5/100,"C","K"))),'SUMMARY WEEK'!G362))</f>
        <v/>
      </c>
      <c r="H362" s="20" t="str">
        <f>IF(ISBLANK('SUMMARY WEEK'!H362),'SUMMARY WEEK'!H362,IFERROR(IF(VALUE('SUMMARY WEEK'!H362)&gt;MASTER!$B$3/100,"SB",IF(VALUE('SUMMARY WEEK'!H362)&gt;MASTER!$B$4/100,"B",IF(VALUE('SUMMARY WEEK'!H362)&gt;MASTER!$B$5/100,"C","K"))),'SUMMARY WEEK'!H362))</f>
        <v/>
      </c>
      <c r="I362" s="20" t="str">
        <f>IF(ISBLANK('SUMMARY WEEK'!I362),'SUMMARY WEEK'!I362,IFERROR(IF(VALUE('SUMMARY WEEK'!I362)&gt;MASTER!$B$3/100,"SB",IF(VALUE('SUMMARY WEEK'!I362)&gt;MASTER!$B$4/100,"B",IF(VALUE('SUMMARY WEEK'!I362)&gt;MASTER!$B$5/100,"C","K"))),'SUMMARY WEEK'!I362))</f>
        <v/>
      </c>
      <c r="J362" s="20" t="str">
        <f>IF(ISBLANK('SUMMARY WEEK'!J362),'SUMMARY WEEK'!J362,IFERROR(IF(VALUE('SUMMARY WEEK'!J362)&gt;MASTER!$B$3/100,"SB",IF(VALUE('SUMMARY WEEK'!J362)&gt;MASTER!$B$4/100,"B",IF(VALUE('SUMMARY WEEK'!J362)&gt;MASTER!$B$5/100,"C","K"))),'SUMMARY WEEK'!J362))</f>
        <v/>
      </c>
      <c r="K362" s="20" t="str">
        <f>IF(ISBLANK('SUMMARY WEEK'!K362),'SUMMARY WEEK'!K362,IFERROR(IF(VALUE('SUMMARY WEEK'!K362)&gt;MASTER!$B$3/100,"SB",IF(VALUE('SUMMARY WEEK'!K362)&gt;MASTER!$B$4/100,"B",IF(VALUE('SUMMARY WEEK'!K362)&gt;MASTER!$B$5/100,"C","K"))),'SUMMARY WEEK'!K362))</f>
        <v/>
      </c>
      <c r="L362" s="20" t="str">
        <f>IF(ISBLANK('SUMMARY WEEK'!L362),'SUMMARY WEEK'!L362,IFERROR(IF(VALUE('SUMMARY WEEK'!L362)&gt;MASTER!$B$3/100,"SB",IF(VALUE('SUMMARY WEEK'!L362)&gt;MASTER!$B$4/100,"B",IF(VALUE('SUMMARY WEEK'!L362)&gt;MASTER!$B$5/100,"C","K"))),'SUMMARY WEEK'!L362))</f>
        <v/>
      </c>
      <c r="M362" s="20" t="str">
        <f>IF(ISBLANK('SUMMARY WEEK'!M362),'SUMMARY WEEK'!M362,IFERROR(IF(VALUE('SUMMARY WEEK'!M362)&gt;MASTER!$B$3/100,"SB",IF(VALUE('SUMMARY WEEK'!M362)&gt;MASTER!$B$4/100,"B",IF(VALUE('SUMMARY WEEK'!M362)&gt;MASTER!$B$5/100,"C","K"))),'SUMMARY WEEK'!M362))</f>
        <v/>
      </c>
      <c r="N362" s="20" t="str">
        <f>IF(ISBLANK('SUMMARY WEEK'!N362),'SUMMARY WEEK'!N362,IFERROR(IF(VALUE('SUMMARY WEEK'!N362)&gt;MASTER!$B$3/100,"SB",IF(VALUE('SUMMARY WEEK'!N362)&gt;MASTER!$B$4/100,"B",IF(VALUE('SUMMARY WEEK'!N362)&gt;MASTER!$B$5/100,"C","K"))),'SUMMARY WEEK'!N362))</f>
        <v/>
      </c>
      <c r="O362" s="20" t="str">
        <f>IF(ISBLANK('SUMMARY WEEK'!O362),'SUMMARY WEEK'!O362,IFERROR(IF(VALUE('SUMMARY WEEK'!O362)&gt;MASTER!$B$3/100,"SB",IF(VALUE('SUMMARY WEEK'!O362)&gt;MASTER!$B$4/100,"B",IF(VALUE('SUMMARY WEEK'!O362)&gt;MASTER!$B$5/100,"C","K"))),'SUMMARY WEEK'!O362))</f>
        <v/>
      </c>
      <c r="P362" s="20" t="str">
        <f>IF(ISBLANK('SUMMARY WEEK'!P362),'SUMMARY WEEK'!P362,IFERROR(IF(VALUE('SUMMARY WEEK'!P362)&gt;MASTER!$B$3/100,"SB",IF(VALUE('SUMMARY WEEK'!P362)&gt;MASTER!$B$4/100,"B",IF(VALUE('SUMMARY WEEK'!P362)&gt;MASTER!$B$5/100,"C","K"))),'SUMMARY WEEK'!P362))</f>
        <v/>
      </c>
      <c r="Q362" s="20" t="str">
        <f>IF(ISBLANK('SUMMARY WEEK'!Q362),'SUMMARY WEEK'!Q362,IFERROR(IF(VALUE('SUMMARY WEEK'!Q362)&gt;MASTER!$B$3/100,"SB",IF(VALUE('SUMMARY WEEK'!Q362)&gt;MASTER!$B$4/100,"B",IF(VALUE('SUMMARY WEEK'!Q362)&gt;MASTER!$B$5/100,"C","K"))),'SUMMARY WEEK'!Q362))</f>
        <v/>
      </c>
      <c r="R362" s="20" t="str">
        <f>IF(ISBLANK('SUMMARY WEEK'!R362),'SUMMARY WEEK'!R362,IFERROR(IF(VALUE('SUMMARY WEEK'!R362)&gt;MASTER!$B$3/100,"SB",IF(VALUE('SUMMARY WEEK'!R362)&gt;MASTER!$B$4/100,"B",IF(VALUE('SUMMARY WEEK'!R362)&gt;MASTER!$B$5/100,"C","K"))),'SUMMARY WEEK'!R362))</f>
        <v/>
      </c>
      <c r="S362" s="20" t="str">
        <f>IF(ISBLANK('SUMMARY WEEK'!S362),'SUMMARY WEEK'!S362,IFERROR(IF(VALUE('SUMMARY WEEK'!S362)&gt;MASTER!$B$3/100,"SB",IF(VALUE('SUMMARY WEEK'!S362)&gt;MASTER!$B$4/100,"B",IF(VALUE('SUMMARY WEEK'!S362)&gt;MASTER!$B$5/100,"C","K"))),'SUMMARY WEEK'!S362))</f>
        <v/>
      </c>
      <c r="T362" s="20" t="str">
        <f>IF(ISBLANK('SUMMARY WEEK'!T362),'SUMMARY WEEK'!T362,IFERROR(IF(VALUE('SUMMARY WEEK'!T362)&gt;MASTER!$B$3/100,"SB",IF(VALUE('SUMMARY WEEK'!T362)&gt;MASTER!$B$4/100,"B",IF(VALUE('SUMMARY WEEK'!T362)&gt;MASTER!$B$5/100,"C","K"))),'SUMMARY WEEK'!T362))</f>
        <v/>
      </c>
      <c r="U362" s="20" t="str">
        <f>IF(ISBLANK('SUMMARY WEEK'!U362),'SUMMARY WEEK'!U362,IFERROR(IF(VALUE('SUMMARY WEEK'!U362)&gt;MASTER!$B$3/100,"SB",IF(VALUE('SUMMARY WEEK'!U362)&gt;MASTER!$B$4/100,"B",IF(VALUE('SUMMARY WEEK'!U362)&gt;MASTER!$B$5/100,"C","K"))),'SUMMARY WEEK'!U362))</f>
        <v/>
      </c>
      <c r="V362" s="20" t="str">
        <f>IF(ISBLANK('SUMMARY WEEK'!V362),'SUMMARY WEEK'!V362,IFERROR(IF(VALUE('SUMMARY WEEK'!V362)&gt;MASTER!$B$3/100,"SB",IF(VALUE('SUMMARY WEEK'!V362)&gt;MASTER!$B$4/100,"B",IF(VALUE('SUMMARY WEEK'!V362)&gt;MASTER!$B$5/100,"C","K"))),'SUMMARY WEEK'!V362))</f>
        <v/>
      </c>
      <c r="W362" s="20" t="str">
        <f>IF(ISBLANK('SUMMARY WEEK'!W362),'SUMMARY WEEK'!W362,IFERROR(IF(VALUE('SUMMARY WEEK'!W362)&gt;MASTER!$B$3/100,"SB",IF(VALUE('SUMMARY WEEK'!W362)&gt;MASTER!$B$4/100,"B",IF(VALUE('SUMMARY WEEK'!W362)&gt;MASTER!$B$5/100,"C","K"))),'SUMMARY WEEK'!W362))</f>
        <v/>
      </c>
      <c r="X362" s="20" t="str">
        <f>IF(ISBLANK('SUMMARY WEEK'!X362),'SUMMARY WEEK'!X362,IFERROR(IF(VALUE('SUMMARY WEEK'!X362)&gt;MASTER!$B$3/100,"SB",IF(VALUE('SUMMARY WEEK'!X362)&gt;MASTER!$B$4/100,"B",IF(VALUE('SUMMARY WEEK'!X362)&gt;MASTER!$B$5/100,"C","K"))),'SUMMARY WEEK'!X362))</f>
        <v/>
      </c>
      <c r="Y362" s="20" t="str">
        <f>IF(ISBLANK('SUMMARY WEEK'!Y362),'SUMMARY WEEK'!Y362,IFERROR(IF(VALUE('SUMMARY WEEK'!Y362)&gt;MASTER!$B$3/100,"SB",IF(VALUE('SUMMARY WEEK'!Y362)&gt;MASTER!$B$4/100,"B",IF(VALUE('SUMMARY WEEK'!Y362)&gt;MASTER!$B$5/100,"C","K"))),'SUMMARY WEEK'!Y362))</f>
        <v/>
      </c>
      <c r="Z362" s="20" t="str">
        <f>IF(ISBLANK('SUMMARY WEEK'!Z362),'SUMMARY WEEK'!Z362,IFERROR(IF(VALUE('SUMMARY WEEK'!Z362)&gt;MASTER!$B$3/100,"SB",IF(VALUE('SUMMARY WEEK'!Z362)&gt;MASTER!$B$4/100,"B",IF(VALUE('SUMMARY WEEK'!Z362)&gt;MASTER!$B$5/100,"C","K"))),'SUMMARY WEEK'!Z362))</f>
        <v/>
      </c>
      <c r="AA362" s="20"/>
    </row>
    <row r="363">
      <c r="A363" s="18" t="str">
        <f>IF(ISBLANK('SUMMARY WEEK'!A363),'SUMMARY WEEK'!A363,IFERROR(IF(VALUE('SUMMARY WEEK'!A363)&gt;MASTER!$B$3/100,"SB",IF(VALUE('SUMMARY WEEK'!A363)&gt;MASTER!$B$4/100,"B",IF(VALUE('SUMMARY WEEK'!A363)&gt;MASTER!$B$5/100,"C","K"))),'SUMMARY WEEK'!A363))</f>
        <v/>
      </c>
      <c r="B363" s="19" t="str">
        <f>IF(ISBLANK('SUMMARY WEEK'!B363),'SUMMARY WEEK'!B363,IFERROR(IF(VALUE('SUMMARY WEEK'!B363)&gt;MASTER!$B$3/100,"SB",IF(VALUE('SUMMARY WEEK'!B363)&gt;MASTER!$B$4/100,"B",IF(VALUE('SUMMARY WEEK'!B363)&gt;MASTER!$B$5/100,"C","K"))),'SUMMARY WEEK'!B363))</f>
        <v/>
      </c>
      <c r="C363" s="20" t="str">
        <f>IF(ISBLANK('SUMMARY WEEK'!C363),'SUMMARY WEEK'!C363,IFERROR(IF(VALUE('SUMMARY WEEK'!C363)&gt;MASTER!$B$3/100,"SB",IF(VALUE('SUMMARY WEEK'!C363)&gt;MASTER!$B$4/100,"B",IF(VALUE('SUMMARY WEEK'!C363)&gt;MASTER!$B$5/100,"C","K"))),'SUMMARY WEEK'!C363))</f>
        <v/>
      </c>
      <c r="D363" s="20" t="str">
        <f>IF(ISBLANK('SUMMARY WEEK'!D363),'SUMMARY WEEK'!D363,IFERROR(IF(VALUE('SUMMARY WEEK'!D363)&gt;MASTER!$B$3/100,"SB",IF(VALUE('SUMMARY WEEK'!D363)&gt;MASTER!$B$4/100,"B",IF(VALUE('SUMMARY WEEK'!D363)&gt;MASTER!$B$5/100,"C","K"))),'SUMMARY WEEK'!D363))</f>
        <v/>
      </c>
      <c r="E363" s="20" t="str">
        <f>IF(ISBLANK('SUMMARY WEEK'!E363),'SUMMARY WEEK'!E363,IFERROR(IF(VALUE('SUMMARY WEEK'!E363)&gt;MASTER!$B$3/100,"SB",IF(VALUE('SUMMARY WEEK'!E363)&gt;MASTER!$B$4/100,"B",IF(VALUE('SUMMARY WEEK'!E363)&gt;MASTER!$B$5/100,"C","K"))),'SUMMARY WEEK'!E363))</f>
        <v/>
      </c>
      <c r="F363" s="20" t="str">
        <f>IF(ISBLANK('SUMMARY WEEK'!F363),'SUMMARY WEEK'!F363,IFERROR(IF(VALUE('SUMMARY WEEK'!F363)&gt;MASTER!$B$3/100,"SB",IF(VALUE('SUMMARY WEEK'!F363)&gt;MASTER!$B$4/100,"B",IF(VALUE('SUMMARY WEEK'!F363)&gt;MASTER!$B$5/100,"C","K"))),'SUMMARY WEEK'!F363))</f>
        <v/>
      </c>
      <c r="G363" s="20" t="str">
        <f>IF(ISBLANK('SUMMARY WEEK'!G363),'SUMMARY WEEK'!G363,IFERROR(IF(VALUE('SUMMARY WEEK'!G363)&gt;MASTER!$B$3/100,"SB",IF(VALUE('SUMMARY WEEK'!G363)&gt;MASTER!$B$4/100,"B",IF(VALUE('SUMMARY WEEK'!G363)&gt;MASTER!$B$5/100,"C","K"))),'SUMMARY WEEK'!G363))</f>
        <v/>
      </c>
      <c r="H363" s="20" t="str">
        <f>IF(ISBLANK('SUMMARY WEEK'!H363),'SUMMARY WEEK'!H363,IFERROR(IF(VALUE('SUMMARY WEEK'!H363)&gt;MASTER!$B$3/100,"SB",IF(VALUE('SUMMARY WEEK'!H363)&gt;MASTER!$B$4/100,"B",IF(VALUE('SUMMARY WEEK'!H363)&gt;MASTER!$B$5/100,"C","K"))),'SUMMARY WEEK'!H363))</f>
        <v/>
      </c>
      <c r="I363" s="20" t="str">
        <f>IF(ISBLANK('SUMMARY WEEK'!I363),'SUMMARY WEEK'!I363,IFERROR(IF(VALUE('SUMMARY WEEK'!I363)&gt;MASTER!$B$3/100,"SB",IF(VALUE('SUMMARY WEEK'!I363)&gt;MASTER!$B$4/100,"B",IF(VALUE('SUMMARY WEEK'!I363)&gt;MASTER!$B$5/100,"C","K"))),'SUMMARY WEEK'!I363))</f>
        <v/>
      </c>
      <c r="J363" s="20" t="str">
        <f>IF(ISBLANK('SUMMARY WEEK'!J363),'SUMMARY WEEK'!J363,IFERROR(IF(VALUE('SUMMARY WEEK'!J363)&gt;MASTER!$B$3/100,"SB",IF(VALUE('SUMMARY WEEK'!J363)&gt;MASTER!$B$4/100,"B",IF(VALUE('SUMMARY WEEK'!J363)&gt;MASTER!$B$5/100,"C","K"))),'SUMMARY WEEK'!J363))</f>
        <v/>
      </c>
      <c r="K363" s="20" t="str">
        <f>IF(ISBLANK('SUMMARY WEEK'!K363),'SUMMARY WEEK'!K363,IFERROR(IF(VALUE('SUMMARY WEEK'!K363)&gt;MASTER!$B$3/100,"SB",IF(VALUE('SUMMARY WEEK'!K363)&gt;MASTER!$B$4/100,"B",IF(VALUE('SUMMARY WEEK'!K363)&gt;MASTER!$B$5/100,"C","K"))),'SUMMARY WEEK'!K363))</f>
        <v/>
      </c>
      <c r="L363" s="20" t="str">
        <f>IF(ISBLANK('SUMMARY WEEK'!L363),'SUMMARY WEEK'!L363,IFERROR(IF(VALUE('SUMMARY WEEK'!L363)&gt;MASTER!$B$3/100,"SB",IF(VALUE('SUMMARY WEEK'!L363)&gt;MASTER!$B$4/100,"B",IF(VALUE('SUMMARY WEEK'!L363)&gt;MASTER!$B$5/100,"C","K"))),'SUMMARY WEEK'!L363))</f>
        <v/>
      </c>
      <c r="M363" s="20" t="str">
        <f>IF(ISBLANK('SUMMARY WEEK'!M363),'SUMMARY WEEK'!M363,IFERROR(IF(VALUE('SUMMARY WEEK'!M363)&gt;MASTER!$B$3/100,"SB",IF(VALUE('SUMMARY WEEK'!M363)&gt;MASTER!$B$4/100,"B",IF(VALUE('SUMMARY WEEK'!M363)&gt;MASTER!$B$5/100,"C","K"))),'SUMMARY WEEK'!M363))</f>
        <v/>
      </c>
      <c r="N363" s="20" t="str">
        <f>IF(ISBLANK('SUMMARY WEEK'!N363),'SUMMARY WEEK'!N363,IFERROR(IF(VALUE('SUMMARY WEEK'!N363)&gt;MASTER!$B$3/100,"SB",IF(VALUE('SUMMARY WEEK'!N363)&gt;MASTER!$B$4/100,"B",IF(VALUE('SUMMARY WEEK'!N363)&gt;MASTER!$B$5/100,"C","K"))),'SUMMARY WEEK'!N363))</f>
        <v/>
      </c>
      <c r="O363" s="20" t="str">
        <f>IF(ISBLANK('SUMMARY WEEK'!O363),'SUMMARY WEEK'!O363,IFERROR(IF(VALUE('SUMMARY WEEK'!O363)&gt;MASTER!$B$3/100,"SB",IF(VALUE('SUMMARY WEEK'!O363)&gt;MASTER!$B$4/100,"B",IF(VALUE('SUMMARY WEEK'!O363)&gt;MASTER!$B$5/100,"C","K"))),'SUMMARY WEEK'!O363))</f>
        <v/>
      </c>
      <c r="P363" s="20" t="str">
        <f>IF(ISBLANK('SUMMARY WEEK'!P363),'SUMMARY WEEK'!P363,IFERROR(IF(VALUE('SUMMARY WEEK'!P363)&gt;MASTER!$B$3/100,"SB",IF(VALUE('SUMMARY WEEK'!P363)&gt;MASTER!$B$4/100,"B",IF(VALUE('SUMMARY WEEK'!P363)&gt;MASTER!$B$5/100,"C","K"))),'SUMMARY WEEK'!P363))</f>
        <v/>
      </c>
      <c r="Q363" s="20" t="str">
        <f>IF(ISBLANK('SUMMARY WEEK'!Q363),'SUMMARY WEEK'!Q363,IFERROR(IF(VALUE('SUMMARY WEEK'!Q363)&gt;MASTER!$B$3/100,"SB",IF(VALUE('SUMMARY WEEK'!Q363)&gt;MASTER!$B$4/100,"B",IF(VALUE('SUMMARY WEEK'!Q363)&gt;MASTER!$B$5/100,"C","K"))),'SUMMARY WEEK'!Q363))</f>
        <v/>
      </c>
      <c r="R363" s="20" t="str">
        <f>IF(ISBLANK('SUMMARY WEEK'!R363),'SUMMARY WEEK'!R363,IFERROR(IF(VALUE('SUMMARY WEEK'!R363)&gt;MASTER!$B$3/100,"SB",IF(VALUE('SUMMARY WEEK'!R363)&gt;MASTER!$B$4/100,"B",IF(VALUE('SUMMARY WEEK'!R363)&gt;MASTER!$B$5/100,"C","K"))),'SUMMARY WEEK'!R363))</f>
        <v/>
      </c>
      <c r="S363" s="20" t="str">
        <f>IF(ISBLANK('SUMMARY WEEK'!S363),'SUMMARY WEEK'!S363,IFERROR(IF(VALUE('SUMMARY WEEK'!S363)&gt;MASTER!$B$3/100,"SB",IF(VALUE('SUMMARY WEEK'!S363)&gt;MASTER!$B$4/100,"B",IF(VALUE('SUMMARY WEEK'!S363)&gt;MASTER!$B$5/100,"C","K"))),'SUMMARY WEEK'!S363))</f>
        <v/>
      </c>
      <c r="T363" s="20" t="str">
        <f>IF(ISBLANK('SUMMARY WEEK'!T363),'SUMMARY WEEK'!T363,IFERROR(IF(VALUE('SUMMARY WEEK'!T363)&gt;MASTER!$B$3/100,"SB",IF(VALUE('SUMMARY WEEK'!T363)&gt;MASTER!$B$4/100,"B",IF(VALUE('SUMMARY WEEK'!T363)&gt;MASTER!$B$5/100,"C","K"))),'SUMMARY WEEK'!T363))</f>
        <v/>
      </c>
      <c r="U363" s="20" t="str">
        <f>IF(ISBLANK('SUMMARY WEEK'!U363),'SUMMARY WEEK'!U363,IFERROR(IF(VALUE('SUMMARY WEEK'!U363)&gt;MASTER!$B$3/100,"SB",IF(VALUE('SUMMARY WEEK'!U363)&gt;MASTER!$B$4/100,"B",IF(VALUE('SUMMARY WEEK'!U363)&gt;MASTER!$B$5/100,"C","K"))),'SUMMARY WEEK'!U363))</f>
        <v/>
      </c>
      <c r="V363" s="20" t="str">
        <f>IF(ISBLANK('SUMMARY WEEK'!V363),'SUMMARY WEEK'!V363,IFERROR(IF(VALUE('SUMMARY WEEK'!V363)&gt;MASTER!$B$3/100,"SB",IF(VALUE('SUMMARY WEEK'!V363)&gt;MASTER!$B$4/100,"B",IF(VALUE('SUMMARY WEEK'!V363)&gt;MASTER!$B$5/100,"C","K"))),'SUMMARY WEEK'!V363))</f>
        <v/>
      </c>
      <c r="W363" s="20" t="str">
        <f>IF(ISBLANK('SUMMARY WEEK'!W363),'SUMMARY WEEK'!W363,IFERROR(IF(VALUE('SUMMARY WEEK'!W363)&gt;MASTER!$B$3/100,"SB",IF(VALUE('SUMMARY WEEK'!W363)&gt;MASTER!$B$4/100,"B",IF(VALUE('SUMMARY WEEK'!W363)&gt;MASTER!$B$5/100,"C","K"))),'SUMMARY WEEK'!W363))</f>
        <v/>
      </c>
      <c r="X363" s="20" t="str">
        <f>IF(ISBLANK('SUMMARY WEEK'!X363),'SUMMARY WEEK'!X363,IFERROR(IF(VALUE('SUMMARY WEEK'!X363)&gt;MASTER!$B$3/100,"SB",IF(VALUE('SUMMARY WEEK'!X363)&gt;MASTER!$B$4/100,"B",IF(VALUE('SUMMARY WEEK'!X363)&gt;MASTER!$B$5/100,"C","K"))),'SUMMARY WEEK'!X363))</f>
        <v/>
      </c>
      <c r="Y363" s="20" t="str">
        <f>IF(ISBLANK('SUMMARY WEEK'!Y363),'SUMMARY WEEK'!Y363,IFERROR(IF(VALUE('SUMMARY WEEK'!Y363)&gt;MASTER!$B$3/100,"SB",IF(VALUE('SUMMARY WEEK'!Y363)&gt;MASTER!$B$4/100,"B",IF(VALUE('SUMMARY WEEK'!Y363)&gt;MASTER!$B$5/100,"C","K"))),'SUMMARY WEEK'!Y363))</f>
        <v/>
      </c>
      <c r="Z363" s="20" t="str">
        <f>IF(ISBLANK('SUMMARY WEEK'!Z363),'SUMMARY WEEK'!Z363,IFERROR(IF(VALUE('SUMMARY WEEK'!Z363)&gt;MASTER!$B$3/100,"SB",IF(VALUE('SUMMARY WEEK'!Z363)&gt;MASTER!$B$4/100,"B",IF(VALUE('SUMMARY WEEK'!Z363)&gt;MASTER!$B$5/100,"C","K"))),'SUMMARY WEEK'!Z363))</f>
        <v/>
      </c>
      <c r="AA363" s="20"/>
    </row>
    <row r="364">
      <c r="A364" s="18" t="str">
        <f>IF(ISBLANK('SUMMARY WEEK'!A364),'SUMMARY WEEK'!A364,IFERROR(IF(VALUE('SUMMARY WEEK'!A364)&gt;MASTER!$B$3/100,"SB",IF(VALUE('SUMMARY WEEK'!A364)&gt;MASTER!$B$4/100,"B",IF(VALUE('SUMMARY WEEK'!A364)&gt;MASTER!$B$5/100,"C","K"))),'SUMMARY WEEK'!A364))</f>
        <v/>
      </c>
      <c r="B364" s="19" t="str">
        <f>IF(ISBLANK('SUMMARY WEEK'!B364),'SUMMARY WEEK'!B364,IFERROR(IF(VALUE('SUMMARY WEEK'!B364)&gt;MASTER!$B$3/100,"SB",IF(VALUE('SUMMARY WEEK'!B364)&gt;MASTER!$B$4/100,"B",IF(VALUE('SUMMARY WEEK'!B364)&gt;MASTER!$B$5/100,"C","K"))),'SUMMARY WEEK'!B364))</f>
        <v/>
      </c>
      <c r="C364" s="20" t="str">
        <f>IF(ISBLANK('SUMMARY WEEK'!C364),'SUMMARY WEEK'!C364,IFERROR(IF(VALUE('SUMMARY WEEK'!C364)&gt;MASTER!$B$3/100,"SB",IF(VALUE('SUMMARY WEEK'!C364)&gt;MASTER!$B$4/100,"B",IF(VALUE('SUMMARY WEEK'!C364)&gt;MASTER!$B$5/100,"C","K"))),'SUMMARY WEEK'!C364))</f>
        <v/>
      </c>
      <c r="D364" s="20" t="str">
        <f>IF(ISBLANK('SUMMARY WEEK'!D364),'SUMMARY WEEK'!D364,IFERROR(IF(VALUE('SUMMARY WEEK'!D364)&gt;MASTER!$B$3/100,"SB",IF(VALUE('SUMMARY WEEK'!D364)&gt;MASTER!$B$4/100,"B",IF(VALUE('SUMMARY WEEK'!D364)&gt;MASTER!$B$5/100,"C","K"))),'SUMMARY WEEK'!D364))</f>
        <v/>
      </c>
      <c r="E364" s="20" t="str">
        <f>IF(ISBLANK('SUMMARY WEEK'!E364),'SUMMARY WEEK'!E364,IFERROR(IF(VALUE('SUMMARY WEEK'!E364)&gt;MASTER!$B$3/100,"SB",IF(VALUE('SUMMARY WEEK'!E364)&gt;MASTER!$B$4/100,"B",IF(VALUE('SUMMARY WEEK'!E364)&gt;MASTER!$B$5/100,"C","K"))),'SUMMARY WEEK'!E364))</f>
        <v/>
      </c>
      <c r="F364" s="20" t="str">
        <f>IF(ISBLANK('SUMMARY WEEK'!F364),'SUMMARY WEEK'!F364,IFERROR(IF(VALUE('SUMMARY WEEK'!F364)&gt;MASTER!$B$3/100,"SB",IF(VALUE('SUMMARY WEEK'!F364)&gt;MASTER!$B$4/100,"B",IF(VALUE('SUMMARY WEEK'!F364)&gt;MASTER!$B$5/100,"C","K"))),'SUMMARY WEEK'!F364))</f>
        <v/>
      </c>
      <c r="G364" s="20" t="str">
        <f>IF(ISBLANK('SUMMARY WEEK'!G364),'SUMMARY WEEK'!G364,IFERROR(IF(VALUE('SUMMARY WEEK'!G364)&gt;MASTER!$B$3/100,"SB",IF(VALUE('SUMMARY WEEK'!G364)&gt;MASTER!$B$4/100,"B",IF(VALUE('SUMMARY WEEK'!G364)&gt;MASTER!$B$5/100,"C","K"))),'SUMMARY WEEK'!G364))</f>
        <v/>
      </c>
      <c r="H364" s="20" t="str">
        <f>IF(ISBLANK('SUMMARY WEEK'!H364),'SUMMARY WEEK'!H364,IFERROR(IF(VALUE('SUMMARY WEEK'!H364)&gt;MASTER!$B$3/100,"SB",IF(VALUE('SUMMARY WEEK'!H364)&gt;MASTER!$B$4/100,"B",IF(VALUE('SUMMARY WEEK'!H364)&gt;MASTER!$B$5/100,"C","K"))),'SUMMARY WEEK'!H364))</f>
        <v/>
      </c>
      <c r="I364" s="20" t="str">
        <f>IF(ISBLANK('SUMMARY WEEK'!I364),'SUMMARY WEEK'!I364,IFERROR(IF(VALUE('SUMMARY WEEK'!I364)&gt;MASTER!$B$3/100,"SB",IF(VALUE('SUMMARY WEEK'!I364)&gt;MASTER!$B$4/100,"B",IF(VALUE('SUMMARY WEEK'!I364)&gt;MASTER!$B$5/100,"C","K"))),'SUMMARY WEEK'!I364))</f>
        <v/>
      </c>
      <c r="J364" s="20" t="str">
        <f>IF(ISBLANK('SUMMARY WEEK'!J364),'SUMMARY WEEK'!J364,IFERROR(IF(VALUE('SUMMARY WEEK'!J364)&gt;MASTER!$B$3/100,"SB",IF(VALUE('SUMMARY WEEK'!J364)&gt;MASTER!$B$4/100,"B",IF(VALUE('SUMMARY WEEK'!J364)&gt;MASTER!$B$5/100,"C","K"))),'SUMMARY WEEK'!J364))</f>
        <v/>
      </c>
      <c r="K364" s="20" t="str">
        <f>IF(ISBLANK('SUMMARY WEEK'!K364),'SUMMARY WEEK'!K364,IFERROR(IF(VALUE('SUMMARY WEEK'!K364)&gt;MASTER!$B$3/100,"SB",IF(VALUE('SUMMARY WEEK'!K364)&gt;MASTER!$B$4/100,"B",IF(VALUE('SUMMARY WEEK'!K364)&gt;MASTER!$B$5/100,"C","K"))),'SUMMARY WEEK'!K364))</f>
        <v/>
      </c>
      <c r="L364" s="20" t="str">
        <f>IF(ISBLANK('SUMMARY WEEK'!L364),'SUMMARY WEEK'!L364,IFERROR(IF(VALUE('SUMMARY WEEK'!L364)&gt;MASTER!$B$3/100,"SB",IF(VALUE('SUMMARY WEEK'!L364)&gt;MASTER!$B$4/100,"B",IF(VALUE('SUMMARY WEEK'!L364)&gt;MASTER!$B$5/100,"C","K"))),'SUMMARY WEEK'!L364))</f>
        <v/>
      </c>
      <c r="M364" s="20" t="str">
        <f>IF(ISBLANK('SUMMARY WEEK'!M364),'SUMMARY WEEK'!M364,IFERROR(IF(VALUE('SUMMARY WEEK'!M364)&gt;MASTER!$B$3/100,"SB",IF(VALUE('SUMMARY WEEK'!M364)&gt;MASTER!$B$4/100,"B",IF(VALUE('SUMMARY WEEK'!M364)&gt;MASTER!$B$5/100,"C","K"))),'SUMMARY WEEK'!M364))</f>
        <v/>
      </c>
      <c r="N364" s="20" t="str">
        <f>IF(ISBLANK('SUMMARY WEEK'!N364),'SUMMARY WEEK'!N364,IFERROR(IF(VALUE('SUMMARY WEEK'!N364)&gt;MASTER!$B$3/100,"SB",IF(VALUE('SUMMARY WEEK'!N364)&gt;MASTER!$B$4/100,"B",IF(VALUE('SUMMARY WEEK'!N364)&gt;MASTER!$B$5/100,"C","K"))),'SUMMARY WEEK'!N364))</f>
        <v/>
      </c>
      <c r="O364" s="20" t="str">
        <f>IF(ISBLANK('SUMMARY WEEK'!O364),'SUMMARY WEEK'!O364,IFERROR(IF(VALUE('SUMMARY WEEK'!O364)&gt;MASTER!$B$3/100,"SB",IF(VALUE('SUMMARY WEEK'!O364)&gt;MASTER!$B$4/100,"B",IF(VALUE('SUMMARY WEEK'!O364)&gt;MASTER!$B$5/100,"C","K"))),'SUMMARY WEEK'!O364))</f>
        <v/>
      </c>
      <c r="P364" s="20" t="str">
        <f>IF(ISBLANK('SUMMARY WEEK'!P364),'SUMMARY WEEK'!P364,IFERROR(IF(VALUE('SUMMARY WEEK'!P364)&gt;MASTER!$B$3/100,"SB",IF(VALUE('SUMMARY WEEK'!P364)&gt;MASTER!$B$4/100,"B",IF(VALUE('SUMMARY WEEK'!P364)&gt;MASTER!$B$5/100,"C","K"))),'SUMMARY WEEK'!P364))</f>
        <v/>
      </c>
      <c r="Q364" s="20" t="str">
        <f>IF(ISBLANK('SUMMARY WEEK'!Q364),'SUMMARY WEEK'!Q364,IFERROR(IF(VALUE('SUMMARY WEEK'!Q364)&gt;MASTER!$B$3/100,"SB",IF(VALUE('SUMMARY WEEK'!Q364)&gt;MASTER!$B$4/100,"B",IF(VALUE('SUMMARY WEEK'!Q364)&gt;MASTER!$B$5/100,"C","K"))),'SUMMARY WEEK'!Q364))</f>
        <v/>
      </c>
      <c r="R364" s="20" t="str">
        <f>IF(ISBLANK('SUMMARY WEEK'!R364),'SUMMARY WEEK'!R364,IFERROR(IF(VALUE('SUMMARY WEEK'!R364)&gt;MASTER!$B$3/100,"SB",IF(VALUE('SUMMARY WEEK'!R364)&gt;MASTER!$B$4/100,"B",IF(VALUE('SUMMARY WEEK'!R364)&gt;MASTER!$B$5/100,"C","K"))),'SUMMARY WEEK'!R364))</f>
        <v/>
      </c>
      <c r="S364" s="20" t="str">
        <f>IF(ISBLANK('SUMMARY WEEK'!S364),'SUMMARY WEEK'!S364,IFERROR(IF(VALUE('SUMMARY WEEK'!S364)&gt;MASTER!$B$3/100,"SB",IF(VALUE('SUMMARY WEEK'!S364)&gt;MASTER!$B$4/100,"B",IF(VALUE('SUMMARY WEEK'!S364)&gt;MASTER!$B$5/100,"C","K"))),'SUMMARY WEEK'!S364))</f>
        <v/>
      </c>
      <c r="T364" s="20" t="str">
        <f>IF(ISBLANK('SUMMARY WEEK'!T364),'SUMMARY WEEK'!T364,IFERROR(IF(VALUE('SUMMARY WEEK'!T364)&gt;MASTER!$B$3/100,"SB",IF(VALUE('SUMMARY WEEK'!T364)&gt;MASTER!$B$4/100,"B",IF(VALUE('SUMMARY WEEK'!T364)&gt;MASTER!$B$5/100,"C","K"))),'SUMMARY WEEK'!T364))</f>
        <v/>
      </c>
      <c r="U364" s="20" t="str">
        <f>IF(ISBLANK('SUMMARY WEEK'!U364),'SUMMARY WEEK'!U364,IFERROR(IF(VALUE('SUMMARY WEEK'!U364)&gt;MASTER!$B$3/100,"SB",IF(VALUE('SUMMARY WEEK'!U364)&gt;MASTER!$B$4/100,"B",IF(VALUE('SUMMARY WEEK'!U364)&gt;MASTER!$B$5/100,"C","K"))),'SUMMARY WEEK'!U364))</f>
        <v/>
      </c>
      <c r="V364" s="20" t="str">
        <f>IF(ISBLANK('SUMMARY WEEK'!V364),'SUMMARY WEEK'!V364,IFERROR(IF(VALUE('SUMMARY WEEK'!V364)&gt;MASTER!$B$3/100,"SB",IF(VALUE('SUMMARY WEEK'!V364)&gt;MASTER!$B$4/100,"B",IF(VALUE('SUMMARY WEEK'!V364)&gt;MASTER!$B$5/100,"C","K"))),'SUMMARY WEEK'!V364))</f>
        <v/>
      </c>
      <c r="W364" s="20" t="str">
        <f>IF(ISBLANK('SUMMARY WEEK'!W364),'SUMMARY WEEK'!W364,IFERROR(IF(VALUE('SUMMARY WEEK'!W364)&gt;MASTER!$B$3/100,"SB",IF(VALUE('SUMMARY WEEK'!W364)&gt;MASTER!$B$4/100,"B",IF(VALUE('SUMMARY WEEK'!W364)&gt;MASTER!$B$5/100,"C","K"))),'SUMMARY WEEK'!W364))</f>
        <v/>
      </c>
      <c r="X364" s="20" t="str">
        <f>IF(ISBLANK('SUMMARY WEEK'!X364),'SUMMARY WEEK'!X364,IFERROR(IF(VALUE('SUMMARY WEEK'!X364)&gt;MASTER!$B$3/100,"SB",IF(VALUE('SUMMARY WEEK'!X364)&gt;MASTER!$B$4/100,"B",IF(VALUE('SUMMARY WEEK'!X364)&gt;MASTER!$B$5/100,"C","K"))),'SUMMARY WEEK'!X364))</f>
        <v/>
      </c>
      <c r="Y364" s="20" t="str">
        <f>IF(ISBLANK('SUMMARY WEEK'!Y364),'SUMMARY WEEK'!Y364,IFERROR(IF(VALUE('SUMMARY WEEK'!Y364)&gt;MASTER!$B$3/100,"SB",IF(VALUE('SUMMARY WEEK'!Y364)&gt;MASTER!$B$4/100,"B",IF(VALUE('SUMMARY WEEK'!Y364)&gt;MASTER!$B$5/100,"C","K"))),'SUMMARY WEEK'!Y364))</f>
        <v/>
      </c>
      <c r="Z364" s="20" t="str">
        <f>IF(ISBLANK('SUMMARY WEEK'!Z364),'SUMMARY WEEK'!Z364,IFERROR(IF(VALUE('SUMMARY WEEK'!Z364)&gt;MASTER!$B$3/100,"SB",IF(VALUE('SUMMARY WEEK'!Z364)&gt;MASTER!$B$4/100,"B",IF(VALUE('SUMMARY WEEK'!Z364)&gt;MASTER!$B$5/100,"C","K"))),'SUMMARY WEEK'!Z364))</f>
        <v/>
      </c>
      <c r="AA364" s="20"/>
    </row>
    <row r="365">
      <c r="A365" s="18" t="str">
        <f>IF(ISBLANK('SUMMARY WEEK'!A365),'SUMMARY WEEK'!A365,IFERROR(IF(VALUE('SUMMARY WEEK'!A365)&gt;MASTER!$B$3/100,"SB",IF(VALUE('SUMMARY WEEK'!A365)&gt;MASTER!$B$4/100,"B",IF(VALUE('SUMMARY WEEK'!A365)&gt;MASTER!$B$5/100,"C","K"))),'SUMMARY WEEK'!A365))</f>
        <v/>
      </c>
      <c r="B365" s="19" t="str">
        <f>IF(ISBLANK('SUMMARY WEEK'!B365),'SUMMARY WEEK'!B365,IFERROR(IF(VALUE('SUMMARY WEEK'!B365)&gt;MASTER!$B$3/100,"SB",IF(VALUE('SUMMARY WEEK'!B365)&gt;MASTER!$B$4/100,"B",IF(VALUE('SUMMARY WEEK'!B365)&gt;MASTER!$B$5/100,"C","K"))),'SUMMARY WEEK'!B365))</f>
        <v/>
      </c>
      <c r="C365" s="20" t="str">
        <f>IF(ISBLANK('SUMMARY WEEK'!C365),'SUMMARY WEEK'!C365,IFERROR(IF(VALUE('SUMMARY WEEK'!C365)&gt;MASTER!$B$3/100,"SB",IF(VALUE('SUMMARY WEEK'!C365)&gt;MASTER!$B$4/100,"B",IF(VALUE('SUMMARY WEEK'!C365)&gt;MASTER!$B$5/100,"C","K"))),'SUMMARY WEEK'!C365))</f>
        <v/>
      </c>
      <c r="D365" s="20" t="str">
        <f>IF(ISBLANK('SUMMARY WEEK'!D365),'SUMMARY WEEK'!D365,IFERROR(IF(VALUE('SUMMARY WEEK'!D365)&gt;MASTER!$B$3/100,"SB",IF(VALUE('SUMMARY WEEK'!D365)&gt;MASTER!$B$4/100,"B",IF(VALUE('SUMMARY WEEK'!D365)&gt;MASTER!$B$5/100,"C","K"))),'SUMMARY WEEK'!D365))</f>
        <v/>
      </c>
      <c r="E365" s="20" t="str">
        <f>IF(ISBLANK('SUMMARY WEEK'!E365),'SUMMARY WEEK'!E365,IFERROR(IF(VALUE('SUMMARY WEEK'!E365)&gt;MASTER!$B$3/100,"SB",IF(VALUE('SUMMARY WEEK'!E365)&gt;MASTER!$B$4/100,"B",IF(VALUE('SUMMARY WEEK'!E365)&gt;MASTER!$B$5/100,"C","K"))),'SUMMARY WEEK'!E365))</f>
        <v/>
      </c>
      <c r="F365" s="20" t="str">
        <f>IF(ISBLANK('SUMMARY WEEK'!F365),'SUMMARY WEEK'!F365,IFERROR(IF(VALUE('SUMMARY WEEK'!F365)&gt;MASTER!$B$3/100,"SB",IF(VALUE('SUMMARY WEEK'!F365)&gt;MASTER!$B$4/100,"B",IF(VALUE('SUMMARY WEEK'!F365)&gt;MASTER!$B$5/100,"C","K"))),'SUMMARY WEEK'!F365))</f>
        <v/>
      </c>
      <c r="G365" s="20" t="str">
        <f>IF(ISBLANK('SUMMARY WEEK'!G365),'SUMMARY WEEK'!G365,IFERROR(IF(VALUE('SUMMARY WEEK'!G365)&gt;MASTER!$B$3/100,"SB",IF(VALUE('SUMMARY WEEK'!G365)&gt;MASTER!$B$4/100,"B",IF(VALUE('SUMMARY WEEK'!G365)&gt;MASTER!$B$5/100,"C","K"))),'SUMMARY WEEK'!G365))</f>
        <v/>
      </c>
      <c r="H365" s="20" t="str">
        <f>IF(ISBLANK('SUMMARY WEEK'!H365),'SUMMARY WEEK'!H365,IFERROR(IF(VALUE('SUMMARY WEEK'!H365)&gt;MASTER!$B$3/100,"SB",IF(VALUE('SUMMARY WEEK'!H365)&gt;MASTER!$B$4/100,"B",IF(VALUE('SUMMARY WEEK'!H365)&gt;MASTER!$B$5/100,"C","K"))),'SUMMARY WEEK'!H365))</f>
        <v/>
      </c>
      <c r="I365" s="20" t="str">
        <f>IF(ISBLANK('SUMMARY WEEK'!I365),'SUMMARY WEEK'!I365,IFERROR(IF(VALUE('SUMMARY WEEK'!I365)&gt;MASTER!$B$3/100,"SB",IF(VALUE('SUMMARY WEEK'!I365)&gt;MASTER!$B$4/100,"B",IF(VALUE('SUMMARY WEEK'!I365)&gt;MASTER!$B$5/100,"C","K"))),'SUMMARY WEEK'!I365))</f>
        <v/>
      </c>
      <c r="J365" s="20" t="str">
        <f>IF(ISBLANK('SUMMARY WEEK'!J365),'SUMMARY WEEK'!J365,IFERROR(IF(VALUE('SUMMARY WEEK'!J365)&gt;MASTER!$B$3/100,"SB",IF(VALUE('SUMMARY WEEK'!J365)&gt;MASTER!$B$4/100,"B",IF(VALUE('SUMMARY WEEK'!J365)&gt;MASTER!$B$5/100,"C","K"))),'SUMMARY WEEK'!J365))</f>
        <v/>
      </c>
      <c r="K365" s="20" t="str">
        <f>IF(ISBLANK('SUMMARY WEEK'!K365),'SUMMARY WEEK'!K365,IFERROR(IF(VALUE('SUMMARY WEEK'!K365)&gt;MASTER!$B$3/100,"SB",IF(VALUE('SUMMARY WEEK'!K365)&gt;MASTER!$B$4/100,"B",IF(VALUE('SUMMARY WEEK'!K365)&gt;MASTER!$B$5/100,"C","K"))),'SUMMARY WEEK'!K365))</f>
        <v/>
      </c>
      <c r="L365" s="20" t="str">
        <f>IF(ISBLANK('SUMMARY WEEK'!L365),'SUMMARY WEEK'!L365,IFERROR(IF(VALUE('SUMMARY WEEK'!L365)&gt;MASTER!$B$3/100,"SB",IF(VALUE('SUMMARY WEEK'!L365)&gt;MASTER!$B$4/100,"B",IF(VALUE('SUMMARY WEEK'!L365)&gt;MASTER!$B$5/100,"C","K"))),'SUMMARY WEEK'!L365))</f>
        <v/>
      </c>
      <c r="M365" s="20" t="str">
        <f>IF(ISBLANK('SUMMARY WEEK'!M365),'SUMMARY WEEK'!M365,IFERROR(IF(VALUE('SUMMARY WEEK'!M365)&gt;MASTER!$B$3/100,"SB",IF(VALUE('SUMMARY WEEK'!M365)&gt;MASTER!$B$4/100,"B",IF(VALUE('SUMMARY WEEK'!M365)&gt;MASTER!$B$5/100,"C","K"))),'SUMMARY WEEK'!M365))</f>
        <v/>
      </c>
      <c r="N365" s="20" t="str">
        <f>IF(ISBLANK('SUMMARY WEEK'!N365),'SUMMARY WEEK'!N365,IFERROR(IF(VALUE('SUMMARY WEEK'!N365)&gt;MASTER!$B$3/100,"SB",IF(VALUE('SUMMARY WEEK'!N365)&gt;MASTER!$B$4/100,"B",IF(VALUE('SUMMARY WEEK'!N365)&gt;MASTER!$B$5/100,"C","K"))),'SUMMARY WEEK'!N365))</f>
        <v/>
      </c>
      <c r="O365" s="20" t="str">
        <f>IF(ISBLANK('SUMMARY WEEK'!O365),'SUMMARY WEEK'!O365,IFERROR(IF(VALUE('SUMMARY WEEK'!O365)&gt;MASTER!$B$3/100,"SB",IF(VALUE('SUMMARY WEEK'!O365)&gt;MASTER!$B$4/100,"B",IF(VALUE('SUMMARY WEEK'!O365)&gt;MASTER!$B$5/100,"C","K"))),'SUMMARY WEEK'!O365))</f>
        <v/>
      </c>
      <c r="P365" s="20" t="str">
        <f>IF(ISBLANK('SUMMARY WEEK'!P365),'SUMMARY WEEK'!P365,IFERROR(IF(VALUE('SUMMARY WEEK'!P365)&gt;MASTER!$B$3/100,"SB",IF(VALUE('SUMMARY WEEK'!P365)&gt;MASTER!$B$4/100,"B",IF(VALUE('SUMMARY WEEK'!P365)&gt;MASTER!$B$5/100,"C","K"))),'SUMMARY WEEK'!P365))</f>
        <v/>
      </c>
      <c r="Q365" s="20" t="str">
        <f>IF(ISBLANK('SUMMARY WEEK'!Q365),'SUMMARY WEEK'!Q365,IFERROR(IF(VALUE('SUMMARY WEEK'!Q365)&gt;MASTER!$B$3/100,"SB",IF(VALUE('SUMMARY WEEK'!Q365)&gt;MASTER!$B$4/100,"B",IF(VALUE('SUMMARY WEEK'!Q365)&gt;MASTER!$B$5/100,"C","K"))),'SUMMARY WEEK'!Q365))</f>
        <v/>
      </c>
      <c r="R365" s="20" t="str">
        <f>IF(ISBLANK('SUMMARY WEEK'!R365),'SUMMARY WEEK'!R365,IFERROR(IF(VALUE('SUMMARY WEEK'!R365)&gt;MASTER!$B$3/100,"SB",IF(VALUE('SUMMARY WEEK'!R365)&gt;MASTER!$B$4/100,"B",IF(VALUE('SUMMARY WEEK'!R365)&gt;MASTER!$B$5/100,"C","K"))),'SUMMARY WEEK'!R365))</f>
        <v/>
      </c>
      <c r="S365" s="20" t="str">
        <f>IF(ISBLANK('SUMMARY WEEK'!S365),'SUMMARY WEEK'!S365,IFERROR(IF(VALUE('SUMMARY WEEK'!S365)&gt;MASTER!$B$3/100,"SB",IF(VALUE('SUMMARY WEEK'!S365)&gt;MASTER!$B$4/100,"B",IF(VALUE('SUMMARY WEEK'!S365)&gt;MASTER!$B$5/100,"C","K"))),'SUMMARY WEEK'!S365))</f>
        <v/>
      </c>
      <c r="T365" s="20" t="str">
        <f>IF(ISBLANK('SUMMARY WEEK'!T365),'SUMMARY WEEK'!T365,IFERROR(IF(VALUE('SUMMARY WEEK'!T365)&gt;MASTER!$B$3/100,"SB",IF(VALUE('SUMMARY WEEK'!T365)&gt;MASTER!$B$4/100,"B",IF(VALUE('SUMMARY WEEK'!T365)&gt;MASTER!$B$5/100,"C","K"))),'SUMMARY WEEK'!T365))</f>
        <v/>
      </c>
      <c r="U365" s="20" t="str">
        <f>IF(ISBLANK('SUMMARY WEEK'!U365),'SUMMARY WEEK'!U365,IFERROR(IF(VALUE('SUMMARY WEEK'!U365)&gt;MASTER!$B$3/100,"SB",IF(VALUE('SUMMARY WEEK'!U365)&gt;MASTER!$B$4/100,"B",IF(VALUE('SUMMARY WEEK'!U365)&gt;MASTER!$B$5/100,"C","K"))),'SUMMARY WEEK'!U365))</f>
        <v/>
      </c>
      <c r="V365" s="20" t="str">
        <f>IF(ISBLANK('SUMMARY WEEK'!V365),'SUMMARY WEEK'!V365,IFERROR(IF(VALUE('SUMMARY WEEK'!V365)&gt;MASTER!$B$3/100,"SB",IF(VALUE('SUMMARY WEEK'!V365)&gt;MASTER!$B$4/100,"B",IF(VALUE('SUMMARY WEEK'!V365)&gt;MASTER!$B$5/100,"C","K"))),'SUMMARY WEEK'!V365))</f>
        <v/>
      </c>
      <c r="W365" s="20" t="str">
        <f>IF(ISBLANK('SUMMARY WEEK'!W365),'SUMMARY WEEK'!W365,IFERROR(IF(VALUE('SUMMARY WEEK'!W365)&gt;MASTER!$B$3/100,"SB",IF(VALUE('SUMMARY WEEK'!W365)&gt;MASTER!$B$4/100,"B",IF(VALUE('SUMMARY WEEK'!W365)&gt;MASTER!$B$5/100,"C","K"))),'SUMMARY WEEK'!W365))</f>
        <v/>
      </c>
      <c r="X365" s="20" t="str">
        <f>IF(ISBLANK('SUMMARY WEEK'!X365),'SUMMARY WEEK'!X365,IFERROR(IF(VALUE('SUMMARY WEEK'!X365)&gt;MASTER!$B$3/100,"SB",IF(VALUE('SUMMARY WEEK'!X365)&gt;MASTER!$B$4/100,"B",IF(VALUE('SUMMARY WEEK'!X365)&gt;MASTER!$B$5/100,"C","K"))),'SUMMARY WEEK'!X365))</f>
        <v/>
      </c>
      <c r="Y365" s="20" t="str">
        <f>IF(ISBLANK('SUMMARY WEEK'!Y365),'SUMMARY WEEK'!Y365,IFERROR(IF(VALUE('SUMMARY WEEK'!Y365)&gt;MASTER!$B$3/100,"SB",IF(VALUE('SUMMARY WEEK'!Y365)&gt;MASTER!$B$4/100,"B",IF(VALUE('SUMMARY WEEK'!Y365)&gt;MASTER!$B$5/100,"C","K"))),'SUMMARY WEEK'!Y365))</f>
        <v/>
      </c>
      <c r="Z365" s="20" t="str">
        <f>IF(ISBLANK('SUMMARY WEEK'!Z365),'SUMMARY WEEK'!Z365,IFERROR(IF(VALUE('SUMMARY WEEK'!Z365)&gt;MASTER!$B$3/100,"SB",IF(VALUE('SUMMARY WEEK'!Z365)&gt;MASTER!$B$4/100,"B",IF(VALUE('SUMMARY WEEK'!Z365)&gt;MASTER!$B$5/100,"C","K"))),'SUMMARY WEEK'!Z365))</f>
        <v/>
      </c>
      <c r="AA365" s="20"/>
    </row>
    <row r="366">
      <c r="A366" s="18" t="str">
        <f>IF(ISBLANK('SUMMARY WEEK'!A366),'SUMMARY WEEK'!A366,IFERROR(IF(VALUE('SUMMARY WEEK'!A366)&gt;MASTER!$B$3/100,"SB",IF(VALUE('SUMMARY WEEK'!A366)&gt;MASTER!$B$4/100,"B",IF(VALUE('SUMMARY WEEK'!A366)&gt;MASTER!$B$5/100,"C","K"))),'SUMMARY WEEK'!A366))</f>
        <v/>
      </c>
      <c r="B366" s="19" t="str">
        <f>IF(ISBLANK('SUMMARY WEEK'!B366),'SUMMARY WEEK'!B366,IFERROR(IF(VALUE('SUMMARY WEEK'!B366)&gt;MASTER!$B$3/100,"SB",IF(VALUE('SUMMARY WEEK'!B366)&gt;MASTER!$B$4/100,"B",IF(VALUE('SUMMARY WEEK'!B366)&gt;MASTER!$B$5/100,"C","K"))),'SUMMARY WEEK'!B366))</f>
        <v/>
      </c>
      <c r="C366" s="20" t="str">
        <f>IF(ISBLANK('SUMMARY WEEK'!C366),'SUMMARY WEEK'!C366,IFERROR(IF(VALUE('SUMMARY WEEK'!C366)&gt;MASTER!$B$3/100,"SB",IF(VALUE('SUMMARY WEEK'!C366)&gt;MASTER!$B$4/100,"B",IF(VALUE('SUMMARY WEEK'!C366)&gt;MASTER!$B$5/100,"C","K"))),'SUMMARY WEEK'!C366))</f>
        <v/>
      </c>
      <c r="D366" s="20" t="str">
        <f>IF(ISBLANK('SUMMARY WEEK'!D366),'SUMMARY WEEK'!D366,IFERROR(IF(VALUE('SUMMARY WEEK'!D366)&gt;MASTER!$B$3/100,"SB",IF(VALUE('SUMMARY WEEK'!D366)&gt;MASTER!$B$4/100,"B",IF(VALUE('SUMMARY WEEK'!D366)&gt;MASTER!$B$5/100,"C","K"))),'SUMMARY WEEK'!D366))</f>
        <v/>
      </c>
      <c r="E366" s="20" t="str">
        <f>IF(ISBLANK('SUMMARY WEEK'!E366),'SUMMARY WEEK'!E366,IFERROR(IF(VALUE('SUMMARY WEEK'!E366)&gt;MASTER!$B$3/100,"SB",IF(VALUE('SUMMARY WEEK'!E366)&gt;MASTER!$B$4/100,"B",IF(VALUE('SUMMARY WEEK'!E366)&gt;MASTER!$B$5/100,"C","K"))),'SUMMARY WEEK'!E366))</f>
        <v/>
      </c>
      <c r="F366" s="20" t="str">
        <f>IF(ISBLANK('SUMMARY WEEK'!F366),'SUMMARY WEEK'!F366,IFERROR(IF(VALUE('SUMMARY WEEK'!F366)&gt;MASTER!$B$3/100,"SB",IF(VALUE('SUMMARY WEEK'!F366)&gt;MASTER!$B$4/100,"B",IF(VALUE('SUMMARY WEEK'!F366)&gt;MASTER!$B$5/100,"C","K"))),'SUMMARY WEEK'!F366))</f>
        <v/>
      </c>
      <c r="G366" s="20" t="str">
        <f>IF(ISBLANK('SUMMARY WEEK'!G366),'SUMMARY WEEK'!G366,IFERROR(IF(VALUE('SUMMARY WEEK'!G366)&gt;MASTER!$B$3/100,"SB",IF(VALUE('SUMMARY WEEK'!G366)&gt;MASTER!$B$4/100,"B",IF(VALUE('SUMMARY WEEK'!G366)&gt;MASTER!$B$5/100,"C","K"))),'SUMMARY WEEK'!G366))</f>
        <v/>
      </c>
      <c r="H366" s="20" t="str">
        <f>IF(ISBLANK('SUMMARY WEEK'!H366),'SUMMARY WEEK'!H366,IFERROR(IF(VALUE('SUMMARY WEEK'!H366)&gt;MASTER!$B$3/100,"SB",IF(VALUE('SUMMARY WEEK'!H366)&gt;MASTER!$B$4/100,"B",IF(VALUE('SUMMARY WEEK'!H366)&gt;MASTER!$B$5/100,"C","K"))),'SUMMARY WEEK'!H366))</f>
        <v/>
      </c>
      <c r="I366" s="20" t="str">
        <f>IF(ISBLANK('SUMMARY WEEK'!I366),'SUMMARY WEEK'!I366,IFERROR(IF(VALUE('SUMMARY WEEK'!I366)&gt;MASTER!$B$3/100,"SB",IF(VALUE('SUMMARY WEEK'!I366)&gt;MASTER!$B$4/100,"B",IF(VALUE('SUMMARY WEEK'!I366)&gt;MASTER!$B$5/100,"C","K"))),'SUMMARY WEEK'!I366))</f>
        <v/>
      </c>
      <c r="J366" s="20" t="str">
        <f>IF(ISBLANK('SUMMARY WEEK'!J366),'SUMMARY WEEK'!J366,IFERROR(IF(VALUE('SUMMARY WEEK'!J366)&gt;MASTER!$B$3/100,"SB",IF(VALUE('SUMMARY WEEK'!J366)&gt;MASTER!$B$4/100,"B",IF(VALUE('SUMMARY WEEK'!J366)&gt;MASTER!$B$5/100,"C","K"))),'SUMMARY WEEK'!J366))</f>
        <v/>
      </c>
      <c r="K366" s="20" t="str">
        <f>IF(ISBLANK('SUMMARY WEEK'!K366),'SUMMARY WEEK'!K366,IFERROR(IF(VALUE('SUMMARY WEEK'!K366)&gt;MASTER!$B$3/100,"SB",IF(VALUE('SUMMARY WEEK'!K366)&gt;MASTER!$B$4/100,"B",IF(VALUE('SUMMARY WEEK'!K366)&gt;MASTER!$B$5/100,"C","K"))),'SUMMARY WEEK'!K366))</f>
        <v/>
      </c>
      <c r="L366" s="20" t="str">
        <f>IF(ISBLANK('SUMMARY WEEK'!L366),'SUMMARY WEEK'!L366,IFERROR(IF(VALUE('SUMMARY WEEK'!L366)&gt;MASTER!$B$3/100,"SB",IF(VALUE('SUMMARY WEEK'!L366)&gt;MASTER!$B$4/100,"B",IF(VALUE('SUMMARY WEEK'!L366)&gt;MASTER!$B$5/100,"C","K"))),'SUMMARY WEEK'!L366))</f>
        <v/>
      </c>
      <c r="M366" s="20" t="str">
        <f>IF(ISBLANK('SUMMARY WEEK'!M366),'SUMMARY WEEK'!M366,IFERROR(IF(VALUE('SUMMARY WEEK'!M366)&gt;MASTER!$B$3/100,"SB",IF(VALUE('SUMMARY WEEK'!M366)&gt;MASTER!$B$4/100,"B",IF(VALUE('SUMMARY WEEK'!M366)&gt;MASTER!$B$5/100,"C","K"))),'SUMMARY WEEK'!M366))</f>
        <v/>
      </c>
      <c r="N366" s="20" t="str">
        <f>IF(ISBLANK('SUMMARY WEEK'!N366),'SUMMARY WEEK'!N366,IFERROR(IF(VALUE('SUMMARY WEEK'!N366)&gt;MASTER!$B$3/100,"SB",IF(VALUE('SUMMARY WEEK'!N366)&gt;MASTER!$B$4/100,"B",IF(VALUE('SUMMARY WEEK'!N366)&gt;MASTER!$B$5/100,"C","K"))),'SUMMARY WEEK'!N366))</f>
        <v/>
      </c>
      <c r="O366" s="20" t="str">
        <f>IF(ISBLANK('SUMMARY WEEK'!O366),'SUMMARY WEEK'!O366,IFERROR(IF(VALUE('SUMMARY WEEK'!O366)&gt;MASTER!$B$3/100,"SB",IF(VALUE('SUMMARY WEEK'!O366)&gt;MASTER!$B$4/100,"B",IF(VALUE('SUMMARY WEEK'!O366)&gt;MASTER!$B$5/100,"C","K"))),'SUMMARY WEEK'!O366))</f>
        <v/>
      </c>
      <c r="P366" s="20" t="str">
        <f>IF(ISBLANK('SUMMARY WEEK'!P366),'SUMMARY WEEK'!P366,IFERROR(IF(VALUE('SUMMARY WEEK'!P366)&gt;MASTER!$B$3/100,"SB",IF(VALUE('SUMMARY WEEK'!P366)&gt;MASTER!$B$4/100,"B",IF(VALUE('SUMMARY WEEK'!P366)&gt;MASTER!$B$5/100,"C","K"))),'SUMMARY WEEK'!P366))</f>
        <v/>
      </c>
      <c r="Q366" s="20" t="str">
        <f>IF(ISBLANK('SUMMARY WEEK'!Q366),'SUMMARY WEEK'!Q366,IFERROR(IF(VALUE('SUMMARY WEEK'!Q366)&gt;MASTER!$B$3/100,"SB",IF(VALUE('SUMMARY WEEK'!Q366)&gt;MASTER!$B$4/100,"B",IF(VALUE('SUMMARY WEEK'!Q366)&gt;MASTER!$B$5/100,"C","K"))),'SUMMARY WEEK'!Q366))</f>
        <v/>
      </c>
      <c r="R366" s="20" t="str">
        <f>IF(ISBLANK('SUMMARY WEEK'!R366),'SUMMARY WEEK'!R366,IFERROR(IF(VALUE('SUMMARY WEEK'!R366)&gt;MASTER!$B$3/100,"SB",IF(VALUE('SUMMARY WEEK'!R366)&gt;MASTER!$B$4/100,"B",IF(VALUE('SUMMARY WEEK'!R366)&gt;MASTER!$B$5/100,"C","K"))),'SUMMARY WEEK'!R366))</f>
        <v/>
      </c>
      <c r="S366" s="20" t="str">
        <f>IF(ISBLANK('SUMMARY WEEK'!S366),'SUMMARY WEEK'!S366,IFERROR(IF(VALUE('SUMMARY WEEK'!S366)&gt;MASTER!$B$3/100,"SB",IF(VALUE('SUMMARY WEEK'!S366)&gt;MASTER!$B$4/100,"B",IF(VALUE('SUMMARY WEEK'!S366)&gt;MASTER!$B$5/100,"C","K"))),'SUMMARY WEEK'!S366))</f>
        <v/>
      </c>
      <c r="T366" s="20" t="str">
        <f>IF(ISBLANK('SUMMARY WEEK'!T366),'SUMMARY WEEK'!T366,IFERROR(IF(VALUE('SUMMARY WEEK'!T366)&gt;MASTER!$B$3/100,"SB",IF(VALUE('SUMMARY WEEK'!T366)&gt;MASTER!$B$4/100,"B",IF(VALUE('SUMMARY WEEK'!T366)&gt;MASTER!$B$5/100,"C","K"))),'SUMMARY WEEK'!T366))</f>
        <v/>
      </c>
      <c r="U366" s="20" t="str">
        <f>IF(ISBLANK('SUMMARY WEEK'!U366),'SUMMARY WEEK'!U366,IFERROR(IF(VALUE('SUMMARY WEEK'!U366)&gt;MASTER!$B$3/100,"SB",IF(VALUE('SUMMARY WEEK'!U366)&gt;MASTER!$B$4/100,"B",IF(VALUE('SUMMARY WEEK'!U366)&gt;MASTER!$B$5/100,"C","K"))),'SUMMARY WEEK'!U366))</f>
        <v/>
      </c>
      <c r="V366" s="20" t="str">
        <f>IF(ISBLANK('SUMMARY WEEK'!V366),'SUMMARY WEEK'!V366,IFERROR(IF(VALUE('SUMMARY WEEK'!V366)&gt;MASTER!$B$3/100,"SB",IF(VALUE('SUMMARY WEEK'!V366)&gt;MASTER!$B$4/100,"B",IF(VALUE('SUMMARY WEEK'!V366)&gt;MASTER!$B$5/100,"C","K"))),'SUMMARY WEEK'!V366))</f>
        <v/>
      </c>
      <c r="W366" s="20" t="str">
        <f>IF(ISBLANK('SUMMARY WEEK'!W366),'SUMMARY WEEK'!W366,IFERROR(IF(VALUE('SUMMARY WEEK'!W366)&gt;MASTER!$B$3/100,"SB",IF(VALUE('SUMMARY WEEK'!W366)&gt;MASTER!$B$4/100,"B",IF(VALUE('SUMMARY WEEK'!W366)&gt;MASTER!$B$5/100,"C","K"))),'SUMMARY WEEK'!W366))</f>
        <v/>
      </c>
      <c r="X366" s="20" t="str">
        <f>IF(ISBLANK('SUMMARY WEEK'!X366),'SUMMARY WEEK'!X366,IFERROR(IF(VALUE('SUMMARY WEEK'!X366)&gt;MASTER!$B$3/100,"SB",IF(VALUE('SUMMARY WEEK'!X366)&gt;MASTER!$B$4/100,"B",IF(VALUE('SUMMARY WEEK'!X366)&gt;MASTER!$B$5/100,"C","K"))),'SUMMARY WEEK'!X366))</f>
        <v/>
      </c>
      <c r="Y366" s="20" t="str">
        <f>IF(ISBLANK('SUMMARY WEEK'!Y366),'SUMMARY WEEK'!Y366,IFERROR(IF(VALUE('SUMMARY WEEK'!Y366)&gt;MASTER!$B$3/100,"SB",IF(VALUE('SUMMARY WEEK'!Y366)&gt;MASTER!$B$4/100,"B",IF(VALUE('SUMMARY WEEK'!Y366)&gt;MASTER!$B$5/100,"C","K"))),'SUMMARY WEEK'!Y366))</f>
        <v/>
      </c>
      <c r="Z366" s="20" t="str">
        <f>IF(ISBLANK('SUMMARY WEEK'!Z366),'SUMMARY WEEK'!Z366,IFERROR(IF(VALUE('SUMMARY WEEK'!Z366)&gt;MASTER!$B$3/100,"SB",IF(VALUE('SUMMARY WEEK'!Z366)&gt;MASTER!$B$4/100,"B",IF(VALUE('SUMMARY WEEK'!Z366)&gt;MASTER!$B$5/100,"C","K"))),'SUMMARY WEEK'!Z366))</f>
        <v/>
      </c>
      <c r="AA366" s="20"/>
    </row>
    <row r="367">
      <c r="A367" s="18" t="str">
        <f>IF(ISBLANK('SUMMARY WEEK'!A367),'SUMMARY WEEK'!A367,IFERROR(IF(VALUE('SUMMARY WEEK'!A367)&gt;MASTER!$B$3/100,"SB",IF(VALUE('SUMMARY WEEK'!A367)&gt;MASTER!$B$4/100,"B",IF(VALUE('SUMMARY WEEK'!A367)&gt;MASTER!$B$5/100,"C","K"))),'SUMMARY WEEK'!A367))</f>
        <v/>
      </c>
      <c r="B367" s="19" t="str">
        <f>IF(ISBLANK('SUMMARY WEEK'!B367),'SUMMARY WEEK'!B367,IFERROR(IF(VALUE('SUMMARY WEEK'!B367)&gt;MASTER!$B$3/100,"SB",IF(VALUE('SUMMARY WEEK'!B367)&gt;MASTER!$B$4/100,"B",IF(VALUE('SUMMARY WEEK'!B367)&gt;MASTER!$B$5/100,"C","K"))),'SUMMARY WEEK'!B367))</f>
        <v/>
      </c>
      <c r="C367" s="20" t="str">
        <f>IF(ISBLANK('SUMMARY WEEK'!C367),'SUMMARY WEEK'!C367,IFERROR(IF(VALUE('SUMMARY WEEK'!C367)&gt;MASTER!$B$3/100,"SB",IF(VALUE('SUMMARY WEEK'!C367)&gt;MASTER!$B$4/100,"B",IF(VALUE('SUMMARY WEEK'!C367)&gt;MASTER!$B$5/100,"C","K"))),'SUMMARY WEEK'!C367))</f>
        <v/>
      </c>
      <c r="D367" s="20" t="str">
        <f>IF(ISBLANK('SUMMARY WEEK'!D367),'SUMMARY WEEK'!D367,IFERROR(IF(VALUE('SUMMARY WEEK'!D367)&gt;MASTER!$B$3/100,"SB",IF(VALUE('SUMMARY WEEK'!D367)&gt;MASTER!$B$4/100,"B",IF(VALUE('SUMMARY WEEK'!D367)&gt;MASTER!$B$5/100,"C","K"))),'SUMMARY WEEK'!D367))</f>
        <v/>
      </c>
      <c r="E367" s="20" t="str">
        <f>IF(ISBLANK('SUMMARY WEEK'!E367),'SUMMARY WEEK'!E367,IFERROR(IF(VALUE('SUMMARY WEEK'!E367)&gt;MASTER!$B$3/100,"SB",IF(VALUE('SUMMARY WEEK'!E367)&gt;MASTER!$B$4/100,"B",IF(VALUE('SUMMARY WEEK'!E367)&gt;MASTER!$B$5/100,"C","K"))),'SUMMARY WEEK'!E367))</f>
        <v/>
      </c>
      <c r="F367" s="20" t="str">
        <f>IF(ISBLANK('SUMMARY WEEK'!F367),'SUMMARY WEEK'!F367,IFERROR(IF(VALUE('SUMMARY WEEK'!F367)&gt;MASTER!$B$3/100,"SB",IF(VALUE('SUMMARY WEEK'!F367)&gt;MASTER!$B$4/100,"B",IF(VALUE('SUMMARY WEEK'!F367)&gt;MASTER!$B$5/100,"C","K"))),'SUMMARY WEEK'!F367))</f>
        <v/>
      </c>
      <c r="G367" s="20" t="str">
        <f>IF(ISBLANK('SUMMARY WEEK'!G367),'SUMMARY WEEK'!G367,IFERROR(IF(VALUE('SUMMARY WEEK'!G367)&gt;MASTER!$B$3/100,"SB",IF(VALUE('SUMMARY WEEK'!G367)&gt;MASTER!$B$4/100,"B",IF(VALUE('SUMMARY WEEK'!G367)&gt;MASTER!$B$5/100,"C","K"))),'SUMMARY WEEK'!G367))</f>
        <v/>
      </c>
      <c r="H367" s="20" t="str">
        <f>IF(ISBLANK('SUMMARY WEEK'!H367),'SUMMARY WEEK'!H367,IFERROR(IF(VALUE('SUMMARY WEEK'!H367)&gt;MASTER!$B$3/100,"SB",IF(VALUE('SUMMARY WEEK'!H367)&gt;MASTER!$B$4/100,"B",IF(VALUE('SUMMARY WEEK'!H367)&gt;MASTER!$B$5/100,"C","K"))),'SUMMARY WEEK'!H367))</f>
        <v/>
      </c>
      <c r="I367" s="20" t="str">
        <f>IF(ISBLANK('SUMMARY WEEK'!I367),'SUMMARY WEEK'!I367,IFERROR(IF(VALUE('SUMMARY WEEK'!I367)&gt;MASTER!$B$3/100,"SB",IF(VALUE('SUMMARY WEEK'!I367)&gt;MASTER!$B$4/100,"B",IF(VALUE('SUMMARY WEEK'!I367)&gt;MASTER!$B$5/100,"C","K"))),'SUMMARY WEEK'!I367))</f>
        <v/>
      </c>
      <c r="J367" s="20" t="str">
        <f>IF(ISBLANK('SUMMARY WEEK'!J367),'SUMMARY WEEK'!J367,IFERROR(IF(VALUE('SUMMARY WEEK'!J367)&gt;MASTER!$B$3/100,"SB",IF(VALUE('SUMMARY WEEK'!J367)&gt;MASTER!$B$4/100,"B",IF(VALUE('SUMMARY WEEK'!J367)&gt;MASTER!$B$5/100,"C","K"))),'SUMMARY WEEK'!J367))</f>
        <v/>
      </c>
      <c r="K367" s="20" t="str">
        <f>IF(ISBLANK('SUMMARY WEEK'!K367),'SUMMARY WEEK'!K367,IFERROR(IF(VALUE('SUMMARY WEEK'!K367)&gt;MASTER!$B$3/100,"SB",IF(VALUE('SUMMARY WEEK'!K367)&gt;MASTER!$B$4/100,"B",IF(VALUE('SUMMARY WEEK'!K367)&gt;MASTER!$B$5/100,"C","K"))),'SUMMARY WEEK'!K367))</f>
        <v/>
      </c>
      <c r="L367" s="20" t="str">
        <f>IF(ISBLANK('SUMMARY WEEK'!L367),'SUMMARY WEEK'!L367,IFERROR(IF(VALUE('SUMMARY WEEK'!L367)&gt;MASTER!$B$3/100,"SB",IF(VALUE('SUMMARY WEEK'!L367)&gt;MASTER!$B$4/100,"B",IF(VALUE('SUMMARY WEEK'!L367)&gt;MASTER!$B$5/100,"C","K"))),'SUMMARY WEEK'!L367))</f>
        <v/>
      </c>
      <c r="M367" s="20" t="str">
        <f>IF(ISBLANK('SUMMARY WEEK'!M367),'SUMMARY WEEK'!M367,IFERROR(IF(VALUE('SUMMARY WEEK'!M367)&gt;MASTER!$B$3/100,"SB",IF(VALUE('SUMMARY WEEK'!M367)&gt;MASTER!$B$4/100,"B",IF(VALUE('SUMMARY WEEK'!M367)&gt;MASTER!$B$5/100,"C","K"))),'SUMMARY WEEK'!M367))</f>
        <v/>
      </c>
      <c r="N367" s="20" t="str">
        <f>IF(ISBLANK('SUMMARY WEEK'!N367),'SUMMARY WEEK'!N367,IFERROR(IF(VALUE('SUMMARY WEEK'!N367)&gt;MASTER!$B$3/100,"SB",IF(VALUE('SUMMARY WEEK'!N367)&gt;MASTER!$B$4/100,"B",IF(VALUE('SUMMARY WEEK'!N367)&gt;MASTER!$B$5/100,"C","K"))),'SUMMARY WEEK'!N367))</f>
        <v/>
      </c>
      <c r="O367" s="20" t="str">
        <f>IF(ISBLANK('SUMMARY WEEK'!O367),'SUMMARY WEEK'!O367,IFERROR(IF(VALUE('SUMMARY WEEK'!O367)&gt;MASTER!$B$3/100,"SB",IF(VALUE('SUMMARY WEEK'!O367)&gt;MASTER!$B$4/100,"B",IF(VALUE('SUMMARY WEEK'!O367)&gt;MASTER!$B$5/100,"C","K"))),'SUMMARY WEEK'!O367))</f>
        <v/>
      </c>
      <c r="P367" s="20" t="str">
        <f>IF(ISBLANK('SUMMARY WEEK'!P367),'SUMMARY WEEK'!P367,IFERROR(IF(VALUE('SUMMARY WEEK'!P367)&gt;MASTER!$B$3/100,"SB",IF(VALUE('SUMMARY WEEK'!P367)&gt;MASTER!$B$4/100,"B",IF(VALUE('SUMMARY WEEK'!P367)&gt;MASTER!$B$5/100,"C","K"))),'SUMMARY WEEK'!P367))</f>
        <v/>
      </c>
      <c r="Q367" s="20" t="str">
        <f>IF(ISBLANK('SUMMARY WEEK'!Q367),'SUMMARY WEEK'!Q367,IFERROR(IF(VALUE('SUMMARY WEEK'!Q367)&gt;MASTER!$B$3/100,"SB",IF(VALUE('SUMMARY WEEK'!Q367)&gt;MASTER!$B$4/100,"B",IF(VALUE('SUMMARY WEEK'!Q367)&gt;MASTER!$B$5/100,"C","K"))),'SUMMARY WEEK'!Q367))</f>
        <v/>
      </c>
      <c r="R367" s="20" t="str">
        <f>IF(ISBLANK('SUMMARY WEEK'!R367),'SUMMARY WEEK'!R367,IFERROR(IF(VALUE('SUMMARY WEEK'!R367)&gt;MASTER!$B$3/100,"SB",IF(VALUE('SUMMARY WEEK'!R367)&gt;MASTER!$B$4/100,"B",IF(VALUE('SUMMARY WEEK'!R367)&gt;MASTER!$B$5/100,"C","K"))),'SUMMARY WEEK'!R367))</f>
        <v/>
      </c>
      <c r="S367" s="20" t="str">
        <f>IF(ISBLANK('SUMMARY WEEK'!S367),'SUMMARY WEEK'!S367,IFERROR(IF(VALUE('SUMMARY WEEK'!S367)&gt;MASTER!$B$3/100,"SB",IF(VALUE('SUMMARY WEEK'!S367)&gt;MASTER!$B$4/100,"B",IF(VALUE('SUMMARY WEEK'!S367)&gt;MASTER!$B$5/100,"C","K"))),'SUMMARY WEEK'!S367))</f>
        <v/>
      </c>
      <c r="T367" s="20" t="str">
        <f>IF(ISBLANK('SUMMARY WEEK'!T367),'SUMMARY WEEK'!T367,IFERROR(IF(VALUE('SUMMARY WEEK'!T367)&gt;MASTER!$B$3/100,"SB",IF(VALUE('SUMMARY WEEK'!T367)&gt;MASTER!$B$4/100,"B",IF(VALUE('SUMMARY WEEK'!T367)&gt;MASTER!$B$5/100,"C","K"))),'SUMMARY WEEK'!T367))</f>
        <v/>
      </c>
      <c r="U367" s="20" t="str">
        <f>IF(ISBLANK('SUMMARY WEEK'!U367),'SUMMARY WEEK'!U367,IFERROR(IF(VALUE('SUMMARY WEEK'!U367)&gt;MASTER!$B$3/100,"SB",IF(VALUE('SUMMARY WEEK'!U367)&gt;MASTER!$B$4/100,"B",IF(VALUE('SUMMARY WEEK'!U367)&gt;MASTER!$B$5/100,"C","K"))),'SUMMARY WEEK'!U367))</f>
        <v/>
      </c>
      <c r="V367" s="20" t="str">
        <f>IF(ISBLANK('SUMMARY WEEK'!V367),'SUMMARY WEEK'!V367,IFERROR(IF(VALUE('SUMMARY WEEK'!V367)&gt;MASTER!$B$3/100,"SB",IF(VALUE('SUMMARY WEEK'!V367)&gt;MASTER!$B$4/100,"B",IF(VALUE('SUMMARY WEEK'!V367)&gt;MASTER!$B$5/100,"C","K"))),'SUMMARY WEEK'!V367))</f>
        <v/>
      </c>
      <c r="W367" s="20" t="str">
        <f>IF(ISBLANK('SUMMARY WEEK'!W367),'SUMMARY WEEK'!W367,IFERROR(IF(VALUE('SUMMARY WEEK'!W367)&gt;MASTER!$B$3/100,"SB",IF(VALUE('SUMMARY WEEK'!W367)&gt;MASTER!$B$4/100,"B",IF(VALUE('SUMMARY WEEK'!W367)&gt;MASTER!$B$5/100,"C","K"))),'SUMMARY WEEK'!W367))</f>
        <v/>
      </c>
      <c r="X367" s="20" t="str">
        <f>IF(ISBLANK('SUMMARY WEEK'!X367),'SUMMARY WEEK'!X367,IFERROR(IF(VALUE('SUMMARY WEEK'!X367)&gt;MASTER!$B$3/100,"SB",IF(VALUE('SUMMARY WEEK'!X367)&gt;MASTER!$B$4/100,"B",IF(VALUE('SUMMARY WEEK'!X367)&gt;MASTER!$B$5/100,"C","K"))),'SUMMARY WEEK'!X367))</f>
        <v/>
      </c>
      <c r="Y367" s="20" t="str">
        <f>IF(ISBLANK('SUMMARY WEEK'!Y367),'SUMMARY WEEK'!Y367,IFERROR(IF(VALUE('SUMMARY WEEK'!Y367)&gt;MASTER!$B$3/100,"SB",IF(VALUE('SUMMARY WEEK'!Y367)&gt;MASTER!$B$4/100,"B",IF(VALUE('SUMMARY WEEK'!Y367)&gt;MASTER!$B$5/100,"C","K"))),'SUMMARY WEEK'!Y367))</f>
        <v/>
      </c>
      <c r="Z367" s="20" t="str">
        <f>IF(ISBLANK('SUMMARY WEEK'!Z367),'SUMMARY WEEK'!Z367,IFERROR(IF(VALUE('SUMMARY WEEK'!Z367)&gt;MASTER!$B$3/100,"SB",IF(VALUE('SUMMARY WEEK'!Z367)&gt;MASTER!$B$4/100,"B",IF(VALUE('SUMMARY WEEK'!Z367)&gt;MASTER!$B$5/100,"C","K"))),'SUMMARY WEEK'!Z367))</f>
        <v/>
      </c>
      <c r="AA367" s="20"/>
    </row>
    <row r="368">
      <c r="A368" s="18" t="str">
        <f>IF(ISBLANK('SUMMARY WEEK'!A368),'SUMMARY WEEK'!A368,IFERROR(IF(VALUE('SUMMARY WEEK'!A368)&gt;MASTER!$B$3/100,"SB",IF(VALUE('SUMMARY WEEK'!A368)&gt;MASTER!$B$4/100,"B",IF(VALUE('SUMMARY WEEK'!A368)&gt;MASTER!$B$5/100,"C","K"))),'SUMMARY WEEK'!A368))</f>
        <v/>
      </c>
      <c r="B368" s="19" t="str">
        <f>IF(ISBLANK('SUMMARY WEEK'!B368),'SUMMARY WEEK'!B368,IFERROR(IF(VALUE('SUMMARY WEEK'!B368)&gt;MASTER!$B$3/100,"SB",IF(VALUE('SUMMARY WEEK'!B368)&gt;MASTER!$B$4/100,"B",IF(VALUE('SUMMARY WEEK'!B368)&gt;MASTER!$B$5/100,"C","K"))),'SUMMARY WEEK'!B368))</f>
        <v/>
      </c>
      <c r="C368" s="20" t="str">
        <f>IF(ISBLANK('SUMMARY WEEK'!C368),'SUMMARY WEEK'!C368,IFERROR(IF(VALUE('SUMMARY WEEK'!C368)&gt;MASTER!$B$3/100,"SB",IF(VALUE('SUMMARY WEEK'!C368)&gt;MASTER!$B$4/100,"B",IF(VALUE('SUMMARY WEEK'!C368)&gt;MASTER!$B$5/100,"C","K"))),'SUMMARY WEEK'!C368))</f>
        <v/>
      </c>
      <c r="D368" s="20" t="str">
        <f>IF(ISBLANK('SUMMARY WEEK'!D368),'SUMMARY WEEK'!D368,IFERROR(IF(VALUE('SUMMARY WEEK'!D368)&gt;MASTER!$B$3/100,"SB",IF(VALUE('SUMMARY WEEK'!D368)&gt;MASTER!$B$4/100,"B",IF(VALUE('SUMMARY WEEK'!D368)&gt;MASTER!$B$5/100,"C","K"))),'SUMMARY WEEK'!D368))</f>
        <v/>
      </c>
      <c r="E368" s="20" t="str">
        <f>IF(ISBLANK('SUMMARY WEEK'!E368),'SUMMARY WEEK'!E368,IFERROR(IF(VALUE('SUMMARY WEEK'!E368)&gt;MASTER!$B$3/100,"SB",IF(VALUE('SUMMARY WEEK'!E368)&gt;MASTER!$B$4/100,"B",IF(VALUE('SUMMARY WEEK'!E368)&gt;MASTER!$B$5/100,"C","K"))),'SUMMARY WEEK'!E368))</f>
        <v/>
      </c>
      <c r="F368" s="20" t="str">
        <f>IF(ISBLANK('SUMMARY WEEK'!F368),'SUMMARY WEEK'!F368,IFERROR(IF(VALUE('SUMMARY WEEK'!F368)&gt;MASTER!$B$3/100,"SB",IF(VALUE('SUMMARY WEEK'!F368)&gt;MASTER!$B$4/100,"B",IF(VALUE('SUMMARY WEEK'!F368)&gt;MASTER!$B$5/100,"C","K"))),'SUMMARY WEEK'!F368))</f>
        <v/>
      </c>
      <c r="G368" s="20" t="str">
        <f>IF(ISBLANK('SUMMARY WEEK'!G368),'SUMMARY WEEK'!G368,IFERROR(IF(VALUE('SUMMARY WEEK'!G368)&gt;MASTER!$B$3/100,"SB",IF(VALUE('SUMMARY WEEK'!G368)&gt;MASTER!$B$4/100,"B",IF(VALUE('SUMMARY WEEK'!G368)&gt;MASTER!$B$5/100,"C","K"))),'SUMMARY WEEK'!G368))</f>
        <v/>
      </c>
      <c r="H368" s="20" t="str">
        <f>IF(ISBLANK('SUMMARY WEEK'!H368),'SUMMARY WEEK'!H368,IFERROR(IF(VALUE('SUMMARY WEEK'!H368)&gt;MASTER!$B$3/100,"SB",IF(VALUE('SUMMARY WEEK'!H368)&gt;MASTER!$B$4/100,"B",IF(VALUE('SUMMARY WEEK'!H368)&gt;MASTER!$B$5/100,"C","K"))),'SUMMARY WEEK'!H368))</f>
        <v/>
      </c>
      <c r="I368" s="20" t="str">
        <f>IF(ISBLANK('SUMMARY WEEK'!I368),'SUMMARY WEEK'!I368,IFERROR(IF(VALUE('SUMMARY WEEK'!I368)&gt;MASTER!$B$3/100,"SB",IF(VALUE('SUMMARY WEEK'!I368)&gt;MASTER!$B$4/100,"B",IF(VALUE('SUMMARY WEEK'!I368)&gt;MASTER!$B$5/100,"C","K"))),'SUMMARY WEEK'!I368))</f>
        <v/>
      </c>
      <c r="J368" s="20" t="str">
        <f>IF(ISBLANK('SUMMARY WEEK'!J368),'SUMMARY WEEK'!J368,IFERROR(IF(VALUE('SUMMARY WEEK'!J368)&gt;MASTER!$B$3/100,"SB",IF(VALUE('SUMMARY WEEK'!J368)&gt;MASTER!$B$4/100,"B",IF(VALUE('SUMMARY WEEK'!J368)&gt;MASTER!$B$5/100,"C","K"))),'SUMMARY WEEK'!J368))</f>
        <v/>
      </c>
      <c r="K368" s="20" t="str">
        <f>IF(ISBLANK('SUMMARY WEEK'!K368),'SUMMARY WEEK'!K368,IFERROR(IF(VALUE('SUMMARY WEEK'!K368)&gt;MASTER!$B$3/100,"SB",IF(VALUE('SUMMARY WEEK'!K368)&gt;MASTER!$B$4/100,"B",IF(VALUE('SUMMARY WEEK'!K368)&gt;MASTER!$B$5/100,"C","K"))),'SUMMARY WEEK'!K368))</f>
        <v/>
      </c>
      <c r="L368" s="20" t="str">
        <f>IF(ISBLANK('SUMMARY WEEK'!L368),'SUMMARY WEEK'!L368,IFERROR(IF(VALUE('SUMMARY WEEK'!L368)&gt;MASTER!$B$3/100,"SB",IF(VALUE('SUMMARY WEEK'!L368)&gt;MASTER!$B$4/100,"B",IF(VALUE('SUMMARY WEEK'!L368)&gt;MASTER!$B$5/100,"C","K"))),'SUMMARY WEEK'!L368))</f>
        <v/>
      </c>
      <c r="M368" s="20" t="str">
        <f>IF(ISBLANK('SUMMARY WEEK'!M368),'SUMMARY WEEK'!M368,IFERROR(IF(VALUE('SUMMARY WEEK'!M368)&gt;MASTER!$B$3/100,"SB",IF(VALUE('SUMMARY WEEK'!M368)&gt;MASTER!$B$4/100,"B",IF(VALUE('SUMMARY WEEK'!M368)&gt;MASTER!$B$5/100,"C","K"))),'SUMMARY WEEK'!M368))</f>
        <v/>
      </c>
      <c r="N368" s="20" t="str">
        <f>IF(ISBLANK('SUMMARY WEEK'!N368),'SUMMARY WEEK'!N368,IFERROR(IF(VALUE('SUMMARY WEEK'!N368)&gt;MASTER!$B$3/100,"SB",IF(VALUE('SUMMARY WEEK'!N368)&gt;MASTER!$B$4/100,"B",IF(VALUE('SUMMARY WEEK'!N368)&gt;MASTER!$B$5/100,"C","K"))),'SUMMARY WEEK'!N368))</f>
        <v/>
      </c>
      <c r="O368" s="20" t="str">
        <f>IF(ISBLANK('SUMMARY WEEK'!O368),'SUMMARY WEEK'!O368,IFERROR(IF(VALUE('SUMMARY WEEK'!O368)&gt;MASTER!$B$3/100,"SB",IF(VALUE('SUMMARY WEEK'!O368)&gt;MASTER!$B$4/100,"B",IF(VALUE('SUMMARY WEEK'!O368)&gt;MASTER!$B$5/100,"C","K"))),'SUMMARY WEEK'!O368))</f>
        <v/>
      </c>
      <c r="P368" s="20" t="str">
        <f>IF(ISBLANK('SUMMARY WEEK'!P368),'SUMMARY WEEK'!P368,IFERROR(IF(VALUE('SUMMARY WEEK'!P368)&gt;MASTER!$B$3/100,"SB",IF(VALUE('SUMMARY WEEK'!P368)&gt;MASTER!$B$4/100,"B",IF(VALUE('SUMMARY WEEK'!P368)&gt;MASTER!$B$5/100,"C","K"))),'SUMMARY WEEK'!P368))</f>
        <v/>
      </c>
      <c r="Q368" s="20" t="str">
        <f>IF(ISBLANK('SUMMARY WEEK'!Q368),'SUMMARY WEEK'!Q368,IFERROR(IF(VALUE('SUMMARY WEEK'!Q368)&gt;MASTER!$B$3/100,"SB",IF(VALUE('SUMMARY WEEK'!Q368)&gt;MASTER!$B$4/100,"B",IF(VALUE('SUMMARY WEEK'!Q368)&gt;MASTER!$B$5/100,"C","K"))),'SUMMARY WEEK'!Q368))</f>
        <v/>
      </c>
      <c r="R368" s="20" t="str">
        <f>IF(ISBLANK('SUMMARY WEEK'!R368),'SUMMARY WEEK'!R368,IFERROR(IF(VALUE('SUMMARY WEEK'!R368)&gt;MASTER!$B$3/100,"SB",IF(VALUE('SUMMARY WEEK'!R368)&gt;MASTER!$B$4/100,"B",IF(VALUE('SUMMARY WEEK'!R368)&gt;MASTER!$B$5/100,"C","K"))),'SUMMARY WEEK'!R368))</f>
        <v/>
      </c>
      <c r="S368" s="20" t="str">
        <f>IF(ISBLANK('SUMMARY WEEK'!S368),'SUMMARY WEEK'!S368,IFERROR(IF(VALUE('SUMMARY WEEK'!S368)&gt;MASTER!$B$3/100,"SB",IF(VALUE('SUMMARY WEEK'!S368)&gt;MASTER!$B$4/100,"B",IF(VALUE('SUMMARY WEEK'!S368)&gt;MASTER!$B$5/100,"C","K"))),'SUMMARY WEEK'!S368))</f>
        <v/>
      </c>
      <c r="T368" s="20" t="str">
        <f>IF(ISBLANK('SUMMARY WEEK'!T368),'SUMMARY WEEK'!T368,IFERROR(IF(VALUE('SUMMARY WEEK'!T368)&gt;MASTER!$B$3/100,"SB",IF(VALUE('SUMMARY WEEK'!T368)&gt;MASTER!$B$4/100,"B",IF(VALUE('SUMMARY WEEK'!T368)&gt;MASTER!$B$5/100,"C","K"))),'SUMMARY WEEK'!T368))</f>
        <v/>
      </c>
      <c r="U368" s="20" t="str">
        <f>IF(ISBLANK('SUMMARY WEEK'!U368),'SUMMARY WEEK'!U368,IFERROR(IF(VALUE('SUMMARY WEEK'!U368)&gt;MASTER!$B$3/100,"SB",IF(VALUE('SUMMARY WEEK'!U368)&gt;MASTER!$B$4/100,"B",IF(VALUE('SUMMARY WEEK'!U368)&gt;MASTER!$B$5/100,"C","K"))),'SUMMARY WEEK'!U368))</f>
        <v/>
      </c>
      <c r="V368" s="20" t="str">
        <f>IF(ISBLANK('SUMMARY WEEK'!V368),'SUMMARY WEEK'!V368,IFERROR(IF(VALUE('SUMMARY WEEK'!V368)&gt;MASTER!$B$3/100,"SB",IF(VALUE('SUMMARY WEEK'!V368)&gt;MASTER!$B$4/100,"B",IF(VALUE('SUMMARY WEEK'!V368)&gt;MASTER!$B$5/100,"C","K"))),'SUMMARY WEEK'!V368))</f>
        <v/>
      </c>
      <c r="W368" s="20" t="str">
        <f>IF(ISBLANK('SUMMARY WEEK'!W368),'SUMMARY WEEK'!W368,IFERROR(IF(VALUE('SUMMARY WEEK'!W368)&gt;MASTER!$B$3/100,"SB",IF(VALUE('SUMMARY WEEK'!W368)&gt;MASTER!$B$4/100,"B",IF(VALUE('SUMMARY WEEK'!W368)&gt;MASTER!$B$5/100,"C","K"))),'SUMMARY WEEK'!W368))</f>
        <v/>
      </c>
      <c r="X368" s="20" t="str">
        <f>IF(ISBLANK('SUMMARY WEEK'!X368),'SUMMARY WEEK'!X368,IFERROR(IF(VALUE('SUMMARY WEEK'!X368)&gt;MASTER!$B$3/100,"SB",IF(VALUE('SUMMARY WEEK'!X368)&gt;MASTER!$B$4/100,"B",IF(VALUE('SUMMARY WEEK'!X368)&gt;MASTER!$B$5/100,"C","K"))),'SUMMARY WEEK'!X368))</f>
        <v/>
      </c>
      <c r="Y368" s="20" t="str">
        <f>IF(ISBLANK('SUMMARY WEEK'!Y368),'SUMMARY WEEK'!Y368,IFERROR(IF(VALUE('SUMMARY WEEK'!Y368)&gt;MASTER!$B$3/100,"SB",IF(VALUE('SUMMARY WEEK'!Y368)&gt;MASTER!$B$4/100,"B",IF(VALUE('SUMMARY WEEK'!Y368)&gt;MASTER!$B$5/100,"C","K"))),'SUMMARY WEEK'!Y368))</f>
        <v/>
      </c>
      <c r="Z368" s="20" t="str">
        <f>IF(ISBLANK('SUMMARY WEEK'!Z368),'SUMMARY WEEK'!Z368,IFERROR(IF(VALUE('SUMMARY WEEK'!Z368)&gt;MASTER!$B$3/100,"SB",IF(VALUE('SUMMARY WEEK'!Z368)&gt;MASTER!$B$4/100,"B",IF(VALUE('SUMMARY WEEK'!Z368)&gt;MASTER!$B$5/100,"C","K"))),'SUMMARY WEEK'!Z368))</f>
        <v/>
      </c>
      <c r="AA368" s="20"/>
    </row>
    <row r="369">
      <c r="A369" s="18" t="str">
        <f>IF(ISBLANK('SUMMARY WEEK'!A369),'SUMMARY WEEK'!A369,IFERROR(IF(VALUE('SUMMARY WEEK'!A369)&gt;MASTER!$B$3/100,"SB",IF(VALUE('SUMMARY WEEK'!A369)&gt;MASTER!$B$4/100,"B",IF(VALUE('SUMMARY WEEK'!A369)&gt;MASTER!$B$5/100,"C","K"))),'SUMMARY WEEK'!A369))</f>
        <v/>
      </c>
      <c r="B369" s="19" t="str">
        <f>IF(ISBLANK('SUMMARY WEEK'!B369),'SUMMARY WEEK'!B369,IFERROR(IF(VALUE('SUMMARY WEEK'!B369)&gt;MASTER!$B$3/100,"SB",IF(VALUE('SUMMARY WEEK'!B369)&gt;MASTER!$B$4/100,"B",IF(VALUE('SUMMARY WEEK'!B369)&gt;MASTER!$B$5/100,"C","K"))),'SUMMARY WEEK'!B369))</f>
        <v/>
      </c>
      <c r="C369" s="20" t="str">
        <f>IF(ISBLANK('SUMMARY WEEK'!C369),'SUMMARY WEEK'!C369,IFERROR(IF(VALUE('SUMMARY WEEK'!C369)&gt;MASTER!$B$3/100,"SB",IF(VALUE('SUMMARY WEEK'!C369)&gt;MASTER!$B$4/100,"B",IF(VALUE('SUMMARY WEEK'!C369)&gt;MASTER!$B$5/100,"C","K"))),'SUMMARY WEEK'!C369))</f>
        <v/>
      </c>
      <c r="D369" s="20" t="str">
        <f>IF(ISBLANK('SUMMARY WEEK'!D369),'SUMMARY WEEK'!D369,IFERROR(IF(VALUE('SUMMARY WEEK'!D369)&gt;MASTER!$B$3/100,"SB",IF(VALUE('SUMMARY WEEK'!D369)&gt;MASTER!$B$4/100,"B",IF(VALUE('SUMMARY WEEK'!D369)&gt;MASTER!$B$5/100,"C","K"))),'SUMMARY WEEK'!D369))</f>
        <v/>
      </c>
      <c r="E369" s="20" t="str">
        <f>IF(ISBLANK('SUMMARY WEEK'!E369),'SUMMARY WEEK'!E369,IFERROR(IF(VALUE('SUMMARY WEEK'!E369)&gt;MASTER!$B$3/100,"SB",IF(VALUE('SUMMARY WEEK'!E369)&gt;MASTER!$B$4/100,"B",IF(VALUE('SUMMARY WEEK'!E369)&gt;MASTER!$B$5/100,"C","K"))),'SUMMARY WEEK'!E369))</f>
        <v/>
      </c>
      <c r="F369" s="20" t="str">
        <f>IF(ISBLANK('SUMMARY WEEK'!F369),'SUMMARY WEEK'!F369,IFERROR(IF(VALUE('SUMMARY WEEK'!F369)&gt;MASTER!$B$3/100,"SB",IF(VALUE('SUMMARY WEEK'!F369)&gt;MASTER!$B$4/100,"B",IF(VALUE('SUMMARY WEEK'!F369)&gt;MASTER!$B$5/100,"C","K"))),'SUMMARY WEEK'!F369))</f>
        <v/>
      </c>
      <c r="G369" s="20" t="str">
        <f>IF(ISBLANK('SUMMARY WEEK'!G369),'SUMMARY WEEK'!G369,IFERROR(IF(VALUE('SUMMARY WEEK'!G369)&gt;MASTER!$B$3/100,"SB",IF(VALUE('SUMMARY WEEK'!G369)&gt;MASTER!$B$4/100,"B",IF(VALUE('SUMMARY WEEK'!G369)&gt;MASTER!$B$5/100,"C","K"))),'SUMMARY WEEK'!G369))</f>
        <v/>
      </c>
      <c r="H369" s="20" t="str">
        <f>IF(ISBLANK('SUMMARY WEEK'!H369),'SUMMARY WEEK'!H369,IFERROR(IF(VALUE('SUMMARY WEEK'!H369)&gt;MASTER!$B$3/100,"SB",IF(VALUE('SUMMARY WEEK'!H369)&gt;MASTER!$B$4/100,"B",IF(VALUE('SUMMARY WEEK'!H369)&gt;MASTER!$B$5/100,"C","K"))),'SUMMARY WEEK'!H369))</f>
        <v/>
      </c>
      <c r="I369" s="20" t="str">
        <f>IF(ISBLANK('SUMMARY WEEK'!I369),'SUMMARY WEEK'!I369,IFERROR(IF(VALUE('SUMMARY WEEK'!I369)&gt;MASTER!$B$3/100,"SB",IF(VALUE('SUMMARY WEEK'!I369)&gt;MASTER!$B$4/100,"B",IF(VALUE('SUMMARY WEEK'!I369)&gt;MASTER!$B$5/100,"C","K"))),'SUMMARY WEEK'!I369))</f>
        <v/>
      </c>
      <c r="J369" s="20" t="str">
        <f>IF(ISBLANK('SUMMARY WEEK'!J369),'SUMMARY WEEK'!J369,IFERROR(IF(VALUE('SUMMARY WEEK'!J369)&gt;MASTER!$B$3/100,"SB",IF(VALUE('SUMMARY WEEK'!J369)&gt;MASTER!$B$4/100,"B",IF(VALUE('SUMMARY WEEK'!J369)&gt;MASTER!$B$5/100,"C","K"))),'SUMMARY WEEK'!J369))</f>
        <v/>
      </c>
      <c r="K369" s="20" t="str">
        <f>IF(ISBLANK('SUMMARY WEEK'!K369),'SUMMARY WEEK'!K369,IFERROR(IF(VALUE('SUMMARY WEEK'!K369)&gt;MASTER!$B$3/100,"SB",IF(VALUE('SUMMARY WEEK'!K369)&gt;MASTER!$B$4/100,"B",IF(VALUE('SUMMARY WEEK'!K369)&gt;MASTER!$B$5/100,"C","K"))),'SUMMARY WEEK'!K369))</f>
        <v/>
      </c>
      <c r="L369" s="20" t="str">
        <f>IF(ISBLANK('SUMMARY WEEK'!L369),'SUMMARY WEEK'!L369,IFERROR(IF(VALUE('SUMMARY WEEK'!L369)&gt;MASTER!$B$3/100,"SB",IF(VALUE('SUMMARY WEEK'!L369)&gt;MASTER!$B$4/100,"B",IF(VALUE('SUMMARY WEEK'!L369)&gt;MASTER!$B$5/100,"C","K"))),'SUMMARY WEEK'!L369))</f>
        <v/>
      </c>
      <c r="M369" s="20" t="str">
        <f>IF(ISBLANK('SUMMARY WEEK'!M369),'SUMMARY WEEK'!M369,IFERROR(IF(VALUE('SUMMARY WEEK'!M369)&gt;MASTER!$B$3/100,"SB",IF(VALUE('SUMMARY WEEK'!M369)&gt;MASTER!$B$4/100,"B",IF(VALUE('SUMMARY WEEK'!M369)&gt;MASTER!$B$5/100,"C","K"))),'SUMMARY WEEK'!M369))</f>
        <v/>
      </c>
      <c r="N369" s="20" t="str">
        <f>IF(ISBLANK('SUMMARY WEEK'!N369),'SUMMARY WEEK'!N369,IFERROR(IF(VALUE('SUMMARY WEEK'!N369)&gt;MASTER!$B$3/100,"SB",IF(VALUE('SUMMARY WEEK'!N369)&gt;MASTER!$B$4/100,"B",IF(VALUE('SUMMARY WEEK'!N369)&gt;MASTER!$B$5/100,"C","K"))),'SUMMARY WEEK'!N369))</f>
        <v/>
      </c>
      <c r="O369" s="20" t="str">
        <f>IF(ISBLANK('SUMMARY WEEK'!O369),'SUMMARY WEEK'!O369,IFERROR(IF(VALUE('SUMMARY WEEK'!O369)&gt;MASTER!$B$3/100,"SB",IF(VALUE('SUMMARY WEEK'!O369)&gt;MASTER!$B$4/100,"B",IF(VALUE('SUMMARY WEEK'!O369)&gt;MASTER!$B$5/100,"C","K"))),'SUMMARY WEEK'!O369))</f>
        <v/>
      </c>
      <c r="P369" s="20" t="str">
        <f>IF(ISBLANK('SUMMARY WEEK'!P369),'SUMMARY WEEK'!P369,IFERROR(IF(VALUE('SUMMARY WEEK'!P369)&gt;MASTER!$B$3/100,"SB",IF(VALUE('SUMMARY WEEK'!P369)&gt;MASTER!$B$4/100,"B",IF(VALUE('SUMMARY WEEK'!P369)&gt;MASTER!$B$5/100,"C","K"))),'SUMMARY WEEK'!P369))</f>
        <v/>
      </c>
      <c r="Q369" s="20" t="str">
        <f>IF(ISBLANK('SUMMARY WEEK'!Q369),'SUMMARY WEEK'!Q369,IFERROR(IF(VALUE('SUMMARY WEEK'!Q369)&gt;MASTER!$B$3/100,"SB",IF(VALUE('SUMMARY WEEK'!Q369)&gt;MASTER!$B$4/100,"B",IF(VALUE('SUMMARY WEEK'!Q369)&gt;MASTER!$B$5/100,"C","K"))),'SUMMARY WEEK'!Q369))</f>
        <v/>
      </c>
      <c r="R369" s="20" t="str">
        <f>IF(ISBLANK('SUMMARY WEEK'!R369),'SUMMARY WEEK'!R369,IFERROR(IF(VALUE('SUMMARY WEEK'!R369)&gt;MASTER!$B$3/100,"SB",IF(VALUE('SUMMARY WEEK'!R369)&gt;MASTER!$B$4/100,"B",IF(VALUE('SUMMARY WEEK'!R369)&gt;MASTER!$B$5/100,"C","K"))),'SUMMARY WEEK'!R369))</f>
        <v/>
      </c>
      <c r="S369" s="20" t="str">
        <f>IF(ISBLANK('SUMMARY WEEK'!S369),'SUMMARY WEEK'!S369,IFERROR(IF(VALUE('SUMMARY WEEK'!S369)&gt;MASTER!$B$3/100,"SB",IF(VALUE('SUMMARY WEEK'!S369)&gt;MASTER!$B$4/100,"B",IF(VALUE('SUMMARY WEEK'!S369)&gt;MASTER!$B$5/100,"C","K"))),'SUMMARY WEEK'!S369))</f>
        <v/>
      </c>
      <c r="T369" s="20" t="str">
        <f>IF(ISBLANK('SUMMARY WEEK'!T369),'SUMMARY WEEK'!T369,IFERROR(IF(VALUE('SUMMARY WEEK'!T369)&gt;MASTER!$B$3/100,"SB",IF(VALUE('SUMMARY WEEK'!T369)&gt;MASTER!$B$4/100,"B",IF(VALUE('SUMMARY WEEK'!T369)&gt;MASTER!$B$5/100,"C","K"))),'SUMMARY WEEK'!T369))</f>
        <v/>
      </c>
      <c r="U369" s="20" t="str">
        <f>IF(ISBLANK('SUMMARY WEEK'!U369),'SUMMARY WEEK'!U369,IFERROR(IF(VALUE('SUMMARY WEEK'!U369)&gt;MASTER!$B$3/100,"SB",IF(VALUE('SUMMARY WEEK'!U369)&gt;MASTER!$B$4/100,"B",IF(VALUE('SUMMARY WEEK'!U369)&gt;MASTER!$B$5/100,"C","K"))),'SUMMARY WEEK'!U369))</f>
        <v/>
      </c>
      <c r="V369" s="20" t="str">
        <f>IF(ISBLANK('SUMMARY WEEK'!V369),'SUMMARY WEEK'!V369,IFERROR(IF(VALUE('SUMMARY WEEK'!V369)&gt;MASTER!$B$3/100,"SB",IF(VALUE('SUMMARY WEEK'!V369)&gt;MASTER!$B$4/100,"B",IF(VALUE('SUMMARY WEEK'!V369)&gt;MASTER!$B$5/100,"C","K"))),'SUMMARY WEEK'!V369))</f>
        <v/>
      </c>
      <c r="W369" s="20" t="str">
        <f>IF(ISBLANK('SUMMARY WEEK'!W369),'SUMMARY WEEK'!W369,IFERROR(IF(VALUE('SUMMARY WEEK'!W369)&gt;MASTER!$B$3/100,"SB",IF(VALUE('SUMMARY WEEK'!W369)&gt;MASTER!$B$4/100,"B",IF(VALUE('SUMMARY WEEK'!W369)&gt;MASTER!$B$5/100,"C","K"))),'SUMMARY WEEK'!W369))</f>
        <v/>
      </c>
      <c r="X369" s="20" t="str">
        <f>IF(ISBLANK('SUMMARY WEEK'!X369),'SUMMARY WEEK'!X369,IFERROR(IF(VALUE('SUMMARY WEEK'!X369)&gt;MASTER!$B$3/100,"SB",IF(VALUE('SUMMARY WEEK'!X369)&gt;MASTER!$B$4/100,"B",IF(VALUE('SUMMARY WEEK'!X369)&gt;MASTER!$B$5/100,"C","K"))),'SUMMARY WEEK'!X369))</f>
        <v/>
      </c>
      <c r="Y369" s="20" t="str">
        <f>IF(ISBLANK('SUMMARY WEEK'!Y369),'SUMMARY WEEK'!Y369,IFERROR(IF(VALUE('SUMMARY WEEK'!Y369)&gt;MASTER!$B$3/100,"SB",IF(VALUE('SUMMARY WEEK'!Y369)&gt;MASTER!$B$4/100,"B",IF(VALUE('SUMMARY WEEK'!Y369)&gt;MASTER!$B$5/100,"C","K"))),'SUMMARY WEEK'!Y369))</f>
        <v/>
      </c>
      <c r="Z369" s="20" t="str">
        <f>IF(ISBLANK('SUMMARY WEEK'!Z369),'SUMMARY WEEK'!Z369,IFERROR(IF(VALUE('SUMMARY WEEK'!Z369)&gt;MASTER!$B$3/100,"SB",IF(VALUE('SUMMARY WEEK'!Z369)&gt;MASTER!$B$4/100,"B",IF(VALUE('SUMMARY WEEK'!Z369)&gt;MASTER!$B$5/100,"C","K"))),'SUMMARY WEEK'!Z369))</f>
        <v/>
      </c>
      <c r="AA369" s="20"/>
    </row>
    <row r="370">
      <c r="A370" s="18" t="str">
        <f>IF(ISBLANK('SUMMARY WEEK'!A370),'SUMMARY WEEK'!A370,IFERROR(IF(VALUE('SUMMARY WEEK'!A370)&gt;MASTER!$B$3/100,"SB",IF(VALUE('SUMMARY WEEK'!A370)&gt;MASTER!$B$4/100,"B",IF(VALUE('SUMMARY WEEK'!A370)&gt;MASTER!$B$5/100,"C","K"))),'SUMMARY WEEK'!A370))</f>
        <v/>
      </c>
      <c r="B370" s="19" t="str">
        <f>IF(ISBLANK('SUMMARY WEEK'!B370),'SUMMARY WEEK'!B370,IFERROR(IF(VALUE('SUMMARY WEEK'!B370)&gt;MASTER!$B$3/100,"SB",IF(VALUE('SUMMARY WEEK'!B370)&gt;MASTER!$B$4/100,"B",IF(VALUE('SUMMARY WEEK'!B370)&gt;MASTER!$B$5/100,"C","K"))),'SUMMARY WEEK'!B370))</f>
        <v/>
      </c>
      <c r="C370" s="20" t="str">
        <f>IF(ISBLANK('SUMMARY WEEK'!C370),'SUMMARY WEEK'!C370,IFERROR(IF(VALUE('SUMMARY WEEK'!C370)&gt;MASTER!$B$3/100,"SB",IF(VALUE('SUMMARY WEEK'!C370)&gt;MASTER!$B$4/100,"B",IF(VALUE('SUMMARY WEEK'!C370)&gt;MASTER!$B$5/100,"C","K"))),'SUMMARY WEEK'!C370))</f>
        <v/>
      </c>
      <c r="D370" s="20" t="str">
        <f>IF(ISBLANK('SUMMARY WEEK'!D370),'SUMMARY WEEK'!D370,IFERROR(IF(VALUE('SUMMARY WEEK'!D370)&gt;MASTER!$B$3/100,"SB",IF(VALUE('SUMMARY WEEK'!D370)&gt;MASTER!$B$4/100,"B",IF(VALUE('SUMMARY WEEK'!D370)&gt;MASTER!$B$5/100,"C","K"))),'SUMMARY WEEK'!D370))</f>
        <v/>
      </c>
      <c r="E370" s="20" t="str">
        <f>IF(ISBLANK('SUMMARY WEEK'!E370),'SUMMARY WEEK'!E370,IFERROR(IF(VALUE('SUMMARY WEEK'!E370)&gt;MASTER!$B$3/100,"SB",IF(VALUE('SUMMARY WEEK'!E370)&gt;MASTER!$B$4/100,"B",IF(VALUE('SUMMARY WEEK'!E370)&gt;MASTER!$B$5/100,"C","K"))),'SUMMARY WEEK'!E370))</f>
        <v/>
      </c>
      <c r="F370" s="20" t="str">
        <f>IF(ISBLANK('SUMMARY WEEK'!F370),'SUMMARY WEEK'!F370,IFERROR(IF(VALUE('SUMMARY WEEK'!F370)&gt;MASTER!$B$3/100,"SB",IF(VALUE('SUMMARY WEEK'!F370)&gt;MASTER!$B$4/100,"B",IF(VALUE('SUMMARY WEEK'!F370)&gt;MASTER!$B$5/100,"C","K"))),'SUMMARY WEEK'!F370))</f>
        <v/>
      </c>
      <c r="G370" s="20" t="str">
        <f>IF(ISBLANK('SUMMARY WEEK'!G370),'SUMMARY WEEK'!G370,IFERROR(IF(VALUE('SUMMARY WEEK'!G370)&gt;MASTER!$B$3/100,"SB",IF(VALUE('SUMMARY WEEK'!G370)&gt;MASTER!$B$4/100,"B",IF(VALUE('SUMMARY WEEK'!G370)&gt;MASTER!$B$5/100,"C","K"))),'SUMMARY WEEK'!G370))</f>
        <v/>
      </c>
      <c r="H370" s="20" t="str">
        <f>IF(ISBLANK('SUMMARY WEEK'!H370),'SUMMARY WEEK'!H370,IFERROR(IF(VALUE('SUMMARY WEEK'!H370)&gt;MASTER!$B$3/100,"SB",IF(VALUE('SUMMARY WEEK'!H370)&gt;MASTER!$B$4/100,"B",IF(VALUE('SUMMARY WEEK'!H370)&gt;MASTER!$B$5/100,"C","K"))),'SUMMARY WEEK'!H370))</f>
        <v/>
      </c>
      <c r="I370" s="20" t="str">
        <f>IF(ISBLANK('SUMMARY WEEK'!I370),'SUMMARY WEEK'!I370,IFERROR(IF(VALUE('SUMMARY WEEK'!I370)&gt;MASTER!$B$3/100,"SB",IF(VALUE('SUMMARY WEEK'!I370)&gt;MASTER!$B$4/100,"B",IF(VALUE('SUMMARY WEEK'!I370)&gt;MASTER!$B$5/100,"C","K"))),'SUMMARY WEEK'!I370))</f>
        <v/>
      </c>
      <c r="J370" s="20" t="str">
        <f>IF(ISBLANK('SUMMARY WEEK'!J370),'SUMMARY WEEK'!J370,IFERROR(IF(VALUE('SUMMARY WEEK'!J370)&gt;MASTER!$B$3/100,"SB",IF(VALUE('SUMMARY WEEK'!J370)&gt;MASTER!$B$4/100,"B",IF(VALUE('SUMMARY WEEK'!J370)&gt;MASTER!$B$5/100,"C","K"))),'SUMMARY WEEK'!J370))</f>
        <v/>
      </c>
      <c r="K370" s="20" t="str">
        <f>IF(ISBLANK('SUMMARY WEEK'!K370),'SUMMARY WEEK'!K370,IFERROR(IF(VALUE('SUMMARY WEEK'!K370)&gt;MASTER!$B$3/100,"SB",IF(VALUE('SUMMARY WEEK'!K370)&gt;MASTER!$B$4/100,"B",IF(VALUE('SUMMARY WEEK'!K370)&gt;MASTER!$B$5/100,"C","K"))),'SUMMARY WEEK'!K370))</f>
        <v/>
      </c>
      <c r="L370" s="20" t="str">
        <f>IF(ISBLANK('SUMMARY WEEK'!L370),'SUMMARY WEEK'!L370,IFERROR(IF(VALUE('SUMMARY WEEK'!L370)&gt;MASTER!$B$3/100,"SB",IF(VALUE('SUMMARY WEEK'!L370)&gt;MASTER!$B$4/100,"B",IF(VALUE('SUMMARY WEEK'!L370)&gt;MASTER!$B$5/100,"C","K"))),'SUMMARY WEEK'!L370))</f>
        <v/>
      </c>
      <c r="M370" s="20" t="str">
        <f>IF(ISBLANK('SUMMARY WEEK'!M370),'SUMMARY WEEK'!M370,IFERROR(IF(VALUE('SUMMARY WEEK'!M370)&gt;MASTER!$B$3/100,"SB",IF(VALUE('SUMMARY WEEK'!M370)&gt;MASTER!$B$4/100,"B",IF(VALUE('SUMMARY WEEK'!M370)&gt;MASTER!$B$5/100,"C","K"))),'SUMMARY WEEK'!M370))</f>
        <v/>
      </c>
      <c r="N370" s="20" t="str">
        <f>IF(ISBLANK('SUMMARY WEEK'!N370),'SUMMARY WEEK'!N370,IFERROR(IF(VALUE('SUMMARY WEEK'!N370)&gt;MASTER!$B$3/100,"SB",IF(VALUE('SUMMARY WEEK'!N370)&gt;MASTER!$B$4/100,"B",IF(VALUE('SUMMARY WEEK'!N370)&gt;MASTER!$B$5/100,"C","K"))),'SUMMARY WEEK'!N370))</f>
        <v/>
      </c>
      <c r="O370" s="20" t="str">
        <f>IF(ISBLANK('SUMMARY WEEK'!O370),'SUMMARY WEEK'!O370,IFERROR(IF(VALUE('SUMMARY WEEK'!O370)&gt;MASTER!$B$3/100,"SB",IF(VALUE('SUMMARY WEEK'!O370)&gt;MASTER!$B$4/100,"B",IF(VALUE('SUMMARY WEEK'!O370)&gt;MASTER!$B$5/100,"C","K"))),'SUMMARY WEEK'!O370))</f>
        <v/>
      </c>
      <c r="P370" s="20" t="str">
        <f>IF(ISBLANK('SUMMARY WEEK'!P370),'SUMMARY WEEK'!P370,IFERROR(IF(VALUE('SUMMARY WEEK'!P370)&gt;MASTER!$B$3/100,"SB",IF(VALUE('SUMMARY WEEK'!P370)&gt;MASTER!$B$4/100,"B",IF(VALUE('SUMMARY WEEK'!P370)&gt;MASTER!$B$5/100,"C","K"))),'SUMMARY WEEK'!P370))</f>
        <v/>
      </c>
      <c r="Q370" s="20" t="str">
        <f>IF(ISBLANK('SUMMARY WEEK'!Q370),'SUMMARY WEEK'!Q370,IFERROR(IF(VALUE('SUMMARY WEEK'!Q370)&gt;MASTER!$B$3/100,"SB",IF(VALUE('SUMMARY WEEK'!Q370)&gt;MASTER!$B$4/100,"B",IF(VALUE('SUMMARY WEEK'!Q370)&gt;MASTER!$B$5/100,"C","K"))),'SUMMARY WEEK'!Q370))</f>
        <v/>
      </c>
      <c r="R370" s="20" t="str">
        <f>IF(ISBLANK('SUMMARY WEEK'!R370),'SUMMARY WEEK'!R370,IFERROR(IF(VALUE('SUMMARY WEEK'!R370)&gt;MASTER!$B$3/100,"SB",IF(VALUE('SUMMARY WEEK'!R370)&gt;MASTER!$B$4/100,"B",IF(VALUE('SUMMARY WEEK'!R370)&gt;MASTER!$B$5/100,"C","K"))),'SUMMARY WEEK'!R370))</f>
        <v/>
      </c>
      <c r="S370" s="20" t="str">
        <f>IF(ISBLANK('SUMMARY WEEK'!S370),'SUMMARY WEEK'!S370,IFERROR(IF(VALUE('SUMMARY WEEK'!S370)&gt;MASTER!$B$3/100,"SB",IF(VALUE('SUMMARY WEEK'!S370)&gt;MASTER!$B$4/100,"B",IF(VALUE('SUMMARY WEEK'!S370)&gt;MASTER!$B$5/100,"C","K"))),'SUMMARY WEEK'!S370))</f>
        <v/>
      </c>
      <c r="T370" s="20" t="str">
        <f>IF(ISBLANK('SUMMARY WEEK'!T370),'SUMMARY WEEK'!T370,IFERROR(IF(VALUE('SUMMARY WEEK'!T370)&gt;MASTER!$B$3/100,"SB",IF(VALUE('SUMMARY WEEK'!T370)&gt;MASTER!$B$4/100,"B",IF(VALUE('SUMMARY WEEK'!T370)&gt;MASTER!$B$5/100,"C","K"))),'SUMMARY WEEK'!T370))</f>
        <v/>
      </c>
      <c r="U370" s="20" t="str">
        <f>IF(ISBLANK('SUMMARY WEEK'!U370),'SUMMARY WEEK'!U370,IFERROR(IF(VALUE('SUMMARY WEEK'!U370)&gt;MASTER!$B$3/100,"SB",IF(VALUE('SUMMARY WEEK'!U370)&gt;MASTER!$B$4/100,"B",IF(VALUE('SUMMARY WEEK'!U370)&gt;MASTER!$B$5/100,"C","K"))),'SUMMARY WEEK'!U370))</f>
        <v/>
      </c>
      <c r="V370" s="20" t="str">
        <f>IF(ISBLANK('SUMMARY WEEK'!V370),'SUMMARY WEEK'!V370,IFERROR(IF(VALUE('SUMMARY WEEK'!V370)&gt;MASTER!$B$3/100,"SB",IF(VALUE('SUMMARY WEEK'!V370)&gt;MASTER!$B$4/100,"B",IF(VALUE('SUMMARY WEEK'!V370)&gt;MASTER!$B$5/100,"C","K"))),'SUMMARY WEEK'!V370))</f>
        <v/>
      </c>
      <c r="W370" s="20" t="str">
        <f>IF(ISBLANK('SUMMARY WEEK'!W370),'SUMMARY WEEK'!W370,IFERROR(IF(VALUE('SUMMARY WEEK'!W370)&gt;MASTER!$B$3/100,"SB",IF(VALUE('SUMMARY WEEK'!W370)&gt;MASTER!$B$4/100,"B",IF(VALUE('SUMMARY WEEK'!W370)&gt;MASTER!$B$5/100,"C","K"))),'SUMMARY WEEK'!W370))</f>
        <v/>
      </c>
      <c r="X370" s="20" t="str">
        <f>IF(ISBLANK('SUMMARY WEEK'!X370),'SUMMARY WEEK'!X370,IFERROR(IF(VALUE('SUMMARY WEEK'!X370)&gt;MASTER!$B$3/100,"SB",IF(VALUE('SUMMARY WEEK'!X370)&gt;MASTER!$B$4/100,"B",IF(VALUE('SUMMARY WEEK'!X370)&gt;MASTER!$B$5/100,"C","K"))),'SUMMARY WEEK'!X370))</f>
        <v/>
      </c>
      <c r="Y370" s="20" t="str">
        <f>IF(ISBLANK('SUMMARY WEEK'!Y370),'SUMMARY WEEK'!Y370,IFERROR(IF(VALUE('SUMMARY WEEK'!Y370)&gt;MASTER!$B$3/100,"SB",IF(VALUE('SUMMARY WEEK'!Y370)&gt;MASTER!$B$4/100,"B",IF(VALUE('SUMMARY WEEK'!Y370)&gt;MASTER!$B$5/100,"C","K"))),'SUMMARY WEEK'!Y370))</f>
        <v/>
      </c>
      <c r="Z370" s="20" t="str">
        <f>IF(ISBLANK('SUMMARY WEEK'!Z370),'SUMMARY WEEK'!Z370,IFERROR(IF(VALUE('SUMMARY WEEK'!Z370)&gt;MASTER!$B$3/100,"SB",IF(VALUE('SUMMARY WEEK'!Z370)&gt;MASTER!$B$4/100,"B",IF(VALUE('SUMMARY WEEK'!Z370)&gt;MASTER!$B$5/100,"C","K"))),'SUMMARY WEEK'!Z370))</f>
        <v/>
      </c>
      <c r="AA370" s="20"/>
    </row>
    <row r="371">
      <c r="A371" s="18" t="str">
        <f>IF(ISBLANK('SUMMARY WEEK'!A371),'SUMMARY WEEK'!A371,IFERROR(IF(VALUE('SUMMARY WEEK'!A371)&gt;MASTER!$B$3/100,"SB",IF(VALUE('SUMMARY WEEK'!A371)&gt;MASTER!$B$4/100,"B",IF(VALUE('SUMMARY WEEK'!A371)&gt;MASTER!$B$5/100,"C","K"))),'SUMMARY WEEK'!A371))</f>
        <v/>
      </c>
      <c r="B371" s="19" t="str">
        <f>IF(ISBLANK('SUMMARY WEEK'!B371),'SUMMARY WEEK'!B371,IFERROR(IF(VALUE('SUMMARY WEEK'!B371)&gt;MASTER!$B$3/100,"SB",IF(VALUE('SUMMARY WEEK'!B371)&gt;MASTER!$B$4/100,"B",IF(VALUE('SUMMARY WEEK'!B371)&gt;MASTER!$B$5/100,"C","K"))),'SUMMARY WEEK'!B371))</f>
        <v/>
      </c>
      <c r="C371" s="20" t="str">
        <f>IF(ISBLANK('SUMMARY WEEK'!C371),'SUMMARY WEEK'!C371,IFERROR(IF(VALUE('SUMMARY WEEK'!C371)&gt;MASTER!$B$3/100,"SB",IF(VALUE('SUMMARY WEEK'!C371)&gt;MASTER!$B$4/100,"B",IF(VALUE('SUMMARY WEEK'!C371)&gt;MASTER!$B$5/100,"C","K"))),'SUMMARY WEEK'!C371))</f>
        <v/>
      </c>
      <c r="D371" s="20" t="str">
        <f>IF(ISBLANK('SUMMARY WEEK'!D371),'SUMMARY WEEK'!D371,IFERROR(IF(VALUE('SUMMARY WEEK'!D371)&gt;MASTER!$B$3/100,"SB",IF(VALUE('SUMMARY WEEK'!D371)&gt;MASTER!$B$4/100,"B",IF(VALUE('SUMMARY WEEK'!D371)&gt;MASTER!$B$5/100,"C","K"))),'SUMMARY WEEK'!D371))</f>
        <v/>
      </c>
      <c r="E371" s="20" t="str">
        <f>IF(ISBLANK('SUMMARY WEEK'!E371),'SUMMARY WEEK'!E371,IFERROR(IF(VALUE('SUMMARY WEEK'!E371)&gt;MASTER!$B$3/100,"SB",IF(VALUE('SUMMARY WEEK'!E371)&gt;MASTER!$B$4/100,"B",IF(VALUE('SUMMARY WEEK'!E371)&gt;MASTER!$B$5/100,"C","K"))),'SUMMARY WEEK'!E371))</f>
        <v/>
      </c>
      <c r="F371" s="20" t="str">
        <f>IF(ISBLANK('SUMMARY WEEK'!F371),'SUMMARY WEEK'!F371,IFERROR(IF(VALUE('SUMMARY WEEK'!F371)&gt;MASTER!$B$3/100,"SB",IF(VALUE('SUMMARY WEEK'!F371)&gt;MASTER!$B$4/100,"B",IF(VALUE('SUMMARY WEEK'!F371)&gt;MASTER!$B$5/100,"C","K"))),'SUMMARY WEEK'!F371))</f>
        <v/>
      </c>
      <c r="G371" s="20" t="str">
        <f>IF(ISBLANK('SUMMARY WEEK'!G371),'SUMMARY WEEK'!G371,IFERROR(IF(VALUE('SUMMARY WEEK'!G371)&gt;MASTER!$B$3/100,"SB",IF(VALUE('SUMMARY WEEK'!G371)&gt;MASTER!$B$4/100,"B",IF(VALUE('SUMMARY WEEK'!G371)&gt;MASTER!$B$5/100,"C","K"))),'SUMMARY WEEK'!G371))</f>
        <v/>
      </c>
      <c r="H371" s="20" t="str">
        <f>IF(ISBLANK('SUMMARY WEEK'!H371),'SUMMARY WEEK'!H371,IFERROR(IF(VALUE('SUMMARY WEEK'!H371)&gt;MASTER!$B$3/100,"SB",IF(VALUE('SUMMARY WEEK'!H371)&gt;MASTER!$B$4/100,"B",IF(VALUE('SUMMARY WEEK'!H371)&gt;MASTER!$B$5/100,"C","K"))),'SUMMARY WEEK'!H371))</f>
        <v/>
      </c>
      <c r="I371" s="20" t="str">
        <f>IF(ISBLANK('SUMMARY WEEK'!I371),'SUMMARY WEEK'!I371,IFERROR(IF(VALUE('SUMMARY WEEK'!I371)&gt;MASTER!$B$3/100,"SB",IF(VALUE('SUMMARY WEEK'!I371)&gt;MASTER!$B$4/100,"B",IF(VALUE('SUMMARY WEEK'!I371)&gt;MASTER!$B$5/100,"C","K"))),'SUMMARY WEEK'!I371))</f>
        <v/>
      </c>
      <c r="J371" s="20" t="str">
        <f>IF(ISBLANK('SUMMARY WEEK'!J371),'SUMMARY WEEK'!J371,IFERROR(IF(VALUE('SUMMARY WEEK'!J371)&gt;MASTER!$B$3/100,"SB",IF(VALUE('SUMMARY WEEK'!J371)&gt;MASTER!$B$4/100,"B",IF(VALUE('SUMMARY WEEK'!J371)&gt;MASTER!$B$5/100,"C","K"))),'SUMMARY WEEK'!J371))</f>
        <v/>
      </c>
      <c r="K371" s="20" t="str">
        <f>IF(ISBLANK('SUMMARY WEEK'!K371),'SUMMARY WEEK'!K371,IFERROR(IF(VALUE('SUMMARY WEEK'!K371)&gt;MASTER!$B$3/100,"SB",IF(VALUE('SUMMARY WEEK'!K371)&gt;MASTER!$B$4/100,"B",IF(VALUE('SUMMARY WEEK'!K371)&gt;MASTER!$B$5/100,"C","K"))),'SUMMARY WEEK'!K371))</f>
        <v/>
      </c>
      <c r="L371" s="20" t="str">
        <f>IF(ISBLANK('SUMMARY WEEK'!L371),'SUMMARY WEEK'!L371,IFERROR(IF(VALUE('SUMMARY WEEK'!L371)&gt;MASTER!$B$3/100,"SB",IF(VALUE('SUMMARY WEEK'!L371)&gt;MASTER!$B$4/100,"B",IF(VALUE('SUMMARY WEEK'!L371)&gt;MASTER!$B$5/100,"C","K"))),'SUMMARY WEEK'!L371))</f>
        <v/>
      </c>
      <c r="M371" s="20" t="str">
        <f>IF(ISBLANK('SUMMARY WEEK'!M371),'SUMMARY WEEK'!M371,IFERROR(IF(VALUE('SUMMARY WEEK'!M371)&gt;MASTER!$B$3/100,"SB",IF(VALUE('SUMMARY WEEK'!M371)&gt;MASTER!$B$4/100,"B",IF(VALUE('SUMMARY WEEK'!M371)&gt;MASTER!$B$5/100,"C","K"))),'SUMMARY WEEK'!M371))</f>
        <v/>
      </c>
      <c r="N371" s="20" t="str">
        <f>IF(ISBLANK('SUMMARY WEEK'!N371),'SUMMARY WEEK'!N371,IFERROR(IF(VALUE('SUMMARY WEEK'!N371)&gt;MASTER!$B$3/100,"SB",IF(VALUE('SUMMARY WEEK'!N371)&gt;MASTER!$B$4/100,"B",IF(VALUE('SUMMARY WEEK'!N371)&gt;MASTER!$B$5/100,"C","K"))),'SUMMARY WEEK'!N371))</f>
        <v/>
      </c>
      <c r="O371" s="20" t="str">
        <f>IF(ISBLANK('SUMMARY WEEK'!O371),'SUMMARY WEEK'!O371,IFERROR(IF(VALUE('SUMMARY WEEK'!O371)&gt;MASTER!$B$3/100,"SB",IF(VALUE('SUMMARY WEEK'!O371)&gt;MASTER!$B$4/100,"B",IF(VALUE('SUMMARY WEEK'!O371)&gt;MASTER!$B$5/100,"C","K"))),'SUMMARY WEEK'!O371))</f>
        <v/>
      </c>
      <c r="P371" s="20" t="str">
        <f>IF(ISBLANK('SUMMARY WEEK'!P371),'SUMMARY WEEK'!P371,IFERROR(IF(VALUE('SUMMARY WEEK'!P371)&gt;MASTER!$B$3/100,"SB",IF(VALUE('SUMMARY WEEK'!P371)&gt;MASTER!$B$4/100,"B",IF(VALUE('SUMMARY WEEK'!P371)&gt;MASTER!$B$5/100,"C","K"))),'SUMMARY WEEK'!P371))</f>
        <v/>
      </c>
      <c r="Q371" s="20" t="str">
        <f>IF(ISBLANK('SUMMARY WEEK'!Q371),'SUMMARY WEEK'!Q371,IFERROR(IF(VALUE('SUMMARY WEEK'!Q371)&gt;MASTER!$B$3/100,"SB",IF(VALUE('SUMMARY WEEK'!Q371)&gt;MASTER!$B$4/100,"B",IF(VALUE('SUMMARY WEEK'!Q371)&gt;MASTER!$B$5/100,"C","K"))),'SUMMARY WEEK'!Q371))</f>
        <v/>
      </c>
      <c r="R371" s="20" t="str">
        <f>IF(ISBLANK('SUMMARY WEEK'!R371),'SUMMARY WEEK'!R371,IFERROR(IF(VALUE('SUMMARY WEEK'!R371)&gt;MASTER!$B$3/100,"SB",IF(VALUE('SUMMARY WEEK'!R371)&gt;MASTER!$B$4/100,"B",IF(VALUE('SUMMARY WEEK'!R371)&gt;MASTER!$B$5/100,"C","K"))),'SUMMARY WEEK'!R371))</f>
        <v/>
      </c>
      <c r="S371" s="20" t="str">
        <f>IF(ISBLANK('SUMMARY WEEK'!S371),'SUMMARY WEEK'!S371,IFERROR(IF(VALUE('SUMMARY WEEK'!S371)&gt;MASTER!$B$3/100,"SB",IF(VALUE('SUMMARY WEEK'!S371)&gt;MASTER!$B$4/100,"B",IF(VALUE('SUMMARY WEEK'!S371)&gt;MASTER!$B$5/100,"C","K"))),'SUMMARY WEEK'!S371))</f>
        <v/>
      </c>
      <c r="T371" s="20" t="str">
        <f>IF(ISBLANK('SUMMARY WEEK'!T371),'SUMMARY WEEK'!T371,IFERROR(IF(VALUE('SUMMARY WEEK'!T371)&gt;MASTER!$B$3/100,"SB",IF(VALUE('SUMMARY WEEK'!T371)&gt;MASTER!$B$4/100,"B",IF(VALUE('SUMMARY WEEK'!T371)&gt;MASTER!$B$5/100,"C","K"))),'SUMMARY WEEK'!T371))</f>
        <v/>
      </c>
      <c r="U371" s="20" t="str">
        <f>IF(ISBLANK('SUMMARY WEEK'!U371),'SUMMARY WEEK'!U371,IFERROR(IF(VALUE('SUMMARY WEEK'!U371)&gt;MASTER!$B$3/100,"SB",IF(VALUE('SUMMARY WEEK'!U371)&gt;MASTER!$B$4/100,"B",IF(VALUE('SUMMARY WEEK'!U371)&gt;MASTER!$B$5/100,"C","K"))),'SUMMARY WEEK'!U371))</f>
        <v/>
      </c>
      <c r="V371" s="20" t="str">
        <f>IF(ISBLANK('SUMMARY WEEK'!V371),'SUMMARY WEEK'!V371,IFERROR(IF(VALUE('SUMMARY WEEK'!V371)&gt;MASTER!$B$3/100,"SB",IF(VALUE('SUMMARY WEEK'!V371)&gt;MASTER!$B$4/100,"B",IF(VALUE('SUMMARY WEEK'!V371)&gt;MASTER!$B$5/100,"C","K"))),'SUMMARY WEEK'!V371))</f>
        <v/>
      </c>
      <c r="W371" s="20" t="str">
        <f>IF(ISBLANK('SUMMARY WEEK'!W371),'SUMMARY WEEK'!W371,IFERROR(IF(VALUE('SUMMARY WEEK'!W371)&gt;MASTER!$B$3/100,"SB",IF(VALUE('SUMMARY WEEK'!W371)&gt;MASTER!$B$4/100,"B",IF(VALUE('SUMMARY WEEK'!W371)&gt;MASTER!$B$5/100,"C","K"))),'SUMMARY WEEK'!W371))</f>
        <v/>
      </c>
      <c r="X371" s="20" t="str">
        <f>IF(ISBLANK('SUMMARY WEEK'!X371),'SUMMARY WEEK'!X371,IFERROR(IF(VALUE('SUMMARY WEEK'!X371)&gt;MASTER!$B$3/100,"SB",IF(VALUE('SUMMARY WEEK'!X371)&gt;MASTER!$B$4/100,"B",IF(VALUE('SUMMARY WEEK'!X371)&gt;MASTER!$B$5/100,"C","K"))),'SUMMARY WEEK'!X371))</f>
        <v/>
      </c>
      <c r="Y371" s="20" t="str">
        <f>IF(ISBLANK('SUMMARY WEEK'!Y371),'SUMMARY WEEK'!Y371,IFERROR(IF(VALUE('SUMMARY WEEK'!Y371)&gt;MASTER!$B$3/100,"SB",IF(VALUE('SUMMARY WEEK'!Y371)&gt;MASTER!$B$4/100,"B",IF(VALUE('SUMMARY WEEK'!Y371)&gt;MASTER!$B$5/100,"C","K"))),'SUMMARY WEEK'!Y371))</f>
        <v/>
      </c>
      <c r="Z371" s="20" t="str">
        <f>IF(ISBLANK('SUMMARY WEEK'!Z371),'SUMMARY WEEK'!Z371,IFERROR(IF(VALUE('SUMMARY WEEK'!Z371)&gt;MASTER!$B$3/100,"SB",IF(VALUE('SUMMARY WEEK'!Z371)&gt;MASTER!$B$4/100,"B",IF(VALUE('SUMMARY WEEK'!Z371)&gt;MASTER!$B$5/100,"C","K"))),'SUMMARY WEEK'!Z371))</f>
        <v/>
      </c>
      <c r="AA371" s="20"/>
    </row>
    <row r="372">
      <c r="A372" s="18" t="str">
        <f>IF(ISBLANK('SUMMARY WEEK'!A372),'SUMMARY WEEK'!A372,IFERROR(IF(VALUE('SUMMARY WEEK'!A372)&gt;MASTER!$B$3/100,"SB",IF(VALUE('SUMMARY WEEK'!A372)&gt;MASTER!$B$4/100,"B",IF(VALUE('SUMMARY WEEK'!A372)&gt;MASTER!$B$5/100,"C","K"))),'SUMMARY WEEK'!A372))</f>
        <v/>
      </c>
      <c r="B372" s="19" t="str">
        <f>IF(ISBLANK('SUMMARY WEEK'!B372),'SUMMARY WEEK'!B372,IFERROR(IF(VALUE('SUMMARY WEEK'!B372)&gt;MASTER!$B$3/100,"SB",IF(VALUE('SUMMARY WEEK'!B372)&gt;MASTER!$B$4/100,"B",IF(VALUE('SUMMARY WEEK'!B372)&gt;MASTER!$B$5/100,"C","K"))),'SUMMARY WEEK'!B372))</f>
        <v/>
      </c>
      <c r="C372" s="20" t="str">
        <f>IF(ISBLANK('SUMMARY WEEK'!C372),'SUMMARY WEEK'!C372,IFERROR(IF(VALUE('SUMMARY WEEK'!C372)&gt;MASTER!$B$3/100,"SB",IF(VALUE('SUMMARY WEEK'!C372)&gt;MASTER!$B$4/100,"B",IF(VALUE('SUMMARY WEEK'!C372)&gt;MASTER!$B$5/100,"C","K"))),'SUMMARY WEEK'!C372))</f>
        <v/>
      </c>
      <c r="D372" s="20" t="str">
        <f>IF(ISBLANK('SUMMARY WEEK'!D372),'SUMMARY WEEK'!D372,IFERROR(IF(VALUE('SUMMARY WEEK'!D372)&gt;MASTER!$B$3/100,"SB",IF(VALUE('SUMMARY WEEK'!D372)&gt;MASTER!$B$4/100,"B",IF(VALUE('SUMMARY WEEK'!D372)&gt;MASTER!$B$5/100,"C","K"))),'SUMMARY WEEK'!D372))</f>
        <v/>
      </c>
      <c r="E372" s="20" t="str">
        <f>IF(ISBLANK('SUMMARY WEEK'!E372),'SUMMARY WEEK'!E372,IFERROR(IF(VALUE('SUMMARY WEEK'!E372)&gt;MASTER!$B$3/100,"SB",IF(VALUE('SUMMARY WEEK'!E372)&gt;MASTER!$B$4/100,"B",IF(VALUE('SUMMARY WEEK'!E372)&gt;MASTER!$B$5/100,"C","K"))),'SUMMARY WEEK'!E372))</f>
        <v/>
      </c>
      <c r="F372" s="20" t="str">
        <f>IF(ISBLANK('SUMMARY WEEK'!F372),'SUMMARY WEEK'!F372,IFERROR(IF(VALUE('SUMMARY WEEK'!F372)&gt;MASTER!$B$3/100,"SB",IF(VALUE('SUMMARY WEEK'!F372)&gt;MASTER!$B$4/100,"B",IF(VALUE('SUMMARY WEEK'!F372)&gt;MASTER!$B$5/100,"C","K"))),'SUMMARY WEEK'!F372))</f>
        <v/>
      </c>
      <c r="G372" s="20" t="str">
        <f>IF(ISBLANK('SUMMARY WEEK'!G372),'SUMMARY WEEK'!G372,IFERROR(IF(VALUE('SUMMARY WEEK'!G372)&gt;MASTER!$B$3/100,"SB",IF(VALUE('SUMMARY WEEK'!G372)&gt;MASTER!$B$4/100,"B",IF(VALUE('SUMMARY WEEK'!G372)&gt;MASTER!$B$5/100,"C","K"))),'SUMMARY WEEK'!G372))</f>
        <v/>
      </c>
      <c r="H372" s="20" t="str">
        <f>IF(ISBLANK('SUMMARY WEEK'!H372),'SUMMARY WEEK'!H372,IFERROR(IF(VALUE('SUMMARY WEEK'!H372)&gt;MASTER!$B$3/100,"SB",IF(VALUE('SUMMARY WEEK'!H372)&gt;MASTER!$B$4/100,"B",IF(VALUE('SUMMARY WEEK'!H372)&gt;MASTER!$B$5/100,"C","K"))),'SUMMARY WEEK'!H372))</f>
        <v/>
      </c>
      <c r="I372" s="20" t="str">
        <f>IF(ISBLANK('SUMMARY WEEK'!I372),'SUMMARY WEEK'!I372,IFERROR(IF(VALUE('SUMMARY WEEK'!I372)&gt;MASTER!$B$3/100,"SB",IF(VALUE('SUMMARY WEEK'!I372)&gt;MASTER!$B$4/100,"B",IF(VALUE('SUMMARY WEEK'!I372)&gt;MASTER!$B$5/100,"C","K"))),'SUMMARY WEEK'!I372))</f>
        <v/>
      </c>
      <c r="J372" s="20" t="str">
        <f>IF(ISBLANK('SUMMARY WEEK'!J372),'SUMMARY WEEK'!J372,IFERROR(IF(VALUE('SUMMARY WEEK'!J372)&gt;MASTER!$B$3/100,"SB",IF(VALUE('SUMMARY WEEK'!J372)&gt;MASTER!$B$4/100,"B",IF(VALUE('SUMMARY WEEK'!J372)&gt;MASTER!$B$5/100,"C","K"))),'SUMMARY WEEK'!J372))</f>
        <v/>
      </c>
      <c r="K372" s="20" t="str">
        <f>IF(ISBLANK('SUMMARY WEEK'!K372),'SUMMARY WEEK'!K372,IFERROR(IF(VALUE('SUMMARY WEEK'!K372)&gt;MASTER!$B$3/100,"SB",IF(VALUE('SUMMARY WEEK'!K372)&gt;MASTER!$B$4/100,"B",IF(VALUE('SUMMARY WEEK'!K372)&gt;MASTER!$B$5/100,"C","K"))),'SUMMARY WEEK'!K372))</f>
        <v/>
      </c>
      <c r="L372" s="20" t="str">
        <f>IF(ISBLANK('SUMMARY WEEK'!L372),'SUMMARY WEEK'!L372,IFERROR(IF(VALUE('SUMMARY WEEK'!L372)&gt;MASTER!$B$3/100,"SB",IF(VALUE('SUMMARY WEEK'!L372)&gt;MASTER!$B$4/100,"B",IF(VALUE('SUMMARY WEEK'!L372)&gt;MASTER!$B$5/100,"C","K"))),'SUMMARY WEEK'!L372))</f>
        <v/>
      </c>
      <c r="M372" s="20" t="str">
        <f>IF(ISBLANK('SUMMARY WEEK'!M372),'SUMMARY WEEK'!M372,IFERROR(IF(VALUE('SUMMARY WEEK'!M372)&gt;MASTER!$B$3/100,"SB",IF(VALUE('SUMMARY WEEK'!M372)&gt;MASTER!$B$4/100,"B",IF(VALUE('SUMMARY WEEK'!M372)&gt;MASTER!$B$5/100,"C","K"))),'SUMMARY WEEK'!M372))</f>
        <v/>
      </c>
      <c r="N372" s="20" t="str">
        <f>IF(ISBLANK('SUMMARY WEEK'!N372),'SUMMARY WEEK'!N372,IFERROR(IF(VALUE('SUMMARY WEEK'!N372)&gt;MASTER!$B$3/100,"SB",IF(VALUE('SUMMARY WEEK'!N372)&gt;MASTER!$B$4/100,"B",IF(VALUE('SUMMARY WEEK'!N372)&gt;MASTER!$B$5/100,"C","K"))),'SUMMARY WEEK'!N372))</f>
        <v/>
      </c>
      <c r="O372" s="20" t="str">
        <f>IF(ISBLANK('SUMMARY WEEK'!O372),'SUMMARY WEEK'!O372,IFERROR(IF(VALUE('SUMMARY WEEK'!O372)&gt;MASTER!$B$3/100,"SB",IF(VALUE('SUMMARY WEEK'!O372)&gt;MASTER!$B$4/100,"B",IF(VALUE('SUMMARY WEEK'!O372)&gt;MASTER!$B$5/100,"C","K"))),'SUMMARY WEEK'!O372))</f>
        <v/>
      </c>
      <c r="P372" s="20" t="str">
        <f>IF(ISBLANK('SUMMARY WEEK'!P372),'SUMMARY WEEK'!P372,IFERROR(IF(VALUE('SUMMARY WEEK'!P372)&gt;MASTER!$B$3/100,"SB",IF(VALUE('SUMMARY WEEK'!P372)&gt;MASTER!$B$4/100,"B",IF(VALUE('SUMMARY WEEK'!P372)&gt;MASTER!$B$5/100,"C","K"))),'SUMMARY WEEK'!P372))</f>
        <v/>
      </c>
      <c r="Q372" s="20" t="str">
        <f>IF(ISBLANK('SUMMARY WEEK'!Q372),'SUMMARY WEEK'!Q372,IFERROR(IF(VALUE('SUMMARY WEEK'!Q372)&gt;MASTER!$B$3/100,"SB",IF(VALUE('SUMMARY WEEK'!Q372)&gt;MASTER!$B$4/100,"B",IF(VALUE('SUMMARY WEEK'!Q372)&gt;MASTER!$B$5/100,"C","K"))),'SUMMARY WEEK'!Q372))</f>
        <v/>
      </c>
      <c r="R372" s="20" t="str">
        <f>IF(ISBLANK('SUMMARY WEEK'!R372),'SUMMARY WEEK'!R372,IFERROR(IF(VALUE('SUMMARY WEEK'!R372)&gt;MASTER!$B$3/100,"SB",IF(VALUE('SUMMARY WEEK'!R372)&gt;MASTER!$B$4/100,"B",IF(VALUE('SUMMARY WEEK'!R372)&gt;MASTER!$B$5/100,"C","K"))),'SUMMARY WEEK'!R372))</f>
        <v/>
      </c>
      <c r="S372" s="20" t="str">
        <f>IF(ISBLANK('SUMMARY WEEK'!S372),'SUMMARY WEEK'!S372,IFERROR(IF(VALUE('SUMMARY WEEK'!S372)&gt;MASTER!$B$3/100,"SB",IF(VALUE('SUMMARY WEEK'!S372)&gt;MASTER!$B$4/100,"B",IF(VALUE('SUMMARY WEEK'!S372)&gt;MASTER!$B$5/100,"C","K"))),'SUMMARY WEEK'!S372))</f>
        <v/>
      </c>
      <c r="T372" s="20" t="str">
        <f>IF(ISBLANK('SUMMARY WEEK'!T372),'SUMMARY WEEK'!T372,IFERROR(IF(VALUE('SUMMARY WEEK'!T372)&gt;MASTER!$B$3/100,"SB",IF(VALUE('SUMMARY WEEK'!T372)&gt;MASTER!$B$4/100,"B",IF(VALUE('SUMMARY WEEK'!T372)&gt;MASTER!$B$5/100,"C","K"))),'SUMMARY WEEK'!T372))</f>
        <v/>
      </c>
      <c r="U372" s="20" t="str">
        <f>IF(ISBLANK('SUMMARY WEEK'!U372),'SUMMARY WEEK'!U372,IFERROR(IF(VALUE('SUMMARY WEEK'!U372)&gt;MASTER!$B$3/100,"SB",IF(VALUE('SUMMARY WEEK'!U372)&gt;MASTER!$B$4/100,"B",IF(VALUE('SUMMARY WEEK'!U372)&gt;MASTER!$B$5/100,"C","K"))),'SUMMARY WEEK'!U372))</f>
        <v/>
      </c>
      <c r="V372" s="20" t="str">
        <f>IF(ISBLANK('SUMMARY WEEK'!V372),'SUMMARY WEEK'!V372,IFERROR(IF(VALUE('SUMMARY WEEK'!V372)&gt;MASTER!$B$3/100,"SB",IF(VALUE('SUMMARY WEEK'!V372)&gt;MASTER!$B$4/100,"B",IF(VALUE('SUMMARY WEEK'!V372)&gt;MASTER!$B$5/100,"C","K"))),'SUMMARY WEEK'!V372))</f>
        <v/>
      </c>
      <c r="W372" s="20" t="str">
        <f>IF(ISBLANK('SUMMARY WEEK'!W372),'SUMMARY WEEK'!W372,IFERROR(IF(VALUE('SUMMARY WEEK'!W372)&gt;MASTER!$B$3/100,"SB",IF(VALUE('SUMMARY WEEK'!W372)&gt;MASTER!$B$4/100,"B",IF(VALUE('SUMMARY WEEK'!W372)&gt;MASTER!$B$5/100,"C","K"))),'SUMMARY WEEK'!W372))</f>
        <v/>
      </c>
      <c r="X372" s="20" t="str">
        <f>IF(ISBLANK('SUMMARY WEEK'!X372),'SUMMARY WEEK'!X372,IFERROR(IF(VALUE('SUMMARY WEEK'!X372)&gt;MASTER!$B$3/100,"SB",IF(VALUE('SUMMARY WEEK'!X372)&gt;MASTER!$B$4/100,"B",IF(VALUE('SUMMARY WEEK'!X372)&gt;MASTER!$B$5/100,"C","K"))),'SUMMARY WEEK'!X372))</f>
        <v/>
      </c>
      <c r="Y372" s="20" t="str">
        <f>IF(ISBLANK('SUMMARY WEEK'!Y372),'SUMMARY WEEK'!Y372,IFERROR(IF(VALUE('SUMMARY WEEK'!Y372)&gt;MASTER!$B$3/100,"SB",IF(VALUE('SUMMARY WEEK'!Y372)&gt;MASTER!$B$4/100,"B",IF(VALUE('SUMMARY WEEK'!Y372)&gt;MASTER!$B$5/100,"C","K"))),'SUMMARY WEEK'!Y372))</f>
        <v/>
      </c>
      <c r="Z372" s="20" t="str">
        <f>IF(ISBLANK('SUMMARY WEEK'!Z372),'SUMMARY WEEK'!Z372,IFERROR(IF(VALUE('SUMMARY WEEK'!Z372)&gt;MASTER!$B$3/100,"SB",IF(VALUE('SUMMARY WEEK'!Z372)&gt;MASTER!$B$4/100,"B",IF(VALUE('SUMMARY WEEK'!Z372)&gt;MASTER!$B$5/100,"C","K"))),'SUMMARY WEEK'!Z372))</f>
        <v/>
      </c>
      <c r="AA372" s="20"/>
    </row>
    <row r="373">
      <c r="A373" s="18" t="str">
        <f>IF(ISBLANK('SUMMARY WEEK'!A373),'SUMMARY WEEK'!A373,IFERROR(IF(VALUE('SUMMARY WEEK'!A373)&gt;MASTER!$B$3/100,"SB",IF(VALUE('SUMMARY WEEK'!A373)&gt;MASTER!$B$4/100,"B",IF(VALUE('SUMMARY WEEK'!A373)&gt;MASTER!$B$5/100,"C","K"))),'SUMMARY WEEK'!A373))</f>
        <v/>
      </c>
      <c r="B373" s="19" t="str">
        <f>IF(ISBLANK('SUMMARY WEEK'!B373),'SUMMARY WEEK'!B373,IFERROR(IF(VALUE('SUMMARY WEEK'!B373)&gt;MASTER!$B$3/100,"SB",IF(VALUE('SUMMARY WEEK'!B373)&gt;MASTER!$B$4/100,"B",IF(VALUE('SUMMARY WEEK'!B373)&gt;MASTER!$B$5/100,"C","K"))),'SUMMARY WEEK'!B373))</f>
        <v/>
      </c>
      <c r="C373" s="20" t="str">
        <f>IF(ISBLANK('SUMMARY WEEK'!C373),'SUMMARY WEEK'!C373,IFERROR(IF(VALUE('SUMMARY WEEK'!C373)&gt;MASTER!$B$3/100,"SB",IF(VALUE('SUMMARY WEEK'!C373)&gt;MASTER!$B$4/100,"B",IF(VALUE('SUMMARY WEEK'!C373)&gt;MASTER!$B$5/100,"C","K"))),'SUMMARY WEEK'!C373))</f>
        <v/>
      </c>
      <c r="D373" s="20" t="str">
        <f>IF(ISBLANK('SUMMARY WEEK'!D373),'SUMMARY WEEK'!D373,IFERROR(IF(VALUE('SUMMARY WEEK'!D373)&gt;MASTER!$B$3/100,"SB",IF(VALUE('SUMMARY WEEK'!D373)&gt;MASTER!$B$4/100,"B",IF(VALUE('SUMMARY WEEK'!D373)&gt;MASTER!$B$5/100,"C","K"))),'SUMMARY WEEK'!D373))</f>
        <v/>
      </c>
      <c r="E373" s="20" t="str">
        <f>IF(ISBLANK('SUMMARY WEEK'!E373),'SUMMARY WEEK'!E373,IFERROR(IF(VALUE('SUMMARY WEEK'!E373)&gt;MASTER!$B$3/100,"SB",IF(VALUE('SUMMARY WEEK'!E373)&gt;MASTER!$B$4/100,"B",IF(VALUE('SUMMARY WEEK'!E373)&gt;MASTER!$B$5/100,"C","K"))),'SUMMARY WEEK'!E373))</f>
        <v/>
      </c>
      <c r="F373" s="20" t="str">
        <f>IF(ISBLANK('SUMMARY WEEK'!F373),'SUMMARY WEEK'!F373,IFERROR(IF(VALUE('SUMMARY WEEK'!F373)&gt;MASTER!$B$3/100,"SB",IF(VALUE('SUMMARY WEEK'!F373)&gt;MASTER!$B$4/100,"B",IF(VALUE('SUMMARY WEEK'!F373)&gt;MASTER!$B$5/100,"C","K"))),'SUMMARY WEEK'!F373))</f>
        <v/>
      </c>
      <c r="G373" s="20" t="str">
        <f>IF(ISBLANK('SUMMARY WEEK'!G373),'SUMMARY WEEK'!G373,IFERROR(IF(VALUE('SUMMARY WEEK'!G373)&gt;MASTER!$B$3/100,"SB",IF(VALUE('SUMMARY WEEK'!G373)&gt;MASTER!$B$4/100,"B",IF(VALUE('SUMMARY WEEK'!G373)&gt;MASTER!$B$5/100,"C","K"))),'SUMMARY WEEK'!G373))</f>
        <v/>
      </c>
      <c r="H373" s="20" t="str">
        <f>IF(ISBLANK('SUMMARY WEEK'!H373),'SUMMARY WEEK'!H373,IFERROR(IF(VALUE('SUMMARY WEEK'!H373)&gt;MASTER!$B$3/100,"SB",IF(VALUE('SUMMARY WEEK'!H373)&gt;MASTER!$B$4/100,"B",IF(VALUE('SUMMARY WEEK'!H373)&gt;MASTER!$B$5/100,"C","K"))),'SUMMARY WEEK'!H373))</f>
        <v/>
      </c>
      <c r="I373" s="20" t="str">
        <f>IF(ISBLANK('SUMMARY WEEK'!I373),'SUMMARY WEEK'!I373,IFERROR(IF(VALUE('SUMMARY WEEK'!I373)&gt;MASTER!$B$3/100,"SB",IF(VALUE('SUMMARY WEEK'!I373)&gt;MASTER!$B$4/100,"B",IF(VALUE('SUMMARY WEEK'!I373)&gt;MASTER!$B$5/100,"C","K"))),'SUMMARY WEEK'!I373))</f>
        <v/>
      </c>
      <c r="J373" s="20" t="str">
        <f>IF(ISBLANK('SUMMARY WEEK'!J373),'SUMMARY WEEK'!J373,IFERROR(IF(VALUE('SUMMARY WEEK'!J373)&gt;MASTER!$B$3/100,"SB",IF(VALUE('SUMMARY WEEK'!J373)&gt;MASTER!$B$4/100,"B",IF(VALUE('SUMMARY WEEK'!J373)&gt;MASTER!$B$5/100,"C","K"))),'SUMMARY WEEK'!J373))</f>
        <v/>
      </c>
      <c r="K373" s="20" t="str">
        <f>IF(ISBLANK('SUMMARY WEEK'!K373),'SUMMARY WEEK'!K373,IFERROR(IF(VALUE('SUMMARY WEEK'!K373)&gt;MASTER!$B$3/100,"SB",IF(VALUE('SUMMARY WEEK'!K373)&gt;MASTER!$B$4/100,"B",IF(VALUE('SUMMARY WEEK'!K373)&gt;MASTER!$B$5/100,"C","K"))),'SUMMARY WEEK'!K373))</f>
        <v/>
      </c>
      <c r="L373" s="20" t="str">
        <f>IF(ISBLANK('SUMMARY WEEK'!L373),'SUMMARY WEEK'!L373,IFERROR(IF(VALUE('SUMMARY WEEK'!L373)&gt;MASTER!$B$3/100,"SB",IF(VALUE('SUMMARY WEEK'!L373)&gt;MASTER!$B$4/100,"B",IF(VALUE('SUMMARY WEEK'!L373)&gt;MASTER!$B$5/100,"C","K"))),'SUMMARY WEEK'!L373))</f>
        <v/>
      </c>
      <c r="M373" s="20" t="str">
        <f>IF(ISBLANK('SUMMARY WEEK'!M373),'SUMMARY WEEK'!M373,IFERROR(IF(VALUE('SUMMARY WEEK'!M373)&gt;MASTER!$B$3/100,"SB",IF(VALUE('SUMMARY WEEK'!M373)&gt;MASTER!$B$4/100,"B",IF(VALUE('SUMMARY WEEK'!M373)&gt;MASTER!$B$5/100,"C","K"))),'SUMMARY WEEK'!M373))</f>
        <v/>
      </c>
      <c r="N373" s="20" t="str">
        <f>IF(ISBLANK('SUMMARY WEEK'!N373),'SUMMARY WEEK'!N373,IFERROR(IF(VALUE('SUMMARY WEEK'!N373)&gt;MASTER!$B$3/100,"SB",IF(VALUE('SUMMARY WEEK'!N373)&gt;MASTER!$B$4/100,"B",IF(VALUE('SUMMARY WEEK'!N373)&gt;MASTER!$B$5/100,"C","K"))),'SUMMARY WEEK'!N373))</f>
        <v/>
      </c>
      <c r="O373" s="20" t="str">
        <f>IF(ISBLANK('SUMMARY WEEK'!O373),'SUMMARY WEEK'!O373,IFERROR(IF(VALUE('SUMMARY WEEK'!O373)&gt;MASTER!$B$3/100,"SB",IF(VALUE('SUMMARY WEEK'!O373)&gt;MASTER!$B$4/100,"B",IF(VALUE('SUMMARY WEEK'!O373)&gt;MASTER!$B$5/100,"C","K"))),'SUMMARY WEEK'!O373))</f>
        <v/>
      </c>
      <c r="P373" s="20" t="str">
        <f>IF(ISBLANK('SUMMARY WEEK'!P373),'SUMMARY WEEK'!P373,IFERROR(IF(VALUE('SUMMARY WEEK'!P373)&gt;MASTER!$B$3/100,"SB",IF(VALUE('SUMMARY WEEK'!P373)&gt;MASTER!$B$4/100,"B",IF(VALUE('SUMMARY WEEK'!P373)&gt;MASTER!$B$5/100,"C","K"))),'SUMMARY WEEK'!P373))</f>
        <v/>
      </c>
      <c r="Q373" s="20" t="str">
        <f>IF(ISBLANK('SUMMARY WEEK'!Q373),'SUMMARY WEEK'!Q373,IFERROR(IF(VALUE('SUMMARY WEEK'!Q373)&gt;MASTER!$B$3/100,"SB",IF(VALUE('SUMMARY WEEK'!Q373)&gt;MASTER!$B$4/100,"B",IF(VALUE('SUMMARY WEEK'!Q373)&gt;MASTER!$B$5/100,"C","K"))),'SUMMARY WEEK'!Q373))</f>
        <v/>
      </c>
      <c r="R373" s="20" t="str">
        <f>IF(ISBLANK('SUMMARY WEEK'!R373),'SUMMARY WEEK'!R373,IFERROR(IF(VALUE('SUMMARY WEEK'!R373)&gt;MASTER!$B$3/100,"SB",IF(VALUE('SUMMARY WEEK'!R373)&gt;MASTER!$B$4/100,"B",IF(VALUE('SUMMARY WEEK'!R373)&gt;MASTER!$B$5/100,"C","K"))),'SUMMARY WEEK'!R373))</f>
        <v/>
      </c>
      <c r="S373" s="20" t="str">
        <f>IF(ISBLANK('SUMMARY WEEK'!S373),'SUMMARY WEEK'!S373,IFERROR(IF(VALUE('SUMMARY WEEK'!S373)&gt;MASTER!$B$3/100,"SB",IF(VALUE('SUMMARY WEEK'!S373)&gt;MASTER!$B$4/100,"B",IF(VALUE('SUMMARY WEEK'!S373)&gt;MASTER!$B$5/100,"C","K"))),'SUMMARY WEEK'!S373))</f>
        <v/>
      </c>
      <c r="T373" s="20" t="str">
        <f>IF(ISBLANK('SUMMARY WEEK'!T373),'SUMMARY WEEK'!T373,IFERROR(IF(VALUE('SUMMARY WEEK'!T373)&gt;MASTER!$B$3/100,"SB",IF(VALUE('SUMMARY WEEK'!T373)&gt;MASTER!$B$4/100,"B",IF(VALUE('SUMMARY WEEK'!T373)&gt;MASTER!$B$5/100,"C","K"))),'SUMMARY WEEK'!T373))</f>
        <v/>
      </c>
      <c r="U373" s="20" t="str">
        <f>IF(ISBLANK('SUMMARY WEEK'!U373),'SUMMARY WEEK'!U373,IFERROR(IF(VALUE('SUMMARY WEEK'!U373)&gt;MASTER!$B$3/100,"SB",IF(VALUE('SUMMARY WEEK'!U373)&gt;MASTER!$B$4/100,"B",IF(VALUE('SUMMARY WEEK'!U373)&gt;MASTER!$B$5/100,"C","K"))),'SUMMARY WEEK'!U373))</f>
        <v/>
      </c>
      <c r="V373" s="20" t="str">
        <f>IF(ISBLANK('SUMMARY WEEK'!V373),'SUMMARY WEEK'!V373,IFERROR(IF(VALUE('SUMMARY WEEK'!V373)&gt;MASTER!$B$3/100,"SB",IF(VALUE('SUMMARY WEEK'!V373)&gt;MASTER!$B$4/100,"B",IF(VALUE('SUMMARY WEEK'!V373)&gt;MASTER!$B$5/100,"C","K"))),'SUMMARY WEEK'!V373))</f>
        <v/>
      </c>
      <c r="W373" s="20" t="str">
        <f>IF(ISBLANK('SUMMARY WEEK'!W373),'SUMMARY WEEK'!W373,IFERROR(IF(VALUE('SUMMARY WEEK'!W373)&gt;MASTER!$B$3/100,"SB",IF(VALUE('SUMMARY WEEK'!W373)&gt;MASTER!$B$4/100,"B",IF(VALUE('SUMMARY WEEK'!W373)&gt;MASTER!$B$5/100,"C","K"))),'SUMMARY WEEK'!W373))</f>
        <v/>
      </c>
      <c r="X373" s="20" t="str">
        <f>IF(ISBLANK('SUMMARY WEEK'!X373),'SUMMARY WEEK'!X373,IFERROR(IF(VALUE('SUMMARY WEEK'!X373)&gt;MASTER!$B$3/100,"SB",IF(VALUE('SUMMARY WEEK'!X373)&gt;MASTER!$B$4/100,"B",IF(VALUE('SUMMARY WEEK'!X373)&gt;MASTER!$B$5/100,"C","K"))),'SUMMARY WEEK'!X373))</f>
        <v/>
      </c>
      <c r="Y373" s="20" t="str">
        <f>IF(ISBLANK('SUMMARY WEEK'!Y373),'SUMMARY WEEK'!Y373,IFERROR(IF(VALUE('SUMMARY WEEK'!Y373)&gt;MASTER!$B$3/100,"SB",IF(VALUE('SUMMARY WEEK'!Y373)&gt;MASTER!$B$4/100,"B",IF(VALUE('SUMMARY WEEK'!Y373)&gt;MASTER!$B$5/100,"C","K"))),'SUMMARY WEEK'!Y373))</f>
        <v/>
      </c>
      <c r="Z373" s="20" t="str">
        <f>IF(ISBLANK('SUMMARY WEEK'!Z373),'SUMMARY WEEK'!Z373,IFERROR(IF(VALUE('SUMMARY WEEK'!Z373)&gt;MASTER!$B$3/100,"SB",IF(VALUE('SUMMARY WEEK'!Z373)&gt;MASTER!$B$4/100,"B",IF(VALUE('SUMMARY WEEK'!Z373)&gt;MASTER!$B$5/100,"C","K"))),'SUMMARY WEEK'!Z373))</f>
        <v/>
      </c>
      <c r="AA373" s="20"/>
    </row>
    <row r="374">
      <c r="A374" s="18" t="str">
        <f>IF(ISBLANK('SUMMARY WEEK'!A374),'SUMMARY WEEK'!A374,IFERROR(IF(VALUE('SUMMARY WEEK'!A374)&gt;MASTER!$B$3/100,"SB",IF(VALUE('SUMMARY WEEK'!A374)&gt;MASTER!$B$4/100,"B",IF(VALUE('SUMMARY WEEK'!A374)&gt;MASTER!$B$5/100,"C","K"))),'SUMMARY WEEK'!A374))</f>
        <v/>
      </c>
      <c r="B374" s="19" t="str">
        <f>IF(ISBLANK('SUMMARY WEEK'!B374),'SUMMARY WEEK'!B374,IFERROR(IF(VALUE('SUMMARY WEEK'!B374)&gt;MASTER!$B$3/100,"SB",IF(VALUE('SUMMARY WEEK'!B374)&gt;MASTER!$B$4/100,"B",IF(VALUE('SUMMARY WEEK'!B374)&gt;MASTER!$B$5/100,"C","K"))),'SUMMARY WEEK'!B374))</f>
        <v/>
      </c>
      <c r="C374" s="20" t="str">
        <f>IF(ISBLANK('SUMMARY WEEK'!C374),'SUMMARY WEEK'!C374,IFERROR(IF(VALUE('SUMMARY WEEK'!C374)&gt;MASTER!$B$3/100,"SB",IF(VALUE('SUMMARY WEEK'!C374)&gt;MASTER!$B$4/100,"B",IF(VALUE('SUMMARY WEEK'!C374)&gt;MASTER!$B$5/100,"C","K"))),'SUMMARY WEEK'!C374))</f>
        <v/>
      </c>
      <c r="D374" s="20" t="str">
        <f>IF(ISBLANK('SUMMARY WEEK'!D374),'SUMMARY WEEK'!D374,IFERROR(IF(VALUE('SUMMARY WEEK'!D374)&gt;MASTER!$B$3/100,"SB",IF(VALUE('SUMMARY WEEK'!D374)&gt;MASTER!$B$4/100,"B",IF(VALUE('SUMMARY WEEK'!D374)&gt;MASTER!$B$5/100,"C","K"))),'SUMMARY WEEK'!D374))</f>
        <v/>
      </c>
      <c r="E374" s="20" t="str">
        <f>IF(ISBLANK('SUMMARY WEEK'!E374),'SUMMARY WEEK'!E374,IFERROR(IF(VALUE('SUMMARY WEEK'!E374)&gt;MASTER!$B$3/100,"SB",IF(VALUE('SUMMARY WEEK'!E374)&gt;MASTER!$B$4/100,"B",IF(VALUE('SUMMARY WEEK'!E374)&gt;MASTER!$B$5/100,"C","K"))),'SUMMARY WEEK'!E374))</f>
        <v/>
      </c>
      <c r="F374" s="20" t="str">
        <f>IF(ISBLANK('SUMMARY WEEK'!F374),'SUMMARY WEEK'!F374,IFERROR(IF(VALUE('SUMMARY WEEK'!F374)&gt;MASTER!$B$3/100,"SB",IF(VALUE('SUMMARY WEEK'!F374)&gt;MASTER!$B$4/100,"B",IF(VALUE('SUMMARY WEEK'!F374)&gt;MASTER!$B$5/100,"C","K"))),'SUMMARY WEEK'!F374))</f>
        <v/>
      </c>
      <c r="G374" s="20" t="str">
        <f>IF(ISBLANK('SUMMARY WEEK'!G374),'SUMMARY WEEK'!G374,IFERROR(IF(VALUE('SUMMARY WEEK'!G374)&gt;MASTER!$B$3/100,"SB",IF(VALUE('SUMMARY WEEK'!G374)&gt;MASTER!$B$4/100,"B",IF(VALUE('SUMMARY WEEK'!G374)&gt;MASTER!$B$5/100,"C","K"))),'SUMMARY WEEK'!G374))</f>
        <v/>
      </c>
      <c r="H374" s="20" t="str">
        <f>IF(ISBLANK('SUMMARY WEEK'!H374),'SUMMARY WEEK'!H374,IFERROR(IF(VALUE('SUMMARY WEEK'!H374)&gt;MASTER!$B$3/100,"SB",IF(VALUE('SUMMARY WEEK'!H374)&gt;MASTER!$B$4/100,"B",IF(VALUE('SUMMARY WEEK'!H374)&gt;MASTER!$B$5/100,"C","K"))),'SUMMARY WEEK'!H374))</f>
        <v/>
      </c>
      <c r="I374" s="20" t="str">
        <f>IF(ISBLANK('SUMMARY WEEK'!I374),'SUMMARY WEEK'!I374,IFERROR(IF(VALUE('SUMMARY WEEK'!I374)&gt;MASTER!$B$3/100,"SB",IF(VALUE('SUMMARY WEEK'!I374)&gt;MASTER!$B$4/100,"B",IF(VALUE('SUMMARY WEEK'!I374)&gt;MASTER!$B$5/100,"C","K"))),'SUMMARY WEEK'!I374))</f>
        <v/>
      </c>
      <c r="J374" s="20" t="str">
        <f>IF(ISBLANK('SUMMARY WEEK'!J374),'SUMMARY WEEK'!J374,IFERROR(IF(VALUE('SUMMARY WEEK'!J374)&gt;MASTER!$B$3/100,"SB",IF(VALUE('SUMMARY WEEK'!J374)&gt;MASTER!$B$4/100,"B",IF(VALUE('SUMMARY WEEK'!J374)&gt;MASTER!$B$5/100,"C","K"))),'SUMMARY WEEK'!J374))</f>
        <v/>
      </c>
      <c r="K374" s="20" t="str">
        <f>IF(ISBLANK('SUMMARY WEEK'!K374),'SUMMARY WEEK'!K374,IFERROR(IF(VALUE('SUMMARY WEEK'!K374)&gt;MASTER!$B$3/100,"SB",IF(VALUE('SUMMARY WEEK'!K374)&gt;MASTER!$B$4/100,"B",IF(VALUE('SUMMARY WEEK'!K374)&gt;MASTER!$B$5/100,"C","K"))),'SUMMARY WEEK'!K374))</f>
        <v/>
      </c>
      <c r="L374" s="20" t="str">
        <f>IF(ISBLANK('SUMMARY WEEK'!L374),'SUMMARY WEEK'!L374,IFERROR(IF(VALUE('SUMMARY WEEK'!L374)&gt;MASTER!$B$3/100,"SB",IF(VALUE('SUMMARY WEEK'!L374)&gt;MASTER!$B$4/100,"B",IF(VALUE('SUMMARY WEEK'!L374)&gt;MASTER!$B$5/100,"C","K"))),'SUMMARY WEEK'!L374))</f>
        <v/>
      </c>
      <c r="M374" s="20" t="str">
        <f>IF(ISBLANK('SUMMARY WEEK'!M374),'SUMMARY WEEK'!M374,IFERROR(IF(VALUE('SUMMARY WEEK'!M374)&gt;MASTER!$B$3/100,"SB",IF(VALUE('SUMMARY WEEK'!M374)&gt;MASTER!$B$4/100,"B",IF(VALUE('SUMMARY WEEK'!M374)&gt;MASTER!$B$5/100,"C","K"))),'SUMMARY WEEK'!M374))</f>
        <v/>
      </c>
      <c r="N374" s="20" t="str">
        <f>IF(ISBLANK('SUMMARY WEEK'!N374),'SUMMARY WEEK'!N374,IFERROR(IF(VALUE('SUMMARY WEEK'!N374)&gt;MASTER!$B$3/100,"SB",IF(VALUE('SUMMARY WEEK'!N374)&gt;MASTER!$B$4/100,"B",IF(VALUE('SUMMARY WEEK'!N374)&gt;MASTER!$B$5/100,"C","K"))),'SUMMARY WEEK'!N374))</f>
        <v/>
      </c>
      <c r="O374" s="20" t="str">
        <f>IF(ISBLANK('SUMMARY WEEK'!O374),'SUMMARY WEEK'!O374,IFERROR(IF(VALUE('SUMMARY WEEK'!O374)&gt;MASTER!$B$3/100,"SB",IF(VALUE('SUMMARY WEEK'!O374)&gt;MASTER!$B$4/100,"B",IF(VALUE('SUMMARY WEEK'!O374)&gt;MASTER!$B$5/100,"C","K"))),'SUMMARY WEEK'!O374))</f>
        <v/>
      </c>
      <c r="P374" s="20" t="str">
        <f>IF(ISBLANK('SUMMARY WEEK'!P374),'SUMMARY WEEK'!P374,IFERROR(IF(VALUE('SUMMARY WEEK'!P374)&gt;MASTER!$B$3/100,"SB",IF(VALUE('SUMMARY WEEK'!P374)&gt;MASTER!$B$4/100,"B",IF(VALUE('SUMMARY WEEK'!P374)&gt;MASTER!$B$5/100,"C","K"))),'SUMMARY WEEK'!P374))</f>
        <v/>
      </c>
      <c r="Q374" s="20" t="str">
        <f>IF(ISBLANK('SUMMARY WEEK'!Q374),'SUMMARY WEEK'!Q374,IFERROR(IF(VALUE('SUMMARY WEEK'!Q374)&gt;MASTER!$B$3/100,"SB",IF(VALUE('SUMMARY WEEK'!Q374)&gt;MASTER!$B$4/100,"B",IF(VALUE('SUMMARY WEEK'!Q374)&gt;MASTER!$B$5/100,"C","K"))),'SUMMARY WEEK'!Q374))</f>
        <v/>
      </c>
      <c r="R374" s="20" t="str">
        <f>IF(ISBLANK('SUMMARY WEEK'!R374),'SUMMARY WEEK'!R374,IFERROR(IF(VALUE('SUMMARY WEEK'!R374)&gt;MASTER!$B$3/100,"SB",IF(VALUE('SUMMARY WEEK'!R374)&gt;MASTER!$B$4/100,"B",IF(VALUE('SUMMARY WEEK'!R374)&gt;MASTER!$B$5/100,"C","K"))),'SUMMARY WEEK'!R374))</f>
        <v/>
      </c>
      <c r="S374" s="20" t="str">
        <f>IF(ISBLANK('SUMMARY WEEK'!S374),'SUMMARY WEEK'!S374,IFERROR(IF(VALUE('SUMMARY WEEK'!S374)&gt;MASTER!$B$3/100,"SB",IF(VALUE('SUMMARY WEEK'!S374)&gt;MASTER!$B$4/100,"B",IF(VALUE('SUMMARY WEEK'!S374)&gt;MASTER!$B$5/100,"C","K"))),'SUMMARY WEEK'!S374))</f>
        <v/>
      </c>
      <c r="T374" s="20" t="str">
        <f>IF(ISBLANK('SUMMARY WEEK'!T374),'SUMMARY WEEK'!T374,IFERROR(IF(VALUE('SUMMARY WEEK'!T374)&gt;MASTER!$B$3/100,"SB",IF(VALUE('SUMMARY WEEK'!T374)&gt;MASTER!$B$4/100,"B",IF(VALUE('SUMMARY WEEK'!T374)&gt;MASTER!$B$5/100,"C","K"))),'SUMMARY WEEK'!T374))</f>
        <v/>
      </c>
      <c r="U374" s="20" t="str">
        <f>IF(ISBLANK('SUMMARY WEEK'!U374),'SUMMARY WEEK'!U374,IFERROR(IF(VALUE('SUMMARY WEEK'!U374)&gt;MASTER!$B$3/100,"SB",IF(VALUE('SUMMARY WEEK'!U374)&gt;MASTER!$B$4/100,"B",IF(VALUE('SUMMARY WEEK'!U374)&gt;MASTER!$B$5/100,"C","K"))),'SUMMARY WEEK'!U374))</f>
        <v/>
      </c>
      <c r="V374" s="20" t="str">
        <f>IF(ISBLANK('SUMMARY WEEK'!V374),'SUMMARY WEEK'!V374,IFERROR(IF(VALUE('SUMMARY WEEK'!V374)&gt;MASTER!$B$3/100,"SB",IF(VALUE('SUMMARY WEEK'!V374)&gt;MASTER!$B$4/100,"B",IF(VALUE('SUMMARY WEEK'!V374)&gt;MASTER!$B$5/100,"C","K"))),'SUMMARY WEEK'!V374))</f>
        <v/>
      </c>
      <c r="W374" s="20" t="str">
        <f>IF(ISBLANK('SUMMARY WEEK'!W374),'SUMMARY WEEK'!W374,IFERROR(IF(VALUE('SUMMARY WEEK'!W374)&gt;MASTER!$B$3/100,"SB",IF(VALUE('SUMMARY WEEK'!W374)&gt;MASTER!$B$4/100,"B",IF(VALUE('SUMMARY WEEK'!W374)&gt;MASTER!$B$5/100,"C","K"))),'SUMMARY WEEK'!W374))</f>
        <v/>
      </c>
      <c r="X374" s="20" t="str">
        <f>IF(ISBLANK('SUMMARY WEEK'!X374),'SUMMARY WEEK'!X374,IFERROR(IF(VALUE('SUMMARY WEEK'!X374)&gt;MASTER!$B$3/100,"SB",IF(VALUE('SUMMARY WEEK'!X374)&gt;MASTER!$B$4/100,"B",IF(VALUE('SUMMARY WEEK'!X374)&gt;MASTER!$B$5/100,"C","K"))),'SUMMARY WEEK'!X374))</f>
        <v/>
      </c>
      <c r="Y374" s="20" t="str">
        <f>IF(ISBLANK('SUMMARY WEEK'!Y374),'SUMMARY WEEK'!Y374,IFERROR(IF(VALUE('SUMMARY WEEK'!Y374)&gt;MASTER!$B$3/100,"SB",IF(VALUE('SUMMARY WEEK'!Y374)&gt;MASTER!$B$4/100,"B",IF(VALUE('SUMMARY WEEK'!Y374)&gt;MASTER!$B$5/100,"C","K"))),'SUMMARY WEEK'!Y374))</f>
        <v/>
      </c>
      <c r="Z374" s="20" t="str">
        <f>IF(ISBLANK('SUMMARY WEEK'!Z374),'SUMMARY WEEK'!Z374,IFERROR(IF(VALUE('SUMMARY WEEK'!Z374)&gt;MASTER!$B$3/100,"SB",IF(VALUE('SUMMARY WEEK'!Z374)&gt;MASTER!$B$4/100,"B",IF(VALUE('SUMMARY WEEK'!Z374)&gt;MASTER!$B$5/100,"C","K"))),'SUMMARY WEEK'!Z374))</f>
        <v/>
      </c>
      <c r="AA374" s="20"/>
    </row>
    <row r="375">
      <c r="A375" s="18" t="str">
        <f>IF(ISBLANK('SUMMARY WEEK'!A375),'SUMMARY WEEK'!A375,IFERROR(IF(VALUE('SUMMARY WEEK'!A375)&gt;MASTER!$B$3/100,"SB",IF(VALUE('SUMMARY WEEK'!A375)&gt;MASTER!$B$4/100,"B",IF(VALUE('SUMMARY WEEK'!A375)&gt;MASTER!$B$5/100,"C","K"))),'SUMMARY WEEK'!A375))</f>
        <v/>
      </c>
      <c r="B375" s="19" t="str">
        <f>IF(ISBLANK('SUMMARY WEEK'!B375),'SUMMARY WEEK'!B375,IFERROR(IF(VALUE('SUMMARY WEEK'!B375)&gt;MASTER!$B$3/100,"SB",IF(VALUE('SUMMARY WEEK'!B375)&gt;MASTER!$B$4/100,"B",IF(VALUE('SUMMARY WEEK'!B375)&gt;MASTER!$B$5/100,"C","K"))),'SUMMARY WEEK'!B375))</f>
        <v/>
      </c>
      <c r="C375" s="20" t="str">
        <f>IF(ISBLANK('SUMMARY WEEK'!C375),'SUMMARY WEEK'!C375,IFERROR(IF(VALUE('SUMMARY WEEK'!C375)&gt;MASTER!$B$3/100,"SB",IF(VALUE('SUMMARY WEEK'!C375)&gt;MASTER!$B$4/100,"B",IF(VALUE('SUMMARY WEEK'!C375)&gt;MASTER!$B$5/100,"C","K"))),'SUMMARY WEEK'!C375))</f>
        <v/>
      </c>
      <c r="D375" s="20" t="str">
        <f>IF(ISBLANK('SUMMARY WEEK'!D375),'SUMMARY WEEK'!D375,IFERROR(IF(VALUE('SUMMARY WEEK'!D375)&gt;MASTER!$B$3/100,"SB",IF(VALUE('SUMMARY WEEK'!D375)&gt;MASTER!$B$4/100,"B",IF(VALUE('SUMMARY WEEK'!D375)&gt;MASTER!$B$5/100,"C","K"))),'SUMMARY WEEK'!D375))</f>
        <v/>
      </c>
      <c r="E375" s="20" t="str">
        <f>IF(ISBLANK('SUMMARY WEEK'!E375),'SUMMARY WEEK'!E375,IFERROR(IF(VALUE('SUMMARY WEEK'!E375)&gt;MASTER!$B$3/100,"SB",IF(VALUE('SUMMARY WEEK'!E375)&gt;MASTER!$B$4/100,"B",IF(VALUE('SUMMARY WEEK'!E375)&gt;MASTER!$B$5/100,"C","K"))),'SUMMARY WEEK'!E375))</f>
        <v/>
      </c>
      <c r="F375" s="20" t="str">
        <f>IF(ISBLANK('SUMMARY WEEK'!F375),'SUMMARY WEEK'!F375,IFERROR(IF(VALUE('SUMMARY WEEK'!F375)&gt;MASTER!$B$3/100,"SB",IF(VALUE('SUMMARY WEEK'!F375)&gt;MASTER!$B$4/100,"B",IF(VALUE('SUMMARY WEEK'!F375)&gt;MASTER!$B$5/100,"C","K"))),'SUMMARY WEEK'!F375))</f>
        <v/>
      </c>
      <c r="G375" s="20" t="str">
        <f>IF(ISBLANK('SUMMARY WEEK'!G375),'SUMMARY WEEK'!G375,IFERROR(IF(VALUE('SUMMARY WEEK'!G375)&gt;MASTER!$B$3/100,"SB",IF(VALUE('SUMMARY WEEK'!G375)&gt;MASTER!$B$4/100,"B",IF(VALUE('SUMMARY WEEK'!G375)&gt;MASTER!$B$5/100,"C","K"))),'SUMMARY WEEK'!G375))</f>
        <v/>
      </c>
      <c r="H375" s="20" t="str">
        <f>IF(ISBLANK('SUMMARY WEEK'!H375),'SUMMARY WEEK'!H375,IFERROR(IF(VALUE('SUMMARY WEEK'!H375)&gt;MASTER!$B$3/100,"SB",IF(VALUE('SUMMARY WEEK'!H375)&gt;MASTER!$B$4/100,"B",IF(VALUE('SUMMARY WEEK'!H375)&gt;MASTER!$B$5/100,"C","K"))),'SUMMARY WEEK'!H375))</f>
        <v/>
      </c>
      <c r="I375" s="20" t="str">
        <f>IF(ISBLANK('SUMMARY WEEK'!I375),'SUMMARY WEEK'!I375,IFERROR(IF(VALUE('SUMMARY WEEK'!I375)&gt;MASTER!$B$3/100,"SB",IF(VALUE('SUMMARY WEEK'!I375)&gt;MASTER!$B$4/100,"B",IF(VALUE('SUMMARY WEEK'!I375)&gt;MASTER!$B$5/100,"C","K"))),'SUMMARY WEEK'!I375))</f>
        <v/>
      </c>
      <c r="J375" s="20" t="str">
        <f>IF(ISBLANK('SUMMARY WEEK'!J375),'SUMMARY WEEK'!J375,IFERROR(IF(VALUE('SUMMARY WEEK'!J375)&gt;MASTER!$B$3/100,"SB",IF(VALUE('SUMMARY WEEK'!J375)&gt;MASTER!$B$4/100,"B",IF(VALUE('SUMMARY WEEK'!J375)&gt;MASTER!$B$5/100,"C","K"))),'SUMMARY WEEK'!J375))</f>
        <v/>
      </c>
      <c r="K375" s="20" t="str">
        <f>IF(ISBLANK('SUMMARY WEEK'!K375),'SUMMARY WEEK'!K375,IFERROR(IF(VALUE('SUMMARY WEEK'!K375)&gt;MASTER!$B$3/100,"SB",IF(VALUE('SUMMARY WEEK'!K375)&gt;MASTER!$B$4/100,"B",IF(VALUE('SUMMARY WEEK'!K375)&gt;MASTER!$B$5/100,"C","K"))),'SUMMARY WEEK'!K375))</f>
        <v/>
      </c>
      <c r="L375" s="20" t="str">
        <f>IF(ISBLANK('SUMMARY WEEK'!L375),'SUMMARY WEEK'!L375,IFERROR(IF(VALUE('SUMMARY WEEK'!L375)&gt;MASTER!$B$3/100,"SB",IF(VALUE('SUMMARY WEEK'!L375)&gt;MASTER!$B$4/100,"B",IF(VALUE('SUMMARY WEEK'!L375)&gt;MASTER!$B$5/100,"C","K"))),'SUMMARY WEEK'!L375))</f>
        <v/>
      </c>
      <c r="M375" s="20" t="str">
        <f>IF(ISBLANK('SUMMARY WEEK'!M375),'SUMMARY WEEK'!M375,IFERROR(IF(VALUE('SUMMARY WEEK'!M375)&gt;MASTER!$B$3/100,"SB",IF(VALUE('SUMMARY WEEK'!M375)&gt;MASTER!$B$4/100,"B",IF(VALUE('SUMMARY WEEK'!M375)&gt;MASTER!$B$5/100,"C","K"))),'SUMMARY WEEK'!M375))</f>
        <v/>
      </c>
      <c r="N375" s="20" t="str">
        <f>IF(ISBLANK('SUMMARY WEEK'!N375),'SUMMARY WEEK'!N375,IFERROR(IF(VALUE('SUMMARY WEEK'!N375)&gt;MASTER!$B$3/100,"SB",IF(VALUE('SUMMARY WEEK'!N375)&gt;MASTER!$B$4/100,"B",IF(VALUE('SUMMARY WEEK'!N375)&gt;MASTER!$B$5/100,"C","K"))),'SUMMARY WEEK'!N375))</f>
        <v/>
      </c>
      <c r="O375" s="20" t="str">
        <f>IF(ISBLANK('SUMMARY WEEK'!O375),'SUMMARY WEEK'!O375,IFERROR(IF(VALUE('SUMMARY WEEK'!O375)&gt;MASTER!$B$3/100,"SB",IF(VALUE('SUMMARY WEEK'!O375)&gt;MASTER!$B$4/100,"B",IF(VALUE('SUMMARY WEEK'!O375)&gt;MASTER!$B$5/100,"C","K"))),'SUMMARY WEEK'!O375))</f>
        <v/>
      </c>
      <c r="P375" s="20" t="str">
        <f>IF(ISBLANK('SUMMARY WEEK'!P375),'SUMMARY WEEK'!P375,IFERROR(IF(VALUE('SUMMARY WEEK'!P375)&gt;MASTER!$B$3/100,"SB",IF(VALUE('SUMMARY WEEK'!P375)&gt;MASTER!$B$4/100,"B",IF(VALUE('SUMMARY WEEK'!P375)&gt;MASTER!$B$5/100,"C","K"))),'SUMMARY WEEK'!P375))</f>
        <v/>
      </c>
      <c r="Q375" s="20" t="str">
        <f>IF(ISBLANK('SUMMARY WEEK'!Q375),'SUMMARY WEEK'!Q375,IFERROR(IF(VALUE('SUMMARY WEEK'!Q375)&gt;MASTER!$B$3/100,"SB",IF(VALUE('SUMMARY WEEK'!Q375)&gt;MASTER!$B$4/100,"B",IF(VALUE('SUMMARY WEEK'!Q375)&gt;MASTER!$B$5/100,"C","K"))),'SUMMARY WEEK'!Q375))</f>
        <v/>
      </c>
      <c r="R375" s="20" t="str">
        <f>IF(ISBLANK('SUMMARY WEEK'!R375),'SUMMARY WEEK'!R375,IFERROR(IF(VALUE('SUMMARY WEEK'!R375)&gt;MASTER!$B$3/100,"SB",IF(VALUE('SUMMARY WEEK'!R375)&gt;MASTER!$B$4/100,"B",IF(VALUE('SUMMARY WEEK'!R375)&gt;MASTER!$B$5/100,"C","K"))),'SUMMARY WEEK'!R375))</f>
        <v/>
      </c>
      <c r="S375" s="20" t="str">
        <f>IF(ISBLANK('SUMMARY WEEK'!S375),'SUMMARY WEEK'!S375,IFERROR(IF(VALUE('SUMMARY WEEK'!S375)&gt;MASTER!$B$3/100,"SB",IF(VALUE('SUMMARY WEEK'!S375)&gt;MASTER!$B$4/100,"B",IF(VALUE('SUMMARY WEEK'!S375)&gt;MASTER!$B$5/100,"C","K"))),'SUMMARY WEEK'!S375))</f>
        <v/>
      </c>
      <c r="T375" s="20" t="str">
        <f>IF(ISBLANK('SUMMARY WEEK'!T375),'SUMMARY WEEK'!T375,IFERROR(IF(VALUE('SUMMARY WEEK'!T375)&gt;MASTER!$B$3/100,"SB",IF(VALUE('SUMMARY WEEK'!T375)&gt;MASTER!$B$4/100,"B",IF(VALUE('SUMMARY WEEK'!T375)&gt;MASTER!$B$5/100,"C","K"))),'SUMMARY WEEK'!T375))</f>
        <v/>
      </c>
      <c r="U375" s="20" t="str">
        <f>IF(ISBLANK('SUMMARY WEEK'!U375),'SUMMARY WEEK'!U375,IFERROR(IF(VALUE('SUMMARY WEEK'!U375)&gt;MASTER!$B$3/100,"SB",IF(VALUE('SUMMARY WEEK'!U375)&gt;MASTER!$B$4/100,"B",IF(VALUE('SUMMARY WEEK'!U375)&gt;MASTER!$B$5/100,"C","K"))),'SUMMARY WEEK'!U375))</f>
        <v/>
      </c>
      <c r="V375" s="20" t="str">
        <f>IF(ISBLANK('SUMMARY WEEK'!V375),'SUMMARY WEEK'!V375,IFERROR(IF(VALUE('SUMMARY WEEK'!V375)&gt;MASTER!$B$3/100,"SB",IF(VALUE('SUMMARY WEEK'!V375)&gt;MASTER!$B$4/100,"B",IF(VALUE('SUMMARY WEEK'!V375)&gt;MASTER!$B$5/100,"C","K"))),'SUMMARY WEEK'!V375))</f>
        <v/>
      </c>
      <c r="W375" s="20" t="str">
        <f>IF(ISBLANK('SUMMARY WEEK'!W375),'SUMMARY WEEK'!W375,IFERROR(IF(VALUE('SUMMARY WEEK'!W375)&gt;MASTER!$B$3/100,"SB",IF(VALUE('SUMMARY WEEK'!W375)&gt;MASTER!$B$4/100,"B",IF(VALUE('SUMMARY WEEK'!W375)&gt;MASTER!$B$5/100,"C","K"))),'SUMMARY WEEK'!W375))</f>
        <v/>
      </c>
      <c r="X375" s="20" t="str">
        <f>IF(ISBLANK('SUMMARY WEEK'!X375),'SUMMARY WEEK'!X375,IFERROR(IF(VALUE('SUMMARY WEEK'!X375)&gt;MASTER!$B$3/100,"SB",IF(VALUE('SUMMARY WEEK'!X375)&gt;MASTER!$B$4/100,"B",IF(VALUE('SUMMARY WEEK'!X375)&gt;MASTER!$B$5/100,"C","K"))),'SUMMARY WEEK'!X375))</f>
        <v/>
      </c>
      <c r="Y375" s="20" t="str">
        <f>IF(ISBLANK('SUMMARY WEEK'!Y375),'SUMMARY WEEK'!Y375,IFERROR(IF(VALUE('SUMMARY WEEK'!Y375)&gt;MASTER!$B$3/100,"SB",IF(VALUE('SUMMARY WEEK'!Y375)&gt;MASTER!$B$4/100,"B",IF(VALUE('SUMMARY WEEK'!Y375)&gt;MASTER!$B$5/100,"C","K"))),'SUMMARY WEEK'!Y375))</f>
        <v/>
      </c>
      <c r="Z375" s="20" t="str">
        <f>IF(ISBLANK('SUMMARY WEEK'!Z375),'SUMMARY WEEK'!Z375,IFERROR(IF(VALUE('SUMMARY WEEK'!Z375)&gt;MASTER!$B$3/100,"SB",IF(VALUE('SUMMARY WEEK'!Z375)&gt;MASTER!$B$4/100,"B",IF(VALUE('SUMMARY WEEK'!Z375)&gt;MASTER!$B$5/100,"C","K"))),'SUMMARY WEEK'!Z375))</f>
        <v/>
      </c>
      <c r="AA375" s="20"/>
    </row>
    <row r="376">
      <c r="A376" s="18" t="str">
        <f>IF(ISBLANK('SUMMARY WEEK'!A376),'SUMMARY WEEK'!A376,IFERROR(IF(VALUE('SUMMARY WEEK'!A376)&gt;MASTER!$B$3/100,"SB",IF(VALUE('SUMMARY WEEK'!A376)&gt;MASTER!$B$4/100,"B",IF(VALUE('SUMMARY WEEK'!A376)&gt;MASTER!$B$5/100,"C","K"))),'SUMMARY WEEK'!A376))</f>
        <v/>
      </c>
      <c r="B376" s="19" t="str">
        <f>IF(ISBLANK('SUMMARY WEEK'!B376),'SUMMARY WEEK'!B376,IFERROR(IF(VALUE('SUMMARY WEEK'!B376)&gt;MASTER!$B$3/100,"SB",IF(VALUE('SUMMARY WEEK'!B376)&gt;MASTER!$B$4/100,"B",IF(VALUE('SUMMARY WEEK'!B376)&gt;MASTER!$B$5/100,"C","K"))),'SUMMARY WEEK'!B376))</f>
        <v/>
      </c>
      <c r="C376" s="20" t="str">
        <f>IF(ISBLANK('SUMMARY WEEK'!C376),'SUMMARY WEEK'!C376,IFERROR(IF(VALUE('SUMMARY WEEK'!C376)&gt;MASTER!$B$3/100,"SB",IF(VALUE('SUMMARY WEEK'!C376)&gt;MASTER!$B$4/100,"B",IF(VALUE('SUMMARY WEEK'!C376)&gt;MASTER!$B$5/100,"C","K"))),'SUMMARY WEEK'!C376))</f>
        <v/>
      </c>
      <c r="D376" s="20" t="str">
        <f>IF(ISBLANK('SUMMARY WEEK'!D376),'SUMMARY WEEK'!D376,IFERROR(IF(VALUE('SUMMARY WEEK'!D376)&gt;MASTER!$B$3/100,"SB",IF(VALUE('SUMMARY WEEK'!D376)&gt;MASTER!$B$4/100,"B",IF(VALUE('SUMMARY WEEK'!D376)&gt;MASTER!$B$5/100,"C","K"))),'SUMMARY WEEK'!D376))</f>
        <v/>
      </c>
      <c r="E376" s="20" t="str">
        <f>IF(ISBLANK('SUMMARY WEEK'!E376),'SUMMARY WEEK'!E376,IFERROR(IF(VALUE('SUMMARY WEEK'!E376)&gt;MASTER!$B$3/100,"SB",IF(VALUE('SUMMARY WEEK'!E376)&gt;MASTER!$B$4/100,"B",IF(VALUE('SUMMARY WEEK'!E376)&gt;MASTER!$B$5/100,"C","K"))),'SUMMARY WEEK'!E376))</f>
        <v/>
      </c>
      <c r="F376" s="20" t="str">
        <f>IF(ISBLANK('SUMMARY WEEK'!F376),'SUMMARY WEEK'!F376,IFERROR(IF(VALUE('SUMMARY WEEK'!F376)&gt;MASTER!$B$3/100,"SB",IF(VALUE('SUMMARY WEEK'!F376)&gt;MASTER!$B$4/100,"B",IF(VALUE('SUMMARY WEEK'!F376)&gt;MASTER!$B$5/100,"C","K"))),'SUMMARY WEEK'!F376))</f>
        <v/>
      </c>
      <c r="G376" s="20" t="str">
        <f>IF(ISBLANK('SUMMARY WEEK'!G376),'SUMMARY WEEK'!G376,IFERROR(IF(VALUE('SUMMARY WEEK'!G376)&gt;MASTER!$B$3/100,"SB",IF(VALUE('SUMMARY WEEK'!G376)&gt;MASTER!$B$4/100,"B",IF(VALUE('SUMMARY WEEK'!G376)&gt;MASTER!$B$5/100,"C","K"))),'SUMMARY WEEK'!G376))</f>
        <v/>
      </c>
      <c r="H376" s="20" t="str">
        <f>IF(ISBLANK('SUMMARY WEEK'!H376),'SUMMARY WEEK'!H376,IFERROR(IF(VALUE('SUMMARY WEEK'!H376)&gt;MASTER!$B$3/100,"SB",IF(VALUE('SUMMARY WEEK'!H376)&gt;MASTER!$B$4/100,"B",IF(VALUE('SUMMARY WEEK'!H376)&gt;MASTER!$B$5/100,"C","K"))),'SUMMARY WEEK'!H376))</f>
        <v/>
      </c>
      <c r="I376" s="20" t="str">
        <f>IF(ISBLANK('SUMMARY WEEK'!I376),'SUMMARY WEEK'!I376,IFERROR(IF(VALUE('SUMMARY WEEK'!I376)&gt;MASTER!$B$3/100,"SB",IF(VALUE('SUMMARY WEEK'!I376)&gt;MASTER!$B$4/100,"B",IF(VALUE('SUMMARY WEEK'!I376)&gt;MASTER!$B$5/100,"C","K"))),'SUMMARY WEEK'!I376))</f>
        <v/>
      </c>
      <c r="J376" s="20" t="str">
        <f>IF(ISBLANK('SUMMARY WEEK'!J376),'SUMMARY WEEK'!J376,IFERROR(IF(VALUE('SUMMARY WEEK'!J376)&gt;MASTER!$B$3/100,"SB",IF(VALUE('SUMMARY WEEK'!J376)&gt;MASTER!$B$4/100,"B",IF(VALUE('SUMMARY WEEK'!J376)&gt;MASTER!$B$5/100,"C","K"))),'SUMMARY WEEK'!J376))</f>
        <v/>
      </c>
      <c r="K376" s="20" t="str">
        <f>IF(ISBLANK('SUMMARY WEEK'!K376),'SUMMARY WEEK'!K376,IFERROR(IF(VALUE('SUMMARY WEEK'!K376)&gt;MASTER!$B$3/100,"SB",IF(VALUE('SUMMARY WEEK'!K376)&gt;MASTER!$B$4/100,"B",IF(VALUE('SUMMARY WEEK'!K376)&gt;MASTER!$B$5/100,"C","K"))),'SUMMARY WEEK'!K376))</f>
        <v/>
      </c>
      <c r="L376" s="20" t="str">
        <f>IF(ISBLANK('SUMMARY WEEK'!L376),'SUMMARY WEEK'!L376,IFERROR(IF(VALUE('SUMMARY WEEK'!L376)&gt;MASTER!$B$3/100,"SB",IF(VALUE('SUMMARY WEEK'!L376)&gt;MASTER!$B$4/100,"B",IF(VALUE('SUMMARY WEEK'!L376)&gt;MASTER!$B$5/100,"C","K"))),'SUMMARY WEEK'!L376))</f>
        <v/>
      </c>
      <c r="M376" s="20" t="str">
        <f>IF(ISBLANK('SUMMARY WEEK'!M376),'SUMMARY WEEK'!M376,IFERROR(IF(VALUE('SUMMARY WEEK'!M376)&gt;MASTER!$B$3/100,"SB",IF(VALUE('SUMMARY WEEK'!M376)&gt;MASTER!$B$4/100,"B",IF(VALUE('SUMMARY WEEK'!M376)&gt;MASTER!$B$5/100,"C","K"))),'SUMMARY WEEK'!M376))</f>
        <v/>
      </c>
      <c r="N376" s="20" t="str">
        <f>IF(ISBLANK('SUMMARY WEEK'!N376),'SUMMARY WEEK'!N376,IFERROR(IF(VALUE('SUMMARY WEEK'!N376)&gt;MASTER!$B$3/100,"SB",IF(VALUE('SUMMARY WEEK'!N376)&gt;MASTER!$B$4/100,"B",IF(VALUE('SUMMARY WEEK'!N376)&gt;MASTER!$B$5/100,"C","K"))),'SUMMARY WEEK'!N376))</f>
        <v/>
      </c>
      <c r="O376" s="20" t="str">
        <f>IF(ISBLANK('SUMMARY WEEK'!O376),'SUMMARY WEEK'!O376,IFERROR(IF(VALUE('SUMMARY WEEK'!O376)&gt;MASTER!$B$3/100,"SB",IF(VALUE('SUMMARY WEEK'!O376)&gt;MASTER!$B$4/100,"B",IF(VALUE('SUMMARY WEEK'!O376)&gt;MASTER!$B$5/100,"C","K"))),'SUMMARY WEEK'!O376))</f>
        <v/>
      </c>
      <c r="P376" s="20" t="str">
        <f>IF(ISBLANK('SUMMARY WEEK'!P376),'SUMMARY WEEK'!P376,IFERROR(IF(VALUE('SUMMARY WEEK'!P376)&gt;MASTER!$B$3/100,"SB",IF(VALUE('SUMMARY WEEK'!P376)&gt;MASTER!$B$4/100,"B",IF(VALUE('SUMMARY WEEK'!P376)&gt;MASTER!$B$5/100,"C","K"))),'SUMMARY WEEK'!P376))</f>
        <v/>
      </c>
      <c r="Q376" s="20" t="str">
        <f>IF(ISBLANK('SUMMARY WEEK'!Q376),'SUMMARY WEEK'!Q376,IFERROR(IF(VALUE('SUMMARY WEEK'!Q376)&gt;MASTER!$B$3/100,"SB",IF(VALUE('SUMMARY WEEK'!Q376)&gt;MASTER!$B$4/100,"B",IF(VALUE('SUMMARY WEEK'!Q376)&gt;MASTER!$B$5/100,"C","K"))),'SUMMARY WEEK'!Q376))</f>
        <v/>
      </c>
      <c r="R376" s="20" t="str">
        <f>IF(ISBLANK('SUMMARY WEEK'!R376),'SUMMARY WEEK'!R376,IFERROR(IF(VALUE('SUMMARY WEEK'!R376)&gt;MASTER!$B$3/100,"SB",IF(VALUE('SUMMARY WEEK'!R376)&gt;MASTER!$B$4/100,"B",IF(VALUE('SUMMARY WEEK'!R376)&gt;MASTER!$B$5/100,"C","K"))),'SUMMARY WEEK'!R376))</f>
        <v/>
      </c>
      <c r="S376" s="20" t="str">
        <f>IF(ISBLANK('SUMMARY WEEK'!S376),'SUMMARY WEEK'!S376,IFERROR(IF(VALUE('SUMMARY WEEK'!S376)&gt;MASTER!$B$3/100,"SB",IF(VALUE('SUMMARY WEEK'!S376)&gt;MASTER!$B$4/100,"B",IF(VALUE('SUMMARY WEEK'!S376)&gt;MASTER!$B$5/100,"C","K"))),'SUMMARY WEEK'!S376))</f>
        <v/>
      </c>
      <c r="T376" s="20" t="str">
        <f>IF(ISBLANK('SUMMARY WEEK'!T376),'SUMMARY WEEK'!T376,IFERROR(IF(VALUE('SUMMARY WEEK'!T376)&gt;MASTER!$B$3/100,"SB",IF(VALUE('SUMMARY WEEK'!T376)&gt;MASTER!$B$4/100,"B",IF(VALUE('SUMMARY WEEK'!T376)&gt;MASTER!$B$5/100,"C","K"))),'SUMMARY WEEK'!T376))</f>
        <v/>
      </c>
      <c r="U376" s="20" t="str">
        <f>IF(ISBLANK('SUMMARY WEEK'!U376),'SUMMARY WEEK'!U376,IFERROR(IF(VALUE('SUMMARY WEEK'!U376)&gt;MASTER!$B$3/100,"SB",IF(VALUE('SUMMARY WEEK'!U376)&gt;MASTER!$B$4/100,"B",IF(VALUE('SUMMARY WEEK'!U376)&gt;MASTER!$B$5/100,"C","K"))),'SUMMARY WEEK'!U376))</f>
        <v/>
      </c>
      <c r="V376" s="20" t="str">
        <f>IF(ISBLANK('SUMMARY WEEK'!V376),'SUMMARY WEEK'!V376,IFERROR(IF(VALUE('SUMMARY WEEK'!V376)&gt;MASTER!$B$3/100,"SB",IF(VALUE('SUMMARY WEEK'!V376)&gt;MASTER!$B$4/100,"B",IF(VALUE('SUMMARY WEEK'!V376)&gt;MASTER!$B$5/100,"C","K"))),'SUMMARY WEEK'!V376))</f>
        <v/>
      </c>
      <c r="W376" s="20" t="str">
        <f>IF(ISBLANK('SUMMARY WEEK'!W376),'SUMMARY WEEK'!W376,IFERROR(IF(VALUE('SUMMARY WEEK'!W376)&gt;MASTER!$B$3/100,"SB",IF(VALUE('SUMMARY WEEK'!W376)&gt;MASTER!$B$4/100,"B",IF(VALUE('SUMMARY WEEK'!W376)&gt;MASTER!$B$5/100,"C","K"))),'SUMMARY WEEK'!W376))</f>
        <v/>
      </c>
      <c r="X376" s="20" t="str">
        <f>IF(ISBLANK('SUMMARY WEEK'!X376),'SUMMARY WEEK'!X376,IFERROR(IF(VALUE('SUMMARY WEEK'!X376)&gt;MASTER!$B$3/100,"SB",IF(VALUE('SUMMARY WEEK'!X376)&gt;MASTER!$B$4/100,"B",IF(VALUE('SUMMARY WEEK'!X376)&gt;MASTER!$B$5/100,"C","K"))),'SUMMARY WEEK'!X376))</f>
        <v/>
      </c>
      <c r="Y376" s="20" t="str">
        <f>IF(ISBLANK('SUMMARY WEEK'!Y376),'SUMMARY WEEK'!Y376,IFERROR(IF(VALUE('SUMMARY WEEK'!Y376)&gt;MASTER!$B$3/100,"SB",IF(VALUE('SUMMARY WEEK'!Y376)&gt;MASTER!$B$4/100,"B",IF(VALUE('SUMMARY WEEK'!Y376)&gt;MASTER!$B$5/100,"C","K"))),'SUMMARY WEEK'!Y376))</f>
        <v/>
      </c>
      <c r="Z376" s="20" t="str">
        <f>IF(ISBLANK('SUMMARY WEEK'!Z376),'SUMMARY WEEK'!Z376,IFERROR(IF(VALUE('SUMMARY WEEK'!Z376)&gt;MASTER!$B$3/100,"SB",IF(VALUE('SUMMARY WEEK'!Z376)&gt;MASTER!$B$4/100,"B",IF(VALUE('SUMMARY WEEK'!Z376)&gt;MASTER!$B$5/100,"C","K"))),'SUMMARY WEEK'!Z376))</f>
        <v/>
      </c>
      <c r="AA376" s="20"/>
    </row>
    <row r="377">
      <c r="A377" s="18" t="str">
        <f>IF(ISBLANK('SUMMARY WEEK'!A377),'SUMMARY WEEK'!A377,IFERROR(IF(VALUE('SUMMARY WEEK'!A377)&gt;MASTER!$B$3/100,"SB",IF(VALUE('SUMMARY WEEK'!A377)&gt;MASTER!$B$4/100,"B",IF(VALUE('SUMMARY WEEK'!A377)&gt;MASTER!$B$5/100,"C","K"))),'SUMMARY WEEK'!A377))</f>
        <v/>
      </c>
      <c r="B377" s="19" t="str">
        <f>IF(ISBLANK('SUMMARY WEEK'!B377),'SUMMARY WEEK'!B377,IFERROR(IF(VALUE('SUMMARY WEEK'!B377)&gt;MASTER!$B$3/100,"SB",IF(VALUE('SUMMARY WEEK'!B377)&gt;MASTER!$B$4/100,"B",IF(VALUE('SUMMARY WEEK'!B377)&gt;MASTER!$B$5/100,"C","K"))),'SUMMARY WEEK'!B377))</f>
        <v/>
      </c>
      <c r="C377" s="20" t="str">
        <f>IF(ISBLANK('SUMMARY WEEK'!C377),'SUMMARY WEEK'!C377,IFERROR(IF(VALUE('SUMMARY WEEK'!C377)&gt;MASTER!$B$3/100,"SB",IF(VALUE('SUMMARY WEEK'!C377)&gt;MASTER!$B$4/100,"B",IF(VALUE('SUMMARY WEEK'!C377)&gt;MASTER!$B$5/100,"C","K"))),'SUMMARY WEEK'!C377))</f>
        <v/>
      </c>
      <c r="D377" s="20" t="str">
        <f>IF(ISBLANK('SUMMARY WEEK'!D377),'SUMMARY WEEK'!D377,IFERROR(IF(VALUE('SUMMARY WEEK'!D377)&gt;MASTER!$B$3/100,"SB",IF(VALUE('SUMMARY WEEK'!D377)&gt;MASTER!$B$4/100,"B",IF(VALUE('SUMMARY WEEK'!D377)&gt;MASTER!$B$5/100,"C","K"))),'SUMMARY WEEK'!D377))</f>
        <v/>
      </c>
      <c r="E377" s="20" t="str">
        <f>IF(ISBLANK('SUMMARY WEEK'!E377),'SUMMARY WEEK'!E377,IFERROR(IF(VALUE('SUMMARY WEEK'!E377)&gt;MASTER!$B$3/100,"SB",IF(VALUE('SUMMARY WEEK'!E377)&gt;MASTER!$B$4/100,"B",IF(VALUE('SUMMARY WEEK'!E377)&gt;MASTER!$B$5/100,"C","K"))),'SUMMARY WEEK'!E377))</f>
        <v/>
      </c>
      <c r="F377" s="20" t="str">
        <f>IF(ISBLANK('SUMMARY WEEK'!F377),'SUMMARY WEEK'!F377,IFERROR(IF(VALUE('SUMMARY WEEK'!F377)&gt;MASTER!$B$3/100,"SB",IF(VALUE('SUMMARY WEEK'!F377)&gt;MASTER!$B$4/100,"B",IF(VALUE('SUMMARY WEEK'!F377)&gt;MASTER!$B$5/100,"C","K"))),'SUMMARY WEEK'!F377))</f>
        <v/>
      </c>
      <c r="G377" s="20" t="str">
        <f>IF(ISBLANK('SUMMARY WEEK'!G377),'SUMMARY WEEK'!G377,IFERROR(IF(VALUE('SUMMARY WEEK'!G377)&gt;MASTER!$B$3/100,"SB",IF(VALUE('SUMMARY WEEK'!G377)&gt;MASTER!$B$4/100,"B",IF(VALUE('SUMMARY WEEK'!G377)&gt;MASTER!$B$5/100,"C","K"))),'SUMMARY WEEK'!G377))</f>
        <v/>
      </c>
      <c r="H377" s="20" t="str">
        <f>IF(ISBLANK('SUMMARY WEEK'!H377),'SUMMARY WEEK'!H377,IFERROR(IF(VALUE('SUMMARY WEEK'!H377)&gt;MASTER!$B$3/100,"SB",IF(VALUE('SUMMARY WEEK'!H377)&gt;MASTER!$B$4/100,"B",IF(VALUE('SUMMARY WEEK'!H377)&gt;MASTER!$B$5/100,"C","K"))),'SUMMARY WEEK'!H377))</f>
        <v/>
      </c>
      <c r="I377" s="20" t="str">
        <f>IF(ISBLANK('SUMMARY WEEK'!I377),'SUMMARY WEEK'!I377,IFERROR(IF(VALUE('SUMMARY WEEK'!I377)&gt;MASTER!$B$3/100,"SB",IF(VALUE('SUMMARY WEEK'!I377)&gt;MASTER!$B$4/100,"B",IF(VALUE('SUMMARY WEEK'!I377)&gt;MASTER!$B$5/100,"C","K"))),'SUMMARY WEEK'!I377))</f>
        <v/>
      </c>
      <c r="J377" s="20" t="str">
        <f>IF(ISBLANK('SUMMARY WEEK'!J377),'SUMMARY WEEK'!J377,IFERROR(IF(VALUE('SUMMARY WEEK'!J377)&gt;MASTER!$B$3/100,"SB",IF(VALUE('SUMMARY WEEK'!J377)&gt;MASTER!$B$4/100,"B",IF(VALUE('SUMMARY WEEK'!J377)&gt;MASTER!$B$5/100,"C","K"))),'SUMMARY WEEK'!J377))</f>
        <v/>
      </c>
      <c r="K377" s="20" t="str">
        <f>IF(ISBLANK('SUMMARY WEEK'!K377),'SUMMARY WEEK'!K377,IFERROR(IF(VALUE('SUMMARY WEEK'!K377)&gt;MASTER!$B$3/100,"SB",IF(VALUE('SUMMARY WEEK'!K377)&gt;MASTER!$B$4/100,"B",IF(VALUE('SUMMARY WEEK'!K377)&gt;MASTER!$B$5/100,"C","K"))),'SUMMARY WEEK'!K377))</f>
        <v/>
      </c>
      <c r="L377" s="20" t="str">
        <f>IF(ISBLANK('SUMMARY WEEK'!L377),'SUMMARY WEEK'!L377,IFERROR(IF(VALUE('SUMMARY WEEK'!L377)&gt;MASTER!$B$3/100,"SB",IF(VALUE('SUMMARY WEEK'!L377)&gt;MASTER!$B$4/100,"B",IF(VALUE('SUMMARY WEEK'!L377)&gt;MASTER!$B$5/100,"C","K"))),'SUMMARY WEEK'!L377))</f>
        <v/>
      </c>
      <c r="M377" s="20" t="str">
        <f>IF(ISBLANK('SUMMARY WEEK'!M377),'SUMMARY WEEK'!M377,IFERROR(IF(VALUE('SUMMARY WEEK'!M377)&gt;MASTER!$B$3/100,"SB",IF(VALUE('SUMMARY WEEK'!M377)&gt;MASTER!$B$4/100,"B",IF(VALUE('SUMMARY WEEK'!M377)&gt;MASTER!$B$5/100,"C","K"))),'SUMMARY WEEK'!M377))</f>
        <v/>
      </c>
      <c r="N377" s="20" t="str">
        <f>IF(ISBLANK('SUMMARY WEEK'!N377),'SUMMARY WEEK'!N377,IFERROR(IF(VALUE('SUMMARY WEEK'!N377)&gt;MASTER!$B$3/100,"SB",IF(VALUE('SUMMARY WEEK'!N377)&gt;MASTER!$B$4/100,"B",IF(VALUE('SUMMARY WEEK'!N377)&gt;MASTER!$B$5/100,"C","K"))),'SUMMARY WEEK'!N377))</f>
        <v/>
      </c>
      <c r="O377" s="20" t="str">
        <f>IF(ISBLANK('SUMMARY WEEK'!O377),'SUMMARY WEEK'!O377,IFERROR(IF(VALUE('SUMMARY WEEK'!O377)&gt;MASTER!$B$3/100,"SB",IF(VALUE('SUMMARY WEEK'!O377)&gt;MASTER!$B$4/100,"B",IF(VALUE('SUMMARY WEEK'!O377)&gt;MASTER!$B$5/100,"C","K"))),'SUMMARY WEEK'!O377))</f>
        <v/>
      </c>
      <c r="P377" s="20" t="str">
        <f>IF(ISBLANK('SUMMARY WEEK'!P377),'SUMMARY WEEK'!P377,IFERROR(IF(VALUE('SUMMARY WEEK'!P377)&gt;MASTER!$B$3/100,"SB",IF(VALUE('SUMMARY WEEK'!P377)&gt;MASTER!$B$4/100,"B",IF(VALUE('SUMMARY WEEK'!P377)&gt;MASTER!$B$5/100,"C","K"))),'SUMMARY WEEK'!P377))</f>
        <v/>
      </c>
      <c r="Q377" s="20" t="str">
        <f>IF(ISBLANK('SUMMARY WEEK'!Q377),'SUMMARY WEEK'!Q377,IFERROR(IF(VALUE('SUMMARY WEEK'!Q377)&gt;MASTER!$B$3/100,"SB",IF(VALUE('SUMMARY WEEK'!Q377)&gt;MASTER!$B$4/100,"B",IF(VALUE('SUMMARY WEEK'!Q377)&gt;MASTER!$B$5/100,"C","K"))),'SUMMARY WEEK'!Q377))</f>
        <v/>
      </c>
      <c r="R377" s="20" t="str">
        <f>IF(ISBLANK('SUMMARY WEEK'!R377),'SUMMARY WEEK'!R377,IFERROR(IF(VALUE('SUMMARY WEEK'!R377)&gt;MASTER!$B$3/100,"SB",IF(VALUE('SUMMARY WEEK'!R377)&gt;MASTER!$B$4/100,"B",IF(VALUE('SUMMARY WEEK'!R377)&gt;MASTER!$B$5/100,"C","K"))),'SUMMARY WEEK'!R377))</f>
        <v/>
      </c>
      <c r="S377" s="20" t="str">
        <f>IF(ISBLANK('SUMMARY WEEK'!S377),'SUMMARY WEEK'!S377,IFERROR(IF(VALUE('SUMMARY WEEK'!S377)&gt;MASTER!$B$3/100,"SB",IF(VALUE('SUMMARY WEEK'!S377)&gt;MASTER!$B$4/100,"B",IF(VALUE('SUMMARY WEEK'!S377)&gt;MASTER!$B$5/100,"C","K"))),'SUMMARY WEEK'!S377))</f>
        <v/>
      </c>
      <c r="T377" s="20" t="str">
        <f>IF(ISBLANK('SUMMARY WEEK'!T377),'SUMMARY WEEK'!T377,IFERROR(IF(VALUE('SUMMARY WEEK'!T377)&gt;MASTER!$B$3/100,"SB",IF(VALUE('SUMMARY WEEK'!T377)&gt;MASTER!$B$4/100,"B",IF(VALUE('SUMMARY WEEK'!T377)&gt;MASTER!$B$5/100,"C","K"))),'SUMMARY WEEK'!T377))</f>
        <v/>
      </c>
      <c r="U377" s="20" t="str">
        <f>IF(ISBLANK('SUMMARY WEEK'!U377),'SUMMARY WEEK'!U377,IFERROR(IF(VALUE('SUMMARY WEEK'!U377)&gt;MASTER!$B$3/100,"SB",IF(VALUE('SUMMARY WEEK'!U377)&gt;MASTER!$B$4/100,"B",IF(VALUE('SUMMARY WEEK'!U377)&gt;MASTER!$B$5/100,"C","K"))),'SUMMARY WEEK'!U377))</f>
        <v/>
      </c>
      <c r="V377" s="20" t="str">
        <f>IF(ISBLANK('SUMMARY WEEK'!V377),'SUMMARY WEEK'!V377,IFERROR(IF(VALUE('SUMMARY WEEK'!V377)&gt;MASTER!$B$3/100,"SB",IF(VALUE('SUMMARY WEEK'!V377)&gt;MASTER!$B$4/100,"B",IF(VALUE('SUMMARY WEEK'!V377)&gt;MASTER!$B$5/100,"C","K"))),'SUMMARY WEEK'!V377))</f>
        <v/>
      </c>
      <c r="W377" s="20" t="str">
        <f>IF(ISBLANK('SUMMARY WEEK'!W377),'SUMMARY WEEK'!W377,IFERROR(IF(VALUE('SUMMARY WEEK'!W377)&gt;MASTER!$B$3/100,"SB",IF(VALUE('SUMMARY WEEK'!W377)&gt;MASTER!$B$4/100,"B",IF(VALUE('SUMMARY WEEK'!W377)&gt;MASTER!$B$5/100,"C","K"))),'SUMMARY WEEK'!W377))</f>
        <v/>
      </c>
      <c r="X377" s="20" t="str">
        <f>IF(ISBLANK('SUMMARY WEEK'!X377),'SUMMARY WEEK'!X377,IFERROR(IF(VALUE('SUMMARY WEEK'!X377)&gt;MASTER!$B$3/100,"SB",IF(VALUE('SUMMARY WEEK'!X377)&gt;MASTER!$B$4/100,"B",IF(VALUE('SUMMARY WEEK'!X377)&gt;MASTER!$B$5/100,"C","K"))),'SUMMARY WEEK'!X377))</f>
        <v/>
      </c>
      <c r="Y377" s="20" t="str">
        <f>IF(ISBLANK('SUMMARY WEEK'!Y377),'SUMMARY WEEK'!Y377,IFERROR(IF(VALUE('SUMMARY WEEK'!Y377)&gt;MASTER!$B$3/100,"SB",IF(VALUE('SUMMARY WEEK'!Y377)&gt;MASTER!$B$4/100,"B",IF(VALUE('SUMMARY WEEK'!Y377)&gt;MASTER!$B$5/100,"C","K"))),'SUMMARY WEEK'!Y377))</f>
        <v/>
      </c>
      <c r="Z377" s="20" t="str">
        <f>IF(ISBLANK('SUMMARY WEEK'!Z377),'SUMMARY WEEK'!Z377,IFERROR(IF(VALUE('SUMMARY WEEK'!Z377)&gt;MASTER!$B$3/100,"SB",IF(VALUE('SUMMARY WEEK'!Z377)&gt;MASTER!$B$4/100,"B",IF(VALUE('SUMMARY WEEK'!Z377)&gt;MASTER!$B$5/100,"C","K"))),'SUMMARY WEEK'!Z377))</f>
        <v/>
      </c>
      <c r="AA377" s="20"/>
    </row>
    <row r="378">
      <c r="A378" s="18" t="str">
        <f>IF(ISBLANK('SUMMARY WEEK'!A378),'SUMMARY WEEK'!A378,IFERROR(IF(VALUE('SUMMARY WEEK'!A378)&gt;MASTER!$B$3/100,"SB",IF(VALUE('SUMMARY WEEK'!A378)&gt;MASTER!$B$4/100,"B",IF(VALUE('SUMMARY WEEK'!A378)&gt;MASTER!$B$5/100,"C","K"))),'SUMMARY WEEK'!A378))</f>
        <v/>
      </c>
      <c r="B378" s="19" t="str">
        <f>IF(ISBLANK('SUMMARY WEEK'!B378),'SUMMARY WEEK'!B378,IFERROR(IF(VALUE('SUMMARY WEEK'!B378)&gt;MASTER!$B$3/100,"SB",IF(VALUE('SUMMARY WEEK'!B378)&gt;MASTER!$B$4/100,"B",IF(VALUE('SUMMARY WEEK'!B378)&gt;MASTER!$B$5/100,"C","K"))),'SUMMARY WEEK'!B378))</f>
        <v/>
      </c>
      <c r="C378" s="20" t="str">
        <f>IF(ISBLANK('SUMMARY WEEK'!C378),'SUMMARY WEEK'!C378,IFERROR(IF(VALUE('SUMMARY WEEK'!C378)&gt;MASTER!$B$3/100,"SB",IF(VALUE('SUMMARY WEEK'!C378)&gt;MASTER!$B$4/100,"B",IF(VALUE('SUMMARY WEEK'!C378)&gt;MASTER!$B$5/100,"C","K"))),'SUMMARY WEEK'!C378))</f>
        <v/>
      </c>
      <c r="D378" s="20" t="str">
        <f>IF(ISBLANK('SUMMARY WEEK'!D378),'SUMMARY WEEK'!D378,IFERROR(IF(VALUE('SUMMARY WEEK'!D378)&gt;MASTER!$B$3/100,"SB",IF(VALUE('SUMMARY WEEK'!D378)&gt;MASTER!$B$4/100,"B",IF(VALUE('SUMMARY WEEK'!D378)&gt;MASTER!$B$5/100,"C","K"))),'SUMMARY WEEK'!D378))</f>
        <v/>
      </c>
      <c r="E378" s="20" t="str">
        <f>IF(ISBLANK('SUMMARY WEEK'!E378),'SUMMARY WEEK'!E378,IFERROR(IF(VALUE('SUMMARY WEEK'!E378)&gt;MASTER!$B$3/100,"SB",IF(VALUE('SUMMARY WEEK'!E378)&gt;MASTER!$B$4/100,"B",IF(VALUE('SUMMARY WEEK'!E378)&gt;MASTER!$B$5/100,"C","K"))),'SUMMARY WEEK'!E378))</f>
        <v/>
      </c>
      <c r="F378" s="20" t="str">
        <f>IF(ISBLANK('SUMMARY WEEK'!F378),'SUMMARY WEEK'!F378,IFERROR(IF(VALUE('SUMMARY WEEK'!F378)&gt;MASTER!$B$3/100,"SB",IF(VALUE('SUMMARY WEEK'!F378)&gt;MASTER!$B$4/100,"B",IF(VALUE('SUMMARY WEEK'!F378)&gt;MASTER!$B$5/100,"C","K"))),'SUMMARY WEEK'!F378))</f>
        <v/>
      </c>
      <c r="G378" s="20" t="str">
        <f>IF(ISBLANK('SUMMARY WEEK'!G378),'SUMMARY WEEK'!G378,IFERROR(IF(VALUE('SUMMARY WEEK'!G378)&gt;MASTER!$B$3/100,"SB",IF(VALUE('SUMMARY WEEK'!G378)&gt;MASTER!$B$4/100,"B",IF(VALUE('SUMMARY WEEK'!G378)&gt;MASTER!$B$5/100,"C","K"))),'SUMMARY WEEK'!G378))</f>
        <v/>
      </c>
      <c r="H378" s="20" t="str">
        <f>IF(ISBLANK('SUMMARY WEEK'!H378),'SUMMARY WEEK'!H378,IFERROR(IF(VALUE('SUMMARY WEEK'!H378)&gt;MASTER!$B$3/100,"SB",IF(VALUE('SUMMARY WEEK'!H378)&gt;MASTER!$B$4/100,"B",IF(VALUE('SUMMARY WEEK'!H378)&gt;MASTER!$B$5/100,"C","K"))),'SUMMARY WEEK'!H378))</f>
        <v/>
      </c>
      <c r="I378" s="20" t="str">
        <f>IF(ISBLANK('SUMMARY WEEK'!I378),'SUMMARY WEEK'!I378,IFERROR(IF(VALUE('SUMMARY WEEK'!I378)&gt;MASTER!$B$3/100,"SB",IF(VALUE('SUMMARY WEEK'!I378)&gt;MASTER!$B$4/100,"B",IF(VALUE('SUMMARY WEEK'!I378)&gt;MASTER!$B$5/100,"C","K"))),'SUMMARY WEEK'!I378))</f>
        <v/>
      </c>
      <c r="J378" s="20" t="str">
        <f>IF(ISBLANK('SUMMARY WEEK'!J378),'SUMMARY WEEK'!J378,IFERROR(IF(VALUE('SUMMARY WEEK'!J378)&gt;MASTER!$B$3/100,"SB",IF(VALUE('SUMMARY WEEK'!J378)&gt;MASTER!$B$4/100,"B",IF(VALUE('SUMMARY WEEK'!J378)&gt;MASTER!$B$5/100,"C","K"))),'SUMMARY WEEK'!J378))</f>
        <v/>
      </c>
      <c r="K378" s="20" t="str">
        <f>IF(ISBLANK('SUMMARY WEEK'!K378),'SUMMARY WEEK'!K378,IFERROR(IF(VALUE('SUMMARY WEEK'!K378)&gt;MASTER!$B$3/100,"SB",IF(VALUE('SUMMARY WEEK'!K378)&gt;MASTER!$B$4/100,"B",IF(VALUE('SUMMARY WEEK'!K378)&gt;MASTER!$B$5/100,"C","K"))),'SUMMARY WEEK'!K378))</f>
        <v/>
      </c>
      <c r="L378" s="20" t="str">
        <f>IF(ISBLANK('SUMMARY WEEK'!L378),'SUMMARY WEEK'!L378,IFERROR(IF(VALUE('SUMMARY WEEK'!L378)&gt;MASTER!$B$3/100,"SB",IF(VALUE('SUMMARY WEEK'!L378)&gt;MASTER!$B$4/100,"B",IF(VALUE('SUMMARY WEEK'!L378)&gt;MASTER!$B$5/100,"C","K"))),'SUMMARY WEEK'!L378))</f>
        <v/>
      </c>
      <c r="M378" s="20" t="str">
        <f>IF(ISBLANK('SUMMARY WEEK'!M378),'SUMMARY WEEK'!M378,IFERROR(IF(VALUE('SUMMARY WEEK'!M378)&gt;MASTER!$B$3/100,"SB",IF(VALUE('SUMMARY WEEK'!M378)&gt;MASTER!$B$4/100,"B",IF(VALUE('SUMMARY WEEK'!M378)&gt;MASTER!$B$5/100,"C","K"))),'SUMMARY WEEK'!M378))</f>
        <v/>
      </c>
      <c r="N378" s="20" t="str">
        <f>IF(ISBLANK('SUMMARY WEEK'!N378),'SUMMARY WEEK'!N378,IFERROR(IF(VALUE('SUMMARY WEEK'!N378)&gt;MASTER!$B$3/100,"SB",IF(VALUE('SUMMARY WEEK'!N378)&gt;MASTER!$B$4/100,"B",IF(VALUE('SUMMARY WEEK'!N378)&gt;MASTER!$B$5/100,"C","K"))),'SUMMARY WEEK'!N378))</f>
        <v/>
      </c>
      <c r="O378" s="20" t="str">
        <f>IF(ISBLANK('SUMMARY WEEK'!O378),'SUMMARY WEEK'!O378,IFERROR(IF(VALUE('SUMMARY WEEK'!O378)&gt;MASTER!$B$3/100,"SB",IF(VALUE('SUMMARY WEEK'!O378)&gt;MASTER!$B$4/100,"B",IF(VALUE('SUMMARY WEEK'!O378)&gt;MASTER!$B$5/100,"C","K"))),'SUMMARY WEEK'!O378))</f>
        <v/>
      </c>
      <c r="P378" s="20" t="str">
        <f>IF(ISBLANK('SUMMARY WEEK'!P378),'SUMMARY WEEK'!P378,IFERROR(IF(VALUE('SUMMARY WEEK'!P378)&gt;MASTER!$B$3/100,"SB",IF(VALUE('SUMMARY WEEK'!P378)&gt;MASTER!$B$4/100,"B",IF(VALUE('SUMMARY WEEK'!P378)&gt;MASTER!$B$5/100,"C","K"))),'SUMMARY WEEK'!P378))</f>
        <v/>
      </c>
      <c r="Q378" s="20" t="str">
        <f>IF(ISBLANK('SUMMARY WEEK'!Q378),'SUMMARY WEEK'!Q378,IFERROR(IF(VALUE('SUMMARY WEEK'!Q378)&gt;MASTER!$B$3/100,"SB",IF(VALUE('SUMMARY WEEK'!Q378)&gt;MASTER!$B$4/100,"B",IF(VALUE('SUMMARY WEEK'!Q378)&gt;MASTER!$B$5/100,"C","K"))),'SUMMARY WEEK'!Q378))</f>
        <v/>
      </c>
      <c r="R378" s="20" t="str">
        <f>IF(ISBLANK('SUMMARY WEEK'!R378),'SUMMARY WEEK'!R378,IFERROR(IF(VALUE('SUMMARY WEEK'!R378)&gt;MASTER!$B$3/100,"SB",IF(VALUE('SUMMARY WEEK'!R378)&gt;MASTER!$B$4/100,"B",IF(VALUE('SUMMARY WEEK'!R378)&gt;MASTER!$B$5/100,"C","K"))),'SUMMARY WEEK'!R378))</f>
        <v/>
      </c>
      <c r="S378" s="20" t="str">
        <f>IF(ISBLANK('SUMMARY WEEK'!S378),'SUMMARY WEEK'!S378,IFERROR(IF(VALUE('SUMMARY WEEK'!S378)&gt;MASTER!$B$3/100,"SB",IF(VALUE('SUMMARY WEEK'!S378)&gt;MASTER!$B$4/100,"B",IF(VALUE('SUMMARY WEEK'!S378)&gt;MASTER!$B$5/100,"C","K"))),'SUMMARY WEEK'!S378))</f>
        <v/>
      </c>
      <c r="T378" s="20" t="str">
        <f>IF(ISBLANK('SUMMARY WEEK'!T378),'SUMMARY WEEK'!T378,IFERROR(IF(VALUE('SUMMARY WEEK'!T378)&gt;MASTER!$B$3/100,"SB",IF(VALUE('SUMMARY WEEK'!T378)&gt;MASTER!$B$4/100,"B",IF(VALUE('SUMMARY WEEK'!T378)&gt;MASTER!$B$5/100,"C","K"))),'SUMMARY WEEK'!T378))</f>
        <v/>
      </c>
      <c r="U378" s="20" t="str">
        <f>IF(ISBLANK('SUMMARY WEEK'!U378),'SUMMARY WEEK'!U378,IFERROR(IF(VALUE('SUMMARY WEEK'!U378)&gt;MASTER!$B$3/100,"SB",IF(VALUE('SUMMARY WEEK'!U378)&gt;MASTER!$B$4/100,"B",IF(VALUE('SUMMARY WEEK'!U378)&gt;MASTER!$B$5/100,"C","K"))),'SUMMARY WEEK'!U378))</f>
        <v/>
      </c>
      <c r="V378" s="20" t="str">
        <f>IF(ISBLANK('SUMMARY WEEK'!V378),'SUMMARY WEEK'!V378,IFERROR(IF(VALUE('SUMMARY WEEK'!V378)&gt;MASTER!$B$3/100,"SB",IF(VALUE('SUMMARY WEEK'!V378)&gt;MASTER!$B$4/100,"B",IF(VALUE('SUMMARY WEEK'!V378)&gt;MASTER!$B$5/100,"C","K"))),'SUMMARY WEEK'!V378))</f>
        <v/>
      </c>
      <c r="W378" s="20" t="str">
        <f>IF(ISBLANK('SUMMARY WEEK'!W378),'SUMMARY WEEK'!W378,IFERROR(IF(VALUE('SUMMARY WEEK'!W378)&gt;MASTER!$B$3/100,"SB",IF(VALUE('SUMMARY WEEK'!W378)&gt;MASTER!$B$4/100,"B",IF(VALUE('SUMMARY WEEK'!W378)&gt;MASTER!$B$5/100,"C","K"))),'SUMMARY WEEK'!W378))</f>
        <v/>
      </c>
      <c r="X378" s="20" t="str">
        <f>IF(ISBLANK('SUMMARY WEEK'!X378),'SUMMARY WEEK'!X378,IFERROR(IF(VALUE('SUMMARY WEEK'!X378)&gt;MASTER!$B$3/100,"SB",IF(VALUE('SUMMARY WEEK'!X378)&gt;MASTER!$B$4/100,"B",IF(VALUE('SUMMARY WEEK'!X378)&gt;MASTER!$B$5/100,"C","K"))),'SUMMARY WEEK'!X378))</f>
        <v/>
      </c>
      <c r="Y378" s="20" t="str">
        <f>IF(ISBLANK('SUMMARY WEEK'!Y378),'SUMMARY WEEK'!Y378,IFERROR(IF(VALUE('SUMMARY WEEK'!Y378)&gt;MASTER!$B$3/100,"SB",IF(VALUE('SUMMARY WEEK'!Y378)&gt;MASTER!$B$4/100,"B",IF(VALUE('SUMMARY WEEK'!Y378)&gt;MASTER!$B$5/100,"C","K"))),'SUMMARY WEEK'!Y378))</f>
        <v/>
      </c>
      <c r="Z378" s="20" t="str">
        <f>IF(ISBLANK('SUMMARY WEEK'!Z378),'SUMMARY WEEK'!Z378,IFERROR(IF(VALUE('SUMMARY WEEK'!Z378)&gt;MASTER!$B$3/100,"SB",IF(VALUE('SUMMARY WEEK'!Z378)&gt;MASTER!$B$4/100,"B",IF(VALUE('SUMMARY WEEK'!Z378)&gt;MASTER!$B$5/100,"C","K"))),'SUMMARY WEEK'!Z378))</f>
        <v/>
      </c>
      <c r="AA378" s="20"/>
    </row>
    <row r="379">
      <c r="A379" s="18" t="str">
        <f>IF(ISBLANK('SUMMARY WEEK'!A379),'SUMMARY WEEK'!A379,IFERROR(IF(VALUE('SUMMARY WEEK'!A379)&gt;MASTER!$B$3/100,"SB",IF(VALUE('SUMMARY WEEK'!A379)&gt;MASTER!$B$4/100,"B",IF(VALUE('SUMMARY WEEK'!A379)&gt;MASTER!$B$5/100,"C","K"))),'SUMMARY WEEK'!A379))</f>
        <v/>
      </c>
      <c r="B379" s="19" t="str">
        <f>IF(ISBLANK('SUMMARY WEEK'!B379),'SUMMARY WEEK'!B379,IFERROR(IF(VALUE('SUMMARY WEEK'!B379)&gt;MASTER!$B$3/100,"SB",IF(VALUE('SUMMARY WEEK'!B379)&gt;MASTER!$B$4/100,"B",IF(VALUE('SUMMARY WEEK'!B379)&gt;MASTER!$B$5/100,"C","K"))),'SUMMARY WEEK'!B379))</f>
        <v/>
      </c>
      <c r="C379" s="20" t="str">
        <f>IF(ISBLANK('SUMMARY WEEK'!C379),'SUMMARY WEEK'!C379,IFERROR(IF(VALUE('SUMMARY WEEK'!C379)&gt;MASTER!$B$3/100,"SB",IF(VALUE('SUMMARY WEEK'!C379)&gt;MASTER!$B$4/100,"B",IF(VALUE('SUMMARY WEEK'!C379)&gt;MASTER!$B$5/100,"C","K"))),'SUMMARY WEEK'!C379))</f>
        <v/>
      </c>
      <c r="D379" s="20" t="str">
        <f>IF(ISBLANK('SUMMARY WEEK'!D379),'SUMMARY WEEK'!D379,IFERROR(IF(VALUE('SUMMARY WEEK'!D379)&gt;MASTER!$B$3/100,"SB",IF(VALUE('SUMMARY WEEK'!D379)&gt;MASTER!$B$4/100,"B",IF(VALUE('SUMMARY WEEK'!D379)&gt;MASTER!$B$5/100,"C","K"))),'SUMMARY WEEK'!D379))</f>
        <v/>
      </c>
      <c r="E379" s="20" t="str">
        <f>IF(ISBLANK('SUMMARY WEEK'!E379),'SUMMARY WEEK'!E379,IFERROR(IF(VALUE('SUMMARY WEEK'!E379)&gt;MASTER!$B$3/100,"SB",IF(VALUE('SUMMARY WEEK'!E379)&gt;MASTER!$B$4/100,"B",IF(VALUE('SUMMARY WEEK'!E379)&gt;MASTER!$B$5/100,"C","K"))),'SUMMARY WEEK'!E379))</f>
        <v/>
      </c>
      <c r="F379" s="20" t="str">
        <f>IF(ISBLANK('SUMMARY WEEK'!F379),'SUMMARY WEEK'!F379,IFERROR(IF(VALUE('SUMMARY WEEK'!F379)&gt;MASTER!$B$3/100,"SB",IF(VALUE('SUMMARY WEEK'!F379)&gt;MASTER!$B$4/100,"B",IF(VALUE('SUMMARY WEEK'!F379)&gt;MASTER!$B$5/100,"C","K"))),'SUMMARY WEEK'!F379))</f>
        <v/>
      </c>
      <c r="G379" s="20" t="str">
        <f>IF(ISBLANK('SUMMARY WEEK'!G379),'SUMMARY WEEK'!G379,IFERROR(IF(VALUE('SUMMARY WEEK'!G379)&gt;MASTER!$B$3/100,"SB",IF(VALUE('SUMMARY WEEK'!G379)&gt;MASTER!$B$4/100,"B",IF(VALUE('SUMMARY WEEK'!G379)&gt;MASTER!$B$5/100,"C","K"))),'SUMMARY WEEK'!G379))</f>
        <v/>
      </c>
      <c r="H379" s="20" t="str">
        <f>IF(ISBLANK('SUMMARY WEEK'!H379),'SUMMARY WEEK'!H379,IFERROR(IF(VALUE('SUMMARY WEEK'!H379)&gt;MASTER!$B$3/100,"SB",IF(VALUE('SUMMARY WEEK'!H379)&gt;MASTER!$B$4/100,"B",IF(VALUE('SUMMARY WEEK'!H379)&gt;MASTER!$B$5/100,"C","K"))),'SUMMARY WEEK'!H379))</f>
        <v/>
      </c>
      <c r="I379" s="20" t="str">
        <f>IF(ISBLANK('SUMMARY WEEK'!I379),'SUMMARY WEEK'!I379,IFERROR(IF(VALUE('SUMMARY WEEK'!I379)&gt;MASTER!$B$3/100,"SB",IF(VALUE('SUMMARY WEEK'!I379)&gt;MASTER!$B$4/100,"B",IF(VALUE('SUMMARY WEEK'!I379)&gt;MASTER!$B$5/100,"C","K"))),'SUMMARY WEEK'!I379))</f>
        <v/>
      </c>
      <c r="J379" s="20" t="str">
        <f>IF(ISBLANK('SUMMARY WEEK'!J379),'SUMMARY WEEK'!J379,IFERROR(IF(VALUE('SUMMARY WEEK'!J379)&gt;MASTER!$B$3/100,"SB",IF(VALUE('SUMMARY WEEK'!J379)&gt;MASTER!$B$4/100,"B",IF(VALUE('SUMMARY WEEK'!J379)&gt;MASTER!$B$5/100,"C","K"))),'SUMMARY WEEK'!J379))</f>
        <v/>
      </c>
      <c r="K379" s="20" t="str">
        <f>IF(ISBLANK('SUMMARY WEEK'!K379),'SUMMARY WEEK'!K379,IFERROR(IF(VALUE('SUMMARY WEEK'!K379)&gt;MASTER!$B$3/100,"SB",IF(VALUE('SUMMARY WEEK'!K379)&gt;MASTER!$B$4/100,"B",IF(VALUE('SUMMARY WEEK'!K379)&gt;MASTER!$B$5/100,"C","K"))),'SUMMARY WEEK'!K379))</f>
        <v/>
      </c>
      <c r="L379" s="20" t="str">
        <f>IF(ISBLANK('SUMMARY WEEK'!L379),'SUMMARY WEEK'!L379,IFERROR(IF(VALUE('SUMMARY WEEK'!L379)&gt;MASTER!$B$3/100,"SB",IF(VALUE('SUMMARY WEEK'!L379)&gt;MASTER!$B$4/100,"B",IF(VALUE('SUMMARY WEEK'!L379)&gt;MASTER!$B$5/100,"C","K"))),'SUMMARY WEEK'!L379))</f>
        <v/>
      </c>
      <c r="M379" s="20" t="str">
        <f>IF(ISBLANK('SUMMARY WEEK'!M379),'SUMMARY WEEK'!M379,IFERROR(IF(VALUE('SUMMARY WEEK'!M379)&gt;MASTER!$B$3/100,"SB",IF(VALUE('SUMMARY WEEK'!M379)&gt;MASTER!$B$4/100,"B",IF(VALUE('SUMMARY WEEK'!M379)&gt;MASTER!$B$5/100,"C","K"))),'SUMMARY WEEK'!M379))</f>
        <v/>
      </c>
      <c r="N379" s="20" t="str">
        <f>IF(ISBLANK('SUMMARY WEEK'!N379),'SUMMARY WEEK'!N379,IFERROR(IF(VALUE('SUMMARY WEEK'!N379)&gt;MASTER!$B$3/100,"SB",IF(VALUE('SUMMARY WEEK'!N379)&gt;MASTER!$B$4/100,"B",IF(VALUE('SUMMARY WEEK'!N379)&gt;MASTER!$B$5/100,"C","K"))),'SUMMARY WEEK'!N379))</f>
        <v/>
      </c>
      <c r="O379" s="20" t="str">
        <f>IF(ISBLANK('SUMMARY WEEK'!O379),'SUMMARY WEEK'!O379,IFERROR(IF(VALUE('SUMMARY WEEK'!O379)&gt;MASTER!$B$3/100,"SB",IF(VALUE('SUMMARY WEEK'!O379)&gt;MASTER!$B$4/100,"B",IF(VALUE('SUMMARY WEEK'!O379)&gt;MASTER!$B$5/100,"C","K"))),'SUMMARY WEEK'!O379))</f>
        <v/>
      </c>
      <c r="P379" s="20" t="str">
        <f>IF(ISBLANK('SUMMARY WEEK'!P379),'SUMMARY WEEK'!P379,IFERROR(IF(VALUE('SUMMARY WEEK'!P379)&gt;MASTER!$B$3/100,"SB",IF(VALUE('SUMMARY WEEK'!P379)&gt;MASTER!$B$4/100,"B",IF(VALUE('SUMMARY WEEK'!P379)&gt;MASTER!$B$5/100,"C","K"))),'SUMMARY WEEK'!P379))</f>
        <v/>
      </c>
      <c r="Q379" s="20" t="str">
        <f>IF(ISBLANK('SUMMARY WEEK'!Q379),'SUMMARY WEEK'!Q379,IFERROR(IF(VALUE('SUMMARY WEEK'!Q379)&gt;MASTER!$B$3/100,"SB",IF(VALUE('SUMMARY WEEK'!Q379)&gt;MASTER!$B$4/100,"B",IF(VALUE('SUMMARY WEEK'!Q379)&gt;MASTER!$B$5/100,"C","K"))),'SUMMARY WEEK'!Q379))</f>
        <v/>
      </c>
      <c r="R379" s="20" t="str">
        <f>IF(ISBLANK('SUMMARY WEEK'!R379),'SUMMARY WEEK'!R379,IFERROR(IF(VALUE('SUMMARY WEEK'!R379)&gt;MASTER!$B$3/100,"SB",IF(VALUE('SUMMARY WEEK'!R379)&gt;MASTER!$B$4/100,"B",IF(VALUE('SUMMARY WEEK'!R379)&gt;MASTER!$B$5/100,"C","K"))),'SUMMARY WEEK'!R379))</f>
        <v/>
      </c>
      <c r="S379" s="20" t="str">
        <f>IF(ISBLANK('SUMMARY WEEK'!S379),'SUMMARY WEEK'!S379,IFERROR(IF(VALUE('SUMMARY WEEK'!S379)&gt;MASTER!$B$3/100,"SB",IF(VALUE('SUMMARY WEEK'!S379)&gt;MASTER!$B$4/100,"B",IF(VALUE('SUMMARY WEEK'!S379)&gt;MASTER!$B$5/100,"C","K"))),'SUMMARY WEEK'!S379))</f>
        <v/>
      </c>
      <c r="T379" s="20" t="str">
        <f>IF(ISBLANK('SUMMARY WEEK'!T379),'SUMMARY WEEK'!T379,IFERROR(IF(VALUE('SUMMARY WEEK'!T379)&gt;MASTER!$B$3/100,"SB",IF(VALUE('SUMMARY WEEK'!T379)&gt;MASTER!$B$4/100,"B",IF(VALUE('SUMMARY WEEK'!T379)&gt;MASTER!$B$5/100,"C","K"))),'SUMMARY WEEK'!T379))</f>
        <v/>
      </c>
      <c r="U379" s="20" t="str">
        <f>IF(ISBLANK('SUMMARY WEEK'!U379),'SUMMARY WEEK'!U379,IFERROR(IF(VALUE('SUMMARY WEEK'!U379)&gt;MASTER!$B$3/100,"SB",IF(VALUE('SUMMARY WEEK'!U379)&gt;MASTER!$B$4/100,"B",IF(VALUE('SUMMARY WEEK'!U379)&gt;MASTER!$B$5/100,"C","K"))),'SUMMARY WEEK'!U379))</f>
        <v/>
      </c>
      <c r="V379" s="20" t="str">
        <f>IF(ISBLANK('SUMMARY WEEK'!V379),'SUMMARY WEEK'!V379,IFERROR(IF(VALUE('SUMMARY WEEK'!V379)&gt;MASTER!$B$3/100,"SB",IF(VALUE('SUMMARY WEEK'!V379)&gt;MASTER!$B$4/100,"B",IF(VALUE('SUMMARY WEEK'!V379)&gt;MASTER!$B$5/100,"C","K"))),'SUMMARY WEEK'!V379))</f>
        <v/>
      </c>
      <c r="W379" s="20" t="str">
        <f>IF(ISBLANK('SUMMARY WEEK'!W379),'SUMMARY WEEK'!W379,IFERROR(IF(VALUE('SUMMARY WEEK'!W379)&gt;MASTER!$B$3/100,"SB",IF(VALUE('SUMMARY WEEK'!W379)&gt;MASTER!$B$4/100,"B",IF(VALUE('SUMMARY WEEK'!W379)&gt;MASTER!$B$5/100,"C","K"))),'SUMMARY WEEK'!W379))</f>
        <v/>
      </c>
      <c r="X379" s="20" t="str">
        <f>IF(ISBLANK('SUMMARY WEEK'!X379),'SUMMARY WEEK'!X379,IFERROR(IF(VALUE('SUMMARY WEEK'!X379)&gt;MASTER!$B$3/100,"SB",IF(VALUE('SUMMARY WEEK'!X379)&gt;MASTER!$B$4/100,"B",IF(VALUE('SUMMARY WEEK'!X379)&gt;MASTER!$B$5/100,"C","K"))),'SUMMARY WEEK'!X379))</f>
        <v/>
      </c>
      <c r="Y379" s="20" t="str">
        <f>IF(ISBLANK('SUMMARY WEEK'!Y379),'SUMMARY WEEK'!Y379,IFERROR(IF(VALUE('SUMMARY WEEK'!Y379)&gt;MASTER!$B$3/100,"SB",IF(VALUE('SUMMARY WEEK'!Y379)&gt;MASTER!$B$4/100,"B",IF(VALUE('SUMMARY WEEK'!Y379)&gt;MASTER!$B$5/100,"C","K"))),'SUMMARY WEEK'!Y379))</f>
        <v/>
      </c>
      <c r="Z379" s="20" t="str">
        <f>IF(ISBLANK('SUMMARY WEEK'!Z379),'SUMMARY WEEK'!Z379,IFERROR(IF(VALUE('SUMMARY WEEK'!Z379)&gt;MASTER!$B$3/100,"SB",IF(VALUE('SUMMARY WEEK'!Z379)&gt;MASTER!$B$4/100,"B",IF(VALUE('SUMMARY WEEK'!Z379)&gt;MASTER!$B$5/100,"C","K"))),'SUMMARY WEEK'!Z379))</f>
        <v/>
      </c>
      <c r="AA379" s="20"/>
    </row>
    <row r="380">
      <c r="A380" s="18" t="str">
        <f>IF(ISBLANK('SUMMARY WEEK'!A380),'SUMMARY WEEK'!A380,IFERROR(IF(VALUE('SUMMARY WEEK'!A380)&gt;MASTER!$B$3/100,"SB",IF(VALUE('SUMMARY WEEK'!A380)&gt;MASTER!$B$4/100,"B",IF(VALUE('SUMMARY WEEK'!A380)&gt;MASTER!$B$5/100,"C","K"))),'SUMMARY WEEK'!A380))</f>
        <v/>
      </c>
      <c r="B380" s="19" t="str">
        <f>IF(ISBLANK('SUMMARY WEEK'!B380),'SUMMARY WEEK'!B380,IFERROR(IF(VALUE('SUMMARY WEEK'!B380)&gt;MASTER!$B$3/100,"SB",IF(VALUE('SUMMARY WEEK'!B380)&gt;MASTER!$B$4/100,"B",IF(VALUE('SUMMARY WEEK'!B380)&gt;MASTER!$B$5/100,"C","K"))),'SUMMARY WEEK'!B380))</f>
        <v/>
      </c>
      <c r="C380" s="20" t="str">
        <f>IF(ISBLANK('SUMMARY WEEK'!C380),'SUMMARY WEEK'!C380,IFERROR(IF(VALUE('SUMMARY WEEK'!C380)&gt;MASTER!$B$3/100,"SB",IF(VALUE('SUMMARY WEEK'!C380)&gt;MASTER!$B$4/100,"B",IF(VALUE('SUMMARY WEEK'!C380)&gt;MASTER!$B$5/100,"C","K"))),'SUMMARY WEEK'!C380))</f>
        <v/>
      </c>
      <c r="D380" s="20" t="str">
        <f>IF(ISBLANK('SUMMARY WEEK'!D380),'SUMMARY WEEK'!D380,IFERROR(IF(VALUE('SUMMARY WEEK'!D380)&gt;MASTER!$B$3/100,"SB",IF(VALUE('SUMMARY WEEK'!D380)&gt;MASTER!$B$4/100,"B",IF(VALUE('SUMMARY WEEK'!D380)&gt;MASTER!$B$5/100,"C","K"))),'SUMMARY WEEK'!D380))</f>
        <v/>
      </c>
      <c r="E380" s="20" t="str">
        <f>IF(ISBLANK('SUMMARY WEEK'!E380),'SUMMARY WEEK'!E380,IFERROR(IF(VALUE('SUMMARY WEEK'!E380)&gt;MASTER!$B$3/100,"SB",IF(VALUE('SUMMARY WEEK'!E380)&gt;MASTER!$B$4/100,"B",IF(VALUE('SUMMARY WEEK'!E380)&gt;MASTER!$B$5/100,"C","K"))),'SUMMARY WEEK'!E380))</f>
        <v/>
      </c>
      <c r="F380" s="20" t="str">
        <f>IF(ISBLANK('SUMMARY WEEK'!F380),'SUMMARY WEEK'!F380,IFERROR(IF(VALUE('SUMMARY WEEK'!F380)&gt;MASTER!$B$3/100,"SB",IF(VALUE('SUMMARY WEEK'!F380)&gt;MASTER!$B$4/100,"B",IF(VALUE('SUMMARY WEEK'!F380)&gt;MASTER!$B$5/100,"C","K"))),'SUMMARY WEEK'!F380))</f>
        <v/>
      </c>
      <c r="G380" s="20" t="str">
        <f>IF(ISBLANK('SUMMARY WEEK'!G380),'SUMMARY WEEK'!G380,IFERROR(IF(VALUE('SUMMARY WEEK'!G380)&gt;MASTER!$B$3/100,"SB",IF(VALUE('SUMMARY WEEK'!G380)&gt;MASTER!$B$4/100,"B",IF(VALUE('SUMMARY WEEK'!G380)&gt;MASTER!$B$5/100,"C","K"))),'SUMMARY WEEK'!G380))</f>
        <v/>
      </c>
      <c r="H380" s="20" t="str">
        <f>IF(ISBLANK('SUMMARY WEEK'!H380),'SUMMARY WEEK'!H380,IFERROR(IF(VALUE('SUMMARY WEEK'!H380)&gt;MASTER!$B$3/100,"SB",IF(VALUE('SUMMARY WEEK'!H380)&gt;MASTER!$B$4/100,"B",IF(VALUE('SUMMARY WEEK'!H380)&gt;MASTER!$B$5/100,"C","K"))),'SUMMARY WEEK'!H380))</f>
        <v/>
      </c>
      <c r="I380" s="20" t="str">
        <f>IF(ISBLANK('SUMMARY WEEK'!I380),'SUMMARY WEEK'!I380,IFERROR(IF(VALUE('SUMMARY WEEK'!I380)&gt;MASTER!$B$3/100,"SB",IF(VALUE('SUMMARY WEEK'!I380)&gt;MASTER!$B$4/100,"B",IF(VALUE('SUMMARY WEEK'!I380)&gt;MASTER!$B$5/100,"C","K"))),'SUMMARY WEEK'!I380))</f>
        <v/>
      </c>
      <c r="J380" s="20" t="str">
        <f>IF(ISBLANK('SUMMARY WEEK'!J380),'SUMMARY WEEK'!J380,IFERROR(IF(VALUE('SUMMARY WEEK'!J380)&gt;MASTER!$B$3/100,"SB",IF(VALUE('SUMMARY WEEK'!J380)&gt;MASTER!$B$4/100,"B",IF(VALUE('SUMMARY WEEK'!J380)&gt;MASTER!$B$5/100,"C","K"))),'SUMMARY WEEK'!J380))</f>
        <v/>
      </c>
      <c r="K380" s="20" t="str">
        <f>IF(ISBLANK('SUMMARY WEEK'!K380),'SUMMARY WEEK'!K380,IFERROR(IF(VALUE('SUMMARY WEEK'!K380)&gt;MASTER!$B$3/100,"SB",IF(VALUE('SUMMARY WEEK'!K380)&gt;MASTER!$B$4/100,"B",IF(VALUE('SUMMARY WEEK'!K380)&gt;MASTER!$B$5/100,"C","K"))),'SUMMARY WEEK'!K380))</f>
        <v/>
      </c>
      <c r="L380" s="20" t="str">
        <f>IF(ISBLANK('SUMMARY WEEK'!L380),'SUMMARY WEEK'!L380,IFERROR(IF(VALUE('SUMMARY WEEK'!L380)&gt;MASTER!$B$3/100,"SB",IF(VALUE('SUMMARY WEEK'!L380)&gt;MASTER!$B$4/100,"B",IF(VALUE('SUMMARY WEEK'!L380)&gt;MASTER!$B$5/100,"C","K"))),'SUMMARY WEEK'!L380))</f>
        <v/>
      </c>
      <c r="M380" s="20" t="str">
        <f>IF(ISBLANK('SUMMARY WEEK'!M380),'SUMMARY WEEK'!M380,IFERROR(IF(VALUE('SUMMARY WEEK'!M380)&gt;MASTER!$B$3/100,"SB",IF(VALUE('SUMMARY WEEK'!M380)&gt;MASTER!$B$4/100,"B",IF(VALUE('SUMMARY WEEK'!M380)&gt;MASTER!$B$5/100,"C","K"))),'SUMMARY WEEK'!M380))</f>
        <v/>
      </c>
      <c r="N380" s="20" t="str">
        <f>IF(ISBLANK('SUMMARY WEEK'!N380),'SUMMARY WEEK'!N380,IFERROR(IF(VALUE('SUMMARY WEEK'!N380)&gt;MASTER!$B$3/100,"SB",IF(VALUE('SUMMARY WEEK'!N380)&gt;MASTER!$B$4/100,"B",IF(VALUE('SUMMARY WEEK'!N380)&gt;MASTER!$B$5/100,"C","K"))),'SUMMARY WEEK'!N380))</f>
        <v/>
      </c>
      <c r="O380" s="20" t="str">
        <f>IF(ISBLANK('SUMMARY WEEK'!O380),'SUMMARY WEEK'!O380,IFERROR(IF(VALUE('SUMMARY WEEK'!O380)&gt;MASTER!$B$3/100,"SB",IF(VALUE('SUMMARY WEEK'!O380)&gt;MASTER!$B$4/100,"B",IF(VALUE('SUMMARY WEEK'!O380)&gt;MASTER!$B$5/100,"C","K"))),'SUMMARY WEEK'!O380))</f>
        <v/>
      </c>
      <c r="P380" s="20" t="str">
        <f>IF(ISBLANK('SUMMARY WEEK'!P380),'SUMMARY WEEK'!P380,IFERROR(IF(VALUE('SUMMARY WEEK'!P380)&gt;MASTER!$B$3/100,"SB",IF(VALUE('SUMMARY WEEK'!P380)&gt;MASTER!$B$4/100,"B",IF(VALUE('SUMMARY WEEK'!P380)&gt;MASTER!$B$5/100,"C","K"))),'SUMMARY WEEK'!P380))</f>
        <v/>
      </c>
      <c r="Q380" s="20" t="str">
        <f>IF(ISBLANK('SUMMARY WEEK'!Q380),'SUMMARY WEEK'!Q380,IFERROR(IF(VALUE('SUMMARY WEEK'!Q380)&gt;MASTER!$B$3/100,"SB",IF(VALUE('SUMMARY WEEK'!Q380)&gt;MASTER!$B$4/100,"B",IF(VALUE('SUMMARY WEEK'!Q380)&gt;MASTER!$B$5/100,"C","K"))),'SUMMARY WEEK'!Q380))</f>
        <v/>
      </c>
      <c r="R380" s="20" t="str">
        <f>IF(ISBLANK('SUMMARY WEEK'!R380),'SUMMARY WEEK'!R380,IFERROR(IF(VALUE('SUMMARY WEEK'!R380)&gt;MASTER!$B$3/100,"SB",IF(VALUE('SUMMARY WEEK'!R380)&gt;MASTER!$B$4/100,"B",IF(VALUE('SUMMARY WEEK'!R380)&gt;MASTER!$B$5/100,"C","K"))),'SUMMARY WEEK'!R380))</f>
        <v/>
      </c>
      <c r="S380" s="20" t="str">
        <f>IF(ISBLANK('SUMMARY WEEK'!S380),'SUMMARY WEEK'!S380,IFERROR(IF(VALUE('SUMMARY WEEK'!S380)&gt;MASTER!$B$3/100,"SB",IF(VALUE('SUMMARY WEEK'!S380)&gt;MASTER!$B$4/100,"B",IF(VALUE('SUMMARY WEEK'!S380)&gt;MASTER!$B$5/100,"C","K"))),'SUMMARY WEEK'!S380))</f>
        <v/>
      </c>
      <c r="T380" s="20" t="str">
        <f>IF(ISBLANK('SUMMARY WEEK'!T380),'SUMMARY WEEK'!T380,IFERROR(IF(VALUE('SUMMARY WEEK'!T380)&gt;MASTER!$B$3/100,"SB",IF(VALUE('SUMMARY WEEK'!T380)&gt;MASTER!$B$4/100,"B",IF(VALUE('SUMMARY WEEK'!T380)&gt;MASTER!$B$5/100,"C","K"))),'SUMMARY WEEK'!T380))</f>
        <v/>
      </c>
      <c r="U380" s="20" t="str">
        <f>IF(ISBLANK('SUMMARY WEEK'!U380),'SUMMARY WEEK'!U380,IFERROR(IF(VALUE('SUMMARY WEEK'!U380)&gt;MASTER!$B$3/100,"SB",IF(VALUE('SUMMARY WEEK'!U380)&gt;MASTER!$B$4/100,"B",IF(VALUE('SUMMARY WEEK'!U380)&gt;MASTER!$B$5/100,"C","K"))),'SUMMARY WEEK'!U380))</f>
        <v/>
      </c>
      <c r="V380" s="20" t="str">
        <f>IF(ISBLANK('SUMMARY WEEK'!V380),'SUMMARY WEEK'!V380,IFERROR(IF(VALUE('SUMMARY WEEK'!V380)&gt;MASTER!$B$3/100,"SB",IF(VALUE('SUMMARY WEEK'!V380)&gt;MASTER!$B$4/100,"B",IF(VALUE('SUMMARY WEEK'!V380)&gt;MASTER!$B$5/100,"C","K"))),'SUMMARY WEEK'!V380))</f>
        <v/>
      </c>
      <c r="W380" s="20" t="str">
        <f>IF(ISBLANK('SUMMARY WEEK'!W380),'SUMMARY WEEK'!W380,IFERROR(IF(VALUE('SUMMARY WEEK'!W380)&gt;MASTER!$B$3/100,"SB",IF(VALUE('SUMMARY WEEK'!W380)&gt;MASTER!$B$4/100,"B",IF(VALUE('SUMMARY WEEK'!W380)&gt;MASTER!$B$5/100,"C","K"))),'SUMMARY WEEK'!W380))</f>
        <v/>
      </c>
      <c r="X380" s="20" t="str">
        <f>IF(ISBLANK('SUMMARY WEEK'!X380),'SUMMARY WEEK'!X380,IFERROR(IF(VALUE('SUMMARY WEEK'!X380)&gt;MASTER!$B$3/100,"SB",IF(VALUE('SUMMARY WEEK'!X380)&gt;MASTER!$B$4/100,"B",IF(VALUE('SUMMARY WEEK'!X380)&gt;MASTER!$B$5/100,"C","K"))),'SUMMARY WEEK'!X380))</f>
        <v/>
      </c>
      <c r="Y380" s="20" t="str">
        <f>IF(ISBLANK('SUMMARY WEEK'!Y380),'SUMMARY WEEK'!Y380,IFERROR(IF(VALUE('SUMMARY WEEK'!Y380)&gt;MASTER!$B$3/100,"SB",IF(VALUE('SUMMARY WEEK'!Y380)&gt;MASTER!$B$4/100,"B",IF(VALUE('SUMMARY WEEK'!Y380)&gt;MASTER!$B$5/100,"C","K"))),'SUMMARY WEEK'!Y380))</f>
        <v/>
      </c>
      <c r="Z380" s="20" t="str">
        <f>IF(ISBLANK('SUMMARY WEEK'!Z380),'SUMMARY WEEK'!Z380,IFERROR(IF(VALUE('SUMMARY WEEK'!Z380)&gt;MASTER!$B$3/100,"SB",IF(VALUE('SUMMARY WEEK'!Z380)&gt;MASTER!$B$4/100,"B",IF(VALUE('SUMMARY WEEK'!Z380)&gt;MASTER!$B$5/100,"C","K"))),'SUMMARY WEEK'!Z380))</f>
        <v/>
      </c>
      <c r="AA380" s="20"/>
    </row>
    <row r="381">
      <c r="A381" s="18" t="str">
        <f>IF(ISBLANK('SUMMARY WEEK'!A381),'SUMMARY WEEK'!A381,IFERROR(IF(VALUE('SUMMARY WEEK'!A381)&gt;MASTER!$B$3/100,"SB",IF(VALUE('SUMMARY WEEK'!A381)&gt;MASTER!$B$4/100,"B",IF(VALUE('SUMMARY WEEK'!A381)&gt;MASTER!$B$5/100,"C","K"))),'SUMMARY WEEK'!A381))</f>
        <v/>
      </c>
      <c r="B381" s="19" t="str">
        <f>IF(ISBLANK('SUMMARY WEEK'!B381),'SUMMARY WEEK'!B381,IFERROR(IF(VALUE('SUMMARY WEEK'!B381)&gt;MASTER!$B$3/100,"SB",IF(VALUE('SUMMARY WEEK'!B381)&gt;MASTER!$B$4/100,"B",IF(VALUE('SUMMARY WEEK'!B381)&gt;MASTER!$B$5/100,"C","K"))),'SUMMARY WEEK'!B381))</f>
        <v/>
      </c>
      <c r="C381" s="20" t="str">
        <f>IF(ISBLANK('SUMMARY WEEK'!C381),'SUMMARY WEEK'!C381,IFERROR(IF(VALUE('SUMMARY WEEK'!C381)&gt;MASTER!$B$3/100,"SB",IF(VALUE('SUMMARY WEEK'!C381)&gt;MASTER!$B$4/100,"B",IF(VALUE('SUMMARY WEEK'!C381)&gt;MASTER!$B$5/100,"C","K"))),'SUMMARY WEEK'!C381))</f>
        <v/>
      </c>
      <c r="D381" s="20" t="str">
        <f>IF(ISBLANK('SUMMARY WEEK'!D381),'SUMMARY WEEK'!D381,IFERROR(IF(VALUE('SUMMARY WEEK'!D381)&gt;MASTER!$B$3/100,"SB",IF(VALUE('SUMMARY WEEK'!D381)&gt;MASTER!$B$4/100,"B",IF(VALUE('SUMMARY WEEK'!D381)&gt;MASTER!$B$5/100,"C","K"))),'SUMMARY WEEK'!D381))</f>
        <v/>
      </c>
      <c r="E381" s="20" t="str">
        <f>IF(ISBLANK('SUMMARY WEEK'!E381),'SUMMARY WEEK'!E381,IFERROR(IF(VALUE('SUMMARY WEEK'!E381)&gt;MASTER!$B$3/100,"SB",IF(VALUE('SUMMARY WEEK'!E381)&gt;MASTER!$B$4/100,"B",IF(VALUE('SUMMARY WEEK'!E381)&gt;MASTER!$B$5/100,"C","K"))),'SUMMARY WEEK'!E381))</f>
        <v/>
      </c>
      <c r="F381" s="20" t="str">
        <f>IF(ISBLANK('SUMMARY WEEK'!F381),'SUMMARY WEEK'!F381,IFERROR(IF(VALUE('SUMMARY WEEK'!F381)&gt;MASTER!$B$3/100,"SB",IF(VALUE('SUMMARY WEEK'!F381)&gt;MASTER!$B$4/100,"B",IF(VALUE('SUMMARY WEEK'!F381)&gt;MASTER!$B$5/100,"C","K"))),'SUMMARY WEEK'!F381))</f>
        <v/>
      </c>
      <c r="G381" s="20" t="str">
        <f>IF(ISBLANK('SUMMARY WEEK'!G381),'SUMMARY WEEK'!G381,IFERROR(IF(VALUE('SUMMARY WEEK'!G381)&gt;MASTER!$B$3/100,"SB",IF(VALUE('SUMMARY WEEK'!G381)&gt;MASTER!$B$4/100,"B",IF(VALUE('SUMMARY WEEK'!G381)&gt;MASTER!$B$5/100,"C","K"))),'SUMMARY WEEK'!G381))</f>
        <v/>
      </c>
      <c r="H381" s="20" t="str">
        <f>IF(ISBLANK('SUMMARY WEEK'!H381),'SUMMARY WEEK'!H381,IFERROR(IF(VALUE('SUMMARY WEEK'!H381)&gt;MASTER!$B$3/100,"SB",IF(VALUE('SUMMARY WEEK'!H381)&gt;MASTER!$B$4/100,"B",IF(VALUE('SUMMARY WEEK'!H381)&gt;MASTER!$B$5/100,"C","K"))),'SUMMARY WEEK'!H381))</f>
        <v/>
      </c>
      <c r="I381" s="20" t="str">
        <f>IF(ISBLANK('SUMMARY WEEK'!I381),'SUMMARY WEEK'!I381,IFERROR(IF(VALUE('SUMMARY WEEK'!I381)&gt;MASTER!$B$3/100,"SB",IF(VALUE('SUMMARY WEEK'!I381)&gt;MASTER!$B$4/100,"B",IF(VALUE('SUMMARY WEEK'!I381)&gt;MASTER!$B$5/100,"C","K"))),'SUMMARY WEEK'!I381))</f>
        <v/>
      </c>
      <c r="J381" s="20" t="str">
        <f>IF(ISBLANK('SUMMARY WEEK'!J381),'SUMMARY WEEK'!J381,IFERROR(IF(VALUE('SUMMARY WEEK'!J381)&gt;MASTER!$B$3/100,"SB",IF(VALUE('SUMMARY WEEK'!J381)&gt;MASTER!$B$4/100,"B",IF(VALUE('SUMMARY WEEK'!J381)&gt;MASTER!$B$5/100,"C","K"))),'SUMMARY WEEK'!J381))</f>
        <v/>
      </c>
      <c r="K381" s="20" t="str">
        <f>IF(ISBLANK('SUMMARY WEEK'!K381),'SUMMARY WEEK'!K381,IFERROR(IF(VALUE('SUMMARY WEEK'!K381)&gt;MASTER!$B$3/100,"SB",IF(VALUE('SUMMARY WEEK'!K381)&gt;MASTER!$B$4/100,"B",IF(VALUE('SUMMARY WEEK'!K381)&gt;MASTER!$B$5/100,"C","K"))),'SUMMARY WEEK'!K381))</f>
        <v/>
      </c>
      <c r="L381" s="20" t="str">
        <f>IF(ISBLANK('SUMMARY WEEK'!L381),'SUMMARY WEEK'!L381,IFERROR(IF(VALUE('SUMMARY WEEK'!L381)&gt;MASTER!$B$3/100,"SB",IF(VALUE('SUMMARY WEEK'!L381)&gt;MASTER!$B$4/100,"B",IF(VALUE('SUMMARY WEEK'!L381)&gt;MASTER!$B$5/100,"C","K"))),'SUMMARY WEEK'!L381))</f>
        <v/>
      </c>
      <c r="M381" s="20" t="str">
        <f>IF(ISBLANK('SUMMARY WEEK'!M381),'SUMMARY WEEK'!M381,IFERROR(IF(VALUE('SUMMARY WEEK'!M381)&gt;MASTER!$B$3/100,"SB",IF(VALUE('SUMMARY WEEK'!M381)&gt;MASTER!$B$4/100,"B",IF(VALUE('SUMMARY WEEK'!M381)&gt;MASTER!$B$5/100,"C","K"))),'SUMMARY WEEK'!M381))</f>
        <v/>
      </c>
      <c r="N381" s="20" t="str">
        <f>IF(ISBLANK('SUMMARY WEEK'!N381),'SUMMARY WEEK'!N381,IFERROR(IF(VALUE('SUMMARY WEEK'!N381)&gt;MASTER!$B$3/100,"SB",IF(VALUE('SUMMARY WEEK'!N381)&gt;MASTER!$B$4/100,"B",IF(VALUE('SUMMARY WEEK'!N381)&gt;MASTER!$B$5/100,"C","K"))),'SUMMARY WEEK'!N381))</f>
        <v/>
      </c>
      <c r="O381" s="20" t="str">
        <f>IF(ISBLANK('SUMMARY WEEK'!O381),'SUMMARY WEEK'!O381,IFERROR(IF(VALUE('SUMMARY WEEK'!O381)&gt;MASTER!$B$3/100,"SB",IF(VALUE('SUMMARY WEEK'!O381)&gt;MASTER!$B$4/100,"B",IF(VALUE('SUMMARY WEEK'!O381)&gt;MASTER!$B$5/100,"C","K"))),'SUMMARY WEEK'!O381))</f>
        <v/>
      </c>
      <c r="P381" s="20" t="str">
        <f>IF(ISBLANK('SUMMARY WEEK'!P381),'SUMMARY WEEK'!P381,IFERROR(IF(VALUE('SUMMARY WEEK'!P381)&gt;MASTER!$B$3/100,"SB",IF(VALUE('SUMMARY WEEK'!P381)&gt;MASTER!$B$4/100,"B",IF(VALUE('SUMMARY WEEK'!P381)&gt;MASTER!$B$5/100,"C","K"))),'SUMMARY WEEK'!P381))</f>
        <v/>
      </c>
      <c r="Q381" s="20" t="str">
        <f>IF(ISBLANK('SUMMARY WEEK'!Q381),'SUMMARY WEEK'!Q381,IFERROR(IF(VALUE('SUMMARY WEEK'!Q381)&gt;MASTER!$B$3/100,"SB",IF(VALUE('SUMMARY WEEK'!Q381)&gt;MASTER!$B$4/100,"B",IF(VALUE('SUMMARY WEEK'!Q381)&gt;MASTER!$B$5/100,"C","K"))),'SUMMARY WEEK'!Q381))</f>
        <v/>
      </c>
      <c r="R381" s="20" t="str">
        <f>IF(ISBLANK('SUMMARY WEEK'!R381),'SUMMARY WEEK'!R381,IFERROR(IF(VALUE('SUMMARY WEEK'!R381)&gt;MASTER!$B$3/100,"SB",IF(VALUE('SUMMARY WEEK'!R381)&gt;MASTER!$B$4/100,"B",IF(VALUE('SUMMARY WEEK'!R381)&gt;MASTER!$B$5/100,"C","K"))),'SUMMARY WEEK'!R381))</f>
        <v/>
      </c>
      <c r="S381" s="20" t="str">
        <f>IF(ISBLANK('SUMMARY WEEK'!S381),'SUMMARY WEEK'!S381,IFERROR(IF(VALUE('SUMMARY WEEK'!S381)&gt;MASTER!$B$3/100,"SB",IF(VALUE('SUMMARY WEEK'!S381)&gt;MASTER!$B$4/100,"B",IF(VALUE('SUMMARY WEEK'!S381)&gt;MASTER!$B$5/100,"C","K"))),'SUMMARY WEEK'!S381))</f>
        <v/>
      </c>
      <c r="T381" s="20" t="str">
        <f>IF(ISBLANK('SUMMARY WEEK'!T381),'SUMMARY WEEK'!T381,IFERROR(IF(VALUE('SUMMARY WEEK'!T381)&gt;MASTER!$B$3/100,"SB",IF(VALUE('SUMMARY WEEK'!T381)&gt;MASTER!$B$4/100,"B",IF(VALUE('SUMMARY WEEK'!T381)&gt;MASTER!$B$5/100,"C","K"))),'SUMMARY WEEK'!T381))</f>
        <v/>
      </c>
      <c r="U381" s="20" t="str">
        <f>IF(ISBLANK('SUMMARY WEEK'!U381),'SUMMARY WEEK'!U381,IFERROR(IF(VALUE('SUMMARY WEEK'!U381)&gt;MASTER!$B$3/100,"SB",IF(VALUE('SUMMARY WEEK'!U381)&gt;MASTER!$B$4/100,"B",IF(VALUE('SUMMARY WEEK'!U381)&gt;MASTER!$B$5/100,"C","K"))),'SUMMARY WEEK'!U381))</f>
        <v/>
      </c>
      <c r="V381" s="20" t="str">
        <f>IF(ISBLANK('SUMMARY WEEK'!V381),'SUMMARY WEEK'!V381,IFERROR(IF(VALUE('SUMMARY WEEK'!V381)&gt;MASTER!$B$3/100,"SB",IF(VALUE('SUMMARY WEEK'!V381)&gt;MASTER!$B$4/100,"B",IF(VALUE('SUMMARY WEEK'!V381)&gt;MASTER!$B$5/100,"C","K"))),'SUMMARY WEEK'!V381))</f>
        <v/>
      </c>
      <c r="W381" s="20" t="str">
        <f>IF(ISBLANK('SUMMARY WEEK'!W381),'SUMMARY WEEK'!W381,IFERROR(IF(VALUE('SUMMARY WEEK'!W381)&gt;MASTER!$B$3/100,"SB",IF(VALUE('SUMMARY WEEK'!W381)&gt;MASTER!$B$4/100,"B",IF(VALUE('SUMMARY WEEK'!W381)&gt;MASTER!$B$5/100,"C","K"))),'SUMMARY WEEK'!W381))</f>
        <v/>
      </c>
      <c r="X381" s="20" t="str">
        <f>IF(ISBLANK('SUMMARY WEEK'!X381),'SUMMARY WEEK'!X381,IFERROR(IF(VALUE('SUMMARY WEEK'!X381)&gt;MASTER!$B$3/100,"SB",IF(VALUE('SUMMARY WEEK'!X381)&gt;MASTER!$B$4/100,"B",IF(VALUE('SUMMARY WEEK'!X381)&gt;MASTER!$B$5/100,"C","K"))),'SUMMARY WEEK'!X381))</f>
        <v/>
      </c>
      <c r="Y381" s="20" t="str">
        <f>IF(ISBLANK('SUMMARY WEEK'!Y381),'SUMMARY WEEK'!Y381,IFERROR(IF(VALUE('SUMMARY WEEK'!Y381)&gt;MASTER!$B$3/100,"SB",IF(VALUE('SUMMARY WEEK'!Y381)&gt;MASTER!$B$4/100,"B",IF(VALUE('SUMMARY WEEK'!Y381)&gt;MASTER!$B$5/100,"C","K"))),'SUMMARY WEEK'!Y381))</f>
        <v/>
      </c>
      <c r="Z381" s="20" t="str">
        <f>IF(ISBLANK('SUMMARY WEEK'!Z381),'SUMMARY WEEK'!Z381,IFERROR(IF(VALUE('SUMMARY WEEK'!Z381)&gt;MASTER!$B$3/100,"SB",IF(VALUE('SUMMARY WEEK'!Z381)&gt;MASTER!$B$4/100,"B",IF(VALUE('SUMMARY WEEK'!Z381)&gt;MASTER!$B$5/100,"C","K"))),'SUMMARY WEEK'!Z381))</f>
        <v/>
      </c>
      <c r="AA381" s="20"/>
    </row>
    <row r="382">
      <c r="A382" s="18" t="str">
        <f>IF(ISBLANK('SUMMARY WEEK'!A382),'SUMMARY WEEK'!A382,IFERROR(IF(VALUE('SUMMARY WEEK'!A382)&gt;MASTER!$B$3/100,"SB",IF(VALUE('SUMMARY WEEK'!A382)&gt;MASTER!$B$4/100,"B",IF(VALUE('SUMMARY WEEK'!A382)&gt;MASTER!$B$5/100,"C","K"))),'SUMMARY WEEK'!A382))</f>
        <v/>
      </c>
      <c r="B382" s="19" t="str">
        <f>IF(ISBLANK('SUMMARY WEEK'!B382),'SUMMARY WEEK'!B382,IFERROR(IF(VALUE('SUMMARY WEEK'!B382)&gt;MASTER!$B$3/100,"SB",IF(VALUE('SUMMARY WEEK'!B382)&gt;MASTER!$B$4/100,"B",IF(VALUE('SUMMARY WEEK'!B382)&gt;MASTER!$B$5/100,"C","K"))),'SUMMARY WEEK'!B382))</f>
        <v/>
      </c>
      <c r="C382" s="20" t="str">
        <f>IF(ISBLANK('SUMMARY WEEK'!C382),'SUMMARY WEEK'!C382,IFERROR(IF(VALUE('SUMMARY WEEK'!C382)&gt;MASTER!$B$3/100,"SB",IF(VALUE('SUMMARY WEEK'!C382)&gt;MASTER!$B$4/100,"B",IF(VALUE('SUMMARY WEEK'!C382)&gt;MASTER!$B$5/100,"C","K"))),'SUMMARY WEEK'!C382))</f>
        <v/>
      </c>
      <c r="D382" s="20" t="str">
        <f>IF(ISBLANK('SUMMARY WEEK'!D382),'SUMMARY WEEK'!D382,IFERROR(IF(VALUE('SUMMARY WEEK'!D382)&gt;MASTER!$B$3/100,"SB",IF(VALUE('SUMMARY WEEK'!D382)&gt;MASTER!$B$4/100,"B",IF(VALUE('SUMMARY WEEK'!D382)&gt;MASTER!$B$5/100,"C","K"))),'SUMMARY WEEK'!D382))</f>
        <v/>
      </c>
      <c r="E382" s="20" t="str">
        <f>IF(ISBLANK('SUMMARY WEEK'!E382),'SUMMARY WEEK'!E382,IFERROR(IF(VALUE('SUMMARY WEEK'!E382)&gt;MASTER!$B$3/100,"SB",IF(VALUE('SUMMARY WEEK'!E382)&gt;MASTER!$B$4/100,"B",IF(VALUE('SUMMARY WEEK'!E382)&gt;MASTER!$B$5/100,"C","K"))),'SUMMARY WEEK'!E382))</f>
        <v/>
      </c>
      <c r="F382" s="20" t="str">
        <f>IF(ISBLANK('SUMMARY WEEK'!F382),'SUMMARY WEEK'!F382,IFERROR(IF(VALUE('SUMMARY WEEK'!F382)&gt;MASTER!$B$3/100,"SB",IF(VALUE('SUMMARY WEEK'!F382)&gt;MASTER!$B$4/100,"B",IF(VALUE('SUMMARY WEEK'!F382)&gt;MASTER!$B$5/100,"C","K"))),'SUMMARY WEEK'!F382))</f>
        <v/>
      </c>
      <c r="G382" s="20" t="str">
        <f>IF(ISBLANK('SUMMARY WEEK'!G382),'SUMMARY WEEK'!G382,IFERROR(IF(VALUE('SUMMARY WEEK'!G382)&gt;MASTER!$B$3/100,"SB",IF(VALUE('SUMMARY WEEK'!G382)&gt;MASTER!$B$4/100,"B",IF(VALUE('SUMMARY WEEK'!G382)&gt;MASTER!$B$5/100,"C","K"))),'SUMMARY WEEK'!G382))</f>
        <v/>
      </c>
      <c r="H382" s="20" t="str">
        <f>IF(ISBLANK('SUMMARY WEEK'!H382),'SUMMARY WEEK'!H382,IFERROR(IF(VALUE('SUMMARY WEEK'!H382)&gt;MASTER!$B$3/100,"SB",IF(VALUE('SUMMARY WEEK'!H382)&gt;MASTER!$B$4/100,"B",IF(VALUE('SUMMARY WEEK'!H382)&gt;MASTER!$B$5/100,"C","K"))),'SUMMARY WEEK'!H382))</f>
        <v/>
      </c>
      <c r="I382" s="20" t="str">
        <f>IF(ISBLANK('SUMMARY WEEK'!I382),'SUMMARY WEEK'!I382,IFERROR(IF(VALUE('SUMMARY WEEK'!I382)&gt;MASTER!$B$3/100,"SB",IF(VALUE('SUMMARY WEEK'!I382)&gt;MASTER!$B$4/100,"B",IF(VALUE('SUMMARY WEEK'!I382)&gt;MASTER!$B$5/100,"C","K"))),'SUMMARY WEEK'!I382))</f>
        <v/>
      </c>
      <c r="J382" s="20" t="str">
        <f>IF(ISBLANK('SUMMARY WEEK'!J382),'SUMMARY WEEK'!J382,IFERROR(IF(VALUE('SUMMARY WEEK'!J382)&gt;MASTER!$B$3/100,"SB",IF(VALUE('SUMMARY WEEK'!J382)&gt;MASTER!$B$4/100,"B",IF(VALUE('SUMMARY WEEK'!J382)&gt;MASTER!$B$5/100,"C","K"))),'SUMMARY WEEK'!J382))</f>
        <v/>
      </c>
      <c r="K382" s="20" t="str">
        <f>IF(ISBLANK('SUMMARY WEEK'!K382),'SUMMARY WEEK'!K382,IFERROR(IF(VALUE('SUMMARY WEEK'!K382)&gt;MASTER!$B$3/100,"SB",IF(VALUE('SUMMARY WEEK'!K382)&gt;MASTER!$B$4/100,"B",IF(VALUE('SUMMARY WEEK'!K382)&gt;MASTER!$B$5/100,"C","K"))),'SUMMARY WEEK'!K382))</f>
        <v/>
      </c>
      <c r="L382" s="20" t="str">
        <f>IF(ISBLANK('SUMMARY WEEK'!L382),'SUMMARY WEEK'!L382,IFERROR(IF(VALUE('SUMMARY WEEK'!L382)&gt;MASTER!$B$3/100,"SB",IF(VALUE('SUMMARY WEEK'!L382)&gt;MASTER!$B$4/100,"B",IF(VALUE('SUMMARY WEEK'!L382)&gt;MASTER!$B$5/100,"C","K"))),'SUMMARY WEEK'!L382))</f>
        <v/>
      </c>
      <c r="M382" s="20" t="str">
        <f>IF(ISBLANK('SUMMARY WEEK'!M382),'SUMMARY WEEK'!M382,IFERROR(IF(VALUE('SUMMARY WEEK'!M382)&gt;MASTER!$B$3/100,"SB",IF(VALUE('SUMMARY WEEK'!M382)&gt;MASTER!$B$4/100,"B",IF(VALUE('SUMMARY WEEK'!M382)&gt;MASTER!$B$5/100,"C","K"))),'SUMMARY WEEK'!M382))</f>
        <v/>
      </c>
      <c r="N382" s="20" t="str">
        <f>IF(ISBLANK('SUMMARY WEEK'!N382),'SUMMARY WEEK'!N382,IFERROR(IF(VALUE('SUMMARY WEEK'!N382)&gt;MASTER!$B$3/100,"SB",IF(VALUE('SUMMARY WEEK'!N382)&gt;MASTER!$B$4/100,"B",IF(VALUE('SUMMARY WEEK'!N382)&gt;MASTER!$B$5/100,"C","K"))),'SUMMARY WEEK'!N382))</f>
        <v/>
      </c>
      <c r="O382" s="20" t="str">
        <f>IF(ISBLANK('SUMMARY WEEK'!O382),'SUMMARY WEEK'!O382,IFERROR(IF(VALUE('SUMMARY WEEK'!O382)&gt;MASTER!$B$3/100,"SB",IF(VALUE('SUMMARY WEEK'!O382)&gt;MASTER!$B$4/100,"B",IF(VALUE('SUMMARY WEEK'!O382)&gt;MASTER!$B$5/100,"C","K"))),'SUMMARY WEEK'!O382))</f>
        <v/>
      </c>
      <c r="P382" s="20" t="str">
        <f>IF(ISBLANK('SUMMARY WEEK'!P382),'SUMMARY WEEK'!P382,IFERROR(IF(VALUE('SUMMARY WEEK'!P382)&gt;MASTER!$B$3/100,"SB",IF(VALUE('SUMMARY WEEK'!P382)&gt;MASTER!$B$4/100,"B",IF(VALUE('SUMMARY WEEK'!P382)&gt;MASTER!$B$5/100,"C","K"))),'SUMMARY WEEK'!P382))</f>
        <v/>
      </c>
      <c r="Q382" s="20" t="str">
        <f>IF(ISBLANK('SUMMARY WEEK'!Q382),'SUMMARY WEEK'!Q382,IFERROR(IF(VALUE('SUMMARY WEEK'!Q382)&gt;MASTER!$B$3/100,"SB",IF(VALUE('SUMMARY WEEK'!Q382)&gt;MASTER!$B$4/100,"B",IF(VALUE('SUMMARY WEEK'!Q382)&gt;MASTER!$B$5/100,"C","K"))),'SUMMARY WEEK'!Q382))</f>
        <v/>
      </c>
      <c r="R382" s="20" t="str">
        <f>IF(ISBLANK('SUMMARY WEEK'!R382),'SUMMARY WEEK'!R382,IFERROR(IF(VALUE('SUMMARY WEEK'!R382)&gt;MASTER!$B$3/100,"SB",IF(VALUE('SUMMARY WEEK'!R382)&gt;MASTER!$B$4/100,"B",IF(VALUE('SUMMARY WEEK'!R382)&gt;MASTER!$B$5/100,"C","K"))),'SUMMARY WEEK'!R382))</f>
        <v/>
      </c>
      <c r="S382" s="20" t="str">
        <f>IF(ISBLANK('SUMMARY WEEK'!S382),'SUMMARY WEEK'!S382,IFERROR(IF(VALUE('SUMMARY WEEK'!S382)&gt;MASTER!$B$3/100,"SB",IF(VALUE('SUMMARY WEEK'!S382)&gt;MASTER!$B$4/100,"B",IF(VALUE('SUMMARY WEEK'!S382)&gt;MASTER!$B$5/100,"C","K"))),'SUMMARY WEEK'!S382))</f>
        <v/>
      </c>
      <c r="T382" s="20" t="str">
        <f>IF(ISBLANK('SUMMARY WEEK'!T382),'SUMMARY WEEK'!T382,IFERROR(IF(VALUE('SUMMARY WEEK'!T382)&gt;MASTER!$B$3/100,"SB",IF(VALUE('SUMMARY WEEK'!T382)&gt;MASTER!$B$4/100,"B",IF(VALUE('SUMMARY WEEK'!T382)&gt;MASTER!$B$5/100,"C","K"))),'SUMMARY WEEK'!T382))</f>
        <v/>
      </c>
      <c r="U382" s="20" t="str">
        <f>IF(ISBLANK('SUMMARY WEEK'!U382),'SUMMARY WEEK'!U382,IFERROR(IF(VALUE('SUMMARY WEEK'!U382)&gt;MASTER!$B$3/100,"SB",IF(VALUE('SUMMARY WEEK'!U382)&gt;MASTER!$B$4/100,"B",IF(VALUE('SUMMARY WEEK'!U382)&gt;MASTER!$B$5/100,"C","K"))),'SUMMARY WEEK'!U382))</f>
        <v/>
      </c>
      <c r="V382" s="20" t="str">
        <f>IF(ISBLANK('SUMMARY WEEK'!V382),'SUMMARY WEEK'!V382,IFERROR(IF(VALUE('SUMMARY WEEK'!V382)&gt;MASTER!$B$3/100,"SB",IF(VALUE('SUMMARY WEEK'!V382)&gt;MASTER!$B$4/100,"B",IF(VALUE('SUMMARY WEEK'!V382)&gt;MASTER!$B$5/100,"C","K"))),'SUMMARY WEEK'!V382))</f>
        <v/>
      </c>
      <c r="W382" s="20" t="str">
        <f>IF(ISBLANK('SUMMARY WEEK'!W382),'SUMMARY WEEK'!W382,IFERROR(IF(VALUE('SUMMARY WEEK'!W382)&gt;MASTER!$B$3/100,"SB",IF(VALUE('SUMMARY WEEK'!W382)&gt;MASTER!$B$4/100,"B",IF(VALUE('SUMMARY WEEK'!W382)&gt;MASTER!$B$5/100,"C","K"))),'SUMMARY WEEK'!W382))</f>
        <v/>
      </c>
      <c r="X382" s="20" t="str">
        <f>IF(ISBLANK('SUMMARY WEEK'!X382),'SUMMARY WEEK'!X382,IFERROR(IF(VALUE('SUMMARY WEEK'!X382)&gt;MASTER!$B$3/100,"SB",IF(VALUE('SUMMARY WEEK'!X382)&gt;MASTER!$B$4/100,"B",IF(VALUE('SUMMARY WEEK'!X382)&gt;MASTER!$B$5/100,"C","K"))),'SUMMARY WEEK'!X382))</f>
        <v/>
      </c>
      <c r="Y382" s="20" t="str">
        <f>IF(ISBLANK('SUMMARY WEEK'!Y382),'SUMMARY WEEK'!Y382,IFERROR(IF(VALUE('SUMMARY WEEK'!Y382)&gt;MASTER!$B$3/100,"SB",IF(VALUE('SUMMARY WEEK'!Y382)&gt;MASTER!$B$4/100,"B",IF(VALUE('SUMMARY WEEK'!Y382)&gt;MASTER!$B$5/100,"C","K"))),'SUMMARY WEEK'!Y382))</f>
        <v/>
      </c>
      <c r="Z382" s="20" t="str">
        <f>IF(ISBLANK('SUMMARY WEEK'!Z382),'SUMMARY WEEK'!Z382,IFERROR(IF(VALUE('SUMMARY WEEK'!Z382)&gt;MASTER!$B$3/100,"SB",IF(VALUE('SUMMARY WEEK'!Z382)&gt;MASTER!$B$4/100,"B",IF(VALUE('SUMMARY WEEK'!Z382)&gt;MASTER!$B$5/100,"C","K"))),'SUMMARY WEEK'!Z382))</f>
        <v/>
      </c>
      <c r="AA382" s="20"/>
    </row>
    <row r="383">
      <c r="A383" s="18" t="str">
        <f>IF(ISBLANK('SUMMARY WEEK'!A383),'SUMMARY WEEK'!A383,IFERROR(IF(VALUE('SUMMARY WEEK'!A383)&gt;MASTER!$B$3/100,"SB",IF(VALUE('SUMMARY WEEK'!A383)&gt;MASTER!$B$4/100,"B",IF(VALUE('SUMMARY WEEK'!A383)&gt;MASTER!$B$5/100,"C","K"))),'SUMMARY WEEK'!A383))</f>
        <v/>
      </c>
      <c r="B383" s="19" t="str">
        <f>IF(ISBLANK('SUMMARY WEEK'!B383),'SUMMARY WEEK'!B383,IFERROR(IF(VALUE('SUMMARY WEEK'!B383)&gt;MASTER!$B$3/100,"SB",IF(VALUE('SUMMARY WEEK'!B383)&gt;MASTER!$B$4/100,"B",IF(VALUE('SUMMARY WEEK'!B383)&gt;MASTER!$B$5/100,"C","K"))),'SUMMARY WEEK'!B383))</f>
        <v/>
      </c>
      <c r="C383" s="20" t="str">
        <f>IF(ISBLANK('SUMMARY WEEK'!C383),'SUMMARY WEEK'!C383,IFERROR(IF(VALUE('SUMMARY WEEK'!C383)&gt;MASTER!$B$3/100,"SB",IF(VALUE('SUMMARY WEEK'!C383)&gt;MASTER!$B$4/100,"B",IF(VALUE('SUMMARY WEEK'!C383)&gt;MASTER!$B$5/100,"C","K"))),'SUMMARY WEEK'!C383))</f>
        <v/>
      </c>
      <c r="D383" s="20" t="str">
        <f>IF(ISBLANK('SUMMARY WEEK'!D383),'SUMMARY WEEK'!D383,IFERROR(IF(VALUE('SUMMARY WEEK'!D383)&gt;MASTER!$B$3/100,"SB",IF(VALUE('SUMMARY WEEK'!D383)&gt;MASTER!$B$4/100,"B",IF(VALUE('SUMMARY WEEK'!D383)&gt;MASTER!$B$5/100,"C","K"))),'SUMMARY WEEK'!D383))</f>
        <v/>
      </c>
      <c r="E383" s="20" t="str">
        <f>IF(ISBLANK('SUMMARY WEEK'!E383),'SUMMARY WEEK'!E383,IFERROR(IF(VALUE('SUMMARY WEEK'!E383)&gt;MASTER!$B$3/100,"SB",IF(VALUE('SUMMARY WEEK'!E383)&gt;MASTER!$B$4/100,"B",IF(VALUE('SUMMARY WEEK'!E383)&gt;MASTER!$B$5/100,"C","K"))),'SUMMARY WEEK'!E383))</f>
        <v/>
      </c>
      <c r="F383" s="20" t="str">
        <f>IF(ISBLANK('SUMMARY WEEK'!F383),'SUMMARY WEEK'!F383,IFERROR(IF(VALUE('SUMMARY WEEK'!F383)&gt;MASTER!$B$3/100,"SB",IF(VALUE('SUMMARY WEEK'!F383)&gt;MASTER!$B$4/100,"B",IF(VALUE('SUMMARY WEEK'!F383)&gt;MASTER!$B$5/100,"C","K"))),'SUMMARY WEEK'!F383))</f>
        <v/>
      </c>
      <c r="G383" s="20" t="str">
        <f>IF(ISBLANK('SUMMARY WEEK'!G383),'SUMMARY WEEK'!G383,IFERROR(IF(VALUE('SUMMARY WEEK'!G383)&gt;MASTER!$B$3/100,"SB",IF(VALUE('SUMMARY WEEK'!G383)&gt;MASTER!$B$4/100,"B",IF(VALUE('SUMMARY WEEK'!G383)&gt;MASTER!$B$5/100,"C","K"))),'SUMMARY WEEK'!G383))</f>
        <v/>
      </c>
      <c r="H383" s="20" t="str">
        <f>IF(ISBLANK('SUMMARY WEEK'!H383),'SUMMARY WEEK'!H383,IFERROR(IF(VALUE('SUMMARY WEEK'!H383)&gt;MASTER!$B$3/100,"SB",IF(VALUE('SUMMARY WEEK'!H383)&gt;MASTER!$B$4/100,"B",IF(VALUE('SUMMARY WEEK'!H383)&gt;MASTER!$B$5/100,"C","K"))),'SUMMARY WEEK'!H383))</f>
        <v/>
      </c>
      <c r="I383" s="20" t="str">
        <f>IF(ISBLANK('SUMMARY WEEK'!I383),'SUMMARY WEEK'!I383,IFERROR(IF(VALUE('SUMMARY WEEK'!I383)&gt;MASTER!$B$3/100,"SB",IF(VALUE('SUMMARY WEEK'!I383)&gt;MASTER!$B$4/100,"B",IF(VALUE('SUMMARY WEEK'!I383)&gt;MASTER!$B$5/100,"C","K"))),'SUMMARY WEEK'!I383))</f>
        <v/>
      </c>
      <c r="J383" s="20" t="str">
        <f>IF(ISBLANK('SUMMARY WEEK'!J383),'SUMMARY WEEK'!J383,IFERROR(IF(VALUE('SUMMARY WEEK'!J383)&gt;MASTER!$B$3/100,"SB",IF(VALUE('SUMMARY WEEK'!J383)&gt;MASTER!$B$4/100,"B",IF(VALUE('SUMMARY WEEK'!J383)&gt;MASTER!$B$5/100,"C","K"))),'SUMMARY WEEK'!J383))</f>
        <v/>
      </c>
      <c r="K383" s="20" t="str">
        <f>IF(ISBLANK('SUMMARY WEEK'!K383),'SUMMARY WEEK'!K383,IFERROR(IF(VALUE('SUMMARY WEEK'!K383)&gt;MASTER!$B$3/100,"SB",IF(VALUE('SUMMARY WEEK'!K383)&gt;MASTER!$B$4/100,"B",IF(VALUE('SUMMARY WEEK'!K383)&gt;MASTER!$B$5/100,"C","K"))),'SUMMARY WEEK'!K383))</f>
        <v/>
      </c>
      <c r="L383" s="20" t="str">
        <f>IF(ISBLANK('SUMMARY WEEK'!L383),'SUMMARY WEEK'!L383,IFERROR(IF(VALUE('SUMMARY WEEK'!L383)&gt;MASTER!$B$3/100,"SB",IF(VALUE('SUMMARY WEEK'!L383)&gt;MASTER!$B$4/100,"B",IF(VALUE('SUMMARY WEEK'!L383)&gt;MASTER!$B$5/100,"C","K"))),'SUMMARY WEEK'!L383))</f>
        <v/>
      </c>
      <c r="M383" s="20" t="str">
        <f>IF(ISBLANK('SUMMARY WEEK'!M383),'SUMMARY WEEK'!M383,IFERROR(IF(VALUE('SUMMARY WEEK'!M383)&gt;MASTER!$B$3/100,"SB",IF(VALUE('SUMMARY WEEK'!M383)&gt;MASTER!$B$4/100,"B",IF(VALUE('SUMMARY WEEK'!M383)&gt;MASTER!$B$5/100,"C","K"))),'SUMMARY WEEK'!M383))</f>
        <v/>
      </c>
      <c r="N383" s="20" t="str">
        <f>IF(ISBLANK('SUMMARY WEEK'!N383),'SUMMARY WEEK'!N383,IFERROR(IF(VALUE('SUMMARY WEEK'!N383)&gt;MASTER!$B$3/100,"SB",IF(VALUE('SUMMARY WEEK'!N383)&gt;MASTER!$B$4/100,"B",IF(VALUE('SUMMARY WEEK'!N383)&gt;MASTER!$B$5/100,"C","K"))),'SUMMARY WEEK'!N383))</f>
        <v/>
      </c>
      <c r="O383" s="20" t="str">
        <f>IF(ISBLANK('SUMMARY WEEK'!O383),'SUMMARY WEEK'!O383,IFERROR(IF(VALUE('SUMMARY WEEK'!O383)&gt;MASTER!$B$3/100,"SB",IF(VALUE('SUMMARY WEEK'!O383)&gt;MASTER!$B$4/100,"B",IF(VALUE('SUMMARY WEEK'!O383)&gt;MASTER!$B$5/100,"C","K"))),'SUMMARY WEEK'!O383))</f>
        <v/>
      </c>
      <c r="P383" s="20" t="str">
        <f>IF(ISBLANK('SUMMARY WEEK'!P383),'SUMMARY WEEK'!P383,IFERROR(IF(VALUE('SUMMARY WEEK'!P383)&gt;MASTER!$B$3/100,"SB",IF(VALUE('SUMMARY WEEK'!P383)&gt;MASTER!$B$4/100,"B",IF(VALUE('SUMMARY WEEK'!P383)&gt;MASTER!$B$5/100,"C","K"))),'SUMMARY WEEK'!P383))</f>
        <v/>
      </c>
      <c r="Q383" s="20" t="str">
        <f>IF(ISBLANK('SUMMARY WEEK'!Q383),'SUMMARY WEEK'!Q383,IFERROR(IF(VALUE('SUMMARY WEEK'!Q383)&gt;MASTER!$B$3/100,"SB",IF(VALUE('SUMMARY WEEK'!Q383)&gt;MASTER!$B$4/100,"B",IF(VALUE('SUMMARY WEEK'!Q383)&gt;MASTER!$B$5/100,"C","K"))),'SUMMARY WEEK'!Q383))</f>
        <v/>
      </c>
      <c r="R383" s="20" t="str">
        <f>IF(ISBLANK('SUMMARY WEEK'!R383),'SUMMARY WEEK'!R383,IFERROR(IF(VALUE('SUMMARY WEEK'!R383)&gt;MASTER!$B$3/100,"SB",IF(VALUE('SUMMARY WEEK'!R383)&gt;MASTER!$B$4/100,"B",IF(VALUE('SUMMARY WEEK'!R383)&gt;MASTER!$B$5/100,"C","K"))),'SUMMARY WEEK'!R383))</f>
        <v/>
      </c>
      <c r="S383" s="20" t="str">
        <f>IF(ISBLANK('SUMMARY WEEK'!S383),'SUMMARY WEEK'!S383,IFERROR(IF(VALUE('SUMMARY WEEK'!S383)&gt;MASTER!$B$3/100,"SB",IF(VALUE('SUMMARY WEEK'!S383)&gt;MASTER!$B$4/100,"B",IF(VALUE('SUMMARY WEEK'!S383)&gt;MASTER!$B$5/100,"C","K"))),'SUMMARY WEEK'!S383))</f>
        <v/>
      </c>
      <c r="T383" s="20" t="str">
        <f>IF(ISBLANK('SUMMARY WEEK'!T383),'SUMMARY WEEK'!T383,IFERROR(IF(VALUE('SUMMARY WEEK'!T383)&gt;MASTER!$B$3/100,"SB",IF(VALUE('SUMMARY WEEK'!T383)&gt;MASTER!$B$4/100,"B",IF(VALUE('SUMMARY WEEK'!T383)&gt;MASTER!$B$5/100,"C","K"))),'SUMMARY WEEK'!T383))</f>
        <v/>
      </c>
      <c r="U383" s="20" t="str">
        <f>IF(ISBLANK('SUMMARY WEEK'!U383),'SUMMARY WEEK'!U383,IFERROR(IF(VALUE('SUMMARY WEEK'!U383)&gt;MASTER!$B$3/100,"SB",IF(VALUE('SUMMARY WEEK'!U383)&gt;MASTER!$B$4/100,"B",IF(VALUE('SUMMARY WEEK'!U383)&gt;MASTER!$B$5/100,"C","K"))),'SUMMARY WEEK'!U383))</f>
        <v/>
      </c>
      <c r="V383" s="20" t="str">
        <f>IF(ISBLANK('SUMMARY WEEK'!V383),'SUMMARY WEEK'!V383,IFERROR(IF(VALUE('SUMMARY WEEK'!V383)&gt;MASTER!$B$3/100,"SB",IF(VALUE('SUMMARY WEEK'!V383)&gt;MASTER!$B$4/100,"B",IF(VALUE('SUMMARY WEEK'!V383)&gt;MASTER!$B$5/100,"C","K"))),'SUMMARY WEEK'!V383))</f>
        <v/>
      </c>
      <c r="W383" s="20" t="str">
        <f>IF(ISBLANK('SUMMARY WEEK'!W383),'SUMMARY WEEK'!W383,IFERROR(IF(VALUE('SUMMARY WEEK'!W383)&gt;MASTER!$B$3/100,"SB",IF(VALUE('SUMMARY WEEK'!W383)&gt;MASTER!$B$4/100,"B",IF(VALUE('SUMMARY WEEK'!W383)&gt;MASTER!$B$5/100,"C","K"))),'SUMMARY WEEK'!W383))</f>
        <v/>
      </c>
      <c r="X383" s="20" t="str">
        <f>IF(ISBLANK('SUMMARY WEEK'!X383),'SUMMARY WEEK'!X383,IFERROR(IF(VALUE('SUMMARY WEEK'!X383)&gt;MASTER!$B$3/100,"SB",IF(VALUE('SUMMARY WEEK'!X383)&gt;MASTER!$B$4/100,"B",IF(VALUE('SUMMARY WEEK'!X383)&gt;MASTER!$B$5/100,"C","K"))),'SUMMARY WEEK'!X383))</f>
        <v/>
      </c>
      <c r="Y383" s="20" t="str">
        <f>IF(ISBLANK('SUMMARY WEEK'!Y383),'SUMMARY WEEK'!Y383,IFERROR(IF(VALUE('SUMMARY WEEK'!Y383)&gt;MASTER!$B$3/100,"SB",IF(VALUE('SUMMARY WEEK'!Y383)&gt;MASTER!$B$4/100,"B",IF(VALUE('SUMMARY WEEK'!Y383)&gt;MASTER!$B$5/100,"C","K"))),'SUMMARY WEEK'!Y383))</f>
        <v/>
      </c>
      <c r="Z383" s="20" t="str">
        <f>IF(ISBLANK('SUMMARY WEEK'!Z383),'SUMMARY WEEK'!Z383,IFERROR(IF(VALUE('SUMMARY WEEK'!Z383)&gt;MASTER!$B$3/100,"SB",IF(VALUE('SUMMARY WEEK'!Z383)&gt;MASTER!$B$4/100,"B",IF(VALUE('SUMMARY WEEK'!Z383)&gt;MASTER!$B$5/100,"C","K"))),'SUMMARY WEEK'!Z383))</f>
        <v/>
      </c>
      <c r="AA383" s="20"/>
    </row>
    <row r="384">
      <c r="A384" s="18" t="str">
        <f>IF(ISBLANK('SUMMARY WEEK'!A384),'SUMMARY WEEK'!A384,IFERROR(IF(VALUE('SUMMARY WEEK'!A384)&gt;MASTER!$B$3/100,"SB",IF(VALUE('SUMMARY WEEK'!A384)&gt;MASTER!$B$4/100,"B",IF(VALUE('SUMMARY WEEK'!A384)&gt;MASTER!$B$5/100,"C","K"))),'SUMMARY WEEK'!A384))</f>
        <v/>
      </c>
      <c r="B384" s="19" t="str">
        <f>IF(ISBLANK('SUMMARY WEEK'!B384),'SUMMARY WEEK'!B384,IFERROR(IF(VALUE('SUMMARY WEEK'!B384)&gt;MASTER!$B$3/100,"SB",IF(VALUE('SUMMARY WEEK'!B384)&gt;MASTER!$B$4/100,"B",IF(VALUE('SUMMARY WEEK'!B384)&gt;MASTER!$B$5/100,"C","K"))),'SUMMARY WEEK'!B384))</f>
        <v/>
      </c>
      <c r="C384" s="20" t="str">
        <f>IF(ISBLANK('SUMMARY WEEK'!C384),'SUMMARY WEEK'!C384,IFERROR(IF(VALUE('SUMMARY WEEK'!C384)&gt;MASTER!$B$3/100,"SB",IF(VALUE('SUMMARY WEEK'!C384)&gt;MASTER!$B$4/100,"B",IF(VALUE('SUMMARY WEEK'!C384)&gt;MASTER!$B$5/100,"C","K"))),'SUMMARY WEEK'!C384))</f>
        <v/>
      </c>
      <c r="D384" s="20" t="str">
        <f>IF(ISBLANK('SUMMARY WEEK'!D384),'SUMMARY WEEK'!D384,IFERROR(IF(VALUE('SUMMARY WEEK'!D384)&gt;MASTER!$B$3/100,"SB",IF(VALUE('SUMMARY WEEK'!D384)&gt;MASTER!$B$4/100,"B",IF(VALUE('SUMMARY WEEK'!D384)&gt;MASTER!$B$5/100,"C","K"))),'SUMMARY WEEK'!D384))</f>
        <v/>
      </c>
      <c r="E384" s="20" t="str">
        <f>IF(ISBLANK('SUMMARY WEEK'!E384),'SUMMARY WEEK'!E384,IFERROR(IF(VALUE('SUMMARY WEEK'!E384)&gt;MASTER!$B$3/100,"SB",IF(VALUE('SUMMARY WEEK'!E384)&gt;MASTER!$B$4/100,"B",IF(VALUE('SUMMARY WEEK'!E384)&gt;MASTER!$B$5/100,"C","K"))),'SUMMARY WEEK'!E384))</f>
        <v/>
      </c>
      <c r="F384" s="20" t="str">
        <f>IF(ISBLANK('SUMMARY WEEK'!F384),'SUMMARY WEEK'!F384,IFERROR(IF(VALUE('SUMMARY WEEK'!F384)&gt;MASTER!$B$3/100,"SB",IF(VALUE('SUMMARY WEEK'!F384)&gt;MASTER!$B$4/100,"B",IF(VALUE('SUMMARY WEEK'!F384)&gt;MASTER!$B$5/100,"C","K"))),'SUMMARY WEEK'!F384))</f>
        <v/>
      </c>
      <c r="G384" s="20" t="str">
        <f>IF(ISBLANK('SUMMARY WEEK'!G384),'SUMMARY WEEK'!G384,IFERROR(IF(VALUE('SUMMARY WEEK'!G384)&gt;MASTER!$B$3/100,"SB",IF(VALUE('SUMMARY WEEK'!G384)&gt;MASTER!$B$4/100,"B",IF(VALUE('SUMMARY WEEK'!G384)&gt;MASTER!$B$5/100,"C","K"))),'SUMMARY WEEK'!G384))</f>
        <v/>
      </c>
      <c r="H384" s="20" t="str">
        <f>IF(ISBLANK('SUMMARY WEEK'!H384),'SUMMARY WEEK'!H384,IFERROR(IF(VALUE('SUMMARY WEEK'!H384)&gt;MASTER!$B$3/100,"SB",IF(VALUE('SUMMARY WEEK'!H384)&gt;MASTER!$B$4/100,"B",IF(VALUE('SUMMARY WEEK'!H384)&gt;MASTER!$B$5/100,"C","K"))),'SUMMARY WEEK'!H384))</f>
        <v/>
      </c>
      <c r="I384" s="20" t="str">
        <f>IF(ISBLANK('SUMMARY WEEK'!I384),'SUMMARY WEEK'!I384,IFERROR(IF(VALUE('SUMMARY WEEK'!I384)&gt;MASTER!$B$3/100,"SB",IF(VALUE('SUMMARY WEEK'!I384)&gt;MASTER!$B$4/100,"B",IF(VALUE('SUMMARY WEEK'!I384)&gt;MASTER!$B$5/100,"C","K"))),'SUMMARY WEEK'!I384))</f>
        <v/>
      </c>
      <c r="J384" s="20" t="str">
        <f>IF(ISBLANK('SUMMARY WEEK'!J384),'SUMMARY WEEK'!J384,IFERROR(IF(VALUE('SUMMARY WEEK'!J384)&gt;MASTER!$B$3/100,"SB",IF(VALUE('SUMMARY WEEK'!J384)&gt;MASTER!$B$4/100,"B",IF(VALUE('SUMMARY WEEK'!J384)&gt;MASTER!$B$5/100,"C","K"))),'SUMMARY WEEK'!J384))</f>
        <v/>
      </c>
      <c r="K384" s="20" t="str">
        <f>IF(ISBLANK('SUMMARY WEEK'!K384),'SUMMARY WEEK'!K384,IFERROR(IF(VALUE('SUMMARY WEEK'!K384)&gt;MASTER!$B$3/100,"SB",IF(VALUE('SUMMARY WEEK'!K384)&gt;MASTER!$B$4/100,"B",IF(VALUE('SUMMARY WEEK'!K384)&gt;MASTER!$B$5/100,"C","K"))),'SUMMARY WEEK'!K384))</f>
        <v/>
      </c>
      <c r="L384" s="20" t="str">
        <f>IF(ISBLANK('SUMMARY WEEK'!L384),'SUMMARY WEEK'!L384,IFERROR(IF(VALUE('SUMMARY WEEK'!L384)&gt;MASTER!$B$3/100,"SB",IF(VALUE('SUMMARY WEEK'!L384)&gt;MASTER!$B$4/100,"B",IF(VALUE('SUMMARY WEEK'!L384)&gt;MASTER!$B$5/100,"C","K"))),'SUMMARY WEEK'!L384))</f>
        <v/>
      </c>
      <c r="M384" s="20" t="str">
        <f>IF(ISBLANK('SUMMARY WEEK'!M384),'SUMMARY WEEK'!M384,IFERROR(IF(VALUE('SUMMARY WEEK'!M384)&gt;MASTER!$B$3/100,"SB",IF(VALUE('SUMMARY WEEK'!M384)&gt;MASTER!$B$4/100,"B",IF(VALUE('SUMMARY WEEK'!M384)&gt;MASTER!$B$5/100,"C","K"))),'SUMMARY WEEK'!M384))</f>
        <v/>
      </c>
      <c r="N384" s="20" t="str">
        <f>IF(ISBLANK('SUMMARY WEEK'!N384),'SUMMARY WEEK'!N384,IFERROR(IF(VALUE('SUMMARY WEEK'!N384)&gt;MASTER!$B$3/100,"SB",IF(VALUE('SUMMARY WEEK'!N384)&gt;MASTER!$B$4/100,"B",IF(VALUE('SUMMARY WEEK'!N384)&gt;MASTER!$B$5/100,"C","K"))),'SUMMARY WEEK'!N384))</f>
        <v/>
      </c>
      <c r="O384" s="20" t="str">
        <f>IF(ISBLANK('SUMMARY WEEK'!O384),'SUMMARY WEEK'!O384,IFERROR(IF(VALUE('SUMMARY WEEK'!O384)&gt;MASTER!$B$3/100,"SB",IF(VALUE('SUMMARY WEEK'!O384)&gt;MASTER!$B$4/100,"B",IF(VALUE('SUMMARY WEEK'!O384)&gt;MASTER!$B$5/100,"C","K"))),'SUMMARY WEEK'!O384))</f>
        <v/>
      </c>
      <c r="P384" s="20" t="str">
        <f>IF(ISBLANK('SUMMARY WEEK'!P384),'SUMMARY WEEK'!P384,IFERROR(IF(VALUE('SUMMARY WEEK'!P384)&gt;MASTER!$B$3/100,"SB",IF(VALUE('SUMMARY WEEK'!P384)&gt;MASTER!$B$4/100,"B",IF(VALUE('SUMMARY WEEK'!P384)&gt;MASTER!$B$5/100,"C","K"))),'SUMMARY WEEK'!P384))</f>
        <v/>
      </c>
      <c r="Q384" s="20" t="str">
        <f>IF(ISBLANK('SUMMARY WEEK'!Q384),'SUMMARY WEEK'!Q384,IFERROR(IF(VALUE('SUMMARY WEEK'!Q384)&gt;MASTER!$B$3/100,"SB",IF(VALUE('SUMMARY WEEK'!Q384)&gt;MASTER!$B$4/100,"B",IF(VALUE('SUMMARY WEEK'!Q384)&gt;MASTER!$B$5/100,"C","K"))),'SUMMARY WEEK'!Q384))</f>
        <v/>
      </c>
      <c r="R384" s="20" t="str">
        <f>IF(ISBLANK('SUMMARY WEEK'!R384),'SUMMARY WEEK'!R384,IFERROR(IF(VALUE('SUMMARY WEEK'!R384)&gt;MASTER!$B$3/100,"SB",IF(VALUE('SUMMARY WEEK'!R384)&gt;MASTER!$B$4/100,"B",IF(VALUE('SUMMARY WEEK'!R384)&gt;MASTER!$B$5/100,"C","K"))),'SUMMARY WEEK'!R384))</f>
        <v/>
      </c>
      <c r="S384" s="20" t="str">
        <f>IF(ISBLANK('SUMMARY WEEK'!S384),'SUMMARY WEEK'!S384,IFERROR(IF(VALUE('SUMMARY WEEK'!S384)&gt;MASTER!$B$3/100,"SB",IF(VALUE('SUMMARY WEEK'!S384)&gt;MASTER!$B$4/100,"B",IF(VALUE('SUMMARY WEEK'!S384)&gt;MASTER!$B$5/100,"C","K"))),'SUMMARY WEEK'!S384))</f>
        <v/>
      </c>
      <c r="T384" s="20" t="str">
        <f>IF(ISBLANK('SUMMARY WEEK'!T384),'SUMMARY WEEK'!T384,IFERROR(IF(VALUE('SUMMARY WEEK'!T384)&gt;MASTER!$B$3/100,"SB",IF(VALUE('SUMMARY WEEK'!T384)&gt;MASTER!$B$4/100,"B",IF(VALUE('SUMMARY WEEK'!T384)&gt;MASTER!$B$5/100,"C","K"))),'SUMMARY WEEK'!T384))</f>
        <v/>
      </c>
      <c r="U384" s="20" t="str">
        <f>IF(ISBLANK('SUMMARY WEEK'!U384),'SUMMARY WEEK'!U384,IFERROR(IF(VALUE('SUMMARY WEEK'!U384)&gt;MASTER!$B$3/100,"SB",IF(VALUE('SUMMARY WEEK'!U384)&gt;MASTER!$B$4/100,"B",IF(VALUE('SUMMARY WEEK'!U384)&gt;MASTER!$B$5/100,"C","K"))),'SUMMARY WEEK'!U384))</f>
        <v/>
      </c>
      <c r="V384" s="20" t="str">
        <f>IF(ISBLANK('SUMMARY WEEK'!V384),'SUMMARY WEEK'!V384,IFERROR(IF(VALUE('SUMMARY WEEK'!V384)&gt;MASTER!$B$3/100,"SB",IF(VALUE('SUMMARY WEEK'!V384)&gt;MASTER!$B$4/100,"B",IF(VALUE('SUMMARY WEEK'!V384)&gt;MASTER!$B$5/100,"C","K"))),'SUMMARY WEEK'!V384))</f>
        <v/>
      </c>
      <c r="W384" s="20" t="str">
        <f>IF(ISBLANK('SUMMARY WEEK'!W384),'SUMMARY WEEK'!W384,IFERROR(IF(VALUE('SUMMARY WEEK'!W384)&gt;MASTER!$B$3/100,"SB",IF(VALUE('SUMMARY WEEK'!W384)&gt;MASTER!$B$4/100,"B",IF(VALUE('SUMMARY WEEK'!W384)&gt;MASTER!$B$5/100,"C","K"))),'SUMMARY WEEK'!W384))</f>
        <v/>
      </c>
      <c r="X384" s="20" t="str">
        <f>IF(ISBLANK('SUMMARY WEEK'!X384),'SUMMARY WEEK'!X384,IFERROR(IF(VALUE('SUMMARY WEEK'!X384)&gt;MASTER!$B$3/100,"SB",IF(VALUE('SUMMARY WEEK'!X384)&gt;MASTER!$B$4/100,"B",IF(VALUE('SUMMARY WEEK'!X384)&gt;MASTER!$B$5/100,"C","K"))),'SUMMARY WEEK'!X384))</f>
        <v/>
      </c>
      <c r="Y384" s="20" t="str">
        <f>IF(ISBLANK('SUMMARY WEEK'!Y384),'SUMMARY WEEK'!Y384,IFERROR(IF(VALUE('SUMMARY WEEK'!Y384)&gt;MASTER!$B$3/100,"SB",IF(VALUE('SUMMARY WEEK'!Y384)&gt;MASTER!$B$4/100,"B",IF(VALUE('SUMMARY WEEK'!Y384)&gt;MASTER!$B$5/100,"C","K"))),'SUMMARY WEEK'!Y384))</f>
        <v/>
      </c>
      <c r="Z384" s="20" t="str">
        <f>IF(ISBLANK('SUMMARY WEEK'!Z384),'SUMMARY WEEK'!Z384,IFERROR(IF(VALUE('SUMMARY WEEK'!Z384)&gt;MASTER!$B$3/100,"SB",IF(VALUE('SUMMARY WEEK'!Z384)&gt;MASTER!$B$4/100,"B",IF(VALUE('SUMMARY WEEK'!Z384)&gt;MASTER!$B$5/100,"C","K"))),'SUMMARY WEEK'!Z384))</f>
        <v/>
      </c>
      <c r="AA384" s="20"/>
    </row>
    <row r="385">
      <c r="A385" s="18" t="str">
        <f>IF(ISBLANK('SUMMARY WEEK'!A385),'SUMMARY WEEK'!A385,IFERROR(IF(VALUE('SUMMARY WEEK'!A385)&gt;MASTER!$B$3/100,"SB",IF(VALUE('SUMMARY WEEK'!A385)&gt;MASTER!$B$4/100,"B",IF(VALUE('SUMMARY WEEK'!A385)&gt;MASTER!$B$5/100,"C","K"))),'SUMMARY WEEK'!A385))</f>
        <v/>
      </c>
      <c r="B385" s="19" t="str">
        <f>IF(ISBLANK('SUMMARY WEEK'!B385),'SUMMARY WEEK'!B385,IFERROR(IF(VALUE('SUMMARY WEEK'!B385)&gt;MASTER!$B$3/100,"SB",IF(VALUE('SUMMARY WEEK'!B385)&gt;MASTER!$B$4/100,"B",IF(VALUE('SUMMARY WEEK'!B385)&gt;MASTER!$B$5/100,"C","K"))),'SUMMARY WEEK'!B385))</f>
        <v/>
      </c>
      <c r="C385" s="20" t="str">
        <f>IF(ISBLANK('SUMMARY WEEK'!C385),'SUMMARY WEEK'!C385,IFERROR(IF(VALUE('SUMMARY WEEK'!C385)&gt;MASTER!$B$3/100,"SB",IF(VALUE('SUMMARY WEEK'!C385)&gt;MASTER!$B$4/100,"B",IF(VALUE('SUMMARY WEEK'!C385)&gt;MASTER!$B$5/100,"C","K"))),'SUMMARY WEEK'!C385))</f>
        <v/>
      </c>
      <c r="D385" s="20" t="str">
        <f>IF(ISBLANK('SUMMARY WEEK'!D385),'SUMMARY WEEK'!D385,IFERROR(IF(VALUE('SUMMARY WEEK'!D385)&gt;MASTER!$B$3/100,"SB",IF(VALUE('SUMMARY WEEK'!D385)&gt;MASTER!$B$4/100,"B",IF(VALUE('SUMMARY WEEK'!D385)&gt;MASTER!$B$5/100,"C","K"))),'SUMMARY WEEK'!D385))</f>
        <v/>
      </c>
      <c r="E385" s="20" t="str">
        <f>IF(ISBLANK('SUMMARY WEEK'!E385),'SUMMARY WEEK'!E385,IFERROR(IF(VALUE('SUMMARY WEEK'!E385)&gt;MASTER!$B$3/100,"SB",IF(VALUE('SUMMARY WEEK'!E385)&gt;MASTER!$B$4/100,"B",IF(VALUE('SUMMARY WEEK'!E385)&gt;MASTER!$B$5/100,"C","K"))),'SUMMARY WEEK'!E385))</f>
        <v/>
      </c>
      <c r="F385" s="20" t="str">
        <f>IF(ISBLANK('SUMMARY WEEK'!F385),'SUMMARY WEEK'!F385,IFERROR(IF(VALUE('SUMMARY WEEK'!F385)&gt;MASTER!$B$3/100,"SB",IF(VALUE('SUMMARY WEEK'!F385)&gt;MASTER!$B$4/100,"B",IF(VALUE('SUMMARY WEEK'!F385)&gt;MASTER!$B$5/100,"C","K"))),'SUMMARY WEEK'!F385))</f>
        <v/>
      </c>
      <c r="G385" s="20" t="str">
        <f>IF(ISBLANK('SUMMARY WEEK'!G385),'SUMMARY WEEK'!G385,IFERROR(IF(VALUE('SUMMARY WEEK'!G385)&gt;MASTER!$B$3/100,"SB",IF(VALUE('SUMMARY WEEK'!G385)&gt;MASTER!$B$4/100,"B",IF(VALUE('SUMMARY WEEK'!G385)&gt;MASTER!$B$5/100,"C","K"))),'SUMMARY WEEK'!G385))</f>
        <v/>
      </c>
      <c r="H385" s="20" t="str">
        <f>IF(ISBLANK('SUMMARY WEEK'!H385),'SUMMARY WEEK'!H385,IFERROR(IF(VALUE('SUMMARY WEEK'!H385)&gt;MASTER!$B$3/100,"SB",IF(VALUE('SUMMARY WEEK'!H385)&gt;MASTER!$B$4/100,"B",IF(VALUE('SUMMARY WEEK'!H385)&gt;MASTER!$B$5/100,"C","K"))),'SUMMARY WEEK'!H385))</f>
        <v/>
      </c>
      <c r="I385" s="20" t="str">
        <f>IF(ISBLANK('SUMMARY WEEK'!I385),'SUMMARY WEEK'!I385,IFERROR(IF(VALUE('SUMMARY WEEK'!I385)&gt;MASTER!$B$3/100,"SB",IF(VALUE('SUMMARY WEEK'!I385)&gt;MASTER!$B$4/100,"B",IF(VALUE('SUMMARY WEEK'!I385)&gt;MASTER!$B$5/100,"C","K"))),'SUMMARY WEEK'!I385))</f>
        <v/>
      </c>
      <c r="J385" s="20" t="str">
        <f>IF(ISBLANK('SUMMARY WEEK'!J385),'SUMMARY WEEK'!J385,IFERROR(IF(VALUE('SUMMARY WEEK'!J385)&gt;MASTER!$B$3/100,"SB",IF(VALUE('SUMMARY WEEK'!J385)&gt;MASTER!$B$4/100,"B",IF(VALUE('SUMMARY WEEK'!J385)&gt;MASTER!$B$5/100,"C","K"))),'SUMMARY WEEK'!J385))</f>
        <v/>
      </c>
      <c r="K385" s="20" t="str">
        <f>IF(ISBLANK('SUMMARY WEEK'!K385),'SUMMARY WEEK'!K385,IFERROR(IF(VALUE('SUMMARY WEEK'!K385)&gt;MASTER!$B$3/100,"SB",IF(VALUE('SUMMARY WEEK'!K385)&gt;MASTER!$B$4/100,"B",IF(VALUE('SUMMARY WEEK'!K385)&gt;MASTER!$B$5/100,"C","K"))),'SUMMARY WEEK'!K385))</f>
        <v/>
      </c>
      <c r="L385" s="20" t="str">
        <f>IF(ISBLANK('SUMMARY WEEK'!L385),'SUMMARY WEEK'!L385,IFERROR(IF(VALUE('SUMMARY WEEK'!L385)&gt;MASTER!$B$3/100,"SB",IF(VALUE('SUMMARY WEEK'!L385)&gt;MASTER!$B$4/100,"B",IF(VALUE('SUMMARY WEEK'!L385)&gt;MASTER!$B$5/100,"C","K"))),'SUMMARY WEEK'!L385))</f>
        <v/>
      </c>
      <c r="M385" s="20" t="str">
        <f>IF(ISBLANK('SUMMARY WEEK'!M385),'SUMMARY WEEK'!M385,IFERROR(IF(VALUE('SUMMARY WEEK'!M385)&gt;MASTER!$B$3/100,"SB",IF(VALUE('SUMMARY WEEK'!M385)&gt;MASTER!$B$4/100,"B",IF(VALUE('SUMMARY WEEK'!M385)&gt;MASTER!$B$5/100,"C","K"))),'SUMMARY WEEK'!M385))</f>
        <v/>
      </c>
      <c r="N385" s="20" t="str">
        <f>IF(ISBLANK('SUMMARY WEEK'!N385),'SUMMARY WEEK'!N385,IFERROR(IF(VALUE('SUMMARY WEEK'!N385)&gt;MASTER!$B$3/100,"SB",IF(VALUE('SUMMARY WEEK'!N385)&gt;MASTER!$B$4/100,"B",IF(VALUE('SUMMARY WEEK'!N385)&gt;MASTER!$B$5/100,"C","K"))),'SUMMARY WEEK'!N385))</f>
        <v/>
      </c>
      <c r="O385" s="20" t="str">
        <f>IF(ISBLANK('SUMMARY WEEK'!O385),'SUMMARY WEEK'!O385,IFERROR(IF(VALUE('SUMMARY WEEK'!O385)&gt;MASTER!$B$3/100,"SB",IF(VALUE('SUMMARY WEEK'!O385)&gt;MASTER!$B$4/100,"B",IF(VALUE('SUMMARY WEEK'!O385)&gt;MASTER!$B$5/100,"C","K"))),'SUMMARY WEEK'!O385))</f>
        <v/>
      </c>
      <c r="P385" s="20" t="str">
        <f>IF(ISBLANK('SUMMARY WEEK'!P385),'SUMMARY WEEK'!P385,IFERROR(IF(VALUE('SUMMARY WEEK'!P385)&gt;MASTER!$B$3/100,"SB",IF(VALUE('SUMMARY WEEK'!P385)&gt;MASTER!$B$4/100,"B",IF(VALUE('SUMMARY WEEK'!P385)&gt;MASTER!$B$5/100,"C","K"))),'SUMMARY WEEK'!P385))</f>
        <v/>
      </c>
      <c r="Q385" s="20" t="str">
        <f>IF(ISBLANK('SUMMARY WEEK'!Q385),'SUMMARY WEEK'!Q385,IFERROR(IF(VALUE('SUMMARY WEEK'!Q385)&gt;MASTER!$B$3/100,"SB",IF(VALUE('SUMMARY WEEK'!Q385)&gt;MASTER!$B$4/100,"B",IF(VALUE('SUMMARY WEEK'!Q385)&gt;MASTER!$B$5/100,"C","K"))),'SUMMARY WEEK'!Q385))</f>
        <v/>
      </c>
      <c r="R385" s="20" t="str">
        <f>IF(ISBLANK('SUMMARY WEEK'!R385),'SUMMARY WEEK'!R385,IFERROR(IF(VALUE('SUMMARY WEEK'!R385)&gt;MASTER!$B$3/100,"SB",IF(VALUE('SUMMARY WEEK'!R385)&gt;MASTER!$B$4/100,"B",IF(VALUE('SUMMARY WEEK'!R385)&gt;MASTER!$B$5/100,"C","K"))),'SUMMARY WEEK'!R385))</f>
        <v/>
      </c>
      <c r="S385" s="20" t="str">
        <f>IF(ISBLANK('SUMMARY WEEK'!S385),'SUMMARY WEEK'!S385,IFERROR(IF(VALUE('SUMMARY WEEK'!S385)&gt;MASTER!$B$3/100,"SB",IF(VALUE('SUMMARY WEEK'!S385)&gt;MASTER!$B$4/100,"B",IF(VALUE('SUMMARY WEEK'!S385)&gt;MASTER!$B$5/100,"C","K"))),'SUMMARY WEEK'!S385))</f>
        <v/>
      </c>
      <c r="T385" s="20" t="str">
        <f>IF(ISBLANK('SUMMARY WEEK'!T385),'SUMMARY WEEK'!T385,IFERROR(IF(VALUE('SUMMARY WEEK'!T385)&gt;MASTER!$B$3/100,"SB",IF(VALUE('SUMMARY WEEK'!T385)&gt;MASTER!$B$4/100,"B",IF(VALUE('SUMMARY WEEK'!T385)&gt;MASTER!$B$5/100,"C","K"))),'SUMMARY WEEK'!T385))</f>
        <v/>
      </c>
      <c r="U385" s="20" t="str">
        <f>IF(ISBLANK('SUMMARY WEEK'!U385),'SUMMARY WEEK'!U385,IFERROR(IF(VALUE('SUMMARY WEEK'!U385)&gt;MASTER!$B$3/100,"SB",IF(VALUE('SUMMARY WEEK'!U385)&gt;MASTER!$B$4/100,"B",IF(VALUE('SUMMARY WEEK'!U385)&gt;MASTER!$B$5/100,"C","K"))),'SUMMARY WEEK'!U385))</f>
        <v/>
      </c>
      <c r="V385" s="20" t="str">
        <f>IF(ISBLANK('SUMMARY WEEK'!V385),'SUMMARY WEEK'!V385,IFERROR(IF(VALUE('SUMMARY WEEK'!V385)&gt;MASTER!$B$3/100,"SB",IF(VALUE('SUMMARY WEEK'!V385)&gt;MASTER!$B$4/100,"B",IF(VALUE('SUMMARY WEEK'!V385)&gt;MASTER!$B$5/100,"C","K"))),'SUMMARY WEEK'!V385))</f>
        <v/>
      </c>
      <c r="W385" s="20" t="str">
        <f>IF(ISBLANK('SUMMARY WEEK'!W385),'SUMMARY WEEK'!W385,IFERROR(IF(VALUE('SUMMARY WEEK'!W385)&gt;MASTER!$B$3/100,"SB",IF(VALUE('SUMMARY WEEK'!W385)&gt;MASTER!$B$4/100,"B",IF(VALUE('SUMMARY WEEK'!W385)&gt;MASTER!$B$5/100,"C","K"))),'SUMMARY WEEK'!W385))</f>
        <v/>
      </c>
      <c r="X385" s="20" t="str">
        <f>IF(ISBLANK('SUMMARY WEEK'!X385),'SUMMARY WEEK'!X385,IFERROR(IF(VALUE('SUMMARY WEEK'!X385)&gt;MASTER!$B$3/100,"SB",IF(VALUE('SUMMARY WEEK'!X385)&gt;MASTER!$B$4/100,"B",IF(VALUE('SUMMARY WEEK'!X385)&gt;MASTER!$B$5/100,"C","K"))),'SUMMARY WEEK'!X385))</f>
        <v/>
      </c>
      <c r="Y385" s="20" t="str">
        <f>IF(ISBLANK('SUMMARY WEEK'!Y385),'SUMMARY WEEK'!Y385,IFERROR(IF(VALUE('SUMMARY WEEK'!Y385)&gt;MASTER!$B$3/100,"SB",IF(VALUE('SUMMARY WEEK'!Y385)&gt;MASTER!$B$4/100,"B",IF(VALUE('SUMMARY WEEK'!Y385)&gt;MASTER!$B$5/100,"C","K"))),'SUMMARY WEEK'!Y385))</f>
        <v/>
      </c>
      <c r="Z385" s="20" t="str">
        <f>IF(ISBLANK('SUMMARY WEEK'!Z385),'SUMMARY WEEK'!Z385,IFERROR(IF(VALUE('SUMMARY WEEK'!Z385)&gt;MASTER!$B$3/100,"SB",IF(VALUE('SUMMARY WEEK'!Z385)&gt;MASTER!$B$4/100,"B",IF(VALUE('SUMMARY WEEK'!Z385)&gt;MASTER!$B$5/100,"C","K"))),'SUMMARY WEEK'!Z385))</f>
        <v/>
      </c>
      <c r="AA385" s="20"/>
    </row>
    <row r="386">
      <c r="A386" s="18" t="str">
        <f>IF(ISBLANK('SUMMARY WEEK'!A386),'SUMMARY WEEK'!A386,IFERROR(IF(VALUE('SUMMARY WEEK'!A386)&gt;MASTER!$B$3/100,"SB",IF(VALUE('SUMMARY WEEK'!A386)&gt;MASTER!$B$4/100,"B",IF(VALUE('SUMMARY WEEK'!A386)&gt;MASTER!$B$5/100,"C","K"))),'SUMMARY WEEK'!A386))</f>
        <v/>
      </c>
      <c r="B386" s="19" t="str">
        <f>IF(ISBLANK('SUMMARY WEEK'!B386),'SUMMARY WEEK'!B386,IFERROR(IF(VALUE('SUMMARY WEEK'!B386)&gt;MASTER!$B$3/100,"SB",IF(VALUE('SUMMARY WEEK'!B386)&gt;MASTER!$B$4/100,"B",IF(VALUE('SUMMARY WEEK'!B386)&gt;MASTER!$B$5/100,"C","K"))),'SUMMARY WEEK'!B386))</f>
        <v/>
      </c>
      <c r="C386" s="20" t="str">
        <f>IF(ISBLANK('SUMMARY WEEK'!C386),'SUMMARY WEEK'!C386,IFERROR(IF(VALUE('SUMMARY WEEK'!C386)&gt;MASTER!$B$3/100,"SB",IF(VALUE('SUMMARY WEEK'!C386)&gt;MASTER!$B$4/100,"B",IF(VALUE('SUMMARY WEEK'!C386)&gt;MASTER!$B$5/100,"C","K"))),'SUMMARY WEEK'!C386))</f>
        <v/>
      </c>
      <c r="D386" s="20" t="str">
        <f>IF(ISBLANK('SUMMARY WEEK'!D386),'SUMMARY WEEK'!D386,IFERROR(IF(VALUE('SUMMARY WEEK'!D386)&gt;MASTER!$B$3/100,"SB",IF(VALUE('SUMMARY WEEK'!D386)&gt;MASTER!$B$4/100,"B",IF(VALUE('SUMMARY WEEK'!D386)&gt;MASTER!$B$5/100,"C","K"))),'SUMMARY WEEK'!D386))</f>
        <v/>
      </c>
      <c r="E386" s="20" t="str">
        <f>IF(ISBLANK('SUMMARY WEEK'!E386),'SUMMARY WEEK'!E386,IFERROR(IF(VALUE('SUMMARY WEEK'!E386)&gt;MASTER!$B$3/100,"SB",IF(VALUE('SUMMARY WEEK'!E386)&gt;MASTER!$B$4/100,"B",IF(VALUE('SUMMARY WEEK'!E386)&gt;MASTER!$B$5/100,"C","K"))),'SUMMARY WEEK'!E386))</f>
        <v/>
      </c>
      <c r="F386" s="20" t="str">
        <f>IF(ISBLANK('SUMMARY WEEK'!F386),'SUMMARY WEEK'!F386,IFERROR(IF(VALUE('SUMMARY WEEK'!F386)&gt;MASTER!$B$3/100,"SB",IF(VALUE('SUMMARY WEEK'!F386)&gt;MASTER!$B$4/100,"B",IF(VALUE('SUMMARY WEEK'!F386)&gt;MASTER!$B$5/100,"C","K"))),'SUMMARY WEEK'!F386))</f>
        <v/>
      </c>
      <c r="G386" s="20" t="str">
        <f>IF(ISBLANK('SUMMARY WEEK'!G386),'SUMMARY WEEK'!G386,IFERROR(IF(VALUE('SUMMARY WEEK'!G386)&gt;MASTER!$B$3/100,"SB",IF(VALUE('SUMMARY WEEK'!G386)&gt;MASTER!$B$4/100,"B",IF(VALUE('SUMMARY WEEK'!G386)&gt;MASTER!$B$5/100,"C","K"))),'SUMMARY WEEK'!G386))</f>
        <v/>
      </c>
      <c r="H386" s="20" t="str">
        <f>IF(ISBLANK('SUMMARY WEEK'!H386),'SUMMARY WEEK'!H386,IFERROR(IF(VALUE('SUMMARY WEEK'!H386)&gt;MASTER!$B$3/100,"SB",IF(VALUE('SUMMARY WEEK'!H386)&gt;MASTER!$B$4/100,"B",IF(VALUE('SUMMARY WEEK'!H386)&gt;MASTER!$B$5/100,"C","K"))),'SUMMARY WEEK'!H386))</f>
        <v/>
      </c>
      <c r="I386" s="20" t="str">
        <f>IF(ISBLANK('SUMMARY WEEK'!I386),'SUMMARY WEEK'!I386,IFERROR(IF(VALUE('SUMMARY WEEK'!I386)&gt;MASTER!$B$3/100,"SB",IF(VALUE('SUMMARY WEEK'!I386)&gt;MASTER!$B$4/100,"B",IF(VALUE('SUMMARY WEEK'!I386)&gt;MASTER!$B$5/100,"C","K"))),'SUMMARY WEEK'!I386))</f>
        <v/>
      </c>
      <c r="J386" s="20" t="str">
        <f>IF(ISBLANK('SUMMARY WEEK'!J386),'SUMMARY WEEK'!J386,IFERROR(IF(VALUE('SUMMARY WEEK'!J386)&gt;MASTER!$B$3/100,"SB",IF(VALUE('SUMMARY WEEK'!J386)&gt;MASTER!$B$4/100,"B",IF(VALUE('SUMMARY WEEK'!J386)&gt;MASTER!$B$5/100,"C","K"))),'SUMMARY WEEK'!J386))</f>
        <v/>
      </c>
      <c r="K386" s="20" t="str">
        <f>IF(ISBLANK('SUMMARY WEEK'!K386),'SUMMARY WEEK'!K386,IFERROR(IF(VALUE('SUMMARY WEEK'!K386)&gt;MASTER!$B$3/100,"SB",IF(VALUE('SUMMARY WEEK'!K386)&gt;MASTER!$B$4/100,"B",IF(VALUE('SUMMARY WEEK'!K386)&gt;MASTER!$B$5/100,"C","K"))),'SUMMARY WEEK'!K386))</f>
        <v/>
      </c>
      <c r="L386" s="20" t="str">
        <f>IF(ISBLANK('SUMMARY WEEK'!L386),'SUMMARY WEEK'!L386,IFERROR(IF(VALUE('SUMMARY WEEK'!L386)&gt;MASTER!$B$3/100,"SB",IF(VALUE('SUMMARY WEEK'!L386)&gt;MASTER!$B$4/100,"B",IF(VALUE('SUMMARY WEEK'!L386)&gt;MASTER!$B$5/100,"C","K"))),'SUMMARY WEEK'!L386))</f>
        <v/>
      </c>
      <c r="M386" s="20" t="str">
        <f>IF(ISBLANK('SUMMARY WEEK'!M386),'SUMMARY WEEK'!M386,IFERROR(IF(VALUE('SUMMARY WEEK'!M386)&gt;MASTER!$B$3/100,"SB",IF(VALUE('SUMMARY WEEK'!M386)&gt;MASTER!$B$4/100,"B",IF(VALUE('SUMMARY WEEK'!M386)&gt;MASTER!$B$5/100,"C","K"))),'SUMMARY WEEK'!M386))</f>
        <v/>
      </c>
      <c r="N386" s="20" t="str">
        <f>IF(ISBLANK('SUMMARY WEEK'!N386),'SUMMARY WEEK'!N386,IFERROR(IF(VALUE('SUMMARY WEEK'!N386)&gt;MASTER!$B$3/100,"SB",IF(VALUE('SUMMARY WEEK'!N386)&gt;MASTER!$B$4/100,"B",IF(VALUE('SUMMARY WEEK'!N386)&gt;MASTER!$B$5/100,"C","K"))),'SUMMARY WEEK'!N386))</f>
        <v/>
      </c>
      <c r="O386" s="20" t="str">
        <f>IF(ISBLANK('SUMMARY WEEK'!O386),'SUMMARY WEEK'!O386,IFERROR(IF(VALUE('SUMMARY WEEK'!O386)&gt;MASTER!$B$3/100,"SB",IF(VALUE('SUMMARY WEEK'!O386)&gt;MASTER!$B$4/100,"B",IF(VALUE('SUMMARY WEEK'!O386)&gt;MASTER!$B$5/100,"C","K"))),'SUMMARY WEEK'!O386))</f>
        <v/>
      </c>
      <c r="P386" s="20" t="str">
        <f>IF(ISBLANK('SUMMARY WEEK'!P386),'SUMMARY WEEK'!P386,IFERROR(IF(VALUE('SUMMARY WEEK'!P386)&gt;MASTER!$B$3/100,"SB",IF(VALUE('SUMMARY WEEK'!P386)&gt;MASTER!$B$4/100,"B",IF(VALUE('SUMMARY WEEK'!P386)&gt;MASTER!$B$5/100,"C","K"))),'SUMMARY WEEK'!P386))</f>
        <v/>
      </c>
      <c r="Q386" s="20" t="str">
        <f>IF(ISBLANK('SUMMARY WEEK'!Q386),'SUMMARY WEEK'!Q386,IFERROR(IF(VALUE('SUMMARY WEEK'!Q386)&gt;MASTER!$B$3/100,"SB",IF(VALUE('SUMMARY WEEK'!Q386)&gt;MASTER!$B$4/100,"B",IF(VALUE('SUMMARY WEEK'!Q386)&gt;MASTER!$B$5/100,"C","K"))),'SUMMARY WEEK'!Q386))</f>
        <v/>
      </c>
      <c r="R386" s="20" t="str">
        <f>IF(ISBLANK('SUMMARY WEEK'!R386),'SUMMARY WEEK'!R386,IFERROR(IF(VALUE('SUMMARY WEEK'!R386)&gt;MASTER!$B$3/100,"SB",IF(VALUE('SUMMARY WEEK'!R386)&gt;MASTER!$B$4/100,"B",IF(VALUE('SUMMARY WEEK'!R386)&gt;MASTER!$B$5/100,"C","K"))),'SUMMARY WEEK'!R386))</f>
        <v/>
      </c>
      <c r="S386" s="20" t="str">
        <f>IF(ISBLANK('SUMMARY WEEK'!S386),'SUMMARY WEEK'!S386,IFERROR(IF(VALUE('SUMMARY WEEK'!S386)&gt;MASTER!$B$3/100,"SB",IF(VALUE('SUMMARY WEEK'!S386)&gt;MASTER!$B$4/100,"B",IF(VALUE('SUMMARY WEEK'!S386)&gt;MASTER!$B$5/100,"C","K"))),'SUMMARY WEEK'!S386))</f>
        <v/>
      </c>
      <c r="T386" s="20" t="str">
        <f>IF(ISBLANK('SUMMARY WEEK'!T386),'SUMMARY WEEK'!T386,IFERROR(IF(VALUE('SUMMARY WEEK'!T386)&gt;MASTER!$B$3/100,"SB",IF(VALUE('SUMMARY WEEK'!T386)&gt;MASTER!$B$4/100,"B",IF(VALUE('SUMMARY WEEK'!T386)&gt;MASTER!$B$5/100,"C","K"))),'SUMMARY WEEK'!T386))</f>
        <v/>
      </c>
      <c r="U386" s="20" t="str">
        <f>IF(ISBLANK('SUMMARY WEEK'!U386),'SUMMARY WEEK'!U386,IFERROR(IF(VALUE('SUMMARY WEEK'!U386)&gt;MASTER!$B$3/100,"SB",IF(VALUE('SUMMARY WEEK'!U386)&gt;MASTER!$B$4/100,"B",IF(VALUE('SUMMARY WEEK'!U386)&gt;MASTER!$B$5/100,"C","K"))),'SUMMARY WEEK'!U386))</f>
        <v/>
      </c>
      <c r="V386" s="20" t="str">
        <f>IF(ISBLANK('SUMMARY WEEK'!V386),'SUMMARY WEEK'!V386,IFERROR(IF(VALUE('SUMMARY WEEK'!V386)&gt;MASTER!$B$3/100,"SB",IF(VALUE('SUMMARY WEEK'!V386)&gt;MASTER!$B$4/100,"B",IF(VALUE('SUMMARY WEEK'!V386)&gt;MASTER!$B$5/100,"C","K"))),'SUMMARY WEEK'!V386))</f>
        <v/>
      </c>
      <c r="W386" s="20" t="str">
        <f>IF(ISBLANK('SUMMARY WEEK'!W386),'SUMMARY WEEK'!W386,IFERROR(IF(VALUE('SUMMARY WEEK'!W386)&gt;MASTER!$B$3/100,"SB",IF(VALUE('SUMMARY WEEK'!W386)&gt;MASTER!$B$4/100,"B",IF(VALUE('SUMMARY WEEK'!W386)&gt;MASTER!$B$5/100,"C","K"))),'SUMMARY WEEK'!W386))</f>
        <v/>
      </c>
      <c r="X386" s="20" t="str">
        <f>IF(ISBLANK('SUMMARY WEEK'!X386),'SUMMARY WEEK'!X386,IFERROR(IF(VALUE('SUMMARY WEEK'!X386)&gt;MASTER!$B$3/100,"SB",IF(VALUE('SUMMARY WEEK'!X386)&gt;MASTER!$B$4/100,"B",IF(VALUE('SUMMARY WEEK'!X386)&gt;MASTER!$B$5/100,"C","K"))),'SUMMARY WEEK'!X386))</f>
        <v/>
      </c>
      <c r="Y386" s="20" t="str">
        <f>IF(ISBLANK('SUMMARY WEEK'!Y386),'SUMMARY WEEK'!Y386,IFERROR(IF(VALUE('SUMMARY WEEK'!Y386)&gt;MASTER!$B$3/100,"SB",IF(VALUE('SUMMARY WEEK'!Y386)&gt;MASTER!$B$4/100,"B",IF(VALUE('SUMMARY WEEK'!Y386)&gt;MASTER!$B$5/100,"C","K"))),'SUMMARY WEEK'!Y386))</f>
        <v/>
      </c>
      <c r="Z386" s="20" t="str">
        <f>IF(ISBLANK('SUMMARY WEEK'!Z386),'SUMMARY WEEK'!Z386,IFERROR(IF(VALUE('SUMMARY WEEK'!Z386)&gt;MASTER!$B$3/100,"SB",IF(VALUE('SUMMARY WEEK'!Z386)&gt;MASTER!$B$4/100,"B",IF(VALUE('SUMMARY WEEK'!Z386)&gt;MASTER!$B$5/100,"C","K"))),'SUMMARY WEEK'!Z386))</f>
        <v/>
      </c>
      <c r="AA386" s="20"/>
    </row>
    <row r="387">
      <c r="A387" s="18" t="str">
        <f>IF(ISBLANK('SUMMARY WEEK'!A387),'SUMMARY WEEK'!A387,IFERROR(IF(VALUE('SUMMARY WEEK'!A387)&gt;MASTER!$B$3/100,"SB",IF(VALUE('SUMMARY WEEK'!A387)&gt;MASTER!$B$4/100,"B",IF(VALUE('SUMMARY WEEK'!A387)&gt;MASTER!$B$5/100,"C","K"))),'SUMMARY WEEK'!A387))</f>
        <v/>
      </c>
      <c r="B387" s="19" t="str">
        <f>IF(ISBLANK('SUMMARY WEEK'!B387),'SUMMARY WEEK'!B387,IFERROR(IF(VALUE('SUMMARY WEEK'!B387)&gt;MASTER!$B$3/100,"SB",IF(VALUE('SUMMARY WEEK'!B387)&gt;MASTER!$B$4/100,"B",IF(VALUE('SUMMARY WEEK'!B387)&gt;MASTER!$B$5/100,"C","K"))),'SUMMARY WEEK'!B387))</f>
        <v/>
      </c>
      <c r="C387" s="20" t="str">
        <f>IF(ISBLANK('SUMMARY WEEK'!C387),'SUMMARY WEEK'!C387,IFERROR(IF(VALUE('SUMMARY WEEK'!C387)&gt;MASTER!$B$3/100,"SB",IF(VALUE('SUMMARY WEEK'!C387)&gt;MASTER!$B$4/100,"B",IF(VALUE('SUMMARY WEEK'!C387)&gt;MASTER!$B$5/100,"C","K"))),'SUMMARY WEEK'!C387))</f>
        <v/>
      </c>
      <c r="D387" s="20" t="str">
        <f>IF(ISBLANK('SUMMARY WEEK'!D387),'SUMMARY WEEK'!D387,IFERROR(IF(VALUE('SUMMARY WEEK'!D387)&gt;MASTER!$B$3/100,"SB",IF(VALUE('SUMMARY WEEK'!D387)&gt;MASTER!$B$4/100,"B",IF(VALUE('SUMMARY WEEK'!D387)&gt;MASTER!$B$5/100,"C","K"))),'SUMMARY WEEK'!D387))</f>
        <v/>
      </c>
      <c r="E387" s="20" t="str">
        <f>IF(ISBLANK('SUMMARY WEEK'!E387),'SUMMARY WEEK'!E387,IFERROR(IF(VALUE('SUMMARY WEEK'!E387)&gt;MASTER!$B$3/100,"SB",IF(VALUE('SUMMARY WEEK'!E387)&gt;MASTER!$B$4/100,"B",IF(VALUE('SUMMARY WEEK'!E387)&gt;MASTER!$B$5/100,"C","K"))),'SUMMARY WEEK'!E387))</f>
        <v/>
      </c>
      <c r="F387" s="20" t="str">
        <f>IF(ISBLANK('SUMMARY WEEK'!F387),'SUMMARY WEEK'!F387,IFERROR(IF(VALUE('SUMMARY WEEK'!F387)&gt;MASTER!$B$3/100,"SB",IF(VALUE('SUMMARY WEEK'!F387)&gt;MASTER!$B$4/100,"B",IF(VALUE('SUMMARY WEEK'!F387)&gt;MASTER!$B$5/100,"C","K"))),'SUMMARY WEEK'!F387))</f>
        <v/>
      </c>
      <c r="G387" s="20" t="str">
        <f>IF(ISBLANK('SUMMARY WEEK'!G387),'SUMMARY WEEK'!G387,IFERROR(IF(VALUE('SUMMARY WEEK'!G387)&gt;MASTER!$B$3/100,"SB",IF(VALUE('SUMMARY WEEK'!G387)&gt;MASTER!$B$4/100,"B",IF(VALUE('SUMMARY WEEK'!G387)&gt;MASTER!$B$5/100,"C","K"))),'SUMMARY WEEK'!G387))</f>
        <v/>
      </c>
      <c r="H387" s="20" t="str">
        <f>IF(ISBLANK('SUMMARY WEEK'!H387),'SUMMARY WEEK'!H387,IFERROR(IF(VALUE('SUMMARY WEEK'!H387)&gt;MASTER!$B$3/100,"SB",IF(VALUE('SUMMARY WEEK'!H387)&gt;MASTER!$B$4/100,"B",IF(VALUE('SUMMARY WEEK'!H387)&gt;MASTER!$B$5/100,"C","K"))),'SUMMARY WEEK'!H387))</f>
        <v/>
      </c>
      <c r="I387" s="20" t="str">
        <f>IF(ISBLANK('SUMMARY WEEK'!I387),'SUMMARY WEEK'!I387,IFERROR(IF(VALUE('SUMMARY WEEK'!I387)&gt;MASTER!$B$3/100,"SB",IF(VALUE('SUMMARY WEEK'!I387)&gt;MASTER!$B$4/100,"B",IF(VALUE('SUMMARY WEEK'!I387)&gt;MASTER!$B$5/100,"C","K"))),'SUMMARY WEEK'!I387))</f>
        <v/>
      </c>
      <c r="J387" s="20" t="str">
        <f>IF(ISBLANK('SUMMARY WEEK'!J387),'SUMMARY WEEK'!J387,IFERROR(IF(VALUE('SUMMARY WEEK'!J387)&gt;MASTER!$B$3/100,"SB",IF(VALUE('SUMMARY WEEK'!J387)&gt;MASTER!$B$4/100,"B",IF(VALUE('SUMMARY WEEK'!J387)&gt;MASTER!$B$5/100,"C","K"))),'SUMMARY WEEK'!J387))</f>
        <v/>
      </c>
      <c r="K387" s="20" t="str">
        <f>IF(ISBLANK('SUMMARY WEEK'!K387),'SUMMARY WEEK'!K387,IFERROR(IF(VALUE('SUMMARY WEEK'!K387)&gt;MASTER!$B$3/100,"SB",IF(VALUE('SUMMARY WEEK'!K387)&gt;MASTER!$B$4/100,"B",IF(VALUE('SUMMARY WEEK'!K387)&gt;MASTER!$B$5/100,"C","K"))),'SUMMARY WEEK'!K387))</f>
        <v/>
      </c>
      <c r="L387" s="20" t="str">
        <f>IF(ISBLANK('SUMMARY WEEK'!L387),'SUMMARY WEEK'!L387,IFERROR(IF(VALUE('SUMMARY WEEK'!L387)&gt;MASTER!$B$3/100,"SB",IF(VALUE('SUMMARY WEEK'!L387)&gt;MASTER!$B$4/100,"B",IF(VALUE('SUMMARY WEEK'!L387)&gt;MASTER!$B$5/100,"C","K"))),'SUMMARY WEEK'!L387))</f>
        <v/>
      </c>
      <c r="M387" s="20" t="str">
        <f>IF(ISBLANK('SUMMARY WEEK'!M387),'SUMMARY WEEK'!M387,IFERROR(IF(VALUE('SUMMARY WEEK'!M387)&gt;MASTER!$B$3/100,"SB",IF(VALUE('SUMMARY WEEK'!M387)&gt;MASTER!$B$4/100,"B",IF(VALUE('SUMMARY WEEK'!M387)&gt;MASTER!$B$5/100,"C","K"))),'SUMMARY WEEK'!M387))</f>
        <v/>
      </c>
      <c r="N387" s="20" t="str">
        <f>IF(ISBLANK('SUMMARY WEEK'!N387),'SUMMARY WEEK'!N387,IFERROR(IF(VALUE('SUMMARY WEEK'!N387)&gt;MASTER!$B$3/100,"SB",IF(VALUE('SUMMARY WEEK'!N387)&gt;MASTER!$B$4/100,"B",IF(VALUE('SUMMARY WEEK'!N387)&gt;MASTER!$B$5/100,"C","K"))),'SUMMARY WEEK'!N387))</f>
        <v/>
      </c>
      <c r="O387" s="20" t="str">
        <f>IF(ISBLANK('SUMMARY WEEK'!O387),'SUMMARY WEEK'!O387,IFERROR(IF(VALUE('SUMMARY WEEK'!O387)&gt;MASTER!$B$3/100,"SB",IF(VALUE('SUMMARY WEEK'!O387)&gt;MASTER!$B$4/100,"B",IF(VALUE('SUMMARY WEEK'!O387)&gt;MASTER!$B$5/100,"C","K"))),'SUMMARY WEEK'!O387))</f>
        <v/>
      </c>
      <c r="P387" s="20" t="str">
        <f>IF(ISBLANK('SUMMARY WEEK'!P387),'SUMMARY WEEK'!P387,IFERROR(IF(VALUE('SUMMARY WEEK'!P387)&gt;MASTER!$B$3/100,"SB",IF(VALUE('SUMMARY WEEK'!P387)&gt;MASTER!$B$4/100,"B",IF(VALUE('SUMMARY WEEK'!P387)&gt;MASTER!$B$5/100,"C","K"))),'SUMMARY WEEK'!P387))</f>
        <v/>
      </c>
      <c r="Q387" s="20" t="str">
        <f>IF(ISBLANK('SUMMARY WEEK'!Q387),'SUMMARY WEEK'!Q387,IFERROR(IF(VALUE('SUMMARY WEEK'!Q387)&gt;MASTER!$B$3/100,"SB",IF(VALUE('SUMMARY WEEK'!Q387)&gt;MASTER!$B$4/100,"B",IF(VALUE('SUMMARY WEEK'!Q387)&gt;MASTER!$B$5/100,"C","K"))),'SUMMARY WEEK'!Q387))</f>
        <v/>
      </c>
      <c r="R387" s="20" t="str">
        <f>IF(ISBLANK('SUMMARY WEEK'!R387),'SUMMARY WEEK'!R387,IFERROR(IF(VALUE('SUMMARY WEEK'!R387)&gt;MASTER!$B$3/100,"SB",IF(VALUE('SUMMARY WEEK'!R387)&gt;MASTER!$B$4/100,"B",IF(VALUE('SUMMARY WEEK'!R387)&gt;MASTER!$B$5/100,"C","K"))),'SUMMARY WEEK'!R387))</f>
        <v/>
      </c>
      <c r="S387" s="20" t="str">
        <f>IF(ISBLANK('SUMMARY WEEK'!S387),'SUMMARY WEEK'!S387,IFERROR(IF(VALUE('SUMMARY WEEK'!S387)&gt;MASTER!$B$3/100,"SB",IF(VALUE('SUMMARY WEEK'!S387)&gt;MASTER!$B$4/100,"B",IF(VALUE('SUMMARY WEEK'!S387)&gt;MASTER!$B$5/100,"C","K"))),'SUMMARY WEEK'!S387))</f>
        <v/>
      </c>
      <c r="T387" s="20" t="str">
        <f>IF(ISBLANK('SUMMARY WEEK'!T387),'SUMMARY WEEK'!T387,IFERROR(IF(VALUE('SUMMARY WEEK'!T387)&gt;MASTER!$B$3/100,"SB",IF(VALUE('SUMMARY WEEK'!T387)&gt;MASTER!$B$4/100,"B",IF(VALUE('SUMMARY WEEK'!T387)&gt;MASTER!$B$5/100,"C","K"))),'SUMMARY WEEK'!T387))</f>
        <v/>
      </c>
      <c r="U387" s="20" t="str">
        <f>IF(ISBLANK('SUMMARY WEEK'!U387),'SUMMARY WEEK'!U387,IFERROR(IF(VALUE('SUMMARY WEEK'!U387)&gt;MASTER!$B$3/100,"SB",IF(VALUE('SUMMARY WEEK'!U387)&gt;MASTER!$B$4/100,"B",IF(VALUE('SUMMARY WEEK'!U387)&gt;MASTER!$B$5/100,"C","K"))),'SUMMARY WEEK'!U387))</f>
        <v/>
      </c>
      <c r="V387" s="20" t="str">
        <f>IF(ISBLANK('SUMMARY WEEK'!V387),'SUMMARY WEEK'!V387,IFERROR(IF(VALUE('SUMMARY WEEK'!V387)&gt;MASTER!$B$3/100,"SB",IF(VALUE('SUMMARY WEEK'!V387)&gt;MASTER!$B$4/100,"B",IF(VALUE('SUMMARY WEEK'!V387)&gt;MASTER!$B$5/100,"C","K"))),'SUMMARY WEEK'!V387))</f>
        <v/>
      </c>
      <c r="W387" s="20" t="str">
        <f>IF(ISBLANK('SUMMARY WEEK'!W387),'SUMMARY WEEK'!W387,IFERROR(IF(VALUE('SUMMARY WEEK'!W387)&gt;MASTER!$B$3/100,"SB",IF(VALUE('SUMMARY WEEK'!W387)&gt;MASTER!$B$4/100,"B",IF(VALUE('SUMMARY WEEK'!W387)&gt;MASTER!$B$5/100,"C","K"))),'SUMMARY WEEK'!W387))</f>
        <v/>
      </c>
      <c r="X387" s="20" t="str">
        <f>IF(ISBLANK('SUMMARY WEEK'!X387),'SUMMARY WEEK'!X387,IFERROR(IF(VALUE('SUMMARY WEEK'!X387)&gt;MASTER!$B$3/100,"SB",IF(VALUE('SUMMARY WEEK'!X387)&gt;MASTER!$B$4/100,"B",IF(VALUE('SUMMARY WEEK'!X387)&gt;MASTER!$B$5/100,"C","K"))),'SUMMARY WEEK'!X387))</f>
        <v/>
      </c>
      <c r="Y387" s="20" t="str">
        <f>IF(ISBLANK('SUMMARY WEEK'!Y387),'SUMMARY WEEK'!Y387,IFERROR(IF(VALUE('SUMMARY WEEK'!Y387)&gt;MASTER!$B$3/100,"SB",IF(VALUE('SUMMARY WEEK'!Y387)&gt;MASTER!$B$4/100,"B",IF(VALUE('SUMMARY WEEK'!Y387)&gt;MASTER!$B$5/100,"C","K"))),'SUMMARY WEEK'!Y387))</f>
        <v/>
      </c>
      <c r="Z387" s="20" t="str">
        <f>IF(ISBLANK('SUMMARY WEEK'!Z387),'SUMMARY WEEK'!Z387,IFERROR(IF(VALUE('SUMMARY WEEK'!Z387)&gt;MASTER!$B$3/100,"SB",IF(VALUE('SUMMARY WEEK'!Z387)&gt;MASTER!$B$4/100,"B",IF(VALUE('SUMMARY WEEK'!Z387)&gt;MASTER!$B$5/100,"C","K"))),'SUMMARY WEEK'!Z387))</f>
        <v/>
      </c>
      <c r="AA387" s="20"/>
    </row>
    <row r="388">
      <c r="A388" s="18" t="str">
        <f>IF(ISBLANK('SUMMARY WEEK'!A388),'SUMMARY WEEK'!A388,IFERROR(IF(VALUE('SUMMARY WEEK'!A388)&gt;MASTER!$B$3/100,"SB",IF(VALUE('SUMMARY WEEK'!A388)&gt;MASTER!$B$4/100,"B",IF(VALUE('SUMMARY WEEK'!A388)&gt;MASTER!$B$5/100,"C","K"))),'SUMMARY WEEK'!A388))</f>
        <v/>
      </c>
      <c r="B388" s="19" t="str">
        <f>IF(ISBLANK('SUMMARY WEEK'!B388),'SUMMARY WEEK'!B388,IFERROR(IF(VALUE('SUMMARY WEEK'!B388)&gt;MASTER!$B$3/100,"SB",IF(VALUE('SUMMARY WEEK'!B388)&gt;MASTER!$B$4/100,"B",IF(VALUE('SUMMARY WEEK'!B388)&gt;MASTER!$B$5/100,"C","K"))),'SUMMARY WEEK'!B388))</f>
        <v/>
      </c>
      <c r="C388" s="20" t="str">
        <f>IF(ISBLANK('SUMMARY WEEK'!C388),'SUMMARY WEEK'!C388,IFERROR(IF(VALUE('SUMMARY WEEK'!C388)&gt;MASTER!$B$3/100,"SB",IF(VALUE('SUMMARY WEEK'!C388)&gt;MASTER!$B$4/100,"B",IF(VALUE('SUMMARY WEEK'!C388)&gt;MASTER!$B$5/100,"C","K"))),'SUMMARY WEEK'!C388))</f>
        <v/>
      </c>
      <c r="D388" s="20" t="str">
        <f>IF(ISBLANK('SUMMARY WEEK'!D388),'SUMMARY WEEK'!D388,IFERROR(IF(VALUE('SUMMARY WEEK'!D388)&gt;MASTER!$B$3/100,"SB",IF(VALUE('SUMMARY WEEK'!D388)&gt;MASTER!$B$4/100,"B",IF(VALUE('SUMMARY WEEK'!D388)&gt;MASTER!$B$5/100,"C","K"))),'SUMMARY WEEK'!D388))</f>
        <v/>
      </c>
      <c r="E388" s="20" t="str">
        <f>IF(ISBLANK('SUMMARY WEEK'!E388),'SUMMARY WEEK'!E388,IFERROR(IF(VALUE('SUMMARY WEEK'!E388)&gt;MASTER!$B$3/100,"SB",IF(VALUE('SUMMARY WEEK'!E388)&gt;MASTER!$B$4/100,"B",IF(VALUE('SUMMARY WEEK'!E388)&gt;MASTER!$B$5/100,"C","K"))),'SUMMARY WEEK'!E388))</f>
        <v/>
      </c>
      <c r="F388" s="20" t="str">
        <f>IF(ISBLANK('SUMMARY WEEK'!F388),'SUMMARY WEEK'!F388,IFERROR(IF(VALUE('SUMMARY WEEK'!F388)&gt;MASTER!$B$3/100,"SB",IF(VALUE('SUMMARY WEEK'!F388)&gt;MASTER!$B$4/100,"B",IF(VALUE('SUMMARY WEEK'!F388)&gt;MASTER!$B$5/100,"C","K"))),'SUMMARY WEEK'!F388))</f>
        <v/>
      </c>
      <c r="G388" s="20" t="str">
        <f>IF(ISBLANK('SUMMARY WEEK'!G388),'SUMMARY WEEK'!G388,IFERROR(IF(VALUE('SUMMARY WEEK'!G388)&gt;MASTER!$B$3/100,"SB",IF(VALUE('SUMMARY WEEK'!G388)&gt;MASTER!$B$4/100,"B",IF(VALUE('SUMMARY WEEK'!G388)&gt;MASTER!$B$5/100,"C","K"))),'SUMMARY WEEK'!G388))</f>
        <v/>
      </c>
      <c r="H388" s="20" t="str">
        <f>IF(ISBLANK('SUMMARY WEEK'!H388),'SUMMARY WEEK'!H388,IFERROR(IF(VALUE('SUMMARY WEEK'!H388)&gt;MASTER!$B$3/100,"SB",IF(VALUE('SUMMARY WEEK'!H388)&gt;MASTER!$B$4/100,"B",IF(VALUE('SUMMARY WEEK'!H388)&gt;MASTER!$B$5/100,"C","K"))),'SUMMARY WEEK'!H388))</f>
        <v/>
      </c>
      <c r="I388" s="20" t="str">
        <f>IF(ISBLANK('SUMMARY WEEK'!I388),'SUMMARY WEEK'!I388,IFERROR(IF(VALUE('SUMMARY WEEK'!I388)&gt;MASTER!$B$3/100,"SB",IF(VALUE('SUMMARY WEEK'!I388)&gt;MASTER!$B$4/100,"B",IF(VALUE('SUMMARY WEEK'!I388)&gt;MASTER!$B$5/100,"C","K"))),'SUMMARY WEEK'!I388))</f>
        <v/>
      </c>
      <c r="J388" s="20" t="str">
        <f>IF(ISBLANK('SUMMARY WEEK'!J388),'SUMMARY WEEK'!J388,IFERROR(IF(VALUE('SUMMARY WEEK'!J388)&gt;MASTER!$B$3/100,"SB",IF(VALUE('SUMMARY WEEK'!J388)&gt;MASTER!$B$4/100,"B",IF(VALUE('SUMMARY WEEK'!J388)&gt;MASTER!$B$5/100,"C","K"))),'SUMMARY WEEK'!J388))</f>
        <v/>
      </c>
      <c r="K388" s="20" t="str">
        <f>IF(ISBLANK('SUMMARY WEEK'!K388),'SUMMARY WEEK'!K388,IFERROR(IF(VALUE('SUMMARY WEEK'!K388)&gt;MASTER!$B$3/100,"SB",IF(VALUE('SUMMARY WEEK'!K388)&gt;MASTER!$B$4/100,"B",IF(VALUE('SUMMARY WEEK'!K388)&gt;MASTER!$B$5/100,"C","K"))),'SUMMARY WEEK'!K388))</f>
        <v/>
      </c>
      <c r="L388" s="20" t="str">
        <f>IF(ISBLANK('SUMMARY WEEK'!L388),'SUMMARY WEEK'!L388,IFERROR(IF(VALUE('SUMMARY WEEK'!L388)&gt;MASTER!$B$3/100,"SB",IF(VALUE('SUMMARY WEEK'!L388)&gt;MASTER!$B$4/100,"B",IF(VALUE('SUMMARY WEEK'!L388)&gt;MASTER!$B$5/100,"C","K"))),'SUMMARY WEEK'!L388))</f>
        <v/>
      </c>
      <c r="M388" s="20" t="str">
        <f>IF(ISBLANK('SUMMARY WEEK'!M388),'SUMMARY WEEK'!M388,IFERROR(IF(VALUE('SUMMARY WEEK'!M388)&gt;MASTER!$B$3/100,"SB",IF(VALUE('SUMMARY WEEK'!M388)&gt;MASTER!$B$4/100,"B",IF(VALUE('SUMMARY WEEK'!M388)&gt;MASTER!$B$5/100,"C","K"))),'SUMMARY WEEK'!M388))</f>
        <v/>
      </c>
      <c r="N388" s="20" t="str">
        <f>IF(ISBLANK('SUMMARY WEEK'!N388),'SUMMARY WEEK'!N388,IFERROR(IF(VALUE('SUMMARY WEEK'!N388)&gt;MASTER!$B$3/100,"SB",IF(VALUE('SUMMARY WEEK'!N388)&gt;MASTER!$B$4/100,"B",IF(VALUE('SUMMARY WEEK'!N388)&gt;MASTER!$B$5/100,"C","K"))),'SUMMARY WEEK'!N388))</f>
        <v/>
      </c>
      <c r="O388" s="20" t="str">
        <f>IF(ISBLANK('SUMMARY WEEK'!O388),'SUMMARY WEEK'!O388,IFERROR(IF(VALUE('SUMMARY WEEK'!O388)&gt;MASTER!$B$3/100,"SB",IF(VALUE('SUMMARY WEEK'!O388)&gt;MASTER!$B$4/100,"B",IF(VALUE('SUMMARY WEEK'!O388)&gt;MASTER!$B$5/100,"C","K"))),'SUMMARY WEEK'!O388))</f>
        <v/>
      </c>
      <c r="P388" s="20" t="str">
        <f>IF(ISBLANK('SUMMARY WEEK'!P388),'SUMMARY WEEK'!P388,IFERROR(IF(VALUE('SUMMARY WEEK'!P388)&gt;MASTER!$B$3/100,"SB",IF(VALUE('SUMMARY WEEK'!P388)&gt;MASTER!$B$4/100,"B",IF(VALUE('SUMMARY WEEK'!P388)&gt;MASTER!$B$5/100,"C","K"))),'SUMMARY WEEK'!P388))</f>
        <v/>
      </c>
      <c r="Q388" s="20" t="str">
        <f>IF(ISBLANK('SUMMARY WEEK'!Q388),'SUMMARY WEEK'!Q388,IFERROR(IF(VALUE('SUMMARY WEEK'!Q388)&gt;MASTER!$B$3/100,"SB",IF(VALUE('SUMMARY WEEK'!Q388)&gt;MASTER!$B$4/100,"B",IF(VALUE('SUMMARY WEEK'!Q388)&gt;MASTER!$B$5/100,"C","K"))),'SUMMARY WEEK'!Q388))</f>
        <v/>
      </c>
      <c r="R388" s="20" t="str">
        <f>IF(ISBLANK('SUMMARY WEEK'!R388),'SUMMARY WEEK'!R388,IFERROR(IF(VALUE('SUMMARY WEEK'!R388)&gt;MASTER!$B$3/100,"SB",IF(VALUE('SUMMARY WEEK'!R388)&gt;MASTER!$B$4/100,"B",IF(VALUE('SUMMARY WEEK'!R388)&gt;MASTER!$B$5/100,"C","K"))),'SUMMARY WEEK'!R388))</f>
        <v/>
      </c>
      <c r="S388" s="20" t="str">
        <f>IF(ISBLANK('SUMMARY WEEK'!S388),'SUMMARY WEEK'!S388,IFERROR(IF(VALUE('SUMMARY WEEK'!S388)&gt;MASTER!$B$3/100,"SB",IF(VALUE('SUMMARY WEEK'!S388)&gt;MASTER!$B$4/100,"B",IF(VALUE('SUMMARY WEEK'!S388)&gt;MASTER!$B$5/100,"C","K"))),'SUMMARY WEEK'!S388))</f>
        <v/>
      </c>
      <c r="T388" s="20" t="str">
        <f>IF(ISBLANK('SUMMARY WEEK'!T388),'SUMMARY WEEK'!T388,IFERROR(IF(VALUE('SUMMARY WEEK'!T388)&gt;MASTER!$B$3/100,"SB",IF(VALUE('SUMMARY WEEK'!T388)&gt;MASTER!$B$4/100,"B",IF(VALUE('SUMMARY WEEK'!T388)&gt;MASTER!$B$5/100,"C","K"))),'SUMMARY WEEK'!T388))</f>
        <v/>
      </c>
      <c r="U388" s="20" t="str">
        <f>IF(ISBLANK('SUMMARY WEEK'!U388),'SUMMARY WEEK'!U388,IFERROR(IF(VALUE('SUMMARY WEEK'!U388)&gt;MASTER!$B$3/100,"SB",IF(VALUE('SUMMARY WEEK'!U388)&gt;MASTER!$B$4/100,"B",IF(VALUE('SUMMARY WEEK'!U388)&gt;MASTER!$B$5/100,"C","K"))),'SUMMARY WEEK'!U388))</f>
        <v/>
      </c>
      <c r="V388" s="20" t="str">
        <f>IF(ISBLANK('SUMMARY WEEK'!V388),'SUMMARY WEEK'!V388,IFERROR(IF(VALUE('SUMMARY WEEK'!V388)&gt;MASTER!$B$3/100,"SB",IF(VALUE('SUMMARY WEEK'!V388)&gt;MASTER!$B$4/100,"B",IF(VALUE('SUMMARY WEEK'!V388)&gt;MASTER!$B$5/100,"C","K"))),'SUMMARY WEEK'!V388))</f>
        <v/>
      </c>
      <c r="W388" s="20" t="str">
        <f>IF(ISBLANK('SUMMARY WEEK'!W388),'SUMMARY WEEK'!W388,IFERROR(IF(VALUE('SUMMARY WEEK'!W388)&gt;MASTER!$B$3/100,"SB",IF(VALUE('SUMMARY WEEK'!W388)&gt;MASTER!$B$4/100,"B",IF(VALUE('SUMMARY WEEK'!W388)&gt;MASTER!$B$5/100,"C","K"))),'SUMMARY WEEK'!W388))</f>
        <v/>
      </c>
      <c r="X388" s="20" t="str">
        <f>IF(ISBLANK('SUMMARY WEEK'!X388),'SUMMARY WEEK'!X388,IFERROR(IF(VALUE('SUMMARY WEEK'!X388)&gt;MASTER!$B$3/100,"SB",IF(VALUE('SUMMARY WEEK'!X388)&gt;MASTER!$B$4/100,"B",IF(VALUE('SUMMARY WEEK'!X388)&gt;MASTER!$B$5/100,"C","K"))),'SUMMARY WEEK'!X388))</f>
        <v/>
      </c>
      <c r="Y388" s="20" t="str">
        <f>IF(ISBLANK('SUMMARY WEEK'!Y388),'SUMMARY WEEK'!Y388,IFERROR(IF(VALUE('SUMMARY WEEK'!Y388)&gt;MASTER!$B$3/100,"SB",IF(VALUE('SUMMARY WEEK'!Y388)&gt;MASTER!$B$4/100,"B",IF(VALUE('SUMMARY WEEK'!Y388)&gt;MASTER!$B$5/100,"C","K"))),'SUMMARY WEEK'!Y388))</f>
        <v/>
      </c>
      <c r="Z388" s="20" t="str">
        <f>IF(ISBLANK('SUMMARY WEEK'!Z388),'SUMMARY WEEK'!Z388,IFERROR(IF(VALUE('SUMMARY WEEK'!Z388)&gt;MASTER!$B$3/100,"SB",IF(VALUE('SUMMARY WEEK'!Z388)&gt;MASTER!$B$4/100,"B",IF(VALUE('SUMMARY WEEK'!Z388)&gt;MASTER!$B$5/100,"C","K"))),'SUMMARY WEEK'!Z388))</f>
        <v/>
      </c>
      <c r="AA388" s="20"/>
    </row>
    <row r="389">
      <c r="A389" s="18" t="str">
        <f>IF(ISBLANK('SUMMARY WEEK'!A389),'SUMMARY WEEK'!A389,IFERROR(IF(VALUE('SUMMARY WEEK'!A389)&gt;MASTER!$B$3/100,"SB",IF(VALUE('SUMMARY WEEK'!A389)&gt;MASTER!$B$4/100,"B",IF(VALUE('SUMMARY WEEK'!A389)&gt;MASTER!$B$5/100,"C","K"))),'SUMMARY WEEK'!A389))</f>
        <v/>
      </c>
      <c r="B389" s="19" t="str">
        <f>IF(ISBLANK('SUMMARY WEEK'!B389),'SUMMARY WEEK'!B389,IFERROR(IF(VALUE('SUMMARY WEEK'!B389)&gt;MASTER!$B$3/100,"SB",IF(VALUE('SUMMARY WEEK'!B389)&gt;MASTER!$B$4/100,"B",IF(VALUE('SUMMARY WEEK'!B389)&gt;MASTER!$B$5/100,"C","K"))),'SUMMARY WEEK'!B389))</f>
        <v/>
      </c>
      <c r="C389" s="20" t="str">
        <f>IF(ISBLANK('SUMMARY WEEK'!C389),'SUMMARY WEEK'!C389,IFERROR(IF(VALUE('SUMMARY WEEK'!C389)&gt;MASTER!$B$3/100,"SB",IF(VALUE('SUMMARY WEEK'!C389)&gt;MASTER!$B$4/100,"B",IF(VALUE('SUMMARY WEEK'!C389)&gt;MASTER!$B$5/100,"C","K"))),'SUMMARY WEEK'!C389))</f>
        <v/>
      </c>
      <c r="D389" s="20" t="str">
        <f>IF(ISBLANK('SUMMARY WEEK'!D389),'SUMMARY WEEK'!D389,IFERROR(IF(VALUE('SUMMARY WEEK'!D389)&gt;MASTER!$B$3/100,"SB",IF(VALUE('SUMMARY WEEK'!D389)&gt;MASTER!$B$4/100,"B",IF(VALUE('SUMMARY WEEK'!D389)&gt;MASTER!$B$5/100,"C","K"))),'SUMMARY WEEK'!D389))</f>
        <v/>
      </c>
      <c r="E389" s="20" t="str">
        <f>IF(ISBLANK('SUMMARY WEEK'!E389),'SUMMARY WEEK'!E389,IFERROR(IF(VALUE('SUMMARY WEEK'!E389)&gt;MASTER!$B$3/100,"SB",IF(VALUE('SUMMARY WEEK'!E389)&gt;MASTER!$B$4/100,"B",IF(VALUE('SUMMARY WEEK'!E389)&gt;MASTER!$B$5/100,"C","K"))),'SUMMARY WEEK'!E389))</f>
        <v/>
      </c>
      <c r="F389" s="20" t="str">
        <f>IF(ISBLANK('SUMMARY WEEK'!F389),'SUMMARY WEEK'!F389,IFERROR(IF(VALUE('SUMMARY WEEK'!F389)&gt;MASTER!$B$3/100,"SB",IF(VALUE('SUMMARY WEEK'!F389)&gt;MASTER!$B$4/100,"B",IF(VALUE('SUMMARY WEEK'!F389)&gt;MASTER!$B$5/100,"C","K"))),'SUMMARY WEEK'!F389))</f>
        <v/>
      </c>
      <c r="G389" s="20" t="str">
        <f>IF(ISBLANK('SUMMARY WEEK'!G389),'SUMMARY WEEK'!G389,IFERROR(IF(VALUE('SUMMARY WEEK'!G389)&gt;MASTER!$B$3/100,"SB",IF(VALUE('SUMMARY WEEK'!G389)&gt;MASTER!$B$4/100,"B",IF(VALUE('SUMMARY WEEK'!G389)&gt;MASTER!$B$5/100,"C","K"))),'SUMMARY WEEK'!G389))</f>
        <v/>
      </c>
      <c r="H389" s="20" t="str">
        <f>IF(ISBLANK('SUMMARY WEEK'!H389),'SUMMARY WEEK'!H389,IFERROR(IF(VALUE('SUMMARY WEEK'!H389)&gt;MASTER!$B$3/100,"SB",IF(VALUE('SUMMARY WEEK'!H389)&gt;MASTER!$B$4/100,"B",IF(VALUE('SUMMARY WEEK'!H389)&gt;MASTER!$B$5/100,"C","K"))),'SUMMARY WEEK'!H389))</f>
        <v/>
      </c>
      <c r="I389" s="20" t="str">
        <f>IF(ISBLANK('SUMMARY WEEK'!I389),'SUMMARY WEEK'!I389,IFERROR(IF(VALUE('SUMMARY WEEK'!I389)&gt;MASTER!$B$3/100,"SB",IF(VALUE('SUMMARY WEEK'!I389)&gt;MASTER!$B$4/100,"B",IF(VALUE('SUMMARY WEEK'!I389)&gt;MASTER!$B$5/100,"C","K"))),'SUMMARY WEEK'!I389))</f>
        <v/>
      </c>
      <c r="J389" s="20" t="str">
        <f>IF(ISBLANK('SUMMARY WEEK'!J389),'SUMMARY WEEK'!J389,IFERROR(IF(VALUE('SUMMARY WEEK'!J389)&gt;MASTER!$B$3/100,"SB",IF(VALUE('SUMMARY WEEK'!J389)&gt;MASTER!$B$4/100,"B",IF(VALUE('SUMMARY WEEK'!J389)&gt;MASTER!$B$5/100,"C","K"))),'SUMMARY WEEK'!J389))</f>
        <v/>
      </c>
      <c r="K389" s="20" t="str">
        <f>IF(ISBLANK('SUMMARY WEEK'!K389),'SUMMARY WEEK'!K389,IFERROR(IF(VALUE('SUMMARY WEEK'!K389)&gt;MASTER!$B$3/100,"SB",IF(VALUE('SUMMARY WEEK'!K389)&gt;MASTER!$B$4/100,"B",IF(VALUE('SUMMARY WEEK'!K389)&gt;MASTER!$B$5/100,"C","K"))),'SUMMARY WEEK'!K389))</f>
        <v/>
      </c>
      <c r="L389" s="20" t="str">
        <f>IF(ISBLANK('SUMMARY WEEK'!L389),'SUMMARY WEEK'!L389,IFERROR(IF(VALUE('SUMMARY WEEK'!L389)&gt;MASTER!$B$3/100,"SB",IF(VALUE('SUMMARY WEEK'!L389)&gt;MASTER!$B$4/100,"B",IF(VALUE('SUMMARY WEEK'!L389)&gt;MASTER!$B$5/100,"C","K"))),'SUMMARY WEEK'!L389))</f>
        <v/>
      </c>
      <c r="M389" s="20" t="str">
        <f>IF(ISBLANK('SUMMARY WEEK'!M389),'SUMMARY WEEK'!M389,IFERROR(IF(VALUE('SUMMARY WEEK'!M389)&gt;MASTER!$B$3/100,"SB",IF(VALUE('SUMMARY WEEK'!M389)&gt;MASTER!$B$4/100,"B",IF(VALUE('SUMMARY WEEK'!M389)&gt;MASTER!$B$5/100,"C","K"))),'SUMMARY WEEK'!M389))</f>
        <v/>
      </c>
      <c r="N389" s="20" t="str">
        <f>IF(ISBLANK('SUMMARY WEEK'!N389),'SUMMARY WEEK'!N389,IFERROR(IF(VALUE('SUMMARY WEEK'!N389)&gt;MASTER!$B$3/100,"SB",IF(VALUE('SUMMARY WEEK'!N389)&gt;MASTER!$B$4/100,"B",IF(VALUE('SUMMARY WEEK'!N389)&gt;MASTER!$B$5/100,"C","K"))),'SUMMARY WEEK'!N389))</f>
        <v/>
      </c>
      <c r="O389" s="20" t="str">
        <f>IF(ISBLANK('SUMMARY WEEK'!O389),'SUMMARY WEEK'!O389,IFERROR(IF(VALUE('SUMMARY WEEK'!O389)&gt;MASTER!$B$3/100,"SB",IF(VALUE('SUMMARY WEEK'!O389)&gt;MASTER!$B$4/100,"B",IF(VALUE('SUMMARY WEEK'!O389)&gt;MASTER!$B$5/100,"C","K"))),'SUMMARY WEEK'!O389))</f>
        <v/>
      </c>
      <c r="P389" s="20" t="str">
        <f>IF(ISBLANK('SUMMARY WEEK'!P389),'SUMMARY WEEK'!P389,IFERROR(IF(VALUE('SUMMARY WEEK'!P389)&gt;MASTER!$B$3/100,"SB",IF(VALUE('SUMMARY WEEK'!P389)&gt;MASTER!$B$4/100,"B",IF(VALUE('SUMMARY WEEK'!P389)&gt;MASTER!$B$5/100,"C","K"))),'SUMMARY WEEK'!P389))</f>
        <v/>
      </c>
      <c r="Q389" s="20" t="str">
        <f>IF(ISBLANK('SUMMARY WEEK'!Q389),'SUMMARY WEEK'!Q389,IFERROR(IF(VALUE('SUMMARY WEEK'!Q389)&gt;MASTER!$B$3/100,"SB",IF(VALUE('SUMMARY WEEK'!Q389)&gt;MASTER!$B$4/100,"B",IF(VALUE('SUMMARY WEEK'!Q389)&gt;MASTER!$B$5/100,"C","K"))),'SUMMARY WEEK'!Q389))</f>
        <v/>
      </c>
      <c r="R389" s="20" t="str">
        <f>IF(ISBLANK('SUMMARY WEEK'!R389),'SUMMARY WEEK'!R389,IFERROR(IF(VALUE('SUMMARY WEEK'!R389)&gt;MASTER!$B$3/100,"SB",IF(VALUE('SUMMARY WEEK'!R389)&gt;MASTER!$B$4/100,"B",IF(VALUE('SUMMARY WEEK'!R389)&gt;MASTER!$B$5/100,"C","K"))),'SUMMARY WEEK'!R389))</f>
        <v/>
      </c>
      <c r="S389" s="20" t="str">
        <f>IF(ISBLANK('SUMMARY WEEK'!S389),'SUMMARY WEEK'!S389,IFERROR(IF(VALUE('SUMMARY WEEK'!S389)&gt;MASTER!$B$3/100,"SB",IF(VALUE('SUMMARY WEEK'!S389)&gt;MASTER!$B$4/100,"B",IF(VALUE('SUMMARY WEEK'!S389)&gt;MASTER!$B$5/100,"C","K"))),'SUMMARY WEEK'!S389))</f>
        <v/>
      </c>
      <c r="T389" s="20" t="str">
        <f>IF(ISBLANK('SUMMARY WEEK'!T389),'SUMMARY WEEK'!T389,IFERROR(IF(VALUE('SUMMARY WEEK'!T389)&gt;MASTER!$B$3/100,"SB",IF(VALUE('SUMMARY WEEK'!T389)&gt;MASTER!$B$4/100,"B",IF(VALUE('SUMMARY WEEK'!T389)&gt;MASTER!$B$5/100,"C","K"))),'SUMMARY WEEK'!T389))</f>
        <v/>
      </c>
      <c r="U389" s="20" t="str">
        <f>IF(ISBLANK('SUMMARY WEEK'!U389),'SUMMARY WEEK'!U389,IFERROR(IF(VALUE('SUMMARY WEEK'!U389)&gt;MASTER!$B$3/100,"SB",IF(VALUE('SUMMARY WEEK'!U389)&gt;MASTER!$B$4/100,"B",IF(VALUE('SUMMARY WEEK'!U389)&gt;MASTER!$B$5/100,"C","K"))),'SUMMARY WEEK'!U389))</f>
        <v/>
      </c>
      <c r="V389" s="20" t="str">
        <f>IF(ISBLANK('SUMMARY WEEK'!V389),'SUMMARY WEEK'!V389,IFERROR(IF(VALUE('SUMMARY WEEK'!V389)&gt;MASTER!$B$3/100,"SB",IF(VALUE('SUMMARY WEEK'!V389)&gt;MASTER!$B$4/100,"B",IF(VALUE('SUMMARY WEEK'!V389)&gt;MASTER!$B$5/100,"C","K"))),'SUMMARY WEEK'!V389))</f>
        <v/>
      </c>
      <c r="W389" s="20" t="str">
        <f>IF(ISBLANK('SUMMARY WEEK'!W389),'SUMMARY WEEK'!W389,IFERROR(IF(VALUE('SUMMARY WEEK'!W389)&gt;MASTER!$B$3/100,"SB",IF(VALUE('SUMMARY WEEK'!W389)&gt;MASTER!$B$4/100,"B",IF(VALUE('SUMMARY WEEK'!W389)&gt;MASTER!$B$5/100,"C","K"))),'SUMMARY WEEK'!W389))</f>
        <v/>
      </c>
      <c r="X389" s="20" t="str">
        <f>IF(ISBLANK('SUMMARY WEEK'!X389),'SUMMARY WEEK'!X389,IFERROR(IF(VALUE('SUMMARY WEEK'!X389)&gt;MASTER!$B$3/100,"SB",IF(VALUE('SUMMARY WEEK'!X389)&gt;MASTER!$B$4/100,"B",IF(VALUE('SUMMARY WEEK'!X389)&gt;MASTER!$B$5/100,"C","K"))),'SUMMARY WEEK'!X389))</f>
        <v/>
      </c>
      <c r="Y389" s="20" t="str">
        <f>IF(ISBLANK('SUMMARY WEEK'!Y389),'SUMMARY WEEK'!Y389,IFERROR(IF(VALUE('SUMMARY WEEK'!Y389)&gt;MASTER!$B$3/100,"SB",IF(VALUE('SUMMARY WEEK'!Y389)&gt;MASTER!$B$4/100,"B",IF(VALUE('SUMMARY WEEK'!Y389)&gt;MASTER!$B$5/100,"C","K"))),'SUMMARY WEEK'!Y389))</f>
        <v/>
      </c>
      <c r="Z389" s="20" t="str">
        <f>IF(ISBLANK('SUMMARY WEEK'!Z389),'SUMMARY WEEK'!Z389,IFERROR(IF(VALUE('SUMMARY WEEK'!Z389)&gt;MASTER!$B$3/100,"SB",IF(VALUE('SUMMARY WEEK'!Z389)&gt;MASTER!$B$4/100,"B",IF(VALUE('SUMMARY WEEK'!Z389)&gt;MASTER!$B$5/100,"C","K"))),'SUMMARY WEEK'!Z389))</f>
        <v/>
      </c>
      <c r="AA389" s="20"/>
    </row>
    <row r="390">
      <c r="A390" s="18" t="str">
        <f>IF(ISBLANK('SUMMARY WEEK'!A390),'SUMMARY WEEK'!A390,IFERROR(IF(VALUE('SUMMARY WEEK'!A390)&gt;MASTER!$B$3/100,"SB",IF(VALUE('SUMMARY WEEK'!A390)&gt;MASTER!$B$4/100,"B",IF(VALUE('SUMMARY WEEK'!A390)&gt;MASTER!$B$5/100,"C","K"))),'SUMMARY WEEK'!A390))</f>
        <v/>
      </c>
      <c r="B390" s="19" t="str">
        <f>IF(ISBLANK('SUMMARY WEEK'!B390),'SUMMARY WEEK'!B390,IFERROR(IF(VALUE('SUMMARY WEEK'!B390)&gt;MASTER!$B$3/100,"SB",IF(VALUE('SUMMARY WEEK'!B390)&gt;MASTER!$B$4/100,"B",IF(VALUE('SUMMARY WEEK'!B390)&gt;MASTER!$B$5/100,"C","K"))),'SUMMARY WEEK'!B390))</f>
        <v/>
      </c>
      <c r="C390" s="20" t="str">
        <f>IF(ISBLANK('SUMMARY WEEK'!C390),'SUMMARY WEEK'!C390,IFERROR(IF(VALUE('SUMMARY WEEK'!C390)&gt;MASTER!$B$3/100,"SB",IF(VALUE('SUMMARY WEEK'!C390)&gt;MASTER!$B$4/100,"B",IF(VALUE('SUMMARY WEEK'!C390)&gt;MASTER!$B$5/100,"C","K"))),'SUMMARY WEEK'!C390))</f>
        <v/>
      </c>
      <c r="D390" s="20" t="str">
        <f>IF(ISBLANK('SUMMARY WEEK'!D390),'SUMMARY WEEK'!D390,IFERROR(IF(VALUE('SUMMARY WEEK'!D390)&gt;MASTER!$B$3/100,"SB",IF(VALUE('SUMMARY WEEK'!D390)&gt;MASTER!$B$4/100,"B",IF(VALUE('SUMMARY WEEK'!D390)&gt;MASTER!$B$5/100,"C","K"))),'SUMMARY WEEK'!D390))</f>
        <v/>
      </c>
      <c r="E390" s="20" t="str">
        <f>IF(ISBLANK('SUMMARY WEEK'!E390),'SUMMARY WEEK'!E390,IFERROR(IF(VALUE('SUMMARY WEEK'!E390)&gt;MASTER!$B$3/100,"SB",IF(VALUE('SUMMARY WEEK'!E390)&gt;MASTER!$B$4/100,"B",IF(VALUE('SUMMARY WEEK'!E390)&gt;MASTER!$B$5/100,"C","K"))),'SUMMARY WEEK'!E390))</f>
        <v/>
      </c>
      <c r="F390" s="20" t="str">
        <f>IF(ISBLANK('SUMMARY WEEK'!F390),'SUMMARY WEEK'!F390,IFERROR(IF(VALUE('SUMMARY WEEK'!F390)&gt;MASTER!$B$3/100,"SB",IF(VALUE('SUMMARY WEEK'!F390)&gt;MASTER!$B$4/100,"B",IF(VALUE('SUMMARY WEEK'!F390)&gt;MASTER!$B$5/100,"C","K"))),'SUMMARY WEEK'!F390))</f>
        <v/>
      </c>
      <c r="G390" s="20" t="str">
        <f>IF(ISBLANK('SUMMARY WEEK'!G390),'SUMMARY WEEK'!G390,IFERROR(IF(VALUE('SUMMARY WEEK'!G390)&gt;MASTER!$B$3/100,"SB",IF(VALUE('SUMMARY WEEK'!G390)&gt;MASTER!$B$4/100,"B",IF(VALUE('SUMMARY WEEK'!G390)&gt;MASTER!$B$5/100,"C","K"))),'SUMMARY WEEK'!G390))</f>
        <v/>
      </c>
      <c r="H390" s="20" t="str">
        <f>IF(ISBLANK('SUMMARY WEEK'!H390),'SUMMARY WEEK'!H390,IFERROR(IF(VALUE('SUMMARY WEEK'!H390)&gt;MASTER!$B$3/100,"SB",IF(VALUE('SUMMARY WEEK'!H390)&gt;MASTER!$B$4/100,"B",IF(VALUE('SUMMARY WEEK'!H390)&gt;MASTER!$B$5/100,"C","K"))),'SUMMARY WEEK'!H390))</f>
        <v/>
      </c>
      <c r="I390" s="20" t="str">
        <f>IF(ISBLANK('SUMMARY WEEK'!I390),'SUMMARY WEEK'!I390,IFERROR(IF(VALUE('SUMMARY WEEK'!I390)&gt;MASTER!$B$3/100,"SB",IF(VALUE('SUMMARY WEEK'!I390)&gt;MASTER!$B$4/100,"B",IF(VALUE('SUMMARY WEEK'!I390)&gt;MASTER!$B$5/100,"C","K"))),'SUMMARY WEEK'!I390))</f>
        <v/>
      </c>
      <c r="J390" s="20" t="str">
        <f>IF(ISBLANK('SUMMARY WEEK'!J390),'SUMMARY WEEK'!J390,IFERROR(IF(VALUE('SUMMARY WEEK'!J390)&gt;MASTER!$B$3/100,"SB",IF(VALUE('SUMMARY WEEK'!J390)&gt;MASTER!$B$4/100,"B",IF(VALUE('SUMMARY WEEK'!J390)&gt;MASTER!$B$5/100,"C","K"))),'SUMMARY WEEK'!J390))</f>
        <v/>
      </c>
      <c r="K390" s="20" t="str">
        <f>IF(ISBLANK('SUMMARY WEEK'!K390),'SUMMARY WEEK'!K390,IFERROR(IF(VALUE('SUMMARY WEEK'!K390)&gt;MASTER!$B$3/100,"SB",IF(VALUE('SUMMARY WEEK'!K390)&gt;MASTER!$B$4/100,"B",IF(VALUE('SUMMARY WEEK'!K390)&gt;MASTER!$B$5/100,"C","K"))),'SUMMARY WEEK'!K390))</f>
        <v/>
      </c>
      <c r="L390" s="20" t="str">
        <f>IF(ISBLANK('SUMMARY WEEK'!L390),'SUMMARY WEEK'!L390,IFERROR(IF(VALUE('SUMMARY WEEK'!L390)&gt;MASTER!$B$3/100,"SB",IF(VALUE('SUMMARY WEEK'!L390)&gt;MASTER!$B$4/100,"B",IF(VALUE('SUMMARY WEEK'!L390)&gt;MASTER!$B$5/100,"C","K"))),'SUMMARY WEEK'!L390))</f>
        <v/>
      </c>
      <c r="M390" s="20" t="str">
        <f>IF(ISBLANK('SUMMARY WEEK'!M390),'SUMMARY WEEK'!M390,IFERROR(IF(VALUE('SUMMARY WEEK'!M390)&gt;MASTER!$B$3/100,"SB",IF(VALUE('SUMMARY WEEK'!M390)&gt;MASTER!$B$4/100,"B",IF(VALUE('SUMMARY WEEK'!M390)&gt;MASTER!$B$5/100,"C","K"))),'SUMMARY WEEK'!M390))</f>
        <v/>
      </c>
      <c r="N390" s="20" t="str">
        <f>IF(ISBLANK('SUMMARY WEEK'!N390),'SUMMARY WEEK'!N390,IFERROR(IF(VALUE('SUMMARY WEEK'!N390)&gt;MASTER!$B$3/100,"SB",IF(VALUE('SUMMARY WEEK'!N390)&gt;MASTER!$B$4/100,"B",IF(VALUE('SUMMARY WEEK'!N390)&gt;MASTER!$B$5/100,"C","K"))),'SUMMARY WEEK'!N390))</f>
        <v/>
      </c>
      <c r="O390" s="20" t="str">
        <f>IF(ISBLANK('SUMMARY WEEK'!O390),'SUMMARY WEEK'!O390,IFERROR(IF(VALUE('SUMMARY WEEK'!O390)&gt;MASTER!$B$3/100,"SB",IF(VALUE('SUMMARY WEEK'!O390)&gt;MASTER!$B$4/100,"B",IF(VALUE('SUMMARY WEEK'!O390)&gt;MASTER!$B$5/100,"C","K"))),'SUMMARY WEEK'!O390))</f>
        <v/>
      </c>
      <c r="P390" s="20" t="str">
        <f>IF(ISBLANK('SUMMARY WEEK'!P390),'SUMMARY WEEK'!P390,IFERROR(IF(VALUE('SUMMARY WEEK'!P390)&gt;MASTER!$B$3/100,"SB",IF(VALUE('SUMMARY WEEK'!P390)&gt;MASTER!$B$4/100,"B",IF(VALUE('SUMMARY WEEK'!P390)&gt;MASTER!$B$5/100,"C","K"))),'SUMMARY WEEK'!P390))</f>
        <v/>
      </c>
      <c r="Q390" s="20" t="str">
        <f>IF(ISBLANK('SUMMARY WEEK'!Q390),'SUMMARY WEEK'!Q390,IFERROR(IF(VALUE('SUMMARY WEEK'!Q390)&gt;MASTER!$B$3/100,"SB",IF(VALUE('SUMMARY WEEK'!Q390)&gt;MASTER!$B$4/100,"B",IF(VALUE('SUMMARY WEEK'!Q390)&gt;MASTER!$B$5/100,"C","K"))),'SUMMARY WEEK'!Q390))</f>
        <v/>
      </c>
      <c r="R390" s="20" t="str">
        <f>IF(ISBLANK('SUMMARY WEEK'!R390),'SUMMARY WEEK'!R390,IFERROR(IF(VALUE('SUMMARY WEEK'!R390)&gt;MASTER!$B$3/100,"SB",IF(VALUE('SUMMARY WEEK'!R390)&gt;MASTER!$B$4/100,"B",IF(VALUE('SUMMARY WEEK'!R390)&gt;MASTER!$B$5/100,"C","K"))),'SUMMARY WEEK'!R390))</f>
        <v/>
      </c>
      <c r="S390" s="20" t="str">
        <f>IF(ISBLANK('SUMMARY WEEK'!S390),'SUMMARY WEEK'!S390,IFERROR(IF(VALUE('SUMMARY WEEK'!S390)&gt;MASTER!$B$3/100,"SB",IF(VALUE('SUMMARY WEEK'!S390)&gt;MASTER!$B$4/100,"B",IF(VALUE('SUMMARY WEEK'!S390)&gt;MASTER!$B$5/100,"C","K"))),'SUMMARY WEEK'!S390))</f>
        <v/>
      </c>
      <c r="T390" s="20" t="str">
        <f>IF(ISBLANK('SUMMARY WEEK'!T390),'SUMMARY WEEK'!T390,IFERROR(IF(VALUE('SUMMARY WEEK'!T390)&gt;MASTER!$B$3/100,"SB",IF(VALUE('SUMMARY WEEK'!T390)&gt;MASTER!$B$4/100,"B",IF(VALUE('SUMMARY WEEK'!T390)&gt;MASTER!$B$5/100,"C","K"))),'SUMMARY WEEK'!T390))</f>
        <v/>
      </c>
      <c r="U390" s="20" t="str">
        <f>IF(ISBLANK('SUMMARY WEEK'!U390),'SUMMARY WEEK'!U390,IFERROR(IF(VALUE('SUMMARY WEEK'!U390)&gt;MASTER!$B$3/100,"SB",IF(VALUE('SUMMARY WEEK'!U390)&gt;MASTER!$B$4/100,"B",IF(VALUE('SUMMARY WEEK'!U390)&gt;MASTER!$B$5/100,"C","K"))),'SUMMARY WEEK'!U390))</f>
        <v/>
      </c>
      <c r="V390" s="20" t="str">
        <f>IF(ISBLANK('SUMMARY WEEK'!V390),'SUMMARY WEEK'!V390,IFERROR(IF(VALUE('SUMMARY WEEK'!V390)&gt;MASTER!$B$3/100,"SB",IF(VALUE('SUMMARY WEEK'!V390)&gt;MASTER!$B$4/100,"B",IF(VALUE('SUMMARY WEEK'!V390)&gt;MASTER!$B$5/100,"C","K"))),'SUMMARY WEEK'!V390))</f>
        <v/>
      </c>
      <c r="W390" s="20" t="str">
        <f>IF(ISBLANK('SUMMARY WEEK'!W390),'SUMMARY WEEK'!W390,IFERROR(IF(VALUE('SUMMARY WEEK'!W390)&gt;MASTER!$B$3/100,"SB",IF(VALUE('SUMMARY WEEK'!W390)&gt;MASTER!$B$4/100,"B",IF(VALUE('SUMMARY WEEK'!W390)&gt;MASTER!$B$5/100,"C","K"))),'SUMMARY WEEK'!W390))</f>
        <v/>
      </c>
      <c r="X390" s="20" t="str">
        <f>IF(ISBLANK('SUMMARY WEEK'!X390),'SUMMARY WEEK'!X390,IFERROR(IF(VALUE('SUMMARY WEEK'!X390)&gt;MASTER!$B$3/100,"SB",IF(VALUE('SUMMARY WEEK'!X390)&gt;MASTER!$B$4/100,"B",IF(VALUE('SUMMARY WEEK'!X390)&gt;MASTER!$B$5/100,"C","K"))),'SUMMARY WEEK'!X390))</f>
        <v/>
      </c>
      <c r="Y390" s="20" t="str">
        <f>IF(ISBLANK('SUMMARY WEEK'!Y390),'SUMMARY WEEK'!Y390,IFERROR(IF(VALUE('SUMMARY WEEK'!Y390)&gt;MASTER!$B$3/100,"SB",IF(VALUE('SUMMARY WEEK'!Y390)&gt;MASTER!$B$4/100,"B",IF(VALUE('SUMMARY WEEK'!Y390)&gt;MASTER!$B$5/100,"C","K"))),'SUMMARY WEEK'!Y390))</f>
        <v/>
      </c>
      <c r="Z390" s="20" t="str">
        <f>IF(ISBLANK('SUMMARY WEEK'!Z390),'SUMMARY WEEK'!Z390,IFERROR(IF(VALUE('SUMMARY WEEK'!Z390)&gt;MASTER!$B$3/100,"SB",IF(VALUE('SUMMARY WEEK'!Z390)&gt;MASTER!$B$4/100,"B",IF(VALUE('SUMMARY WEEK'!Z390)&gt;MASTER!$B$5/100,"C","K"))),'SUMMARY WEEK'!Z390))</f>
        <v/>
      </c>
      <c r="AA390" s="20"/>
    </row>
    <row r="391">
      <c r="A391" s="18" t="str">
        <f>IF(ISBLANK('SUMMARY WEEK'!A391),'SUMMARY WEEK'!A391,IFERROR(IF(VALUE('SUMMARY WEEK'!A391)&gt;MASTER!$B$3/100,"SB",IF(VALUE('SUMMARY WEEK'!A391)&gt;MASTER!$B$4/100,"B",IF(VALUE('SUMMARY WEEK'!A391)&gt;MASTER!$B$5/100,"C","K"))),'SUMMARY WEEK'!A391))</f>
        <v/>
      </c>
      <c r="B391" s="19" t="str">
        <f>IF(ISBLANK('SUMMARY WEEK'!B391),'SUMMARY WEEK'!B391,IFERROR(IF(VALUE('SUMMARY WEEK'!B391)&gt;MASTER!$B$3/100,"SB",IF(VALUE('SUMMARY WEEK'!B391)&gt;MASTER!$B$4/100,"B",IF(VALUE('SUMMARY WEEK'!B391)&gt;MASTER!$B$5/100,"C","K"))),'SUMMARY WEEK'!B391))</f>
        <v/>
      </c>
      <c r="C391" s="20" t="str">
        <f>IF(ISBLANK('SUMMARY WEEK'!C391),'SUMMARY WEEK'!C391,IFERROR(IF(VALUE('SUMMARY WEEK'!C391)&gt;MASTER!$B$3/100,"SB",IF(VALUE('SUMMARY WEEK'!C391)&gt;MASTER!$B$4/100,"B",IF(VALUE('SUMMARY WEEK'!C391)&gt;MASTER!$B$5/100,"C","K"))),'SUMMARY WEEK'!C391))</f>
        <v/>
      </c>
      <c r="D391" s="20" t="str">
        <f>IF(ISBLANK('SUMMARY WEEK'!D391),'SUMMARY WEEK'!D391,IFERROR(IF(VALUE('SUMMARY WEEK'!D391)&gt;MASTER!$B$3/100,"SB",IF(VALUE('SUMMARY WEEK'!D391)&gt;MASTER!$B$4/100,"B",IF(VALUE('SUMMARY WEEK'!D391)&gt;MASTER!$B$5/100,"C","K"))),'SUMMARY WEEK'!D391))</f>
        <v/>
      </c>
      <c r="E391" s="20" t="str">
        <f>IF(ISBLANK('SUMMARY WEEK'!E391),'SUMMARY WEEK'!E391,IFERROR(IF(VALUE('SUMMARY WEEK'!E391)&gt;MASTER!$B$3/100,"SB",IF(VALUE('SUMMARY WEEK'!E391)&gt;MASTER!$B$4/100,"B",IF(VALUE('SUMMARY WEEK'!E391)&gt;MASTER!$B$5/100,"C","K"))),'SUMMARY WEEK'!E391))</f>
        <v/>
      </c>
      <c r="F391" s="20" t="str">
        <f>IF(ISBLANK('SUMMARY WEEK'!F391),'SUMMARY WEEK'!F391,IFERROR(IF(VALUE('SUMMARY WEEK'!F391)&gt;MASTER!$B$3/100,"SB",IF(VALUE('SUMMARY WEEK'!F391)&gt;MASTER!$B$4/100,"B",IF(VALUE('SUMMARY WEEK'!F391)&gt;MASTER!$B$5/100,"C","K"))),'SUMMARY WEEK'!F391))</f>
        <v/>
      </c>
      <c r="G391" s="20" t="str">
        <f>IF(ISBLANK('SUMMARY WEEK'!G391),'SUMMARY WEEK'!G391,IFERROR(IF(VALUE('SUMMARY WEEK'!G391)&gt;MASTER!$B$3/100,"SB",IF(VALUE('SUMMARY WEEK'!G391)&gt;MASTER!$B$4/100,"B",IF(VALUE('SUMMARY WEEK'!G391)&gt;MASTER!$B$5/100,"C","K"))),'SUMMARY WEEK'!G391))</f>
        <v/>
      </c>
      <c r="H391" s="20" t="str">
        <f>IF(ISBLANK('SUMMARY WEEK'!H391),'SUMMARY WEEK'!H391,IFERROR(IF(VALUE('SUMMARY WEEK'!H391)&gt;MASTER!$B$3/100,"SB",IF(VALUE('SUMMARY WEEK'!H391)&gt;MASTER!$B$4/100,"B",IF(VALUE('SUMMARY WEEK'!H391)&gt;MASTER!$B$5/100,"C","K"))),'SUMMARY WEEK'!H391))</f>
        <v/>
      </c>
      <c r="I391" s="20" t="str">
        <f>IF(ISBLANK('SUMMARY WEEK'!I391),'SUMMARY WEEK'!I391,IFERROR(IF(VALUE('SUMMARY WEEK'!I391)&gt;MASTER!$B$3/100,"SB",IF(VALUE('SUMMARY WEEK'!I391)&gt;MASTER!$B$4/100,"B",IF(VALUE('SUMMARY WEEK'!I391)&gt;MASTER!$B$5/100,"C","K"))),'SUMMARY WEEK'!I391))</f>
        <v/>
      </c>
      <c r="J391" s="20" t="str">
        <f>IF(ISBLANK('SUMMARY WEEK'!J391),'SUMMARY WEEK'!J391,IFERROR(IF(VALUE('SUMMARY WEEK'!J391)&gt;MASTER!$B$3/100,"SB",IF(VALUE('SUMMARY WEEK'!J391)&gt;MASTER!$B$4/100,"B",IF(VALUE('SUMMARY WEEK'!J391)&gt;MASTER!$B$5/100,"C","K"))),'SUMMARY WEEK'!J391))</f>
        <v/>
      </c>
      <c r="K391" s="20" t="str">
        <f>IF(ISBLANK('SUMMARY WEEK'!K391),'SUMMARY WEEK'!K391,IFERROR(IF(VALUE('SUMMARY WEEK'!K391)&gt;MASTER!$B$3/100,"SB",IF(VALUE('SUMMARY WEEK'!K391)&gt;MASTER!$B$4/100,"B",IF(VALUE('SUMMARY WEEK'!K391)&gt;MASTER!$B$5/100,"C","K"))),'SUMMARY WEEK'!K391))</f>
        <v/>
      </c>
      <c r="L391" s="20" t="str">
        <f>IF(ISBLANK('SUMMARY WEEK'!L391),'SUMMARY WEEK'!L391,IFERROR(IF(VALUE('SUMMARY WEEK'!L391)&gt;MASTER!$B$3/100,"SB",IF(VALUE('SUMMARY WEEK'!L391)&gt;MASTER!$B$4/100,"B",IF(VALUE('SUMMARY WEEK'!L391)&gt;MASTER!$B$5/100,"C","K"))),'SUMMARY WEEK'!L391))</f>
        <v/>
      </c>
      <c r="M391" s="20" t="str">
        <f>IF(ISBLANK('SUMMARY WEEK'!M391),'SUMMARY WEEK'!M391,IFERROR(IF(VALUE('SUMMARY WEEK'!M391)&gt;MASTER!$B$3/100,"SB",IF(VALUE('SUMMARY WEEK'!M391)&gt;MASTER!$B$4/100,"B",IF(VALUE('SUMMARY WEEK'!M391)&gt;MASTER!$B$5/100,"C","K"))),'SUMMARY WEEK'!M391))</f>
        <v/>
      </c>
      <c r="N391" s="20" t="str">
        <f>IF(ISBLANK('SUMMARY WEEK'!N391),'SUMMARY WEEK'!N391,IFERROR(IF(VALUE('SUMMARY WEEK'!N391)&gt;MASTER!$B$3/100,"SB",IF(VALUE('SUMMARY WEEK'!N391)&gt;MASTER!$B$4/100,"B",IF(VALUE('SUMMARY WEEK'!N391)&gt;MASTER!$B$5/100,"C","K"))),'SUMMARY WEEK'!N391))</f>
        <v/>
      </c>
      <c r="O391" s="20" t="str">
        <f>IF(ISBLANK('SUMMARY WEEK'!O391),'SUMMARY WEEK'!O391,IFERROR(IF(VALUE('SUMMARY WEEK'!O391)&gt;MASTER!$B$3/100,"SB",IF(VALUE('SUMMARY WEEK'!O391)&gt;MASTER!$B$4/100,"B",IF(VALUE('SUMMARY WEEK'!O391)&gt;MASTER!$B$5/100,"C","K"))),'SUMMARY WEEK'!O391))</f>
        <v/>
      </c>
      <c r="P391" s="20" t="str">
        <f>IF(ISBLANK('SUMMARY WEEK'!P391),'SUMMARY WEEK'!P391,IFERROR(IF(VALUE('SUMMARY WEEK'!P391)&gt;MASTER!$B$3/100,"SB",IF(VALUE('SUMMARY WEEK'!P391)&gt;MASTER!$B$4/100,"B",IF(VALUE('SUMMARY WEEK'!P391)&gt;MASTER!$B$5/100,"C","K"))),'SUMMARY WEEK'!P391))</f>
        <v/>
      </c>
      <c r="Q391" s="20" t="str">
        <f>IF(ISBLANK('SUMMARY WEEK'!Q391),'SUMMARY WEEK'!Q391,IFERROR(IF(VALUE('SUMMARY WEEK'!Q391)&gt;MASTER!$B$3/100,"SB",IF(VALUE('SUMMARY WEEK'!Q391)&gt;MASTER!$B$4/100,"B",IF(VALUE('SUMMARY WEEK'!Q391)&gt;MASTER!$B$5/100,"C","K"))),'SUMMARY WEEK'!Q391))</f>
        <v/>
      </c>
      <c r="R391" s="20" t="str">
        <f>IF(ISBLANK('SUMMARY WEEK'!R391),'SUMMARY WEEK'!R391,IFERROR(IF(VALUE('SUMMARY WEEK'!R391)&gt;MASTER!$B$3/100,"SB",IF(VALUE('SUMMARY WEEK'!R391)&gt;MASTER!$B$4/100,"B",IF(VALUE('SUMMARY WEEK'!R391)&gt;MASTER!$B$5/100,"C","K"))),'SUMMARY WEEK'!R391))</f>
        <v/>
      </c>
      <c r="S391" s="20" t="str">
        <f>IF(ISBLANK('SUMMARY WEEK'!S391),'SUMMARY WEEK'!S391,IFERROR(IF(VALUE('SUMMARY WEEK'!S391)&gt;MASTER!$B$3/100,"SB",IF(VALUE('SUMMARY WEEK'!S391)&gt;MASTER!$B$4/100,"B",IF(VALUE('SUMMARY WEEK'!S391)&gt;MASTER!$B$5/100,"C","K"))),'SUMMARY WEEK'!S391))</f>
        <v/>
      </c>
      <c r="T391" s="20" t="str">
        <f>IF(ISBLANK('SUMMARY WEEK'!T391),'SUMMARY WEEK'!T391,IFERROR(IF(VALUE('SUMMARY WEEK'!T391)&gt;MASTER!$B$3/100,"SB",IF(VALUE('SUMMARY WEEK'!T391)&gt;MASTER!$B$4/100,"B",IF(VALUE('SUMMARY WEEK'!T391)&gt;MASTER!$B$5/100,"C","K"))),'SUMMARY WEEK'!T391))</f>
        <v/>
      </c>
      <c r="U391" s="20" t="str">
        <f>IF(ISBLANK('SUMMARY WEEK'!U391),'SUMMARY WEEK'!U391,IFERROR(IF(VALUE('SUMMARY WEEK'!U391)&gt;MASTER!$B$3/100,"SB",IF(VALUE('SUMMARY WEEK'!U391)&gt;MASTER!$B$4/100,"B",IF(VALUE('SUMMARY WEEK'!U391)&gt;MASTER!$B$5/100,"C","K"))),'SUMMARY WEEK'!U391))</f>
        <v/>
      </c>
      <c r="V391" s="20" t="str">
        <f>IF(ISBLANK('SUMMARY WEEK'!V391),'SUMMARY WEEK'!V391,IFERROR(IF(VALUE('SUMMARY WEEK'!V391)&gt;MASTER!$B$3/100,"SB",IF(VALUE('SUMMARY WEEK'!V391)&gt;MASTER!$B$4/100,"B",IF(VALUE('SUMMARY WEEK'!V391)&gt;MASTER!$B$5/100,"C","K"))),'SUMMARY WEEK'!V391))</f>
        <v/>
      </c>
      <c r="W391" s="20" t="str">
        <f>IF(ISBLANK('SUMMARY WEEK'!W391),'SUMMARY WEEK'!W391,IFERROR(IF(VALUE('SUMMARY WEEK'!W391)&gt;MASTER!$B$3/100,"SB",IF(VALUE('SUMMARY WEEK'!W391)&gt;MASTER!$B$4/100,"B",IF(VALUE('SUMMARY WEEK'!W391)&gt;MASTER!$B$5/100,"C","K"))),'SUMMARY WEEK'!W391))</f>
        <v/>
      </c>
      <c r="X391" s="20" t="str">
        <f>IF(ISBLANK('SUMMARY WEEK'!X391),'SUMMARY WEEK'!X391,IFERROR(IF(VALUE('SUMMARY WEEK'!X391)&gt;MASTER!$B$3/100,"SB",IF(VALUE('SUMMARY WEEK'!X391)&gt;MASTER!$B$4/100,"B",IF(VALUE('SUMMARY WEEK'!X391)&gt;MASTER!$B$5/100,"C","K"))),'SUMMARY WEEK'!X391))</f>
        <v/>
      </c>
      <c r="Y391" s="20" t="str">
        <f>IF(ISBLANK('SUMMARY WEEK'!Y391),'SUMMARY WEEK'!Y391,IFERROR(IF(VALUE('SUMMARY WEEK'!Y391)&gt;MASTER!$B$3/100,"SB",IF(VALUE('SUMMARY WEEK'!Y391)&gt;MASTER!$B$4/100,"B",IF(VALUE('SUMMARY WEEK'!Y391)&gt;MASTER!$B$5/100,"C","K"))),'SUMMARY WEEK'!Y391))</f>
        <v/>
      </c>
      <c r="Z391" s="20" t="str">
        <f>IF(ISBLANK('SUMMARY WEEK'!Z391),'SUMMARY WEEK'!Z391,IFERROR(IF(VALUE('SUMMARY WEEK'!Z391)&gt;MASTER!$B$3/100,"SB",IF(VALUE('SUMMARY WEEK'!Z391)&gt;MASTER!$B$4/100,"B",IF(VALUE('SUMMARY WEEK'!Z391)&gt;MASTER!$B$5/100,"C","K"))),'SUMMARY WEEK'!Z391))</f>
        <v/>
      </c>
      <c r="AA391" s="20"/>
    </row>
    <row r="392">
      <c r="A392" s="18" t="str">
        <f>IF(ISBLANK('SUMMARY WEEK'!A392),'SUMMARY WEEK'!A392,IFERROR(IF(VALUE('SUMMARY WEEK'!A392)&gt;MASTER!$B$3/100,"SB",IF(VALUE('SUMMARY WEEK'!A392)&gt;MASTER!$B$4/100,"B",IF(VALUE('SUMMARY WEEK'!A392)&gt;MASTER!$B$5/100,"C","K"))),'SUMMARY WEEK'!A392))</f>
        <v/>
      </c>
      <c r="B392" s="19" t="str">
        <f>IF(ISBLANK('SUMMARY WEEK'!B392),'SUMMARY WEEK'!B392,IFERROR(IF(VALUE('SUMMARY WEEK'!B392)&gt;MASTER!$B$3/100,"SB",IF(VALUE('SUMMARY WEEK'!B392)&gt;MASTER!$B$4/100,"B",IF(VALUE('SUMMARY WEEK'!B392)&gt;MASTER!$B$5/100,"C","K"))),'SUMMARY WEEK'!B392))</f>
        <v/>
      </c>
      <c r="C392" s="20" t="str">
        <f>IF(ISBLANK('SUMMARY WEEK'!C392),'SUMMARY WEEK'!C392,IFERROR(IF(VALUE('SUMMARY WEEK'!C392)&gt;MASTER!$B$3/100,"SB",IF(VALUE('SUMMARY WEEK'!C392)&gt;MASTER!$B$4/100,"B",IF(VALUE('SUMMARY WEEK'!C392)&gt;MASTER!$B$5/100,"C","K"))),'SUMMARY WEEK'!C392))</f>
        <v/>
      </c>
      <c r="D392" s="20" t="str">
        <f>IF(ISBLANK('SUMMARY WEEK'!D392),'SUMMARY WEEK'!D392,IFERROR(IF(VALUE('SUMMARY WEEK'!D392)&gt;MASTER!$B$3/100,"SB",IF(VALUE('SUMMARY WEEK'!D392)&gt;MASTER!$B$4/100,"B",IF(VALUE('SUMMARY WEEK'!D392)&gt;MASTER!$B$5/100,"C","K"))),'SUMMARY WEEK'!D392))</f>
        <v/>
      </c>
      <c r="E392" s="20" t="str">
        <f>IF(ISBLANK('SUMMARY WEEK'!E392),'SUMMARY WEEK'!E392,IFERROR(IF(VALUE('SUMMARY WEEK'!E392)&gt;MASTER!$B$3/100,"SB",IF(VALUE('SUMMARY WEEK'!E392)&gt;MASTER!$B$4/100,"B",IF(VALUE('SUMMARY WEEK'!E392)&gt;MASTER!$B$5/100,"C","K"))),'SUMMARY WEEK'!E392))</f>
        <v/>
      </c>
      <c r="F392" s="20" t="str">
        <f>IF(ISBLANK('SUMMARY WEEK'!F392),'SUMMARY WEEK'!F392,IFERROR(IF(VALUE('SUMMARY WEEK'!F392)&gt;MASTER!$B$3/100,"SB",IF(VALUE('SUMMARY WEEK'!F392)&gt;MASTER!$B$4/100,"B",IF(VALUE('SUMMARY WEEK'!F392)&gt;MASTER!$B$5/100,"C","K"))),'SUMMARY WEEK'!F392))</f>
        <v/>
      </c>
      <c r="G392" s="20" t="str">
        <f>IF(ISBLANK('SUMMARY WEEK'!G392),'SUMMARY WEEK'!G392,IFERROR(IF(VALUE('SUMMARY WEEK'!G392)&gt;MASTER!$B$3/100,"SB",IF(VALUE('SUMMARY WEEK'!G392)&gt;MASTER!$B$4/100,"B",IF(VALUE('SUMMARY WEEK'!G392)&gt;MASTER!$B$5/100,"C","K"))),'SUMMARY WEEK'!G392))</f>
        <v/>
      </c>
      <c r="H392" s="20" t="str">
        <f>IF(ISBLANK('SUMMARY WEEK'!H392),'SUMMARY WEEK'!H392,IFERROR(IF(VALUE('SUMMARY WEEK'!H392)&gt;MASTER!$B$3/100,"SB",IF(VALUE('SUMMARY WEEK'!H392)&gt;MASTER!$B$4/100,"B",IF(VALUE('SUMMARY WEEK'!H392)&gt;MASTER!$B$5/100,"C","K"))),'SUMMARY WEEK'!H392))</f>
        <v/>
      </c>
      <c r="I392" s="20" t="str">
        <f>IF(ISBLANK('SUMMARY WEEK'!I392),'SUMMARY WEEK'!I392,IFERROR(IF(VALUE('SUMMARY WEEK'!I392)&gt;MASTER!$B$3/100,"SB",IF(VALUE('SUMMARY WEEK'!I392)&gt;MASTER!$B$4/100,"B",IF(VALUE('SUMMARY WEEK'!I392)&gt;MASTER!$B$5/100,"C","K"))),'SUMMARY WEEK'!I392))</f>
        <v/>
      </c>
      <c r="J392" s="20" t="str">
        <f>IF(ISBLANK('SUMMARY WEEK'!J392),'SUMMARY WEEK'!J392,IFERROR(IF(VALUE('SUMMARY WEEK'!J392)&gt;MASTER!$B$3/100,"SB",IF(VALUE('SUMMARY WEEK'!J392)&gt;MASTER!$B$4/100,"B",IF(VALUE('SUMMARY WEEK'!J392)&gt;MASTER!$B$5/100,"C","K"))),'SUMMARY WEEK'!J392))</f>
        <v/>
      </c>
      <c r="K392" s="20" t="str">
        <f>IF(ISBLANK('SUMMARY WEEK'!K392),'SUMMARY WEEK'!K392,IFERROR(IF(VALUE('SUMMARY WEEK'!K392)&gt;MASTER!$B$3/100,"SB",IF(VALUE('SUMMARY WEEK'!K392)&gt;MASTER!$B$4/100,"B",IF(VALUE('SUMMARY WEEK'!K392)&gt;MASTER!$B$5/100,"C","K"))),'SUMMARY WEEK'!K392))</f>
        <v/>
      </c>
      <c r="L392" s="20" t="str">
        <f>IF(ISBLANK('SUMMARY WEEK'!L392),'SUMMARY WEEK'!L392,IFERROR(IF(VALUE('SUMMARY WEEK'!L392)&gt;MASTER!$B$3/100,"SB",IF(VALUE('SUMMARY WEEK'!L392)&gt;MASTER!$B$4/100,"B",IF(VALUE('SUMMARY WEEK'!L392)&gt;MASTER!$B$5/100,"C","K"))),'SUMMARY WEEK'!L392))</f>
        <v/>
      </c>
      <c r="M392" s="20" t="str">
        <f>IF(ISBLANK('SUMMARY WEEK'!M392),'SUMMARY WEEK'!M392,IFERROR(IF(VALUE('SUMMARY WEEK'!M392)&gt;MASTER!$B$3/100,"SB",IF(VALUE('SUMMARY WEEK'!M392)&gt;MASTER!$B$4/100,"B",IF(VALUE('SUMMARY WEEK'!M392)&gt;MASTER!$B$5/100,"C","K"))),'SUMMARY WEEK'!M392))</f>
        <v/>
      </c>
      <c r="N392" s="20" t="str">
        <f>IF(ISBLANK('SUMMARY WEEK'!N392),'SUMMARY WEEK'!N392,IFERROR(IF(VALUE('SUMMARY WEEK'!N392)&gt;MASTER!$B$3/100,"SB",IF(VALUE('SUMMARY WEEK'!N392)&gt;MASTER!$B$4/100,"B",IF(VALUE('SUMMARY WEEK'!N392)&gt;MASTER!$B$5/100,"C","K"))),'SUMMARY WEEK'!N392))</f>
        <v/>
      </c>
      <c r="O392" s="20" t="str">
        <f>IF(ISBLANK('SUMMARY WEEK'!O392),'SUMMARY WEEK'!O392,IFERROR(IF(VALUE('SUMMARY WEEK'!O392)&gt;MASTER!$B$3/100,"SB",IF(VALUE('SUMMARY WEEK'!O392)&gt;MASTER!$B$4/100,"B",IF(VALUE('SUMMARY WEEK'!O392)&gt;MASTER!$B$5/100,"C","K"))),'SUMMARY WEEK'!O392))</f>
        <v/>
      </c>
      <c r="P392" s="20" t="str">
        <f>IF(ISBLANK('SUMMARY WEEK'!P392),'SUMMARY WEEK'!P392,IFERROR(IF(VALUE('SUMMARY WEEK'!P392)&gt;MASTER!$B$3/100,"SB",IF(VALUE('SUMMARY WEEK'!P392)&gt;MASTER!$B$4/100,"B",IF(VALUE('SUMMARY WEEK'!P392)&gt;MASTER!$B$5/100,"C","K"))),'SUMMARY WEEK'!P392))</f>
        <v/>
      </c>
      <c r="Q392" s="20" t="str">
        <f>IF(ISBLANK('SUMMARY WEEK'!Q392),'SUMMARY WEEK'!Q392,IFERROR(IF(VALUE('SUMMARY WEEK'!Q392)&gt;MASTER!$B$3/100,"SB",IF(VALUE('SUMMARY WEEK'!Q392)&gt;MASTER!$B$4/100,"B",IF(VALUE('SUMMARY WEEK'!Q392)&gt;MASTER!$B$5/100,"C","K"))),'SUMMARY WEEK'!Q392))</f>
        <v/>
      </c>
      <c r="R392" s="20" t="str">
        <f>IF(ISBLANK('SUMMARY WEEK'!R392),'SUMMARY WEEK'!R392,IFERROR(IF(VALUE('SUMMARY WEEK'!R392)&gt;MASTER!$B$3/100,"SB",IF(VALUE('SUMMARY WEEK'!R392)&gt;MASTER!$B$4/100,"B",IF(VALUE('SUMMARY WEEK'!R392)&gt;MASTER!$B$5/100,"C","K"))),'SUMMARY WEEK'!R392))</f>
        <v/>
      </c>
      <c r="S392" s="20" t="str">
        <f>IF(ISBLANK('SUMMARY WEEK'!S392),'SUMMARY WEEK'!S392,IFERROR(IF(VALUE('SUMMARY WEEK'!S392)&gt;MASTER!$B$3/100,"SB",IF(VALUE('SUMMARY WEEK'!S392)&gt;MASTER!$B$4/100,"B",IF(VALUE('SUMMARY WEEK'!S392)&gt;MASTER!$B$5/100,"C","K"))),'SUMMARY WEEK'!S392))</f>
        <v/>
      </c>
      <c r="T392" s="20" t="str">
        <f>IF(ISBLANK('SUMMARY WEEK'!T392),'SUMMARY WEEK'!T392,IFERROR(IF(VALUE('SUMMARY WEEK'!T392)&gt;MASTER!$B$3/100,"SB",IF(VALUE('SUMMARY WEEK'!T392)&gt;MASTER!$B$4/100,"B",IF(VALUE('SUMMARY WEEK'!T392)&gt;MASTER!$B$5/100,"C","K"))),'SUMMARY WEEK'!T392))</f>
        <v/>
      </c>
      <c r="U392" s="20" t="str">
        <f>IF(ISBLANK('SUMMARY WEEK'!U392),'SUMMARY WEEK'!U392,IFERROR(IF(VALUE('SUMMARY WEEK'!U392)&gt;MASTER!$B$3/100,"SB",IF(VALUE('SUMMARY WEEK'!U392)&gt;MASTER!$B$4/100,"B",IF(VALUE('SUMMARY WEEK'!U392)&gt;MASTER!$B$5/100,"C","K"))),'SUMMARY WEEK'!U392))</f>
        <v/>
      </c>
      <c r="V392" s="20" t="str">
        <f>IF(ISBLANK('SUMMARY WEEK'!V392),'SUMMARY WEEK'!V392,IFERROR(IF(VALUE('SUMMARY WEEK'!V392)&gt;MASTER!$B$3/100,"SB",IF(VALUE('SUMMARY WEEK'!V392)&gt;MASTER!$B$4/100,"B",IF(VALUE('SUMMARY WEEK'!V392)&gt;MASTER!$B$5/100,"C","K"))),'SUMMARY WEEK'!V392))</f>
        <v/>
      </c>
      <c r="W392" s="20" t="str">
        <f>IF(ISBLANK('SUMMARY WEEK'!W392),'SUMMARY WEEK'!W392,IFERROR(IF(VALUE('SUMMARY WEEK'!W392)&gt;MASTER!$B$3/100,"SB",IF(VALUE('SUMMARY WEEK'!W392)&gt;MASTER!$B$4/100,"B",IF(VALUE('SUMMARY WEEK'!W392)&gt;MASTER!$B$5/100,"C","K"))),'SUMMARY WEEK'!W392))</f>
        <v/>
      </c>
      <c r="X392" s="20" t="str">
        <f>IF(ISBLANK('SUMMARY WEEK'!X392),'SUMMARY WEEK'!X392,IFERROR(IF(VALUE('SUMMARY WEEK'!X392)&gt;MASTER!$B$3/100,"SB",IF(VALUE('SUMMARY WEEK'!X392)&gt;MASTER!$B$4/100,"B",IF(VALUE('SUMMARY WEEK'!X392)&gt;MASTER!$B$5/100,"C","K"))),'SUMMARY WEEK'!X392))</f>
        <v/>
      </c>
      <c r="Y392" s="20" t="str">
        <f>IF(ISBLANK('SUMMARY WEEK'!Y392),'SUMMARY WEEK'!Y392,IFERROR(IF(VALUE('SUMMARY WEEK'!Y392)&gt;MASTER!$B$3/100,"SB",IF(VALUE('SUMMARY WEEK'!Y392)&gt;MASTER!$B$4/100,"B",IF(VALUE('SUMMARY WEEK'!Y392)&gt;MASTER!$B$5/100,"C","K"))),'SUMMARY WEEK'!Y392))</f>
        <v/>
      </c>
      <c r="Z392" s="20" t="str">
        <f>IF(ISBLANK('SUMMARY WEEK'!Z392),'SUMMARY WEEK'!Z392,IFERROR(IF(VALUE('SUMMARY WEEK'!Z392)&gt;MASTER!$B$3/100,"SB",IF(VALUE('SUMMARY WEEK'!Z392)&gt;MASTER!$B$4/100,"B",IF(VALUE('SUMMARY WEEK'!Z392)&gt;MASTER!$B$5/100,"C","K"))),'SUMMARY WEEK'!Z392))</f>
        <v/>
      </c>
      <c r="AA392" s="20"/>
    </row>
    <row r="393">
      <c r="A393" s="18" t="str">
        <f>IF(ISBLANK('SUMMARY WEEK'!A393),'SUMMARY WEEK'!A393,IFERROR(IF(VALUE('SUMMARY WEEK'!A393)&gt;MASTER!$B$3/100,"SB",IF(VALUE('SUMMARY WEEK'!A393)&gt;MASTER!$B$4/100,"B",IF(VALUE('SUMMARY WEEK'!A393)&gt;MASTER!$B$5/100,"C","K"))),'SUMMARY WEEK'!A393))</f>
        <v/>
      </c>
      <c r="B393" s="19" t="str">
        <f>IF(ISBLANK('SUMMARY WEEK'!B393),'SUMMARY WEEK'!B393,IFERROR(IF(VALUE('SUMMARY WEEK'!B393)&gt;MASTER!$B$3/100,"SB",IF(VALUE('SUMMARY WEEK'!B393)&gt;MASTER!$B$4/100,"B",IF(VALUE('SUMMARY WEEK'!B393)&gt;MASTER!$B$5/100,"C","K"))),'SUMMARY WEEK'!B393))</f>
        <v/>
      </c>
      <c r="C393" s="20" t="str">
        <f>IF(ISBLANK('SUMMARY WEEK'!C393),'SUMMARY WEEK'!C393,IFERROR(IF(VALUE('SUMMARY WEEK'!C393)&gt;MASTER!$B$3/100,"SB",IF(VALUE('SUMMARY WEEK'!C393)&gt;MASTER!$B$4/100,"B",IF(VALUE('SUMMARY WEEK'!C393)&gt;MASTER!$B$5/100,"C","K"))),'SUMMARY WEEK'!C393))</f>
        <v/>
      </c>
      <c r="D393" s="20" t="str">
        <f>IF(ISBLANK('SUMMARY WEEK'!D393),'SUMMARY WEEK'!D393,IFERROR(IF(VALUE('SUMMARY WEEK'!D393)&gt;MASTER!$B$3/100,"SB",IF(VALUE('SUMMARY WEEK'!D393)&gt;MASTER!$B$4/100,"B",IF(VALUE('SUMMARY WEEK'!D393)&gt;MASTER!$B$5/100,"C","K"))),'SUMMARY WEEK'!D393))</f>
        <v/>
      </c>
      <c r="E393" s="20" t="str">
        <f>IF(ISBLANK('SUMMARY WEEK'!E393),'SUMMARY WEEK'!E393,IFERROR(IF(VALUE('SUMMARY WEEK'!E393)&gt;MASTER!$B$3/100,"SB",IF(VALUE('SUMMARY WEEK'!E393)&gt;MASTER!$B$4/100,"B",IF(VALUE('SUMMARY WEEK'!E393)&gt;MASTER!$B$5/100,"C","K"))),'SUMMARY WEEK'!E393))</f>
        <v/>
      </c>
      <c r="F393" s="20" t="str">
        <f>IF(ISBLANK('SUMMARY WEEK'!F393),'SUMMARY WEEK'!F393,IFERROR(IF(VALUE('SUMMARY WEEK'!F393)&gt;MASTER!$B$3/100,"SB",IF(VALUE('SUMMARY WEEK'!F393)&gt;MASTER!$B$4/100,"B",IF(VALUE('SUMMARY WEEK'!F393)&gt;MASTER!$B$5/100,"C","K"))),'SUMMARY WEEK'!F393))</f>
        <v/>
      </c>
      <c r="G393" s="20" t="str">
        <f>IF(ISBLANK('SUMMARY WEEK'!G393),'SUMMARY WEEK'!G393,IFERROR(IF(VALUE('SUMMARY WEEK'!G393)&gt;MASTER!$B$3/100,"SB",IF(VALUE('SUMMARY WEEK'!G393)&gt;MASTER!$B$4/100,"B",IF(VALUE('SUMMARY WEEK'!G393)&gt;MASTER!$B$5/100,"C","K"))),'SUMMARY WEEK'!G393))</f>
        <v/>
      </c>
      <c r="H393" s="20" t="str">
        <f>IF(ISBLANK('SUMMARY WEEK'!H393),'SUMMARY WEEK'!H393,IFERROR(IF(VALUE('SUMMARY WEEK'!H393)&gt;MASTER!$B$3/100,"SB",IF(VALUE('SUMMARY WEEK'!H393)&gt;MASTER!$B$4/100,"B",IF(VALUE('SUMMARY WEEK'!H393)&gt;MASTER!$B$5/100,"C","K"))),'SUMMARY WEEK'!H393))</f>
        <v/>
      </c>
      <c r="I393" s="20" t="str">
        <f>IF(ISBLANK('SUMMARY WEEK'!I393),'SUMMARY WEEK'!I393,IFERROR(IF(VALUE('SUMMARY WEEK'!I393)&gt;MASTER!$B$3/100,"SB",IF(VALUE('SUMMARY WEEK'!I393)&gt;MASTER!$B$4/100,"B",IF(VALUE('SUMMARY WEEK'!I393)&gt;MASTER!$B$5/100,"C","K"))),'SUMMARY WEEK'!I393))</f>
        <v/>
      </c>
      <c r="J393" s="20" t="str">
        <f>IF(ISBLANK('SUMMARY WEEK'!J393),'SUMMARY WEEK'!J393,IFERROR(IF(VALUE('SUMMARY WEEK'!J393)&gt;MASTER!$B$3/100,"SB",IF(VALUE('SUMMARY WEEK'!J393)&gt;MASTER!$B$4/100,"B",IF(VALUE('SUMMARY WEEK'!J393)&gt;MASTER!$B$5/100,"C","K"))),'SUMMARY WEEK'!J393))</f>
        <v/>
      </c>
      <c r="K393" s="20" t="str">
        <f>IF(ISBLANK('SUMMARY WEEK'!K393),'SUMMARY WEEK'!K393,IFERROR(IF(VALUE('SUMMARY WEEK'!K393)&gt;MASTER!$B$3/100,"SB",IF(VALUE('SUMMARY WEEK'!K393)&gt;MASTER!$B$4/100,"B",IF(VALUE('SUMMARY WEEK'!K393)&gt;MASTER!$B$5/100,"C","K"))),'SUMMARY WEEK'!K393))</f>
        <v/>
      </c>
      <c r="L393" s="20" t="str">
        <f>IF(ISBLANK('SUMMARY WEEK'!L393),'SUMMARY WEEK'!L393,IFERROR(IF(VALUE('SUMMARY WEEK'!L393)&gt;MASTER!$B$3/100,"SB",IF(VALUE('SUMMARY WEEK'!L393)&gt;MASTER!$B$4/100,"B",IF(VALUE('SUMMARY WEEK'!L393)&gt;MASTER!$B$5/100,"C","K"))),'SUMMARY WEEK'!L393))</f>
        <v/>
      </c>
      <c r="M393" s="20" t="str">
        <f>IF(ISBLANK('SUMMARY WEEK'!M393),'SUMMARY WEEK'!M393,IFERROR(IF(VALUE('SUMMARY WEEK'!M393)&gt;MASTER!$B$3/100,"SB",IF(VALUE('SUMMARY WEEK'!M393)&gt;MASTER!$B$4/100,"B",IF(VALUE('SUMMARY WEEK'!M393)&gt;MASTER!$B$5/100,"C","K"))),'SUMMARY WEEK'!M393))</f>
        <v/>
      </c>
      <c r="N393" s="20" t="str">
        <f>IF(ISBLANK('SUMMARY WEEK'!N393),'SUMMARY WEEK'!N393,IFERROR(IF(VALUE('SUMMARY WEEK'!N393)&gt;MASTER!$B$3/100,"SB",IF(VALUE('SUMMARY WEEK'!N393)&gt;MASTER!$B$4/100,"B",IF(VALUE('SUMMARY WEEK'!N393)&gt;MASTER!$B$5/100,"C","K"))),'SUMMARY WEEK'!N393))</f>
        <v/>
      </c>
      <c r="O393" s="20" t="str">
        <f>IF(ISBLANK('SUMMARY WEEK'!O393),'SUMMARY WEEK'!O393,IFERROR(IF(VALUE('SUMMARY WEEK'!O393)&gt;MASTER!$B$3/100,"SB",IF(VALUE('SUMMARY WEEK'!O393)&gt;MASTER!$B$4/100,"B",IF(VALUE('SUMMARY WEEK'!O393)&gt;MASTER!$B$5/100,"C","K"))),'SUMMARY WEEK'!O393))</f>
        <v/>
      </c>
      <c r="P393" s="20" t="str">
        <f>IF(ISBLANK('SUMMARY WEEK'!P393),'SUMMARY WEEK'!P393,IFERROR(IF(VALUE('SUMMARY WEEK'!P393)&gt;MASTER!$B$3/100,"SB",IF(VALUE('SUMMARY WEEK'!P393)&gt;MASTER!$B$4/100,"B",IF(VALUE('SUMMARY WEEK'!P393)&gt;MASTER!$B$5/100,"C","K"))),'SUMMARY WEEK'!P393))</f>
        <v/>
      </c>
      <c r="Q393" s="20" t="str">
        <f>IF(ISBLANK('SUMMARY WEEK'!Q393),'SUMMARY WEEK'!Q393,IFERROR(IF(VALUE('SUMMARY WEEK'!Q393)&gt;MASTER!$B$3/100,"SB",IF(VALUE('SUMMARY WEEK'!Q393)&gt;MASTER!$B$4/100,"B",IF(VALUE('SUMMARY WEEK'!Q393)&gt;MASTER!$B$5/100,"C","K"))),'SUMMARY WEEK'!Q393))</f>
        <v/>
      </c>
      <c r="R393" s="20" t="str">
        <f>IF(ISBLANK('SUMMARY WEEK'!R393),'SUMMARY WEEK'!R393,IFERROR(IF(VALUE('SUMMARY WEEK'!R393)&gt;MASTER!$B$3/100,"SB",IF(VALUE('SUMMARY WEEK'!R393)&gt;MASTER!$B$4/100,"B",IF(VALUE('SUMMARY WEEK'!R393)&gt;MASTER!$B$5/100,"C","K"))),'SUMMARY WEEK'!R393))</f>
        <v/>
      </c>
      <c r="S393" s="20" t="str">
        <f>IF(ISBLANK('SUMMARY WEEK'!S393),'SUMMARY WEEK'!S393,IFERROR(IF(VALUE('SUMMARY WEEK'!S393)&gt;MASTER!$B$3/100,"SB",IF(VALUE('SUMMARY WEEK'!S393)&gt;MASTER!$B$4/100,"B",IF(VALUE('SUMMARY WEEK'!S393)&gt;MASTER!$B$5/100,"C","K"))),'SUMMARY WEEK'!S393))</f>
        <v/>
      </c>
      <c r="T393" s="20" t="str">
        <f>IF(ISBLANK('SUMMARY WEEK'!T393),'SUMMARY WEEK'!T393,IFERROR(IF(VALUE('SUMMARY WEEK'!T393)&gt;MASTER!$B$3/100,"SB",IF(VALUE('SUMMARY WEEK'!T393)&gt;MASTER!$B$4/100,"B",IF(VALUE('SUMMARY WEEK'!T393)&gt;MASTER!$B$5/100,"C","K"))),'SUMMARY WEEK'!T393))</f>
        <v/>
      </c>
      <c r="U393" s="20" t="str">
        <f>IF(ISBLANK('SUMMARY WEEK'!U393),'SUMMARY WEEK'!U393,IFERROR(IF(VALUE('SUMMARY WEEK'!U393)&gt;MASTER!$B$3/100,"SB",IF(VALUE('SUMMARY WEEK'!U393)&gt;MASTER!$B$4/100,"B",IF(VALUE('SUMMARY WEEK'!U393)&gt;MASTER!$B$5/100,"C","K"))),'SUMMARY WEEK'!U393))</f>
        <v/>
      </c>
      <c r="V393" s="20" t="str">
        <f>IF(ISBLANK('SUMMARY WEEK'!V393),'SUMMARY WEEK'!V393,IFERROR(IF(VALUE('SUMMARY WEEK'!V393)&gt;MASTER!$B$3/100,"SB",IF(VALUE('SUMMARY WEEK'!V393)&gt;MASTER!$B$4/100,"B",IF(VALUE('SUMMARY WEEK'!V393)&gt;MASTER!$B$5/100,"C","K"))),'SUMMARY WEEK'!V393))</f>
        <v/>
      </c>
      <c r="W393" s="20" t="str">
        <f>IF(ISBLANK('SUMMARY WEEK'!W393),'SUMMARY WEEK'!W393,IFERROR(IF(VALUE('SUMMARY WEEK'!W393)&gt;MASTER!$B$3/100,"SB",IF(VALUE('SUMMARY WEEK'!W393)&gt;MASTER!$B$4/100,"B",IF(VALUE('SUMMARY WEEK'!W393)&gt;MASTER!$B$5/100,"C","K"))),'SUMMARY WEEK'!W393))</f>
        <v/>
      </c>
      <c r="X393" s="20" t="str">
        <f>IF(ISBLANK('SUMMARY WEEK'!X393),'SUMMARY WEEK'!X393,IFERROR(IF(VALUE('SUMMARY WEEK'!X393)&gt;MASTER!$B$3/100,"SB",IF(VALUE('SUMMARY WEEK'!X393)&gt;MASTER!$B$4/100,"B",IF(VALUE('SUMMARY WEEK'!X393)&gt;MASTER!$B$5/100,"C","K"))),'SUMMARY WEEK'!X393))</f>
        <v/>
      </c>
      <c r="Y393" s="20" t="str">
        <f>IF(ISBLANK('SUMMARY WEEK'!Y393),'SUMMARY WEEK'!Y393,IFERROR(IF(VALUE('SUMMARY WEEK'!Y393)&gt;MASTER!$B$3/100,"SB",IF(VALUE('SUMMARY WEEK'!Y393)&gt;MASTER!$B$4/100,"B",IF(VALUE('SUMMARY WEEK'!Y393)&gt;MASTER!$B$5/100,"C","K"))),'SUMMARY WEEK'!Y393))</f>
        <v/>
      </c>
      <c r="Z393" s="20" t="str">
        <f>IF(ISBLANK('SUMMARY WEEK'!Z393),'SUMMARY WEEK'!Z393,IFERROR(IF(VALUE('SUMMARY WEEK'!Z393)&gt;MASTER!$B$3/100,"SB",IF(VALUE('SUMMARY WEEK'!Z393)&gt;MASTER!$B$4/100,"B",IF(VALUE('SUMMARY WEEK'!Z393)&gt;MASTER!$B$5/100,"C","K"))),'SUMMARY WEEK'!Z393))</f>
        <v/>
      </c>
      <c r="AA393" s="20"/>
    </row>
    <row r="394">
      <c r="A394" s="18" t="str">
        <f>IF(ISBLANK('SUMMARY WEEK'!A394),'SUMMARY WEEK'!A394,IFERROR(IF(VALUE('SUMMARY WEEK'!A394)&gt;MASTER!$B$3/100,"SB",IF(VALUE('SUMMARY WEEK'!A394)&gt;MASTER!$B$4/100,"B",IF(VALUE('SUMMARY WEEK'!A394)&gt;MASTER!$B$5/100,"C","K"))),'SUMMARY WEEK'!A394))</f>
        <v/>
      </c>
      <c r="B394" s="19" t="str">
        <f>IF(ISBLANK('SUMMARY WEEK'!B394),'SUMMARY WEEK'!B394,IFERROR(IF(VALUE('SUMMARY WEEK'!B394)&gt;MASTER!$B$3/100,"SB",IF(VALUE('SUMMARY WEEK'!B394)&gt;MASTER!$B$4/100,"B",IF(VALUE('SUMMARY WEEK'!B394)&gt;MASTER!$B$5/100,"C","K"))),'SUMMARY WEEK'!B394))</f>
        <v/>
      </c>
      <c r="C394" s="20" t="str">
        <f>IF(ISBLANK('SUMMARY WEEK'!C394),'SUMMARY WEEK'!C394,IFERROR(IF(VALUE('SUMMARY WEEK'!C394)&gt;MASTER!$B$3/100,"SB",IF(VALUE('SUMMARY WEEK'!C394)&gt;MASTER!$B$4/100,"B",IF(VALUE('SUMMARY WEEK'!C394)&gt;MASTER!$B$5/100,"C","K"))),'SUMMARY WEEK'!C394))</f>
        <v/>
      </c>
      <c r="D394" s="20" t="str">
        <f>IF(ISBLANK('SUMMARY WEEK'!D394),'SUMMARY WEEK'!D394,IFERROR(IF(VALUE('SUMMARY WEEK'!D394)&gt;MASTER!$B$3/100,"SB",IF(VALUE('SUMMARY WEEK'!D394)&gt;MASTER!$B$4/100,"B",IF(VALUE('SUMMARY WEEK'!D394)&gt;MASTER!$B$5/100,"C","K"))),'SUMMARY WEEK'!D394))</f>
        <v/>
      </c>
      <c r="E394" s="20" t="str">
        <f>IF(ISBLANK('SUMMARY WEEK'!E394),'SUMMARY WEEK'!E394,IFERROR(IF(VALUE('SUMMARY WEEK'!E394)&gt;MASTER!$B$3/100,"SB",IF(VALUE('SUMMARY WEEK'!E394)&gt;MASTER!$B$4/100,"B",IF(VALUE('SUMMARY WEEK'!E394)&gt;MASTER!$B$5/100,"C","K"))),'SUMMARY WEEK'!E394))</f>
        <v/>
      </c>
      <c r="F394" s="20" t="str">
        <f>IF(ISBLANK('SUMMARY WEEK'!F394),'SUMMARY WEEK'!F394,IFERROR(IF(VALUE('SUMMARY WEEK'!F394)&gt;MASTER!$B$3/100,"SB",IF(VALUE('SUMMARY WEEK'!F394)&gt;MASTER!$B$4/100,"B",IF(VALUE('SUMMARY WEEK'!F394)&gt;MASTER!$B$5/100,"C","K"))),'SUMMARY WEEK'!F394))</f>
        <v/>
      </c>
      <c r="G394" s="20" t="str">
        <f>IF(ISBLANK('SUMMARY WEEK'!G394),'SUMMARY WEEK'!G394,IFERROR(IF(VALUE('SUMMARY WEEK'!G394)&gt;MASTER!$B$3/100,"SB",IF(VALUE('SUMMARY WEEK'!G394)&gt;MASTER!$B$4/100,"B",IF(VALUE('SUMMARY WEEK'!G394)&gt;MASTER!$B$5/100,"C","K"))),'SUMMARY WEEK'!G394))</f>
        <v/>
      </c>
      <c r="H394" s="20" t="str">
        <f>IF(ISBLANK('SUMMARY WEEK'!H394),'SUMMARY WEEK'!H394,IFERROR(IF(VALUE('SUMMARY WEEK'!H394)&gt;MASTER!$B$3/100,"SB",IF(VALUE('SUMMARY WEEK'!H394)&gt;MASTER!$B$4/100,"B",IF(VALUE('SUMMARY WEEK'!H394)&gt;MASTER!$B$5/100,"C","K"))),'SUMMARY WEEK'!H394))</f>
        <v/>
      </c>
      <c r="I394" s="20" t="str">
        <f>IF(ISBLANK('SUMMARY WEEK'!I394),'SUMMARY WEEK'!I394,IFERROR(IF(VALUE('SUMMARY WEEK'!I394)&gt;MASTER!$B$3/100,"SB",IF(VALUE('SUMMARY WEEK'!I394)&gt;MASTER!$B$4/100,"B",IF(VALUE('SUMMARY WEEK'!I394)&gt;MASTER!$B$5/100,"C","K"))),'SUMMARY WEEK'!I394))</f>
        <v/>
      </c>
      <c r="J394" s="20" t="str">
        <f>IF(ISBLANK('SUMMARY WEEK'!J394),'SUMMARY WEEK'!J394,IFERROR(IF(VALUE('SUMMARY WEEK'!J394)&gt;MASTER!$B$3/100,"SB",IF(VALUE('SUMMARY WEEK'!J394)&gt;MASTER!$B$4/100,"B",IF(VALUE('SUMMARY WEEK'!J394)&gt;MASTER!$B$5/100,"C","K"))),'SUMMARY WEEK'!J394))</f>
        <v/>
      </c>
      <c r="K394" s="20" t="str">
        <f>IF(ISBLANK('SUMMARY WEEK'!K394),'SUMMARY WEEK'!K394,IFERROR(IF(VALUE('SUMMARY WEEK'!K394)&gt;MASTER!$B$3/100,"SB",IF(VALUE('SUMMARY WEEK'!K394)&gt;MASTER!$B$4/100,"B",IF(VALUE('SUMMARY WEEK'!K394)&gt;MASTER!$B$5/100,"C","K"))),'SUMMARY WEEK'!K394))</f>
        <v/>
      </c>
      <c r="L394" s="20" t="str">
        <f>IF(ISBLANK('SUMMARY WEEK'!L394),'SUMMARY WEEK'!L394,IFERROR(IF(VALUE('SUMMARY WEEK'!L394)&gt;MASTER!$B$3/100,"SB",IF(VALUE('SUMMARY WEEK'!L394)&gt;MASTER!$B$4/100,"B",IF(VALUE('SUMMARY WEEK'!L394)&gt;MASTER!$B$5/100,"C","K"))),'SUMMARY WEEK'!L394))</f>
        <v/>
      </c>
      <c r="M394" s="20" t="str">
        <f>IF(ISBLANK('SUMMARY WEEK'!M394),'SUMMARY WEEK'!M394,IFERROR(IF(VALUE('SUMMARY WEEK'!M394)&gt;MASTER!$B$3/100,"SB",IF(VALUE('SUMMARY WEEK'!M394)&gt;MASTER!$B$4/100,"B",IF(VALUE('SUMMARY WEEK'!M394)&gt;MASTER!$B$5/100,"C","K"))),'SUMMARY WEEK'!M394))</f>
        <v/>
      </c>
      <c r="N394" s="20" t="str">
        <f>IF(ISBLANK('SUMMARY WEEK'!N394),'SUMMARY WEEK'!N394,IFERROR(IF(VALUE('SUMMARY WEEK'!N394)&gt;MASTER!$B$3/100,"SB",IF(VALUE('SUMMARY WEEK'!N394)&gt;MASTER!$B$4/100,"B",IF(VALUE('SUMMARY WEEK'!N394)&gt;MASTER!$B$5/100,"C","K"))),'SUMMARY WEEK'!N394))</f>
        <v/>
      </c>
      <c r="O394" s="20" t="str">
        <f>IF(ISBLANK('SUMMARY WEEK'!O394),'SUMMARY WEEK'!O394,IFERROR(IF(VALUE('SUMMARY WEEK'!O394)&gt;MASTER!$B$3/100,"SB",IF(VALUE('SUMMARY WEEK'!O394)&gt;MASTER!$B$4/100,"B",IF(VALUE('SUMMARY WEEK'!O394)&gt;MASTER!$B$5/100,"C","K"))),'SUMMARY WEEK'!O394))</f>
        <v/>
      </c>
      <c r="P394" s="20" t="str">
        <f>IF(ISBLANK('SUMMARY WEEK'!P394),'SUMMARY WEEK'!P394,IFERROR(IF(VALUE('SUMMARY WEEK'!P394)&gt;MASTER!$B$3/100,"SB",IF(VALUE('SUMMARY WEEK'!P394)&gt;MASTER!$B$4/100,"B",IF(VALUE('SUMMARY WEEK'!P394)&gt;MASTER!$B$5/100,"C","K"))),'SUMMARY WEEK'!P394))</f>
        <v/>
      </c>
      <c r="Q394" s="20" t="str">
        <f>IF(ISBLANK('SUMMARY WEEK'!Q394),'SUMMARY WEEK'!Q394,IFERROR(IF(VALUE('SUMMARY WEEK'!Q394)&gt;MASTER!$B$3/100,"SB",IF(VALUE('SUMMARY WEEK'!Q394)&gt;MASTER!$B$4/100,"B",IF(VALUE('SUMMARY WEEK'!Q394)&gt;MASTER!$B$5/100,"C","K"))),'SUMMARY WEEK'!Q394))</f>
        <v/>
      </c>
      <c r="R394" s="20" t="str">
        <f>IF(ISBLANK('SUMMARY WEEK'!R394),'SUMMARY WEEK'!R394,IFERROR(IF(VALUE('SUMMARY WEEK'!R394)&gt;MASTER!$B$3/100,"SB",IF(VALUE('SUMMARY WEEK'!R394)&gt;MASTER!$B$4/100,"B",IF(VALUE('SUMMARY WEEK'!R394)&gt;MASTER!$B$5/100,"C","K"))),'SUMMARY WEEK'!R394))</f>
        <v/>
      </c>
      <c r="S394" s="20" t="str">
        <f>IF(ISBLANK('SUMMARY WEEK'!S394),'SUMMARY WEEK'!S394,IFERROR(IF(VALUE('SUMMARY WEEK'!S394)&gt;MASTER!$B$3/100,"SB",IF(VALUE('SUMMARY WEEK'!S394)&gt;MASTER!$B$4/100,"B",IF(VALUE('SUMMARY WEEK'!S394)&gt;MASTER!$B$5/100,"C","K"))),'SUMMARY WEEK'!S394))</f>
        <v/>
      </c>
      <c r="T394" s="20" t="str">
        <f>IF(ISBLANK('SUMMARY WEEK'!T394),'SUMMARY WEEK'!T394,IFERROR(IF(VALUE('SUMMARY WEEK'!T394)&gt;MASTER!$B$3/100,"SB",IF(VALUE('SUMMARY WEEK'!T394)&gt;MASTER!$B$4/100,"B",IF(VALUE('SUMMARY WEEK'!T394)&gt;MASTER!$B$5/100,"C","K"))),'SUMMARY WEEK'!T394))</f>
        <v/>
      </c>
      <c r="U394" s="20" t="str">
        <f>IF(ISBLANK('SUMMARY WEEK'!U394),'SUMMARY WEEK'!U394,IFERROR(IF(VALUE('SUMMARY WEEK'!U394)&gt;MASTER!$B$3/100,"SB",IF(VALUE('SUMMARY WEEK'!U394)&gt;MASTER!$B$4/100,"B",IF(VALUE('SUMMARY WEEK'!U394)&gt;MASTER!$B$5/100,"C","K"))),'SUMMARY WEEK'!U394))</f>
        <v/>
      </c>
      <c r="V394" s="20" t="str">
        <f>IF(ISBLANK('SUMMARY WEEK'!V394),'SUMMARY WEEK'!V394,IFERROR(IF(VALUE('SUMMARY WEEK'!V394)&gt;MASTER!$B$3/100,"SB",IF(VALUE('SUMMARY WEEK'!V394)&gt;MASTER!$B$4/100,"B",IF(VALUE('SUMMARY WEEK'!V394)&gt;MASTER!$B$5/100,"C","K"))),'SUMMARY WEEK'!V394))</f>
        <v/>
      </c>
      <c r="W394" s="20" t="str">
        <f>IF(ISBLANK('SUMMARY WEEK'!W394),'SUMMARY WEEK'!W394,IFERROR(IF(VALUE('SUMMARY WEEK'!W394)&gt;MASTER!$B$3/100,"SB",IF(VALUE('SUMMARY WEEK'!W394)&gt;MASTER!$B$4/100,"B",IF(VALUE('SUMMARY WEEK'!W394)&gt;MASTER!$B$5/100,"C","K"))),'SUMMARY WEEK'!W394))</f>
        <v/>
      </c>
      <c r="X394" s="20" t="str">
        <f>IF(ISBLANK('SUMMARY WEEK'!X394),'SUMMARY WEEK'!X394,IFERROR(IF(VALUE('SUMMARY WEEK'!X394)&gt;MASTER!$B$3/100,"SB",IF(VALUE('SUMMARY WEEK'!X394)&gt;MASTER!$B$4/100,"B",IF(VALUE('SUMMARY WEEK'!X394)&gt;MASTER!$B$5/100,"C","K"))),'SUMMARY WEEK'!X394))</f>
        <v/>
      </c>
      <c r="Y394" s="20" t="str">
        <f>IF(ISBLANK('SUMMARY WEEK'!Y394),'SUMMARY WEEK'!Y394,IFERROR(IF(VALUE('SUMMARY WEEK'!Y394)&gt;MASTER!$B$3/100,"SB",IF(VALUE('SUMMARY WEEK'!Y394)&gt;MASTER!$B$4/100,"B",IF(VALUE('SUMMARY WEEK'!Y394)&gt;MASTER!$B$5/100,"C","K"))),'SUMMARY WEEK'!Y394))</f>
        <v/>
      </c>
      <c r="Z394" s="20" t="str">
        <f>IF(ISBLANK('SUMMARY WEEK'!Z394),'SUMMARY WEEK'!Z394,IFERROR(IF(VALUE('SUMMARY WEEK'!Z394)&gt;MASTER!$B$3/100,"SB",IF(VALUE('SUMMARY WEEK'!Z394)&gt;MASTER!$B$4/100,"B",IF(VALUE('SUMMARY WEEK'!Z394)&gt;MASTER!$B$5/100,"C","K"))),'SUMMARY WEEK'!Z394))</f>
        <v/>
      </c>
      <c r="AA394" s="20"/>
    </row>
    <row r="395">
      <c r="A395" s="18" t="str">
        <f>IF(ISBLANK('SUMMARY WEEK'!A395),'SUMMARY WEEK'!A395,IFERROR(IF(VALUE('SUMMARY WEEK'!A395)&gt;MASTER!$B$3/100,"SB",IF(VALUE('SUMMARY WEEK'!A395)&gt;MASTER!$B$4/100,"B",IF(VALUE('SUMMARY WEEK'!A395)&gt;MASTER!$B$5/100,"C","K"))),'SUMMARY WEEK'!A395))</f>
        <v/>
      </c>
      <c r="B395" s="19" t="str">
        <f>IF(ISBLANK('SUMMARY WEEK'!B395),'SUMMARY WEEK'!B395,IFERROR(IF(VALUE('SUMMARY WEEK'!B395)&gt;MASTER!$B$3/100,"SB",IF(VALUE('SUMMARY WEEK'!B395)&gt;MASTER!$B$4/100,"B",IF(VALUE('SUMMARY WEEK'!B395)&gt;MASTER!$B$5/100,"C","K"))),'SUMMARY WEEK'!B395))</f>
        <v/>
      </c>
      <c r="C395" s="20" t="str">
        <f>IF(ISBLANK('SUMMARY WEEK'!C395),'SUMMARY WEEK'!C395,IFERROR(IF(VALUE('SUMMARY WEEK'!C395)&gt;MASTER!$B$3/100,"SB",IF(VALUE('SUMMARY WEEK'!C395)&gt;MASTER!$B$4/100,"B",IF(VALUE('SUMMARY WEEK'!C395)&gt;MASTER!$B$5/100,"C","K"))),'SUMMARY WEEK'!C395))</f>
        <v/>
      </c>
      <c r="D395" s="20" t="str">
        <f>IF(ISBLANK('SUMMARY WEEK'!D395),'SUMMARY WEEK'!D395,IFERROR(IF(VALUE('SUMMARY WEEK'!D395)&gt;MASTER!$B$3/100,"SB",IF(VALUE('SUMMARY WEEK'!D395)&gt;MASTER!$B$4/100,"B",IF(VALUE('SUMMARY WEEK'!D395)&gt;MASTER!$B$5/100,"C","K"))),'SUMMARY WEEK'!D395))</f>
        <v/>
      </c>
      <c r="E395" s="20" t="str">
        <f>IF(ISBLANK('SUMMARY WEEK'!E395),'SUMMARY WEEK'!E395,IFERROR(IF(VALUE('SUMMARY WEEK'!E395)&gt;MASTER!$B$3/100,"SB",IF(VALUE('SUMMARY WEEK'!E395)&gt;MASTER!$B$4/100,"B",IF(VALUE('SUMMARY WEEK'!E395)&gt;MASTER!$B$5/100,"C","K"))),'SUMMARY WEEK'!E395))</f>
        <v/>
      </c>
      <c r="F395" s="20" t="str">
        <f>IF(ISBLANK('SUMMARY WEEK'!F395),'SUMMARY WEEK'!F395,IFERROR(IF(VALUE('SUMMARY WEEK'!F395)&gt;MASTER!$B$3/100,"SB",IF(VALUE('SUMMARY WEEK'!F395)&gt;MASTER!$B$4/100,"B",IF(VALUE('SUMMARY WEEK'!F395)&gt;MASTER!$B$5/100,"C","K"))),'SUMMARY WEEK'!F395))</f>
        <v/>
      </c>
      <c r="G395" s="20" t="str">
        <f>IF(ISBLANK('SUMMARY WEEK'!G395),'SUMMARY WEEK'!G395,IFERROR(IF(VALUE('SUMMARY WEEK'!G395)&gt;MASTER!$B$3/100,"SB",IF(VALUE('SUMMARY WEEK'!G395)&gt;MASTER!$B$4/100,"B",IF(VALUE('SUMMARY WEEK'!G395)&gt;MASTER!$B$5/100,"C","K"))),'SUMMARY WEEK'!G395))</f>
        <v/>
      </c>
      <c r="H395" s="20" t="str">
        <f>IF(ISBLANK('SUMMARY WEEK'!H395),'SUMMARY WEEK'!H395,IFERROR(IF(VALUE('SUMMARY WEEK'!H395)&gt;MASTER!$B$3/100,"SB",IF(VALUE('SUMMARY WEEK'!H395)&gt;MASTER!$B$4/100,"B",IF(VALUE('SUMMARY WEEK'!H395)&gt;MASTER!$B$5/100,"C","K"))),'SUMMARY WEEK'!H395))</f>
        <v/>
      </c>
      <c r="I395" s="20" t="str">
        <f>IF(ISBLANK('SUMMARY WEEK'!I395),'SUMMARY WEEK'!I395,IFERROR(IF(VALUE('SUMMARY WEEK'!I395)&gt;MASTER!$B$3/100,"SB",IF(VALUE('SUMMARY WEEK'!I395)&gt;MASTER!$B$4/100,"B",IF(VALUE('SUMMARY WEEK'!I395)&gt;MASTER!$B$5/100,"C","K"))),'SUMMARY WEEK'!I395))</f>
        <v/>
      </c>
      <c r="J395" s="20" t="str">
        <f>IF(ISBLANK('SUMMARY WEEK'!J395),'SUMMARY WEEK'!J395,IFERROR(IF(VALUE('SUMMARY WEEK'!J395)&gt;MASTER!$B$3/100,"SB",IF(VALUE('SUMMARY WEEK'!J395)&gt;MASTER!$B$4/100,"B",IF(VALUE('SUMMARY WEEK'!J395)&gt;MASTER!$B$5/100,"C","K"))),'SUMMARY WEEK'!J395))</f>
        <v/>
      </c>
      <c r="K395" s="20" t="str">
        <f>IF(ISBLANK('SUMMARY WEEK'!K395),'SUMMARY WEEK'!K395,IFERROR(IF(VALUE('SUMMARY WEEK'!K395)&gt;MASTER!$B$3/100,"SB",IF(VALUE('SUMMARY WEEK'!K395)&gt;MASTER!$B$4/100,"B",IF(VALUE('SUMMARY WEEK'!K395)&gt;MASTER!$B$5/100,"C","K"))),'SUMMARY WEEK'!K395))</f>
        <v/>
      </c>
      <c r="L395" s="20" t="str">
        <f>IF(ISBLANK('SUMMARY WEEK'!L395),'SUMMARY WEEK'!L395,IFERROR(IF(VALUE('SUMMARY WEEK'!L395)&gt;MASTER!$B$3/100,"SB",IF(VALUE('SUMMARY WEEK'!L395)&gt;MASTER!$B$4/100,"B",IF(VALUE('SUMMARY WEEK'!L395)&gt;MASTER!$B$5/100,"C","K"))),'SUMMARY WEEK'!L395))</f>
        <v/>
      </c>
      <c r="M395" s="20" t="str">
        <f>IF(ISBLANK('SUMMARY WEEK'!M395),'SUMMARY WEEK'!M395,IFERROR(IF(VALUE('SUMMARY WEEK'!M395)&gt;MASTER!$B$3/100,"SB",IF(VALUE('SUMMARY WEEK'!M395)&gt;MASTER!$B$4/100,"B",IF(VALUE('SUMMARY WEEK'!M395)&gt;MASTER!$B$5/100,"C","K"))),'SUMMARY WEEK'!M395))</f>
        <v/>
      </c>
      <c r="N395" s="20" t="str">
        <f>IF(ISBLANK('SUMMARY WEEK'!N395),'SUMMARY WEEK'!N395,IFERROR(IF(VALUE('SUMMARY WEEK'!N395)&gt;MASTER!$B$3/100,"SB",IF(VALUE('SUMMARY WEEK'!N395)&gt;MASTER!$B$4/100,"B",IF(VALUE('SUMMARY WEEK'!N395)&gt;MASTER!$B$5/100,"C","K"))),'SUMMARY WEEK'!N395))</f>
        <v/>
      </c>
      <c r="O395" s="20" t="str">
        <f>IF(ISBLANK('SUMMARY WEEK'!O395),'SUMMARY WEEK'!O395,IFERROR(IF(VALUE('SUMMARY WEEK'!O395)&gt;MASTER!$B$3/100,"SB",IF(VALUE('SUMMARY WEEK'!O395)&gt;MASTER!$B$4/100,"B",IF(VALUE('SUMMARY WEEK'!O395)&gt;MASTER!$B$5/100,"C","K"))),'SUMMARY WEEK'!O395))</f>
        <v/>
      </c>
      <c r="P395" s="20" t="str">
        <f>IF(ISBLANK('SUMMARY WEEK'!P395),'SUMMARY WEEK'!P395,IFERROR(IF(VALUE('SUMMARY WEEK'!P395)&gt;MASTER!$B$3/100,"SB",IF(VALUE('SUMMARY WEEK'!P395)&gt;MASTER!$B$4/100,"B",IF(VALUE('SUMMARY WEEK'!P395)&gt;MASTER!$B$5/100,"C","K"))),'SUMMARY WEEK'!P395))</f>
        <v/>
      </c>
      <c r="Q395" s="20" t="str">
        <f>IF(ISBLANK('SUMMARY WEEK'!Q395),'SUMMARY WEEK'!Q395,IFERROR(IF(VALUE('SUMMARY WEEK'!Q395)&gt;MASTER!$B$3/100,"SB",IF(VALUE('SUMMARY WEEK'!Q395)&gt;MASTER!$B$4/100,"B",IF(VALUE('SUMMARY WEEK'!Q395)&gt;MASTER!$B$5/100,"C","K"))),'SUMMARY WEEK'!Q395))</f>
        <v/>
      </c>
      <c r="R395" s="20" t="str">
        <f>IF(ISBLANK('SUMMARY WEEK'!R395),'SUMMARY WEEK'!R395,IFERROR(IF(VALUE('SUMMARY WEEK'!R395)&gt;MASTER!$B$3/100,"SB",IF(VALUE('SUMMARY WEEK'!R395)&gt;MASTER!$B$4/100,"B",IF(VALUE('SUMMARY WEEK'!R395)&gt;MASTER!$B$5/100,"C","K"))),'SUMMARY WEEK'!R395))</f>
        <v/>
      </c>
      <c r="S395" s="20" t="str">
        <f>IF(ISBLANK('SUMMARY WEEK'!S395),'SUMMARY WEEK'!S395,IFERROR(IF(VALUE('SUMMARY WEEK'!S395)&gt;MASTER!$B$3/100,"SB",IF(VALUE('SUMMARY WEEK'!S395)&gt;MASTER!$B$4/100,"B",IF(VALUE('SUMMARY WEEK'!S395)&gt;MASTER!$B$5/100,"C","K"))),'SUMMARY WEEK'!S395))</f>
        <v/>
      </c>
      <c r="T395" s="20" t="str">
        <f>IF(ISBLANK('SUMMARY WEEK'!T395),'SUMMARY WEEK'!T395,IFERROR(IF(VALUE('SUMMARY WEEK'!T395)&gt;MASTER!$B$3/100,"SB",IF(VALUE('SUMMARY WEEK'!T395)&gt;MASTER!$B$4/100,"B",IF(VALUE('SUMMARY WEEK'!T395)&gt;MASTER!$B$5/100,"C","K"))),'SUMMARY WEEK'!T395))</f>
        <v/>
      </c>
      <c r="U395" s="20" t="str">
        <f>IF(ISBLANK('SUMMARY WEEK'!U395),'SUMMARY WEEK'!U395,IFERROR(IF(VALUE('SUMMARY WEEK'!U395)&gt;MASTER!$B$3/100,"SB",IF(VALUE('SUMMARY WEEK'!U395)&gt;MASTER!$B$4/100,"B",IF(VALUE('SUMMARY WEEK'!U395)&gt;MASTER!$B$5/100,"C","K"))),'SUMMARY WEEK'!U395))</f>
        <v/>
      </c>
      <c r="V395" s="20" t="str">
        <f>IF(ISBLANK('SUMMARY WEEK'!V395),'SUMMARY WEEK'!V395,IFERROR(IF(VALUE('SUMMARY WEEK'!V395)&gt;MASTER!$B$3/100,"SB",IF(VALUE('SUMMARY WEEK'!V395)&gt;MASTER!$B$4/100,"B",IF(VALUE('SUMMARY WEEK'!V395)&gt;MASTER!$B$5/100,"C","K"))),'SUMMARY WEEK'!V395))</f>
        <v/>
      </c>
      <c r="W395" s="20" t="str">
        <f>IF(ISBLANK('SUMMARY WEEK'!W395),'SUMMARY WEEK'!W395,IFERROR(IF(VALUE('SUMMARY WEEK'!W395)&gt;MASTER!$B$3/100,"SB",IF(VALUE('SUMMARY WEEK'!W395)&gt;MASTER!$B$4/100,"B",IF(VALUE('SUMMARY WEEK'!W395)&gt;MASTER!$B$5/100,"C","K"))),'SUMMARY WEEK'!W395))</f>
        <v/>
      </c>
      <c r="X395" s="20" t="str">
        <f>IF(ISBLANK('SUMMARY WEEK'!X395),'SUMMARY WEEK'!X395,IFERROR(IF(VALUE('SUMMARY WEEK'!X395)&gt;MASTER!$B$3/100,"SB",IF(VALUE('SUMMARY WEEK'!X395)&gt;MASTER!$B$4/100,"B",IF(VALUE('SUMMARY WEEK'!X395)&gt;MASTER!$B$5/100,"C","K"))),'SUMMARY WEEK'!X395))</f>
        <v/>
      </c>
      <c r="Y395" s="20" t="str">
        <f>IF(ISBLANK('SUMMARY WEEK'!Y395),'SUMMARY WEEK'!Y395,IFERROR(IF(VALUE('SUMMARY WEEK'!Y395)&gt;MASTER!$B$3/100,"SB",IF(VALUE('SUMMARY WEEK'!Y395)&gt;MASTER!$B$4/100,"B",IF(VALUE('SUMMARY WEEK'!Y395)&gt;MASTER!$B$5/100,"C","K"))),'SUMMARY WEEK'!Y395))</f>
        <v/>
      </c>
      <c r="Z395" s="20" t="str">
        <f>IF(ISBLANK('SUMMARY WEEK'!Z395),'SUMMARY WEEK'!Z395,IFERROR(IF(VALUE('SUMMARY WEEK'!Z395)&gt;MASTER!$B$3/100,"SB",IF(VALUE('SUMMARY WEEK'!Z395)&gt;MASTER!$B$4/100,"B",IF(VALUE('SUMMARY WEEK'!Z395)&gt;MASTER!$B$5/100,"C","K"))),'SUMMARY WEEK'!Z395))</f>
        <v/>
      </c>
      <c r="AA395" s="20"/>
    </row>
    <row r="396">
      <c r="A396" s="18" t="str">
        <f>IF(ISBLANK('SUMMARY WEEK'!A396),'SUMMARY WEEK'!A396,IFERROR(IF(VALUE('SUMMARY WEEK'!A396)&gt;MASTER!$B$3/100,"SB",IF(VALUE('SUMMARY WEEK'!A396)&gt;MASTER!$B$4/100,"B",IF(VALUE('SUMMARY WEEK'!A396)&gt;MASTER!$B$5/100,"C","K"))),'SUMMARY WEEK'!A396))</f>
        <v/>
      </c>
      <c r="B396" s="19" t="str">
        <f>IF(ISBLANK('SUMMARY WEEK'!B396),'SUMMARY WEEK'!B396,IFERROR(IF(VALUE('SUMMARY WEEK'!B396)&gt;MASTER!$B$3/100,"SB",IF(VALUE('SUMMARY WEEK'!B396)&gt;MASTER!$B$4/100,"B",IF(VALUE('SUMMARY WEEK'!B396)&gt;MASTER!$B$5/100,"C","K"))),'SUMMARY WEEK'!B396))</f>
        <v/>
      </c>
      <c r="C396" s="20" t="str">
        <f>IF(ISBLANK('SUMMARY WEEK'!C396),'SUMMARY WEEK'!C396,IFERROR(IF(VALUE('SUMMARY WEEK'!C396)&gt;MASTER!$B$3/100,"SB",IF(VALUE('SUMMARY WEEK'!C396)&gt;MASTER!$B$4/100,"B",IF(VALUE('SUMMARY WEEK'!C396)&gt;MASTER!$B$5/100,"C","K"))),'SUMMARY WEEK'!C396))</f>
        <v/>
      </c>
      <c r="D396" s="20" t="str">
        <f>IF(ISBLANK('SUMMARY WEEK'!D396),'SUMMARY WEEK'!D396,IFERROR(IF(VALUE('SUMMARY WEEK'!D396)&gt;MASTER!$B$3/100,"SB",IF(VALUE('SUMMARY WEEK'!D396)&gt;MASTER!$B$4/100,"B",IF(VALUE('SUMMARY WEEK'!D396)&gt;MASTER!$B$5/100,"C","K"))),'SUMMARY WEEK'!D396))</f>
        <v/>
      </c>
      <c r="E396" s="20" t="str">
        <f>IF(ISBLANK('SUMMARY WEEK'!E396),'SUMMARY WEEK'!E396,IFERROR(IF(VALUE('SUMMARY WEEK'!E396)&gt;MASTER!$B$3/100,"SB",IF(VALUE('SUMMARY WEEK'!E396)&gt;MASTER!$B$4/100,"B",IF(VALUE('SUMMARY WEEK'!E396)&gt;MASTER!$B$5/100,"C","K"))),'SUMMARY WEEK'!E396))</f>
        <v/>
      </c>
      <c r="F396" s="20" t="str">
        <f>IF(ISBLANK('SUMMARY WEEK'!F396),'SUMMARY WEEK'!F396,IFERROR(IF(VALUE('SUMMARY WEEK'!F396)&gt;MASTER!$B$3/100,"SB",IF(VALUE('SUMMARY WEEK'!F396)&gt;MASTER!$B$4/100,"B",IF(VALUE('SUMMARY WEEK'!F396)&gt;MASTER!$B$5/100,"C","K"))),'SUMMARY WEEK'!F396))</f>
        <v/>
      </c>
      <c r="G396" s="20" t="str">
        <f>IF(ISBLANK('SUMMARY WEEK'!G396),'SUMMARY WEEK'!G396,IFERROR(IF(VALUE('SUMMARY WEEK'!G396)&gt;MASTER!$B$3/100,"SB",IF(VALUE('SUMMARY WEEK'!G396)&gt;MASTER!$B$4/100,"B",IF(VALUE('SUMMARY WEEK'!G396)&gt;MASTER!$B$5/100,"C","K"))),'SUMMARY WEEK'!G396))</f>
        <v/>
      </c>
      <c r="H396" s="20" t="str">
        <f>IF(ISBLANK('SUMMARY WEEK'!H396),'SUMMARY WEEK'!H396,IFERROR(IF(VALUE('SUMMARY WEEK'!H396)&gt;MASTER!$B$3/100,"SB",IF(VALUE('SUMMARY WEEK'!H396)&gt;MASTER!$B$4/100,"B",IF(VALUE('SUMMARY WEEK'!H396)&gt;MASTER!$B$5/100,"C","K"))),'SUMMARY WEEK'!H396))</f>
        <v/>
      </c>
      <c r="I396" s="20" t="str">
        <f>IF(ISBLANK('SUMMARY WEEK'!I396),'SUMMARY WEEK'!I396,IFERROR(IF(VALUE('SUMMARY WEEK'!I396)&gt;MASTER!$B$3/100,"SB",IF(VALUE('SUMMARY WEEK'!I396)&gt;MASTER!$B$4/100,"B",IF(VALUE('SUMMARY WEEK'!I396)&gt;MASTER!$B$5/100,"C","K"))),'SUMMARY WEEK'!I396))</f>
        <v/>
      </c>
      <c r="J396" s="20" t="str">
        <f>IF(ISBLANK('SUMMARY WEEK'!J396),'SUMMARY WEEK'!J396,IFERROR(IF(VALUE('SUMMARY WEEK'!J396)&gt;MASTER!$B$3/100,"SB",IF(VALUE('SUMMARY WEEK'!J396)&gt;MASTER!$B$4/100,"B",IF(VALUE('SUMMARY WEEK'!J396)&gt;MASTER!$B$5/100,"C","K"))),'SUMMARY WEEK'!J396))</f>
        <v/>
      </c>
      <c r="K396" s="20" t="str">
        <f>IF(ISBLANK('SUMMARY WEEK'!K396),'SUMMARY WEEK'!K396,IFERROR(IF(VALUE('SUMMARY WEEK'!K396)&gt;MASTER!$B$3/100,"SB",IF(VALUE('SUMMARY WEEK'!K396)&gt;MASTER!$B$4/100,"B",IF(VALUE('SUMMARY WEEK'!K396)&gt;MASTER!$B$5/100,"C","K"))),'SUMMARY WEEK'!K396))</f>
        <v/>
      </c>
      <c r="L396" s="20" t="str">
        <f>IF(ISBLANK('SUMMARY WEEK'!L396),'SUMMARY WEEK'!L396,IFERROR(IF(VALUE('SUMMARY WEEK'!L396)&gt;MASTER!$B$3/100,"SB",IF(VALUE('SUMMARY WEEK'!L396)&gt;MASTER!$B$4/100,"B",IF(VALUE('SUMMARY WEEK'!L396)&gt;MASTER!$B$5/100,"C","K"))),'SUMMARY WEEK'!L396))</f>
        <v/>
      </c>
      <c r="M396" s="20" t="str">
        <f>IF(ISBLANK('SUMMARY WEEK'!M396),'SUMMARY WEEK'!M396,IFERROR(IF(VALUE('SUMMARY WEEK'!M396)&gt;MASTER!$B$3/100,"SB",IF(VALUE('SUMMARY WEEK'!M396)&gt;MASTER!$B$4/100,"B",IF(VALUE('SUMMARY WEEK'!M396)&gt;MASTER!$B$5/100,"C","K"))),'SUMMARY WEEK'!M396))</f>
        <v/>
      </c>
      <c r="N396" s="20" t="str">
        <f>IF(ISBLANK('SUMMARY WEEK'!N396),'SUMMARY WEEK'!N396,IFERROR(IF(VALUE('SUMMARY WEEK'!N396)&gt;MASTER!$B$3/100,"SB",IF(VALUE('SUMMARY WEEK'!N396)&gt;MASTER!$B$4/100,"B",IF(VALUE('SUMMARY WEEK'!N396)&gt;MASTER!$B$5/100,"C","K"))),'SUMMARY WEEK'!N396))</f>
        <v/>
      </c>
      <c r="O396" s="20" t="str">
        <f>IF(ISBLANK('SUMMARY WEEK'!O396),'SUMMARY WEEK'!O396,IFERROR(IF(VALUE('SUMMARY WEEK'!O396)&gt;MASTER!$B$3/100,"SB",IF(VALUE('SUMMARY WEEK'!O396)&gt;MASTER!$B$4/100,"B",IF(VALUE('SUMMARY WEEK'!O396)&gt;MASTER!$B$5/100,"C","K"))),'SUMMARY WEEK'!O396))</f>
        <v/>
      </c>
      <c r="P396" s="20" t="str">
        <f>IF(ISBLANK('SUMMARY WEEK'!P396),'SUMMARY WEEK'!P396,IFERROR(IF(VALUE('SUMMARY WEEK'!P396)&gt;MASTER!$B$3/100,"SB",IF(VALUE('SUMMARY WEEK'!P396)&gt;MASTER!$B$4/100,"B",IF(VALUE('SUMMARY WEEK'!P396)&gt;MASTER!$B$5/100,"C","K"))),'SUMMARY WEEK'!P396))</f>
        <v/>
      </c>
      <c r="Q396" s="20" t="str">
        <f>IF(ISBLANK('SUMMARY WEEK'!Q396),'SUMMARY WEEK'!Q396,IFERROR(IF(VALUE('SUMMARY WEEK'!Q396)&gt;MASTER!$B$3/100,"SB",IF(VALUE('SUMMARY WEEK'!Q396)&gt;MASTER!$B$4/100,"B",IF(VALUE('SUMMARY WEEK'!Q396)&gt;MASTER!$B$5/100,"C","K"))),'SUMMARY WEEK'!Q396))</f>
        <v/>
      </c>
      <c r="R396" s="20" t="str">
        <f>IF(ISBLANK('SUMMARY WEEK'!R396),'SUMMARY WEEK'!R396,IFERROR(IF(VALUE('SUMMARY WEEK'!R396)&gt;MASTER!$B$3/100,"SB",IF(VALUE('SUMMARY WEEK'!R396)&gt;MASTER!$B$4/100,"B",IF(VALUE('SUMMARY WEEK'!R396)&gt;MASTER!$B$5/100,"C","K"))),'SUMMARY WEEK'!R396))</f>
        <v/>
      </c>
      <c r="S396" s="20" t="str">
        <f>IF(ISBLANK('SUMMARY WEEK'!S396),'SUMMARY WEEK'!S396,IFERROR(IF(VALUE('SUMMARY WEEK'!S396)&gt;MASTER!$B$3/100,"SB",IF(VALUE('SUMMARY WEEK'!S396)&gt;MASTER!$B$4/100,"B",IF(VALUE('SUMMARY WEEK'!S396)&gt;MASTER!$B$5/100,"C","K"))),'SUMMARY WEEK'!S396))</f>
        <v/>
      </c>
      <c r="T396" s="20" t="str">
        <f>IF(ISBLANK('SUMMARY WEEK'!T396),'SUMMARY WEEK'!T396,IFERROR(IF(VALUE('SUMMARY WEEK'!T396)&gt;MASTER!$B$3/100,"SB",IF(VALUE('SUMMARY WEEK'!T396)&gt;MASTER!$B$4/100,"B",IF(VALUE('SUMMARY WEEK'!T396)&gt;MASTER!$B$5/100,"C","K"))),'SUMMARY WEEK'!T396))</f>
        <v/>
      </c>
      <c r="U396" s="20" t="str">
        <f>IF(ISBLANK('SUMMARY WEEK'!U396),'SUMMARY WEEK'!U396,IFERROR(IF(VALUE('SUMMARY WEEK'!U396)&gt;MASTER!$B$3/100,"SB",IF(VALUE('SUMMARY WEEK'!U396)&gt;MASTER!$B$4/100,"B",IF(VALUE('SUMMARY WEEK'!U396)&gt;MASTER!$B$5/100,"C","K"))),'SUMMARY WEEK'!U396))</f>
        <v/>
      </c>
      <c r="V396" s="20" t="str">
        <f>IF(ISBLANK('SUMMARY WEEK'!V396),'SUMMARY WEEK'!V396,IFERROR(IF(VALUE('SUMMARY WEEK'!V396)&gt;MASTER!$B$3/100,"SB",IF(VALUE('SUMMARY WEEK'!V396)&gt;MASTER!$B$4/100,"B",IF(VALUE('SUMMARY WEEK'!V396)&gt;MASTER!$B$5/100,"C","K"))),'SUMMARY WEEK'!V396))</f>
        <v/>
      </c>
      <c r="W396" s="20" t="str">
        <f>IF(ISBLANK('SUMMARY WEEK'!W396),'SUMMARY WEEK'!W396,IFERROR(IF(VALUE('SUMMARY WEEK'!W396)&gt;MASTER!$B$3/100,"SB",IF(VALUE('SUMMARY WEEK'!W396)&gt;MASTER!$B$4/100,"B",IF(VALUE('SUMMARY WEEK'!W396)&gt;MASTER!$B$5/100,"C","K"))),'SUMMARY WEEK'!W396))</f>
        <v/>
      </c>
      <c r="X396" s="20" t="str">
        <f>IF(ISBLANK('SUMMARY WEEK'!X396),'SUMMARY WEEK'!X396,IFERROR(IF(VALUE('SUMMARY WEEK'!X396)&gt;MASTER!$B$3/100,"SB",IF(VALUE('SUMMARY WEEK'!X396)&gt;MASTER!$B$4/100,"B",IF(VALUE('SUMMARY WEEK'!X396)&gt;MASTER!$B$5/100,"C","K"))),'SUMMARY WEEK'!X396))</f>
        <v/>
      </c>
      <c r="Y396" s="20" t="str">
        <f>IF(ISBLANK('SUMMARY WEEK'!Y396),'SUMMARY WEEK'!Y396,IFERROR(IF(VALUE('SUMMARY WEEK'!Y396)&gt;MASTER!$B$3/100,"SB",IF(VALUE('SUMMARY WEEK'!Y396)&gt;MASTER!$B$4/100,"B",IF(VALUE('SUMMARY WEEK'!Y396)&gt;MASTER!$B$5/100,"C","K"))),'SUMMARY WEEK'!Y396))</f>
        <v/>
      </c>
      <c r="Z396" s="20" t="str">
        <f>IF(ISBLANK('SUMMARY WEEK'!Z396),'SUMMARY WEEK'!Z396,IFERROR(IF(VALUE('SUMMARY WEEK'!Z396)&gt;MASTER!$B$3/100,"SB",IF(VALUE('SUMMARY WEEK'!Z396)&gt;MASTER!$B$4/100,"B",IF(VALUE('SUMMARY WEEK'!Z396)&gt;MASTER!$B$5/100,"C","K"))),'SUMMARY WEEK'!Z396))</f>
        <v/>
      </c>
      <c r="AA396" s="20"/>
    </row>
    <row r="397">
      <c r="A397" s="18" t="str">
        <f>IF(ISBLANK('SUMMARY WEEK'!A397),'SUMMARY WEEK'!A397,IFERROR(IF(VALUE('SUMMARY WEEK'!A397)&gt;MASTER!$B$3/100,"SB",IF(VALUE('SUMMARY WEEK'!A397)&gt;MASTER!$B$4/100,"B",IF(VALUE('SUMMARY WEEK'!A397)&gt;MASTER!$B$5/100,"C","K"))),'SUMMARY WEEK'!A397))</f>
        <v/>
      </c>
      <c r="B397" s="19" t="str">
        <f>IF(ISBLANK('SUMMARY WEEK'!B397),'SUMMARY WEEK'!B397,IFERROR(IF(VALUE('SUMMARY WEEK'!B397)&gt;MASTER!$B$3/100,"SB",IF(VALUE('SUMMARY WEEK'!B397)&gt;MASTER!$B$4/100,"B",IF(VALUE('SUMMARY WEEK'!B397)&gt;MASTER!$B$5/100,"C","K"))),'SUMMARY WEEK'!B397))</f>
        <v/>
      </c>
      <c r="C397" s="20" t="str">
        <f>IF(ISBLANK('SUMMARY WEEK'!C397),'SUMMARY WEEK'!C397,IFERROR(IF(VALUE('SUMMARY WEEK'!C397)&gt;MASTER!$B$3/100,"SB",IF(VALUE('SUMMARY WEEK'!C397)&gt;MASTER!$B$4/100,"B",IF(VALUE('SUMMARY WEEK'!C397)&gt;MASTER!$B$5/100,"C","K"))),'SUMMARY WEEK'!C397))</f>
        <v/>
      </c>
      <c r="D397" s="20" t="str">
        <f>IF(ISBLANK('SUMMARY WEEK'!D397),'SUMMARY WEEK'!D397,IFERROR(IF(VALUE('SUMMARY WEEK'!D397)&gt;MASTER!$B$3/100,"SB",IF(VALUE('SUMMARY WEEK'!D397)&gt;MASTER!$B$4/100,"B",IF(VALUE('SUMMARY WEEK'!D397)&gt;MASTER!$B$5/100,"C","K"))),'SUMMARY WEEK'!D397))</f>
        <v/>
      </c>
      <c r="E397" s="20" t="str">
        <f>IF(ISBLANK('SUMMARY WEEK'!E397),'SUMMARY WEEK'!E397,IFERROR(IF(VALUE('SUMMARY WEEK'!E397)&gt;MASTER!$B$3/100,"SB",IF(VALUE('SUMMARY WEEK'!E397)&gt;MASTER!$B$4/100,"B",IF(VALUE('SUMMARY WEEK'!E397)&gt;MASTER!$B$5/100,"C","K"))),'SUMMARY WEEK'!E397))</f>
        <v/>
      </c>
      <c r="F397" s="20" t="str">
        <f>IF(ISBLANK('SUMMARY WEEK'!F397),'SUMMARY WEEK'!F397,IFERROR(IF(VALUE('SUMMARY WEEK'!F397)&gt;MASTER!$B$3/100,"SB",IF(VALUE('SUMMARY WEEK'!F397)&gt;MASTER!$B$4/100,"B",IF(VALUE('SUMMARY WEEK'!F397)&gt;MASTER!$B$5/100,"C","K"))),'SUMMARY WEEK'!F397))</f>
        <v/>
      </c>
      <c r="G397" s="20" t="str">
        <f>IF(ISBLANK('SUMMARY WEEK'!G397),'SUMMARY WEEK'!G397,IFERROR(IF(VALUE('SUMMARY WEEK'!G397)&gt;MASTER!$B$3/100,"SB",IF(VALUE('SUMMARY WEEK'!G397)&gt;MASTER!$B$4/100,"B",IF(VALUE('SUMMARY WEEK'!G397)&gt;MASTER!$B$5/100,"C","K"))),'SUMMARY WEEK'!G397))</f>
        <v/>
      </c>
      <c r="H397" s="20" t="str">
        <f>IF(ISBLANK('SUMMARY WEEK'!H397),'SUMMARY WEEK'!H397,IFERROR(IF(VALUE('SUMMARY WEEK'!H397)&gt;MASTER!$B$3/100,"SB",IF(VALUE('SUMMARY WEEK'!H397)&gt;MASTER!$B$4/100,"B",IF(VALUE('SUMMARY WEEK'!H397)&gt;MASTER!$B$5/100,"C","K"))),'SUMMARY WEEK'!H397))</f>
        <v/>
      </c>
      <c r="I397" s="20" t="str">
        <f>IF(ISBLANK('SUMMARY WEEK'!I397),'SUMMARY WEEK'!I397,IFERROR(IF(VALUE('SUMMARY WEEK'!I397)&gt;MASTER!$B$3/100,"SB",IF(VALUE('SUMMARY WEEK'!I397)&gt;MASTER!$B$4/100,"B",IF(VALUE('SUMMARY WEEK'!I397)&gt;MASTER!$B$5/100,"C","K"))),'SUMMARY WEEK'!I397))</f>
        <v/>
      </c>
      <c r="J397" s="20" t="str">
        <f>IF(ISBLANK('SUMMARY WEEK'!J397),'SUMMARY WEEK'!J397,IFERROR(IF(VALUE('SUMMARY WEEK'!J397)&gt;MASTER!$B$3/100,"SB",IF(VALUE('SUMMARY WEEK'!J397)&gt;MASTER!$B$4/100,"B",IF(VALUE('SUMMARY WEEK'!J397)&gt;MASTER!$B$5/100,"C","K"))),'SUMMARY WEEK'!J397))</f>
        <v/>
      </c>
      <c r="K397" s="20" t="str">
        <f>IF(ISBLANK('SUMMARY WEEK'!K397),'SUMMARY WEEK'!K397,IFERROR(IF(VALUE('SUMMARY WEEK'!K397)&gt;MASTER!$B$3/100,"SB",IF(VALUE('SUMMARY WEEK'!K397)&gt;MASTER!$B$4/100,"B",IF(VALUE('SUMMARY WEEK'!K397)&gt;MASTER!$B$5/100,"C","K"))),'SUMMARY WEEK'!K397))</f>
        <v/>
      </c>
      <c r="L397" s="20" t="str">
        <f>IF(ISBLANK('SUMMARY WEEK'!L397),'SUMMARY WEEK'!L397,IFERROR(IF(VALUE('SUMMARY WEEK'!L397)&gt;MASTER!$B$3/100,"SB",IF(VALUE('SUMMARY WEEK'!L397)&gt;MASTER!$B$4/100,"B",IF(VALUE('SUMMARY WEEK'!L397)&gt;MASTER!$B$5/100,"C","K"))),'SUMMARY WEEK'!L397))</f>
        <v/>
      </c>
      <c r="M397" s="20" t="str">
        <f>IF(ISBLANK('SUMMARY WEEK'!M397),'SUMMARY WEEK'!M397,IFERROR(IF(VALUE('SUMMARY WEEK'!M397)&gt;MASTER!$B$3/100,"SB",IF(VALUE('SUMMARY WEEK'!M397)&gt;MASTER!$B$4/100,"B",IF(VALUE('SUMMARY WEEK'!M397)&gt;MASTER!$B$5/100,"C","K"))),'SUMMARY WEEK'!M397))</f>
        <v/>
      </c>
      <c r="N397" s="20" t="str">
        <f>IF(ISBLANK('SUMMARY WEEK'!N397),'SUMMARY WEEK'!N397,IFERROR(IF(VALUE('SUMMARY WEEK'!N397)&gt;MASTER!$B$3/100,"SB",IF(VALUE('SUMMARY WEEK'!N397)&gt;MASTER!$B$4/100,"B",IF(VALUE('SUMMARY WEEK'!N397)&gt;MASTER!$B$5/100,"C","K"))),'SUMMARY WEEK'!N397))</f>
        <v/>
      </c>
      <c r="O397" s="20" t="str">
        <f>IF(ISBLANK('SUMMARY WEEK'!O397),'SUMMARY WEEK'!O397,IFERROR(IF(VALUE('SUMMARY WEEK'!O397)&gt;MASTER!$B$3/100,"SB",IF(VALUE('SUMMARY WEEK'!O397)&gt;MASTER!$B$4/100,"B",IF(VALUE('SUMMARY WEEK'!O397)&gt;MASTER!$B$5/100,"C","K"))),'SUMMARY WEEK'!O397))</f>
        <v/>
      </c>
      <c r="P397" s="20" t="str">
        <f>IF(ISBLANK('SUMMARY WEEK'!P397),'SUMMARY WEEK'!P397,IFERROR(IF(VALUE('SUMMARY WEEK'!P397)&gt;MASTER!$B$3/100,"SB",IF(VALUE('SUMMARY WEEK'!P397)&gt;MASTER!$B$4/100,"B",IF(VALUE('SUMMARY WEEK'!P397)&gt;MASTER!$B$5/100,"C","K"))),'SUMMARY WEEK'!P397))</f>
        <v/>
      </c>
      <c r="Q397" s="20" t="str">
        <f>IF(ISBLANK('SUMMARY WEEK'!Q397),'SUMMARY WEEK'!Q397,IFERROR(IF(VALUE('SUMMARY WEEK'!Q397)&gt;MASTER!$B$3/100,"SB",IF(VALUE('SUMMARY WEEK'!Q397)&gt;MASTER!$B$4/100,"B",IF(VALUE('SUMMARY WEEK'!Q397)&gt;MASTER!$B$5/100,"C","K"))),'SUMMARY WEEK'!Q397))</f>
        <v/>
      </c>
      <c r="R397" s="20" t="str">
        <f>IF(ISBLANK('SUMMARY WEEK'!R397),'SUMMARY WEEK'!R397,IFERROR(IF(VALUE('SUMMARY WEEK'!R397)&gt;MASTER!$B$3/100,"SB",IF(VALUE('SUMMARY WEEK'!R397)&gt;MASTER!$B$4/100,"B",IF(VALUE('SUMMARY WEEK'!R397)&gt;MASTER!$B$5/100,"C","K"))),'SUMMARY WEEK'!R397))</f>
        <v/>
      </c>
      <c r="S397" s="20" t="str">
        <f>IF(ISBLANK('SUMMARY WEEK'!S397),'SUMMARY WEEK'!S397,IFERROR(IF(VALUE('SUMMARY WEEK'!S397)&gt;MASTER!$B$3/100,"SB",IF(VALUE('SUMMARY WEEK'!S397)&gt;MASTER!$B$4/100,"B",IF(VALUE('SUMMARY WEEK'!S397)&gt;MASTER!$B$5/100,"C","K"))),'SUMMARY WEEK'!S397))</f>
        <v/>
      </c>
      <c r="T397" s="20" t="str">
        <f>IF(ISBLANK('SUMMARY WEEK'!T397),'SUMMARY WEEK'!T397,IFERROR(IF(VALUE('SUMMARY WEEK'!T397)&gt;MASTER!$B$3/100,"SB",IF(VALUE('SUMMARY WEEK'!T397)&gt;MASTER!$B$4/100,"B",IF(VALUE('SUMMARY WEEK'!T397)&gt;MASTER!$B$5/100,"C","K"))),'SUMMARY WEEK'!T397))</f>
        <v/>
      </c>
      <c r="U397" s="20" t="str">
        <f>IF(ISBLANK('SUMMARY WEEK'!U397),'SUMMARY WEEK'!U397,IFERROR(IF(VALUE('SUMMARY WEEK'!U397)&gt;MASTER!$B$3/100,"SB",IF(VALUE('SUMMARY WEEK'!U397)&gt;MASTER!$B$4/100,"B",IF(VALUE('SUMMARY WEEK'!U397)&gt;MASTER!$B$5/100,"C","K"))),'SUMMARY WEEK'!U397))</f>
        <v/>
      </c>
      <c r="V397" s="20" t="str">
        <f>IF(ISBLANK('SUMMARY WEEK'!V397),'SUMMARY WEEK'!V397,IFERROR(IF(VALUE('SUMMARY WEEK'!V397)&gt;MASTER!$B$3/100,"SB",IF(VALUE('SUMMARY WEEK'!V397)&gt;MASTER!$B$4/100,"B",IF(VALUE('SUMMARY WEEK'!V397)&gt;MASTER!$B$5/100,"C","K"))),'SUMMARY WEEK'!V397))</f>
        <v/>
      </c>
      <c r="W397" s="20" t="str">
        <f>IF(ISBLANK('SUMMARY WEEK'!W397),'SUMMARY WEEK'!W397,IFERROR(IF(VALUE('SUMMARY WEEK'!W397)&gt;MASTER!$B$3/100,"SB",IF(VALUE('SUMMARY WEEK'!W397)&gt;MASTER!$B$4/100,"B",IF(VALUE('SUMMARY WEEK'!W397)&gt;MASTER!$B$5/100,"C","K"))),'SUMMARY WEEK'!W397))</f>
        <v/>
      </c>
      <c r="X397" s="20" t="str">
        <f>IF(ISBLANK('SUMMARY WEEK'!X397),'SUMMARY WEEK'!X397,IFERROR(IF(VALUE('SUMMARY WEEK'!X397)&gt;MASTER!$B$3/100,"SB",IF(VALUE('SUMMARY WEEK'!X397)&gt;MASTER!$B$4/100,"B",IF(VALUE('SUMMARY WEEK'!X397)&gt;MASTER!$B$5/100,"C","K"))),'SUMMARY WEEK'!X397))</f>
        <v/>
      </c>
      <c r="Y397" s="20" t="str">
        <f>IF(ISBLANK('SUMMARY WEEK'!Y397),'SUMMARY WEEK'!Y397,IFERROR(IF(VALUE('SUMMARY WEEK'!Y397)&gt;MASTER!$B$3/100,"SB",IF(VALUE('SUMMARY WEEK'!Y397)&gt;MASTER!$B$4/100,"B",IF(VALUE('SUMMARY WEEK'!Y397)&gt;MASTER!$B$5/100,"C","K"))),'SUMMARY WEEK'!Y397))</f>
        <v/>
      </c>
      <c r="Z397" s="20" t="str">
        <f>IF(ISBLANK('SUMMARY WEEK'!Z397),'SUMMARY WEEK'!Z397,IFERROR(IF(VALUE('SUMMARY WEEK'!Z397)&gt;MASTER!$B$3/100,"SB",IF(VALUE('SUMMARY WEEK'!Z397)&gt;MASTER!$B$4/100,"B",IF(VALUE('SUMMARY WEEK'!Z397)&gt;MASTER!$B$5/100,"C","K"))),'SUMMARY WEEK'!Z397))</f>
        <v/>
      </c>
      <c r="AA397" s="20"/>
    </row>
    <row r="398">
      <c r="A398" s="18" t="str">
        <f>IF(ISBLANK('SUMMARY WEEK'!A398),'SUMMARY WEEK'!A398,IFERROR(IF(VALUE('SUMMARY WEEK'!A398)&gt;MASTER!$B$3/100,"SB",IF(VALUE('SUMMARY WEEK'!A398)&gt;MASTER!$B$4/100,"B",IF(VALUE('SUMMARY WEEK'!A398)&gt;MASTER!$B$5/100,"C","K"))),'SUMMARY WEEK'!A398))</f>
        <v/>
      </c>
      <c r="B398" s="19" t="str">
        <f>IF(ISBLANK('SUMMARY WEEK'!B398),'SUMMARY WEEK'!B398,IFERROR(IF(VALUE('SUMMARY WEEK'!B398)&gt;MASTER!$B$3/100,"SB",IF(VALUE('SUMMARY WEEK'!B398)&gt;MASTER!$B$4/100,"B",IF(VALUE('SUMMARY WEEK'!B398)&gt;MASTER!$B$5/100,"C","K"))),'SUMMARY WEEK'!B398))</f>
        <v/>
      </c>
      <c r="C398" s="20" t="str">
        <f>IF(ISBLANK('SUMMARY WEEK'!C398),'SUMMARY WEEK'!C398,IFERROR(IF(VALUE('SUMMARY WEEK'!C398)&gt;MASTER!$B$3/100,"SB",IF(VALUE('SUMMARY WEEK'!C398)&gt;MASTER!$B$4/100,"B",IF(VALUE('SUMMARY WEEK'!C398)&gt;MASTER!$B$5/100,"C","K"))),'SUMMARY WEEK'!C398))</f>
        <v/>
      </c>
      <c r="D398" s="20" t="str">
        <f>IF(ISBLANK('SUMMARY WEEK'!D398),'SUMMARY WEEK'!D398,IFERROR(IF(VALUE('SUMMARY WEEK'!D398)&gt;MASTER!$B$3/100,"SB",IF(VALUE('SUMMARY WEEK'!D398)&gt;MASTER!$B$4/100,"B",IF(VALUE('SUMMARY WEEK'!D398)&gt;MASTER!$B$5/100,"C","K"))),'SUMMARY WEEK'!D398))</f>
        <v/>
      </c>
      <c r="E398" s="20" t="str">
        <f>IF(ISBLANK('SUMMARY WEEK'!E398),'SUMMARY WEEK'!E398,IFERROR(IF(VALUE('SUMMARY WEEK'!E398)&gt;MASTER!$B$3/100,"SB",IF(VALUE('SUMMARY WEEK'!E398)&gt;MASTER!$B$4/100,"B",IF(VALUE('SUMMARY WEEK'!E398)&gt;MASTER!$B$5/100,"C","K"))),'SUMMARY WEEK'!E398))</f>
        <v/>
      </c>
      <c r="F398" s="20" t="str">
        <f>IF(ISBLANK('SUMMARY WEEK'!F398),'SUMMARY WEEK'!F398,IFERROR(IF(VALUE('SUMMARY WEEK'!F398)&gt;MASTER!$B$3/100,"SB",IF(VALUE('SUMMARY WEEK'!F398)&gt;MASTER!$B$4/100,"B",IF(VALUE('SUMMARY WEEK'!F398)&gt;MASTER!$B$5/100,"C","K"))),'SUMMARY WEEK'!F398))</f>
        <v/>
      </c>
      <c r="G398" s="20" t="str">
        <f>IF(ISBLANK('SUMMARY WEEK'!G398),'SUMMARY WEEK'!G398,IFERROR(IF(VALUE('SUMMARY WEEK'!G398)&gt;MASTER!$B$3/100,"SB",IF(VALUE('SUMMARY WEEK'!G398)&gt;MASTER!$B$4/100,"B",IF(VALUE('SUMMARY WEEK'!G398)&gt;MASTER!$B$5/100,"C","K"))),'SUMMARY WEEK'!G398))</f>
        <v/>
      </c>
      <c r="H398" s="20" t="str">
        <f>IF(ISBLANK('SUMMARY WEEK'!H398),'SUMMARY WEEK'!H398,IFERROR(IF(VALUE('SUMMARY WEEK'!H398)&gt;MASTER!$B$3/100,"SB",IF(VALUE('SUMMARY WEEK'!H398)&gt;MASTER!$B$4/100,"B",IF(VALUE('SUMMARY WEEK'!H398)&gt;MASTER!$B$5/100,"C","K"))),'SUMMARY WEEK'!H398))</f>
        <v/>
      </c>
      <c r="I398" s="20" t="str">
        <f>IF(ISBLANK('SUMMARY WEEK'!I398),'SUMMARY WEEK'!I398,IFERROR(IF(VALUE('SUMMARY WEEK'!I398)&gt;MASTER!$B$3/100,"SB",IF(VALUE('SUMMARY WEEK'!I398)&gt;MASTER!$B$4/100,"B",IF(VALUE('SUMMARY WEEK'!I398)&gt;MASTER!$B$5/100,"C","K"))),'SUMMARY WEEK'!I398))</f>
        <v/>
      </c>
      <c r="J398" s="20" t="str">
        <f>IF(ISBLANK('SUMMARY WEEK'!J398),'SUMMARY WEEK'!J398,IFERROR(IF(VALUE('SUMMARY WEEK'!J398)&gt;MASTER!$B$3/100,"SB",IF(VALUE('SUMMARY WEEK'!J398)&gt;MASTER!$B$4/100,"B",IF(VALUE('SUMMARY WEEK'!J398)&gt;MASTER!$B$5/100,"C","K"))),'SUMMARY WEEK'!J398))</f>
        <v/>
      </c>
      <c r="K398" s="20" t="str">
        <f>IF(ISBLANK('SUMMARY WEEK'!K398),'SUMMARY WEEK'!K398,IFERROR(IF(VALUE('SUMMARY WEEK'!K398)&gt;MASTER!$B$3/100,"SB",IF(VALUE('SUMMARY WEEK'!K398)&gt;MASTER!$B$4/100,"B",IF(VALUE('SUMMARY WEEK'!K398)&gt;MASTER!$B$5/100,"C","K"))),'SUMMARY WEEK'!K398))</f>
        <v/>
      </c>
      <c r="L398" s="20" t="str">
        <f>IF(ISBLANK('SUMMARY WEEK'!L398),'SUMMARY WEEK'!L398,IFERROR(IF(VALUE('SUMMARY WEEK'!L398)&gt;MASTER!$B$3/100,"SB",IF(VALUE('SUMMARY WEEK'!L398)&gt;MASTER!$B$4/100,"B",IF(VALUE('SUMMARY WEEK'!L398)&gt;MASTER!$B$5/100,"C","K"))),'SUMMARY WEEK'!L398))</f>
        <v/>
      </c>
      <c r="M398" s="20" t="str">
        <f>IF(ISBLANK('SUMMARY WEEK'!M398),'SUMMARY WEEK'!M398,IFERROR(IF(VALUE('SUMMARY WEEK'!M398)&gt;MASTER!$B$3/100,"SB",IF(VALUE('SUMMARY WEEK'!M398)&gt;MASTER!$B$4/100,"B",IF(VALUE('SUMMARY WEEK'!M398)&gt;MASTER!$B$5/100,"C","K"))),'SUMMARY WEEK'!M398))</f>
        <v/>
      </c>
      <c r="N398" s="20" t="str">
        <f>IF(ISBLANK('SUMMARY WEEK'!N398),'SUMMARY WEEK'!N398,IFERROR(IF(VALUE('SUMMARY WEEK'!N398)&gt;MASTER!$B$3/100,"SB",IF(VALUE('SUMMARY WEEK'!N398)&gt;MASTER!$B$4/100,"B",IF(VALUE('SUMMARY WEEK'!N398)&gt;MASTER!$B$5/100,"C","K"))),'SUMMARY WEEK'!N398))</f>
        <v/>
      </c>
      <c r="O398" s="20" t="str">
        <f>IF(ISBLANK('SUMMARY WEEK'!O398),'SUMMARY WEEK'!O398,IFERROR(IF(VALUE('SUMMARY WEEK'!O398)&gt;MASTER!$B$3/100,"SB",IF(VALUE('SUMMARY WEEK'!O398)&gt;MASTER!$B$4/100,"B",IF(VALUE('SUMMARY WEEK'!O398)&gt;MASTER!$B$5/100,"C","K"))),'SUMMARY WEEK'!O398))</f>
        <v/>
      </c>
      <c r="P398" s="20" t="str">
        <f>IF(ISBLANK('SUMMARY WEEK'!P398),'SUMMARY WEEK'!P398,IFERROR(IF(VALUE('SUMMARY WEEK'!P398)&gt;MASTER!$B$3/100,"SB",IF(VALUE('SUMMARY WEEK'!P398)&gt;MASTER!$B$4/100,"B",IF(VALUE('SUMMARY WEEK'!P398)&gt;MASTER!$B$5/100,"C","K"))),'SUMMARY WEEK'!P398))</f>
        <v/>
      </c>
      <c r="Q398" s="20" t="str">
        <f>IF(ISBLANK('SUMMARY WEEK'!Q398),'SUMMARY WEEK'!Q398,IFERROR(IF(VALUE('SUMMARY WEEK'!Q398)&gt;MASTER!$B$3/100,"SB",IF(VALUE('SUMMARY WEEK'!Q398)&gt;MASTER!$B$4/100,"B",IF(VALUE('SUMMARY WEEK'!Q398)&gt;MASTER!$B$5/100,"C","K"))),'SUMMARY WEEK'!Q398))</f>
        <v/>
      </c>
      <c r="R398" s="20" t="str">
        <f>IF(ISBLANK('SUMMARY WEEK'!R398),'SUMMARY WEEK'!R398,IFERROR(IF(VALUE('SUMMARY WEEK'!R398)&gt;MASTER!$B$3/100,"SB",IF(VALUE('SUMMARY WEEK'!R398)&gt;MASTER!$B$4/100,"B",IF(VALUE('SUMMARY WEEK'!R398)&gt;MASTER!$B$5/100,"C","K"))),'SUMMARY WEEK'!R398))</f>
        <v/>
      </c>
      <c r="S398" s="20" t="str">
        <f>IF(ISBLANK('SUMMARY WEEK'!S398),'SUMMARY WEEK'!S398,IFERROR(IF(VALUE('SUMMARY WEEK'!S398)&gt;MASTER!$B$3/100,"SB",IF(VALUE('SUMMARY WEEK'!S398)&gt;MASTER!$B$4/100,"B",IF(VALUE('SUMMARY WEEK'!S398)&gt;MASTER!$B$5/100,"C","K"))),'SUMMARY WEEK'!S398))</f>
        <v/>
      </c>
      <c r="T398" s="20" t="str">
        <f>IF(ISBLANK('SUMMARY WEEK'!T398),'SUMMARY WEEK'!T398,IFERROR(IF(VALUE('SUMMARY WEEK'!T398)&gt;MASTER!$B$3/100,"SB",IF(VALUE('SUMMARY WEEK'!T398)&gt;MASTER!$B$4/100,"B",IF(VALUE('SUMMARY WEEK'!T398)&gt;MASTER!$B$5/100,"C","K"))),'SUMMARY WEEK'!T398))</f>
        <v/>
      </c>
      <c r="U398" s="20" t="str">
        <f>IF(ISBLANK('SUMMARY WEEK'!U398),'SUMMARY WEEK'!U398,IFERROR(IF(VALUE('SUMMARY WEEK'!U398)&gt;MASTER!$B$3/100,"SB",IF(VALUE('SUMMARY WEEK'!U398)&gt;MASTER!$B$4/100,"B",IF(VALUE('SUMMARY WEEK'!U398)&gt;MASTER!$B$5/100,"C","K"))),'SUMMARY WEEK'!U398))</f>
        <v/>
      </c>
      <c r="V398" s="20" t="str">
        <f>IF(ISBLANK('SUMMARY WEEK'!V398),'SUMMARY WEEK'!V398,IFERROR(IF(VALUE('SUMMARY WEEK'!V398)&gt;MASTER!$B$3/100,"SB",IF(VALUE('SUMMARY WEEK'!V398)&gt;MASTER!$B$4/100,"B",IF(VALUE('SUMMARY WEEK'!V398)&gt;MASTER!$B$5/100,"C","K"))),'SUMMARY WEEK'!V398))</f>
        <v/>
      </c>
      <c r="W398" s="20" t="str">
        <f>IF(ISBLANK('SUMMARY WEEK'!W398),'SUMMARY WEEK'!W398,IFERROR(IF(VALUE('SUMMARY WEEK'!W398)&gt;MASTER!$B$3/100,"SB",IF(VALUE('SUMMARY WEEK'!W398)&gt;MASTER!$B$4/100,"B",IF(VALUE('SUMMARY WEEK'!W398)&gt;MASTER!$B$5/100,"C","K"))),'SUMMARY WEEK'!W398))</f>
        <v/>
      </c>
      <c r="X398" s="20" t="str">
        <f>IF(ISBLANK('SUMMARY WEEK'!X398),'SUMMARY WEEK'!X398,IFERROR(IF(VALUE('SUMMARY WEEK'!X398)&gt;MASTER!$B$3/100,"SB",IF(VALUE('SUMMARY WEEK'!X398)&gt;MASTER!$B$4/100,"B",IF(VALUE('SUMMARY WEEK'!X398)&gt;MASTER!$B$5/100,"C","K"))),'SUMMARY WEEK'!X398))</f>
        <v/>
      </c>
      <c r="Y398" s="20" t="str">
        <f>IF(ISBLANK('SUMMARY WEEK'!Y398),'SUMMARY WEEK'!Y398,IFERROR(IF(VALUE('SUMMARY WEEK'!Y398)&gt;MASTER!$B$3/100,"SB",IF(VALUE('SUMMARY WEEK'!Y398)&gt;MASTER!$B$4/100,"B",IF(VALUE('SUMMARY WEEK'!Y398)&gt;MASTER!$B$5/100,"C","K"))),'SUMMARY WEEK'!Y398))</f>
        <v/>
      </c>
      <c r="Z398" s="20" t="str">
        <f>IF(ISBLANK('SUMMARY WEEK'!Z398),'SUMMARY WEEK'!Z398,IFERROR(IF(VALUE('SUMMARY WEEK'!Z398)&gt;MASTER!$B$3/100,"SB",IF(VALUE('SUMMARY WEEK'!Z398)&gt;MASTER!$B$4/100,"B",IF(VALUE('SUMMARY WEEK'!Z398)&gt;MASTER!$B$5/100,"C","K"))),'SUMMARY WEEK'!Z398))</f>
        <v/>
      </c>
      <c r="AA398" s="20"/>
    </row>
    <row r="399">
      <c r="A399" s="18" t="str">
        <f>IF(ISBLANK('SUMMARY WEEK'!A399),'SUMMARY WEEK'!A399,IFERROR(IF(VALUE('SUMMARY WEEK'!A399)&gt;MASTER!$B$3/100,"SB",IF(VALUE('SUMMARY WEEK'!A399)&gt;MASTER!$B$4/100,"B",IF(VALUE('SUMMARY WEEK'!A399)&gt;MASTER!$B$5/100,"C","K"))),'SUMMARY WEEK'!A399))</f>
        <v/>
      </c>
      <c r="B399" s="19" t="str">
        <f>IF(ISBLANK('SUMMARY WEEK'!B399),'SUMMARY WEEK'!B399,IFERROR(IF(VALUE('SUMMARY WEEK'!B399)&gt;MASTER!$B$3/100,"SB",IF(VALUE('SUMMARY WEEK'!B399)&gt;MASTER!$B$4/100,"B",IF(VALUE('SUMMARY WEEK'!B399)&gt;MASTER!$B$5/100,"C","K"))),'SUMMARY WEEK'!B399))</f>
        <v/>
      </c>
      <c r="C399" s="20" t="str">
        <f>IF(ISBLANK('SUMMARY WEEK'!C399),'SUMMARY WEEK'!C399,IFERROR(IF(VALUE('SUMMARY WEEK'!C399)&gt;MASTER!$B$3/100,"SB",IF(VALUE('SUMMARY WEEK'!C399)&gt;MASTER!$B$4/100,"B",IF(VALUE('SUMMARY WEEK'!C399)&gt;MASTER!$B$5/100,"C","K"))),'SUMMARY WEEK'!C399))</f>
        <v/>
      </c>
      <c r="D399" s="20" t="str">
        <f>IF(ISBLANK('SUMMARY WEEK'!D399),'SUMMARY WEEK'!D399,IFERROR(IF(VALUE('SUMMARY WEEK'!D399)&gt;MASTER!$B$3/100,"SB",IF(VALUE('SUMMARY WEEK'!D399)&gt;MASTER!$B$4/100,"B",IF(VALUE('SUMMARY WEEK'!D399)&gt;MASTER!$B$5/100,"C","K"))),'SUMMARY WEEK'!D399))</f>
        <v/>
      </c>
      <c r="E399" s="20" t="str">
        <f>IF(ISBLANK('SUMMARY WEEK'!E399),'SUMMARY WEEK'!E399,IFERROR(IF(VALUE('SUMMARY WEEK'!E399)&gt;MASTER!$B$3/100,"SB",IF(VALUE('SUMMARY WEEK'!E399)&gt;MASTER!$B$4/100,"B",IF(VALUE('SUMMARY WEEK'!E399)&gt;MASTER!$B$5/100,"C","K"))),'SUMMARY WEEK'!E399))</f>
        <v/>
      </c>
      <c r="F399" s="20" t="str">
        <f>IF(ISBLANK('SUMMARY WEEK'!F399),'SUMMARY WEEK'!F399,IFERROR(IF(VALUE('SUMMARY WEEK'!F399)&gt;MASTER!$B$3/100,"SB",IF(VALUE('SUMMARY WEEK'!F399)&gt;MASTER!$B$4/100,"B",IF(VALUE('SUMMARY WEEK'!F399)&gt;MASTER!$B$5/100,"C","K"))),'SUMMARY WEEK'!F399))</f>
        <v/>
      </c>
      <c r="G399" s="20" t="str">
        <f>IF(ISBLANK('SUMMARY WEEK'!G399),'SUMMARY WEEK'!G399,IFERROR(IF(VALUE('SUMMARY WEEK'!G399)&gt;MASTER!$B$3/100,"SB",IF(VALUE('SUMMARY WEEK'!G399)&gt;MASTER!$B$4/100,"B",IF(VALUE('SUMMARY WEEK'!G399)&gt;MASTER!$B$5/100,"C","K"))),'SUMMARY WEEK'!G399))</f>
        <v/>
      </c>
      <c r="H399" s="20" t="str">
        <f>IF(ISBLANK('SUMMARY WEEK'!H399),'SUMMARY WEEK'!H399,IFERROR(IF(VALUE('SUMMARY WEEK'!H399)&gt;MASTER!$B$3/100,"SB",IF(VALUE('SUMMARY WEEK'!H399)&gt;MASTER!$B$4/100,"B",IF(VALUE('SUMMARY WEEK'!H399)&gt;MASTER!$B$5/100,"C","K"))),'SUMMARY WEEK'!H399))</f>
        <v/>
      </c>
      <c r="I399" s="20" t="str">
        <f>IF(ISBLANK('SUMMARY WEEK'!I399),'SUMMARY WEEK'!I399,IFERROR(IF(VALUE('SUMMARY WEEK'!I399)&gt;MASTER!$B$3/100,"SB",IF(VALUE('SUMMARY WEEK'!I399)&gt;MASTER!$B$4/100,"B",IF(VALUE('SUMMARY WEEK'!I399)&gt;MASTER!$B$5/100,"C","K"))),'SUMMARY WEEK'!I399))</f>
        <v/>
      </c>
      <c r="J399" s="20" t="str">
        <f>IF(ISBLANK('SUMMARY WEEK'!J399),'SUMMARY WEEK'!J399,IFERROR(IF(VALUE('SUMMARY WEEK'!J399)&gt;MASTER!$B$3/100,"SB",IF(VALUE('SUMMARY WEEK'!J399)&gt;MASTER!$B$4/100,"B",IF(VALUE('SUMMARY WEEK'!J399)&gt;MASTER!$B$5/100,"C","K"))),'SUMMARY WEEK'!J399))</f>
        <v/>
      </c>
      <c r="K399" s="20" t="str">
        <f>IF(ISBLANK('SUMMARY WEEK'!K399),'SUMMARY WEEK'!K399,IFERROR(IF(VALUE('SUMMARY WEEK'!K399)&gt;MASTER!$B$3/100,"SB",IF(VALUE('SUMMARY WEEK'!K399)&gt;MASTER!$B$4/100,"B",IF(VALUE('SUMMARY WEEK'!K399)&gt;MASTER!$B$5/100,"C","K"))),'SUMMARY WEEK'!K399))</f>
        <v/>
      </c>
      <c r="L399" s="20" t="str">
        <f>IF(ISBLANK('SUMMARY WEEK'!L399),'SUMMARY WEEK'!L399,IFERROR(IF(VALUE('SUMMARY WEEK'!L399)&gt;MASTER!$B$3/100,"SB",IF(VALUE('SUMMARY WEEK'!L399)&gt;MASTER!$B$4/100,"B",IF(VALUE('SUMMARY WEEK'!L399)&gt;MASTER!$B$5/100,"C","K"))),'SUMMARY WEEK'!L399))</f>
        <v/>
      </c>
      <c r="M399" s="20" t="str">
        <f>IF(ISBLANK('SUMMARY WEEK'!M399),'SUMMARY WEEK'!M399,IFERROR(IF(VALUE('SUMMARY WEEK'!M399)&gt;MASTER!$B$3/100,"SB",IF(VALUE('SUMMARY WEEK'!M399)&gt;MASTER!$B$4/100,"B",IF(VALUE('SUMMARY WEEK'!M399)&gt;MASTER!$B$5/100,"C","K"))),'SUMMARY WEEK'!M399))</f>
        <v/>
      </c>
      <c r="N399" s="20" t="str">
        <f>IF(ISBLANK('SUMMARY WEEK'!N399),'SUMMARY WEEK'!N399,IFERROR(IF(VALUE('SUMMARY WEEK'!N399)&gt;MASTER!$B$3/100,"SB",IF(VALUE('SUMMARY WEEK'!N399)&gt;MASTER!$B$4/100,"B",IF(VALUE('SUMMARY WEEK'!N399)&gt;MASTER!$B$5/100,"C","K"))),'SUMMARY WEEK'!N399))</f>
        <v/>
      </c>
      <c r="O399" s="20" t="str">
        <f>IF(ISBLANK('SUMMARY WEEK'!O399),'SUMMARY WEEK'!O399,IFERROR(IF(VALUE('SUMMARY WEEK'!O399)&gt;MASTER!$B$3/100,"SB",IF(VALUE('SUMMARY WEEK'!O399)&gt;MASTER!$B$4/100,"B",IF(VALUE('SUMMARY WEEK'!O399)&gt;MASTER!$B$5/100,"C","K"))),'SUMMARY WEEK'!O399))</f>
        <v/>
      </c>
      <c r="P399" s="20" t="str">
        <f>IF(ISBLANK('SUMMARY WEEK'!P399),'SUMMARY WEEK'!P399,IFERROR(IF(VALUE('SUMMARY WEEK'!P399)&gt;MASTER!$B$3/100,"SB",IF(VALUE('SUMMARY WEEK'!P399)&gt;MASTER!$B$4/100,"B",IF(VALUE('SUMMARY WEEK'!P399)&gt;MASTER!$B$5/100,"C","K"))),'SUMMARY WEEK'!P399))</f>
        <v/>
      </c>
      <c r="Q399" s="20" t="str">
        <f>IF(ISBLANK('SUMMARY WEEK'!Q399),'SUMMARY WEEK'!Q399,IFERROR(IF(VALUE('SUMMARY WEEK'!Q399)&gt;MASTER!$B$3/100,"SB",IF(VALUE('SUMMARY WEEK'!Q399)&gt;MASTER!$B$4/100,"B",IF(VALUE('SUMMARY WEEK'!Q399)&gt;MASTER!$B$5/100,"C","K"))),'SUMMARY WEEK'!Q399))</f>
        <v/>
      </c>
      <c r="R399" s="20" t="str">
        <f>IF(ISBLANK('SUMMARY WEEK'!R399),'SUMMARY WEEK'!R399,IFERROR(IF(VALUE('SUMMARY WEEK'!R399)&gt;MASTER!$B$3/100,"SB",IF(VALUE('SUMMARY WEEK'!R399)&gt;MASTER!$B$4/100,"B",IF(VALUE('SUMMARY WEEK'!R399)&gt;MASTER!$B$5/100,"C","K"))),'SUMMARY WEEK'!R399))</f>
        <v/>
      </c>
      <c r="S399" s="20" t="str">
        <f>IF(ISBLANK('SUMMARY WEEK'!S399),'SUMMARY WEEK'!S399,IFERROR(IF(VALUE('SUMMARY WEEK'!S399)&gt;MASTER!$B$3/100,"SB",IF(VALUE('SUMMARY WEEK'!S399)&gt;MASTER!$B$4/100,"B",IF(VALUE('SUMMARY WEEK'!S399)&gt;MASTER!$B$5/100,"C","K"))),'SUMMARY WEEK'!S399))</f>
        <v/>
      </c>
      <c r="T399" s="20" t="str">
        <f>IF(ISBLANK('SUMMARY WEEK'!T399),'SUMMARY WEEK'!T399,IFERROR(IF(VALUE('SUMMARY WEEK'!T399)&gt;MASTER!$B$3/100,"SB",IF(VALUE('SUMMARY WEEK'!T399)&gt;MASTER!$B$4/100,"B",IF(VALUE('SUMMARY WEEK'!T399)&gt;MASTER!$B$5/100,"C","K"))),'SUMMARY WEEK'!T399))</f>
        <v/>
      </c>
      <c r="U399" s="20" t="str">
        <f>IF(ISBLANK('SUMMARY WEEK'!U399),'SUMMARY WEEK'!U399,IFERROR(IF(VALUE('SUMMARY WEEK'!U399)&gt;MASTER!$B$3/100,"SB",IF(VALUE('SUMMARY WEEK'!U399)&gt;MASTER!$B$4/100,"B",IF(VALUE('SUMMARY WEEK'!U399)&gt;MASTER!$B$5/100,"C","K"))),'SUMMARY WEEK'!U399))</f>
        <v/>
      </c>
      <c r="V399" s="20" t="str">
        <f>IF(ISBLANK('SUMMARY WEEK'!V399),'SUMMARY WEEK'!V399,IFERROR(IF(VALUE('SUMMARY WEEK'!V399)&gt;MASTER!$B$3/100,"SB",IF(VALUE('SUMMARY WEEK'!V399)&gt;MASTER!$B$4/100,"B",IF(VALUE('SUMMARY WEEK'!V399)&gt;MASTER!$B$5/100,"C","K"))),'SUMMARY WEEK'!V399))</f>
        <v/>
      </c>
      <c r="W399" s="20" t="str">
        <f>IF(ISBLANK('SUMMARY WEEK'!W399),'SUMMARY WEEK'!W399,IFERROR(IF(VALUE('SUMMARY WEEK'!W399)&gt;MASTER!$B$3/100,"SB",IF(VALUE('SUMMARY WEEK'!W399)&gt;MASTER!$B$4/100,"B",IF(VALUE('SUMMARY WEEK'!W399)&gt;MASTER!$B$5/100,"C","K"))),'SUMMARY WEEK'!W399))</f>
        <v/>
      </c>
      <c r="X399" s="20" t="str">
        <f>IF(ISBLANK('SUMMARY WEEK'!X399),'SUMMARY WEEK'!X399,IFERROR(IF(VALUE('SUMMARY WEEK'!X399)&gt;MASTER!$B$3/100,"SB",IF(VALUE('SUMMARY WEEK'!X399)&gt;MASTER!$B$4/100,"B",IF(VALUE('SUMMARY WEEK'!X399)&gt;MASTER!$B$5/100,"C","K"))),'SUMMARY WEEK'!X399))</f>
        <v/>
      </c>
      <c r="Y399" s="20" t="str">
        <f>IF(ISBLANK('SUMMARY WEEK'!Y399),'SUMMARY WEEK'!Y399,IFERROR(IF(VALUE('SUMMARY WEEK'!Y399)&gt;MASTER!$B$3/100,"SB",IF(VALUE('SUMMARY WEEK'!Y399)&gt;MASTER!$B$4/100,"B",IF(VALUE('SUMMARY WEEK'!Y399)&gt;MASTER!$B$5/100,"C","K"))),'SUMMARY WEEK'!Y399))</f>
        <v/>
      </c>
      <c r="Z399" s="20" t="str">
        <f>IF(ISBLANK('SUMMARY WEEK'!Z399),'SUMMARY WEEK'!Z399,IFERROR(IF(VALUE('SUMMARY WEEK'!Z399)&gt;MASTER!$B$3/100,"SB",IF(VALUE('SUMMARY WEEK'!Z399)&gt;MASTER!$B$4/100,"B",IF(VALUE('SUMMARY WEEK'!Z399)&gt;MASTER!$B$5/100,"C","K"))),'SUMMARY WEEK'!Z399))</f>
        <v/>
      </c>
      <c r="AA399" s="20"/>
    </row>
    <row r="400">
      <c r="A400" s="18" t="str">
        <f>IF(ISBLANK('SUMMARY WEEK'!A400),'SUMMARY WEEK'!A400,IFERROR(IF(VALUE('SUMMARY WEEK'!A400)&gt;MASTER!$B$3/100,"SB",IF(VALUE('SUMMARY WEEK'!A400)&gt;MASTER!$B$4/100,"B",IF(VALUE('SUMMARY WEEK'!A400)&gt;MASTER!$B$5/100,"C","K"))),'SUMMARY WEEK'!A400))</f>
        <v/>
      </c>
      <c r="B400" s="19" t="str">
        <f>IF(ISBLANK('SUMMARY WEEK'!B400),'SUMMARY WEEK'!B400,IFERROR(IF(VALUE('SUMMARY WEEK'!B400)&gt;MASTER!$B$3/100,"SB",IF(VALUE('SUMMARY WEEK'!B400)&gt;MASTER!$B$4/100,"B",IF(VALUE('SUMMARY WEEK'!B400)&gt;MASTER!$B$5/100,"C","K"))),'SUMMARY WEEK'!B400))</f>
        <v/>
      </c>
      <c r="C400" s="20" t="str">
        <f>IF(ISBLANK('SUMMARY WEEK'!C400),'SUMMARY WEEK'!C400,IFERROR(IF(VALUE('SUMMARY WEEK'!C400)&gt;MASTER!$B$3/100,"SB",IF(VALUE('SUMMARY WEEK'!C400)&gt;MASTER!$B$4/100,"B",IF(VALUE('SUMMARY WEEK'!C400)&gt;MASTER!$B$5/100,"C","K"))),'SUMMARY WEEK'!C400))</f>
        <v/>
      </c>
      <c r="D400" s="20" t="str">
        <f>IF(ISBLANK('SUMMARY WEEK'!D400),'SUMMARY WEEK'!D400,IFERROR(IF(VALUE('SUMMARY WEEK'!D400)&gt;MASTER!$B$3/100,"SB",IF(VALUE('SUMMARY WEEK'!D400)&gt;MASTER!$B$4/100,"B",IF(VALUE('SUMMARY WEEK'!D400)&gt;MASTER!$B$5/100,"C","K"))),'SUMMARY WEEK'!D400))</f>
        <v/>
      </c>
      <c r="E400" s="20" t="str">
        <f>IF(ISBLANK('SUMMARY WEEK'!E400),'SUMMARY WEEK'!E400,IFERROR(IF(VALUE('SUMMARY WEEK'!E400)&gt;MASTER!$B$3/100,"SB",IF(VALUE('SUMMARY WEEK'!E400)&gt;MASTER!$B$4/100,"B",IF(VALUE('SUMMARY WEEK'!E400)&gt;MASTER!$B$5/100,"C","K"))),'SUMMARY WEEK'!E400))</f>
        <v/>
      </c>
      <c r="F400" s="20" t="str">
        <f>IF(ISBLANK('SUMMARY WEEK'!F400),'SUMMARY WEEK'!F400,IFERROR(IF(VALUE('SUMMARY WEEK'!F400)&gt;MASTER!$B$3/100,"SB",IF(VALUE('SUMMARY WEEK'!F400)&gt;MASTER!$B$4/100,"B",IF(VALUE('SUMMARY WEEK'!F400)&gt;MASTER!$B$5/100,"C","K"))),'SUMMARY WEEK'!F400))</f>
        <v/>
      </c>
      <c r="G400" s="20" t="str">
        <f>IF(ISBLANK('SUMMARY WEEK'!G400),'SUMMARY WEEK'!G400,IFERROR(IF(VALUE('SUMMARY WEEK'!G400)&gt;MASTER!$B$3/100,"SB",IF(VALUE('SUMMARY WEEK'!G400)&gt;MASTER!$B$4/100,"B",IF(VALUE('SUMMARY WEEK'!G400)&gt;MASTER!$B$5/100,"C","K"))),'SUMMARY WEEK'!G400))</f>
        <v/>
      </c>
      <c r="H400" s="20" t="str">
        <f>IF(ISBLANK('SUMMARY WEEK'!H400),'SUMMARY WEEK'!H400,IFERROR(IF(VALUE('SUMMARY WEEK'!H400)&gt;MASTER!$B$3/100,"SB",IF(VALUE('SUMMARY WEEK'!H400)&gt;MASTER!$B$4/100,"B",IF(VALUE('SUMMARY WEEK'!H400)&gt;MASTER!$B$5/100,"C","K"))),'SUMMARY WEEK'!H400))</f>
        <v/>
      </c>
      <c r="I400" s="20" t="str">
        <f>IF(ISBLANK('SUMMARY WEEK'!I400),'SUMMARY WEEK'!I400,IFERROR(IF(VALUE('SUMMARY WEEK'!I400)&gt;MASTER!$B$3/100,"SB",IF(VALUE('SUMMARY WEEK'!I400)&gt;MASTER!$B$4/100,"B",IF(VALUE('SUMMARY WEEK'!I400)&gt;MASTER!$B$5/100,"C","K"))),'SUMMARY WEEK'!I400))</f>
        <v/>
      </c>
      <c r="J400" s="20" t="str">
        <f>IF(ISBLANK('SUMMARY WEEK'!J400),'SUMMARY WEEK'!J400,IFERROR(IF(VALUE('SUMMARY WEEK'!J400)&gt;MASTER!$B$3/100,"SB",IF(VALUE('SUMMARY WEEK'!J400)&gt;MASTER!$B$4/100,"B",IF(VALUE('SUMMARY WEEK'!J400)&gt;MASTER!$B$5/100,"C","K"))),'SUMMARY WEEK'!J400))</f>
        <v/>
      </c>
      <c r="K400" s="20" t="str">
        <f>IF(ISBLANK('SUMMARY WEEK'!K400),'SUMMARY WEEK'!K400,IFERROR(IF(VALUE('SUMMARY WEEK'!K400)&gt;MASTER!$B$3/100,"SB",IF(VALUE('SUMMARY WEEK'!K400)&gt;MASTER!$B$4/100,"B",IF(VALUE('SUMMARY WEEK'!K400)&gt;MASTER!$B$5/100,"C","K"))),'SUMMARY WEEK'!K400))</f>
        <v/>
      </c>
      <c r="L400" s="20" t="str">
        <f>IF(ISBLANK('SUMMARY WEEK'!L400),'SUMMARY WEEK'!L400,IFERROR(IF(VALUE('SUMMARY WEEK'!L400)&gt;MASTER!$B$3/100,"SB",IF(VALUE('SUMMARY WEEK'!L400)&gt;MASTER!$B$4/100,"B",IF(VALUE('SUMMARY WEEK'!L400)&gt;MASTER!$B$5/100,"C","K"))),'SUMMARY WEEK'!L400))</f>
        <v/>
      </c>
      <c r="M400" s="20" t="str">
        <f>IF(ISBLANK('SUMMARY WEEK'!M400),'SUMMARY WEEK'!M400,IFERROR(IF(VALUE('SUMMARY WEEK'!M400)&gt;MASTER!$B$3/100,"SB",IF(VALUE('SUMMARY WEEK'!M400)&gt;MASTER!$B$4/100,"B",IF(VALUE('SUMMARY WEEK'!M400)&gt;MASTER!$B$5/100,"C","K"))),'SUMMARY WEEK'!M400))</f>
        <v/>
      </c>
      <c r="N400" s="20" t="str">
        <f>IF(ISBLANK('SUMMARY WEEK'!N400),'SUMMARY WEEK'!N400,IFERROR(IF(VALUE('SUMMARY WEEK'!N400)&gt;MASTER!$B$3/100,"SB",IF(VALUE('SUMMARY WEEK'!N400)&gt;MASTER!$B$4/100,"B",IF(VALUE('SUMMARY WEEK'!N400)&gt;MASTER!$B$5/100,"C","K"))),'SUMMARY WEEK'!N400))</f>
        <v/>
      </c>
      <c r="O400" s="20" t="str">
        <f>IF(ISBLANK('SUMMARY WEEK'!O400),'SUMMARY WEEK'!O400,IFERROR(IF(VALUE('SUMMARY WEEK'!O400)&gt;MASTER!$B$3/100,"SB",IF(VALUE('SUMMARY WEEK'!O400)&gt;MASTER!$B$4/100,"B",IF(VALUE('SUMMARY WEEK'!O400)&gt;MASTER!$B$5/100,"C","K"))),'SUMMARY WEEK'!O400))</f>
        <v/>
      </c>
      <c r="P400" s="20" t="str">
        <f>IF(ISBLANK('SUMMARY WEEK'!P400),'SUMMARY WEEK'!P400,IFERROR(IF(VALUE('SUMMARY WEEK'!P400)&gt;MASTER!$B$3/100,"SB",IF(VALUE('SUMMARY WEEK'!P400)&gt;MASTER!$B$4/100,"B",IF(VALUE('SUMMARY WEEK'!P400)&gt;MASTER!$B$5/100,"C","K"))),'SUMMARY WEEK'!P400))</f>
        <v/>
      </c>
      <c r="Q400" s="20" t="str">
        <f>IF(ISBLANK('SUMMARY WEEK'!Q400),'SUMMARY WEEK'!Q400,IFERROR(IF(VALUE('SUMMARY WEEK'!Q400)&gt;MASTER!$B$3/100,"SB",IF(VALUE('SUMMARY WEEK'!Q400)&gt;MASTER!$B$4/100,"B",IF(VALUE('SUMMARY WEEK'!Q400)&gt;MASTER!$B$5/100,"C","K"))),'SUMMARY WEEK'!Q400))</f>
        <v/>
      </c>
      <c r="R400" s="20" t="str">
        <f>IF(ISBLANK('SUMMARY WEEK'!R400),'SUMMARY WEEK'!R400,IFERROR(IF(VALUE('SUMMARY WEEK'!R400)&gt;MASTER!$B$3/100,"SB",IF(VALUE('SUMMARY WEEK'!R400)&gt;MASTER!$B$4/100,"B",IF(VALUE('SUMMARY WEEK'!R400)&gt;MASTER!$B$5/100,"C","K"))),'SUMMARY WEEK'!R400))</f>
        <v/>
      </c>
      <c r="S400" s="20" t="str">
        <f>IF(ISBLANK('SUMMARY WEEK'!S400),'SUMMARY WEEK'!S400,IFERROR(IF(VALUE('SUMMARY WEEK'!S400)&gt;MASTER!$B$3/100,"SB",IF(VALUE('SUMMARY WEEK'!S400)&gt;MASTER!$B$4/100,"B",IF(VALUE('SUMMARY WEEK'!S400)&gt;MASTER!$B$5/100,"C","K"))),'SUMMARY WEEK'!S400))</f>
        <v/>
      </c>
      <c r="T400" s="20" t="str">
        <f>IF(ISBLANK('SUMMARY WEEK'!T400),'SUMMARY WEEK'!T400,IFERROR(IF(VALUE('SUMMARY WEEK'!T400)&gt;MASTER!$B$3/100,"SB",IF(VALUE('SUMMARY WEEK'!T400)&gt;MASTER!$B$4/100,"B",IF(VALUE('SUMMARY WEEK'!T400)&gt;MASTER!$B$5/100,"C","K"))),'SUMMARY WEEK'!T400))</f>
        <v/>
      </c>
      <c r="U400" s="20" t="str">
        <f>IF(ISBLANK('SUMMARY WEEK'!U400),'SUMMARY WEEK'!U400,IFERROR(IF(VALUE('SUMMARY WEEK'!U400)&gt;MASTER!$B$3/100,"SB",IF(VALUE('SUMMARY WEEK'!U400)&gt;MASTER!$B$4/100,"B",IF(VALUE('SUMMARY WEEK'!U400)&gt;MASTER!$B$5/100,"C","K"))),'SUMMARY WEEK'!U400))</f>
        <v/>
      </c>
      <c r="V400" s="20" t="str">
        <f>IF(ISBLANK('SUMMARY WEEK'!V400),'SUMMARY WEEK'!V400,IFERROR(IF(VALUE('SUMMARY WEEK'!V400)&gt;MASTER!$B$3/100,"SB",IF(VALUE('SUMMARY WEEK'!V400)&gt;MASTER!$B$4/100,"B",IF(VALUE('SUMMARY WEEK'!V400)&gt;MASTER!$B$5/100,"C","K"))),'SUMMARY WEEK'!V400))</f>
        <v/>
      </c>
      <c r="W400" s="20" t="str">
        <f>IF(ISBLANK('SUMMARY WEEK'!W400),'SUMMARY WEEK'!W400,IFERROR(IF(VALUE('SUMMARY WEEK'!W400)&gt;MASTER!$B$3/100,"SB",IF(VALUE('SUMMARY WEEK'!W400)&gt;MASTER!$B$4/100,"B",IF(VALUE('SUMMARY WEEK'!W400)&gt;MASTER!$B$5/100,"C","K"))),'SUMMARY WEEK'!W400))</f>
        <v/>
      </c>
      <c r="X400" s="20" t="str">
        <f>IF(ISBLANK('SUMMARY WEEK'!X400),'SUMMARY WEEK'!X400,IFERROR(IF(VALUE('SUMMARY WEEK'!X400)&gt;MASTER!$B$3/100,"SB",IF(VALUE('SUMMARY WEEK'!X400)&gt;MASTER!$B$4/100,"B",IF(VALUE('SUMMARY WEEK'!X400)&gt;MASTER!$B$5/100,"C","K"))),'SUMMARY WEEK'!X400))</f>
        <v/>
      </c>
      <c r="Y400" s="20" t="str">
        <f>IF(ISBLANK('SUMMARY WEEK'!Y400),'SUMMARY WEEK'!Y400,IFERROR(IF(VALUE('SUMMARY WEEK'!Y400)&gt;MASTER!$B$3/100,"SB",IF(VALUE('SUMMARY WEEK'!Y400)&gt;MASTER!$B$4/100,"B",IF(VALUE('SUMMARY WEEK'!Y400)&gt;MASTER!$B$5/100,"C","K"))),'SUMMARY WEEK'!Y400))</f>
        <v/>
      </c>
      <c r="Z400" s="20" t="str">
        <f>IF(ISBLANK('SUMMARY WEEK'!Z400),'SUMMARY WEEK'!Z400,IFERROR(IF(VALUE('SUMMARY WEEK'!Z400)&gt;MASTER!$B$3/100,"SB",IF(VALUE('SUMMARY WEEK'!Z400)&gt;MASTER!$B$4/100,"B",IF(VALUE('SUMMARY WEEK'!Z400)&gt;MASTER!$B$5/100,"C","K"))),'SUMMARY WEEK'!Z400))</f>
        <v/>
      </c>
      <c r="AA400" s="20"/>
    </row>
    <row r="401">
      <c r="A401" s="18" t="str">
        <f>IF(ISBLANK('SUMMARY WEEK'!A401),'SUMMARY WEEK'!A401,IFERROR(IF(VALUE('SUMMARY WEEK'!A401)&gt;MASTER!$B$3/100,"SB",IF(VALUE('SUMMARY WEEK'!A401)&gt;MASTER!$B$4/100,"B",IF(VALUE('SUMMARY WEEK'!A401)&gt;MASTER!$B$5/100,"C","K"))),'SUMMARY WEEK'!A401))</f>
        <v/>
      </c>
      <c r="B401" s="19" t="str">
        <f>IF(ISBLANK('SUMMARY WEEK'!B401),'SUMMARY WEEK'!B401,IFERROR(IF(VALUE('SUMMARY WEEK'!B401)&gt;MASTER!$B$3/100,"SB",IF(VALUE('SUMMARY WEEK'!B401)&gt;MASTER!$B$4/100,"B",IF(VALUE('SUMMARY WEEK'!B401)&gt;MASTER!$B$5/100,"C","K"))),'SUMMARY WEEK'!B401))</f>
        <v/>
      </c>
      <c r="C401" s="20" t="str">
        <f>IF(ISBLANK('SUMMARY WEEK'!C401),'SUMMARY WEEK'!C401,IFERROR(IF(VALUE('SUMMARY WEEK'!C401)&gt;MASTER!$B$3/100,"SB",IF(VALUE('SUMMARY WEEK'!C401)&gt;MASTER!$B$4/100,"B",IF(VALUE('SUMMARY WEEK'!C401)&gt;MASTER!$B$5/100,"C","K"))),'SUMMARY WEEK'!C401))</f>
        <v/>
      </c>
      <c r="D401" s="20" t="str">
        <f>IF(ISBLANK('SUMMARY WEEK'!D401),'SUMMARY WEEK'!D401,IFERROR(IF(VALUE('SUMMARY WEEK'!D401)&gt;MASTER!$B$3/100,"SB",IF(VALUE('SUMMARY WEEK'!D401)&gt;MASTER!$B$4/100,"B",IF(VALUE('SUMMARY WEEK'!D401)&gt;MASTER!$B$5/100,"C","K"))),'SUMMARY WEEK'!D401))</f>
        <v/>
      </c>
      <c r="E401" s="20" t="str">
        <f>IF(ISBLANK('SUMMARY WEEK'!E401),'SUMMARY WEEK'!E401,IFERROR(IF(VALUE('SUMMARY WEEK'!E401)&gt;MASTER!$B$3/100,"SB",IF(VALUE('SUMMARY WEEK'!E401)&gt;MASTER!$B$4/100,"B",IF(VALUE('SUMMARY WEEK'!E401)&gt;MASTER!$B$5/100,"C","K"))),'SUMMARY WEEK'!E401))</f>
        <v/>
      </c>
      <c r="F401" s="20" t="str">
        <f>IF(ISBLANK('SUMMARY WEEK'!F401),'SUMMARY WEEK'!F401,IFERROR(IF(VALUE('SUMMARY WEEK'!F401)&gt;MASTER!$B$3/100,"SB",IF(VALUE('SUMMARY WEEK'!F401)&gt;MASTER!$B$4/100,"B",IF(VALUE('SUMMARY WEEK'!F401)&gt;MASTER!$B$5/100,"C","K"))),'SUMMARY WEEK'!F401))</f>
        <v/>
      </c>
      <c r="G401" s="20" t="str">
        <f>IF(ISBLANK('SUMMARY WEEK'!G401),'SUMMARY WEEK'!G401,IFERROR(IF(VALUE('SUMMARY WEEK'!G401)&gt;MASTER!$B$3/100,"SB",IF(VALUE('SUMMARY WEEK'!G401)&gt;MASTER!$B$4/100,"B",IF(VALUE('SUMMARY WEEK'!G401)&gt;MASTER!$B$5/100,"C","K"))),'SUMMARY WEEK'!G401))</f>
        <v/>
      </c>
      <c r="H401" s="20" t="str">
        <f>IF(ISBLANK('SUMMARY WEEK'!H401),'SUMMARY WEEK'!H401,IFERROR(IF(VALUE('SUMMARY WEEK'!H401)&gt;MASTER!$B$3/100,"SB",IF(VALUE('SUMMARY WEEK'!H401)&gt;MASTER!$B$4/100,"B",IF(VALUE('SUMMARY WEEK'!H401)&gt;MASTER!$B$5/100,"C","K"))),'SUMMARY WEEK'!H401))</f>
        <v/>
      </c>
      <c r="I401" s="20" t="str">
        <f>IF(ISBLANK('SUMMARY WEEK'!I401),'SUMMARY WEEK'!I401,IFERROR(IF(VALUE('SUMMARY WEEK'!I401)&gt;MASTER!$B$3/100,"SB",IF(VALUE('SUMMARY WEEK'!I401)&gt;MASTER!$B$4/100,"B",IF(VALUE('SUMMARY WEEK'!I401)&gt;MASTER!$B$5/100,"C","K"))),'SUMMARY WEEK'!I401))</f>
        <v/>
      </c>
      <c r="J401" s="20" t="str">
        <f>IF(ISBLANK('SUMMARY WEEK'!J401),'SUMMARY WEEK'!J401,IFERROR(IF(VALUE('SUMMARY WEEK'!J401)&gt;MASTER!$B$3/100,"SB",IF(VALUE('SUMMARY WEEK'!J401)&gt;MASTER!$B$4/100,"B",IF(VALUE('SUMMARY WEEK'!J401)&gt;MASTER!$B$5/100,"C","K"))),'SUMMARY WEEK'!J401))</f>
        <v/>
      </c>
      <c r="K401" s="20" t="str">
        <f>IF(ISBLANK('SUMMARY WEEK'!K401),'SUMMARY WEEK'!K401,IFERROR(IF(VALUE('SUMMARY WEEK'!K401)&gt;MASTER!$B$3/100,"SB",IF(VALUE('SUMMARY WEEK'!K401)&gt;MASTER!$B$4/100,"B",IF(VALUE('SUMMARY WEEK'!K401)&gt;MASTER!$B$5/100,"C","K"))),'SUMMARY WEEK'!K401))</f>
        <v/>
      </c>
      <c r="L401" s="20" t="str">
        <f>IF(ISBLANK('SUMMARY WEEK'!L401),'SUMMARY WEEK'!L401,IFERROR(IF(VALUE('SUMMARY WEEK'!L401)&gt;MASTER!$B$3/100,"SB",IF(VALUE('SUMMARY WEEK'!L401)&gt;MASTER!$B$4/100,"B",IF(VALUE('SUMMARY WEEK'!L401)&gt;MASTER!$B$5/100,"C","K"))),'SUMMARY WEEK'!L401))</f>
        <v/>
      </c>
      <c r="M401" s="20" t="str">
        <f>IF(ISBLANK('SUMMARY WEEK'!M401),'SUMMARY WEEK'!M401,IFERROR(IF(VALUE('SUMMARY WEEK'!M401)&gt;MASTER!$B$3/100,"SB",IF(VALUE('SUMMARY WEEK'!M401)&gt;MASTER!$B$4/100,"B",IF(VALUE('SUMMARY WEEK'!M401)&gt;MASTER!$B$5/100,"C","K"))),'SUMMARY WEEK'!M401))</f>
        <v/>
      </c>
      <c r="N401" s="20" t="str">
        <f>IF(ISBLANK('SUMMARY WEEK'!N401),'SUMMARY WEEK'!N401,IFERROR(IF(VALUE('SUMMARY WEEK'!N401)&gt;MASTER!$B$3/100,"SB",IF(VALUE('SUMMARY WEEK'!N401)&gt;MASTER!$B$4/100,"B",IF(VALUE('SUMMARY WEEK'!N401)&gt;MASTER!$B$5/100,"C","K"))),'SUMMARY WEEK'!N401))</f>
        <v/>
      </c>
      <c r="O401" s="20" t="str">
        <f>IF(ISBLANK('SUMMARY WEEK'!O401),'SUMMARY WEEK'!O401,IFERROR(IF(VALUE('SUMMARY WEEK'!O401)&gt;MASTER!$B$3/100,"SB",IF(VALUE('SUMMARY WEEK'!O401)&gt;MASTER!$B$4/100,"B",IF(VALUE('SUMMARY WEEK'!O401)&gt;MASTER!$B$5/100,"C","K"))),'SUMMARY WEEK'!O401))</f>
        <v/>
      </c>
      <c r="P401" s="20" t="str">
        <f>IF(ISBLANK('SUMMARY WEEK'!P401),'SUMMARY WEEK'!P401,IFERROR(IF(VALUE('SUMMARY WEEK'!P401)&gt;MASTER!$B$3/100,"SB",IF(VALUE('SUMMARY WEEK'!P401)&gt;MASTER!$B$4/100,"B",IF(VALUE('SUMMARY WEEK'!P401)&gt;MASTER!$B$5/100,"C","K"))),'SUMMARY WEEK'!P401))</f>
        <v/>
      </c>
      <c r="Q401" s="20" t="str">
        <f>IF(ISBLANK('SUMMARY WEEK'!Q401),'SUMMARY WEEK'!Q401,IFERROR(IF(VALUE('SUMMARY WEEK'!Q401)&gt;MASTER!$B$3/100,"SB",IF(VALUE('SUMMARY WEEK'!Q401)&gt;MASTER!$B$4/100,"B",IF(VALUE('SUMMARY WEEK'!Q401)&gt;MASTER!$B$5/100,"C","K"))),'SUMMARY WEEK'!Q401))</f>
        <v/>
      </c>
      <c r="R401" s="20" t="str">
        <f>IF(ISBLANK('SUMMARY WEEK'!R401),'SUMMARY WEEK'!R401,IFERROR(IF(VALUE('SUMMARY WEEK'!R401)&gt;MASTER!$B$3/100,"SB",IF(VALUE('SUMMARY WEEK'!R401)&gt;MASTER!$B$4/100,"B",IF(VALUE('SUMMARY WEEK'!R401)&gt;MASTER!$B$5/100,"C","K"))),'SUMMARY WEEK'!R401))</f>
        <v/>
      </c>
      <c r="S401" s="20" t="str">
        <f>IF(ISBLANK('SUMMARY WEEK'!S401),'SUMMARY WEEK'!S401,IFERROR(IF(VALUE('SUMMARY WEEK'!S401)&gt;MASTER!$B$3/100,"SB",IF(VALUE('SUMMARY WEEK'!S401)&gt;MASTER!$B$4/100,"B",IF(VALUE('SUMMARY WEEK'!S401)&gt;MASTER!$B$5/100,"C","K"))),'SUMMARY WEEK'!S401))</f>
        <v/>
      </c>
      <c r="T401" s="20" t="str">
        <f>IF(ISBLANK('SUMMARY WEEK'!T401),'SUMMARY WEEK'!T401,IFERROR(IF(VALUE('SUMMARY WEEK'!T401)&gt;MASTER!$B$3/100,"SB",IF(VALUE('SUMMARY WEEK'!T401)&gt;MASTER!$B$4/100,"B",IF(VALUE('SUMMARY WEEK'!T401)&gt;MASTER!$B$5/100,"C","K"))),'SUMMARY WEEK'!T401))</f>
        <v/>
      </c>
      <c r="U401" s="20" t="str">
        <f>IF(ISBLANK('SUMMARY WEEK'!U401),'SUMMARY WEEK'!U401,IFERROR(IF(VALUE('SUMMARY WEEK'!U401)&gt;MASTER!$B$3/100,"SB",IF(VALUE('SUMMARY WEEK'!U401)&gt;MASTER!$B$4/100,"B",IF(VALUE('SUMMARY WEEK'!U401)&gt;MASTER!$B$5/100,"C","K"))),'SUMMARY WEEK'!U401))</f>
        <v/>
      </c>
      <c r="V401" s="20" t="str">
        <f>IF(ISBLANK('SUMMARY WEEK'!V401),'SUMMARY WEEK'!V401,IFERROR(IF(VALUE('SUMMARY WEEK'!V401)&gt;MASTER!$B$3/100,"SB",IF(VALUE('SUMMARY WEEK'!V401)&gt;MASTER!$B$4/100,"B",IF(VALUE('SUMMARY WEEK'!V401)&gt;MASTER!$B$5/100,"C","K"))),'SUMMARY WEEK'!V401))</f>
        <v/>
      </c>
      <c r="W401" s="20" t="str">
        <f>IF(ISBLANK('SUMMARY WEEK'!W401),'SUMMARY WEEK'!W401,IFERROR(IF(VALUE('SUMMARY WEEK'!W401)&gt;MASTER!$B$3/100,"SB",IF(VALUE('SUMMARY WEEK'!W401)&gt;MASTER!$B$4/100,"B",IF(VALUE('SUMMARY WEEK'!W401)&gt;MASTER!$B$5/100,"C","K"))),'SUMMARY WEEK'!W401))</f>
        <v/>
      </c>
      <c r="X401" s="20" t="str">
        <f>IF(ISBLANK('SUMMARY WEEK'!X401),'SUMMARY WEEK'!X401,IFERROR(IF(VALUE('SUMMARY WEEK'!X401)&gt;MASTER!$B$3/100,"SB",IF(VALUE('SUMMARY WEEK'!X401)&gt;MASTER!$B$4/100,"B",IF(VALUE('SUMMARY WEEK'!X401)&gt;MASTER!$B$5/100,"C","K"))),'SUMMARY WEEK'!X401))</f>
        <v/>
      </c>
      <c r="Y401" s="20" t="str">
        <f>IF(ISBLANK('SUMMARY WEEK'!Y401),'SUMMARY WEEK'!Y401,IFERROR(IF(VALUE('SUMMARY WEEK'!Y401)&gt;MASTER!$B$3/100,"SB",IF(VALUE('SUMMARY WEEK'!Y401)&gt;MASTER!$B$4/100,"B",IF(VALUE('SUMMARY WEEK'!Y401)&gt;MASTER!$B$5/100,"C","K"))),'SUMMARY WEEK'!Y401))</f>
        <v/>
      </c>
      <c r="Z401" s="20" t="str">
        <f>IF(ISBLANK('SUMMARY WEEK'!Z401),'SUMMARY WEEK'!Z401,IFERROR(IF(VALUE('SUMMARY WEEK'!Z401)&gt;MASTER!$B$3/100,"SB",IF(VALUE('SUMMARY WEEK'!Z401)&gt;MASTER!$B$4/100,"B",IF(VALUE('SUMMARY WEEK'!Z401)&gt;MASTER!$B$5/100,"C","K"))),'SUMMARY WEEK'!Z401))</f>
        <v/>
      </c>
      <c r="AA401" s="20"/>
    </row>
    <row r="402">
      <c r="A402" s="18" t="str">
        <f>IF(ISBLANK('SUMMARY WEEK'!A402),'SUMMARY WEEK'!A402,IFERROR(IF(VALUE('SUMMARY WEEK'!A402)&gt;MASTER!$B$3/100,"SB",IF(VALUE('SUMMARY WEEK'!A402)&gt;MASTER!$B$4/100,"B",IF(VALUE('SUMMARY WEEK'!A402)&gt;MASTER!$B$5/100,"C","K"))),'SUMMARY WEEK'!A402))</f>
        <v/>
      </c>
      <c r="B402" s="19" t="str">
        <f>IF(ISBLANK('SUMMARY WEEK'!B402),'SUMMARY WEEK'!B402,IFERROR(IF(VALUE('SUMMARY WEEK'!B402)&gt;MASTER!$B$3/100,"SB",IF(VALUE('SUMMARY WEEK'!B402)&gt;MASTER!$B$4/100,"B",IF(VALUE('SUMMARY WEEK'!B402)&gt;MASTER!$B$5/100,"C","K"))),'SUMMARY WEEK'!B402))</f>
        <v/>
      </c>
      <c r="C402" s="20" t="str">
        <f>IF(ISBLANK('SUMMARY WEEK'!C402),'SUMMARY WEEK'!C402,IFERROR(IF(VALUE('SUMMARY WEEK'!C402)&gt;MASTER!$B$3/100,"SB",IF(VALUE('SUMMARY WEEK'!C402)&gt;MASTER!$B$4/100,"B",IF(VALUE('SUMMARY WEEK'!C402)&gt;MASTER!$B$5/100,"C","K"))),'SUMMARY WEEK'!C402))</f>
        <v/>
      </c>
      <c r="D402" s="20" t="str">
        <f>IF(ISBLANK('SUMMARY WEEK'!D402),'SUMMARY WEEK'!D402,IFERROR(IF(VALUE('SUMMARY WEEK'!D402)&gt;MASTER!$B$3/100,"SB",IF(VALUE('SUMMARY WEEK'!D402)&gt;MASTER!$B$4/100,"B",IF(VALUE('SUMMARY WEEK'!D402)&gt;MASTER!$B$5/100,"C","K"))),'SUMMARY WEEK'!D402))</f>
        <v/>
      </c>
      <c r="E402" s="20" t="str">
        <f>IF(ISBLANK('SUMMARY WEEK'!E402),'SUMMARY WEEK'!E402,IFERROR(IF(VALUE('SUMMARY WEEK'!E402)&gt;MASTER!$B$3/100,"SB",IF(VALUE('SUMMARY WEEK'!E402)&gt;MASTER!$B$4/100,"B",IF(VALUE('SUMMARY WEEK'!E402)&gt;MASTER!$B$5/100,"C","K"))),'SUMMARY WEEK'!E402))</f>
        <v/>
      </c>
      <c r="F402" s="20" t="str">
        <f>IF(ISBLANK('SUMMARY WEEK'!F402),'SUMMARY WEEK'!F402,IFERROR(IF(VALUE('SUMMARY WEEK'!F402)&gt;MASTER!$B$3/100,"SB",IF(VALUE('SUMMARY WEEK'!F402)&gt;MASTER!$B$4/100,"B",IF(VALUE('SUMMARY WEEK'!F402)&gt;MASTER!$B$5/100,"C","K"))),'SUMMARY WEEK'!F402))</f>
        <v/>
      </c>
      <c r="G402" s="20" t="str">
        <f>IF(ISBLANK('SUMMARY WEEK'!G402),'SUMMARY WEEK'!G402,IFERROR(IF(VALUE('SUMMARY WEEK'!G402)&gt;MASTER!$B$3/100,"SB",IF(VALUE('SUMMARY WEEK'!G402)&gt;MASTER!$B$4/100,"B",IF(VALUE('SUMMARY WEEK'!G402)&gt;MASTER!$B$5/100,"C","K"))),'SUMMARY WEEK'!G402))</f>
        <v/>
      </c>
      <c r="H402" s="20" t="str">
        <f>IF(ISBLANK('SUMMARY WEEK'!H402),'SUMMARY WEEK'!H402,IFERROR(IF(VALUE('SUMMARY WEEK'!H402)&gt;MASTER!$B$3/100,"SB",IF(VALUE('SUMMARY WEEK'!H402)&gt;MASTER!$B$4/100,"B",IF(VALUE('SUMMARY WEEK'!H402)&gt;MASTER!$B$5/100,"C","K"))),'SUMMARY WEEK'!H402))</f>
        <v/>
      </c>
      <c r="I402" s="20" t="str">
        <f>IF(ISBLANK('SUMMARY WEEK'!I402),'SUMMARY WEEK'!I402,IFERROR(IF(VALUE('SUMMARY WEEK'!I402)&gt;MASTER!$B$3/100,"SB",IF(VALUE('SUMMARY WEEK'!I402)&gt;MASTER!$B$4/100,"B",IF(VALUE('SUMMARY WEEK'!I402)&gt;MASTER!$B$5/100,"C","K"))),'SUMMARY WEEK'!I402))</f>
        <v/>
      </c>
      <c r="J402" s="20" t="str">
        <f>IF(ISBLANK('SUMMARY WEEK'!J402),'SUMMARY WEEK'!J402,IFERROR(IF(VALUE('SUMMARY WEEK'!J402)&gt;MASTER!$B$3/100,"SB",IF(VALUE('SUMMARY WEEK'!J402)&gt;MASTER!$B$4/100,"B",IF(VALUE('SUMMARY WEEK'!J402)&gt;MASTER!$B$5/100,"C","K"))),'SUMMARY WEEK'!J402))</f>
        <v/>
      </c>
      <c r="K402" s="20" t="str">
        <f>IF(ISBLANK('SUMMARY WEEK'!K402),'SUMMARY WEEK'!K402,IFERROR(IF(VALUE('SUMMARY WEEK'!K402)&gt;MASTER!$B$3/100,"SB",IF(VALUE('SUMMARY WEEK'!K402)&gt;MASTER!$B$4/100,"B",IF(VALUE('SUMMARY WEEK'!K402)&gt;MASTER!$B$5/100,"C","K"))),'SUMMARY WEEK'!K402))</f>
        <v/>
      </c>
      <c r="L402" s="20" t="str">
        <f>IF(ISBLANK('SUMMARY WEEK'!L402),'SUMMARY WEEK'!L402,IFERROR(IF(VALUE('SUMMARY WEEK'!L402)&gt;MASTER!$B$3/100,"SB",IF(VALUE('SUMMARY WEEK'!L402)&gt;MASTER!$B$4/100,"B",IF(VALUE('SUMMARY WEEK'!L402)&gt;MASTER!$B$5/100,"C","K"))),'SUMMARY WEEK'!L402))</f>
        <v/>
      </c>
      <c r="M402" s="20" t="str">
        <f>IF(ISBLANK('SUMMARY WEEK'!M402),'SUMMARY WEEK'!M402,IFERROR(IF(VALUE('SUMMARY WEEK'!M402)&gt;MASTER!$B$3/100,"SB",IF(VALUE('SUMMARY WEEK'!M402)&gt;MASTER!$B$4/100,"B",IF(VALUE('SUMMARY WEEK'!M402)&gt;MASTER!$B$5/100,"C","K"))),'SUMMARY WEEK'!M402))</f>
        <v/>
      </c>
      <c r="N402" s="20" t="str">
        <f>IF(ISBLANK('SUMMARY WEEK'!N402),'SUMMARY WEEK'!N402,IFERROR(IF(VALUE('SUMMARY WEEK'!N402)&gt;MASTER!$B$3/100,"SB",IF(VALUE('SUMMARY WEEK'!N402)&gt;MASTER!$B$4/100,"B",IF(VALUE('SUMMARY WEEK'!N402)&gt;MASTER!$B$5/100,"C","K"))),'SUMMARY WEEK'!N402))</f>
        <v/>
      </c>
      <c r="O402" s="20" t="str">
        <f>IF(ISBLANK('SUMMARY WEEK'!O402),'SUMMARY WEEK'!O402,IFERROR(IF(VALUE('SUMMARY WEEK'!O402)&gt;MASTER!$B$3/100,"SB",IF(VALUE('SUMMARY WEEK'!O402)&gt;MASTER!$B$4/100,"B",IF(VALUE('SUMMARY WEEK'!O402)&gt;MASTER!$B$5/100,"C","K"))),'SUMMARY WEEK'!O402))</f>
        <v/>
      </c>
      <c r="P402" s="20" t="str">
        <f>IF(ISBLANK('SUMMARY WEEK'!P402),'SUMMARY WEEK'!P402,IFERROR(IF(VALUE('SUMMARY WEEK'!P402)&gt;MASTER!$B$3/100,"SB",IF(VALUE('SUMMARY WEEK'!P402)&gt;MASTER!$B$4/100,"B",IF(VALUE('SUMMARY WEEK'!P402)&gt;MASTER!$B$5/100,"C","K"))),'SUMMARY WEEK'!P402))</f>
        <v/>
      </c>
      <c r="Q402" s="20" t="str">
        <f>IF(ISBLANK('SUMMARY WEEK'!Q402),'SUMMARY WEEK'!Q402,IFERROR(IF(VALUE('SUMMARY WEEK'!Q402)&gt;MASTER!$B$3/100,"SB",IF(VALUE('SUMMARY WEEK'!Q402)&gt;MASTER!$B$4/100,"B",IF(VALUE('SUMMARY WEEK'!Q402)&gt;MASTER!$B$5/100,"C","K"))),'SUMMARY WEEK'!Q402))</f>
        <v/>
      </c>
      <c r="R402" s="20" t="str">
        <f>IF(ISBLANK('SUMMARY WEEK'!R402),'SUMMARY WEEK'!R402,IFERROR(IF(VALUE('SUMMARY WEEK'!R402)&gt;MASTER!$B$3/100,"SB",IF(VALUE('SUMMARY WEEK'!R402)&gt;MASTER!$B$4/100,"B",IF(VALUE('SUMMARY WEEK'!R402)&gt;MASTER!$B$5/100,"C","K"))),'SUMMARY WEEK'!R402))</f>
        <v/>
      </c>
      <c r="S402" s="20" t="str">
        <f>IF(ISBLANK('SUMMARY WEEK'!S402),'SUMMARY WEEK'!S402,IFERROR(IF(VALUE('SUMMARY WEEK'!S402)&gt;MASTER!$B$3/100,"SB",IF(VALUE('SUMMARY WEEK'!S402)&gt;MASTER!$B$4/100,"B",IF(VALUE('SUMMARY WEEK'!S402)&gt;MASTER!$B$5/100,"C","K"))),'SUMMARY WEEK'!S402))</f>
        <v/>
      </c>
      <c r="T402" s="20" t="str">
        <f>IF(ISBLANK('SUMMARY WEEK'!T402),'SUMMARY WEEK'!T402,IFERROR(IF(VALUE('SUMMARY WEEK'!T402)&gt;MASTER!$B$3/100,"SB",IF(VALUE('SUMMARY WEEK'!T402)&gt;MASTER!$B$4/100,"B",IF(VALUE('SUMMARY WEEK'!T402)&gt;MASTER!$B$5/100,"C","K"))),'SUMMARY WEEK'!T402))</f>
        <v/>
      </c>
      <c r="U402" s="20" t="str">
        <f>IF(ISBLANK('SUMMARY WEEK'!U402),'SUMMARY WEEK'!U402,IFERROR(IF(VALUE('SUMMARY WEEK'!U402)&gt;MASTER!$B$3/100,"SB",IF(VALUE('SUMMARY WEEK'!U402)&gt;MASTER!$B$4/100,"B",IF(VALUE('SUMMARY WEEK'!U402)&gt;MASTER!$B$5/100,"C","K"))),'SUMMARY WEEK'!U402))</f>
        <v/>
      </c>
      <c r="V402" s="20" t="str">
        <f>IF(ISBLANK('SUMMARY WEEK'!V402),'SUMMARY WEEK'!V402,IFERROR(IF(VALUE('SUMMARY WEEK'!V402)&gt;MASTER!$B$3/100,"SB",IF(VALUE('SUMMARY WEEK'!V402)&gt;MASTER!$B$4/100,"B",IF(VALUE('SUMMARY WEEK'!V402)&gt;MASTER!$B$5/100,"C","K"))),'SUMMARY WEEK'!V402))</f>
        <v/>
      </c>
      <c r="W402" s="20" t="str">
        <f>IF(ISBLANK('SUMMARY WEEK'!W402),'SUMMARY WEEK'!W402,IFERROR(IF(VALUE('SUMMARY WEEK'!W402)&gt;MASTER!$B$3/100,"SB",IF(VALUE('SUMMARY WEEK'!W402)&gt;MASTER!$B$4/100,"B",IF(VALUE('SUMMARY WEEK'!W402)&gt;MASTER!$B$5/100,"C","K"))),'SUMMARY WEEK'!W402))</f>
        <v/>
      </c>
      <c r="X402" s="20" t="str">
        <f>IF(ISBLANK('SUMMARY WEEK'!X402),'SUMMARY WEEK'!X402,IFERROR(IF(VALUE('SUMMARY WEEK'!X402)&gt;MASTER!$B$3/100,"SB",IF(VALUE('SUMMARY WEEK'!X402)&gt;MASTER!$B$4/100,"B",IF(VALUE('SUMMARY WEEK'!X402)&gt;MASTER!$B$5/100,"C","K"))),'SUMMARY WEEK'!X402))</f>
        <v/>
      </c>
      <c r="Y402" s="20" t="str">
        <f>IF(ISBLANK('SUMMARY WEEK'!Y402),'SUMMARY WEEK'!Y402,IFERROR(IF(VALUE('SUMMARY WEEK'!Y402)&gt;MASTER!$B$3/100,"SB",IF(VALUE('SUMMARY WEEK'!Y402)&gt;MASTER!$B$4/100,"B",IF(VALUE('SUMMARY WEEK'!Y402)&gt;MASTER!$B$5/100,"C","K"))),'SUMMARY WEEK'!Y402))</f>
        <v/>
      </c>
      <c r="Z402" s="20" t="str">
        <f>IF(ISBLANK('SUMMARY WEEK'!Z402),'SUMMARY WEEK'!Z402,IFERROR(IF(VALUE('SUMMARY WEEK'!Z402)&gt;MASTER!$B$3/100,"SB",IF(VALUE('SUMMARY WEEK'!Z402)&gt;MASTER!$B$4/100,"B",IF(VALUE('SUMMARY WEEK'!Z402)&gt;MASTER!$B$5/100,"C","K"))),'SUMMARY WEEK'!Z402))</f>
        <v/>
      </c>
      <c r="AA402" s="20"/>
    </row>
    <row r="403">
      <c r="A403" s="18" t="str">
        <f>IF(ISBLANK('SUMMARY WEEK'!A403),'SUMMARY WEEK'!A403,IFERROR(IF(VALUE('SUMMARY WEEK'!A403)&gt;MASTER!$B$3/100,"SB",IF(VALUE('SUMMARY WEEK'!A403)&gt;MASTER!$B$4/100,"B",IF(VALUE('SUMMARY WEEK'!A403)&gt;MASTER!$B$5/100,"C","K"))),'SUMMARY WEEK'!A403))</f>
        <v/>
      </c>
      <c r="B403" s="19" t="str">
        <f>IF(ISBLANK('SUMMARY WEEK'!B403),'SUMMARY WEEK'!B403,IFERROR(IF(VALUE('SUMMARY WEEK'!B403)&gt;MASTER!$B$3/100,"SB",IF(VALUE('SUMMARY WEEK'!B403)&gt;MASTER!$B$4/100,"B",IF(VALUE('SUMMARY WEEK'!B403)&gt;MASTER!$B$5/100,"C","K"))),'SUMMARY WEEK'!B403))</f>
        <v/>
      </c>
      <c r="C403" s="20" t="str">
        <f>IF(ISBLANK('SUMMARY WEEK'!C403),'SUMMARY WEEK'!C403,IFERROR(IF(VALUE('SUMMARY WEEK'!C403)&gt;MASTER!$B$3/100,"SB",IF(VALUE('SUMMARY WEEK'!C403)&gt;MASTER!$B$4/100,"B",IF(VALUE('SUMMARY WEEK'!C403)&gt;MASTER!$B$5/100,"C","K"))),'SUMMARY WEEK'!C403))</f>
        <v/>
      </c>
      <c r="D403" s="20" t="str">
        <f>IF(ISBLANK('SUMMARY WEEK'!D403),'SUMMARY WEEK'!D403,IFERROR(IF(VALUE('SUMMARY WEEK'!D403)&gt;MASTER!$B$3/100,"SB",IF(VALUE('SUMMARY WEEK'!D403)&gt;MASTER!$B$4/100,"B",IF(VALUE('SUMMARY WEEK'!D403)&gt;MASTER!$B$5/100,"C","K"))),'SUMMARY WEEK'!D403))</f>
        <v/>
      </c>
      <c r="E403" s="20" t="str">
        <f>IF(ISBLANK('SUMMARY WEEK'!E403),'SUMMARY WEEK'!E403,IFERROR(IF(VALUE('SUMMARY WEEK'!E403)&gt;MASTER!$B$3/100,"SB",IF(VALUE('SUMMARY WEEK'!E403)&gt;MASTER!$B$4/100,"B",IF(VALUE('SUMMARY WEEK'!E403)&gt;MASTER!$B$5/100,"C","K"))),'SUMMARY WEEK'!E403))</f>
        <v/>
      </c>
      <c r="F403" s="20" t="str">
        <f>IF(ISBLANK('SUMMARY WEEK'!F403),'SUMMARY WEEK'!F403,IFERROR(IF(VALUE('SUMMARY WEEK'!F403)&gt;MASTER!$B$3/100,"SB",IF(VALUE('SUMMARY WEEK'!F403)&gt;MASTER!$B$4/100,"B",IF(VALUE('SUMMARY WEEK'!F403)&gt;MASTER!$B$5/100,"C","K"))),'SUMMARY WEEK'!F403))</f>
        <v/>
      </c>
      <c r="G403" s="20" t="str">
        <f>IF(ISBLANK('SUMMARY WEEK'!G403),'SUMMARY WEEK'!G403,IFERROR(IF(VALUE('SUMMARY WEEK'!G403)&gt;MASTER!$B$3/100,"SB",IF(VALUE('SUMMARY WEEK'!G403)&gt;MASTER!$B$4/100,"B",IF(VALUE('SUMMARY WEEK'!G403)&gt;MASTER!$B$5/100,"C","K"))),'SUMMARY WEEK'!G403))</f>
        <v/>
      </c>
      <c r="H403" s="20" t="str">
        <f>IF(ISBLANK('SUMMARY WEEK'!H403),'SUMMARY WEEK'!H403,IFERROR(IF(VALUE('SUMMARY WEEK'!H403)&gt;MASTER!$B$3/100,"SB",IF(VALUE('SUMMARY WEEK'!H403)&gt;MASTER!$B$4/100,"B",IF(VALUE('SUMMARY WEEK'!H403)&gt;MASTER!$B$5/100,"C","K"))),'SUMMARY WEEK'!H403))</f>
        <v/>
      </c>
      <c r="I403" s="20" t="str">
        <f>IF(ISBLANK('SUMMARY WEEK'!I403),'SUMMARY WEEK'!I403,IFERROR(IF(VALUE('SUMMARY WEEK'!I403)&gt;MASTER!$B$3/100,"SB",IF(VALUE('SUMMARY WEEK'!I403)&gt;MASTER!$B$4/100,"B",IF(VALUE('SUMMARY WEEK'!I403)&gt;MASTER!$B$5/100,"C","K"))),'SUMMARY WEEK'!I403))</f>
        <v/>
      </c>
      <c r="J403" s="20" t="str">
        <f>IF(ISBLANK('SUMMARY WEEK'!J403),'SUMMARY WEEK'!J403,IFERROR(IF(VALUE('SUMMARY WEEK'!J403)&gt;MASTER!$B$3/100,"SB",IF(VALUE('SUMMARY WEEK'!J403)&gt;MASTER!$B$4/100,"B",IF(VALUE('SUMMARY WEEK'!J403)&gt;MASTER!$B$5/100,"C","K"))),'SUMMARY WEEK'!J403))</f>
        <v/>
      </c>
      <c r="K403" s="20" t="str">
        <f>IF(ISBLANK('SUMMARY WEEK'!K403),'SUMMARY WEEK'!K403,IFERROR(IF(VALUE('SUMMARY WEEK'!K403)&gt;MASTER!$B$3/100,"SB",IF(VALUE('SUMMARY WEEK'!K403)&gt;MASTER!$B$4/100,"B",IF(VALUE('SUMMARY WEEK'!K403)&gt;MASTER!$B$5/100,"C","K"))),'SUMMARY WEEK'!K403))</f>
        <v/>
      </c>
      <c r="L403" s="20" t="str">
        <f>IF(ISBLANK('SUMMARY WEEK'!L403),'SUMMARY WEEK'!L403,IFERROR(IF(VALUE('SUMMARY WEEK'!L403)&gt;MASTER!$B$3/100,"SB",IF(VALUE('SUMMARY WEEK'!L403)&gt;MASTER!$B$4/100,"B",IF(VALUE('SUMMARY WEEK'!L403)&gt;MASTER!$B$5/100,"C","K"))),'SUMMARY WEEK'!L403))</f>
        <v/>
      </c>
      <c r="M403" s="20" t="str">
        <f>IF(ISBLANK('SUMMARY WEEK'!M403),'SUMMARY WEEK'!M403,IFERROR(IF(VALUE('SUMMARY WEEK'!M403)&gt;MASTER!$B$3/100,"SB",IF(VALUE('SUMMARY WEEK'!M403)&gt;MASTER!$B$4/100,"B",IF(VALUE('SUMMARY WEEK'!M403)&gt;MASTER!$B$5/100,"C","K"))),'SUMMARY WEEK'!M403))</f>
        <v/>
      </c>
      <c r="N403" s="20" t="str">
        <f>IF(ISBLANK('SUMMARY WEEK'!N403),'SUMMARY WEEK'!N403,IFERROR(IF(VALUE('SUMMARY WEEK'!N403)&gt;MASTER!$B$3/100,"SB",IF(VALUE('SUMMARY WEEK'!N403)&gt;MASTER!$B$4/100,"B",IF(VALUE('SUMMARY WEEK'!N403)&gt;MASTER!$B$5/100,"C","K"))),'SUMMARY WEEK'!N403))</f>
        <v/>
      </c>
      <c r="O403" s="20" t="str">
        <f>IF(ISBLANK('SUMMARY WEEK'!O403),'SUMMARY WEEK'!O403,IFERROR(IF(VALUE('SUMMARY WEEK'!O403)&gt;MASTER!$B$3/100,"SB",IF(VALUE('SUMMARY WEEK'!O403)&gt;MASTER!$B$4/100,"B",IF(VALUE('SUMMARY WEEK'!O403)&gt;MASTER!$B$5/100,"C","K"))),'SUMMARY WEEK'!O403))</f>
        <v/>
      </c>
      <c r="P403" s="20" t="str">
        <f>IF(ISBLANK('SUMMARY WEEK'!P403),'SUMMARY WEEK'!P403,IFERROR(IF(VALUE('SUMMARY WEEK'!P403)&gt;MASTER!$B$3/100,"SB",IF(VALUE('SUMMARY WEEK'!P403)&gt;MASTER!$B$4/100,"B",IF(VALUE('SUMMARY WEEK'!P403)&gt;MASTER!$B$5/100,"C","K"))),'SUMMARY WEEK'!P403))</f>
        <v/>
      </c>
      <c r="Q403" s="20" t="str">
        <f>IF(ISBLANK('SUMMARY WEEK'!Q403),'SUMMARY WEEK'!Q403,IFERROR(IF(VALUE('SUMMARY WEEK'!Q403)&gt;MASTER!$B$3/100,"SB",IF(VALUE('SUMMARY WEEK'!Q403)&gt;MASTER!$B$4/100,"B",IF(VALUE('SUMMARY WEEK'!Q403)&gt;MASTER!$B$5/100,"C","K"))),'SUMMARY WEEK'!Q403))</f>
        <v/>
      </c>
      <c r="R403" s="20" t="str">
        <f>IF(ISBLANK('SUMMARY WEEK'!R403),'SUMMARY WEEK'!R403,IFERROR(IF(VALUE('SUMMARY WEEK'!R403)&gt;MASTER!$B$3/100,"SB",IF(VALUE('SUMMARY WEEK'!R403)&gt;MASTER!$B$4/100,"B",IF(VALUE('SUMMARY WEEK'!R403)&gt;MASTER!$B$5/100,"C","K"))),'SUMMARY WEEK'!R403))</f>
        <v/>
      </c>
      <c r="S403" s="20" t="str">
        <f>IF(ISBLANK('SUMMARY WEEK'!S403),'SUMMARY WEEK'!S403,IFERROR(IF(VALUE('SUMMARY WEEK'!S403)&gt;MASTER!$B$3/100,"SB",IF(VALUE('SUMMARY WEEK'!S403)&gt;MASTER!$B$4/100,"B",IF(VALUE('SUMMARY WEEK'!S403)&gt;MASTER!$B$5/100,"C","K"))),'SUMMARY WEEK'!S403))</f>
        <v/>
      </c>
      <c r="T403" s="20" t="str">
        <f>IF(ISBLANK('SUMMARY WEEK'!T403),'SUMMARY WEEK'!T403,IFERROR(IF(VALUE('SUMMARY WEEK'!T403)&gt;MASTER!$B$3/100,"SB",IF(VALUE('SUMMARY WEEK'!T403)&gt;MASTER!$B$4/100,"B",IF(VALUE('SUMMARY WEEK'!T403)&gt;MASTER!$B$5/100,"C","K"))),'SUMMARY WEEK'!T403))</f>
        <v/>
      </c>
      <c r="U403" s="20" t="str">
        <f>IF(ISBLANK('SUMMARY WEEK'!U403),'SUMMARY WEEK'!U403,IFERROR(IF(VALUE('SUMMARY WEEK'!U403)&gt;MASTER!$B$3/100,"SB",IF(VALUE('SUMMARY WEEK'!U403)&gt;MASTER!$B$4/100,"B",IF(VALUE('SUMMARY WEEK'!U403)&gt;MASTER!$B$5/100,"C","K"))),'SUMMARY WEEK'!U403))</f>
        <v/>
      </c>
      <c r="V403" s="20" t="str">
        <f>IF(ISBLANK('SUMMARY WEEK'!V403),'SUMMARY WEEK'!V403,IFERROR(IF(VALUE('SUMMARY WEEK'!V403)&gt;MASTER!$B$3/100,"SB",IF(VALUE('SUMMARY WEEK'!V403)&gt;MASTER!$B$4/100,"B",IF(VALUE('SUMMARY WEEK'!V403)&gt;MASTER!$B$5/100,"C","K"))),'SUMMARY WEEK'!V403))</f>
        <v/>
      </c>
      <c r="W403" s="20" t="str">
        <f>IF(ISBLANK('SUMMARY WEEK'!W403),'SUMMARY WEEK'!W403,IFERROR(IF(VALUE('SUMMARY WEEK'!W403)&gt;MASTER!$B$3/100,"SB",IF(VALUE('SUMMARY WEEK'!W403)&gt;MASTER!$B$4/100,"B",IF(VALUE('SUMMARY WEEK'!W403)&gt;MASTER!$B$5/100,"C","K"))),'SUMMARY WEEK'!W403))</f>
        <v/>
      </c>
      <c r="X403" s="20" t="str">
        <f>IF(ISBLANK('SUMMARY WEEK'!X403),'SUMMARY WEEK'!X403,IFERROR(IF(VALUE('SUMMARY WEEK'!X403)&gt;MASTER!$B$3/100,"SB",IF(VALUE('SUMMARY WEEK'!X403)&gt;MASTER!$B$4/100,"B",IF(VALUE('SUMMARY WEEK'!X403)&gt;MASTER!$B$5/100,"C","K"))),'SUMMARY WEEK'!X403))</f>
        <v/>
      </c>
      <c r="Y403" s="20" t="str">
        <f>IF(ISBLANK('SUMMARY WEEK'!Y403),'SUMMARY WEEK'!Y403,IFERROR(IF(VALUE('SUMMARY WEEK'!Y403)&gt;MASTER!$B$3/100,"SB",IF(VALUE('SUMMARY WEEK'!Y403)&gt;MASTER!$B$4/100,"B",IF(VALUE('SUMMARY WEEK'!Y403)&gt;MASTER!$B$5/100,"C","K"))),'SUMMARY WEEK'!Y403))</f>
        <v/>
      </c>
      <c r="Z403" s="20" t="str">
        <f>IF(ISBLANK('SUMMARY WEEK'!Z403),'SUMMARY WEEK'!Z403,IFERROR(IF(VALUE('SUMMARY WEEK'!Z403)&gt;MASTER!$B$3/100,"SB",IF(VALUE('SUMMARY WEEK'!Z403)&gt;MASTER!$B$4/100,"B",IF(VALUE('SUMMARY WEEK'!Z403)&gt;MASTER!$B$5/100,"C","K"))),'SUMMARY WEEK'!Z403))</f>
        <v/>
      </c>
      <c r="AA403" s="20"/>
    </row>
    <row r="404">
      <c r="A404" s="18" t="str">
        <f>IF(ISBLANK('SUMMARY WEEK'!A404),'SUMMARY WEEK'!A404,IFERROR(IF(VALUE('SUMMARY WEEK'!A404)&gt;MASTER!$B$3/100,"SB",IF(VALUE('SUMMARY WEEK'!A404)&gt;MASTER!$B$4/100,"B",IF(VALUE('SUMMARY WEEK'!A404)&gt;MASTER!$B$5/100,"C","K"))),'SUMMARY WEEK'!A404))</f>
        <v/>
      </c>
      <c r="B404" s="19" t="str">
        <f>IF(ISBLANK('SUMMARY WEEK'!B404),'SUMMARY WEEK'!B404,IFERROR(IF(VALUE('SUMMARY WEEK'!B404)&gt;MASTER!$B$3/100,"SB",IF(VALUE('SUMMARY WEEK'!B404)&gt;MASTER!$B$4/100,"B",IF(VALUE('SUMMARY WEEK'!B404)&gt;MASTER!$B$5/100,"C","K"))),'SUMMARY WEEK'!B404))</f>
        <v/>
      </c>
      <c r="C404" s="20" t="str">
        <f>IF(ISBLANK('SUMMARY WEEK'!C404),'SUMMARY WEEK'!C404,IFERROR(IF(VALUE('SUMMARY WEEK'!C404)&gt;MASTER!$B$3/100,"SB",IF(VALUE('SUMMARY WEEK'!C404)&gt;MASTER!$B$4/100,"B",IF(VALUE('SUMMARY WEEK'!C404)&gt;MASTER!$B$5/100,"C","K"))),'SUMMARY WEEK'!C404))</f>
        <v/>
      </c>
      <c r="D404" s="20" t="str">
        <f>IF(ISBLANK('SUMMARY WEEK'!D404),'SUMMARY WEEK'!D404,IFERROR(IF(VALUE('SUMMARY WEEK'!D404)&gt;MASTER!$B$3/100,"SB",IF(VALUE('SUMMARY WEEK'!D404)&gt;MASTER!$B$4/100,"B",IF(VALUE('SUMMARY WEEK'!D404)&gt;MASTER!$B$5/100,"C","K"))),'SUMMARY WEEK'!D404))</f>
        <v/>
      </c>
      <c r="E404" s="20" t="str">
        <f>IF(ISBLANK('SUMMARY WEEK'!E404),'SUMMARY WEEK'!E404,IFERROR(IF(VALUE('SUMMARY WEEK'!E404)&gt;MASTER!$B$3/100,"SB",IF(VALUE('SUMMARY WEEK'!E404)&gt;MASTER!$B$4/100,"B",IF(VALUE('SUMMARY WEEK'!E404)&gt;MASTER!$B$5/100,"C","K"))),'SUMMARY WEEK'!E404))</f>
        <v/>
      </c>
      <c r="F404" s="20" t="str">
        <f>IF(ISBLANK('SUMMARY WEEK'!F404),'SUMMARY WEEK'!F404,IFERROR(IF(VALUE('SUMMARY WEEK'!F404)&gt;MASTER!$B$3/100,"SB",IF(VALUE('SUMMARY WEEK'!F404)&gt;MASTER!$B$4/100,"B",IF(VALUE('SUMMARY WEEK'!F404)&gt;MASTER!$B$5/100,"C","K"))),'SUMMARY WEEK'!F404))</f>
        <v/>
      </c>
      <c r="G404" s="20" t="str">
        <f>IF(ISBLANK('SUMMARY WEEK'!G404),'SUMMARY WEEK'!G404,IFERROR(IF(VALUE('SUMMARY WEEK'!G404)&gt;MASTER!$B$3/100,"SB",IF(VALUE('SUMMARY WEEK'!G404)&gt;MASTER!$B$4/100,"B",IF(VALUE('SUMMARY WEEK'!G404)&gt;MASTER!$B$5/100,"C","K"))),'SUMMARY WEEK'!G404))</f>
        <v/>
      </c>
      <c r="H404" s="20" t="str">
        <f>IF(ISBLANK('SUMMARY WEEK'!H404),'SUMMARY WEEK'!H404,IFERROR(IF(VALUE('SUMMARY WEEK'!H404)&gt;MASTER!$B$3/100,"SB",IF(VALUE('SUMMARY WEEK'!H404)&gt;MASTER!$B$4/100,"B",IF(VALUE('SUMMARY WEEK'!H404)&gt;MASTER!$B$5/100,"C","K"))),'SUMMARY WEEK'!H404))</f>
        <v/>
      </c>
      <c r="I404" s="20" t="str">
        <f>IF(ISBLANK('SUMMARY WEEK'!I404),'SUMMARY WEEK'!I404,IFERROR(IF(VALUE('SUMMARY WEEK'!I404)&gt;MASTER!$B$3/100,"SB",IF(VALUE('SUMMARY WEEK'!I404)&gt;MASTER!$B$4/100,"B",IF(VALUE('SUMMARY WEEK'!I404)&gt;MASTER!$B$5/100,"C","K"))),'SUMMARY WEEK'!I404))</f>
        <v/>
      </c>
      <c r="J404" s="20" t="str">
        <f>IF(ISBLANK('SUMMARY WEEK'!J404),'SUMMARY WEEK'!J404,IFERROR(IF(VALUE('SUMMARY WEEK'!J404)&gt;MASTER!$B$3/100,"SB",IF(VALUE('SUMMARY WEEK'!J404)&gt;MASTER!$B$4/100,"B",IF(VALUE('SUMMARY WEEK'!J404)&gt;MASTER!$B$5/100,"C","K"))),'SUMMARY WEEK'!J404))</f>
        <v/>
      </c>
      <c r="K404" s="20" t="str">
        <f>IF(ISBLANK('SUMMARY WEEK'!K404),'SUMMARY WEEK'!K404,IFERROR(IF(VALUE('SUMMARY WEEK'!K404)&gt;MASTER!$B$3/100,"SB",IF(VALUE('SUMMARY WEEK'!K404)&gt;MASTER!$B$4/100,"B",IF(VALUE('SUMMARY WEEK'!K404)&gt;MASTER!$B$5/100,"C","K"))),'SUMMARY WEEK'!K404))</f>
        <v/>
      </c>
      <c r="L404" s="20" t="str">
        <f>IF(ISBLANK('SUMMARY WEEK'!L404),'SUMMARY WEEK'!L404,IFERROR(IF(VALUE('SUMMARY WEEK'!L404)&gt;MASTER!$B$3/100,"SB",IF(VALUE('SUMMARY WEEK'!L404)&gt;MASTER!$B$4/100,"B",IF(VALUE('SUMMARY WEEK'!L404)&gt;MASTER!$B$5/100,"C","K"))),'SUMMARY WEEK'!L404))</f>
        <v/>
      </c>
      <c r="M404" s="20" t="str">
        <f>IF(ISBLANK('SUMMARY WEEK'!M404),'SUMMARY WEEK'!M404,IFERROR(IF(VALUE('SUMMARY WEEK'!M404)&gt;MASTER!$B$3/100,"SB",IF(VALUE('SUMMARY WEEK'!M404)&gt;MASTER!$B$4/100,"B",IF(VALUE('SUMMARY WEEK'!M404)&gt;MASTER!$B$5/100,"C","K"))),'SUMMARY WEEK'!M404))</f>
        <v/>
      </c>
      <c r="N404" s="20" t="str">
        <f>IF(ISBLANK('SUMMARY WEEK'!N404),'SUMMARY WEEK'!N404,IFERROR(IF(VALUE('SUMMARY WEEK'!N404)&gt;MASTER!$B$3/100,"SB",IF(VALUE('SUMMARY WEEK'!N404)&gt;MASTER!$B$4/100,"B",IF(VALUE('SUMMARY WEEK'!N404)&gt;MASTER!$B$5/100,"C","K"))),'SUMMARY WEEK'!N404))</f>
        <v/>
      </c>
      <c r="O404" s="20" t="str">
        <f>IF(ISBLANK('SUMMARY WEEK'!O404),'SUMMARY WEEK'!O404,IFERROR(IF(VALUE('SUMMARY WEEK'!O404)&gt;MASTER!$B$3/100,"SB",IF(VALUE('SUMMARY WEEK'!O404)&gt;MASTER!$B$4/100,"B",IF(VALUE('SUMMARY WEEK'!O404)&gt;MASTER!$B$5/100,"C","K"))),'SUMMARY WEEK'!O404))</f>
        <v/>
      </c>
      <c r="P404" s="20" t="str">
        <f>IF(ISBLANK('SUMMARY WEEK'!P404),'SUMMARY WEEK'!P404,IFERROR(IF(VALUE('SUMMARY WEEK'!P404)&gt;MASTER!$B$3/100,"SB",IF(VALUE('SUMMARY WEEK'!P404)&gt;MASTER!$B$4/100,"B",IF(VALUE('SUMMARY WEEK'!P404)&gt;MASTER!$B$5/100,"C","K"))),'SUMMARY WEEK'!P404))</f>
        <v/>
      </c>
      <c r="Q404" s="20" t="str">
        <f>IF(ISBLANK('SUMMARY WEEK'!Q404),'SUMMARY WEEK'!Q404,IFERROR(IF(VALUE('SUMMARY WEEK'!Q404)&gt;MASTER!$B$3/100,"SB",IF(VALUE('SUMMARY WEEK'!Q404)&gt;MASTER!$B$4/100,"B",IF(VALUE('SUMMARY WEEK'!Q404)&gt;MASTER!$B$5/100,"C","K"))),'SUMMARY WEEK'!Q404))</f>
        <v/>
      </c>
      <c r="R404" s="20" t="str">
        <f>IF(ISBLANK('SUMMARY WEEK'!R404),'SUMMARY WEEK'!R404,IFERROR(IF(VALUE('SUMMARY WEEK'!R404)&gt;MASTER!$B$3/100,"SB",IF(VALUE('SUMMARY WEEK'!R404)&gt;MASTER!$B$4/100,"B",IF(VALUE('SUMMARY WEEK'!R404)&gt;MASTER!$B$5/100,"C","K"))),'SUMMARY WEEK'!R404))</f>
        <v/>
      </c>
      <c r="S404" s="20" t="str">
        <f>IF(ISBLANK('SUMMARY WEEK'!S404),'SUMMARY WEEK'!S404,IFERROR(IF(VALUE('SUMMARY WEEK'!S404)&gt;MASTER!$B$3/100,"SB",IF(VALUE('SUMMARY WEEK'!S404)&gt;MASTER!$B$4/100,"B",IF(VALUE('SUMMARY WEEK'!S404)&gt;MASTER!$B$5/100,"C","K"))),'SUMMARY WEEK'!S404))</f>
        <v/>
      </c>
      <c r="T404" s="20" t="str">
        <f>IF(ISBLANK('SUMMARY WEEK'!T404),'SUMMARY WEEK'!T404,IFERROR(IF(VALUE('SUMMARY WEEK'!T404)&gt;MASTER!$B$3/100,"SB",IF(VALUE('SUMMARY WEEK'!T404)&gt;MASTER!$B$4/100,"B",IF(VALUE('SUMMARY WEEK'!T404)&gt;MASTER!$B$5/100,"C","K"))),'SUMMARY WEEK'!T404))</f>
        <v/>
      </c>
      <c r="U404" s="20" t="str">
        <f>IF(ISBLANK('SUMMARY WEEK'!U404),'SUMMARY WEEK'!U404,IFERROR(IF(VALUE('SUMMARY WEEK'!U404)&gt;MASTER!$B$3/100,"SB",IF(VALUE('SUMMARY WEEK'!U404)&gt;MASTER!$B$4/100,"B",IF(VALUE('SUMMARY WEEK'!U404)&gt;MASTER!$B$5/100,"C","K"))),'SUMMARY WEEK'!U404))</f>
        <v/>
      </c>
      <c r="V404" s="20" t="str">
        <f>IF(ISBLANK('SUMMARY WEEK'!V404),'SUMMARY WEEK'!V404,IFERROR(IF(VALUE('SUMMARY WEEK'!V404)&gt;MASTER!$B$3/100,"SB",IF(VALUE('SUMMARY WEEK'!V404)&gt;MASTER!$B$4/100,"B",IF(VALUE('SUMMARY WEEK'!V404)&gt;MASTER!$B$5/100,"C","K"))),'SUMMARY WEEK'!V404))</f>
        <v/>
      </c>
      <c r="W404" s="20" t="str">
        <f>IF(ISBLANK('SUMMARY WEEK'!W404),'SUMMARY WEEK'!W404,IFERROR(IF(VALUE('SUMMARY WEEK'!W404)&gt;MASTER!$B$3/100,"SB",IF(VALUE('SUMMARY WEEK'!W404)&gt;MASTER!$B$4/100,"B",IF(VALUE('SUMMARY WEEK'!W404)&gt;MASTER!$B$5/100,"C","K"))),'SUMMARY WEEK'!W404))</f>
        <v/>
      </c>
      <c r="X404" s="20" t="str">
        <f>IF(ISBLANK('SUMMARY WEEK'!X404),'SUMMARY WEEK'!X404,IFERROR(IF(VALUE('SUMMARY WEEK'!X404)&gt;MASTER!$B$3/100,"SB",IF(VALUE('SUMMARY WEEK'!X404)&gt;MASTER!$B$4/100,"B",IF(VALUE('SUMMARY WEEK'!X404)&gt;MASTER!$B$5/100,"C","K"))),'SUMMARY WEEK'!X404))</f>
        <v/>
      </c>
      <c r="Y404" s="20" t="str">
        <f>IF(ISBLANK('SUMMARY WEEK'!Y404),'SUMMARY WEEK'!Y404,IFERROR(IF(VALUE('SUMMARY WEEK'!Y404)&gt;MASTER!$B$3/100,"SB",IF(VALUE('SUMMARY WEEK'!Y404)&gt;MASTER!$B$4/100,"B",IF(VALUE('SUMMARY WEEK'!Y404)&gt;MASTER!$B$5/100,"C","K"))),'SUMMARY WEEK'!Y404))</f>
        <v/>
      </c>
      <c r="Z404" s="20" t="str">
        <f>IF(ISBLANK('SUMMARY WEEK'!Z404),'SUMMARY WEEK'!Z404,IFERROR(IF(VALUE('SUMMARY WEEK'!Z404)&gt;MASTER!$B$3/100,"SB",IF(VALUE('SUMMARY WEEK'!Z404)&gt;MASTER!$B$4/100,"B",IF(VALUE('SUMMARY WEEK'!Z404)&gt;MASTER!$B$5/100,"C","K"))),'SUMMARY WEEK'!Z404))</f>
        <v/>
      </c>
      <c r="AA404" s="20"/>
    </row>
    <row r="405">
      <c r="A405" s="18" t="str">
        <f>IF(ISBLANK('SUMMARY WEEK'!A405),'SUMMARY WEEK'!A405,IFERROR(IF(VALUE('SUMMARY WEEK'!A405)&gt;MASTER!$B$3/100,"SB",IF(VALUE('SUMMARY WEEK'!A405)&gt;MASTER!$B$4/100,"B",IF(VALUE('SUMMARY WEEK'!A405)&gt;MASTER!$B$5/100,"C","K"))),'SUMMARY WEEK'!A405))</f>
        <v/>
      </c>
      <c r="B405" s="19" t="str">
        <f>IF(ISBLANK('SUMMARY WEEK'!B405),'SUMMARY WEEK'!B405,IFERROR(IF(VALUE('SUMMARY WEEK'!B405)&gt;MASTER!$B$3/100,"SB",IF(VALUE('SUMMARY WEEK'!B405)&gt;MASTER!$B$4/100,"B",IF(VALUE('SUMMARY WEEK'!B405)&gt;MASTER!$B$5/100,"C","K"))),'SUMMARY WEEK'!B405))</f>
        <v/>
      </c>
      <c r="C405" s="20" t="str">
        <f>IF(ISBLANK('SUMMARY WEEK'!C405),'SUMMARY WEEK'!C405,IFERROR(IF(VALUE('SUMMARY WEEK'!C405)&gt;MASTER!$B$3/100,"SB",IF(VALUE('SUMMARY WEEK'!C405)&gt;MASTER!$B$4/100,"B",IF(VALUE('SUMMARY WEEK'!C405)&gt;MASTER!$B$5/100,"C","K"))),'SUMMARY WEEK'!C405))</f>
        <v/>
      </c>
      <c r="D405" s="20" t="str">
        <f>IF(ISBLANK('SUMMARY WEEK'!D405),'SUMMARY WEEK'!D405,IFERROR(IF(VALUE('SUMMARY WEEK'!D405)&gt;MASTER!$B$3/100,"SB",IF(VALUE('SUMMARY WEEK'!D405)&gt;MASTER!$B$4/100,"B",IF(VALUE('SUMMARY WEEK'!D405)&gt;MASTER!$B$5/100,"C","K"))),'SUMMARY WEEK'!D405))</f>
        <v/>
      </c>
      <c r="E405" s="20" t="str">
        <f>IF(ISBLANK('SUMMARY WEEK'!E405),'SUMMARY WEEK'!E405,IFERROR(IF(VALUE('SUMMARY WEEK'!E405)&gt;MASTER!$B$3/100,"SB",IF(VALUE('SUMMARY WEEK'!E405)&gt;MASTER!$B$4/100,"B",IF(VALUE('SUMMARY WEEK'!E405)&gt;MASTER!$B$5/100,"C","K"))),'SUMMARY WEEK'!E405))</f>
        <v/>
      </c>
      <c r="F405" s="20" t="str">
        <f>IF(ISBLANK('SUMMARY WEEK'!F405),'SUMMARY WEEK'!F405,IFERROR(IF(VALUE('SUMMARY WEEK'!F405)&gt;MASTER!$B$3/100,"SB",IF(VALUE('SUMMARY WEEK'!F405)&gt;MASTER!$B$4/100,"B",IF(VALUE('SUMMARY WEEK'!F405)&gt;MASTER!$B$5/100,"C","K"))),'SUMMARY WEEK'!F405))</f>
        <v/>
      </c>
      <c r="G405" s="20" t="str">
        <f>IF(ISBLANK('SUMMARY WEEK'!G405),'SUMMARY WEEK'!G405,IFERROR(IF(VALUE('SUMMARY WEEK'!G405)&gt;MASTER!$B$3/100,"SB",IF(VALUE('SUMMARY WEEK'!G405)&gt;MASTER!$B$4/100,"B",IF(VALUE('SUMMARY WEEK'!G405)&gt;MASTER!$B$5/100,"C","K"))),'SUMMARY WEEK'!G405))</f>
        <v/>
      </c>
      <c r="H405" s="20" t="str">
        <f>IF(ISBLANK('SUMMARY WEEK'!H405),'SUMMARY WEEK'!H405,IFERROR(IF(VALUE('SUMMARY WEEK'!H405)&gt;MASTER!$B$3/100,"SB",IF(VALUE('SUMMARY WEEK'!H405)&gt;MASTER!$B$4/100,"B",IF(VALUE('SUMMARY WEEK'!H405)&gt;MASTER!$B$5/100,"C","K"))),'SUMMARY WEEK'!H405))</f>
        <v/>
      </c>
      <c r="I405" s="20" t="str">
        <f>IF(ISBLANK('SUMMARY WEEK'!I405),'SUMMARY WEEK'!I405,IFERROR(IF(VALUE('SUMMARY WEEK'!I405)&gt;MASTER!$B$3/100,"SB",IF(VALUE('SUMMARY WEEK'!I405)&gt;MASTER!$B$4/100,"B",IF(VALUE('SUMMARY WEEK'!I405)&gt;MASTER!$B$5/100,"C","K"))),'SUMMARY WEEK'!I405))</f>
        <v/>
      </c>
      <c r="J405" s="20" t="str">
        <f>IF(ISBLANK('SUMMARY WEEK'!J405),'SUMMARY WEEK'!J405,IFERROR(IF(VALUE('SUMMARY WEEK'!J405)&gt;MASTER!$B$3/100,"SB",IF(VALUE('SUMMARY WEEK'!J405)&gt;MASTER!$B$4/100,"B",IF(VALUE('SUMMARY WEEK'!J405)&gt;MASTER!$B$5/100,"C","K"))),'SUMMARY WEEK'!J405))</f>
        <v/>
      </c>
      <c r="K405" s="20" t="str">
        <f>IF(ISBLANK('SUMMARY WEEK'!K405),'SUMMARY WEEK'!K405,IFERROR(IF(VALUE('SUMMARY WEEK'!K405)&gt;MASTER!$B$3/100,"SB",IF(VALUE('SUMMARY WEEK'!K405)&gt;MASTER!$B$4/100,"B",IF(VALUE('SUMMARY WEEK'!K405)&gt;MASTER!$B$5/100,"C","K"))),'SUMMARY WEEK'!K405))</f>
        <v/>
      </c>
      <c r="L405" s="20" t="str">
        <f>IF(ISBLANK('SUMMARY WEEK'!L405),'SUMMARY WEEK'!L405,IFERROR(IF(VALUE('SUMMARY WEEK'!L405)&gt;MASTER!$B$3/100,"SB",IF(VALUE('SUMMARY WEEK'!L405)&gt;MASTER!$B$4/100,"B",IF(VALUE('SUMMARY WEEK'!L405)&gt;MASTER!$B$5/100,"C","K"))),'SUMMARY WEEK'!L405))</f>
        <v/>
      </c>
      <c r="M405" s="20" t="str">
        <f>IF(ISBLANK('SUMMARY WEEK'!M405),'SUMMARY WEEK'!M405,IFERROR(IF(VALUE('SUMMARY WEEK'!M405)&gt;MASTER!$B$3/100,"SB",IF(VALUE('SUMMARY WEEK'!M405)&gt;MASTER!$B$4/100,"B",IF(VALUE('SUMMARY WEEK'!M405)&gt;MASTER!$B$5/100,"C","K"))),'SUMMARY WEEK'!M405))</f>
        <v/>
      </c>
      <c r="N405" s="20" t="str">
        <f>IF(ISBLANK('SUMMARY WEEK'!N405),'SUMMARY WEEK'!N405,IFERROR(IF(VALUE('SUMMARY WEEK'!N405)&gt;MASTER!$B$3/100,"SB",IF(VALUE('SUMMARY WEEK'!N405)&gt;MASTER!$B$4/100,"B",IF(VALUE('SUMMARY WEEK'!N405)&gt;MASTER!$B$5/100,"C","K"))),'SUMMARY WEEK'!N405))</f>
        <v/>
      </c>
      <c r="O405" s="20" t="str">
        <f>IF(ISBLANK('SUMMARY WEEK'!O405),'SUMMARY WEEK'!O405,IFERROR(IF(VALUE('SUMMARY WEEK'!O405)&gt;MASTER!$B$3/100,"SB",IF(VALUE('SUMMARY WEEK'!O405)&gt;MASTER!$B$4/100,"B",IF(VALUE('SUMMARY WEEK'!O405)&gt;MASTER!$B$5/100,"C","K"))),'SUMMARY WEEK'!O405))</f>
        <v/>
      </c>
      <c r="P405" s="20" t="str">
        <f>IF(ISBLANK('SUMMARY WEEK'!P405),'SUMMARY WEEK'!P405,IFERROR(IF(VALUE('SUMMARY WEEK'!P405)&gt;MASTER!$B$3/100,"SB",IF(VALUE('SUMMARY WEEK'!P405)&gt;MASTER!$B$4/100,"B",IF(VALUE('SUMMARY WEEK'!P405)&gt;MASTER!$B$5/100,"C","K"))),'SUMMARY WEEK'!P405))</f>
        <v/>
      </c>
      <c r="Q405" s="20" t="str">
        <f>IF(ISBLANK('SUMMARY WEEK'!Q405),'SUMMARY WEEK'!Q405,IFERROR(IF(VALUE('SUMMARY WEEK'!Q405)&gt;MASTER!$B$3/100,"SB",IF(VALUE('SUMMARY WEEK'!Q405)&gt;MASTER!$B$4/100,"B",IF(VALUE('SUMMARY WEEK'!Q405)&gt;MASTER!$B$5/100,"C","K"))),'SUMMARY WEEK'!Q405))</f>
        <v/>
      </c>
      <c r="R405" s="20" t="str">
        <f>IF(ISBLANK('SUMMARY WEEK'!R405),'SUMMARY WEEK'!R405,IFERROR(IF(VALUE('SUMMARY WEEK'!R405)&gt;MASTER!$B$3/100,"SB",IF(VALUE('SUMMARY WEEK'!R405)&gt;MASTER!$B$4/100,"B",IF(VALUE('SUMMARY WEEK'!R405)&gt;MASTER!$B$5/100,"C","K"))),'SUMMARY WEEK'!R405))</f>
        <v/>
      </c>
      <c r="S405" s="20" t="str">
        <f>IF(ISBLANK('SUMMARY WEEK'!S405),'SUMMARY WEEK'!S405,IFERROR(IF(VALUE('SUMMARY WEEK'!S405)&gt;MASTER!$B$3/100,"SB",IF(VALUE('SUMMARY WEEK'!S405)&gt;MASTER!$B$4/100,"B",IF(VALUE('SUMMARY WEEK'!S405)&gt;MASTER!$B$5/100,"C","K"))),'SUMMARY WEEK'!S405))</f>
        <v/>
      </c>
      <c r="T405" s="20" t="str">
        <f>IF(ISBLANK('SUMMARY WEEK'!T405),'SUMMARY WEEK'!T405,IFERROR(IF(VALUE('SUMMARY WEEK'!T405)&gt;MASTER!$B$3/100,"SB",IF(VALUE('SUMMARY WEEK'!T405)&gt;MASTER!$B$4/100,"B",IF(VALUE('SUMMARY WEEK'!T405)&gt;MASTER!$B$5/100,"C","K"))),'SUMMARY WEEK'!T405))</f>
        <v/>
      </c>
      <c r="U405" s="20" t="str">
        <f>IF(ISBLANK('SUMMARY WEEK'!U405),'SUMMARY WEEK'!U405,IFERROR(IF(VALUE('SUMMARY WEEK'!U405)&gt;MASTER!$B$3/100,"SB",IF(VALUE('SUMMARY WEEK'!U405)&gt;MASTER!$B$4/100,"B",IF(VALUE('SUMMARY WEEK'!U405)&gt;MASTER!$B$5/100,"C","K"))),'SUMMARY WEEK'!U405))</f>
        <v/>
      </c>
      <c r="V405" s="20" t="str">
        <f>IF(ISBLANK('SUMMARY WEEK'!V405),'SUMMARY WEEK'!V405,IFERROR(IF(VALUE('SUMMARY WEEK'!V405)&gt;MASTER!$B$3/100,"SB",IF(VALUE('SUMMARY WEEK'!V405)&gt;MASTER!$B$4/100,"B",IF(VALUE('SUMMARY WEEK'!V405)&gt;MASTER!$B$5/100,"C","K"))),'SUMMARY WEEK'!V405))</f>
        <v/>
      </c>
      <c r="W405" s="20" t="str">
        <f>IF(ISBLANK('SUMMARY WEEK'!W405),'SUMMARY WEEK'!W405,IFERROR(IF(VALUE('SUMMARY WEEK'!W405)&gt;MASTER!$B$3/100,"SB",IF(VALUE('SUMMARY WEEK'!W405)&gt;MASTER!$B$4/100,"B",IF(VALUE('SUMMARY WEEK'!W405)&gt;MASTER!$B$5/100,"C","K"))),'SUMMARY WEEK'!W405))</f>
        <v/>
      </c>
      <c r="X405" s="20" t="str">
        <f>IF(ISBLANK('SUMMARY WEEK'!X405),'SUMMARY WEEK'!X405,IFERROR(IF(VALUE('SUMMARY WEEK'!X405)&gt;MASTER!$B$3/100,"SB",IF(VALUE('SUMMARY WEEK'!X405)&gt;MASTER!$B$4/100,"B",IF(VALUE('SUMMARY WEEK'!X405)&gt;MASTER!$B$5/100,"C","K"))),'SUMMARY WEEK'!X405))</f>
        <v/>
      </c>
      <c r="Y405" s="20" t="str">
        <f>IF(ISBLANK('SUMMARY WEEK'!Y405),'SUMMARY WEEK'!Y405,IFERROR(IF(VALUE('SUMMARY WEEK'!Y405)&gt;MASTER!$B$3/100,"SB",IF(VALUE('SUMMARY WEEK'!Y405)&gt;MASTER!$B$4/100,"B",IF(VALUE('SUMMARY WEEK'!Y405)&gt;MASTER!$B$5/100,"C","K"))),'SUMMARY WEEK'!Y405))</f>
        <v/>
      </c>
      <c r="Z405" s="20" t="str">
        <f>IF(ISBLANK('SUMMARY WEEK'!Z405),'SUMMARY WEEK'!Z405,IFERROR(IF(VALUE('SUMMARY WEEK'!Z405)&gt;MASTER!$B$3/100,"SB",IF(VALUE('SUMMARY WEEK'!Z405)&gt;MASTER!$B$4/100,"B",IF(VALUE('SUMMARY WEEK'!Z405)&gt;MASTER!$B$5/100,"C","K"))),'SUMMARY WEEK'!Z405))</f>
        <v/>
      </c>
      <c r="AA405" s="20"/>
    </row>
    <row r="406">
      <c r="A406" s="18" t="str">
        <f>IF(ISBLANK('SUMMARY WEEK'!A406),'SUMMARY WEEK'!A406,IFERROR(IF(VALUE('SUMMARY WEEK'!A406)&gt;MASTER!$B$3/100,"SB",IF(VALUE('SUMMARY WEEK'!A406)&gt;MASTER!$B$4/100,"B",IF(VALUE('SUMMARY WEEK'!A406)&gt;MASTER!$B$5/100,"C","K"))),'SUMMARY WEEK'!A406))</f>
        <v/>
      </c>
      <c r="B406" s="19" t="str">
        <f>IF(ISBLANK('SUMMARY WEEK'!B406),'SUMMARY WEEK'!B406,IFERROR(IF(VALUE('SUMMARY WEEK'!B406)&gt;MASTER!$B$3/100,"SB",IF(VALUE('SUMMARY WEEK'!B406)&gt;MASTER!$B$4/100,"B",IF(VALUE('SUMMARY WEEK'!B406)&gt;MASTER!$B$5/100,"C","K"))),'SUMMARY WEEK'!B406))</f>
        <v/>
      </c>
      <c r="C406" s="20" t="str">
        <f>IF(ISBLANK('SUMMARY WEEK'!C406),'SUMMARY WEEK'!C406,IFERROR(IF(VALUE('SUMMARY WEEK'!C406)&gt;MASTER!$B$3/100,"SB",IF(VALUE('SUMMARY WEEK'!C406)&gt;MASTER!$B$4/100,"B",IF(VALUE('SUMMARY WEEK'!C406)&gt;MASTER!$B$5/100,"C","K"))),'SUMMARY WEEK'!C406))</f>
        <v/>
      </c>
      <c r="D406" s="20" t="str">
        <f>IF(ISBLANK('SUMMARY WEEK'!D406),'SUMMARY WEEK'!D406,IFERROR(IF(VALUE('SUMMARY WEEK'!D406)&gt;MASTER!$B$3/100,"SB",IF(VALUE('SUMMARY WEEK'!D406)&gt;MASTER!$B$4/100,"B",IF(VALUE('SUMMARY WEEK'!D406)&gt;MASTER!$B$5/100,"C","K"))),'SUMMARY WEEK'!D406))</f>
        <v/>
      </c>
      <c r="E406" s="20" t="str">
        <f>IF(ISBLANK('SUMMARY WEEK'!E406),'SUMMARY WEEK'!E406,IFERROR(IF(VALUE('SUMMARY WEEK'!E406)&gt;MASTER!$B$3/100,"SB",IF(VALUE('SUMMARY WEEK'!E406)&gt;MASTER!$B$4/100,"B",IF(VALUE('SUMMARY WEEK'!E406)&gt;MASTER!$B$5/100,"C","K"))),'SUMMARY WEEK'!E406))</f>
        <v/>
      </c>
      <c r="F406" s="20" t="str">
        <f>IF(ISBLANK('SUMMARY WEEK'!F406),'SUMMARY WEEK'!F406,IFERROR(IF(VALUE('SUMMARY WEEK'!F406)&gt;MASTER!$B$3/100,"SB",IF(VALUE('SUMMARY WEEK'!F406)&gt;MASTER!$B$4/100,"B",IF(VALUE('SUMMARY WEEK'!F406)&gt;MASTER!$B$5/100,"C","K"))),'SUMMARY WEEK'!F406))</f>
        <v/>
      </c>
      <c r="G406" s="20" t="str">
        <f>IF(ISBLANK('SUMMARY WEEK'!G406),'SUMMARY WEEK'!G406,IFERROR(IF(VALUE('SUMMARY WEEK'!G406)&gt;MASTER!$B$3/100,"SB",IF(VALUE('SUMMARY WEEK'!G406)&gt;MASTER!$B$4/100,"B",IF(VALUE('SUMMARY WEEK'!G406)&gt;MASTER!$B$5/100,"C","K"))),'SUMMARY WEEK'!G406))</f>
        <v/>
      </c>
      <c r="H406" s="20" t="str">
        <f>IF(ISBLANK('SUMMARY WEEK'!H406),'SUMMARY WEEK'!H406,IFERROR(IF(VALUE('SUMMARY WEEK'!H406)&gt;MASTER!$B$3/100,"SB",IF(VALUE('SUMMARY WEEK'!H406)&gt;MASTER!$B$4/100,"B",IF(VALUE('SUMMARY WEEK'!H406)&gt;MASTER!$B$5/100,"C","K"))),'SUMMARY WEEK'!H406))</f>
        <v/>
      </c>
      <c r="I406" s="20" t="str">
        <f>IF(ISBLANK('SUMMARY WEEK'!I406),'SUMMARY WEEK'!I406,IFERROR(IF(VALUE('SUMMARY WEEK'!I406)&gt;MASTER!$B$3/100,"SB",IF(VALUE('SUMMARY WEEK'!I406)&gt;MASTER!$B$4/100,"B",IF(VALUE('SUMMARY WEEK'!I406)&gt;MASTER!$B$5/100,"C","K"))),'SUMMARY WEEK'!I406))</f>
        <v/>
      </c>
      <c r="J406" s="20" t="str">
        <f>IF(ISBLANK('SUMMARY WEEK'!J406),'SUMMARY WEEK'!J406,IFERROR(IF(VALUE('SUMMARY WEEK'!J406)&gt;MASTER!$B$3/100,"SB",IF(VALUE('SUMMARY WEEK'!J406)&gt;MASTER!$B$4/100,"B",IF(VALUE('SUMMARY WEEK'!J406)&gt;MASTER!$B$5/100,"C","K"))),'SUMMARY WEEK'!J406))</f>
        <v/>
      </c>
      <c r="K406" s="20" t="str">
        <f>IF(ISBLANK('SUMMARY WEEK'!K406),'SUMMARY WEEK'!K406,IFERROR(IF(VALUE('SUMMARY WEEK'!K406)&gt;MASTER!$B$3/100,"SB",IF(VALUE('SUMMARY WEEK'!K406)&gt;MASTER!$B$4/100,"B",IF(VALUE('SUMMARY WEEK'!K406)&gt;MASTER!$B$5/100,"C","K"))),'SUMMARY WEEK'!K406))</f>
        <v/>
      </c>
      <c r="L406" s="20" t="str">
        <f>IF(ISBLANK('SUMMARY WEEK'!L406),'SUMMARY WEEK'!L406,IFERROR(IF(VALUE('SUMMARY WEEK'!L406)&gt;MASTER!$B$3/100,"SB",IF(VALUE('SUMMARY WEEK'!L406)&gt;MASTER!$B$4/100,"B",IF(VALUE('SUMMARY WEEK'!L406)&gt;MASTER!$B$5/100,"C","K"))),'SUMMARY WEEK'!L406))</f>
        <v/>
      </c>
      <c r="M406" s="20" t="str">
        <f>IF(ISBLANK('SUMMARY WEEK'!M406),'SUMMARY WEEK'!M406,IFERROR(IF(VALUE('SUMMARY WEEK'!M406)&gt;MASTER!$B$3/100,"SB",IF(VALUE('SUMMARY WEEK'!M406)&gt;MASTER!$B$4/100,"B",IF(VALUE('SUMMARY WEEK'!M406)&gt;MASTER!$B$5/100,"C","K"))),'SUMMARY WEEK'!M406))</f>
        <v/>
      </c>
      <c r="N406" s="20" t="str">
        <f>IF(ISBLANK('SUMMARY WEEK'!N406),'SUMMARY WEEK'!N406,IFERROR(IF(VALUE('SUMMARY WEEK'!N406)&gt;MASTER!$B$3/100,"SB",IF(VALUE('SUMMARY WEEK'!N406)&gt;MASTER!$B$4/100,"B",IF(VALUE('SUMMARY WEEK'!N406)&gt;MASTER!$B$5/100,"C","K"))),'SUMMARY WEEK'!N406))</f>
        <v/>
      </c>
      <c r="O406" s="20" t="str">
        <f>IF(ISBLANK('SUMMARY WEEK'!O406),'SUMMARY WEEK'!O406,IFERROR(IF(VALUE('SUMMARY WEEK'!O406)&gt;MASTER!$B$3/100,"SB",IF(VALUE('SUMMARY WEEK'!O406)&gt;MASTER!$B$4/100,"B",IF(VALUE('SUMMARY WEEK'!O406)&gt;MASTER!$B$5/100,"C","K"))),'SUMMARY WEEK'!O406))</f>
        <v/>
      </c>
      <c r="P406" s="20" t="str">
        <f>IF(ISBLANK('SUMMARY WEEK'!P406),'SUMMARY WEEK'!P406,IFERROR(IF(VALUE('SUMMARY WEEK'!P406)&gt;MASTER!$B$3/100,"SB",IF(VALUE('SUMMARY WEEK'!P406)&gt;MASTER!$B$4/100,"B",IF(VALUE('SUMMARY WEEK'!P406)&gt;MASTER!$B$5/100,"C","K"))),'SUMMARY WEEK'!P406))</f>
        <v/>
      </c>
      <c r="Q406" s="20" t="str">
        <f>IF(ISBLANK('SUMMARY WEEK'!Q406),'SUMMARY WEEK'!Q406,IFERROR(IF(VALUE('SUMMARY WEEK'!Q406)&gt;MASTER!$B$3/100,"SB",IF(VALUE('SUMMARY WEEK'!Q406)&gt;MASTER!$B$4/100,"B",IF(VALUE('SUMMARY WEEK'!Q406)&gt;MASTER!$B$5/100,"C","K"))),'SUMMARY WEEK'!Q406))</f>
        <v/>
      </c>
      <c r="R406" s="20" t="str">
        <f>IF(ISBLANK('SUMMARY WEEK'!R406),'SUMMARY WEEK'!R406,IFERROR(IF(VALUE('SUMMARY WEEK'!R406)&gt;MASTER!$B$3/100,"SB",IF(VALUE('SUMMARY WEEK'!R406)&gt;MASTER!$B$4/100,"B",IF(VALUE('SUMMARY WEEK'!R406)&gt;MASTER!$B$5/100,"C","K"))),'SUMMARY WEEK'!R406))</f>
        <v/>
      </c>
      <c r="S406" s="20" t="str">
        <f>IF(ISBLANK('SUMMARY WEEK'!S406),'SUMMARY WEEK'!S406,IFERROR(IF(VALUE('SUMMARY WEEK'!S406)&gt;MASTER!$B$3/100,"SB",IF(VALUE('SUMMARY WEEK'!S406)&gt;MASTER!$B$4/100,"B",IF(VALUE('SUMMARY WEEK'!S406)&gt;MASTER!$B$5/100,"C","K"))),'SUMMARY WEEK'!S406))</f>
        <v/>
      </c>
      <c r="T406" s="20" t="str">
        <f>IF(ISBLANK('SUMMARY WEEK'!T406),'SUMMARY WEEK'!T406,IFERROR(IF(VALUE('SUMMARY WEEK'!T406)&gt;MASTER!$B$3/100,"SB",IF(VALUE('SUMMARY WEEK'!T406)&gt;MASTER!$B$4/100,"B",IF(VALUE('SUMMARY WEEK'!T406)&gt;MASTER!$B$5/100,"C","K"))),'SUMMARY WEEK'!T406))</f>
        <v/>
      </c>
      <c r="U406" s="20" t="str">
        <f>IF(ISBLANK('SUMMARY WEEK'!U406),'SUMMARY WEEK'!U406,IFERROR(IF(VALUE('SUMMARY WEEK'!U406)&gt;MASTER!$B$3/100,"SB",IF(VALUE('SUMMARY WEEK'!U406)&gt;MASTER!$B$4/100,"B",IF(VALUE('SUMMARY WEEK'!U406)&gt;MASTER!$B$5/100,"C","K"))),'SUMMARY WEEK'!U406))</f>
        <v/>
      </c>
      <c r="V406" s="20" t="str">
        <f>IF(ISBLANK('SUMMARY WEEK'!V406),'SUMMARY WEEK'!V406,IFERROR(IF(VALUE('SUMMARY WEEK'!V406)&gt;MASTER!$B$3/100,"SB",IF(VALUE('SUMMARY WEEK'!V406)&gt;MASTER!$B$4/100,"B",IF(VALUE('SUMMARY WEEK'!V406)&gt;MASTER!$B$5/100,"C","K"))),'SUMMARY WEEK'!V406))</f>
        <v/>
      </c>
      <c r="W406" s="20" t="str">
        <f>IF(ISBLANK('SUMMARY WEEK'!W406),'SUMMARY WEEK'!W406,IFERROR(IF(VALUE('SUMMARY WEEK'!W406)&gt;MASTER!$B$3/100,"SB",IF(VALUE('SUMMARY WEEK'!W406)&gt;MASTER!$B$4/100,"B",IF(VALUE('SUMMARY WEEK'!W406)&gt;MASTER!$B$5/100,"C","K"))),'SUMMARY WEEK'!W406))</f>
        <v/>
      </c>
      <c r="X406" s="20" t="str">
        <f>IF(ISBLANK('SUMMARY WEEK'!X406),'SUMMARY WEEK'!X406,IFERROR(IF(VALUE('SUMMARY WEEK'!X406)&gt;MASTER!$B$3/100,"SB",IF(VALUE('SUMMARY WEEK'!X406)&gt;MASTER!$B$4/100,"B",IF(VALUE('SUMMARY WEEK'!X406)&gt;MASTER!$B$5/100,"C","K"))),'SUMMARY WEEK'!X406))</f>
        <v/>
      </c>
      <c r="Y406" s="20" t="str">
        <f>IF(ISBLANK('SUMMARY WEEK'!Y406),'SUMMARY WEEK'!Y406,IFERROR(IF(VALUE('SUMMARY WEEK'!Y406)&gt;MASTER!$B$3/100,"SB",IF(VALUE('SUMMARY WEEK'!Y406)&gt;MASTER!$B$4/100,"B",IF(VALUE('SUMMARY WEEK'!Y406)&gt;MASTER!$B$5/100,"C","K"))),'SUMMARY WEEK'!Y406))</f>
        <v/>
      </c>
      <c r="Z406" s="20" t="str">
        <f>IF(ISBLANK('SUMMARY WEEK'!Z406),'SUMMARY WEEK'!Z406,IFERROR(IF(VALUE('SUMMARY WEEK'!Z406)&gt;MASTER!$B$3/100,"SB",IF(VALUE('SUMMARY WEEK'!Z406)&gt;MASTER!$B$4/100,"B",IF(VALUE('SUMMARY WEEK'!Z406)&gt;MASTER!$B$5/100,"C","K"))),'SUMMARY WEEK'!Z406))</f>
        <v/>
      </c>
      <c r="AA406" s="20"/>
    </row>
    <row r="407">
      <c r="A407" s="18" t="str">
        <f>IF(ISBLANK('SUMMARY WEEK'!A407),'SUMMARY WEEK'!A407,IFERROR(IF(VALUE('SUMMARY WEEK'!A407)&gt;MASTER!$B$3/100,"SB",IF(VALUE('SUMMARY WEEK'!A407)&gt;MASTER!$B$4/100,"B",IF(VALUE('SUMMARY WEEK'!A407)&gt;MASTER!$B$5/100,"C","K"))),'SUMMARY WEEK'!A407))</f>
        <v/>
      </c>
      <c r="B407" s="19" t="str">
        <f>IF(ISBLANK('SUMMARY WEEK'!B407),'SUMMARY WEEK'!B407,IFERROR(IF(VALUE('SUMMARY WEEK'!B407)&gt;MASTER!$B$3/100,"SB",IF(VALUE('SUMMARY WEEK'!B407)&gt;MASTER!$B$4/100,"B",IF(VALUE('SUMMARY WEEK'!B407)&gt;MASTER!$B$5/100,"C","K"))),'SUMMARY WEEK'!B407))</f>
        <v/>
      </c>
      <c r="C407" s="20" t="str">
        <f>IF(ISBLANK('SUMMARY WEEK'!C407),'SUMMARY WEEK'!C407,IFERROR(IF(VALUE('SUMMARY WEEK'!C407)&gt;MASTER!$B$3/100,"SB",IF(VALUE('SUMMARY WEEK'!C407)&gt;MASTER!$B$4/100,"B",IF(VALUE('SUMMARY WEEK'!C407)&gt;MASTER!$B$5/100,"C","K"))),'SUMMARY WEEK'!C407))</f>
        <v/>
      </c>
      <c r="D407" s="20" t="str">
        <f>IF(ISBLANK('SUMMARY WEEK'!D407),'SUMMARY WEEK'!D407,IFERROR(IF(VALUE('SUMMARY WEEK'!D407)&gt;MASTER!$B$3/100,"SB",IF(VALUE('SUMMARY WEEK'!D407)&gt;MASTER!$B$4/100,"B",IF(VALUE('SUMMARY WEEK'!D407)&gt;MASTER!$B$5/100,"C","K"))),'SUMMARY WEEK'!D407))</f>
        <v/>
      </c>
      <c r="E407" s="20" t="str">
        <f>IF(ISBLANK('SUMMARY WEEK'!E407),'SUMMARY WEEK'!E407,IFERROR(IF(VALUE('SUMMARY WEEK'!E407)&gt;MASTER!$B$3/100,"SB",IF(VALUE('SUMMARY WEEK'!E407)&gt;MASTER!$B$4/100,"B",IF(VALUE('SUMMARY WEEK'!E407)&gt;MASTER!$B$5/100,"C","K"))),'SUMMARY WEEK'!E407))</f>
        <v/>
      </c>
      <c r="F407" s="20" t="str">
        <f>IF(ISBLANK('SUMMARY WEEK'!F407),'SUMMARY WEEK'!F407,IFERROR(IF(VALUE('SUMMARY WEEK'!F407)&gt;MASTER!$B$3/100,"SB",IF(VALUE('SUMMARY WEEK'!F407)&gt;MASTER!$B$4/100,"B",IF(VALUE('SUMMARY WEEK'!F407)&gt;MASTER!$B$5/100,"C","K"))),'SUMMARY WEEK'!F407))</f>
        <v/>
      </c>
      <c r="G407" s="20" t="str">
        <f>IF(ISBLANK('SUMMARY WEEK'!G407),'SUMMARY WEEK'!G407,IFERROR(IF(VALUE('SUMMARY WEEK'!G407)&gt;MASTER!$B$3/100,"SB",IF(VALUE('SUMMARY WEEK'!G407)&gt;MASTER!$B$4/100,"B",IF(VALUE('SUMMARY WEEK'!G407)&gt;MASTER!$B$5/100,"C","K"))),'SUMMARY WEEK'!G407))</f>
        <v/>
      </c>
      <c r="H407" s="20" t="str">
        <f>IF(ISBLANK('SUMMARY WEEK'!H407),'SUMMARY WEEK'!H407,IFERROR(IF(VALUE('SUMMARY WEEK'!H407)&gt;MASTER!$B$3/100,"SB",IF(VALUE('SUMMARY WEEK'!H407)&gt;MASTER!$B$4/100,"B",IF(VALUE('SUMMARY WEEK'!H407)&gt;MASTER!$B$5/100,"C","K"))),'SUMMARY WEEK'!H407))</f>
        <v/>
      </c>
      <c r="I407" s="20" t="str">
        <f>IF(ISBLANK('SUMMARY WEEK'!I407),'SUMMARY WEEK'!I407,IFERROR(IF(VALUE('SUMMARY WEEK'!I407)&gt;MASTER!$B$3/100,"SB",IF(VALUE('SUMMARY WEEK'!I407)&gt;MASTER!$B$4/100,"B",IF(VALUE('SUMMARY WEEK'!I407)&gt;MASTER!$B$5/100,"C","K"))),'SUMMARY WEEK'!I407))</f>
        <v/>
      </c>
      <c r="J407" s="20" t="str">
        <f>IF(ISBLANK('SUMMARY WEEK'!J407),'SUMMARY WEEK'!J407,IFERROR(IF(VALUE('SUMMARY WEEK'!J407)&gt;MASTER!$B$3/100,"SB",IF(VALUE('SUMMARY WEEK'!J407)&gt;MASTER!$B$4/100,"B",IF(VALUE('SUMMARY WEEK'!J407)&gt;MASTER!$B$5/100,"C","K"))),'SUMMARY WEEK'!J407))</f>
        <v/>
      </c>
      <c r="K407" s="20" t="str">
        <f>IF(ISBLANK('SUMMARY WEEK'!K407),'SUMMARY WEEK'!K407,IFERROR(IF(VALUE('SUMMARY WEEK'!K407)&gt;MASTER!$B$3/100,"SB",IF(VALUE('SUMMARY WEEK'!K407)&gt;MASTER!$B$4/100,"B",IF(VALUE('SUMMARY WEEK'!K407)&gt;MASTER!$B$5/100,"C","K"))),'SUMMARY WEEK'!K407))</f>
        <v/>
      </c>
      <c r="L407" s="20" t="str">
        <f>IF(ISBLANK('SUMMARY WEEK'!L407),'SUMMARY WEEK'!L407,IFERROR(IF(VALUE('SUMMARY WEEK'!L407)&gt;MASTER!$B$3/100,"SB",IF(VALUE('SUMMARY WEEK'!L407)&gt;MASTER!$B$4/100,"B",IF(VALUE('SUMMARY WEEK'!L407)&gt;MASTER!$B$5/100,"C","K"))),'SUMMARY WEEK'!L407))</f>
        <v/>
      </c>
      <c r="M407" s="20" t="str">
        <f>IF(ISBLANK('SUMMARY WEEK'!M407),'SUMMARY WEEK'!M407,IFERROR(IF(VALUE('SUMMARY WEEK'!M407)&gt;MASTER!$B$3/100,"SB",IF(VALUE('SUMMARY WEEK'!M407)&gt;MASTER!$B$4/100,"B",IF(VALUE('SUMMARY WEEK'!M407)&gt;MASTER!$B$5/100,"C","K"))),'SUMMARY WEEK'!M407))</f>
        <v/>
      </c>
      <c r="N407" s="20" t="str">
        <f>IF(ISBLANK('SUMMARY WEEK'!N407),'SUMMARY WEEK'!N407,IFERROR(IF(VALUE('SUMMARY WEEK'!N407)&gt;MASTER!$B$3/100,"SB",IF(VALUE('SUMMARY WEEK'!N407)&gt;MASTER!$B$4/100,"B",IF(VALUE('SUMMARY WEEK'!N407)&gt;MASTER!$B$5/100,"C","K"))),'SUMMARY WEEK'!N407))</f>
        <v/>
      </c>
      <c r="O407" s="20" t="str">
        <f>IF(ISBLANK('SUMMARY WEEK'!O407),'SUMMARY WEEK'!O407,IFERROR(IF(VALUE('SUMMARY WEEK'!O407)&gt;MASTER!$B$3/100,"SB",IF(VALUE('SUMMARY WEEK'!O407)&gt;MASTER!$B$4/100,"B",IF(VALUE('SUMMARY WEEK'!O407)&gt;MASTER!$B$5/100,"C","K"))),'SUMMARY WEEK'!O407))</f>
        <v/>
      </c>
      <c r="P407" s="20" t="str">
        <f>IF(ISBLANK('SUMMARY WEEK'!P407),'SUMMARY WEEK'!P407,IFERROR(IF(VALUE('SUMMARY WEEK'!P407)&gt;MASTER!$B$3/100,"SB",IF(VALUE('SUMMARY WEEK'!P407)&gt;MASTER!$B$4/100,"B",IF(VALUE('SUMMARY WEEK'!P407)&gt;MASTER!$B$5/100,"C","K"))),'SUMMARY WEEK'!P407))</f>
        <v/>
      </c>
      <c r="Q407" s="20" t="str">
        <f>IF(ISBLANK('SUMMARY WEEK'!Q407),'SUMMARY WEEK'!Q407,IFERROR(IF(VALUE('SUMMARY WEEK'!Q407)&gt;MASTER!$B$3/100,"SB",IF(VALUE('SUMMARY WEEK'!Q407)&gt;MASTER!$B$4/100,"B",IF(VALUE('SUMMARY WEEK'!Q407)&gt;MASTER!$B$5/100,"C","K"))),'SUMMARY WEEK'!Q407))</f>
        <v/>
      </c>
      <c r="R407" s="20" t="str">
        <f>IF(ISBLANK('SUMMARY WEEK'!R407),'SUMMARY WEEK'!R407,IFERROR(IF(VALUE('SUMMARY WEEK'!R407)&gt;MASTER!$B$3/100,"SB",IF(VALUE('SUMMARY WEEK'!R407)&gt;MASTER!$B$4/100,"B",IF(VALUE('SUMMARY WEEK'!R407)&gt;MASTER!$B$5/100,"C","K"))),'SUMMARY WEEK'!R407))</f>
        <v/>
      </c>
      <c r="S407" s="20" t="str">
        <f>IF(ISBLANK('SUMMARY WEEK'!S407),'SUMMARY WEEK'!S407,IFERROR(IF(VALUE('SUMMARY WEEK'!S407)&gt;MASTER!$B$3/100,"SB",IF(VALUE('SUMMARY WEEK'!S407)&gt;MASTER!$B$4/100,"B",IF(VALUE('SUMMARY WEEK'!S407)&gt;MASTER!$B$5/100,"C","K"))),'SUMMARY WEEK'!S407))</f>
        <v/>
      </c>
      <c r="T407" s="20" t="str">
        <f>IF(ISBLANK('SUMMARY WEEK'!T407),'SUMMARY WEEK'!T407,IFERROR(IF(VALUE('SUMMARY WEEK'!T407)&gt;MASTER!$B$3/100,"SB",IF(VALUE('SUMMARY WEEK'!T407)&gt;MASTER!$B$4/100,"B",IF(VALUE('SUMMARY WEEK'!T407)&gt;MASTER!$B$5/100,"C","K"))),'SUMMARY WEEK'!T407))</f>
        <v/>
      </c>
      <c r="U407" s="20" t="str">
        <f>IF(ISBLANK('SUMMARY WEEK'!U407),'SUMMARY WEEK'!U407,IFERROR(IF(VALUE('SUMMARY WEEK'!U407)&gt;MASTER!$B$3/100,"SB",IF(VALUE('SUMMARY WEEK'!U407)&gt;MASTER!$B$4/100,"B",IF(VALUE('SUMMARY WEEK'!U407)&gt;MASTER!$B$5/100,"C","K"))),'SUMMARY WEEK'!U407))</f>
        <v/>
      </c>
      <c r="V407" s="20" t="str">
        <f>IF(ISBLANK('SUMMARY WEEK'!V407),'SUMMARY WEEK'!V407,IFERROR(IF(VALUE('SUMMARY WEEK'!V407)&gt;MASTER!$B$3/100,"SB",IF(VALUE('SUMMARY WEEK'!V407)&gt;MASTER!$B$4/100,"B",IF(VALUE('SUMMARY WEEK'!V407)&gt;MASTER!$B$5/100,"C","K"))),'SUMMARY WEEK'!V407))</f>
        <v/>
      </c>
      <c r="W407" s="20" t="str">
        <f>IF(ISBLANK('SUMMARY WEEK'!W407),'SUMMARY WEEK'!W407,IFERROR(IF(VALUE('SUMMARY WEEK'!W407)&gt;MASTER!$B$3/100,"SB",IF(VALUE('SUMMARY WEEK'!W407)&gt;MASTER!$B$4/100,"B",IF(VALUE('SUMMARY WEEK'!W407)&gt;MASTER!$B$5/100,"C","K"))),'SUMMARY WEEK'!W407))</f>
        <v/>
      </c>
      <c r="X407" s="20" t="str">
        <f>IF(ISBLANK('SUMMARY WEEK'!X407),'SUMMARY WEEK'!X407,IFERROR(IF(VALUE('SUMMARY WEEK'!X407)&gt;MASTER!$B$3/100,"SB",IF(VALUE('SUMMARY WEEK'!X407)&gt;MASTER!$B$4/100,"B",IF(VALUE('SUMMARY WEEK'!X407)&gt;MASTER!$B$5/100,"C","K"))),'SUMMARY WEEK'!X407))</f>
        <v/>
      </c>
      <c r="Y407" s="20" t="str">
        <f>IF(ISBLANK('SUMMARY WEEK'!Y407),'SUMMARY WEEK'!Y407,IFERROR(IF(VALUE('SUMMARY WEEK'!Y407)&gt;MASTER!$B$3/100,"SB",IF(VALUE('SUMMARY WEEK'!Y407)&gt;MASTER!$B$4/100,"B",IF(VALUE('SUMMARY WEEK'!Y407)&gt;MASTER!$B$5/100,"C","K"))),'SUMMARY WEEK'!Y407))</f>
        <v/>
      </c>
      <c r="Z407" s="20" t="str">
        <f>IF(ISBLANK('SUMMARY WEEK'!Z407),'SUMMARY WEEK'!Z407,IFERROR(IF(VALUE('SUMMARY WEEK'!Z407)&gt;MASTER!$B$3/100,"SB",IF(VALUE('SUMMARY WEEK'!Z407)&gt;MASTER!$B$4/100,"B",IF(VALUE('SUMMARY WEEK'!Z407)&gt;MASTER!$B$5/100,"C","K"))),'SUMMARY WEEK'!Z407))</f>
        <v/>
      </c>
      <c r="AA407" s="20"/>
    </row>
    <row r="408">
      <c r="A408" s="18" t="str">
        <f>IF(ISBLANK('SUMMARY WEEK'!A408),'SUMMARY WEEK'!A408,IFERROR(IF(VALUE('SUMMARY WEEK'!A408)&gt;MASTER!$B$3/100,"SB",IF(VALUE('SUMMARY WEEK'!A408)&gt;MASTER!$B$4/100,"B",IF(VALUE('SUMMARY WEEK'!A408)&gt;MASTER!$B$5/100,"C","K"))),'SUMMARY WEEK'!A408))</f>
        <v/>
      </c>
      <c r="B408" s="19" t="str">
        <f>IF(ISBLANK('SUMMARY WEEK'!B408),'SUMMARY WEEK'!B408,IFERROR(IF(VALUE('SUMMARY WEEK'!B408)&gt;MASTER!$B$3/100,"SB",IF(VALUE('SUMMARY WEEK'!B408)&gt;MASTER!$B$4/100,"B",IF(VALUE('SUMMARY WEEK'!B408)&gt;MASTER!$B$5/100,"C","K"))),'SUMMARY WEEK'!B408))</f>
        <v/>
      </c>
      <c r="C408" s="20" t="str">
        <f>IF(ISBLANK('SUMMARY WEEK'!C408),'SUMMARY WEEK'!C408,IFERROR(IF(VALUE('SUMMARY WEEK'!C408)&gt;MASTER!$B$3/100,"SB",IF(VALUE('SUMMARY WEEK'!C408)&gt;MASTER!$B$4/100,"B",IF(VALUE('SUMMARY WEEK'!C408)&gt;MASTER!$B$5/100,"C","K"))),'SUMMARY WEEK'!C408))</f>
        <v/>
      </c>
      <c r="D408" s="20" t="str">
        <f>IF(ISBLANK('SUMMARY WEEK'!D408),'SUMMARY WEEK'!D408,IFERROR(IF(VALUE('SUMMARY WEEK'!D408)&gt;MASTER!$B$3/100,"SB",IF(VALUE('SUMMARY WEEK'!D408)&gt;MASTER!$B$4/100,"B",IF(VALUE('SUMMARY WEEK'!D408)&gt;MASTER!$B$5/100,"C","K"))),'SUMMARY WEEK'!D408))</f>
        <v/>
      </c>
      <c r="E408" s="20" t="str">
        <f>IF(ISBLANK('SUMMARY WEEK'!E408),'SUMMARY WEEK'!E408,IFERROR(IF(VALUE('SUMMARY WEEK'!E408)&gt;MASTER!$B$3/100,"SB",IF(VALUE('SUMMARY WEEK'!E408)&gt;MASTER!$B$4/100,"B",IF(VALUE('SUMMARY WEEK'!E408)&gt;MASTER!$B$5/100,"C","K"))),'SUMMARY WEEK'!E408))</f>
        <v/>
      </c>
      <c r="F408" s="20" t="str">
        <f>IF(ISBLANK('SUMMARY WEEK'!F408),'SUMMARY WEEK'!F408,IFERROR(IF(VALUE('SUMMARY WEEK'!F408)&gt;MASTER!$B$3/100,"SB",IF(VALUE('SUMMARY WEEK'!F408)&gt;MASTER!$B$4/100,"B",IF(VALUE('SUMMARY WEEK'!F408)&gt;MASTER!$B$5/100,"C","K"))),'SUMMARY WEEK'!F408))</f>
        <v/>
      </c>
      <c r="G408" s="20" t="str">
        <f>IF(ISBLANK('SUMMARY WEEK'!G408),'SUMMARY WEEK'!G408,IFERROR(IF(VALUE('SUMMARY WEEK'!G408)&gt;MASTER!$B$3/100,"SB",IF(VALUE('SUMMARY WEEK'!G408)&gt;MASTER!$B$4/100,"B",IF(VALUE('SUMMARY WEEK'!G408)&gt;MASTER!$B$5/100,"C","K"))),'SUMMARY WEEK'!G408))</f>
        <v/>
      </c>
      <c r="H408" s="20" t="str">
        <f>IF(ISBLANK('SUMMARY WEEK'!H408),'SUMMARY WEEK'!H408,IFERROR(IF(VALUE('SUMMARY WEEK'!H408)&gt;MASTER!$B$3/100,"SB",IF(VALUE('SUMMARY WEEK'!H408)&gt;MASTER!$B$4/100,"B",IF(VALUE('SUMMARY WEEK'!H408)&gt;MASTER!$B$5/100,"C","K"))),'SUMMARY WEEK'!H408))</f>
        <v/>
      </c>
      <c r="I408" s="20" t="str">
        <f>IF(ISBLANK('SUMMARY WEEK'!I408),'SUMMARY WEEK'!I408,IFERROR(IF(VALUE('SUMMARY WEEK'!I408)&gt;MASTER!$B$3/100,"SB",IF(VALUE('SUMMARY WEEK'!I408)&gt;MASTER!$B$4/100,"B",IF(VALUE('SUMMARY WEEK'!I408)&gt;MASTER!$B$5/100,"C","K"))),'SUMMARY WEEK'!I408))</f>
        <v/>
      </c>
      <c r="J408" s="20" t="str">
        <f>IF(ISBLANK('SUMMARY WEEK'!J408),'SUMMARY WEEK'!J408,IFERROR(IF(VALUE('SUMMARY WEEK'!J408)&gt;MASTER!$B$3/100,"SB",IF(VALUE('SUMMARY WEEK'!J408)&gt;MASTER!$B$4/100,"B",IF(VALUE('SUMMARY WEEK'!J408)&gt;MASTER!$B$5/100,"C","K"))),'SUMMARY WEEK'!J408))</f>
        <v/>
      </c>
      <c r="K408" s="20" t="str">
        <f>IF(ISBLANK('SUMMARY WEEK'!K408),'SUMMARY WEEK'!K408,IFERROR(IF(VALUE('SUMMARY WEEK'!K408)&gt;MASTER!$B$3/100,"SB",IF(VALUE('SUMMARY WEEK'!K408)&gt;MASTER!$B$4/100,"B",IF(VALUE('SUMMARY WEEK'!K408)&gt;MASTER!$B$5/100,"C","K"))),'SUMMARY WEEK'!K408))</f>
        <v/>
      </c>
      <c r="L408" s="20" t="str">
        <f>IF(ISBLANK('SUMMARY WEEK'!L408),'SUMMARY WEEK'!L408,IFERROR(IF(VALUE('SUMMARY WEEK'!L408)&gt;MASTER!$B$3/100,"SB",IF(VALUE('SUMMARY WEEK'!L408)&gt;MASTER!$B$4/100,"B",IF(VALUE('SUMMARY WEEK'!L408)&gt;MASTER!$B$5/100,"C","K"))),'SUMMARY WEEK'!L408))</f>
        <v/>
      </c>
      <c r="M408" s="20" t="str">
        <f>IF(ISBLANK('SUMMARY WEEK'!M408),'SUMMARY WEEK'!M408,IFERROR(IF(VALUE('SUMMARY WEEK'!M408)&gt;MASTER!$B$3/100,"SB",IF(VALUE('SUMMARY WEEK'!M408)&gt;MASTER!$B$4/100,"B",IF(VALUE('SUMMARY WEEK'!M408)&gt;MASTER!$B$5/100,"C","K"))),'SUMMARY WEEK'!M408))</f>
        <v/>
      </c>
      <c r="N408" s="20" t="str">
        <f>IF(ISBLANK('SUMMARY WEEK'!N408),'SUMMARY WEEK'!N408,IFERROR(IF(VALUE('SUMMARY WEEK'!N408)&gt;MASTER!$B$3/100,"SB",IF(VALUE('SUMMARY WEEK'!N408)&gt;MASTER!$B$4/100,"B",IF(VALUE('SUMMARY WEEK'!N408)&gt;MASTER!$B$5/100,"C","K"))),'SUMMARY WEEK'!N408))</f>
        <v/>
      </c>
      <c r="O408" s="20" t="str">
        <f>IF(ISBLANK('SUMMARY WEEK'!O408),'SUMMARY WEEK'!O408,IFERROR(IF(VALUE('SUMMARY WEEK'!O408)&gt;MASTER!$B$3/100,"SB",IF(VALUE('SUMMARY WEEK'!O408)&gt;MASTER!$B$4/100,"B",IF(VALUE('SUMMARY WEEK'!O408)&gt;MASTER!$B$5/100,"C","K"))),'SUMMARY WEEK'!O408))</f>
        <v/>
      </c>
      <c r="P408" s="20" t="str">
        <f>IF(ISBLANK('SUMMARY WEEK'!P408),'SUMMARY WEEK'!P408,IFERROR(IF(VALUE('SUMMARY WEEK'!P408)&gt;MASTER!$B$3/100,"SB",IF(VALUE('SUMMARY WEEK'!P408)&gt;MASTER!$B$4/100,"B",IF(VALUE('SUMMARY WEEK'!P408)&gt;MASTER!$B$5/100,"C","K"))),'SUMMARY WEEK'!P408))</f>
        <v/>
      </c>
      <c r="Q408" s="20" t="str">
        <f>IF(ISBLANK('SUMMARY WEEK'!Q408),'SUMMARY WEEK'!Q408,IFERROR(IF(VALUE('SUMMARY WEEK'!Q408)&gt;MASTER!$B$3/100,"SB",IF(VALUE('SUMMARY WEEK'!Q408)&gt;MASTER!$B$4/100,"B",IF(VALUE('SUMMARY WEEK'!Q408)&gt;MASTER!$B$5/100,"C","K"))),'SUMMARY WEEK'!Q408))</f>
        <v/>
      </c>
      <c r="R408" s="20" t="str">
        <f>IF(ISBLANK('SUMMARY WEEK'!R408),'SUMMARY WEEK'!R408,IFERROR(IF(VALUE('SUMMARY WEEK'!R408)&gt;MASTER!$B$3/100,"SB",IF(VALUE('SUMMARY WEEK'!R408)&gt;MASTER!$B$4/100,"B",IF(VALUE('SUMMARY WEEK'!R408)&gt;MASTER!$B$5/100,"C","K"))),'SUMMARY WEEK'!R408))</f>
        <v/>
      </c>
      <c r="S408" s="20" t="str">
        <f>IF(ISBLANK('SUMMARY WEEK'!S408),'SUMMARY WEEK'!S408,IFERROR(IF(VALUE('SUMMARY WEEK'!S408)&gt;MASTER!$B$3/100,"SB",IF(VALUE('SUMMARY WEEK'!S408)&gt;MASTER!$B$4/100,"B",IF(VALUE('SUMMARY WEEK'!S408)&gt;MASTER!$B$5/100,"C","K"))),'SUMMARY WEEK'!S408))</f>
        <v/>
      </c>
      <c r="T408" s="20" t="str">
        <f>IF(ISBLANK('SUMMARY WEEK'!T408),'SUMMARY WEEK'!T408,IFERROR(IF(VALUE('SUMMARY WEEK'!T408)&gt;MASTER!$B$3/100,"SB",IF(VALUE('SUMMARY WEEK'!T408)&gt;MASTER!$B$4/100,"B",IF(VALUE('SUMMARY WEEK'!T408)&gt;MASTER!$B$5/100,"C","K"))),'SUMMARY WEEK'!T408))</f>
        <v/>
      </c>
      <c r="U408" s="20" t="str">
        <f>IF(ISBLANK('SUMMARY WEEK'!U408),'SUMMARY WEEK'!U408,IFERROR(IF(VALUE('SUMMARY WEEK'!U408)&gt;MASTER!$B$3/100,"SB",IF(VALUE('SUMMARY WEEK'!U408)&gt;MASTER!$B$4/100,"B",IF(VALUE('SUMMARY WEEK'!U408)&gt;MASTER!$B$5/100,"C","K"))),'SUMMARY WEEK'!U408))</f>
        <v/>
      </c>
      <c r="V408" s="20" t="str">
        <f>IF(ISBLANK('SUMMARY WEEK'!V408),'SUMMARY WEEK'!V408,IFERROR(IF(VALUE('SUMMARY WEEK'!V408)&gt;MASTER!$B$3/100,"SB",IF(VALUE('SUMMARY WEEK'!V408)&gt;MASTER!$B$4/100,"B",IF(VALUE('SUMMARY WEEK'!V408)&gt;MASTER!$B$5/100,"C","K"))),'SUMMARY WEEK'!V408))</f>
        <v/>
      </c>
      <c r="W408" s="20" t="str">
        <f>IF(ISBLANK('SUMMARY WEEK'!W408),'SUMMARY WEEK'!W408,IFERROR(IF(VALUE('SUMMARY WEEK'!W408)&gt;MASTER!$B$3/100,"SB",IF(VALUE('SUMMARY WEEK'!W408)&gt;MASTER!$B$4/100,"B",IF(VALUE('SUMMARY WEEK'!W408)&gt;MASTER!$B$5/100,"C","K"))),'SUMMARY WEEK'!W408))</f>
        <v/>
      </c>
      <c r="X408" s="20" t="str">
        <f>IF(ISBLANK('SUMMARY WEEK'!X408),'SUMMARY WEEK'!X408,IFERROR(IF(VALUE('SUMMARY WEEK'!X408)&gt;MASTER!$B$3/100,"SB",IF(VALUE('SUMMARY WEEK'!X408)&gt;MASTER!$B$4/100,"B",IF(VALUE('SUMMARY WEEK'!X408)&gt;MASTER!$B$5/100,"C","K"))),'SUMMARY WEEK'!X408))</f>
        <v/>
      </c>
      <c r="Y408" s="20" t="str">
        <f>IF(ISBLANK('SUMMARY WEEK'!Y408),'SUMMARY WEEK'!Y408,IFERROR(IF(VALUE('SUMMARY WEEK'!Y408)&gt;MASTER!$B$3/100,"SB",IF(VALUE('SUMMARY WEEK'!Y408)&gt;MASTER!$B$4/100,"B",IF(VALUE('SUMMARY WEEK'!Y408)&gt;MASTER!$B$5/100,"C","K"))),'SUMMARY WEEK'!Y408))</f>
        <v/>
      </c>
      <c r="Z408" s="20" t="str">
        <f>IF(ISBLANK('SUMMARY WEEK'!Z408),'SUMMARY WEEK'!Z408,IFERROR(IF(VALUE('SUMMARY WEEK'!Z408)&gt;MASTER!$B$3/100,"SB",IF(VALUE('SUMMARY WEEK'!Z408)&gt;MASTER!$B$4/100,"B",IF(VALUE('SUMMARY WEEK'!Z408)&gt;MASTER!$B$5/100,"C","K"))),'SUMMARY WEEK'!Z408))</f>
        <v/>
      </c>
      <c r="AA408" s="20"/>
    </row>
    <row r="409">
      <c r="A409" s="18" t="str">
        <f>IF(ISBLANK('SUMMARY WEEK'!A409),'SUMMARY WEEK'!A409,IFERROR(IF(VALUE('SUMMARY WEEK'!A409)&gt;MASTER!$B$3/100,"SB",IF(VALUE('SUMMARY WEEK'!A409)&gt;MASTER!$B$4/100,"B",IF(VALUE('SUMMARY WEEK'!A409)&gt;MASTER!$B$5/100,"C","K"))),'SUMMARY WEEK'!A409))</f>
        <v/>
      </c>
      <c r="B409" s="19" t="str">
        <f>IF(ISBLANK('SUMMARY WEEK'!B409),'SUMMARY WEEK'!B409,IFERROR(IF(VALUE('SUMMARY WEEK'!B409)&gt;MASTER!$B$3/100,"SB",IF(VALUE('SUMMARY WEEK'!B409)&gt;MASTER!$B$4/100,"B",IF(VALUE('SUMMARY WEEK'!B409)&gt;MASTER!$B$5/100,"C","K"))),'SUMMARY WEEK'!B409))</f>
        <v/>
      </c>
      <c r="C409" s="20" t="str">
        <f>IF(ISBLANK('SUMMARY WEEK'!C409),'SUMMARY WEEK'!C409,IFERROR(IF(VALUE('SUMMARY WEEK'!C409)&gt;MASTER!$B$3/100,"SB",IF(VALUE('SUMMARY WEEK'!C409)&gt;MASTER!$B$4/100,"B",IF(VALUE('SUMMARY WEEK'!C409)&gt;MASTER!$B$5/100,"C","K"))),'SUMMARY WEEK'!C409))</f>
        <v/>
      </c>
      <c r="D409" s="20" t="str">
        <f>IF(ISBLANK('SUMMARY WEEK'!D409),'SUMMARY WEEK'!D409,IFERROR(IF(VALUE('SUMMARY WEEK'!D409)&gt;MASTER!$B$3/100,"SB",IF(VALUE('SUMMARY WEEK'!D409)&gt;MASTER!$B$4/100,"B",IF(VALUE('SUMMARY WEEK'!D409)&gt;MASTER!$B$5/100,"C","K"))),'SUMMARY WEEK'!D409))</f>
        <v/>
      </c>
      <c r="E409" s="20" t="str">
        <f>IF(ISBLANK('SUMMARY WEEK'!E409),'SUMMARY WEEK'!E409,IFERROR(IF(VALUE('SUMMARY WEEK'!E409)&gt;MASTER!$B$3/100,"SB",IF(VALUE('SUMMARY WEEK'!E409)&gt;MASTER!$B$4/100,"B",IF(VALUE('SUMMARY WEEK'!E409)&gt;MASTER!$B$5/100,"C","K"))),'SUMMARY WEEK'!E409))</f>
        <v/>
      </c>
      <c r="F409" s="20" t="str">
        <f>IF(ISBLANK('SUMMARY WEEK'!F409),'SUMMARY WEEK'!F409,IFERROR(IF(VALUE('SUMMARY WEEK'!F409)&gt;MASTER!$B$3/100,"SB",IF(VALUE('SUMMARY WEEK'!F409)&gt;MASTER!$B$4/100,"B",IF(VALUE('SUMMARY WEEK'!F409)&gt;MASTER!$B$5/100,"C","K"))),'SUMMARY WEEK'!F409))</f>
        <v/>
      </c>
      <c r="G409" s="20" t="str">
        <f>IF(ISBLANK('SUMMARY WEEK'!G409),'SUMMARY WEEK'!G409,IFERROR(IF(VALUE('SUMMARY WEEK'!G409)&gt;MASTER!$B$3/100,"SB",IF(VALUE('SUMMARY WEEK'!G409)&gt;MASTER!$B$4/100,"B",IF(VALUE('SUMMARY WEEK'!G409)&gt;MASTER!$B$5/100,"C","K"))),'SUMMARY WEEK'!G409))</f>
        <v/>
      </c>
      <c r="H409" s="20" t="str">
        <f>IF(ISBLANK('SUMMARY WEEK'!H409),'SUMMARY WEEK'!H409,IFERROR(IF(VALUE('SUMMARY WEEK'!H409)&gt;MASTER!$B$3/100,"SB",IF(VALUE('SUMMARY WEEK'!H409)&gt;MASTER!$B$4/100,"B",IF(VALUE('SUMMARY WEEK'!H409)&gt;MASTER!$B$5/100,"C","K"))),'SUMMARY WEEK'!H409))</f>
        <v/>
      </c>
      <c r="I409" s="20" t="str">
        <f>IF(ISBLANK('SUMMARY WEEK'!I409),'SUMMARY WEEK'!I409,IFERROR(IF(VALUE('SUMMARY WEEK'!I409)&gt;MASTER!$B$3/100,"SB",IF(VALUE('SUMMARY WEEK'!I409)&gt;MASTER!$B$4/100,"B",IF(VALUE('SUMMARY WEEK'!I409)&gt;MASTER!$B$5/100,"C","K"))),'SUMMARY WEEK'!I409))</f>
        <v/>
      </c>
      <c r="J409" s="20" t="str">
        <f>IF(ISBLANK('SUMMARY WEEK'!J409),'SUMMARY WEEK'!J409,IFERROR(IF(VALUE('SUMMARY WEEK'!J409)&gt;MASTER!$B$3/100,"SB",IF(VALUE('SUMMARY WEEK'!J409)&gt;MASTER!$B$4/100,"B",IF(VALUE('SUMMARY WEEK'!J409)&gt;MASTER!$B$5/100,"C","K"))),'SUMMARY WEEK'!J409))</f>
        <v/>
      </c>
      <c r="K409" s="20" t="str">
        <f>IF(ISBLANK('SUMMARY WEEK'!K409),'SUMMARY WEEK'!K409,IFERROR(IF(VALUE('SUMMARY WEEK'!K409)&gt;MASTER!$B$3/100,"SB",IF(VALUE('SUMMARY WEEK'!K409)&gt;MASTER!$B$4/100,"B",IF(VALUE('SUMMARY WEEK'!K409)&gt;MASTER!$B$5/100,"C","K"))),'SUMMARY WEEK'!K409))</f>
        <v/>
      </c>
      <c r="L409" s="20" t="str">
        <f>IF(ISBLANK('SUMMARY WEEK'!L409),'SUMMARY WEEK'!L409,IFERROR(IF(VALUE('SUMMARY WEEK'!L409)&gt;MASTER!$B$3/100,"SB",IF(VALUE('SUMMARY WEEK'!L409)&gt;MASTER!$B$4/100,"B",IF(VALUE('SUMMARY WEEK'!L409)&gt;MASTER!$B$5/100,"C","K"))),'SUMMARY WEEK'!L409))</f>
        <v/>
      </c>
      <c r="M409" s="20" t="str">
        <f>IF(ISBLANK('SUMMARY WEEK'!M409),'SUMMARY WEEK'!M409,IFERROR(IF(VALUE('SUMMARY WEEK'!M409)&gt;MASTER!$B$3/100,"SB",IF(VALUE('SUMMARY WEEK'!M409)&gt;MASTER!$B$4/100,"B",IF(VALUE('SUMMARY WEEK'!M409)&gt;MASTER!$B$5/100,"C","K"))),'SUMMARY WEEK'!M409))</f>
        <v/>
      </c>
      <c r="N409" s="20" t="str">
        <f>IF(ISBLANK('SUMMARY WEEK'!N409),'SUMMARY WEEK'!N409,IFERROR(IF(VALUE('SUMMARY WEEK'!N409)&gt;MASTER!$B$3/100,"SB",IF(VALUE('SUMMARY WEEK'!N409)&gt;MASTER!$B$4/100,"B",IF(VALUE('SUMMARY WEEK'!N409)&gt;MASTER!$B$5/100,"C","K"))),'SUMMARY WEEK'!N409))</f>
        <v/>
      </c>
      <c r="O409" s="20" t="str">
        <f>IF(ISBLANK('SUMMARY WEEK'!O409),'SUMMARY WEEK'!O409,IFERROR(IF(VALUE('SUMMARY WEEK'!O409)&gt;MASTER!$B$3/100,"SB",IF(VALUE('SUMMARY WEEK'!O409)&gt;MASTER!$B$4/100,"B",IF(VALUE('SUMMARY WEEK'!O409)&gt;MASTER!$B$5/100,"C","K"))),'SUMMARY WEEK'!O409))</f>
        <v/>
      </c>
      <c r="P409" s="20" t="str">
        <f>IF(ISBLANK('SUMMARY WEEK'!P409),'SUMMARY WEEK'!P409,IFERROR(IF(VALUE('SUMMARY WEEK'!P409)&gt;MASTER!$B$3/100,"SB",IF(VALUE('SUMMARY WEEK'!P409)&gt;MASTER!$B$4/100,"B",IF(VALUE('SUMMARY WEEK'!P409)&gt;MASTER!$B$5/100,"C","K"))),'SUMMARY WEEK'!P409))</f>
        <v/>
      </c>
      <c r="Q409" s="20" t="str">
        <f>IF(ISBLANK('SUMMARY WEEK'!Q409),'SUMMARY WEEK'!Q409,IFERROR(IF(VALUE('SUMMARY WEEK'!Q409)&gt;MASTER!$B$3/100,"SB",IF(VALUE('SUMMARY WEEK'!Q409)&gt;MASTER!$B$4/100,"B",IF(VALUE('SUMMARY WEEK'!Q409)&gt;MASTER!$B$5/100,"C","K"))),'SUMMARY WEEK'!Q409))</f>
        <v/>
      </c>
      <c r="R409" s="20" t="str">
        <f>IF(ISBLANK('SUMMARY WEEK'!R409),'SUMMARY WEEK'!R409,IFERROR(IF(VALUE('SUMMARY WEEK'!R409)&gt;MASTER!$B$3/100,"SB",IF(VALUE('SUMMARY WEEK'!R409)&gt;MASTER!$B$4/100,"B",IF(VALUE('SUMMARY WEEK'!R409)&gt;MASTER!$B$5/100,"C","K"))),'SUMMARY WEEK'!R409))</f>
        <v/>
      </c>
      <c r="S409" s="20" t="str">
        <f>IF(ISBLANK('SUMMARY WEEK'!S409),'SUMMARY WEEK'!S409,IFERROR(IF(VALUE('SUMMARY WEEK'!S409)&gt;MASTER!$B$3/100,"SB",IF(VALUE('SUMMARY WEEK'!S409)&gt;MASTER!$B$4/100,"B",IF(VALUE('SUMMARY WEEK'!S409)&gt;MASTER!$B$5/100,"C","K"))),'SUMMARY WEEK'!S409))</f>
        <v/>
      </c>
      <c r="T409" s="20" t="str">
        <f>IF(ISBLANK('SUMMARY WEEK'!T409),'SUMMARY WEEK'!T409,IFERROR(IF(VALUE('SUMMARY WEEK'!T409)&gt;MASTER!$B$3/100,"SB",IF(VALUE('SUMMARY WEEK'!T409)&gt;MASTER!$B$4/100,"B",IF(VALUE('SUMMARY WEEK'!T409)&gt;MASTER!$B$5/100,"C","K"))),'SUMMARY WEEK'!T409))</f>
        <v/>
      </c>
      <c r="U409" s="20" t="str">
        <f>IF(ISBLANK('SUMMARY WEEK'!U409),'SUMMARY WEEK'!U409,IFERROR(IF(VALUE('SUMMARY WEEK'!U409)&gt;MASTER!$B$3/100,"SB",IF(VALUE('SUMMARY WEEK'!U409)&gt;MASTER!$B$4/100,"B",IF(VALUE('SUMMARY WEEK'!U409)&gt;MASTER!$B$5/100,"C","K"))),'SUMMARY WEEK'!U409))</f>
        <v/>
      </c>
      <c r="V409" s="20" t="str">
        <f>IF(ISBLANK('SUMMARY WEEK'!V409),'SUMMARY WEEK'!V409,IFERROR(IF(VALUE('SUMMARY WEEK'!V409)&gt;MASTER!$B$3/100,"SB",IF(VALUE('SUMMARY WEEK'!V409)&gt;MASTER!$B$4/100,"B",IF(VALUE('SUMMARY WEEK'!V409)&gt;MASTER!$B$5/100,"C","K"))),'SUMMARY WEEK'!V409))</f>
        <v/>
      </c>
      <c r="W409" s="20" t="str">
        <f>IF(ISBLANK('SUMMARY WEEK'!W409),'SUMMARY WEEK'!W409,IFERROR(IF(VALUE('SUMMARY WEEK'!W409)&gt;MASTER!$B$3/100,"SB",IF(VALUE('SUMMARY WEEK'!W409)&gt;MASTER!$B$4/100,"B",IF(VALUE('SUMMARY WEEK'!W409)&gt;MASTER!$B$5/100,"C","K"))),'SUMMARY WEEK'!W409))</f>
        <v/>
      </c>
      <c r="X409" s="20" t="str">
        <f>IF(ISBLANK('SUMMARY WEEK'!X409),'SUMMARY WEEK'!X409,IFERROR(IF(VALUE('SUMMARY WEEK'!X409)&gt;MASTER!$B$3/100,"SB",IF(VALUE('SUMMARY WEEK'!X409)&gt;MASTER!$B$4/100,"B",IF(VALUE('SUMMARY WEEK'!X409)&gt;MASTER!$B$5/100,"C","K"))),'SUMMARY WEEK'!X409))</f>
        <v/>
      </c>
      <c r="Y409" s="20" t="str">
        <f>IF(ISBLANK('SUMMARY WEEK'!Y409),'SUMMARY WEEK'!Y409,IFERROR(IF(VALUE('SUMMARY WEEK'!Y409)&gt;MASTER!$B$3/100,"SB",IF(VALUE('SUMMARY WEEK'!Y409)&gt;MASTER!$B$4/100,"B",IF(VALUE('SUMMARY WEEK'!Y409)&gt;MASTER!$B$5/100,"C","K"))),'SUMMARY WEEK'!Y409))</f>
        <v/>
      </c>
      <c r="Z409" s="20" t="str">
        <f>IF(ISBLANK('SUMMARY WEEK'!Z409),'SUMMARY WEEK'!Z409,IFERROR(IF(VALUE('SUMMARY WEEK'!Z409)&gt;MASTER!$B$3/100,"SB",IF(VALUE('SUMMARY WEEK'!Z409)&gt;MASTER!$B$4/100,"B",IF(VALUE('SUMMARY WEEK'!Z409)&gt;MASTER!$B$5/100,"C","K"))),'SUMMARY WEEK'!Z409))</f>
        <v/>
      </c>
      <c r="AA409" s="20"/>
    </row>
    <row r="410">
      <c r="A410" s="18" t="str">
        <f>IF(ISBLANK('SUMMARY WEEK'!A410),'SUMMARY WEEK'!A410,IFERROR(IF(VALUE('SUMMARY WEEK'!A410)&gt;MASTER!$B$3/100,"SB",IF(VALUE('SUMMARY WEEK'!A410)&gt;MASTER!$B$4/100,"B",IF(VALUE('SUMMARY WEEK'!A410)&gt;MASTER!$B$5/100,"C","K"))),'SUMMARY WEEK'!A410))</f>
        <v/>
      </c>
      <c r="B410" s="19" t="str">
        <f>IF(ISBLANK('SUMMARY WEEK'!B410),'SUMMARY WEEK'!B410,IFERROR(IF(VALUE('SUMMARY WEEK'!B410)&gt;MASTER!$B$3/100,"SB",IF(VALUE('SUMMARY WEEK'!B410)&gt;MASTER!$B$4/100,"B",IF(VALUE('SUMMARY WEEK'!B410)&gt;MASTER!$B$5/100,"C","K"))),'SUMMARY WEEK'!B410))</f>
        <v/>
      </c>
      <c r="C410" s="20" t="str">
        <f>IF(ISBLANK('SUMMARY WEEK'!C410),'SUMMARY WEEK'!C410,IFERROR(IF(VALUE('SUMMARY WEEK'!C410)&gt;MASTER!$B$3/100,"SB",IF(VALUE('SUMMARY WEEK'!C410)&gt;MASTER!$B$4/100,"B",IF(VALUE('SUMMARY WEEK'!C410)&gt;MASTER!$B$5/100,"C","K"))),'SUMMARY WEEK'!C410))</f>
        <v/>
      </c>
      <c r="D410" s="20" t="str">
        <f>IF(ISBLANK('SUMMARY WEEK'!D410),'SUMMARY WEEK'!D410,IFERROR(IF(VALUE('SUMMARY WEEK'!D410)&gt;MASTER!$B$3/100,"SB",IF(VALUE('SUMMARY WEEK'!D410)&gt;MASTER!$B$4/100,"B",IF(VALUE('SUMMARY WEEK'!D410)&gt;MASTER!$B$5/100,"C","K"))),'SUMMARY WEEK'!D410))</f>
        <v/>
      </c>
      <c r="E410" s="20" t="str">
        <f>IF(ISBLANK('SUMMARY WEEK'!E410),'SUMMARY WEEK'!E410,IFERROR(IF(VALUE('SUMMARY WEEK'!E410)&gt;MASTER!$B$3/100,"SB",IF(VALUE('SUMMARY WEEK'!E410)&gt;MASTER!$B$4/100,"B",IF(VALUE('SUMMARY WEEK'!E410)&gt;MASTER!$B$5/100,"C","K"))),'SUMMARY WEEK'!E410))</f>
        <v/>
      </c>
      <c r="F410" s="20" t="str">
        <f>IF(ISBLANK('SUMMARY WEEK'!F410),'SUMMARY WEEK'!F410,IFERROR(IF(VALUE('SUMMARY WEEK'!F410)&gt;MASTER!$B$3/100,"SB",IF(VALUE('SUMMARY WEEK'!F410)&gt;MASTER!$B$4/100,"B",IF(VALUE('SUMMARY WEEK'!F410)&gt;MASTER!$B$5/100,"C","K"))),'SUMMARY WEEK'!F410))</f>
        <v/>
      </c>
      <c r="G410" s="20" t="str">
        <f>IF(ISBLANK('SUMMARY WEEK'!G410),'SUMMARY WEEK'!G410,IFERROR(IF(VALUE('SUMMARY WEEK'!G410)&gt;MASTER!$B$3/100,"SB",IF(VALUE('SUMMARY WEEK'!G410)&gt;MASTER!$B$4/100,"B",IF(VALUE('SUMMARY WEEK'!G410)&gt;MASTER!$B$5/100,"C","K"))),'SUMMARY WEEK'!G410))</f>
        <v/>
      </c>
      <c r="H410" s="20" t="str">
        <f>IF(ISBLANK('SUMMARY WEEK'!H410),'SUMMARY WEEK'!H410,IFERROR(IF(VALUE('SUMMARY WEEK'!H410)&gt;MASTER!$B$3/100,"SB",IF(VALUE('SUMMARY WEEK'!H410)&gt;MASTER!$B$4/100,"B",IF(VALUE('SUMMARY WEEK'!H410)&gt;MASTER!$B$5/100,"C","K"))),'SUMMARY WEEK'!H410))</f>
        <v/>
      </c>
      <c r="I410" s="20" t="str">
        <f>IF(ISBLANK('SUMMARY WEEK'!I410),'SUMMARY WEEK'!I410,IFERROR(IF(VALUE('SUMMARY WEEK'!I410)&gt;MASTER!$B$3/100,"SB",IF(VALUE('SUMMARY WEEK'!I410)&gt;MASTER!$B$4/100,"B",IF(VALUE('SUMMARY WEEK'!I410)&gt;MASTER!$B$5/100,"C","K"))),'SUMMARY WEEK'!I410))</f>
        <v/>
      </c>
      <c r="J410" s="20" t="str">
        <f>IF(ISBLANK('SUMMARY WEEK'!J410),'SUMMARY WEEK'!J410,IFERROR(IF(VALUE('SUMMARY WEEK'!J410)&gt;MASTER!$B$3/100,"SB",IF(VALUE('SUMMARY WEEK'!J410)&gt;MASTER!$B$4/100,"B",IF(VALUE('SUMMARY WEEK'!J410)&gt;MASTER!$B$5/100,"C","K"))),'SUMMARY WEEK'!J410))</f>
        <v/>
      </c>
      <c r="K410" s="20" t="str">
        <f>IF(ISBLANK('SUMMARY WEEK'!K410),'SUMMARY WEEK'!K410,IFERROR(IF(VALUE('SUMMARY WEEK'!K410)&gt;MASTER!$B$3/100,"SB",IF(VALUE('SUMMARY WEEK'!K410)&gt;MASTER!$B$4/100,"B",IF(VALUE('SUMMARY WEEK'!K410)&gt;MASTER!$B$5/100,"C","K"))),'SUMMARY WEEK'!K410))</f>
        <v/>
      </c>
      <c r="L410" s="20" t="str">
        <f>IF(ISBLANK('SUMMARY WEEK'!L410),'SUMMARY WEEK'!L410,IFERROR(IF(VALUE('SUMMARY WEEK'!L410)&gt;MASTER!$B$3/100,"SB",IF(VALUE('SUMMARY WEEK'!L410)&gt;MASTER!$B$4/100,"B",IF(VALUE('SUMMARY WEEK'!L410)&gt;MASTER!$B$5/100,"C","K"))),'SUMMARY WEEK'!L410))</f>
        <v/>
      </c>
      <c r="M410" s="20" t="str">
        <f>IF(ISBLANK('SUMMARY WEEK'!M410),'SUMMARY WEEK'!M410,IFERROR(IF(VALUE('SUMMARY WEEK'!M410)&gt;MASTER!$B$3/100,"SB",IF(VALUE('SUMMARY WEEK'!M410)&gt;MASTER!$B$4/100,"B",IF(VALUE('SUMMARY WEEK'!M410)&gt;MASTER!$B$5/100,"C","K"))),'SUMMARY WEEK'!M410))</f>
        <v/>
      </c>
      <c r="N410" s="20" t="str">
        <f>IF(ISBLANK('SUMMARY WEEK'!N410),'SUMMARY WEEK'!N410,IFERROR(IF(VALUE('SUMMARY WEEK'!N410)&gt;MASTER!$B$3/100,"SB",IF(VALUE('SUMMARY WEEK'!N410)&gt;MASTER!$B$4/100,"B",IF(VALUE('SUMMARY WEEK'!N410)&gt;MASTER!$B$5/100,"C","K"))),'SUMMARY WEEK'!N410))</f>
        <v/>
      </c>
      <c r="O410" s="20" t="str">
        <f>IF(ISBLANK('SUMMARY WEEK'!O410),'SUMMARY WEEK'!O410,IFERROR(IF(VALUE('SUMMARY WEEK'!O410)&gt;MASTER!$B$3/100,"SB",IF(VALUE('SUMMARY WEEK'!O410)&gt;MASTER!$B$4/100,"B",IF(VALUE('SUMMARY WEEK'!O410)&gt;MASTER!$B$5/100,"C","K"))),'SUMMARY WEEK'!O410))</f>
        <v/>
      </c>
      <c r="P410" s="20" t="str">
        <f>IF(ISBLANK('SUMMARY WEEK'!P410),'SUMMARY WEEK'!P410,IFERROR(IF(VALUE('SUMMARY WEEK'!P410)&gt;MASTER!$B$3/100,"SB",IF(VALUE('SUMMARY WEEK'!P410)&gt;MASTER!$B$4/100,"B",IF(VALUE('SUMMARY WEEK'!P410)&gt;MASTER!$B$5/100,"C","K"))),'SUMMARY WEEK'!P410))</f>
        <v/>
      </c>
      <c r="Q410" s="20" t="str">
        <f>IF(ISBLANK('SUMMARY WEEK'!Q410),'SUMMARY WEEK'!Q410,IFERROR(IF(VALUE('SUMMARY WEEK'!Q410)&gt;MASTER!$B$3/100,"SB",IF(VALUE('SUMMARY WEEK'!Q410)&gt;MASTER!$B$4/100,"B",IF(VALUE('SUMMARY WEEK'!Q410)&gt;MASTER!$B$5/100,"C","K"))),'SUMMARY WEEK'!Q410))</f>
        <v/>
      </c>
      <c r="R410" s="20" t="str">
        <f>IF(ISBLANK('SUMMARY WEEK'!R410),'SUMMARY WEEK'!R410,IFERROR(IF(VALUE('SUMMARY WEEK'!R410)&gt;MASTER!$B$3/100,"SB",IF(VALUE('SUMMARY WEEK'!R410)&gt;MASTER!$B$4/100,"B",IF(VALUE('SUMMARY WEEK'!R410)&gt;MASTER!$B$5/100,"C","K"))),'SUMMARY WEEK'!R410))</f>
        <v/>
      </c>
      <c r="S410" s="20" t="str">
        <f>IF(ISBLANK('SUMMARY WEEK'!S410),'SUMMARY WEEK'!S410,IFERROR(IF(VALUE('SUMMARY WEEK'!S410)&gt;MASTER!$B$3/100,"SB",IF(VALUE('SUMMARY WEEK'!S410)&gt;MASTER!$B$4/100,"B",IF(VALUE('SUMMARY WEEK'!S410)&gt;MASTER!$B$5/100,"C","K"))),'SUMMARY WEEK'!S410))</f>
        <v/>
      </c>
      <c r="T410" s="20" t="str">
        <f>IF(ISBLANK('SUMMARY WEEK'!T410),'SUMMARY WEEK'!T410,IFERROR(IF(VALUE('SUMMARY WEEK'!T410)&gt;MASTER!$B$3/100,"SB",IF(VALUE('SUMMARY WEEK'!T410)&gt;MASTER!$B$4/100,"B",IF(VALUE('SUMMARY WEEK'!T410)&gt;MASTER!$B$5/100,"C","K"))),'SUMMARY WEEK'!T410))</f>
        <v/>
      </c>
      <c r="U410" s="20" t="str">
        <f>IF(ISBLANK('SUMMARY WEEK'!U410),'SUMMARY WEEK'!U410,IFERROR(IF(VALUE('SUMMARY WEEK'!U410)&gt;MASTER!$B$3/100,"SB",IF(VALUE('SUMMARY WEEK'!U410)&gt;MASTER!$B$4/100,"B",IF(VALUE('SUMMARY WEEK'!U410)&gt;MASTER!$B$5/100,"C","K"))),'SUMMARY WEEK'!U410))</f>
        <v/>
      </c>
      <c r="V410" s="20" t="str">
        <f>IF(ISBLANK('SUMMARY WEEK'!V410),'SUMMARY WEEK'!V410,IFERROR(IF(VALUE('SUMMARY WEEK'!V410)&gt;MASTER!$B$3/100,"SB",IF(VALUE('SUMMARY WEEK'!V410)&gt;MASTER!$B$4/100,"B",IF(VALUE('SUMMARY WEEK'!V410)&gt;MASTER!$B$5/100,"C","K"))),'SUMMARY WEEK'!V410))</f>
        <v/>
      </c>
      <c r="W410" s="20" t="str">
        <f>IF(ISBLANK('SUMMARY WEEK'!W410),'SUMMARY WEEK'!W410,IFERROR(IF(VALUE('SUMMARY WEEK'!W410)&gt;MASTER!$B$3/100,"SB",IF(VALUE('SUMMARY WEEK'!W410)&gt;MASTER!$B$4/100,"B",IF(VALUE('SUMMARY WEEK'!W410)&gt;MASTER!$B$5/100,"C","K"))),'SUMMARY WEEK'!W410))</f>
        <v/>
      </c>
      <c r="X410" s="20" t="str">
        <f>IF(ISBLANK('SUMMARY WEEK'!X410),'SUMMARY WEEK'!X410,IFERROR(IF(VALUE('SUMMARY WEEK'!X410)&gt;MASTER!$B$3/100,"SB",IF(VALUE('SUMMARY WEEK'!X410)&gt;MASTER!$B$4/100,"B",IF(VALUE('SUMMARY WEEK'!X410)&gt;MASTER!$B$5/100,"C","K"))),'SUMMARY WEEK'!X410))</f>
        <v/>
      </c>
      <c r="Y410" s="20" t="str">
        <f>IF(ISBLANK('SUMMARY WEEK'!Y410),'SUMMARY WEEK'!Y410,IFERROR(IF(VALUE('SUMMARY WEEK'!Y410)&gt;MASTER!$B$3/100,"SB",IF(VALUE('SUMMARY WEEK'!Y410)&gt;MASTER!$B$4/100,"B",IF(VALUE('SUMMARY WEEK'!Y410)&gt;MASTER!$B$5/100,"C","K"))),'SUMMARY WEEK'!Y410))</f>
        <v/>
      </c>
      <c r="Z410" s="20" t="str">
        <f>IF(ISBLANK('SUMMARY WEEK'!Z410),'SUMMARY WEEK'!Z410,IFERROR(IF(VALUE('SUMMARY WEEK'!Z410)&gt;MASTER!$B$3/100,"SB",IF(VALUE('SUMMARY WEEK'!Z410)&gt;MASTER!$B$4/100,"B",IF(VALUE('SUMMARY WEEK'!Z410)&gt;MASTER!$B$5/100,"C","K"))),'SUMMARY WEEK'!Z410))</f>
        <v/>
      </c>
      <c r="AA410" s="20"/>
    </row>
    <row r="411">
      <c r="A411" s="18" t="str">
        <f>IF(ISBLANK('SUMMARY WEEK'!A411),'SUMMARY WEEK'!A411,IFERROR(IF(VALUE('SUMMARY WEEK'!A411)&gt;MASTER!$B$3/100,"SB",IF(VALUE('SUMMARY WEEK'!A411)&gt;MASTER!$B$4/100,"B",IF(VALUE('SUMMARY WEEK'!A411)&gt;MASTER!$B$5/100,"C","K"))),'SUMMARY WEEK'!A411))</f>
        <v/>
      </c>
      <c r="B411" s="19" t="str">
        <f>IF(ISBLANK('SUMMARY WEEK'!B411),'SUMMARY WEEK'!B411,IFERROR(IF(VALUE('SUMMARY WEEK'!B411)&gt;MASTER!$B$3/100,"SB",IF(VALUE('SUMMARY WEEK'!B411)&gt;MASTER!$B$4/100,"B",IF(VALUE('SUMMARY WEEK'!B411)&gt;MASTER!$B$5/100,"C","K"))),'SUMMARY WEEK'!B411))</f>
        <v/>
      </c>
      <c r="C411" s="20" t="str">
        <f>IF(ISBLANK('SUMMARY WEEK'!C411),'SUMMARY WEEK'!C411,IFERROR(IF(VALUE('SUMMARY WEEK'!C411)&gt;MASTER!$B$3/100,"SB",IF(VALUE('SUMMARY WEEK'!C411)&gt;MASTER!$B$4/100,"B",IF(VALUE('SUMMARY WEEK'!C411)&gt;MASTER!$B$5/100,"C","K"))),'SUMMARY WEEK'!C411))</f>
        <v/>
      </c>
      <c r="D411" s="20" t="str">
        <f>IF(ISBLANK('SUMMARY WEEK'!D411),'SUMMARY WEEK'!D411,IFERROR(IF(VALUE('SUMMARY WEEK'!D411)&gt;MASTER!$B$3/100,"SB",IF(VALUE('SUMMARY WEEK'!D411)&gt;MASTER!$B$4/100,"B",IF(VALUE('SUMMARY WEEK'!D411)&gt;MASTER!$B$5/100,"C","K"))),'SUMMARY WEEK'!D411))</f>
        <v/>
      </c>
      <c r="E411" s="20" t="str">
        <f>IF(ISBLANK('SUMMARY WEEK'!E411),'SUMMARY WEEK'!E411,IFERROR(IF(VALUE('SUMMARY WEEK'!E411)&gt;MASTER!$B$3/100,"SB",IF(VALUE('SUMMARY WEEK'!E411)&gt;MASTER!$B$4/100,"B",IF(VALUE('SUMMARY WEEK'!E411)&gt;MASTER!$B$5/100,"C","K"))),'SUMMARY WEEK'!E411))</f>
        <v/>
      </c>
      <c r="F411" s="20" t="str">
        <f>IF(ISBLANK('SUMMARY WEEK'!F411),'SUMMARY WEEK'!F411,IFERROR(IF(VALUE('SUMMARY WEEK'!F411)&gt;MASTER!$B$3/100,"SB",IF(VALUE('SUMMARY WEEK'!F411)&gt;MASTER!$B$4/100,"B",IF(VALUE('SUMMARY WEEK'!F411)&gt;MASTER!$B$5/100,"C","K"))),'SUMMARY WEEK'!F411))</f>
        <v/>
      </c>
      <c r="G411" s="20" t="str">
        <f>IF(ISBLANK('SUMMARY WEEK'!G411),'SUMMARY WEEK'!G411,IFERROR(IF(VALUE('SUMMARY WEEK'!G411)&gt;MASTER!$B$3/100,"SB",IF(VALUE('SUMMARY WEEK'!G411)&gt;MASTER!$B$4/100,"B",IF(VALUE('SUMMARY WEEK'!G411)&gt;MASTER!$B$5/100,"C","K"))),'SUMMARY WEEK'!G411))</f>
        <v/>
      </c>
      <c r="H411" s="20" t="str">
        <f>IF(ISBLANK('SUMMARY WEEK'!H411),'SUMMARY WEEK'!H411,IFERROR(IF(VALUE('SUMMARY WEEK'!H411)&gt;MASTER!$B$3/100,"SB",IF(VALUE('SUMMARY WEEK'!H411)&gt;MASTER!$B$4/100,"B",IF(VALUE('SUMMARY WEEK'!H411)&gt;MASTER!$B$5/100,"C","K"))),'SUMMARY WEEK'!H411))</f>
        <v/>
      </c>
      <c r="I411" s="20" t="str">
        <f>IF(ISBLANK('SUMMARY WEEK'!I411),'SUMMARY WEEK'!I411,IFERROR(IF(VALUE('SUMMARY WEEK'!I411)&gt;MASTER!$B$3/100,"SB",IF(VALUE('SUMMARY WEEK'!I411)&gt;MASTER!$B$4/100,"B",IF(VALUE('SUMMARY WEEK'!I411)&gt;MASTER!$B$5/100,"C","K"))),'SUMMARY WEEK'!I411))</f>
        <v/>
      </c>
      <c r="J411" s="20" t="str">
        <f>IF(ISBLANK('SUMMARY WEEK'!J411),'SUMMARY WEEK'!J411,IFERROR(IF(VALUE('SUMMARY WEEK'!J411)&gt;MASTER!$B$3/100,"SB",IF(VALUE('SUMMARY WEEK'!J411)&gt;MASTER!$B$4/100,"B",IF(VALUE('SUMMARY WEEK'!J411)&gt;MASTER!$B$5/100,"C","K"))),'SUMMARY WEEK'!J411))</f>
        <v/>
      </c>
      <c r="K411" s="20" t="str">
        <f>IF(ISBLANK('SUMMARY WEEK'!K411),'SUMMARY WEEK'!K411,IFERROR(IF(VALUE('SUMMARY WEEK'!K411)&gt;MASTER!$B$3/100,"SB",IF(VALUE('SUMMARY WEEK'!K411)&gt;MASTER!$B$4/100,"B",IF(VALUE('SUMMARY WEEK'!K411)&gt;MASTER!$B$5/100,"C","K"))),'SUMMARY WEEK'!K411))</f>
        <v/>
      </c>
      <c r="L411" s="20" t="str">
        <f>IF(ISBLANK('SUMMARY WEEK'!L411),'SUMMARY WEEK'!L411,IFERROR(IF(VALUE('SUMMARY WEEK'!L411)&gt;MASTER!$B$3/100,"SB",IF(VALUE('SUMMARY WEEK'!L411)&gt;MASTER!$B$4/100,"B",IF(VALUE('SUMMARY WEEK'!L411)&gt;MASTER!$B$5/100,"C","K"))),'SUMMARY WEEK'!L411))</f>
        <v/>
      </c>
      <c r="M411" s="20" t="str">
        <f>IF(ISBLANK('SUMMARY WEEK'!M411),'SUMMARY WEEK'!M411,IFERROR(IF(VALUE('SUMMARY WEEK'!M411)&gt;MASTER!$B$3/100,"SB",IF(VALUE('SUMMARY WEEK'!M411)&gt;MASTER!$B$4/100,"B",IF(VALUE('SUMMARY WEEK'!M411)&gt;MASTER!$B$5/100,"C","K"))),'SUMMARY WEEK'!M411))</f>
        <v/>
      </c>
      <c r="N411" s="20" t="str">
        <f>IF(ISBLANK('SUMMARY WEEK'!N411),'SUMMARY WEEK'!N411,IFERROR(IF(VALUE('SUMMARY WEEK'!N411)&gt;MASTER!$B$3/100,"SB",IF(VALUE('SUMMARY WEEK'!N411)&gt;MASTER!$B$4/100,"B",IF(VALUE('SUMMARY WEEK'!N411)&gt;MASTER!$B$5/100,"C","K"))),'SUMMARY WEEK'!N411))</f>
        <v/>
      </c>
      <c r="O411" s="20" t="str">
        <f>IF(ISBLANK('SUMMARY WEEK'!O411),'SUMMARY WEEK'!O411,IFERROR(IF(VALUE('SUMMARY WEEK'!O411)&gt;MASTER!$B$3/100,"SB",IF(VALUE('SUMMARY WEEK'!O411)&gt;MASTER!$B$4/100,"B",IF(VALUE('SUMMARY WEEK'!O411)&gt;MASTER!$B$5/100,"C","K"))),'SUMMARY WEEK'!O411))</f>
        <v/>
      </c>
      <c r="P411" s="20" t="str">
        <f>IF(ISBLANK('SUMMARY WEEK'!P411),'SUMMARY WEEK'!P411,IFERROR(IF(VALUE('SUMMARY WEEK'!P411)&gt;MASTER!$B$3/100,"SB",IF(VALUE('SUMMARY WEEK'!P411)&gt;MASTER!$B$4/100,"B",IF(VALUE('SUMMARY WEEK'!P411)&gt;MASTER!$B$5/100,"C","K"))),'SUMMARY WEEK'!P411))</f>
        <v/>
      </c>
      <c r="Q411" s="20" t="str">
        <f>IF(ISBLANK('SUMMARY WEEK'!Q411),'SUMMARY WEEK'!Q411,IFERROR(IF(VALUE('SUMMARY WEEK'!Q411)&gt;MASTER!$B$3/100,"SB",IF(VALUE('SUMMARY WEEK'!Q411)&gt;MASTER!$B$4/100,"B",IF(VALUE('SUMMARY WEEK'!Q411)&gt;MASTER!$B$5/100,"C","K"))),'SUMMARY WEEK'!Q411))</f>
        <v/>
      </c>
      <c r="R411" s="20" t="str">
        <f>IF(ISBLANK('SUMMARY WEEK'!R411),'SUMMARY WEEK'!R411,IFERROR(IF(VALUE('SUMMARY WEEK'!R411)&gt;MASTER!$B$3/100,"SB",IF(VALUE('SUMMARY WEEK'!R411)&gt;MASTER!$B$4/100,"B",IF(VALUE('SUMMARY WEEK'!R411)&gt;MASTER!$B$5/100,"C","K"))),'SUMMARY WEEK'!R411))</f>
        <v/>
      </c>
      <c r="S411" s="20" t="str">
        <f>IF(ISBLANK('SUMMARY WEEK'!S411),'SUMMARY WEEK'!S411,IFERROR(IF(VALUE('SUMMARY WEEK'!S411)&gt;MASTER!$B$3/100,"SB",IF(VALUE('SUMMARY WEEK'!S411)&gt;MASTER!$B$4/100,"B",IF(VALUE('SUMMARY WEEK'!S411)&gt;MASTER!$B$5/100,"C","K"))),'SUMMARY WEEK'!S411))</f>
        <v/>
      </c>
      <c r="T411" s="20" t="str">
        <f>IF(ISBLANK('SUMMARY WEEK'!T411),'SUMMARY WEEK'!T411,IFERROR(IF(VALUE('SUMMARY WEEK'!T411)&gt;MASTER!$B$3/100,"SB",IF(VALUE('SUMMARY WEEK'!T411)&gt;MASTER!$B$4/100,"B",IF(VALUE('SUMMARY WEEK'!T411)&gt;MASTER!$B$5/100,"C","K"))),'SUMMARY WEEK'!T411))</f>
        <v/>
      </c>
      <c r="U411" s="20" t="str">
        <f>IF(ISBLANK('SUMMARY WEEK'!U411),'SUMMARY WEEK'!U411,IFERROR(IF(VALUE('SUMMARY WEEK'!U411)&gt;MASTER!$B$3/100,"SB",IF(VALUE('SUMMARY WEEK'!U411)&gt;MASTER!$B$4/100,"B",IF(VALUE('SUMMARY WEEK'!U411)&gt;MASTER!$B$5/100,"C","K"))),'SUMMARY WEEK'!U411))</f>
        <v/>
      </c>
      <c r="V411" s="20" t="str">
        <f>IF(ISBLANK('SUMMARY WEEK'!V411),'SUMMARY WEEK'!V411,IFERROR(IF(VALUE('SUMMARY WEEK'!V411)&gt;MASTER!$B$3/100,"SB",IF(VALUE('SUMMARY WEEK'!V411)&gt;MASTER!$B$4/100,"B",IF(VALUE('SUMMARY WEEK'!V411)&gt;MASTER!$B$5/100,"C","K"))),'SUMMARY WEEK'!V411))</f>
        <v/>
      </c>
      <c r="W411" s="20" t="str">
        <f>IF(ISBLANK('SUMMARY WEEK'!W411),'SUMMARY WEEK'!W411,IFERROR(IF(VALUE('SUMMARY WEEK'!W411)&gt;MASTER!$B$3/100,"SB",IF(VALUE('SUMMARY WEEK'!W411)&gt;MASTER!$B$4/100,"B",IF(VALUE('SUMMARY WEEK'!W411)&gt;MASTER!$B$5/100,"C","K"))),'SUMMARY WEEK'!W411))</f>
        <v/>
      </c>
      <c r="X411" s="20" t="str">
        <f>IF(ISBLANK('SUMMARY WEEK'!X411),'SUMMARY WEEK'!X411,IFERROR(IF(VALUE('SUMMARY WEEK'!X411)&gt;MASTER!$B$3/100,"SB",IF(VALUE('SUMMARY WEEK'!X411)&gt;MASTER!$B$4/100,"B",IF(VALUE('SUMMARY WEEK'!X411)&gt;MASTER!$B$5/100,"C","K"))),'SUMMARY WEEK'!X411))</f>
        <v/>
      </c>
      <c r="Y411" s="20" t="str">
        <f>IF(ISBLANK('SUMMARY WEEK'!Y411),'SUMMARY WEEK'!Y411,IFERROR(IF(VALUE('SUMMARY WEEK'!Y411)&gt;MASTER!$B$3/100,"SB",IF(VALUE('SUMMARY WEEK'!Y411)&gt;MASTER!$B$4/100,"B",IF(VALUE('SUMMARY WEEK'!Y411)&gt;MASTER!$B$5/100,"C","K"))),'SUMMARY WEEK'!Y411))</f>
        <v/>
      </c>
      <c r="Z411" s="20" t="str">
        <f>IF(ISBLANK('SUMMARY WEEK'!Z411),'SUMMARY WEEK'!Z411,IFERROR(IF(VALUE('SUMMARY WEEK'!Z411)&gt;MASTER!$B$3/100,"SB",IF(VALUE('SUMMARY WEEK'!Z411)&gt;MASTER!$B$4/100,"B",IF(VALUE('SUMMARY WEEK'!Z411)&gt;MASTER!$B$5/100,"C","K"))),'SUMMARY WEEK'!Z411))</f>
        <v/>
      </c>
      <c r="AA411" s="20"/>
    </row>
    <row r="412">
      <c r="A412" s="18" t="str">
        <f>IF(ISBLANK('SUMMARY WEEK'!A412),'SUMMARY WEEK'!A412,IFERROR(IF(VALUE('SUMMARY WEEK'!A412)&gt;MASTER!$B$3/100,"SB",IF(VALUE('SUMMARY WEEK'!A412)&gt;MASTER!$B$4/100,"B",IF(VALUE('SUMMARY WEEK'!A412)&gt;MASTER!$B$5/100,"C","K"))),'SUMMARY WEEK'!A412))</f>
        <v/>
      </c>
      <c r="B412" s="19" t="str">
        <f>IF(ISBLANK('SUMMARY WEEK'!B412),'SUMMARY WEEK'!B412,IFERROR(IF(VALUE('SUMMARY WEEK'!B412)&gt;MASTER!$B$3/100,"SB",IF(VALUE('SUMMARY WEEK'!B412)&gt;MASTER!$B$4/100,"B",IF(VALUE('SUMMARY WEEK'!B412)&gt;MASTER!$B$5/100,"C","K"))),'SUMMARY WEEK'!B412))</f>
        <v/>
      </c>
      <c r="C412" s="20" t="str">
        <f>IF(ISBLANK('SUMMARY WEEK'!C412),'SUMMARY WEEK'!C412,IFERROR(IF(VALUE('SUMMARY WEEK'!C412)&gt;MASTER!$B$3/100,"SB",IF(VALUE('SUMMARY WEEK'!C412)&gt;MASTER!$B$4/100,"B",IF(VALUE('SUMMARY WEEK'!C412)&gt;MASTER!$B$5/100,"C","K"))),'SUMMARY WEEK'!C412))</f>
        <v/>
      </c>
      <c r="D412" s="20" t="str">
        <f>IF(ISBLANK('SUMMARY WEEK'!D412),'SUMMARY WEEK'!D412,IFERROR(IF(VALUE('SUMMARY WEEK'!D412)&gt;MASTER!$B$3/100,"SB",IF(VALUE('SUMMARY WEEK'!D412)&gt;MASTER!$B$4/100,"B",IF(VALUE('SUMMARY WEEK'!D412)&gt;MASTER!$B$5/100,"C","K"))),'SUMMARY WEEK'!D412))</f>
        <v/>
      </c>
      <c r="E412" s="20" t="str">
        <f>IF(ISBLANK('SUMMARY WEEK'!E412),'SUMMARY WEEK'!E412,IFERROR(IF(VALUE('SUMMARY WEEK'!E412)&gt;MASTER!$B$3/100,"SB",IF(VALUE('SUMMARY WEEK'!E412)&gt;MASTER!$B$4/100,"B",IF(VALUE('SUMMARY WEEK'!E412)&gt;MASTER!$B$5/100,"C","K"))),'SUMMARY WEEK'!E412))</f>
        <v/>
      </c>
      <c r="F412" s="20" t="str">
        <f>IF(ISBLANK('SUMMARY WEEK'!F412),'SUMMARY WEEK'!F412,IFERROR(IF(VALUE('SUMMARY WEEK'!F412)&gt;MASTER!$B$3/100,"SB",IF(VALUE('SUMMARY WEEK'!F412)&gt;MASTER!$B$4/100,"B",IF(VALUE('SUMMARY WEEK'!F412)&gt;MASTER!$B$5/100,"C","K"))),'SUMMARY WEEK'!F412))</f>
        <v/>
      </c>
      <c r="G412" s="20" t="str">
        <f>IF(ISBLANK('SUMMARY WEEK'!G412),'SUMMARY WEEK'!G412,IFERROR(IF(VALUE('SUMMARY WEEK'!G412)&gt;MASTER!$B$3/100,"SB",IF(VALUE('SUMMARY WEEK'!G412)&gt;MASTER!$B$4/100,"B",IF(VALUE('SUMMARY WEEK'!G412)&gt;MASTER!$B$5/100,"C","K"))),'SUMMARY WEEK'!G412))</f>
        <v/>
      </c>
      <c r="H412" s="20" t="str">
        <f>IF(ISBLANK('SUMMARY WEEK'!H412),'SUMMARY WEEK'!H412,IFERROR(IF(VALUE('SUMMARY WEEK'!H412)&gt;MASTER!$B$3/100,"SB",IF(VALUE('SUMMARY WEEK'!H412)&gt;MASTER!$B$4/100,"B",IF(VALUE('SUMMARY WEEK'!H412)&gt;MASTER!$B$5/100,"C","K"))),'SUMMARY WEEK'!H412))</f>
        <v/>
      </c>
      <c r="I412" s="20" t="str">
        <f>IF(ISBLANK('SUMMARY WEEK'!I412),'SUMMARY WEEK'!I412,IFERROR(IF(VALUE('SUMMARY WEEK'!I412)&gt;MASTER!$B$3/100,"SB",IF(VALUE('SUMMARY WEEK'!I412)&gt;MASTER!$B$4/100,"B",IF(VALUE('SUMMARY WEEK'!I412)&gt;MASTER!$B$5/100,"C","K"))),'SUMMARY WEEK'!I412))</f>
        <v/>
      </c>
      <c r="J412" s="20" t="str">
        <f>IF(ISBLANK('SUMMARY WEEK'!J412),'SUMMARY WEEK'!J412,IFERROR(IF(VALUE('SUMMARY WEEK'!J412)&gt;MASTER!$B$3/100,"SB",IF(VALUE('SUMMARY WEEK'!J412)&gt;MASTER!$B$4/100,"B",IF(VALUE('SUMMARY WEEK'!J412)&gt;MASTER!$B$5/100,"C","K"))),'SUMMARY WEEK'!J412))</f>
        <v/>
      </c>
      <c r="K412" s="20" t="str">
        <f>IF(ISBLANK('SUMMARY WEEK'!K412),'SUMMARY WEEK'!K412,IFERROR(IF(VALUE('SUMMARY WEEK'!K412)&gt;MASTER!$B$3/100,"SB",IF(VALUE('SUMMARY WEEK'!K412)&gt;MASTER!$B$4/100,"B",IF(VALUE('SUMMARY WEEK'!K412)&gt;MASTER!$B$5/100,"C","K"))),'SUMMARY WEEK'!K412))</f>
        <v/>
      </c>
      <c r="L412" s="20" t="str">
        <f>IF(ISBLANK('SUMMARY WEEK'!L412),'SUMMARY WEEK'!L412,IFERROR(IF(VALUE('SUMMARY WEEK'!L412)&gt;MASTER!$B$3/100,"SB",IF(VALUE('SUMMARY WEEK'!L412)&gt;MASTER!$B$4/100,"B",IF(VALUE('SUMMARY WEEK'!L412)&gt;MASTER!$B$5/100,"C","K"))),'SUMMARY WEEK'!L412))</f>
        <v/>
      </c>
      <c r="M412" s="20" t="str">
        <f>IF(ISBLANK('SUMMARY WEEK'!M412),'SUMMARY WEEK'!M412,IFERROR(IF(VALUE('SUMMARY WEEK'!M412)&gt;MASTER!$B$3/100,"SB",IF(VALUE('SUMMARY WEEK'!M412)&gt;MASTER!$B$4/100,"B",IF(VALUE('SUMMARY WEEK'!M412)&gt;MASTER!$B$5/100,"C","K"))),'SUMMARY WEEK'!M412))</f>
        <v/>
      </c>
      <c r="N412" s="20" t="str">
        <f>IF(ISBLANK('SUMMARY WEEK'!N412),'SUMMARY WEEK'!N412,IFERROR(IF(VALUE('SUMMARY WEEK'!N412)&gt;MASTER!$B$3/100,"SB",IF(VALUE('SUMMARY WEEK'!N412)&gt;MASTER!$B$4/100,"B",IF(VALUE('SUMMARY WEEK'!N412)&gt;MASTER!$B$5/100,"C","K"))),'SUMMARY WEEK'!N412))</f>
        <v/>
      </c>
      <c r="O412" s="20" t="str">
        <f>IF(ISBLANK('SUMMARY WEEK'!O412),'SUMMARY WEEK'!O412,IFERROR(IF(VALUE('SUMMARY WEEK'!O412)&gt;MASTER!$B$3/100,"SB",IF(VALUE('SUMMARY WEEK'!O412)&gt;MASTER!$B$4/100,"B",IF(VALUE('SUMMARY WEEK'!O412)&gt;MASTER!$B$5/100,"C","K"))),'SUMMARY WEEK'!O412))</f>
        <v/>
      </c>
      <c r="P412" s="20" t="str">
        <f>IF(ISBLANK('SUMMARY WEEK'!P412),'SUMMARY WEEK'!P412,IFERROR(IF(VALUE('SUMMARY WEEK'!P412)&gt;MASTER!$B$3/100,"SB",IF(VALUE('SUMMARY WEEK'!P412)&gt;MASTER!$B$4/100,"B",IF(VALUE('SUMMARY WEEK'!P412)&gt;MASTER!$B$5/100,"C","K"))),'SUMMARY WEEK'!P412))</f>
        <v/>
      </c>
      <c r="Q412" s="20" t="str">
        <f>IF(ISBLANK('SUMMARY WEEK'!Q412),'SUMMARY WEEK'!Q412,IFERROR(IF(VALUE('SUMMARY WEEK'!Q412)&gt;MASTER!$B$3/100,"SB",IF(VALUE('SUMMARY WEEK'!Q412)&gt;MASTER!$B$4/100,"B",IF(VALUE('SUMMARY WEEK'!Q412)&gt;MASTER!$B$5/100,"C","K"))),'SUMMARY WEEK'!Q412))</f>
        <v/>
      </c>
      <c r="R412" s="20" t="str">
        <f>IF(ISBLANK('SUMMARY WEEK'!R412),'SUMMARY WEEK'!R412,IFERROR(IF(VALUE('SUMMARY WEEK'!R412)&gt;MASTER!$B$3/100,"SB",IF(VALUE('SUMMARY WEEK'!R412)&gt;MASTER!$B$4/100,"B",IF(VALUE('SUMMARY WEEK'!R412)&gt;MASTER!$B$5/100,"C","K"))),'SUMMARY WEEK'!R412))</f>
        <v/>
      </c>
      <c r="S412" s="20" t="str">
        <f>IF(ISBLANK('SUMMARY WEEK'!S412),'SUMMARY WEEK'!S412,IFERROR(IF(VALUE('SUMMARY WEEK'!S412)&gt;MASTER!$B$3/100,"SB",IF(VALUE('SUMMARY WEEK'!S412)&gt;MASTER!$B$4/100,"B",IF(VALUE('SUMMARY WEEK'!S412)&gt;MASTER!$B$5/100,"C","K"))),'SUMMARY WEEK'!S412))</f>
        <v/>
      </c>
      <c r="T412" s="20" t="str">
        <f>IF(ISBLANK('SUMMARY WEEK'!T412),'SUMMARY WEEK'!T412,IFERROR(IF(VALUE('SUMMARY WEEK'!T412)&gt;MASTER!$B$3/100,"SB",IF(VALUE('SUMMARY WEEK'!T412)&gt;MASTER!$B$4/100,"B",IF(VALUE('SUMMARY WEEK'!T412)&gt;MASTER!$B$5/100,"C","K"))),'SUMMARY WEEK'!T412))</f>
        <v/>
      </c>
      <c r="U412" s="20" t="str">
        <f>IF(ISBLANK('SUMMARY WEEK'!U412),'SUMMARY WEEK'!U412,IFERROR(IF(VALUE('SUMMARY WEEK'!U412)&gt;MASTER!$B$3/100,"SB",IF(VALUE('SUMMARY WEEK'!U412)&gt;MASTER!$B$4/100,"B",IF(VALUE('SUMMARY WEEK'!U412)&gt;MASTER!$B$5/100,"C","K"))),'SUMMARY WEEK'!U412))</f>
        <v/>
      </c>
      <c r="V412" s="20" t="str">
        <f>IF(ISBLANK('SUMMARY WEEK'!V412),'SUMMARY WEEK'!V412,IFERROR(IF(VALUE('SUMMARY WEEK'!V412)&gt;MASTER!$B$3/100,"SB",IF(VALUE('SUMMARY WEEK'!V412)&gt;MASTER!$B$4/100,"B",IF(VALUE('SUMMARY WEEK'!V412)&gt;MASTER!$B$5/100,"C","K"))),'SUMMARY WEEK'!V412))</f>
        <v/>
      </c>
      <c r="W412" s="20" t="str">
        <f>IF(ISBLANK('SUMMARY WEEK'!W412),'SUMMARY WEEK'!W412,IFERROR(IF(VALUE('SUMMARY WEEK'!W412)&gt;MASTER!$B$3/100,"SB",IF(VALUE('SUMMARY WEEK'!W412)&gt;MASTER!$B$4/100,"B",IF(VALUE('SUMMARY WEEK'!W412)&gt;MASTER!$B$5/100,"C","K"))),'SUMMARY WEEK'!W412))</f>
        <v/>
      </c>
      <c r="X412" s="20" t="str">
        <f>IF(ISBLANK('SUMMARY WEEK'!X412),'SUMMARY WEEK'!X412,IFERROR(IF(VALUE('SUMMARY WEEK'!X412)&gt;MASTER!$B$3/100,"SB",IF(VALUE('SUMMARY WEEK'!X412)&gt;MASTER!$B$4/100,"B",IF(VALUE('SUMMARY WEEK'!X412)&gt;MASTER!$B$5/100,"C","K"))),'SUMMARY WEEK'!X412))</f>
        <v/>
      </c>
      <c r="Y412" s="20" t="str">
        <f>IF(ISBLANK('SUMMARY WEEK'!Y412),'SUMMARY WEEK'!Y412,IFERROR(IF(VALUE('SUMMARY WEEK'!Y412)&gt;MASTER!$B$3/100,"SB",IF(VALUE('SUMMARY WEEK'!Y412)&gt;MASTER!$B$4/100,"B",IF(VALUE('SUMMARY WEEK'!Y412)&gt;MASTER!$B$5/100,"C","K"))),'SUMMARY WEEK'!Y412))</f>
        <v/>
      </c>
      <c r="Z412" s="20" t="str">
        <f>IF(ISBLANK('SUMMARY WEEK'!Z412),'SUMMARY WEEK'!Z412,IFERROR(IF(VALUE('SUMMARY WEEK'!Z412)&gt;MASTER!$B$3/100,"SB",IF(VALUE('SUMMARY WEEK'!Z412)&gt;MASTER!$B$4/100,"B",IF(VALUE('SUMMARY WEEK'!Z412)&gt;MASTER!$B$5/100,"C","K"))),'SUMMARY WEEK'!Z412))</f>
        <v/>
      </c>
      <c r="AA412" s="20"/>
    </row>
    <row r="413">
      <c r="A413" s="18" t="str">
        <f>IF(ISBLANK('SUMMARY WEEK'!A413),'SUMMARY WEEK'!A413,IFERROR(IF(VALUE('SUMMARY WEEK'!A413)&gt;MASTER!$B$3/100,"SB",IF(VALUE('SUMMARY WEEK'!A413)&gt;MASTER!$B$4/100,"B",IF(VALUE('SUMMARY WEEK'!A413)&gt;MASTER!$B$5/100,"C","K"))),'SUMMARY WEEK'!A413))</f>
        <v/>
      </c>
      <c r="B413" s="19" t="str">
        <f>IF(ISBLANK('SUMMARY WEEK'!B413),'SUMMARY WEEK'!B413,IFERROR(IF(VALUE('SUMMARY WEEK'!B413)&gt;MASTER!$B$3/100,"SB",IF(VALUE('SUMMARY WEEK'!B413)&gt;MASTER!$B$4/100,"B",IF(VALUE('SUMMARY WEEK'!B413)&gt;MASTER!$B$5/100,"C","K"))),'SUMMARY WEEK'!B413))</f>
        <v/>
      </c>
      <c r="C413" s="20" t="str">
        <f>IF(ISBLANK('SUMMARY WEEK'!C413),'SUMMARY WEEK'!C413,IFERROR(IF(VALUE('SUMMARY WEEK'!C413)&gt;MASTER!$B$3/100,"SB",IF(VALUE('SUMMARY WEEK'!C413)&gt;MASTER!$B$4/100,"B",IF(VALUE('SUMMARY WEEK'!C413)&gt;MASTER!$B$5/100,"C","K"))),'SUMMARY WEEK'!C413))</f>
        <v/>
      </c>
      <c r="D413" s="20" t="str">
        <f>IF(ISBLANK('SUMMARY WEEK'!D413),'SUMMARY WEEK'!D413,IFERROR(IF(VALUE('SUMMARY WEEK'!D413)&gt;MASTER!$B$3/100,"SB",IF(VALUE('SUMMARY WEEK'!D413)&gt;MASTER!$B$4/100,"B",IF(VALUE('SUMMARY WEEK'!D413)&gt;MASTER!$B$5/100,"C","K"))),'SUMMARY WEEK'!D413))</f>
        <v/>
      </c>
      <c r="E413" s="20" t="str">
        <f>IF(ISBLANK('SUMMARY WEEK'!E413),'SUMMARY WEEK'!E413,IFERROR(IF(VALUE('SUMMARY WEEK'!E413)&gt;MASTER!$B$3/100,"SB",IF(VALUE('SUMMARY WEEK'!E413)&gt;MASTER!$B$4/100,"B",IF(VALUE('SUMMARY WEEK'!E413)&gt;MASTER!$B$5/100,"C","K"))),'SUMMARY WEEK'!E413))</f>
        <v/>
      </c>
      <c r="F413" s="20" t="str">
        <f>IF(ISBLANK('SUMMARY WEEK'!F413),'SUMMARY WEEK'!F413,IFERROR(IF(VALUE('SUMMARY WEEK'!F413)&gt;MASTER!$B$3/100,"SB",IF(VALUE('SUMMARY WEEK'!F413)&gt;MASTER!$B$4/100,"B",IF(VALUE('SUMMARY WEEK'!F413)&gt;MASTER!$B$5/100,"C","K"))),'SUMMARY WEEK'!F413))</f>
        <v/>
      </c>
      <c r="G413" s="20" t="str">
        <f>IF(ISBLANK('SUMMARY WEEK'!G413),'SUMMARY WEEK'!G413,IFERROR(IF(VALUE('SUMMARY WEEK'!G413)&gt;MASTER!$B$3/100,"SB",IF(VALUE('SUMMARY WEEK'!G413)&gt;MASTER!$B$4/100,"B",IF(VALUE('SUMMARY WEEK'!G413)&gt;MASTER!$B$5/100,"C","K"))),'SUMMARY WEEK'!G413))</f>
        <v/>
      </c>
      <c r="H413" s="20" t="str">
        <f>IF(ISBLANK('SUMMARY WEEK'!H413),'SUMMARY WEEK'!H413,IFERROR(IF(VALUE('SUMMARY WEEK'!H413)&gt;MASTER!$B$3/100,"SB",IF(VALUE('SUMMARY WEEK'!H413)&gt;MASTER!$B$4/100,"B",IF(VALUE('SUMMARY WEEK'!H413)&gt;MASTER!$B$5/100,"C","K"))),'SUMMARY WEEK'!H413))</f>
        <v/>
      </c>
      <c r="I413" s="20" t="str">
        <f>IF(ISBLANK('SUMMARY WEEK'!I413),'SUMMARY WEEK'!I413,IFERROR(IF(VALUE('SUMMARY WEEK'!I413)&gt;MASTER!$B$3/100,"SB",IF(VALUE('SUMMARY WEEK'!I413)&gt;MASTER!$B$4/100,"B",IF(VALUE('SUMMARY WEEK'!I413)&gt;MASTER!$B$5/100,"C","K"))),'SUMMARY WEEK'!I413))</f>
        <v/>
      </c>
      <c r="J413" s="20" t="str">
        <f>IF(ISBLANK('SUMMARY WEEK'!J413),'SUMMARY WEEK'!J413,IFERROR(IF(VALUE('SUMMARY WEEK'!J413)&gt;MASTER!$B$3/100,"SB",IF(VALUE('SUMMARY WEEK'!J413)&gt;MASTER!$B$4/100,"B",IF(VALUE('SUMMARY WEEK'!J413)&gt;MASTER!$B$5/100,"C","K"))),'SUMMARY WEEK'!J413))</f>
        <v/>
      </c>
      <c r="K413" s="20" t="str">
        <f>IF(ISBLANK('SUMMARY WEEK'!K413),'SUMMARY WEEK'!K413,IFERROR(IF(VALUE('SUMMARY WEEK'!K413)&gt;MASTER!$B$3/100,"SB",IF(VALUE('SUMMARY WEEK'!K413)&gt;MASTER!$B$4/100,"B",IF(VALUE('SUMMARY WEEK'!K413)&gt;MASTER!$B$5/100,"C","K"))),'SUMMARY WEEK'!K413))</f>
        <v/>
      </c>
      <c r="L413" s="20" t="str">
        <f>IF(ISBLANK('SUMMARY WEEK'!L413),'SUMMARY WEEK'!L413,IFERROR(IF(VALUE('SUMMARY WEEK'!L413)&gt;MASTER!$B$3/100,"SB",IF(VALUE('SUMMARY WEEK'!L413)&gt;MASTER!$B$4/100,"B",IF(VALUE('SUMMARY WEEK'!L413)&gt;MASTER!$B$5/100,"C","K"))),'SUMMARY WEEK'!L413))</f>
        <v/>
      </c>
      <c r="M413" s="20" t="str">
        <f>IF(ISBLANK('SUMMARY WEEK'!M413),'SUMMARY WEEK'!M413,IFERROR(IF(VALUE('SUMMARY WEEK'!M413)&gt;MASTER!$B$3/100,"SB",IF(VALUE('SUMMARY WEEK'!M413)&gt;MASTER!$B$4/100,"B",IF(VALUE('SUMMARY WEEK'!M413)&gt;MASTER!$B$5/100,"C","K"))),'SUMMARY WEEK'!M413))</f>
        <v/>
      </c>
      <c r="N413" s="20" t="str">
        <f>IF(ISBLANK('SUMMARY WEEK'!N413),'SUMMARY WEEK'!N413,IFERROR(IF(VALUE('SUMMARY WEEK'!N413)&gt;MASTER!$B$3/100,"SB",IF(VALUE('SUMMARY WEEK'!N413)&gt;MASTER!$B$4/100,"B",IF(VALUE('SUMMARY WEEK'!N413)&gt;MASTER!$B$5/100,"C","K"))),'SUMMARY WEEK'!N413))</f>
        <v/>
      </c>
      <c r="O413" s="20" t="str">
        <f>IF(ISBLANK('SUMMARY WEEK'!O413),'SUMMARY WEEK'!O413,IFERROR(IF(VALUE('SUMMARY WEEK'!O413)&gt;MASTER!$B$3/100,"SB",IF(VALUE('SUMMARY WEEK'!O413)&gt;MASTER!$B$4/100,"B",IF(VALUE('SUMMARY WEEK'!O413)&gt;MASTER!$B$5/100,"C","K"))),'SUMMARY WEEK'!O413))</f>
        <v/>
      </c>
      <c r="P413" s="20" t="str">
        <f>IF(ISBLANK('SUMMARY WEEK'!P413),'SUMMARY WEEK'!P413,IFERROR(IF(VALUE('SUMMARY WEEK'!P413)&gt;MASTER!$B$3/100,"SB",IF(VALUE('SUMMARY WEEK'!P413)&gt;MASTER!$B$4/100,"B",IF(VALUE('SUMMARY WEEK'!P413)&gt;MASTER!$B$5/100,"C","K"))),'SUMMARY WEEK'!P413))</f>
        <v/>
      </c>
      <c r="Q413" s="20" t="str">
        <f>IF(ISBLANK('SUMMARY WEEK'!Q413),'SUMMARY WEEK'!Q413,IFERROR(IF(VALUE('SUMMARY WEEK'!Q413)&gt;MASTER!$B$3/100,"SB",IF(VALUE('SUMMARY WEEK'!Q413)&gt;MASTER!$B$4/100,"B",IF(VALUE('SUMMARY WEEK'!Q413)&gt;MASTER!$B$5/100,"C","K"))),'SUMMARY WEEK'!Q413))</f>
        <v/>
      </c>
      <c r="R413" s="20" t="str">
        <f>IF(ISBLANK('SUMMARY WEEK'!R413),'SUMMARY WEEK'!R413,IFERROR(IF(VALUE('SUMMARY WEEK'!R413)&gt;MASTER!$B$3/100,"SB",IF(VALUE('SUMMARY WEEK'!R413)&gt;MASTER!$B$4/100,"B",IF(VALUE('SUMMARY WEEK'!R413)&gt;MASTER!$B$5/100,"C","K"))),'SUMMARY WEEK'!R413))</f>
        <v/>
      </c>
      <c r="S413" s="20" t="str">
        <f>IF(ISBLANK('SUMMARY WEEK'!S413),'SUMMARY WEEK'!S413,IFERROR(IF(VALUE('SUMMARY WEEK'!S413)&gt;MASTER!$B$3/100,"SB",IF(VALUE('SUMMARY WEEK'!S413)&gt;MASTER!$B$4/100,"B",IF(VALUE('SUMMARY WEEK'!S413)&gt;MASTER!$B$5/100,"C","K"))),'SUMMARY WEEK'!S413))</f>
        <v/>
      </c>
      <c r="T413" s="20" t="str">
        <f>IF(ISBLANK('SUMMARY WEEK'!T413),'SUMMARY WEEK'!T413,IFERROR(IF(VALUE('SUMMARY WEEK'!T413)&gt;MASTER!$B$3/100,"SB",IF(VALUE('SUMMARY WEEK'!T413)&gt;MASTER!$B$4/100,"B",IF(VALUE('SUMMARY WEEK'!T413)&gt;MASTER!$B$5/100,"C","K"))),'SUMMARY WEEK'!T413))</f>
        <v/>
      </c>
      <c r="U413" s="20" t="str">
        <f>IF(ISBLANK('SUMMARY WEEK'!U413),'SUMMARY WEEK'!U413,IFERROR(IF(VALUE('SUMMARY WEEK'!U413)&gt;MASTER!$B$3/100,"SB",IF(VALUE('SUMMARY WEEK'!U413)&gt;MASTER!$B$4/100,"B",IF(VALUE('SUMMARY WEEK'!U413)&gt;MASTER!$B$5/100,"C","K"))),'SUMMARY WEEK'!U413))</f>
        <v/>
      </c>
      <c r="V413" s="20" t="str">
        <f>IF(ISBLANK('SUMMARY WEEK'!V413),'SUMMARY WEEK'!V413,IFERROR(IF(VALUE('SUMMARY WEEK'!V413)&gt;MASTER!$B$3/100,"SB",IF(VALUE('SUMMARY WEEK'!V413)&gt;MASTER!$B$4/100,"B",IF(VALUE('SUMMARY WEEK'!V413)&gt;MASTER!$B$5/100,"C","K"))),'SUMMARY WEEK'!V413))</f>
        <v/>
      </c>
      <c r="W413" s="20" t="str">
        <f>IF(ISBLANK('SUMMARY WEEK'!W413),'SUMMARY WEEK'!W413,IFERROR(IF(VALUE('SUMMARY WEEK'!W413)&gt;MASTER!$B$3/100,"SB",IF(VALUE('SUMMARY WEEK'!W413)&gt;MASTER!$B$4/100,"B",IF(VALUE('SUMMARY WEEK'!W413)&gt;MASTER!$B$5/100,"C","K"))),'SUMMARY WEEK'!W413))</f>
        <v/>
      </c>
      <c r="X413" s="20" t="str">
        <f>IF(ISBLANK('SUMMARY WEEK'!X413),'SUMMARY WEEK'!X413,IFERROR(IF(VALUE('SUMMARY WEEK'!X413)&gt;MASTER!$B$3/100,"SB",IF(VALUE('SUMMARY WEEK'!X413)&gt;MASTER!$B$4/100,"B",IF(VALUE('SUMMARY WEEK'!X413)&gt;MASTER!$B$5/100,"C","K"))),'SUMMARY WEEK'!X413))</f>
        <v/>
      </c>
      <c r="Y413" s="20" t="str">
        <f>IF(ISBLANK('SUMMARY WEEK'!Y413),'SUMMARY WEEK'!Y413,IFERROR(IF(VALUE('SUMMARY WEEK'!Y413)&gt;MASTER!$B$3/100,"SB",IF(VALUE('SUMMARY WEEK'!Y413)&gt;MASTER!$B$4/100,"B",IF(VALUE('SUMMARY WEEK'!Y413)&gt;MASTER!$B$5/100,"C","K"))),'SUMMARY WEEK'!Y413))</f>
        <v/>
      </c>
      <c r="Z413" s="20" t="str">
        <f>IF(ISBLANK('SUMMARY WEEK'!Z413),'SUMMARY WEEK'!Z413,IFERROR(IF(VALUE('SUMMARY WEEK'!Z413)&gt;MASTER!$B$3/100,"SB",IF(VALUE('SUMMARY WEEK'!Z413)&gt;MASTER!$B$4/100,"B",IF(VALUE('SUMMARY WEEK'!Z413)&gt;MASTER!$B$5/100,"C","K"))),'SUMMARY WEEK'!Z413))</f>
        <v/>
      </c>
      <c r="AA413" s="20"/>
    </row>
    <row r="414">
      <c r="A414" s="18" t="str">
        <f>IF(ISBLANK('SUMMARY WEEK'!A414),'SUMMARY WEEK'!A414,IFERROR(IF(VALUE('SUMMARY WEEK'!A414)&gt;MASTER!$B$3/100,"SB",IF(VALUE('SUMMARY WEEK'!A414)&gt;MASTER!$B$4/100,"B",IF(VALUE('SUMMARY WEEK'!A414)&gt;MASTER!$B$5/100,"C","K"))),'SUMMARY WEEK'!A414))</f>
        <v/>
      </c>
      <c r="B414" s="19" t="str">
        <f>IF(ISBLANK('SUMMARY WEEK'!B414),'SUMMARY WEEK'!B414,IFERROR(IF(VALUE('SUMMARY WEEK'!B414)&gt;MASTER!$B$3/100,"SB",IF(VALUE('SUMMARY WEEK'!B414)&gt;MASTER!$B$4/100,"B",IF(VALUE('SUMMARY WEEK'!B414)&gt;MASTER!$B$5/100,"C","K"))),'SUMMARY WEEK'!B414))</f>
        <v/>
      </c>
      <c r="C414" s="20" t="str">
        <f>IF(ISBLANK('SUMMARY WEEK'!C414),'SUMMARY WEEK'!C414,IFERROR(IF(VALUE('SUMMARY WEEK'!C414)&gt;MASTER!$B$3/100,"SB",IF(VALUE('SUMMARY WEEK'!C414)&gt;MASTER!$B$4/100,"B",IF(VALUE('SUMMARY WEEK'!C414)&gt;MASTER!$B$5/100,"C","K"))),'SUMMARY WEEK'!C414))</f>
        <v/>
      </c>
      <c r="D414" s="20" t="str">
        <f>IF(ISBLANK('SUMMARY WEEK'!D414),'SUMMARY WEEK'!D414,IFERROR(IF(VALUE('SUMMARY WEEK'!D414)&gt;MASTER!$B$3/100,"SB",IF(VALUE('SUMMARY WEEK'!D414)&gt;MASTER!$B$4/100,"B",IF(VALUE('SUMMARY WEEK'!D414)&gt;MASTER!$B$5/100,"C","K"))),'SUMMARY WEEK'!D414))</f>
        <v/>
      </c>
      <c r="E414" s="20" t="str">
        <f>IF(ISBLANK('SUMMARY WEEK'!E414),'SUMMARY WEEK'!E414,IFERROR(IF(VALUE('SUMMARY WEEK'!E414)&gt;MASTER!$B$3/100,"SB",IF(VALUE('SUMMARY WEEK'!E414)&gt;MASTER!$B$4/100,"B",IF(VALUE('SUMMARY WEEK'!E414)&gt;MASTER!$B$5/100,"C","K"))),'SUMMARY WEEK'!E414))</f>
        <v/>
      </c>
      <c r="F414" s="20" t="str">
        <f>IF(ISBLANK('SUMMARY WEEK'!F414),'SUMMARY WEEK'!F414,IFERROR(IF(VALUE('SUMMARY WEEK'!F414)&gt;MASTER!$B$3/100,"SB",IF(VALUE('SUMMARY WEEK'!F414)&gt;MASTER!$B$4/100,"B",IF(VALUE('SUMMARY WEEK'!F414)&gt;MASTER!$B$5/100,"C","K"))),'SUMMARY WEEK'!F414))</f>
        <v/>
      </c>
      <c r="G414" s="20" t="str">
        <f>IF(ISBLANK('SUMMARY WEEK'!G414),'SUMMARY WEEK'!G414,IFERROR(IF(VALUE('SUMMARY WEEK'!G414)&gt;MASTER!$B$3/100,"SB",IF(VALUE('SUMMARY WEEK'!G414)&gt;MASTER!$B$4/100,"B",IF(VALUE('SUMMARY WEEK'!G414)&gt;MASTER!$B$5/100,"C","K"))),'SUMMARY WEEK'!G414))</f>
        <v/>
      </c>
      <c r="H414" s="20" t="str">
        <f>IF(ISBLANK('SUMMARY WEEK'!H414),'SUMMARY WEEK'!H414,IFERROR(IF(VALUE('SUMMARY WEEK'!H414)&gt;MASTER!$B$3/100,"SB",IF(VALUE('SUMMARY WEEK'!H414)&gt;MASTER!$B$4/100,"B",IF(VALUE('SUMMARY WEEK'!H414)&gt;MASTER!$B$5/100,"C","K"))),'SUMMARY WEEK'!H414))</f>
        <v/>
      </c>
      <c r="I414" s="20" t="str">
        <f>IF(ISBLANK('SUMMARY WEEK'!I414),'SUMMARY WEEK'!I414,IFERROR(IF(VALUE('SUMMARY WEEK'!I414)&gt;MASTER!$B$3/100,"SB",IF(VALUE('SUMMARY WEEK'!I414)&gt;MASTER!$B$4/100,"B",IF(VALUE('SUMMARY WEEK'!I414)&gt;MASTER!$B$5/100,"C","K"))),'SUMMARY WEEK'!I414))</f>
        <v/>
      </c>
      <c r="J414" s="20" t="str">
        <f>IF(ISBLANK('SUMMARY WEEK'!J414),'SUMMARY WEEK'!J414,IFERROR(IF(VALUE('SUMMARY WEEK'!J414)&gt;MASTER!$B$3/100,"SB",IF(VALUE('SUMMARY WEEK'!J414)&gt;MASTER!$B$4/100,"B",IF(VALUE('SUMMARY WEEK'!J414)&gt;MASTER!$B$5/100,"C","K"))),'SUMMARY WEEK'!J414))</f>
        <v/>
      </c>
      <c r="K414" s="20" t="str">
        <f>IF(ISBLANK('SUMMARY WEEK'!K414),'SUMMARY WEEK'!K414,IFERROR(IF(VALUE('SUMMARY WEEK'!K414)&gt;MASTER!$B$3/100,"SB",IF(VALUE('SUMMARY WEEK'!K414)&gt;MASTER!$B$4/100,"B",IF(VALUE('SUMMARY WEEK'!K414)&gt;MASTER!$B$5/100,"C","K"))),'SUMMARY WEEK'!K414))</f>
        <v/>
      </c>
      <c r="L414" s="20" t="str">
        <f>IF(ISBLANK('SUMMARY WEEK'!L414),'SUMMARY WEEK'!L414,IFERROR(IF(VALUE('SUMMARY WEEK'!L414)&gt;MASTER!$B$3/100,"SB",IF(VALUE('SUMMARY WEEK'!L414)&gt;MASTER!$B$4/100,"B",IF(VALUE('SUMMARY WEEK'!L414)&gt;MASTER!$B$5/100,"C","K"))),'SUMMARY WEEK'!L414))</f>
        <v/>
      </c>
      <c r="M414" s="20" t="str">
        <f>IF(ISBLANK('SUMMARY WEEK'!M414),'SUMMARY WEEK'!M414,IFERROR(IF(VALUE('SUMMARY WEEK'!M414)&gt;MASTER!$B$3/100,"SB",IF(VALUE('SUMMARY WEEK'!M414)&gt;MASTER!$B$4/100,"B",IF(VALUE('SUMMARY WEEK'!M414)&gt;MASTER!$B$5/100,"C","K"))),'SUMMARY WEEK'!M414))</f>
        <v/>
      </c>
      <c r="N414" s="20" t="str">
        <f>IF(ISBLANK('SUMMARY WEEK'!N414),'SUMMARY WEEK'!N414,IFERROR(IF(VALUE('SUMMARY WEEK'!N414)&gt;MASTER!$B$3/100,"SB",IF(VALUE('SUMMARY WEEK'!N414)&gt;MASTER!$B$4/100,"B",IF(VALUE('SUMMARY WEEK'!N414)&gt;MASTER!$B$5/100,"C","K"))),'SUMMARY WEEK'!N414))</f>
        <v/>
      </c>
      <c r="O414" s="20" t="str">
        <f>IF(ISBLANK('SUMMARY WEEK'!O414),'SUMMARY WEEK'!O414,IFERROR(IF(VALUE('SUMMARY WEEK'!O414)&gt;MASTER!$B$3/100,"SB",IF(VALUE('SUMMARY WEEK'!O414)&gt;MASTER!$B$4/100,"B",IF(VALUE('SUMMARY WEEK'!O414)&gt;MASTER!$B$5/100,"C","K"))),'SUMMARY WEEK'!O414))</f>
        <v/>
      </c>
      <c r="P414" s="20" t="str">
        <f>IF(ISBLANK('SUMMARY WEEK'!P414),'SUMMARY WEEK'!P414,IFERROR(IF(VALUE('SUMMARY WEEK'!P414)&gt;MASTER!$B$3/100,"SB",IF(VALUE('SUMMARY WEEK'!P414)&gt;MASTER!$B$4/100,"B",IF(VALUE('SUMMARY WEEK'!P414)&gt;MASTER!$B$5/100,"C","K"))),'SUMMARY WEEK'!P414))</f>
        <v/>
      </c>
      <c r="Q414" s="20" t="str">
        <f>IF(ISBLANK('SUMMARY WEEK'!Q414),'SUMMARY WEEK'!Q414,IFERROR(IF(VALUE('SUMMARY WEEK'!Q414)&gt;MASTER!$B$3/100,"SB",IF(VALUE('SUMMARY WEEK'!Q414)&gt;MASTER!$B$4/100,"B",IF(VALUE('SUMMARY WEEK'!Q414)&gt;MASTER!$B$5/100,"C","K"))),'SUMMARY WEEK'!Q414))</f>
        <v/>
      </c>
      <c r="R414" s="20" t="str">
        <f>IF(ISBLANK('SUMMARY WEEK'!R414),'SUMMARY WEEK'!R414,IFERROR(IF(VALUE('SUMMARY WEEK'!R414)&gt;MASTER!$B$3/100,"SB",IF(VALUE('SUMMARY WEEK'!R414)&gt;MASTER!$B$4/100,"B",IF(VALUE('SUMMARY WEEK'!R414)&gt;MASTER!$B$5/100,"C","K"))),'SUMMARY WEEK'!R414))</f>
        <v/>
      </c>
      <c r="S414" s="20" t="str">
        <f>IF(ISBLANK('SUMMARY WEEK'!S414),'SUMMARY WEEK'!S414,IFERROR(IF(VALUE('SUMMARY WEEK'!S414)&gt;MASTER!$B$3/100,"SB",IF(VALUE('SUMMARY WEEK'!S414)&gt;MASTER!$B$4/100,"B",IF(VALUE('SUMMARY WEEK'!S414)&gt;MASTER!$B$5/100,"C","K"))),'SUMMARY WEEK'!S414))</f>
        <v/>
      </c>
      <c r="T414" s="20" t="str">
        <f>IF(ISBLANK('SUMMARY WEEK'!T414),'SUMMARY WEEK'!T414,IFERROR(IF(VALUE('SUMMARY WEEK'!T414)&gt;MASTER!$B$3/100,"SB",IF(VALUE('SUMMARY WEEK'!T414)&gt;MASTER!$B$4/100,"B",IF(VALUE('SUMMARY WEEK'!T414)&gt;MASTER!$B$5/100,"C","K"))),'SUMMARY WEEK'!T414))</f>
        <v/>
      </c>
      <c r="U414" s="20" t="str">
        <f>IF(ISBLANK('SUMMARY WEEK'!U414),'SUMMARY WEEK'!U414,IFERROR(IF(VALUE('SUMMARY WEEK'!U414)&gt;MASTER!$B$3/100,"SB",IF(VALUE('SUMMARY WEEK'!U414)&gt;MASTER!$B$4/100,"B",IF(VALUE('SUMMARY WEEK'!U414)&gt;MASTER!$B$5/100,"C","K"))),'SUMMARY WEEK'!U414))</f>
        <v/>
      </c>
      <c r="V414" s="20" t="str">
        <f>IF(ISBLANK('SUMMARY WEEK'!V414),'SUMMARY WEEK'!V414,IFERROR(IF(VALUE('SUMMARY WEEK'!V414)&gt;MASTER!$B$3/100,"SB",IF(VALUE('SUMMARY WEEK'!V414)&gt;MASTER!$B$4/100,"B",IF(VALUE('SUMMARY WEEK'!V414)&gt;MASTER!$B$5/100,"C","K"))),'SUMMARY WEEK'!V414))</f>
        <v/>
      </c>
      <c r="W414" s="20" t="str">
        <f>IF(ISBLANK('SUMMARY WEEK'!W414),'SUMMARY WEEK'!W414,IFERROR(IF(VALUE('SUMMARY WEEK'!W414)&gt;MASTER!$B$3/100,"SB",IF(VALUE('SUMMARY WEEK'!W414)&gt;MASTER!$B$4/100,"B",IF(VALUE('SUMMARY WEEK'!W414)&gt;MASTER!$B$5/100,"C","K"))),'SUMMARY WEEK'!W414))</f>
        <v/>
      </c>
      <c r="X414" s="20" t="str">
        <f>IF(ISBLANK('SUMMARY WEEK'!X414),'SUMMARY WEEK'!X414,IFERROR(IF(VALUE('SUMMARY WEEK'!X414)&gt;MASTER!$B$3/100,"SB",IF(VALUE('SUMMARY WEEK'!X414)&gt;MASTER!$B$4/100,"B",IF(VALUE('SUMMARY WEEK'!X414)&gt;MASTER!$B$5/100,"C","K"))),'SUMMARY WEEK'!X414))</f>
        <v/>
      </c>
      <c r="Y414" s="20" t="str">
        <f>IF(ISBLANK('SUMMARY WEEK'!Y414),'SUMMARY WEEK'!Y414,IFERROR(IF(VALUE('SUMMARY WEEK'!Y414)&gt;MASTER!$B$3/100,"SB",IF(VALUE('SUMMARY WEEK'!Y414)&gt;MASTER!$B$4/100,"B",IF(VALUE('SUMMARY WEEK'!Y414)&gt;MASTER!$B$5/100,"C","K"))),'SUMMARY WEEK'!Y414))</f>
        <v/>
      </c>
      <c r="Z414" s="20" t="str">
        <f>IF(ISBLANK('SUMMARY WEEK'!Z414),'SUMMARY WEEK'!Z414,IFERROR(IF(VALUE('SUMMARY WEEK'!Z414)&gt;MASTER!$B$3/100,"SB",IF(VALUE('SUMMARY WEEK'!Z414)&gt;MASTER!$B$4/100,"B",IF(VALUE('SUMMARY WEEK'!Z414)&gt;MASTER!$B$5/100,"C","K"))),'SUMMARY WEEK'!Z414))</f>
        <v/>
      </c>
      <c r="AA414" s="20"/>
    </row>
    <row r="415">
      <c r="A415" s="18" t="str">
        <f>IF(ISBLANK('SUMMARY WEEK'!A415),'SUMMARY WEEK'!A415,IFERROR(IF(VALUE('SUMMARY WEEK'!A415)&gt;MASTER!$B$3/100,"SB",IF(VALUE('SUMMARY WEEK'!A415)&gt;MASTER!$B$4/100,"B",IF(VALUE('SUMMARY WEEK'!A415)&gt;MASTER!$B$5/100,"C","K"))),'SUMMARY WEEK'!A415))</f>
        <v/>
      </c>
      <c r="B415" s="19" t="str">
        <f>IF(ISBLANK('SUMMARY WEEK'!B415),'SUMMARY WEEK'!B415,IFERROR(IF(VALUE('SUMMARY WEEK'!B415)&gt;MASTER!$B$3/100,"SB",IF(VALUE('SUMMARY WEEK'!B415)&gt;MASTER!$B$4/100,"B",IF(VALUE('SUMMARY WEEK'!B415)&gt;MASTER!$B$5/100,"C","K"))),'SUMMARY WEEK'!B415))</f>
        <v/>
      </c>
      <c r="C415" s="20" t="str">
        <f>IF(ISBLANK('SUMMARY WEEK'!C415),'SUMMARY WEEK'!C415,IFERROR(IF(VALUE('SUMMARY WEEK'!C415)&gt;MASTER!$B$3/100,"SB",IF(VALUE('SUMMARY WEEK'!C415)&gt;MASTER!$B$4/100,"B",IF(VALUE('SUMMARY WEEK'!C415)&gt;MASTER!$B$5/100,"C","K"))),'SUMMARY WEEK'!C415))</f>
        <v/>
      </c>
      <c r="D415" s="20" t="str">
        <f>IF(ISBLANK('SUMMARY WEEK'!D415),'SUMMARY WEEK'!D415,IFERROR(IF(VALUE('SUMMARY WEEK'!D415)&gt;MASTER!$B$3/100,"SB",IF(VALUE('SUMMARY WEEK'!D415)&gt;MASTER!$B$4/100,"B",IF(VALUE('SUMMARY WEEK'!D415)&gt;MASTER!$B$5/100,"C","K"))),'SUMMARY WEEK'!D415))</f>
        <v/>
      </c>
      <c r="E415" s="20" t="str">
        <f>IF(ISBLANK('SUMMARY WEEK'!E415),'SUMMARY WEEK'!E415,IFERROR(IF(VALUE('SUMMARY WEEK'!E415)&gt;MASTER!$B$3/100,"SB",IF(VALUE('SUMMARY WEEK'!E415)&gt;MASTER!$B$4/100,"B",IF(VALUE('SUMMARY WEEK'!E415)&gt;MASTER!$B$5/100,"C","K"))),'SUMMARY WEEK'!E415))</f>
        <v/>
      </c>
      <c r="F415" s="20" t="str">
        <f>IF(ISBLANK('SUMMARY WEEK'!F415),'SUMMARY WEEK'!F415,IFERROR(IF(VALUE('SUMMARY WEEK'!F415)&gt;MASTER!$B$3/100,"SB",IF(VALUE('SUMMARY WEEK'!F415)&gt;MASTER!$B$4/100,"B",IF(VALUE('SUMMARY WEEK'!F415)&gt;MASTER!$B$5/100,"C","K"))),'SUMMARY WEEK'!F415))</f>
        <v/>
      </c>
      <c r="G415" s="20" t="str">
        <f>IF(ISBLANK('SUMMARY WEEK'!G415),'SUMMARY WEEK'!G415,IFERROR(IF(VALUE('SUMMARY WEEK'!G415)&gt;MASTER!$B$3/100,"SB",IF(VALUE('SUMMARY WEEK'!G415)&gt;MASTER!$B$4/100,"B",IF(VALUE('SUMMARY WEEK'!G415)&gt;MASTER!$B$5/100,"C","K"))),'SUMMARY WEEK'!G415))</f>
        <v/>
      </c>
      <c r="H415" s="20" t="str">
        <f>IF(ISBLANK('SUMMARY WEEK'!H415),'SUMMARY WEEK'!H415,IFERROR(IF(VALUE('SUMMARY WEEK'!H415)&gt;MASTER!$B$3/100,"SB",IF(VALUE('SUMMARY WEEK'!H415)&gt;MASTER!$B$4/100,"B",IF(VALUE('SUMMARY WEEK'!H415)&gt;MASTER!$B$5/100,"C","K"))),'SUMMARY WEEK'!H415))</f>
        <v/>
      </c>
      <c r="I415" s="20" t="str">
        <f>IF(ISBLANK('SUMMARY WEEK'!I415),'SUMMARY WEEK'!I415,IFERROR(IF(VALUE('SUMMARY WEEK'!I415)&gt;MASTER!$B$3/100,"SB",IF(VALUE('SUMMARY WEEK'!I415)&gt;MASTER!$B$4/100,"B",IF(VALUE('SUMMARY WEEK'!I415)&gt;MASTER!$B$5/100,"C","K"))),'SUMMARY WEEK'!I415))</f>
        <v/>
      </c>
      <c r="J415" s="20" t="str">
        <f>IF(ISBLANK('SUMMARY WEEK'!J415),'SUMMARY WEEK'!J415,IFERROR(IF(VALUE('SUMMARY WEEK'!J415)&gt;MASTER!$B$3/100,"SB",IF(VALUE('SUMMARY WEEK'!J415)&gt;MASTER!$B$4/100,"B",IF(VALUE('SUMMARY WEEK'!J415)&gt;MASTER!$B$5/100,"C","K"))),'SUMMARY WEEK'!J415))</f>
        <v/>
      </c>
      <c r="K415" s="20" t="str">
        <f>IF(ISBLANK('SUMMARY WEEK'!K415),'SUMMARY WEEK'!K415,IFERROR(IF(VALUE('SUMMARY WEEK'!K415)&gt;MASTER!$B$3/100,"SB",IF(VALUE('SUMMARY WEEK'!K415)&gt;MASTER!$B$4/100,"B",IF(VALUE('SUMMARY WEEK'!K415)&gt;MASTER!$B$5/100,"C","K"))),'SUMMARY WEEK'!K415))</f>
        <v/>
      </c>
      <c r="L415" s="20" t="str">
        <f>IF(ISBLANK('SUMMARY WEEK'!L415),'SUMMARY WEEK'!L415,IFERROR(IF(VALUE('SUMMARY WEEK'!L415)&gt;MASTER!$B$3/100,"SB",IF(VALUE('SUMMARY WEEK'!L415)&gt;MASTER!$B$4/100,"B",IF(VALUE('SUMMARY WEEK'!L415)&gt;MASTER!$B$5/100,"C","K"))),'SUMMARY WEEK'!L415))</f>
        <v/>
      </c>
      <c r="M415" s="20" t="str">
        <f>IF(ISBLANK('SUMMARY WEEK'!M415),'SUMMARY WEEK'!M415,IFERROR(IF(VALUE('SUMMARY WEEK'!M415)&gt;MASTER!$B$3/100,"SB",IF(VALUE('SUMMARY WEEK'!M415)&gt;MASTER!$B$4/100,"B",IF(VALUE('SUMMARY WEEK'!M415)&gt;MASTER!$B$5/100,"C","K"))),'SUMMARY WEEK'!M415))</f>
        <v/>
      </c>
      <c r="N415" s="20" t="str">
        <f>IF(ISBLANK('SUMMARY WEEK'!N415),'SUMMARY WEEK'!N415,IFERROR(IF(VALUE('SUMMARY WEEK'!N415)&gt;MASTER!$B$3/100,"SB",IF(VALUE('SUMMARY WEEK'!N415)&gt;MASTER!$B$4/100,"B",IF(VALUE('SUMMARY WEEK'!N415)&gt;MASTER!$B$5/100,"C","K"))),'SUMMARY WEEK'!N415))</f>
        <v/>
      </c>
      <c r="O415" s="20" t="str">
        <f>IF(ISBLANK('SUMMARY WEEK'!O415),'SUMMARY WEEK'!O415,IFERROR(IF(VALUE('SUMMARY WEEK'!O415)&gt;MASTER!$B$3/100,"SB",IF(VALUE('SUMMARY WEEK'!O415)&gt;MASTER!$B$4/100,"B",IF(VALUE('SUMMARY WEEK'!O415)&gt;MASTER!$B$5/100,"C","K"))),'SUMMARY WEEK'!O415))</f>
        <v/>
      </c>
      <c r="P415" s="20" t="str">
        <f>IF(ISBLANK('SUMMARY WEEK'!P415),'SUMMARY WEEK'!P415,IFERROR(IF(VALUE('SUMMARY WEEK'!P415)&gt;MASTER!$B$3/100,"SB",IF(VALUE('SUMMARY WEEK'!P415)&gt;MASTER!$B$4/100,"B",IF(VALUE('SUMMARY WEEK'!P415)&gt;MASTER!$B$5/100,"C","K"))),'SUMMARY WEEK'!P415))</f>
        <v/>
      </c>
      <c r="Q415" s="20" t="str">
        <f>IF(ISBLANK('SUMMARY WEEK'!Q415),'SUMMARY WEEK'!Q415,IFERROR(IF(VALUE('SUMMARY WEEK'!Q415)&gt;MASTER!$B$3/100,"SB",IF(VALUE('SUMMARY WEEK'!Q415)&gt;MASTER!$B$4/100,"B",IF(VALUE('SUMMARY WEEK'!Q415)&gt;MASTER!$B$5/100,"C","K"))),'SUMMARY WEEK'!Q415))</f>
        <v/>
      </c>
      <c r="R415" s="20" t="str">
        <f>IF(ISBLANK('SUMMARY WEEK'!R415),'SUMMARY WEEK'!R415,IFERROR(IF(VALUE('SUMMARY WEEK'!R415)&gt;MASTER!$B$3/100,"SB",IF(VALUE('SUMMARY WEEK'!R415)&gt;MASTER!$B$4/100,"B",IF(VALUE('SUMMARY WEEK'!R415)&gt;MASTER!$B$5/100,"C","K"))),'SUMMARY WEEK'!R415))</f>
        <v/>
      </c>
      <c r="S415" s="20" t="str">
        <f>IF(ISBLANK('SUMMARY WEEK'!S415),'SUMMARY WEEK'!S415,IFERROR(IF(VALUE('SUMMARY WEEK'!S415)&gt;MASTER!$B$3/100,"SB",IF(VALUE('SUMMARY WEEK'!S415)&gt;MASTER!$B$4/100,"B",IF(VALUE('SUMMARY WEEK'!S415)&gt;MASTER!$B$5/100,"C","K"))),'SUMMARY WEEK'!S415))</f>
        <v/>
      </c>
      <c r="T415" s="20" t="str">
        <f>IF(ISBLANK('SUMMARY WEEK'!T415),'SUMMARY WEEK'!T415,IFERROR(IF(VALUE('SUMMARY WEEK'!T415)&gt;MASTER!$B$3/100,"SB",IF(VALUE('SUMMARY WEEK'!T415)&gt;MASTER!$B$4/100,"B",IF(VALUE('SUMMARY WEEK'!T415)&gt;MASTER!$B$5/100,"C","K"))),'SUMMARY WEEK'!T415))</f>
        <v/>
      </c>
      <c r="U415" s="20" t="str">
        <f>IF(ISBLANK('SUMMARY WEEK'!U415),'SUMMARY WEEK'!U415,IFERROR(IF(VALUE('SUMMARY WEEK'!U415)&gt;MASTER!$B$3/100,"SB",IF(VALUE('SUMMARY WEEK'!U415)&gt;MASTER!$B$4/100,"B",IF(VALUE('SUMMARY WEEK'!U415)&gt;MASTER!$B$5/100,"C","K"))),'SUMMARY WEEK'!U415))</f>
        <v/>
      </c>
      <c r="V415" s="20" t="str">
        <f>IF(ISBLANK('SUMMARY WEEK'!V415),'SUMMARY WEEK'!V415,IFERROR(IF(VALUE('SUMMARY WEEK'!V415)&gt;MASTER!$B$3/100,"SB",IF(VALUE('SUMMARY WEEK'!V415)&gt;MASTER!$B$4/100,"B",IF(VALUE('SUMMARY WEEK'!V415)&gt;MASTER!$B$5/100,"C","K"))),'SUMMARY WEEK'!V415))</f>
        <v/>
      </c>
      <c r="W415" s="20" t="str">
        <f>IF(ISBLANK('SUMMARY WEEK'!W415),'SUMMARY WEEK'!W415,IFERROR(IF(VALUE('SUMMARY WEEK'!W415)&gt;MASTER!$B$3/100,"SB",IF(VALUE('SUMMARY WEEK'!W415)&gt;MASTER!$B$4/100,"B",IF(VALUE('SUMMARY WEEK'!W415)&gt;MASTER!$B$5/100,"C","K"))),'SUMMARY WEEK'!W415))</f>
        <v/>
      </c>
      <c r="X415" s="20" t="str">
        <f>IF(ISBLANK('SUMMARY WEEK'!X415),'SUMMARY WEEK'!X415,IFERROR(IF(VALUE('SUMMARY WEEK'!X415)&gt;MASTER!$B$3/100,"SB",IF(VALUE('SUMMARY WEEK'!X415)&gt;MASTER!$B$4/100,"B",IF(VALUE('SUMMARY WEEK'!X415)&gt;MASTER!$B$5/100,"C","K"))),'SUMMARY WEEK'!X415))</f>
        <v/>
      </c>
      <c r="Y415" s="20" t="str">
        <f>IF(ISBLANK('SUMMARY WEEK'!Y415),'SUMMARY WEEK'!Y415,IFERROR(IF(VALUE('SUMMARY WEEK'!Y415)&gt;MASTER!$B$3/100,"SB",IF(VALUE('SUMMARY WEEK'!Y415)&gt;MASTER!$B$4/100,"B",IF(VALUE('SUMMARY WEEK'!Y415)&gt;MASTER!$B$5/100,"C","K"))),'SUMMARY WEEK'!Y415))</f>
        <v/>
      </c>
      <c r="Z415" s="20" t="str">
        <f>IF(ISBLANK('SUMMARY WEEK'!Z415),'SUMMARY WEEK'!Z415,IFERROR(IF(VALUE('SUMMARY WEEK'!Z415)&gt;MASTER!$B$3/100,"SB",IF(VALUE('SUMMARY WEEK'!Z415)&gt;MASTER!$B$4/100,"B",IF(VALUE('SUMMARY WEEK'!Z415)&gt;MASTER!$B$5/100,"C","K"))),'SUMMARY WEEK'!Z415))</f>
        <v/>
      </c>
      <c r="AA415" s="20"/>
    </row>
    <row r="416">
      <c r="A416" s="18" t="str">
        <f>IF(ISBLANK('SUMMARY WEEK'!A416),'SUMMARY WEEK'!A416,IFERROR(IF(VALUE('SUMMARY WEEK'!A416)&gt;MASTER!$B$3/100,"SB",IF(VALUE('SUMMARY WEEK'!A416)&gt;MASTER!$B$4/100,"B",IF(VALUE('SUMMARY WEEK'!A416)&gt;MASTER!$B$5/100,"C","K"))),'SUMMARY WEEK'!A416))</f>
        <v/>
      </c>
      <c r="B416" s="19" t="str">
        <f>IF(ISBLANK('SUMMARY WEEK'!B416),'SUMMARY WEEK'!B416,IFERROR(IF(VALUE('SUMMARY WEEK'!B416)&gt;MASTER!$B$3/100,"SB",IF(VALUE('SUMMARY WEEK'!B416)&gt;MASTER!$B$4/100,"B",IF(VALUE('SUMMARY WEEK'!B416)&gt;MASTER!$B$5/100,"C","K"))),'SUMMARY WEEK'!B416))</f>
        <v/>
      </c>
      <c r="C416" s="20" t="str">
        <f>IF(ISBLANK('SUMMARY WEEK'!C416),'SUMMARY WEEK'!C416,IFERROR(IF(VALUE('SUMMARY WEEK'!C416)&gt;MASTER!$B$3/100,"SB",IF(VALUE('SUMMARY WEEK'!C416)&gt;MASTER!$B$4/100,"B",IF(VALUE('SUMMARY WEEK'!C416)&gt;MASTER!$B$5/100,"C","K"))),'SUMMARY WEEK'!C416))</f>
        <v/>
      </c>
      <c r="D416" s="20" t="str">
        <f>IF(ISBLANK('SUMMARY WEEK'!D416),'SUMMARY WEEK'!D416,IFERROR(IF(VALUE('SUMMARY WEEK'!D416)&gt;MASTER!$B$3/100,"SB",IF(VALUE('SUMMARY WEEK'!D416)&gt;MASTER!$B$4/100,"B",IF(VALUE('SUMMARY WEEK'!D416)&gt;MASTER!$B$5/100,"C","K"))),'SUMMARY WEEK'!D416))</f>
        <v/>
      </c>
      <c r="E416" s="20" t="str">
        <f>IF(ISBLANK('SUMMARY WEEK'!E416),'SUMMARY WEEK'!E416,IFERROR(IF(VALUE('SUMMARY WEEK'!E416)&gt;MASTER!$B$3/100,"SB",IF(VALUE('SUMMARY WEEK'!E416)&gt;MASTER!$B$4/100,"B",IF(VALUE('SUMMARY WEEK'!E416)&gt;MASTER!$B$5/100,"C","K"))),'SUMMARY WEEK'!E416))</f>
        <v/>
      </c>
      <c r="F416" s="20" t="str">
        <f>IF(ISBLANK('SUMMARY WEEK'!F416),'SUMMARY WEEK'!F416,IFERROR(IF(VALUE('SUMMARY WEEK'!F416)&gt;MASTER!$B$3/100,"SB",IF(VALUE('SUMMARY WEEK'!F416)&gt;MASTER!$B$4/100,"B",IF(VALUE('SUMMARY WEEK'!F416)&gt;MASTER!$B$5/100,"C","K"))),'SUMMARY WEEK'!F416))</f>
        <v/>
      </c>
      <c r="G416" s="20" t="str">
        <f>IF(ISBLANK('SUMMARY WEEK'!G416),'SUMMARY WEEK'!G416,IFERROR(IF(VALUE('SUMMARY WEEK'!G416)&gt;MASTER!$B$3/100,"SB",IF(VALUE('SUMMARY WEEK'!G416)&gt;MASTER!$B$4/100,"B",IF(VALUE('SUMMARY WEEK'!G416)&gt;MASTER!$B$5/100,"C","K"))),'SUMMARY WEEK'!G416))</f>
        <v/>
      </c>
      <c r="H416" s="20" t="str">
        <f>IF(ISBLANK('SUMMARY WEEK'!H416),'SUMMARY WEEK'!H416,IFERROR(IF(VALUE('SUMMARY WEEK'!H416)&gt;MASTER!$B$3/100,"SB",IF(VALUE('SUMMARY WEEK'!H416)&gt;MASTER!$B$4/100,"B",IF(VALUE('SUMMARY WEEK'!H416)&gt;MASTER!$B$5/100,"C","K"))),'SUMMARY WEEK'!H416))</f>
        <v/>
      </c>
      <c r="I416" s="20" t="str">
        <f>IF(ISBLANK('SUMMARY WEEK'!I416),'SUMMARY WEEK'!I416,IFERROR(IF(VALUE('SUMMARY WEEK'!I416)&gt;MASTER!$B$3/100,"SB",IF(VALUE('SUMMARY WEEK'!I416)&gt;MASTER!$B$4/100,"B",IF(VALUE('SUMMARY WEEK'!I416)&gt;MASTER!$B$5/100,"C","K"))),'SUMMARY WEEK'!I416))</f>
        <v/>
      </c>
      <c r="J416" s="20" t="str">
        <f>IF(ISBLANK('SUMMARY WEEK'!J416),'SUMMARY WEEK'!J416,IFERROR(IF(VALUE('SUMMARY WEEK'!J416)&gt;MASTER!$B$3/100,"SB",IF(VALUE('SUMMARY WEEK'!J416)&gt;MASTER!$B$4/100,"B",IF(VALUE('SUMMARY WEEK'!J416)&gt;MASTER!$B$5/100,"C","K"))),'SUMMARY WEEK'!J416))</f>
        <v/>
      </c>
      <c r="K416" s="20" t="str">
        <f>IF(ISBLANK('SUMMARY WEEK'!K416),'SUMMARY WEEK'!K416,IFERROR(IF(VALUE('SUMMARY WEEK'!K416)&gt;MASTER!$B$3/100,"SB",IF(VALUE('SUMMARY WEEK'!K416)&gt;MASTER!$B$4/100,"B",IF(VALUE('SUMMARY WEEK'!K416)&gt;MASTER!$B$5/100,"C","K"))),'SUMMARY WEEK'!K416))</f>
        <v/>
      </c>
      <c r="L416" s="20" t="str">
        <f>IF(ISBLANK('SUMMARY WEEK'!L416),'SUMMARY WEEK'!L416,IFERROR(IF(VALUE('SUMMARY WEEK'!L416)&gt;MASTER!$B$3/100,"SB",IF(VALUE('SUMMARY WEEK'!L416)&gt;MASTER!$B$4/100,"B",IF(VALUE('SUMMARY WEEK'!L416)&gt;MASTER!$B$5/100,"C","K"))),'SUMMARY WEEK'!L416))</f>
        <v/>
      </c>
      <c r="M416" s="20" t="str">
        <f>IF(ISBLANK('SUMMARY WEEK'!M416),'SUMMARY WEEK'!M416,IFERROR(IF(VALUE('SUMMARY WEEK'!M416)&gt;MASTER!$B$3/100,"SB",IF(VALUE('SUMMARY WEEK'!M416)&gt;MASTER!$B$4/100,"B",IF(VALUE('SUMMARY WEEK'!M416)&gt;MASTER!$B$5/100,"C","K"))),'SUMMARY WEEK'!M416))</f>
        <v/>
      </c>
      <c r="N416" s="20" t="str">
        <f>IF(ISBLANK('SUMMARY WEEK'!N416),'SUMMARY WEEK'!N416,IFERROR(IF(VALUE('SUMMARY WEEK'!N416)&gt;MASTER!$B$3/100,"SB",IF(VALUE('SUMMARY WEEK'!N416)&gt;MASTER!$B$4/100,"B",IF(VALUE('SUMMARY WEEK'!N416)&gt;MASTER!$B$5/100,"C","K"))),'SUMMARY WEEK'!N416))</f>
        <v/>
      </c>
      <c r="O416" s="20" t="str">
        <f>IF(ISBLANK('SUMMARY WEEK'!O416),'SUMMARY WEEK'!O416,IFERROR(IF(VALUE('SUMMARY WEEK'!O416)&gt;MASTER!$B$3/100,"SB",IF(VALUE('SUMMARY WEEK'!O416)&gt;MASTER!$B$4/100,"B",IF(VALUE('SUMMARY WEEK'!O416)&gt;MASTER!$B$5/100,"C","K"))),'SUMMARY WEEK'!O416))</f>
        <v/>
      </c>
      <c r="P416" s="20" t="str">
        <f>IF(ISBLANK('SUMMARY WEEK'!P416),'SUMMARY WEEK'!P416,IFERROR(IF(VALUE('SUMMARY WEEK'!P416)&gt;MASTER!$B$3/100,"SB",IF(VALUE('SUMMARY WEEK'!P416)&gt;MASTER!$B$4/100,"B",IF(VALUE('SUMMARY WEEK'!P416)&gt;MASTER!$B$5/100,"C","K"))),'SUMMARY WEEK'!P416))</f>
        <v/>
      </c>
      <c r="Q416" s="20" t="str">
        <f>IF(ISBLANK('SUMMARY WEEK'!Q416),'SUMMARY WEEK'!Q416,IFERROR(IF(VALUE('SUMMARY WEEK'!Q416)&gt;MASTER!$B$3/100,"SB",IF(VALUE('SUMMARY WEEK'!Q416)&gt;MASTER!$B$4/100,"B",IF(VALUE('SUMMARY WEEK'!Q416)&gt;MASTER!$B$5/100,"C","K"))),'SUMMARY WEEK'!Q416))</f>
        <v/>
      </c>
      <c r="R416" s="20" t="str">
        <f>IF(ISBLANK('SUMMARY WEEK'!R416),'SUMMARY WEEK'!R416,IFERROR(IF(VALUE('SUMMARY WEEK'!R416)&gt;MASTER!$B$3/100,"SB",IF(VALUE('SUMMARY WEEK'!R416)&gt;MASTER!$B$4/100,"B",IF(VALUE('SUMMARY WEEK'!R416)&gt;MASTER!$B$5/100,"C","K"))),'SUMMARY WEEK'!R416))</f>
        <v/>
      </c>
      <c r="S416" s="20" t="str">
        <f>IF(ISBLANK('SUMMARY WEEK'!S416),'SUMMARY WEEK'!S416,IFERROR(IF(VALUE('SUMMARY WEEK'!S416)&gt;MASTER!$B$3/100,"SB",IF(VALUE('SUMMARY WEEK'!S416)&gt;MASTER!$B$4/100,"B",IF(VALUE('SUMMARY WEEK'!S416)&gt;MASTER!$B$5/100,"C","K"))),'SUMMARY WEEK'!S416))</f>
        <v/>
      </c>
      <c r="T416" s="20" t="str">
        <f>IF(ISBLANK('SUMMARY WEEK'!T416),'SUMMARY WEEK'!T416,IFERROR(IF(VALUE('SUMMARY WEEK'!T416)&gt;MASTER!$B$3/100,"SB",IF(VALUE('SUMMARY WEEK'!T416)&gt;MASTER!$B$4/100,"B",IF(VALUE('SUMMARY WEEK'!T416)&gt;MASTER!$B$5/100,"C","K"))),'SUMMARY WEEK'!T416))</f>
        <v/>
      </c>
      <c r="U416" s="20" t="str">
        <f>IF(ISBLANK('SUMMARY WEEK'!U416),'SUMMARY WEEK'!U416,IFERROR(IF(VALUE('SUMMARY WEEK'!U416)&gt;MASTER!$B$3/100,"SB",IF(VALUE('SUMMARY WEEK'!U416)&gt;MASTER!$B$4/100,"B",IF(VALUE('SUMMARY WEEK'!U416)&gt;MASTER!$B$5/100,"C","K"))),'SUMMARY WEEK'!U416))</f>
        <v/>
      </c>
      <c r="V416" s="20" t="str">
        <f>IF(ISBLANK('SUMMARY WEEK'!V416),'SUMMARY WEEK'!V416,IFERROR(IF(VALUE('SUMMARY WEEK'!V416)&gt;MASTER!$B$3/100,"SB",IF(VALUE('SUMMARY WEEK'!V416)&gt;MASTER!$B$4/100,"B",IF(VALUE('SUMMARY WEEK'!V416)&gt;MASTER!$B$5/100,"C","K"))),'SUMMARY WEEK'!V416))</f>
        <v/>
      </c>
      <c r="W416" s="20" t="str">
        <f>IF(ISBLANK('SUMMARY WEEK'!W416),'SUMMARY WEEK'!W416,IFERROR(IF(VALUE('SUMMARY WEEK'!W416)&gt;MASTER!$B$3/100,"SB",IF(VALUE('SUMMARY WEEK'!W416)&gt;MASTER!$B$4/100,"B",IF(VALUE('SUMMARY WEEK'!W416)&gt;MASTER!$B$5/100,"C","K"))),'SUMMARY WEEK'!W416))</f>
        <v/>
      </c>
      <c r="X416" s="20" t="str">
        <f>IF(ISBLANK('SUMMARY WEEK'!X416),'SUMMARY WEEK'!X416,IFERROR(IF(VALUE('SUMMARY WEEK'!X416)&gt;MASTER!$B$3/100,"SB",IF(VALUE('SUMMARY WEEK'!X416)&gt;MASTER!$B$4/100,"B",IF(VALUE('SUMMARY WEEK'!X416)&gt;MASTER!$B$5/100,"C","K"))),'SUMMARY WEEK'!X416))</f>
        <v/>
      </c>
      <c r="Y416" s="20" t="str">
        <f>IF(ISBLANK('SUMMARY WEEK'!Y416),'SUMMARY WEEK'!Y416,IFERROR(IF(VALUE('SUMMARY WEEK'!Y416)&gt;MASTER!$B$3/100,"SB",IF(VALUE('SUMMARY WEEK'!Y416)&gt;MASTER!$B$4/100,"B",IF(VALUE('SUMMARY WEEK'!Y416)&gt;MASTER!$B$5/100,"C","K"))),'SUMMARY WEEK'!Y416))</f>
        <v/>
      </c>
      <c r="Z416" s="20" t="str">
        <f>IF(ISBLANK('SUMMARY WEEK'!Z416),'SUMMARY WEEK'!Z416,IFERROR(IF(VALUE('SUMMARY WEEK'!Z416)&gt;MASTER!$B$3/100,"SB",IF(VALUE('SUMMARY WEEK'!Z416)&gt;MASTER!$B$4/100,"B",IF(VALUE('SUMMARY WEEK'!Z416)&gt;MASTER!$B$5/100,"C","K"))),'SUMMARY WEEK'!Z416))</f>
        <v/>
      </c>
      <c r="AA416" s="20"/>
    </row>
    <row r="417">
      <c r="A417" s="18" t="str">
        <f>IF(ISBLANK('SUMMARY WEEK'!A417),'SUMMARY WEEK'!A417,IFERROR(IF(VALUE('SUMMARY WEEK'!A417)&gt;MASTER!$B$3/100,"SB",IF(VALUE('SUMMARY WEEK'!A417)&gt;MASTER!$B$4/100,"B",IF(VALUE('SUMMARY WEEK'!A417)&gt;MASTER!$B$5/100,"C","K"))),'SUMMARY WEEK'!A417))</f>
        <v/>
      </c>
      <c r="B417" s="19" t="str">
        <f>IF(ISBLANK('SUMMARY WEEK'!B417),'SUMMARY WEEK'!B417,IFERROR(IF(VALUE('SUMMARY WEEK'!B417)&gt;MASTER!$B$3/100,"SB",IF(VALUE('SUMMARY WEEK'!B417)&gt;MASTER!$B$4/100,"B",IF(VALUE('SUMMARY WEEK'!B417)&gt;MASTER!$B$5/100,"C","K"))),'SUMMARY WEEK'!B417))</f>
        <v/>
      </c>
      <c r="C417" s="20" t="str">
        <f>IF(ISBLANK('SUMMARY WEEK'!C417),'SUMMARY WEEK'!C417,IFERROR(IF(VALUE('SUMMARY WEEK'!C417)&gt;MASTER!$B$3/100,"SB",IF(VALUE('SUMMARY WEEK'!C417)&gt;MASTER!$B$4/100,"B",IF(VALUE('SUMMARY WEEK'!C417)&gt;MASTER!$B$5/100,"C","K"))),'SUMMARY WEEK'!C417))</f>
        <v/>
      </c>
      <c r="D417" s="20" t="str">
        <f>IF(ISBLANK('SUMMARY WEEK'!D417),'SUMMARY WEEK'!D417,IFERROR(IF(VALUE('SUMMARY WEEK'!D417)&gt;MASTER!$B$3/100,"SB",IF(VALUE('SUMMARY WEEK'!D417)&gt;MASTER!$B$4/100,"B",IF(VALUE('SUMMARY WEEK'!D417)&gt;MASTER!$B$5/100,"C","K"))),'SUMMARY WEEK'!D417))</f>
        <v/>
      </c>
      <c r="E417" s="20" t="str">
        <f>IF(ISBLANK('SUMMARY WEEK'!E417),'SUMMARY WEEK'!E417,IFERROR(IF(VALUE('SUMMARY WEEK'!E417)&gt;MASTER!$B$3/100,"SB",IF(VALUE('SUMMARY WEEK'!E417)&gt;MASTER!$B$4/100,"B",IF(VALUE('SUMMARY WEEK'!E417)&gt;MASTER!$B$5/100,"C","K"))),'SUMMARY WEEK'!E417))</f>
        <v/>
      </c>
      <c r="F417" s="20" t="str">
        <f>IF(ISBLANK('SUMMARY WEEK'!F417),'SUMMARY WEEK'!F417,IFERROR(IF(VALUE('SUMMARY WEEK'!F417)&gt;MASTER!$B$3/100,"SB",IF(VALUE('SUMMARY WEEK'!F417)&gt;MASTER!$B$4/100,"B",IF(VALUE('SUMMARY WEEK'!F417)&gt;MASTER!$B$5/100,"C","K"))),'SUMMARY WEEK'!F417))</f>
        <v/>
      </c>
      <c r="G417" s="20" t="str">
        <f>IF(ISBLANK('SUMMARY WEEK'!G417),'SUMMARY WEEK'!G417,IFERROR(IF(VALUE('SUMMARY WEEK'!G417)&gt;MASTER!$B$3/100,"SB",IF(VALUE('SUMMARY WEEK'!G417)&gt;MASTER!$B$4/100,"B",IF(VALUE('SUMMARY WEEK'!G417)&gt;MASTER!$B$5/100,"C","K"))),'SUMMARY WEEK'!G417))</f>
        <v/>
      </c>
      <c r="H417" s="20" t="str">
        <f>IF(ISBLANK('SUMMARY WEEK'!H417),'SUMMARY WEEK'!H417,IFERROR(IF(VALUE('SUMMARY WEEK'!H417)&gt;MASTER!$B$3/100,"SB",IF(VALUE('SUMMARY WEEK'!H417)&gt;MASTER!$B$4/100,"B",IF(VALUE('SUMMARY WEEK'!H417)&gt;MASTER!$B$5/100,"C","K"))),'SUMMARY WEEK'!H417))</f>
        <v/>
      </c>
      <c r="I417" s="20" t="str">
        <f>IF(ISBLANK('SUMMARY WEEK'!I417),'SUMMARY WEEK'!I417,IFERROR(IF(VALUE('SUMMARY WEEK'!I417)&gt;MASTER!$B$3/100,"SB",IF(VALUE('SUMMARY WEEK'!I417)&gt;MASTER!$B$4/100,"B",IF(VALUE('SUMMARY WEEK'!I417)&gt;MASTER!$B$5/100,"C","K"))),'SUMMARY WEEK'!I417))</f>
        <v/>
      </c>
      <c r="J417" s="20" t="str">
        <f>IF(ISBLANK('SUMMARY WEEK'!J417),'SUMMARY WEEK'!J417,IFERROR(IF(VALUE('SUMMARY WEEK'!J417)&gt;MASTER!$B$3/100,"SB",IF(VALUE('SUMMARY WEEK'!J417)&gt;MASTER!$B$4/100,"B",IF(VALUE('SUMMARY WEEK'!J417)&gt;MASTER!$B$5/100,"C","K"))),'SUMMARY WEEK'!J417))</f>
        <v/>
      </c>
      <c r="K417" s="20" t="str">
        <f>IF(ISBLANK('SUMMARY WEEK'!K417),'SUMMARY WEEK'!K417,IFERROR(IF(VALUE('SUMMARY WEEK'!K417)&gt;MASTER!$B$3/100,"SB",IF(VALUE('SUMMARY WEEK'!K417)&gt;MASTER!$B$4/100,"B",IF(VALUE('SUMMARY WEEK'!K417)&gt;MASTER!$B$5/100,"C","K"))),'SUMMARY WEEK'!K417))</f>
        <v/>
      </c>
      <c r="L417" s="20" t="str">
        <f>IF(ISBLANK('SUMMARY WEEK'!L417),'SUMMARY WEEK'!L417,IFERROR(IF(VALUE('SUMMARY WEEK'!L417)&gt;MASTER!$B$3/100,"SB",IF(VALUE('SUMMARY WEEK'!L417)&gt;MASTER!$B$4/100,"B",IF(VALUE('SUMMARY WEEK'!L417)&gt;MASTER!$B$5/100,"C","K"))),'SUMMARY WEEK'!L417))</f>
        <v/>
      </c>
      <c r="M417" s="20" t="str">
        <f>IF(ISBLANK('SUMMARY WEEK'!M417),'SUMMARY WEEK'!M417,IFERROR(IF(VALUE('SUMMARY WEEK'!M417)&gt;MASTER!$B$3/100,"SB",IF(VALUE('SUMMARY WEEK'!M417)&gt;MASTER!$B$4/100,"B",IF(VALUE('SUMMARY WEEK'!M417)&gt;MASTER!$B$5/100,"C","K"))),'SUMMARY WEEK'!M417))</f>
        <v/>
      </c>
      <c r="N417" s="20" t="str">
        <f>IF(ISBLANK('SUMMARY WEEK'!N417),'SUMMARY WEEK'!N417,IFERROR(IF(VALUE('SUMMARY WEEK'!N417)&gt;MASTER!$B$3/100,"SB",IF(VALUE('SUMMARY WEEK'!N417)&gt;MASTER!$B$4/100,"B",IF(VALUE('SUMMARY WEEK'!N417)&gt;MASTER!$B$5/100,"C","K"))),'SUMMARY WEEK'!N417))</f>
        <v/>
      </c>
      <c r="O417" s="20" t="str">
        <f>IF(ISBLANK('SUMMARY WEEK'!O417),'SUMMARY WEEK'!O417,IFERROR(IF(VALUE('SUMMARY WEEK'!O417)&gt;MASTER!$B$3/100,"SB",IF(VALUE('SUMMARY WEEK'!O417)&gt;MASTER!$B$4/100,"B",IF(VALUE('SUMMARY WEEK'!O417)&gt;MASTER!$B$5/100,"C","K"))),'SUMMARY WEEK'!O417))</f>
        <v/>
      </c>
      <c r="P417" s="20" t="str">
        <f>IF(ISBLANK('SUMMARY WEEK'!P417),'SUMMARY WEEK'!P417,IFERROR(IF(VALUE('SUMMARY WEEK'!P417)&gt;MASTER!$B$3/100,"SB",IF(VALUE('SUMMARY WEEK'!P417)&gt;MASTER!$B$4/100,"B",IF(VALUE('SUMMARY WEEK'!P417)&gt;MASTER!$B$5/100,"C","K"))),'SUMMARY WEEK'!P417))</f>
        <v/>
      </c>
      <c r="Q417" s="20" t="str">
        <f>IF(ISBLANK('SUMMARY WEEK'!Q417),'SUMMARY WEEK'!Q417,IFERROR(IF(VALUE('SUMMARY WEEK'!Q417)&gt;MASTER!$B$3/100,"SB",IF(VALUE('SUMMARY WEEK'!Q417)&gt;MASTER!$B$4/100,"B",IF(VALUE('SUMMARY WEEK'!Q417)&gt;MASTER!$B$5/100,"C","K"))),'SUMMARY WEEK'!Q417))</f>
        <v/>
      </c>
      <c r="R417" s="20" t="str">
        <f>IF(ISBLANK('SUMMARY WEEK'!R417),'SUMMARY WEEK'!R417,IFERROR(IF(VALUE('SUMMARY WEEK'!R417)&gt;MASTER!$B$3/100,"SB",IF(VALUE('SUMMARY WEEK'!R417)&gt;MASTER!$B$4/100,"B",IF(VALUE('SUMMARY WEEK'!R417)&gt;MASTER!$B$5/100,"C","K"))),'SUMMARY WEEK'!R417))</f>
        <v/>
      </c>
      <c r="S417" s="20" t="str">
        <f>IF(ISBLANK('SUMMARY WEEK'!S417),'SUMMARY WEEK'!S417,IFERROR(IF(VALUE('SUMMARY WEEK'!S417)&gt;MASTER!$B$3/100,"SB",IF(VALUE('SUMMARY WEEK'!S417)&gt;MASTER!$B$4/100,"B",IF(VALUE('SUMMARY WEEK'!S417)&gt;MASTER!$B$5/100,"C","K"))),'SUMMARY WEEK'!S417))</f>
        <v/>
      </c>
      <c r="T417" s="20" t="str">
        <f>IF(ISBLANK('SUMMARY WEEK'!T417),'SUMMARY WEEK'!T417,IFERROR(IF(VALUE('SUMMARY WEEK'!T417)&gt;MASTER!$B$3/100,"SB",IF(VALUE('SUMMARY WEEK'!T417)&gt;MASTER!$B$4/100,"B",IF(VALUE('SUMMARY WEEK'!T417)&gt;MASTER!$B$5/100,"C","K"))),'SUMMARY WEEK'!T417))</f>
        <v/>
      </c>
      <c r="U417" s="20" t="str">
        <f>IF(ISBLANK('SUMMARY WEEK'!U417),'SUMMARY WEEK'!U417,IFERROR(IF(VALUE('SUMMARY WEEK'!U417)&gt;MASTER!$B$3/100,"SB",IF(VALUE('SUMMARY WEEK'!U417)&gt;MASTER!$B$4/100,"B",IF(VALUE('SUMMARY WEEK'!U417)&gt;MASTER!$B$5/100,"C","K"))),'SUMMARY WEEK'!U417))</f>
        <v/>
      </c>
      <c r="V417" s="20" t="str">
        <f>IF(ISBLANK('SUMMARY WEEK'!V417),'SUMMARY WEEK'!V417,IFERROR(IF(VALUE('SUMMARY WEEK'!V417)&gt;MASTER!$B$3/100,"SB",IF(VALUE('SUMMARY WEEK'!V417)&gt;MASTER!$B$4/100,"B",IF(VALUE('SUMMARY WEEK'!V417)&gt;MASTER!$B$5/100,"C","K"))),'SUMMARY WEEK'!V417))</f>
        <v/>
      </c>
      <c r="W417" s="20" t="str">
        <f>IF(ISBLANK('SUMMARY WEEK'!W417),'SUMMARY WEEK'!W417,IFERROR(IF(VALUE('SUMMARY WEEK'!W417)&gt;MASTER!$B$3/100,"SB",IF(VALUE('SUMMARY WEEK'!W417)&gt;MASTER!$B$4/100,"B",IF(VALUE('SUMMARY WEEK'!W417)&gt;MASTER!$B$5/100,"C","K"))),'SUMMARY WEEK'!W417))</f>
        <v/>
      </c>
      <c r="X417" s="20" t="str">
        <f>IF(ISBLANK('SUMMARY WEEK'!X417),'SUMMARY WEEK'!X417,IFERROR(IF(VALUE('SUMMARY WEEK'!X417)&gt;MASTER!$B$3/100,"SB",IF(VALUE('SUMMARY WEEK'!X417)&gt;MASTER!$B$4/100,"B",IF(VALUE('SUMMARY WEEK'!X417)&gt;MASTER!$B$5/100,"C","K"))),'SUMMARY WEEK'!X417))</f>
        <v/>
      </c>
      <c r="Y417" s="20" t="str">
        <f>IF(ISBLANK('SUMMARY WEEK'!Y417),'SUMMARY WEEK'!Y417,IFERROR(IF(VALUE('SUMMARY WEEK'!Y417)&gt;MASTER!$B$3/100,"SB",IF(VALUE('SUMMARY WEEK'!Y417)&gt;MASTER!$B$4/100,"B",IF(VALUE('SUMMARY WEEK'!Y417)&gt;MASTER!$B$5/100,"C","K"))),'SUMMARY WEEK'!Y417))</f>
        <v/>
      </c>
      <c r="Z417" s="20" t="str">
        <f>IF(ISBLANK('SUMMARY WEEK'!Z417),'SUMMARY WEEK'!Z417,IFERROR(IF(VALUE('SUMMARY WEEK'!Z417)&gt;MASTER!$B$3/100,"SB",IF(VALUE('SUMMARY WEEK'!Z417)&gt;MASTER!$B$4/100,"B",IF(VALUE('SUMMARY WEEK'!Z417)&gt;MASTER!$B$5/100,"C","K"))),'SUMMARY WEEK'!Z417))</f>
        <v/>
      </c>
      <c r="AA417" s="20"/>
    </row>
    <row r="418">
      <c r="A418" s="18" t="str">
        <f>IF(ISBLANK('SUMMARY WEEK'!A418),'SUMMARY WEEK'!A418,IFERROR(IF(VALUE('SUMMARY WEEK'!A418)&gt;MASTER!$B$3/100,"SB",IF(VALUE('SUMMARY WEEK'!A418)&gt;MASTER!$B$4/100,"B",IF(VALUE('SUMMARY WEEK'!A418)&gt;MASTER!$B$5/100,"C","K"))),'SUMMARY WEEK'!A418))</f>
        <v/>
      </c>
      <c r="B418" s="19" t="str">
        <f>IF(ISBLANK('SUMMARY WEEK'!B418),'SUMMARY WEEK'!B418,IFERROR(IF(VALUE('SUMMARY WEEK'!B418)&gt;MASTER!$B$3/100,"SB",IF(VALUE('SUMMARY WEEK'!B418)&gt;MASTER!$B$4/100,"B",IF(VALUE('SUMMARY WEEK'!B418)&gt;MASTER!$B$5/100,"C","K"))),'SUMMARY WEEK'!B418))</f>
        <v/>
      </c>
      <c r="C418" s="20" t="str">
        <f>IF(ISBLANK('SUMMARY WEEK'!C418),'SUMMARY WEEK'!C418,IFERROR(IF(VALUE('SUMMARY WEEK'!C418)&gt;MASTER!$B$3/100,"SB",IF(VALUE('SUMMARY WEEK'!C418)&gt;MASTER!$B$4/100,"B",IF(VALUE('SUMMARY WEEK'!C418)&gt;MASTER!$B$5/100,"C","K"))),'SUMMARY WEEK'!C418))</f>
        <v/>
      </c>
      <c r="D418" s="20" t="str">
        <f>IF(ISBLANK('SUMMARY WEEK'!D418),'SUMMARY WEEK'!D418,IFERROR(IF(VALUE('SUMMARY WEEK'!D418)&gt;MASTER!$B$3/100,"SB",IF(VALUE('SUMMARY WEEK'!D418)&gt;MASTER!$B$4/100,"B",IF(VALUE('SUMMARY WEEK'!D418)&gt;MASTER!$B$5/100,"C","K"))),'SUMMARY WEEK'!D418))</f>
        <v/>
      </c>
      <c r="E418" s="20" t="str">
        <f>IF(ISBLANK('SUMMARY WEEK'!E418),'SUMMARY WEEK'!E418,IFERROR(IF(VALUE('SUMMARY WEEK'!E418)&gt;MASTER!$B$3/100,"SB",IF(VALUE('SUMMARY WEEK'!E418)&gt;MASTER!$B$4/100,"B",IF(VALUE('SUMMARY WEEK'!E418)&gt;MASTER!$B$5/100,"C","K"))),'SUMMARY WEEK'!E418))</f>
        <v/>
      </c>
      <c r="F418" s="20" t="str">
        <f>IF(ISBLANK('SUMMARY WEEK'!F418),'SUMMARY WEEK'!F418,IFERROR(IF(VALUE('SUMMARY WEEK'!F418)&gt;MASTER!$B$3/100,"SB",IF(VALUE('SUMMARY WEEK'!F418)&gt;MASTER!$B$4/100,"B",IF(VALUE('SUMMARY WEEK'!F418)&gt;MASTER!$B$5/100,"C","K"))),'SUMMARY WEEK'!F418))</f>
        <v/>
      </c>
      <c r="G418" s="20" t="str">
        <f>IF(ISBLANK('SUMMARY WEEK'!G418),'SUMMARY WEEK'!G418,IFERROR(IF(VALUE('SUMMARY WEEK'!G418)&gt;MASTER!$B$3/100,"SB",IF(VALUE('SUMMARY WEEK'!G418)&gt;MASTER!$B$4/100,"B",IF(VALUE('SUMMARY WEEK'!G418)&gt;MASTER!$B$5/100,"C","K"))),'SUMMARY WEEK'!G418))</f>
        <v/>
      </c>
      <c r="H418" s="20" t="str">
        <f>IF(ISBLANK('SUMMARY WEEK'!H418),'SUMMARY WEEK'!H418,IFERROR(IF(VALUE('SUMMARY WEEK'!H418)&gt;MASTER!$B$3/100,"SB",IF(VALUE('SUMMARY WEEK'!H418)&gt;MASTER!$B$4/100,"B",IF(VALUE('SUMMARY WEEK'!H418)&gt;MASTER!$B$5/100,"C","K"))),'SUMMARY WEEK'!H418))</f>
        <v/>
      </c>
      <c r="I418" s="20" t="str">
        <f>IF(ISBLANK('SUMMARY WEEK'!I418),'SUMMARY WEEK'!I418,IFERROR(IF(VALUE('SUMMARY WEEK'!I418)&gt;MASTER!$B$3/100,"SB",IF(VALUE('SUMMARY WEEK'!I418)&gt;MASTER!$B$4/100,"B",IF(VALUE('SUMMARY WEEK'!I418)&gt;MASTER!$B$5/100,"C","K"))),'SUMMARY WEEK'!I418))</f>
        <v/>
      </c>
      <c r="J418" s="20" t="str">
        <f>IF(ISBLANK('SUMMARY WEEK'!J418),'SUMMARY WEEK'!J418,IFERROR(IF(VALUE('SUMMARY WEEK'!J418)&gt;MASTER!$B$3/100,"SB",IF(VALUE('SUMMARY WEEK'!J418)&gt;MASTER!$B$4/100,"B",IF(VALUE('SUMMARY WEEK'!J418)&gt;MASTER!$B$5/100,"C","K"))),'SUMMARY WEEK'!J418))</f>
        <v/>
      </c>
      <c r="K418" s="20" t="str">
        <f>IF(ISBLANK('SUMMARY WEEK'!K418),'SUMMARY WEEK'!K418,IFERROR(IF(VALUE('SUMMARY WEEK'!K418)&gt;MASTER!$B$3/100,"SB",IF(VALUE('SUMMARY WEEK'!K418)&gt;MASTER!$B$4/100,"B",IF(VALUE('SUMMARY WEEK'!K418)&gt;MASTER!$B$5/100,"C","K"))),'SUMMARY WEEK'!K418))</f>
        <v/>
      </c>
      <c r="L418" s="20" t="str">
        <f>IF(ISBLANK('SUMMARY WEEK'!L418),'SUMMARY WEEK'!L418,IFERROR(IF(VALUE('SUMMARY WEEK'!L418)&gt;MASTER!$B$3/100,"SB",IF(VALUE('SUMMARY WEEK'!L418)&gt;MASTER!$B$4/100,"B",IF(VALUE('SUMMARY WEEK'!L418)&gt;MASTER!$B$5/100,"C","K"))),'SUMMARY WEEK'!L418))</f>
        <v/>
      </c>
      <c r="M418" s="20" t="str">
        <f>IF(ISBLANK('SUMMARY WEEK'!M418),'SUMMARY WEEK'!M418,IFERROR(IF(VALUE('SUMMARY WEEK'!M418)&gt;MASTER!$B$3/100,"SB",IF(VALUE('SUMMARY WEEK'!M418)&gt;MASTER!$B$4/100,"B",IF(VALUE('SUMMARY WEEK'!M418)&gt;MASTER!$B$5/100,"C","K"))),'SUMMARY WEEK'!M418))</f>
        <v/>
      </c>
      <c r="N418" s="20" t="str">
        <f>IF(ISBLANK('SUMMARY WEEK'!N418),'SUMMARY WEEK'!N418,IFERROR(IF(VALUE('SUMMARY WEEK'!N418)&gt;MASTER!$B$3/100,"SB",IF(VALUE('SUMMARY WEEK'!N418)&gt;MASTER!$B$4/100,"B",IF(VALUE('SUMMARY WEEK'!N418)&gt;MASTER!$B$5/100,"C","K"))),'SUMMARY WEEK'!N418))</f>
        <v/>
      </c>
      <c r="O418" s="20" t="str">
        <f>IF(ISBLANK('SUMMARY WEEK'!O418),'SUMMARY WEEK'!O418,IFERROR(IF(VALUE('SUMMARY WEEK'!O418)&gt;MASTER!$B$3/100,"SB",IF(VALUE('SUMMARY WEEK'!O418)&gt;MASTER!$B$4/100,"B",IF(VALUE('SUMMARY WEEK'!O418)&gt;MASTER!$B$5/100,"C","K"))),'SUMMARY WEEK'!O418))</f>
        <v/>
      </c>
      <c r="P418" s="20" t="str">
        <f>IF(ISBLANK('SUMMARY WEEK'!P418),'SUMMARY WEEK'!P418,IFERROR(IF(VALUE('SUMMARY WEEK'!P418)&gt;MASTER!$B$3/100,"SB",IF(VALUE('SUMMARY WEEK'!P418)&gt;MASTER!$B$4/100,"B",IF(VALUE('SUMMARY WEEK'!P418)&gt;MASTER!$B$5/100,"C","K"))),'SUMMARY WEEK'!P418))</f>
        <v/>
      </c>
      <c r="Q418" s="20" t="str">
        <f>IF(ISBLANK('SUMMARY WEEK'!Q418),'SUMMARY WEEK'!Q418,IFERROR(IF(VALUE('SUMMARY WEEK'!Q418)&gt;MASTER!$B$3/100,"SB",IF(VALUE('SUMMARY WEEK'!Q418)&gt;MASTER!$B$4/100,"B",IF(VALUE('SUMMARY WEEK'!Q418)&gt;MASTER!$B$5/100,"C","K"))),'SUMMARY WEEK'!Q418))</f>
        <v/>
      </c>
      <c r="R418" s="20" t="str">
        <f>IF(ISBLANK('SUMMARY WEEK'!R418),'SUMMARY WEEK'!R418,IFERROR(IF(VALUE('SUMMARY WEEK'!R418)&gt;MASTER!$B$3/100,"SB",IF(VALUE('SUMMARY WEEK'!R418)&gt;MASTER!$B$4/100,"B",IF(VALUE('SUMMARY WEEK'!R418)&gt;MASTER!$B$5/100,"C","K"))),'SUMMARY WEEK'!R418))</f>
        <v/>
      </c>
      <c r="S418" s="20" t="str">
        <f>IF(ISBLANK('SUMMARY WEEK'!S418),'SUMMARY WEEK'!S418,IFERROR(IF(VALUE('SUMMARY WEEK'!S418)&gt;MASTER!$B$3/100,"SB",IF(VALUE('SUMMARY WEEK'!S418)&gt;MASTER!$B$4/100,"B",IF(VALUE('SUMMARY WEEK'!S418)&gt;MASTER!$B$5/100,"C","K"))),'SUMMARY WEEK'!S418))</f>
        <v/>
      </c>
      <c r="T418" s="20" t="str">
        <f>IF(ISBLANK('SUMMARY WEEK'!T418),'SUMMARY WEEK'!T418,IFERROR(IF(VALUE('SUMMARY WEEK'!T418)&gt;MASTER!$B$3/100,"SB",IF(VALUE('SUMMARY WEEK'!T418)&gt;MASTER!$B$4/100,"B",IF(VALUE('SUMMARY WEEK'!T418)&gt;MASTER!$B$5/100,"C","K"))),'SUMMARY WEEK'!T418))</f>
        <v/>
      </c>
      <c r="U418" s="20" t="str">
        <f>IF(ISBLANK('SUMMARY WEEK'!U418),'SUMMARY WEEK'!U418,IFERROR(IF(VALUE('SUMMARY WEEK'!U418)&gt;MASTER!$B$3/100,"SB",IF(VALUE('SUMMARY WEEK'!U418)&gt;MASTER!$B$4/100,"B",IF(VALUE('SUMMARY WEEK'!U418)&gt;MASTER!$B$5/100,"C","K"))),'SUMMARY WEEK'!U418))</f>
        <v/>
      </c>
      <c r="V418" s="20" t="str">
        <f>IF(ISBLANK('SUMMARY WEEK'!V418),'SUMMARY WEEK'!V418,IFERROR(IF(VALUE('SUMMARY WEEK'!V418)&gt;MASTER!$B$3/100,"SB",IF(VALUE('SUMMARY WEEK'!V418)&gt;MASTER!$B$4/100,"B",IF(VALUE('SUMMARY WEEK'!V418)&gt;MASTER!$B$5/100,"C","K"))),'SUMMARY WEEK'!V418))</f>
        <v/>
      </c>
      <c r="W418" s="20" t="str">
        <f>IF(ISBLANK('SUMMARY WEEK'!W418),'SUMMARY WEEK'!W418,IFERROR(IF(VALUE('SUMMARY WEEK'!W418)&gt;MASTER!$B$3/100,"SB",IF(VALUE('SUMMARY WEEK'!W418)&gt;MASTER!$B$4/100,"B",IF(VALUE('SUMMARY WEEK'!W418)&gt;MASTER!$B$5/100,"C","K"))),'SUMMARY WEEK'!W418))</f>
        <v/>
      </c>
      <c r="X418" s="20" t="str">
        <f>IF(ISBLANK('SUMMARY WEEK'!X418),'SUMMARY WEEK'!X418,IFERROR(IF(VALUE('SUMMARY WEEK'!X418)&gt;MASTER!$B$3/100,"SB",IF(VALUE('SUMMARY WEEK'!X418)&gt;MASTER!$B$4/100,"B",IF(VALUE('SUMMARY WEEK'!X418)&gt;MASTER!$B$5/100,"C","K"))),'SUMMARY WEEK'!X418))</f>
        <v/>
      </c>
      <c r="Y418" s="20" t="str">
        <f>IF(ISBLANK('SUMMARY WEEK'!Y418),'SUMMARY WEEK'!Y418,IFERROR(IF(VALUE('SUMMARY WEEK'!Y418)&gt;MASTER!$B$3/100,"SB",IF(VALUE('SUMMARY WEEK'!Y418)&gt;MASTER!$B$4/100,"B",IF(VALUE('SUMMARY WEEK'!Y418)&gt;MASTER!$B$5/100,"C","K"))),'SUMMARY WEEK'!Y418))</f>
        <v/>
      </c>
      <c r="Z418" s="20" t="str">
        <f>IF(ISBLANK('SUMMARY WEEK'!Z418),'SUMMARY WEEK'!Z418,IFERROR(IF(VALUE('SUMMARY WEEK'!Z418)&gt;MASTER!$B$3/100,"SB",IF(VALUE('SUMMARY WEEK'!Z418)&gt;MASTER!$B$4/100,"B",IF(VALUE('SUMMARY WEEK'!Z418)&gt;MASTER!$B$5/100,"C","K"))),'SUMMARY WEEK'!Z418))</f>
        <v/>
      </c>
      <c r="AA418" s="20"/>
    </row>
    <row r="419">
      <c r="A419" s="18" t="str">
        <f>IF(ISBLANK('SUMMARY WEEK'!A419),'SUMMARY WEEK'!A419,IFERROR(IF(VALUE('SUMMARY WEEK'!A419)&gt;MASTER!$B$3/100,"SB",IF(VALUE('SUMMARY WEEK'!A419)&gt;MASTER!$B$4/100,"B",IF(VALUE('SUMMARY WEEK'!A419)&gt;MASTER!$B$5/100,"C","K"))),'SUMMARY WEEK'!A419))</f>
        <v/>
      </c>
      <c r="B419" s="19" t="str">
        <f>IF(ISBLANK('SUMMARY WEEK'!B419),'SUMMARY WEEK'!B419,IFERROR(IF(VALUE('SUMMARY WEEK'!B419)&gt;MASTER!$B$3/100,"SB",IF(VALUE('SUMMARY WEEK'!B419)&gt;MASTER!$B$4/100,"B",IF(VALUE('SUMMARY WEEK'!B419)&gt;MASTER!$B$5/100,"C","K"))),'SUMMARY WEEK'!B419))</f>
        <v/>
      </c>
      <c r="C419" s="20" t="str">
        <f>IF(ISBLANK('SUMMARY WEEK'!C419),'SUMMARY WEEK'!C419,IFERROR(IF(VALUE('SUMMARY WEEK'!C419)&gt;MASTER!$B$3/100,"SB",IF(VALUE('SUMMARY WEEK'!C419)&gt;MASTER!$B$4/100,"B",IF(VALUE('SUMMARY WEEK'!C419)&gt;MASTER!$B$5/100,"C","K"))),'SUMMARY WEEK'!C419))</f>
        <v/>
      </c>
      <c r="D419" s="20" t="str">
        <f>IF(ISBLANK('SUMMARY WEEK'!D419),'SUMMARY WEEK'!D419,IFERROR(IF(VALUE('SUMMARY WEEK'!D419)&gt;MASTER!$B$3/100,"SB",IF(VALUE('SUMMARY WEEK'!D419)&gt;MASTER!$B$4/100,"B",IF(VALUE('SUMMARY WEEK'!D419)&gt;MASTER!$B$5/100,"C","K"))),'SUMMARY WEEK'!D419))</f>
        <v/>
      </c>
      <c r="E419" s="20" t="str">
        <f>IF(ISBLANK('SUMMARY WEEK'!E419),'SUMMARY WEEK'!E419,IFERROR(IF(VALUE('SUMMARY WEEK'!E419)&gt;MASTER!$B$3/100,"SB",IF(VALUE('SUMMARY WEEK'!E419)&gt;MASTER!$B$4/100,"B",IF(VALUE('SUMMARY WEEK'!E419)&gt;MASTER!$B$5/100,"C","K"))),'SUMMARY WEEK'!E419))</f>
        <v/>
      </c>
      <c r="F419" s="20" t="str">
        <f>IF(ISBLANK('SUMMARY WEEK'!F419),'SUMMARY WEEK'!F419,IFERROR(IF(VALUE('SUMMARY WEEK'!F419)&gt;MASTER!$B$3/100,"SB",IF(VALUE('SUMMARY WEEK'!F419)&gt;MASTER!$B$4/100,"B",IF(VALUE('SUMMARY WEEK'!F419)&gt;MASTER!$B$5/100,"C","K"))),'SUMMARY WEEK'!F419))</f>
        <v/>
      </c>
      <c r="G419" s="20" t="str">
        <f>IF(ISBLANK('SUMMARY WEEK'!G419),'SUMMARY WEEK'!G419,IFERROR(IF(VALUE('SUMMARY WEEK'!G419)&gt;MASTER!$B$3/100,"SB",IF(VALUE('SUMMARY WEEK'!G419)&gt;MASTER!$B$4/100,"B",IF(VALUE('SUMMARY WEEK'!G419)&gt;MASTER!$B$5/100,"C","K"))),'SUMMARY WEEK'!G419))</f>
        <v/>
      </c>
      <c r="H419" s="20" t="str">
        <f>IF(ISBLANK('SUMMARY WEEK'!H419),'SUMMARY WEEK'!H419,IFERROR(IF(VALUE('SUMMARY WEEK'!H419)&gt;MASTER!$B$3/100,"SB",IF(VALUE('SUMMARY WEEK'!H419)&gt;MASTER!$B$4/100,"B",IF(VALUE('SUMMARY WEEK'!H419)&gt;MASTER!$B$5/100,"C","K"))),'SUMMARY WEEK'!H419))</f>
        <v/>
      </c>
      <c r="I419" s="20" t="str">
        <f>IF(ISBLANK('SUMMARY WEEK'!I419),'SUMMARY WEEK'!I419,IFERROR(IF(VALUE('SUMMARY WEEK'!I419)&gt;MASTER!$B$3/100,"SB",IF(VALUE('SUMMARY WEEK'!I419)&gt;MASTER!$B$4/100,"B",IF(VALUE('SUMMARY WEEK'!I419)&gt;MASTER!$B$5/100,"C","K"))),'SUMMARY WEEK'!I419))</f>
        <v/>
      </c>
      <c r="J419" s="20" t="str">
        <f>IF(ISBLANK('SUMMARY WEEK'!J419),'SUMMARY WEEK'!J419,IFERROR(IF(VALUE('SUMMARY WEEK'!J419)&gt;MASTER!$B$3/100,"SB",IF(VALUE('SUMMARY WEEK'!J419)&gt;MASTER!$B$4/100,"B",IF(VALUE('SUMMARY WEEK'!J419)&gt;MASTER!$B$5/100,"C","K"))),'SUMMARY WEEK'!J419))</f>
        <v/>
      </c>
      <c r="K419" s="20" t="str">
        <f>IF(ISBLANK('SUMMARY WEEK'!K419),'SUMMARY WEEK'!K419,IFERROR(IF(VALUE('SUMMARY WEEK'!K419)&gt;MASTER!$B$3/100,"SB",IF(VALUE('SUMMARY WEEK'!K419)&gt;MASTER!$B$4/100,"B",IF(VALUE('SUMMARY WEEK'!K419)&gt;MASTER!$B$5/100,"C","K"))),'SUMMARY WEEK'!K419))</f>
        <v/>
      </c>
      <c r="L419" s="20" t="str">
        <f>IF(ISBLANK('SUMMARY WEEK'!L419),'SUMMARY WEEK'!L419,IFERROR(IF(VALUE('SUMMARY WEEK'!L419)&gt;MASTER!$B$3/100,"SB",IF(VALUE('SUMMARY WEEK'!L419)&gt;MASTER!$B$4/100,"B",IF(VALUE('SUMMARY WEEK'!L419)&gt;MASTER!$B$5/100,"C","K"))),'SUMMARY WEEK'!L419))</f>
        <v/>
      </c>
      <c r="M419" s="20" t="str">
        <f>IF(ISBLANK('SUMMARY WEEK'!M419),'SUMMARY WEEK'!M419,IFERROR(IF(VALUE('SUMMARY WEEK'!M419)&gt;MASTER!$B$3/100,"SB",IF(VALUE('SUMMARY WEEK'!M419)&gt;MASTER!$B$4/100,"B",IF(VALUE('SUMMARY WEEK'!M419)&gt;MASTER!$B$5/100,"C","K"))),'SUMMARY WEEK'!M419))</f>
        <v/>
      </c>
      <c r="N419" s="20" t="str">
        <f>IF(ISBLANK('SUMMARY WEEK'!N419),'SUMMARY WEEK'!N419,IFERROR(IF(VALUE('SUMMARY WEEK'!N419)&gt;MASTER!$B$3/100,"SB",IF(VALUE('SUMMARY WEEK'!N419)&gt;MASTER!$B$4/100,"B",IF(VALUE('SUMMARY WEEK'!N419)&gt;MASTER!$B$5/100,"C","K"))),'SUMMARY WEEK'!N419))</f>
        <v/>
      </c>
      <c r="O419" s="20" t="str">
        <f>IF(ISBLANK('SUMMARY WEEK'!O419),'SUMMARY WEEK'!O419,IFERROR(IF(VALUE('SUMMARY WEEK'!O419)&gt;MASTER!$B$3/100,"SB",IF(VALUE('SUMMARY WEEK'!O419)&gt;MASTER!$B$4/100,"B",IF(VALUE('SUMMARY WEEK'!O419)&gt;MASTER!$B$5/100,"C","K"))),'SUMMARY WEEK'!O419))</f>
        <v/>
      </c>
      <c r="P419" s="20" t="str">
        <f>IF(ISBLANK('SUMMARY WEEK'!P419),'SUMMARY WEEK'!P419,IFERROR(IF(VALUE('SUMMARY WEEK'!P419)&gt;MASTER!$B$3/100,"SB",IF(VALUE('SUMMARY WEEK'!P419)&gt;MASTER!$B$4/100,"B",IF(VALUE('SUMMARY WEEK'!P419)&gt;MASTER!$B$5/100,"C","K"))),'SUMMARY WEEK'!P419))</f>
        <v/>
      </c>
      <c r="Q419" s="20" t="str">
        <f>IF(ISBLANK('SUMMARY WEEK'!Q419),'SUMMARY WEEK'!Q419,IFERROR(IF(VALUE('SUMMARY WEEK'!Q419)&gt;MASTER!$B$3/100,"SB",IF(VALUE('SUMMARY WEEK'!Q419)&gt;MASTER!$B$4/100,"B",IF(VALUE('SUMMARY WEEK'!Q419)&gt;MASTER!$B$5/100,"C","K"))),'SUMMARY WEEK'!Q419))</f>
        <v/>
      </c>
      <c r="R419" s="20" t="str">
        <f>IF(ISBLANK('SUMMARY WEEK'!R419),'SUMMARY WEEK'!R419,IFERROR(IF(VALUE('SUMMARY WEEK'!R419)&gt;MASTER!$B$3/100,"SB",IF(VALUE('SUMMARY WEEK'!R419)&gt;MASTER!$B$4/100,"B",IF(VALUE('SUMMARY WEEK'!R419)&gt;MASTER!$B$5/100,"C","K"))),'SUMMARY WEEK'!R419))</f>
        <v/>
      </c>
      <c r="S419" s="20" t="str">
        <f>IF(ISBLANK('SUMMARY WEEK'!S419),'SUMMARY WEEK'!S419,IFERROR(IF(VALUE('SUMMARY WEEK'!S419)&gt;MASTER!$B$3/100,"SB",IF(VALUE('SUMMARY WEEK'!S419)&gt;MASTER!$B$4/100,"B",IF(VALUE('SUMMARY WEEK'!S419)&gt;MASTER!$B$5/100,"C","K"))),'SUMMARY WEEK'!S419))</f>
        <v/>
      </c>
      <c r="T419" s="20" t="str">
        <f>IF(ISBLANK('SUMMARY WEEK'!T419),'SUMMARY WEEK'!T419,IFERROR(IF(VALUE('SUMMARY WEEK'!T419)&gt;MASTER!$B$3/100,"SB",IF(VALUE('SUMMARY WEEK'!T419)&gt;MASTER!$B$4/100,"B",IF(VALUE('SUMMARY WEEK'!T419)&gt;MASTER!$B$5/100,"C","K"))),'SUMMARY WEEK'!T419))</f>
        <v/>
      </c>
      <c r="U419" s="20" t="str">
        <f>IF(ISBLANK('SUMMARY WEEK'!U419),'SUMMARY WEEK'!U419,IFERROR(IF(VALUE('SUMMARY WEEK'!U419)&gt;MASTER!$B$3/100,"SB",IF(VALUE('SUMMARY WEEK'!U419)&gt;MASTER!$B$4/100,"B",IF(VALUE('SUMMARY WEEK'!U419)&gt;MASTER!$B$5/100,"C","K"))),'SUMMARY WEEK'!U419))</f>
        <v/>
      </c>
      <c r="V419" s="20" t="str">
        <f>IF(ISBLANK('SUMMARY WEEK'!V419),'SUMMARY WEEK'!V419,IFERROR(IF(VALUE('SUMMARY WEEK'!V419)&gt;MASTER!$B$3/100,"SB",IF(VALUE('SUMMARY WEEK'!V419)&gt;MASTER!$B$4/100,"B",IF(VALUE('SUMMARY WEEK'!V419)&gt;MASTER!$B$5/100,"C","K"))),'SUMMARY WEEK'!V419))</f>
        <v/>
      </c>
      <c r="W419" s="20" t="str">
        <f>IF(ISBLANK('SUMMARY WEEK'!W419),'SUMMARY WEEK'!W419,IFERROR(IF(VALUE('SUMMARY WEEK'!W419)&gt;MASTER!$B$3/100,"SB",IF(VALUE('SUMMARY WEEK'!W419)&gt;MASTER!$B$4/100,"B",IF(VALUE('SUMMARY WEEK'!W419)&gt;MASTER!$B$5/100,"C","K"))),'SUMMARY WEEK'!W419))</f>
        <v/>
      </c>
      <c r="X419" s="20" t="str">
        <f>IF(ISBLANK('SUMMARY WEEK'!X419),'SUMMARY WEEK'!X419,IFERROR(IF(VALUE('SUMMARY WEEK'!X419)&gt;MASTER!$B$3/100,"SB",IF(VALUE('SUMMARY WEEK'!X419)&gt;MASTER!$B$4/100,"B",IF(VALUE('SUMMARY WEEK'!X419)&gt;MASTER!$B$5/100,"C","K"))),'SUMMARY WEEK'!X419))</f>
        <v/>
      </c>
      <c r="Y419" s="20" t="str">
        <f>IF(ISBLANK('SUMMARY WEEK'!Y419),'SUMMARY WEEK'!Y419,IFERROR(IF(VALUE('SUMMARY WEEK'!Y419)&gt;MASTER!$B$3/100,"SB",IF(VALUE('SUMMARY WEEK'!Y419)&gt;MASTER!$B$4/100,"B",IF(VALUE('SUMMARY WEEK'!Y419)&gt;MASTER!$B$5/100,"C","K"))),'SUMMARY WEEK'!Y419))</f>
        <v/>
      </c>
      <c r="Z419" s="20" t="str">
        <f>IF(ISBLANK('SUMMARY WEEK'!Z419),'SUMMARY WEEK'!Z419,IFERROR(IF(VALUE('SUMMARY WEEK'!Z419)&gt;MASTER!$B$3/100,"SB",IF(VALUE('SUMMARY WEEK'!Z419)&gt;MASTER!$B$4/100,"B",IF(VALUE('SUMMARY WEEK'!Z419)&gt;MASTER!$B$5/100,"C","K"))),'SUMMARY WEEK'!Z419))</f>
        <v/>
      </c>
      <c r="AA419" s="20"/>
    </row>
    <row r="420">
      <c r="A420" s="18" t="str">
        <f>IF(ISBLANK('SUMMARY WEEK'!A420),'SUMMARY WEEK'!A420,IFERROR(IF(VALUE('SUMMARY WEEK'!A420)&gt;MASTER!$B$3/100,"SB",IF(VALUE('SUMMARY WEEK'!A420)&gt;MASTER!$B$4/100,"B",IF(VALUE('SUMMARY WEEK'!A420)&gt;MASTER!$B$5/100,"C","K"))),'SUMMARY WEEK'!A420))</f>
        <v/>
      </c>
      <c r="B420" s="19" t="str">
        <f>IF(ISBLANK('SUMMARY WEEK'!B420),'SUMMARY WEEK'!B420,IFERROR(IF(VALUE('SUMMARY WEEK'!B420)&gt;MASTER!$B$3/100,"SB",IF(VALUE('SUMMARY WEEK'!B420)&gt;MASTER!$B$4/100,"B",IF(VALUE('SUMMARY WEEK'!B420)&gt;MASTER!$B$5/100,"C","K"))),'SUMMARY WEEK'!B420))</f>
        <v/>
      </c>
      <c r="C420" s="20" t="str">
        <f>IF(ISBLANK('SUMMARY WEEK'!C420),'SUMMARY WEEK'!C420,IFERROR(IF(VALUE('SUMMARY WEEK'!C420)&gt;MASTER!$B$3/100,"SB",IF(VALUE('SUMMARY WEEK'!C420)&gt;MASTER!$B$4/100,"B",IF(VALUE('SUMMARY WEEK'!C420)&gt;MASTER!$B$5/100,"C","K"))),'SUMMARY WEEK'!C420))</f>
        <v/>
      </c>
      <c r="D420" s="20" t="str">
        <f>IF(ISBLANK('SUMMARY WEEK'!D420),'SUMMARY WEEK'!D420,IFERROR(IF(VALUE('SUMMARY WEEK'!D420)&gt;MASTER!$B$3/100,"SB",IF(VALUE('SUMMARY WEEK'!D420)&gt;MASTER!$B$4/100,"B",IF(VALUE('SUMMARY WEEK'!D420)&gt;MASTER!$B$5/100,"C","K"))),'SUMMARY WEEK'!D420))</f>
        <v/>
      </c>
      <c r="E420" s="20" t="str">
        <f>IF(ISBLANK('SUMMARY WEEK'!E420),'SUMMARY WEEK'!E420,IFERROR(IF(VALUE('SUMMARY WEEK'!E420)&gt;MASTER!$B$3/100,"SB",IF(VALUE('SUMMARY WEEK'!E420)&gt;MASTER!$B$4/100,"B",IF(VALUE('SUMMARY WEEK'!E420)&gt;MASTER!$B$5/100,"C","K"))),'SUMMARY WEEK'!E420))</f>
        <v/>
      </c>
      <c r="F420" s="20" t="str">
        <f>IF(ISBLANK('SUMMARY WEEK'!F420),'SUMMARY WEEK'!F420,IFERROR(IF(VALUE('SUMMARY WEEK'!F420)&gt;MASTER!$B$3/100,"SB",IF(VALUE('SUMMARY WEEK'!F420)&gt;MASTER!$B$4/100,"B",IF(VALUE('SUMMARY WEEK'!F420)&gt;MASTER!$B$5/100,"C","K"))),'SUMMARY WEEK'!F420))</f>
        <v/>
      </c>
      <c r="G420" s="20" t="str">
        <f>IF(ISBLANK('SUMMARY WEEK'!G420),'SUMMARY WEEK'!G420,IFERROR(IF(VALUE('SUMMARY WEEK'!G420)&gt;MASTER!$B$3/100,"SB",IF(VALUE('SUMMARY WEEK'!G420)&gt;MASTER!$B$4/100,"B",IF(VALUE('SUMMARY WEEK'!G420)&gt;MASTER!$B$5/100,"C","K"))),'SUMMARY WEEK'!G420))</f>
        <v/>
      </c>
      <c r="H420" s="20" t="str">
        <f>IF(ISBLANK('SUMMARY WEEK'!H420),'SUMMARY WEEK'!H420,IFERROR(IF(VALUE('SUMMARY WEEK'!H420)&gt;MASTER!$B$3/100,"SB",IF(VALUE('SUMMARY WEEK'!H420)&gt;MASTER!$B$4/100,"B",IF(VALUE('SUMMARY WEEK'!H420)&gt;MASTER!$B$5/100,"C","K"))),'SUMMARY WEEK'!H420))</f>
        <v/>
      </c>
      <c r="I420" s="20" t="str">
        <f>IF(ISBLANK('SUMMARY WEEK'!I420),'SUMMARY WEEK'!I420,IFERROR(IF(VALUE('SUMMARY WEEK'!I420)&gt;MASTER!$B$3/100,"SB",IF(VALUE('SUMMARY WEEK'!I420)&gt;MASTER!$B$4/100,"B",IF(VALUE('SUMMARY WEEK'!I420)&gt;MASTER!$B$5/100,"C","K"))),'SUMMARY WEEK'!I420))</f>
        <v/>
      </c>
      <c r="J420" s="20" t="str">
        <f>IF(ISBLANK('SUMMARY WEEK'!J420),'SUMMARY WEEK'!J420,IFERROR(IF(VALUE('SUMMARY WEEK'!J420)&gt;MASTER!$B$3/100,"SB",IF(VALUE('SUMMARY WEEK'!J420)&gt;MASTER!$B$4/100,"B",IF(VALUE('SUMMARY WEEK'!J420)&gt;MASTER!$B$5/100,"C","K"))),'SUMMARY WEEK'!J420))</f>
        <v/>
      </c>
      <c r="K420" s="20" t="str">
        <f>IF(ISBLANK('SUMMARY WEEK'!K420),'SUMMARY WEEK'!K420,IFERROR(IF(VALUE('SUMMARY WEEK'!K420)&gt;MASTER!$B$3/100,"SB",IF(VALUE('SUMMARY WEEK'!K420)&gt;MASTER!$B$4/100,"B",IF(VALUE('SUMMARY WEEK'!K420)&gt;MASTER!$B$5/100,"C","K"))),'SUMMARY WEEK'!K420))</f>
        <v/>
      </c>
      <c r="L420" s="20" t="str">
        <f>IF(ISBLANK('SUMMARY WEEK'!L420),'SUMMARY WEEK'!L420,IFERROR(IF(VALUE('SUMMARY WEEK'!L420)&gt;MASTER!$B$3/100,"SB",IF(VALUE('SUMMARY WEEK'!L420)&gt;MASTER!$B$4/100,"B",IF(VALUE('SUMMARY WEEK'!L420)&gt;MASTER!$B$5/100,"C","K"))),'SUMMARY WEEK'!L420))</f>
        <v/>
      </c>
      <c r="M420" s="20" t="str">
        <f>IF(ISBLANK('SUMMARY WEEK'!M420),'SUMMARY WEEK'!M420,IFERROR(IF(VALUE('SUMMARY WEEK'!M420)&gt;MASTER!$B$3/100,"SB",IF(VALUE('SUMMARY WEEK'!M420)&gt;MASTER!$B$4/100,"B",IF(VALUE('SUMMARY WEEK'!M420)&gt;MASTER!$B$5/100,"C","K"))),'SUMMARY WEEK'!M420))</f>
        <v/>
      </c>
      <c r="N420" s="20" t="str">
        <f>IF(ISBLANK('SUMMARY WEEK'!N420),'SUMMARY WEEK'!N420,IFERROR(IF(VALUE('SUMMARY WEEK'!N420)&gt;MASTER!$B$3/100,"SB",IF(VALUE('SUMMARY WEEK'!N420)&gt;MASTER!$B$4/100,"B",IF(VALUE('SUMMARY WEEK'!N420)&gt;MASTER!$B$5/100,"C","K"))),'SUMMARY WEEK'!N420))</f>
        <v/>
      </c>
      <c r="O420" s="20" t="str">
        <f>IF(ISBLANK('SUMMARY WEEK'!O420),'SUMMARY WEEK'!O420,IFERROR(IF(VALUE('SUMMARY WEEK'!O420)&gt;MASTER!$B$3/100,"SB",IF(VALUE('SUMMARY WEEK'!O420)&gt;MASTER!$B$4/100,"B",IF(VALUE('SUMMARY WEEK'!O420)&gt;MASTER!$B$5/100,"C","K"))),'SUMMARY WEEK'!O420))</f>
        <v/>
      </c>
      <c r="P420" s="20" t="str">
        <f>IF(ISBLANK('SUMMARY WEEK'!P420),'SUMMARY WEEK'!P420,IFERROR(IF(VALUE('SUMMARY WEEK'!P420)&gt;MASTER!$B$3/100,"SB",IF(VALUE('SUMMARY WEEK'!P420)&gt;MASTER!$B$4/100,"B",IF(VALUE('SUMMARY WEEK'!P420)&gt;MASTER!$B$5/100,"C","K"))),'SUMMARY WEEK'!P420))</f>
        <v/>
      </c>
      <c r="Q420" s="20" t="str">
        <f>IF(ISBLANK('SUMMARY WEEK'!Q420),'SUMMARY WEEK'!Q420,IFERROR(IF(VALUE('SUMMARY WEEK'!Q420)&gt;MASTER!$B$3/100,"SB",IF(VALUE('SUMMARY WEEK'!Q420)&gt;MASTER!$B$4/100,"B",IF(VALUE('SUMMARY WEEK'!Q420)&gt;MASTER!$B$5/100,"C","K"))),'SUMMARY WEEK'!Q420))</f>
        <v/>
      </c>
      <c r="R420" s="20" t="str">
        <f>IF(ISBLANK('SUMMARY WEEK'!R420),'SUMMARY WEEK'!R420,IFERROR(IF(VALUE('SUMMARY WEEK'!R420)&gt;MASTER!$B$3/100,"SB",IF(VALUE('SUMMARY WEEK'!R420)&gt;MASTER!$B$4/100,"B",IF(VALUE('SUMMARY WEEK'!R420)&gt;MASTER!$B$5/100,"C","K"))),'SUMMARY WEEK'!R420))</f>
        <v/>
      </c>
      <c r="S420" s="20" t="str">
        <f>IF(ISBLANK('SUMMARY WEEK'!S420),'SUMMARY WEEK'!S420,IFERROR(IF(VALUE('SUMMARY WEEK'!S420)&gt;MASTER!$B$3/100,"SB",IF(VALUE('SUMMARY WEEK'!S420)&gt;MASTER!$B$4/100,"B",IF(VALUE('SUMMARY WEEK'!S420)&gt;MASTER!$B$5/100,"C","K"))),'SUMMARY WEEK'!S420))</f>
        <v/>
      </c>
      <c r="T420" s="20" t="str">
        <f>IF(ISBLANK('SUMMARY WEEK'!T420),'SUMMARY WEEK'!T420,IFERROR(IF(VALUE('SUMMARY WEEK'!T420)&gt;MASTER!$B$3/100,"SB",IF(VALUE('SUMMARY WEEK'!T420)&gt;MASTER!$B$4/100,"B",IF(VALUE('SUMMARY WEEK'!T420)&gt;MASTER!$B$5/100,"C","K"))),'SUMMARY WEEK'!T420))</f>
        <v/>
      </c>
      <c r="U420" s="20" t="str">
        <f>IF(ISBLANK('SUMMARY WEEK'!U420),'SUMMARY WEEK'!U420,IFERROR(IF(VALUE('SUMMARY WEEK'!U420)&gt;MASTER!$B$3/100,"SB",IF(VALUE('SUMMARY WEEK'!U420)&gt;MASTER!$B$4/100,"B",IF(VALUE('SUMMARY WEEK'!U420)&gt;MASTER!$B$5/100,"C","K"))),'SUMMARY WEEK'!U420))</f>
        <v/>
      </c>
      <c r="V420" s="20" t="str">
        <f>IF(ISBLANK('SUMMARY WEEK'!V420),'SUMMARY WEEK'!V420,IFERROR(IF(VALUE('SUMMARY WEEK'!V420)&gt;MASTER!$B$3/100,"SB",IF(VALUE('SUMMARY WEEK'!V420)&gt;MASTER!$B$4/100,"B",IF(VALUE('SUMMARY WEEK'!V420)&gt;MASTER!$B$5/100,"C","K"))),'SUMMARY WEEK'!V420))</f>
        <v/>
      </c>
      <c r="W420" s="20" t="str">
        <f>IF(ISBLANK('SUMMARY WEEK'!W420),'SUMMARY WEEK'!W420,IFERROR(IF(VALUE('SUMMARY WEEK'!W420)&gt;MASTER!$B$3/100,"SB",IF(VALUE('SUMMARY WEEK'!W420)&gt;MASTER!$B$4/100,"B",IF(VALUE('SUMMARY WEEK'!W420)&gt;MASTER!$B$5/100,"C","K"))),'SUMMARY WEEK'!W420))</f>
        <v/>
      </c>
      <c r="X420" s="20" t="str">
        <f>IF(ISBLANK('SUMMARY WEEK'!X420),'SUMMARY WEEK'!X420,IFERROR(IF(VALUE('SUMMARY WEEK'!X420)&gt;MASTER!$B$3/100,"SB",IF(VALUE('SUMMARY WEEK'!X420)&gt;MASTER!$B$4/100,"B",IF(VALUE('SUMMARY WEEK'!X420)&gt;MASTER!$B$5/100,"C","K"))),'SUMMARY WEEK'!X420))</f>
        <v/>
      </c>
      <c r="Y420" s="20" t="str">
        <f>IF(ISBLANK('SUMMARY WEEK'!Y420),'SUMMARY WEEK'!Y420,IFERROR(IF(VALUE('SUMMARY WEEK'!Y420)&gt;MASTER!$B$3/100,"SB",IF(VALUE('SUMMARY WEEK'!Y420)&gt;MASTER!$B$4/100,"B",IF(VALUE('SUMMARY WEEK'!Y420)&gt;MASTER!$B$5/100,"C","K"))),'SUMMARY WEEK'!Y420))</f>
        <v/>
      </c>
      <c r="Z420" s="20" t="str">
        <f>IF(ISBLANK('SUMMARY WEEK'!Z420),'SUMMARY WEEK'!Z420,IFERROR(IF(VALUE('SUMMARY WEEK'!Z420)&gt;MASTER!$B$3/100,"SB",IF(VALUE('SUMMARY WEEK'!Z420)&gt;MASTER!$B$4/100,"B",IF(VALUE('SUMMARY WEEK'!Z420)&gt;MASTER!$B$5/100,"C","K"))),'SUMMARY WEEK'!Z420))</f>
        <v/>
      </c>
      <c r="AA420" s="20"/>
    </row>
    <row r="421">
      <c r="A421" s="18" t="str">
        <f>IF(ISBLANK('SUMMARY WEEK'!A421),'SUMMARY WEEK'!A421,IFERROR(IF(VALUE('SUMMARY WEEK'!A421)&gt;MASTER!$B$3/100,"SB",IF(VALUE('SUMMARY WEEK'!A421)&gt;MASTER!$B$4/100,"B",IF(VALUE('SUMMARY WEEK'!A421)&gt;MASTER!$B$5/100,"C","K"))),'SUMMARY WEEK'!A421))</f>
        <v/>
      </c>
      <c r="B421" s="19" t="str">
        <f>IF(ISBLANK('SUMMARY WEEK'!B421),'SUMMARY WEEK'!B421,IFERROR(IF(VALUE('SUMMARY WEEK'!B421)&gt;MASTER!$B$3/100,"SB",IF(VALUE('SUMMARY WEEK'!B421)&gt;MASTER!$B$4/100,"B",IF(VALUE('SUMMARY WEEK'!B421)&gt;MASTER!$B$5/100,"C","K"))),'SUMMARY WEEK'!B421))</f>
        <v/>
      </c>
      <c r="C421" s="20" t="str">
        <f>IF(ISBLANK('SUMMARY WEEK'!C421),'SUMMARY WEEK'!C421,IFERROR(IF(VALUE('SUMMARY WEEK'!C421)&gt;MASTER!$B$3/100,"SB",IF(VALUE('SUMMARY WEEK'!C421)&gt;MASTER!$B$4/100,"B",IF(VALUE('SUMMARY WEEK'!C421)&gt;MASTER!$B$5/100,"C","K"))),'SUMMARY WEEK'!C421))</f>
        <v/>
      </c>
      <c r="D421" s="20" t="str">
        <f>IF(ISBLANK('SUMMARY WEEK'!D421),'SUMMARY WEEK'!D421,IFERROR(IF(VALUE('SUMMARY WEEK'!D421)&gt;MASTER!$B$3/100,"SB",IF(VALUE('SUMMARY WEEK'!D421)&gt;MASTER!$B$4/100,"B",IF(VALUE('SUMMARY WEEK'!D421)&gt;MASTER!$B$5/100,"C","K"))),'SUMMARY WEEK'!D421))</f>
        <v/>
      </c>
      <c r="E421" s="20" t="str">
        <f>IF(ISBLANK('SUMMARY WEEK'!E421),'SUMMARY WEEK'!E421,IFERROR(IF(VALUE('SUMMARY WEEK'!E421)&gt;MASTER!$B$3/100,"SB",IF(VALUE('SUMMARY WEEK'!E421)&gt;MASTER!$B$4/100,"B",IF(VALUE('SUMMARY WEEK'!E421)&gt;MASTER!$B$5/100,"C","K"))),'SUMMARY WEEK'!E421))</f>
        <v/>
      </c>
      <c r="F421" s="20" t="str">
        <f>IF(ISBLANK('SUMMARY WEEK'!F421),'SUMMARY WEEK'!F421,IFERROR(IF(VALUE('SUMMARY WEEK'!F421)&gt;MASTER!$B$3/100,"SB",IF(VALUE('SUMMARY WEEK'!F421)&gt;MASTER!$B$4/100,"B",IF(VALUE('SUMMARY WEEK'!F421)&gt;MASTER!$B$5/100,"C","K"))),'SUMMARY WEEK'!F421))</f>
        <v/>
      </c>
      <c r="G421" s="20" t="str">
        <f>IF(ISBLANK('SUMMARY WEEK'!G421),'SUMMARY WEEK'!G421,IFERROR(IF(VALUE('SUMMARY WEEK'!G421)&gt;MASTER!$B$3/100,"SB",IF(VALUE('SUMMARY WEEK'!G421)&gt;MASTER!$B$4/100,"B",IF(VALUE('SUMMARY WEEK'!G421)&gt;MASTER!$B$5/100,"C","K"))),'SUMMARY WEEK'!G421))</f>
        <v/>
      </c>
      <c r="H421" s="20" t="str">
        <f>IF(ISBLANK('SUMMARY WEEK'!H421),'SUMMARY WEEK'!H421,IFERROR(IF(VALUE('SUMMARY WEEK'!H421)&gt;MASTER!$B$3/100,"SB",IF(VALUE('SUMMARY WEEK'!H421)&gt;MASTER!$B$4/100,"B",IF(VALUE('SUMMARY WEEK'!H421)&gt;MASTER!$B$5/100,"C","K"))),'SUMMARY WEEK'!H421))</f>
        <v/>
      </c>
      <c r="I421" s="20" t="str">
        <f>IF(ISBLANK('SUMMARY WEEK'!I421),'SUMMARY WEEK'!I421,IFERROR(IF(VALUE('SUMMARY WEEK'!I421)&gt;MASTER!$B$3/100,"SB",IF(VALUE('SUMMARY WEEK'!I421)&gt;MASTER!$B$4/100,"B",IF(VALUE('SUMMARY WEEK'!I421)&gt;MASTER!$B$5/100,"C","K"))),'SUMMARY WEEK'!I421))</f>
        <v/>
      </c>
      <c r="J421" s="20" t="str">
        <f>IF(ISBLANK('SUMMARY WEEK'!J421),'SUMMARY WEEK'!J421,IFERROR(IF(VALUE('SUMMARY WEEK'!J421)&gt;MASTER!$B$3/100,"SB",IF(VALUE('SUMMARY WEEK'!J421)&gt;MASTER!$B$4/100,"B",IF(VALUE('SUMMARY WEEK'!J421)&gt;MASTER!$B$5/100,"C","K"))),'SUMMARY WEEK'!J421))</f>
        <v/>
      </c>
      <c r="K421" s="20" t="str">
        <f>IF(ISBLANK('SUMMARY WEEK'!K421),'SUMMARY WEEK'!K421,IFERROR(IF(VALUE('SUMMARY WEEK'!K421)&gt;MASTER!$B$3/100,"SB",IF(VALUE('SUMMARY WEEK'!K421)&gt;MASTER!$B$4/100,"B",IF(VALUE('SUMMARY WEEK'!K421)&gt;MASTER!$B$5/100,"C","K"))),'SUMMARY WEEK'!K421))</f>
        <v/>
      </c>
      <c r="L421" s="20" t="str">
        <f>IF(ISBLANK('SUMMARY WEEK'!L421),'SUMMARY WEEK'!L421,IFERROR(IF(VALUE('SUMMARY WEEK'!L421)&gt;MASTER!$B$3/100,"SB",IF(VALUE('SUMMARY WEEK'!L421)&gt;MASTER!$B$4/100,"B",IF(VALUE('SUMMARY WEEK'!L421)&gt;MASTER!$B$5/100,"C","K"))),'SUMMARY WEEK'!L421))</f>
        <v/>
      </c>
      <c r="M421" s="20" t="str">
        <f>IF(ISBLANK('SUMMARY WEEK'!M421),'SUMMARY WEEK'!M421,IFERROR(IF(VALUE('SUMMARY WEEK'!M421)&gt;MASTER!$B$3/100,"SB",IF(VALUE('SUMMARY WEEK'!M421)&gt;MASTER!$B$4/100,"B",IF(VALUE('SUMMARY WEEK'!M421)&gt;MASTER!$B$5/100,"C","K"))),'SUMMARY WEEK'!M421))</f>
        <v/>
      </c>
      <c r="N421" s="20" t="str">
        <f>IF(ISBLANK('SUMMARY WEEK'!N421),'SUMMARY WEEK'!N421,IFERROR(IF(VALUE('SUMMARY WEEK'!N421)&gt;MASTER!$B$3/100,"SB",IF(VALUE('SUMMARY WEEK'!N421)&gt;MASTER!$B$4/100,"B",IF(VALUE('SUMMARY WEEK'!N421)&gt;MASTER!$B$5/100,"C","K"))),'SUMMARY WEEK'!N421))</f>
        <v/>
      </c>
      <c r="O421" s="20" t="str">
        <f>IF(ISBLANK('SUMMARY WEEK'!O421),'SUMMARY WEEK'!O421,IFERROR(IF(VALUE('SUMMARY WEEK'!O421)&gt;MASTER!$B$3/100,"SB",IF(VALUE('SUMMARY WEEK'!O421)&gt;MASTER!$B$4/100,"B",IF(VALUE('SUMMARY WEEK'!O421)&gt;MASTER!$B$5/100,"C","K"))),'SUMMARY WEEK'!O421))</f>
        <v/>
      </c>
      <c r="P421" s="20" t="str">
        <f>IF(ISBLANK('SUMMARY WEEK'!P421),'SUMMARY WEEK'!P421,IFERROR(IF(VALUE('SUMMARY WEEK'!P421)&gt;MASTER!$B$3/100,"SB",IF(VALUE('SUMMARY WEEK'!P421)&gt;MASTER!$B$4/100,"B",IF(VALUE('SUMMARY WEEK'!P421)&gt;MASTER!$B$5/100,"C","K"))),'SUMMARY WEEK'!P421))</f>
        <v/>
      </c>
      <c r="Q421" s="20" t="str">
        <f>IF(ISBLANK('SUMMARY WEEK'!Q421),'SUMMARY WEEK'!Q421,IFERROR(IF(VALUE('SUMMARY WEEK'!Q421)&gt;MASTER!$B$3/100,"SB",IF(VALUE('SUMMARY WEEK'!Q421)&gt;MASTER!$B$4/100,"B",IF(VALUE('SUMMARY WEEK'!Q421)&gt;MASTER!$B$5/100,"C","K"))),'SUMMARY WEEK'!Q421))</f>
        <v/>
      </c>
      <c r="R421" s="20" t="str">
        <f>IF(ISBLANK('SUMMARY WEEK'!R421),'SUMMARY WEEK'!R421,IFERROR(IF(VALUE('SUMMARY WEEK'!R421)&gt;MASTER!$B$3/100,"SB",IF(VALUE('SUMMARY WEEK'!R421)&gt;MASTER!$B$4/100,"B",IF(VALUE('SUMMARY WEEK'!R421)&gt;MASTER!$B$5/100,"C","K"))),'SUMMARY WEEK'!R421))</f>
        <v/>
      </c>
      <c r="S421" s="20" t="str">
        <f>IF(ISBLANK('SUMMARY WEEK'!S421),'SUMMARY WEEK'!S421,IFERROR(IF(VALUE('SUMMARY WEEK'!S421)&gt;MASTER!$B$3/100,"SB",IF(VALUE('SUMMARY WEEK'!S421)&gt;MASTER!$B$4/100,"B",IF(VALUE('SUMMARY WEEK'!S421)&gt;MASTER!$B$5/100,"C","K"))),'SUMMARY WEEK'!S421))</f>
        <v/>
      </c>
      <c r="T421" s="20" t="str">
        <f>IF(ISBLANK('SUMMARY WEEK'!T421),'SUMMARY WEEK'!T421,IFERROR(IF(VALUE('SUMMARY WEEK'!T421)&gt;MASTER!$B$3/100,"SB",IF(VALUE('SUMMARY WEEK'!T421)&gt;MASTER!$B$4/100,"B",IF(VALUE('SUMMARY WEEK'!T421)&gt;MASTER!$B$5/100,"C","K"))),'SUMMARY WEEK'!T421))</f>
        <v/>
      </c>
      <c r="U421" s="20" t="str">
        <f>IF(ISBLANK('SUMMARY WEEK'!U421),'SUMMARY WEEK'!U421,IFERROR(IF(VALUE('SUMMARY WEEK'!U421)&gt;MASTER!$B$3/100,"SB",IF(VALUE('SUMMARY WEEK'!U421)&gt;MASTER!$B$4/100,"B",IF(VALUE('SUMMARY WEEK'!U421)&gt;MASTER!$B$5/100,"C","K"))),'SUMMARY WEEK'!U421))</f>
        <v/>
      </c>
      <c r="V421" s="20" t="str">
        <f>IF(ISBLANK('SUMMARY WEEK'!V421),'SUMMARY WEEK'!V421,IFERROR(IF(VALUE('SUMMARY WEEK'!V421)&gt;MASTER!$B$3/100,"SB",IF(VALUE('SUMMARY WEEK'!V421)&gt;MASTER!$B$4/100,"B",IF(VALUE('SUMMARY WEEK'!V421)&gt;MASTER!$B$5/100,"C","K"))),'SUMMARY WEEK'!V421))</f>
        <v/>
      </c>
      <c r="W421" s="20" t="str">
        <f>IF(ISBLANK('SUMMARY WEEK'!W421),'SUMMARY WEEK'!W421,IFERROR(IF(VALUE('SUMMARY WEEK'!W421)&gt;MASTER!$B$3/100,"SB",IF(VALUE('SUMMARY WEEK'!W421)&gt;MASTER!$B$4/100,"B",IF(VALUE('SUMMARY WEEK'!W421)&gt;MASTER!$B$5/100,"C","K"))),'SUMMARY WEEK'!W421))</f>
        <v/>
      </c>
      <c r="X421" s="20" t="str">
        <f>IF(ISBLANK('SUMMARY WEEK'!X421),'SUMMARY WEEK'!X421,IFERROR(IF(VALUE('SUMMARY WEEK'!X421)&gt;MASTER!$B$3/100,"SB",IF(VALUE('SUMMARY WEEK'!X421)&gt;MASTER!$B$4/100,"B",IF(VALUE('SUMMARY WEEK'!X421)&gt;MASTER!$B$5/100,"C","K"))),'SUMMARY WEEK'!X421))</f>
        <v/>
      </c>
      <c r="Y421" s="20" t="str">
        <f>IF(ISBLANK('SUMMARY WEEK'!Y421),'SUMMARY WEEK'!Y421,IFERROR(IF(VALUE('SUMMARY WEEK'!Y421)&gt;MASTER!$B$3/100,"SB",IF(VALUE('SUMMARY WEEK'!Y421)&gt;MASTER!$B$4/100,"B",IF(VALUE('SUMMARY WEEK'!Y421)&gt;MASTER!$B$5/100,"C","K"))),'SUMMARY WEEK'!Y421))</f>
        <v/>
      </c>
      <c r="Z421" s="20" t="str">
        <f>IF(ISBLANK('SUMMARY WEEK'!Z421),'SUMMARY WEEK'!Z421,IFERROR(IF(VALUE('SUMMARY WEEK'!Z421)&gt;MASTER!$B$3/100,"SB",IF(VALUE('SUMMARY WEEK'!Z421)&gt;MASTER!$B$4/100,"B",IF(VALUE('SUMMARY WEEK'!Z421)&gt;MASTER!$B$5/100,"C","K"))),'SUMMARY WEEK'!Z421))</f>
        <v/>
      </c>
      <c r="AA421" s="20"/>
    </row>
    <row r="422">
      <c r="A422" s="18" t="str">
        <f>IF(ISBLANK('SUMMARY WEEK'!A422),'SUMMARY WEEK'!A422,IFERROR(IF(VALUE('SUMMARY WEEK'!A422)&gt;MASTER!$B$3/100,"SB",IF(VALUE('SUMMARY WEEK'!A422)&gt;MASTER!$B$4/100,"B",IF(VALUE('SUMMARY WEEK'!A422)&gt;MASTER!$B$5/100,"C","K"))),'SUMMARY WEEK'!A422))</f>
        <v/>
      </c>
      <c r="B422" s="19" t="str">
        <f>IF(ISBLANK('SUMMARY WEEK'!B422),'SUMMARY WEEK'!B422,IFERROR(IF(VALUE('SUMMARY WEEK'!B422)&gt;MASTER!$B$3/100,"SB",IF(VALUE('SUMMARY WEEK'!B422)&gt;MASTER!$B$4/100,"B",IF(VALUE('SUMMARY WEEK'!B422)&gt;MASTER!$B$5/100,"C","K"))),'SUMMARY WEEK'!B422))</f>
        <v/>
      </c>
      <c r="C422" s="20" t="str">
        <f>IF(ISBLANK('SUMMARY WEEK'!C422),'SUMMARY WEEK'!C422,IFERROR(IF(VALUE('SUMMARY WEEK'!C422)&gt;MASTER!$B$3/100,"SB",IF(VALUE('SUMMARY WEEK'!C422)&gt;MASTER!$B$4/100,"B",IF(VALUE('SUMMARY WEEK'!C422)&gt;MASTER!$B$5/100,"C","K"))),'SUMMARY WEEK'!C422))</f>
        <v/>
      </c>
      <c r="D422" s="20" t="str">
        <f>IF(ISBLANK('SUMMARY WEEK'!D422),'SUMMARY WEEK'!D422,IFERROR(IF(VALUE('SUMMARY WEEK'!D422)&gt;MASTER!$B$3/100,"SB",IF(VALUE('SUMMARY WEEK'!D422)&gt;MASTER!$B$4/100,"B",IF(VALUE('SUMMARY WEEK'!D422)&gt;MASTER!$B$5/100,"C","K"))),'SUMMARY WEEK'!D422))</f>
        <v/>
      </c>
      <c r="E422" s="20" t="str">
        <f>IF(ISBLANK('SUMMARY WEEK'!E422),'SUMMARY WEEK'!E422,IFERROR(IF(VALUE('SUMMARY WEEK'!E422)&gt;MASTER!$B$3/100,"SB",IF(VALUE('SUMMARY WEEK'!E422)&gt;MASTER!$B$4/100,"B",IF(VALUE('SUMMARY WEEK'!E422)&gt;MASTER!$B$5/100,"C","K"))),'SUMMARY WEEK'!E422))</f>
        <v/>
      </c>
      <c r="F422" s="20" t="str">
        <f>IF(ISBLANK('SUMMARY WEEK'!F422),'SUMMARY WEEK'!F422,IFERROR(IF(VALUE('SUMMARY WEEK'!F422)&gt;MASTER!$B$3/100,"SB",IF(VALUE('SUMMARY WEEK'!F422)&gt;MASTER!$B$4/100,"B",IF(VALUE('SUMMARY WEEK'!F422)&gt;MASTER!$B$5/100,"C","K"))),'SUMMARY WEEK'!F422))</f>
        <v/>
      </c>
      <c r="G422" s="20" t="str">
        <f>IF(ISBLANK('SUMMARY WEEK'!G422),'SUMMARY WEEK'!G422,IFERROR(IF(VALUE('SUMMARY WEEK'!G422)&gt;MASTER!$B$3/100,"SB",IF(VALUE('SUMMARY WEEK'!G422)&gt;MASTER!$B$4/100,"B",IF(VALUE('SUMMARY WEEK'!G422)&gt;MASTER!$B$5/100,"C","K"))),'SUMMARY WEEK'!G422))</f>
        <v/>
      </c>
      <c r="H422" s="20" t="str">
        <f>IF(ISBLANK('SUMMARY WEEK'!H422),'SUMMARY WEEK'!H422,IFERROR(IF(VALUE('SUMMARY WEEK'!H422)&gt;MASTER!$B$3/100,"SB",IF(VALUE('SUMMARY WEEK'!H422)&gt;MASTER!$B$4/100,"B",IF(VALUE('SUMMARY WEEK'!H422)&gt;MASTER!$B$5/100,"C","K"))),'SUMMARY WEEK'!H422))</f>
        <v/>
      </c>
      <c r="I422" s="20" t="str">
        <f>IF(ISBLANK('SUMMARY WEEK'!I422),'SUMMARY WEEK'!I422,IFERROR(IF(VALUE('SUMMARY WEEK'!I422)&gt;MASTER!$B$3/100,"SB",IF(VALUE('SUMMARY WEEK'!I422)&gt;MASTER!$B$4/100,"B",IF(VALUE('SUMMARY WEEK'!I422)&gt;MASTER!$B$5/100,"C","K"))),'SUMMARY WEEK'!I422))</f>
        <v/>
      </c>
      <c r="J422" s="20" t="str">
        <f>IF(ISBLANK('SUMMARY WEEK'!J422),'SUMMARY WEEK'!J422,IFERROR(IF(VALUE('SUMMARY WEEK'!J422)&gt;MASTER!$B$3/100,"SB",IF(VALUE('SUMMARY WEEK'!J422)&gt;MASTER!$B$4/100,"B",IF(VALUE('SUMMARY WEEK'!J422)&gt;MASTER!$B$5/100,"C","K"))),'SUMMARY WEEK'!J422))</f>
        <v/>
      </c>
      <c r="K422" s="20" t="str">
        <f>IF(ISBLANK('SUMMARY WEEK'!K422),'SUMMARY WEEK'!K422,IFERROR(IF(VALUE('SUMMARY WEEK'!K422)&gt;MASTER!$B$3/100,"SB",IF(VALUE('SUMMARY WEEK'!K422)&gt;MASTER!$B$4/100,"B",IF(VALUE('SUMMARY WEEK'!K422)&gt;MASTER!$B$5/100,"C","K"))),'SUMMARY WEEK'!K422))</f>
        <v/>
      </c>
      <c r="L422" s="20" t="str">
        <f>IF(ISBLANK('SUMMARY WEEK'!L422),'SUMMARY WEEK'!L422,IFERROR(IF(VALUE('SUMMARY WEEK'!L422)&gt;MASTER!$B$3/100,"SB",IF(VALUE('SUMMARY WEEK'!L422)&gt;MASTER!$B$4/100,"B",IF(VALUE('SUMMARY WEEK'!L422)&gt;MASTER!$B$5/100,"C","K"))),'SUMMARY WEEK'!L422))</f>
        <v/>
      </c>
      <c r="M422" s="20" t="str">
        <f>IF(ISBLANK('SUMMARY WEEK'!M422),'SUMMARY WEEK'!M422,IFERROR(IF(VALUE('SUMMARY WEEK'!M422)&gt;MASTER!$B$3/100,"SB",IF(VALUE('SUMMARY WEEK'!M422)&gt;MASTER!$B$4/100,"B",IF(VALUE('SUMMARY WEEK'!M422)&gt;MASTER!$B$5/100,"C","K"))),'SUMMARY WEEK'!M422))</f>
        <v/>
      </c>
      <c r="N422" s="20" t="str">
        <f>IF(ISBLANK('SUMMARY WEEK'!N422),'SUMMARY WEEK'!N422,IFERROR(IF(VALUE('SUMMARY WEEK'!N422)&gt;MASTER!$B$3/100,"SB",IF(VALUE('SUMMARY WEEK'!N422)&gt;MASTER!$B$4/100,"B",IF(VALUE('SUMMARY WEEK'!N422)&gt;MASTER!$B$5/100,"C","K"))),'SUMMARY WEEK'!N422))</f>
        <v/>
      </c>
      <c r="O422" s="20" t="str">
        <f>IF(ISBLANK('SUMMARY WEEK'!O422),'SUMMARY WEEK'!O422,IFERROR(IF(VALUE('SUMMARY WEEK'!O422)&gt;MASTER!$B$3/100,"SB",IF(VALUE('SUMMARY WEEK'!O422)&gt;MASTER!$B$4/100,"B",IF(VALUE('SUMMARY WEEK'!O422)&gt;MASTER!$B$5/100,"C","K"))),'SUMMARY WEEK'!O422))</f>
        <v/>
      </c>
      <c r="P422" s="20" t="str">
        <f>IF(ISBLANK('SUMMARY WEEK'!P422),'SUMMARY WEEK'!P422,IFERROR(IF(VALUE('SUMMARY WEEK'!P422)&gt;MASTER!$B$3/100,"SB",IF(VALUE('SUMMARY WEEK'!P422)&gt;MASTER!$B$4/100,"B",IF(VALUE('SUMMARY WEEK'!P422)&gt;MASTER!$B$5/100,"C","K"))),'SUMMARY WEEK'!P422))</f>
        <v/>
      </c>
      <c r="Q422" s="20" t="str">
        <f>IF(ISBLANK('SUMMARY WEEK'!Q422),'SUMMARY WEEK'!Q422,IFERROR(IF(VALUE('SUMMARY WEEK'!Q422)&gt;MASTER!$B$3/100,"SB",IF(VALUE('SUMMARY WEEK'!Q422)&gt;MASTER!$B$4/100,"B",IF(VALUE('SUMMARY WEEK'!Q422)&gt;MASTER!$B$5/100,"C","K"))),'SUMMARY WEEK'!Q422))</f>
        <v/>
      </c>
      <c r="R422" s="20" t="str">
        <f>IF(ISBLANK('SUMMARY WEEK'!R422),'SUMMARY WEEK'!R422,IFERROR(IF(VALUE('SUMMARY WEEK'!R422)&gt;MASTER!$B$3/100,"SB",IF(VALUE('SUMMARY WEEK'!R422)&gt;MASTER!$B$4/100,"B",IF(VALUE('SUMMARY WEEK'!R422)&gt;MASTER!$B$5/100,"C","K"))),'SUMMARY WEEK'!R422))</f>
        <v/>
      </c>
      <c r="S422" s="20" t="str">
        <f>IF(ISBLANK('SUMMARY WEEK'!S422),'SUMMARY WEEK'!S422,IFERROR(IF(VALUE('SUMMARY WEEK'!S422)&gt;MASTER!$B$3/100,"SB",IF(VALUE('SUMMARY WEEK'!S422)&gt;MASTER!$B$4/100,"B",IF(VALUE('SUMMARY WEEK'!S422)&gt;MASTER!$B$5/100,"C","K"))),'SUMMARY WEEK'!S422))</f>
        <v/>
      </c>
      <c r="T422" s="20" t="str">
        <f>IF(ISBLANK('SUMMARY WEEK'!T422),'SUMMARY WEEK'!T422,IFERROR(IF(VALUE('SUMMARY WEEK'!T422)&gt;MASTER!$B$3/100,"SB",IF(VALUE('SUMMARY WEEK'!T422)&gt;MASTER!$B$4/100,"B",IF(VALUE('SUMMARY WEEK'!T422)&gt;MASTER!$B$5/100,"C","K"))),'SUMMARY WEEK'!T422))</f>
        <v/>
      </c>
      <c r="U422" s="20" t="str">
        <f>IF(ISBLANK('SUMMARY WEEK'!U422),'SUMMARY WEEK'!U422,IFERROR(IF(VALUE('SUMMARY WEEK'!U422)&gt;MASTER!$B$3/100,"SB",IF(VALUE('SUMMARY WEEK'!U422)&gt;MASTER!$B$4/100,"B",IF(VALUE('SUMMARY WEEK'!U422)&gt;MASTER!$B$5/100,"C","K"))),'SUMMARY WEEK'!U422))</f>
        <v/>
      </c>
      <c r="V422" s="20" t="str">
        <f>IF(ISBLANK('SUMMARY WEEK'!V422),'SUMMARY WEEK'!V422,IFERROR(IF(VALUE('SUMMARY WEEK'!V422)&gt;MASTER!$B$3/100,"SB",IF(VALUE('SUMMARY WEEK'!V422)&gt;MASTER!$B$4/100,"B",IF(VALUE('SUMMARY WEEK'!V422)&gt;MASTER!$B$5/100,"C","K"))),'SUMMARY WEEK'!V422))</f>
        <v/>
      </c>
      <c r="W422" s="20" t="str">
        <f>IF(ISBLANK('SUMMARY WEEK'!W422),'SUMMARY WEEK'!W422,IFERROR(IF(VALUE('SUMMARY WEEK'!W422)&gt;MASTER!$B$3/100,"SB",IF(VALUE('SUMMARY WEEK'!W422)&gt;MASTER!$B$4/100,"B",IF(VALUE('SUMMARY WEEK'!W422)&gt;MASTER!$B$5/100,"C","K"))),'SUMMARY WEEK'!W422))</f>
        <v/>
      </c>
      <c r="X422" s="20" t="str">
        <f>IF(ISBLANK('SUMMARY WEEK'!X422),'SUMMARY WEEK'!X422,IFERROR(IF(VALUE('SUMMARY WEEK'!X422)&gt;MASTER!$B$3/100,"SB",IF(VALUE('SUMMARY WEEK'!X422)&gt;MASTER!$B$4/100,"B",IF(VALUE('SUMMARY WEEK'!X422)&gt;MASTER!$B$5/100,"C","K"))),'SUMMARY WEEK'!X422))</f>
        <v/>
      </c>
      <c r="Y422" s="20" t="str">
        <f>IF(ISBLANK('SUMMARY WEEK'!Y422),'SUMMARY WEEK'!Y422,IFERROR(IF(VALUE('SUMMARY WEEK'!Y422)&gt;MASTER!$B$3/100,"SB",IF(VALUE('SUMMARY WEEK'!Y422)&gt;MASTER!$B$4/100,"B",IF(VALUE('SUMMARY WEEK'!Y422)&gt;MASTER!$B$5/100,"C","K"))),'SUMMARY WEEK'!Y422))</f>
        <v/>
      </c>
      <c r="Z422" s="20" t="str">
        <f>IF(ISBLANK('SUMMARY WEEK'!Z422),'SUMMARY WEEK'!Z422,IFERROR(IF(VALUE('SUMMARY WEEK'!Z422)&gt;MASTER!$B$3/100,"SB",IF(VALUE('SUMMARY WEEK'!Z422)&gt;MASTER!$B$4/100,"B",IF(VALUE('SUMMARY WEEK'!Z422)&gt;MASTER!$B$5/100,"C","K"))),'SUMMARY WEEK'!Z422))</f>
        <v/>
      </c>
      <c r="AA422" s="20"/>
    </row>
    <row r="423">
      <c r="A423" s="18" t="str">
        <f>IF(ISBLANK('SUMMARY WEEK'!A423),'SUMMARY WEEK'!A423,IFERROR(IF(VALUE('SUMMARY WEEK'!A423)&gt;MASTER!$B$3/100,"SB",IF(VALUE('SUMMARY WEEK'!A423)&gt;MASTER!$B$4/100,"B",IF(VALUE('SUMMARY WEEK'!A423)&gt;MASTER!$B$5/100,"C","K"))),'SUMMARY WEEK'!A423))</f>
        <v/>
      </c>
      <c r="B423" s="19" t="str">
        <f>IF(ISBLANK('SUMMARY WEEK'!B423),'SUMMARY WEEK'!B423,IFERROR(IF(VALUE('SUMMARY WEEK'!B423)&gt;MASTER!$B$3/100,"SB",IF(VALUE('SUMMARY WEEK'!B423)&gt;MASTER!$B$4/100,"B",IF(VALUE('SUMMARY WEEK'!B423)&gt;MASTER!$B$5/100,"C","K"))),'SUMMARY WEEK'!B423))</f>
        <v/>
      </c>
      <c r="C423" s="20" t="str">
        <f>IF(ISBLANK('SUMMARY WEEK'!C423),'SUMMARY WEEK'!C423,IFERROR(IF(VALUE('SUMMARY WEEK'!C423)&gt;MASTER!$B$3/100,"SB",IF(VALUE('SUMMARY WEEK'!C423)&gt;MASTER!$B$4/100,"B",IF(VALUE('SUMMARY WEEK'!C423)&gt;MASTER!$B$5/100,"C","K"))),'SUMMARY WEEK'!C423))</f>
        <v/>
      </c>
      <c r="D423" s="20" t="str">
        <f>IF(ISBLANK('SUMMARY WEEK'!D423),'SUMMARY WEEK'!D423,IFERROR(IF(VALUE('SUMMARY WEEK'!D423)&gt;MASTER!$B$3/100,"SB",IF(VALUE('SUMMARY WEEK'!D423)&gt;MASTER!$B$4/100,"B",IF(VALUE('SUMMARY WEEK'!D423)&gt;MASTER!$B$5/100,"C","K"))),'SUMMARY WEEK'!D423))</f>
        <v/>
      </c>
      <c r="E423" s="20" t="str">
        <f>IF(ISBLANK('SUMMARY WEEK'!E423),'SUMMARY WEEK'!E423,IFERROR(IF(VALUE('SUMMARY WEEK'!E423)&gt;MASTER!$B$3/100,"SB",IF(VALUE('SUMMARY WEEK'!E423)&gt;MASTER!$B$4/100,"B",IF(VALUE('SUMMARY WEEK'!E423)&gt;MASTER!$B$5/100,"C","K"))),'SUMMARY WEEK'!E423))</f>
        <v/>
      </c>
      <c r="F423" s="20" t="str">
        <f>IF(ISBLANK('SUMMARY WEEK'!F423),'SUMMARY WEEK'!F423,IFERROR(IF(VALUE('SUMMARY WEEK'!F423)&gt;MASTER!$B$3/100,"SB",IF(VALUE('SUMMARY WEEK'!F423)&gt;MASTER!$B$4/100,"B",IF(VALUE('SUMMARY WEEK'!F423)&gt;MASTER!$B$5/100,"C","K"))),'SUMMARY WEEK'!F423))</f>
        <v/>
      </c>
      <c r="G423" s="20" t="str">
        <f>IF(ISBLANK('SUMMARY WEEK'!G423),'SUMMARY WEEK'!G423,IFERROR(IF(VALUE('SUMMARY WEEK'!G423)&gt;MASTER!$B$3/100,"SB",IF(VALUE('SUMMARY WEEK'!G423)&gt;MASTER!$B$4/100,"B",IF(VALUE('SUMMARY WEEK'!G423)&gt;MASTER!$B$5/100,"C","K"))),'SUMMARY WEEK'!G423))</f>
        <v/>
      </c>
      <c r="H423" s="20" t="str">
        <f>IF(ISBLANK('SUMMARY WEEK'!H423),'SUMMARY WEEK'!H423,IFERROR(IF(VALUE('SUMMARY WEEK'!H423)&gt;MASTER!$B$3/100,"SB",IF(VALUE('SUMMARY WEEK'!H423)&gt;MASTER!$B$4/100,"B",IF(VALUE('SUMMARY WEEK'!H423)&gt;MASTER!$B$5/100,"C","K"))),'SUMMARY WEEK'!H423))</f>
        <v/>
      </c>
      <c r="I423" s="20" t="str">
        <f>IF(ISBLANK('SUMMARY WEEK'!I423),'SUMMARY WEEK'!I423,IFERROR(IF(VALUE('SUMMARY WEEK'!I423)&gt;MASTER!$B$3/100,"SB",IF(VALUE('SUMMARY WEEK'!I423)&gt;MASTER!$B$4/100,"B",IF(VALUE('SUMMARY WEEK'!I423)&gt;MASTER!$B$5/100,"C","K"))),'SUMMARY WEEK'!I423))</f>
        <v/>
      </c>
      <c r="J423" s="20" t="str">
        <f>IF(ISBLANK('SUMMARY WEEK'!J423),'SUMMARY WEEK'!J423,IFERROR(IF(VALUE('SUMMARY WEEK'!J423)&gt;MASTER!$B$3/100,"SB",IF(VALUE('SUMMARY WEEK'!J423)&gt;MASTER!$B$4/100,"B",IF(VALUE('SUMMARY WEEK'!J423)&gt;MASTER!$B$5/100,"C","K"))),'SUMMARY WEEK'!J423))</f>
        <v/>
      </c>
      <c r="K423" s="20" t="str">
        <f>IF(ISBLANK('SUMMARY WEEK'!K423),'SUMMARY WEEK'!K423,IFERROR(IF(VALUE('SUMMARY WEEK'!K423)&gt;MASTER!$B$3/100,"SB",IF(VALUE('SUMMARY WEEK'!K423)&gt;MASTER!$B$4/100,"B",IF(VALUE('SUMMARY WEEK'!K423)&gt;MASTER!$B$5/100,"C","K"))),'SUMMARY WEEK'!K423))</f>
        <v/>
      </c>
      <c r="L423" s="20" t="str">
        <f>IF(ISBLANK('SUMMARY WEEK'!L423),'SUMMARY WEEK'!L423,IFERROR(IF(VALUE('SUMMARY WEEK'!L423)&gt;MASTER!$B$3/100,"SB",IF(VALUE('SUMMARY WEEK'!L423)&gt;MASTER!$B$4/100,"B",IF(VALUE('SUMMARY WEEK'!L423)&gt;MASTER!$B$5/100,"C","K"))),'SUMMARY WEEK'!L423))</f>
        <v/>
      </c>
      <c r="M423" s="20" t="str">
        <f>IF(ISBLANK('SUMMARY WEEK'!M423),'SUMMARY WEEK'!M423,IFERROR(IF(VALUE('SUMMARY WEEK'!M423)&gt;MASTER!$B$3/100,"SB",IF(VALUE('SUMMARY WEEK'!M423)&gt;MASTER!$B$4/100,"B",IF(VALUE('SUMMARY WEEK'!M423)&gt;MASTER!$B$5/100,"C","K"))),'SUMMARY WEEK'!M423))</f>
        <v/>
      </c>
      <c r="N423" s="20" t="str">
        <f>IF(ISBLANK('SUMMARY WEEK'!N423),'SUMMARY WEEK'!N423,IFERROR(IF(VALUE('SUMMARY WEEK'!N423)&gt;MASTER!$B$3/100,"SB",IF(VALUE('SUMMARY WEEK'!N423)&gt;MASTER!$B$4/100,"B",IF(VALUE('SUMMARY WEEK'!N423)&gt;MASTER!$B$5/100,"C","K"))),'SUMMARY WEEK'!N423))</f>
        <v/>
      </c>
      <c r="O423" s="20" t="str">
        <f>IF(ISBLANK('SUMMARY WEEK'!O423),'SUMMARY WEEK'!O423,IFERROR(IF(VALUE('SUMMARY WEEK'!O423)&gt;MASTER!$B$3/100,"SB",IF(VALUE('SUMMARY WEEK'!O423)&gt;MASTER!$B$4/100,"B",IF(VALUE('SUMMARY WEEK'!O423)&gt;MASTER!$B$5/100,"C","K"))),'SUMMARY WEEK'!O423))</f>
        <v/>
      </c>
      <c r="P423" s="20" t="str">
        <f>IF(ISBLANK('SUMMARY WEEK'!P423),'SUMMARY WEEK'!P423,IFERROR(IF(VALUE('SUMMARY WEEK'!P423)&gt;MASTER!$B$3/100,"SB",IF(VALUE('SUMMARY WEEK'!P423)&gt;MASTER!$B$4/100,"B",IF(VALUE('SUMMARY WEEK'!P423)&gt;MASTER!$B$5/100,"C","K"))),'SUMMARY WEEK'!P423))</f>
        <v/>
      </c>
      <c r="Q423" s="20" t="str">
        <f>IF(ISBLANK('SUMMARY WEEK'!Q423),'SUMMARY WEEK'!Q423,IFERROR(IF(VALUE('SUMMARY WEEK'!Q423)&gt;MASTER!$B$3/100,"SB",IF(VALUE('SUMMARY WEEK'!Q423)&gt;MASTER!$B$4/100,"B",IF(VALUE('SUMMARY WEEK'!Q423)&gt;MASTER!$B$5/100,"C","K"))),'SUMMARY WEEK'!Q423))</f>
        <v/>
      </c>
      <c r="R423" s="20" t="str">
        <f>IF(ISBLANK('SUMMARY WEEK'!R423),'SUMMARY WEEK'!R423,IFERROR(IF(VALUE('SUMMARY WEEK'!R423)&gt;MASTER!$B$3/100,"SB",IF(VALUE('SUMMARY WEEK'!R423)&gt;MASTER!$B$4/100,"B",IF(VALUE('SUMMARY WEEK'!R423)&gt;MASTER!$B$5/100,"C","K"))),'SUMMARY WEEK'!R423))</f>
        <v/>
      </c>
      <c r="S423" s="20" t="str">
        <f>IF(ISBLANK('SUMMARY WEEK'!S423),'SUMMARY WEEK'!S423,IFERROR(IF(VALUE('SUMMARY WEEK'!S423)&gt;MASTER!$B$3/100,"SB",IF(VALUE('SUMMARY WEEK'!S423)&gt;MASTER!$B$4/100,"B",IF(VALUE('SUMMARY WEEK'!S423)&gt;MASTER!$B$5/100,"C","K"))),'SUMMARY WEEK'!S423))</f>
        <v/>
      </c>
      <c r="T423" s="20" t="str">
        <f>IF(ISBLANK('SUMMARY WEEK'!T423),'SUMMARY WEEK'!T423,IFERROR(IF(VALUE('SUMMARY WEEK'!T423)&gt;MASTER!$B$3/100,"SB",IF(VALUE('SUMMARY WEEK'!T423)&gt;MASTER!$B$4/100,"B",IF(VALUE('SUMMARY WEEK'!T423)&gt;MASTER!$B$5/100,"C","K"))),'SUMMARY WEEK'!T423))</f>
        <v/>
      </c>
      <c r="U423" s="20" t="str">
        <f>IF(ISBLANK('SUMMARY WEEK'!U423),'SUMMARY WEEK'!U423,IFERROR(IF(VALUE('SUMMARY WEEK'!U423)&gt;MASTER!$B$3/100,"SB",IF(VALUE('SUMMARY WEEK'!U423)&gt;MASTER!$B$4/100,"B",IF(VALUE('SUMMARY WEEK'!U423)&gt;MASTER!$B$5/100,"C","K"))),'SUMMARY WEEK'!U423))</f>
        <v/>
      </c>
      <c r="V423" s="20" t="str">
        <f>IF(ISBLANK('SUMMARY WEEK'!V423),'SUMMARY WEEK'!V423,IFERROR(IF(VALUE('SUMMARY WEEK'!V423)&gt;MASTER!$B$3/100,"SB",IF(VALUE('SUMMARY WEEK'!V423)&gt;MASTER!$B$4/100,"B",IF(VALUE('SUMMARY WEEK'!V423)&gt;MASTER!$B$5/100,"C","K"))),'SUMMARY WEEK'!V423))</f>
        <v/>
      </c>
      <c r="W423" s="20" t="str">
        <f>IF(ISBLANK('SUMMARY WEEK'!W423),'SUMMARY WEEK'!W423,IFERROR(IF(VALUE('SUMMARY WEEK'!W423)&gt;MASTER!$B$3/100,"SB",IF(VALUE('SUMMARY WEEK'!W423)&gt;MASTER!$B$4/100,"B",IF(VALUE('SUMMARY WEEK'!W423)&gt;MASTER!$B$5/100,"C","K"))),'SUMMARY WEEK'!W423))</f>
        <v/>
      </c>
      <c r="X423" s="20" t="str">
        <f>IF(ISBLANK('SUMMARY WEEK'!X423),'SUMMARY WEEK'!X423,IFERROR(IF(VALUE('SUMMARY WEEK'!X423)&gt;MASTER!$B$3/100,"SB",IF(VALUE('SUMMARY WEEK'!X423)&gt;MASTER!$B$4/100,"B",IF(VALUE('SUMMARY WEEK'!X423)&gt;MASTER!$B$5/100,"C","K"))),'SUMMARY WEEK'!X423))</f>
        <v/>
      </c>
      <c r="Y423" s="20" t="str">
        <f>IF(ISBLANK('SUMMARY WEEK'!Y423),'SUMMARY WEEK'!Y423,IFERROR(IF(VALUE('SUMMARY WEEK'!Y423)&gt;MASTER!$B$3/100,"SB",IF(VALUE('SUMMARY WEEK'!Y423)&gt;MASTER!$B$4/100,"B",IF(VALUE('SUMMARY WEEK'!Y423)&gt;MASTER!$B$5/100,"C","K"))),'SUMMARY WEEK'!Y423))</f>
        <v/>
      </c>
      <c r="Z423" s="20" t="str">
        <f>IF(ISBLANK('SUMMARY WEEK'!Z423),'SUMMARY WEEK'!Z423,IFERROR(IF(VALUE('SUMMARY WEEK'!Z423)&gt;MASTER!$B$3/100,"SB",IF(VALUE('SUMMARY WEEK'!Z423)&gt;MASTER!$B$4/100,"B",IF(VALUE('SUMMARY WEEK'!Z423)&gt;MASTER!$B$5/100,"C","K"))),'SUMMARY WEEK'!Z423))</f>
        <v/>
      </c>
      <c r="AA423" s="20"/>
    </row>
    <row r="424">
      <c r="A424" s="18" t="str">
        <f>IF(ISBLANK('SUMMARY WEEK'!A424),'SUMMARY WEEK'!A424,IFERROR(IF(VALUE('SUMMARY WEEK'!A424)&gt;MASTER!$B$3/100,"SB",IF(VALUE('SUMMARY WEEK'!A424)&gt;MASTER!$B$4/100,"B",IF(VALUE('SUMMARY WEEK'!A424)&gt;MASTER!$B$5/100,"C","K"))),'SUMMARY WEEK'!A424))</f>
        <v/>
      </c>
      <c r="B424" s="19" t="str">
        <f>IF(ISBLANK('SUMMARY WEEK'!B424),'SUMMARY WEEK'!B424,IFERROR(IF(VALUE('SUMMARY WEEK'!B424)&gt;MASTER!$B$3/100,"SB",IF(VALUE('SUMMARY WEEK'!B424)&gt;MASTER!$B$4/100,"B",IF(VALUE('SUMMARY WEEK'!B424)&gt;MASTER!$B$5/100,"C","K"))),'SUMMARY WEEK'!B424))</f>
        <v/>
      </c>
      <c r="C424" s="20" t="str">
        <f>IF(ISBLANK('SUMMARY WEEK'!C424),'SUMMARY WEEK'!C424,IFERROR(IF(VALUE('SUMMARY WEEK'!C424)&gt;MASTER!$B$3/100,"SB",IF(VALUE('SUMMARY WEEK'!C424)&gt;MASTER!$B$4/100,"B",IF(VALUE('SUMMARY WEEK'!C424)&gt;MASTER!$B$5/100,"C","K"))),'SUMMARY WEEK'!C424))</f>
        <v/>
      </c>
      <c r="D424" s="20" t="str">
        <f>IF(ISBLANK('SUMMARY WEEK'!D424),'SUMMARY WEEK'!D424,IFERROR(IF(VALUE('SUMMARY WEEK'!D424)&gt;MASTER!$B$3/100,"SB",IF(VALUE('SUMMARY WEEK'!D424)&gt;MASTER!$B$4/100,"B",IF(VALUE('SUMMARY WEEK'!D424)&gt;MASTER!$B$5/100,"C","K"))),'SUMMARY WEEK'!D424))</f>
        <v/>
      </c>
      <c r="E424" s="20" t="str">
        <f>IF(ISBLANK('SUMMARY WEEK'!E424),'SUMMARY WEEK'!E424,IFERROR(IF(VALUE('SUMMARY WEEK'!E424)&gt;MASTER!$B$3/100,"SB",IF(VALUE('SUMMARY WEEK'!E424)&gt;MASTER!$B$4/100,"B",IF(VALUE('SUMMARY WEEK'!E424)&gt;MASTER!$B$5/100,"C","K"))),'SUMMARY WEEK'!E424))</f>
        <v/>
      </c>
      <c r="F424" s="20" t="str">
        <f>IF(ISBLANK('SUMMARY WEEK'!F424),'SUMMARY WEEK'!F424,IFERROR(IF(VALUE('SUMMARY WEEK'!F424)&gt;MASTER!$B$3/100,"SB",IF(VALUE('SUMMARY WEEK'!F424)&gt;MASTER!$B$4/100,"B",IF(VALUE('SUMMARY WEEK'!F424)&gt;MASTER!$B$5/100,"C","K"))),'SUMMARY WEEK'!F424))</f>
        <v/>
      </c>
      <c r="G424" s="20" t="str">
        <f>IF(ISBLANK('SUMMARY WEEK'!G424),'SUMMARY WEEK'!G424,IFERROR(IF(VALUE('SUMMARY WEEK'!G424)&gt;MASTER!$B$3/100,"SB",IF(VALUE('SUMMARY WEEK'!G424)&gt;MASTER!$B$4/100,"B",IF(VALUE('SUMMARY WEEK'!G424)&gt;MASTER!$B$5/100,"C","K"))),'SUMMARY WEEK'!G424))</f>
        <v/>
      </c>
      <c r="H424" s="20" t="str">
        <f>IF(ISBLANK('SUMMARY WEEK'!H424),'SUMMARY WEEK'!H424,IFERROR(IF(VALUE('SUMMARY WEEK'!H424)&gt;MASTER!$B$3/100,"SB",IF(VALUE('SUMMARY WEEK'!H424)&gt;MASTER!$B$4/100,"B",IF(VALUE('SUMMARY WEEK'!H424)&gt;MASTER!$B$5/100,"C","K"))),'SUMMARY WEEK'!H424))</f>
        <v/>
      </c>
      <c r="I424" s="20" t="str">
        <f>IF(ISBLANK('SUMMARY WEEK'!I424),'SUMMARY WEEK'!I424,IFERROR(IF(VALUE('SUMMARY WEEK'!I424)&gt;MASTER!$B$3/100,"SB",IF(VALUE('SUMMARY WEEK'!I424)&gt;MASTER!$B$4/100,"B",IF(VALUE('SUMMARY WEEK'!I424)&gt;MASTER!$B$5/100,"C","K"))),'SUMMARY WEEK'!I424))</f>
        <v/>
      </c>
      <c r="J424" s="20" t="str">
        <f>IF(ISBLANK('SUMMARY WEEK'!J424),'SUMMARY WEEK'!J424,IFERROR(IF(VALUE('SUMMARY WEEK'!J424)&gt;MASTER!$B$3/100,"SB",IF(VALUE('SUMMARY WEEK'!J424)&gt;MASTER!$B$4/100,"B",IF(VALUE('SUMMARY WEEK'!J424)&gt;MASTER!$B$5/100,"C","K"))),'SUMMARY WEEK'!J424))</f>
        <v/>
      </c>
      <c r="K424" s="20" t="str">
        <f>IF(ISBLANK('SUMMARY WEEK'!K424),'SUMMARY WEEK'!K424,IFERROR(IF(VALUE('SUMMARY WEEK'!K424)&gt;MASTER!$B$3/100,"SB",IF(VALUE('SUMMARY WEEK'!K424)&gt;MASTER!$B$4/100,"B",IF(VALUE('SUMMARY WEEK'!K424)&gt;MASTER!$B$5/100,"C","K"))),'SUMMARY WEEK'!K424))</f>
        <v/>
      </c>
      <c r="L424" s="20" t="str">
        <f>IF(ISBLANK('SUMMARY WEEK'!L424),'SUMMARY WEEK'!L424,IFERROR(IF(VALUE('SUMMARY WEEK'!L424)&gt;MASTER!$B$3/100,"SB",IF(VALUE('SUMMARY WEEK'!L424)&gt;MASTER!$B$4/100,"B",IF(VALUE('SUMMARY WEEK'!L424)&gt;MASTER!$B$5/100,"C","K"))),'SUMMARY WEEK'!L424))</f>
        <v/>
      </c>
      <c r="M424" s="20" t="str">
        <f>IF(ISBLANK('SUMMARY WEEK'!M424),'SUMMARY WEEK'!M424,IFERROR(IF(VALUE('SUMMARY WEEK'!M424)&gt;MASTER!$B$3/100,"SB",IF(VALUE('SUMMARY WEEK'!M424)&gt;MASTER!$B$4/100,"B",IF(VALUE('SUMMARY WEEK'!M424)&gt;MASTER!$B$5/100,"C","K"))),'SUMMARY WEEK'!M424))</f>
        <v/>
      </c>
      <c r="N424" s="20" t="str">
        <f>IF(ISBLANK('SUMMARY WEEK'!N424),'SUMMARY WEEK'!N424,IFERROR(IF(VALUE('SUMMARY WEEK'!N424)&gt;MASTER!$B$3/100,"SB",IF(VALUE('SUMMARY WEEK'!N424)&gt;MASTER!$B$4/100,"B",IF(VALUE('SUMMARY WEEK'!N424)&gt;MASTER!$B$5/100,"C","K"))),'SUMMARY WEEK'!N424))</f>
        <v/>
      </c>
      <c r="O424" s="20" t="str">
        <f>IF(ISBLANK('SUMMARY WEEK'!O424),'SUMMARY WEEK'!O424,IFERROR(IF(VALUE('SUMMARY WEEK'!O424)&gt;MASTER!$B$3/100,"SB",IF(VALUE('SUMMARY WEEK'!O424)&gt;MASTER!$B$4/100,"B",IF(VALUE('SUMMARY WEEK'!O424)&gt;MASTER!$B$5/100,"C","K"))),'SUMMARY WEEK'!O424))</f>
        <v/>
      </c>
      <c r="P424" s="20" t="str">
        <f>IF(ISBLANK('SUMMARY WEEK'!P424),'SUMMARY WEEK'!P424,IFERROR(IF(VALUE('SUMMARY WEEK'!P424)&gt;MASTER!$B$3/100,"SB",IF(VALUE('SUMMARY WEEK'!P424)&gt;MASTER!$B$4/100,"B",IF(VALUE('SUMMARY WEEK'!P424)&gt;MASTER!$B$5/100,"C","K"))),'SUMMARY WEEK'!P424))</f>
        <v/>
      </c>
      <c r="Q424" s="20" t="str">
        <f>IF(ISBLANK('SUMMARY WEEK'!Q424),'SUMMARY WEEK'!Q424,IFERROR(IF(VALUE('SUMMARY WEEK'!Q424)&gt;MASTER!$B$3/100,"SB",IF(VALUE('SUMMARY WEEK'!Q424)&gt;MASTER!$B$4/100,"B",IF(VALUE('SUMMARY WEEK'!Q424)&gt;MASTER!$B$5/100,"C","K"))),'SUMMARY WEEK'!Q424))</f>
        <v/>
      </c>
      <c r="R424" s="20" t="str">
        <f>IF(ISBLANK('SUMMARY WEEK'!R424),'SUMMARY WEEK'!R424,IFERROR(IF(VALUE('SUMMARY WEEK'!R424)&gt;MASTER!$B$3/100,"SB",IF(VALUE('SUMMARY WEEK'!R424)&gt;MASTER!$B$4/100,"B",IF(VALUE('SUMMARY WEEK'!R424)&gt;MASTER!$B$5/100,"C","K"))),'SUMMARY WEEK'!R424))</f>
        <v/>
      </c>
      <c r="S424" s="20" t="str">
        <f>IF(ISBLANK('SUMMARY WEEK'!S424),'SUMMARY WEEK'!S424,IFERROR(IF(VALUE('SUMMARY WEEK'!S424)&gt;MASTER!$B$3/100,"SB",IF(VALUE('SUMMARY WEEK'!S424)&gt;MASTER!$B$4/100,"B",IF(VALUE('SUMMARY WEEK'!S424)&gt;MASTER!$B$5/100,"C","K"))),'SUMMARY WEEK'!S424))</f>
        <v/>
      </c>
      <c r="T424" s="20" t="str">
        <f>IF(ISBLANK('SUMMARY WEEK'!T424),'SUMMARY WEEK'!T424,IFERROR(IF(VALUE('SUMMARY WEEK'!T424)&gt;MASTER!$B$3/100,"SB",IF(VALUE('SUMMARY WEEK'!T424)&gt;MASTER!$B$4/100,"B",IF(VALUE('SUMMARY WEEK'!T424)&gt;MASTER!$B$5/100,"C","K"))),'SUMMARY WEEK'!T424))</f>
        <v/>
      </c>
      <c r="U424" s="20" t="str">
        <f>IF(ISBLANK('SUMMARY WEEK'!U424),'SUMMARY WEEK'!U424,IFERROR(IF(VALUE('SUMMARY WEEK'!U424)&gt;MASTER!$B$3/100,"SB",IF(VALUE('SUMMARY WEEK'!U424)&gt;MASTER!$B$4/100,"B",IF(VALUE('SUMMARY WEEK'!U424)&gt;MASTER!$B$5/100,"C","K"))),'SUMMARY WEEK'!U424))</f>
        <v/>
      </c>
      <c r="V424" s="20" t="str">
        <f>IF(ISBLANK('SUMMARY WEEK'!V424),'SUMMARY WEEK'!V424,IFERROR(IF(VALUE('SUMMARY WEEK'!V424)&gt;MASTER!$B$3/100,"SB",IF(VALUE('SUMMARY WEEK'!V424)&gt;MASTER!$B$4/100,"B",IF(VALUE('SUMMARY WEEK'!V424)&gt;MASTER!$B$5/100,"C","K"))),'SUMMARY WEEK'!V424))</f>
        <v/>
      </c>
      <c r="W424" s="20" t="str">
        <f>IF(ISBLANK('SUMMARY WEEK'!W424),'SUMMARY WEEK'!W424,IFERROR(IF(VALUE('SUMMARY WEEK'!W424)&gt;MASTER!$B$3/100,"SB",IF(VALUE('SUMMARY WEEK'!W424)&gt;MASTER!$B$4/100,"B",IF(VALUE('SUMMARY WEEK'!W424)&gt;MASTER!$B$5/100,"C","K"))),'SUMMARY WEEK'!W424))</f>
        <v/>
      </c>
      <c r="X424" s="20" t="str">
        <f>IF(ISBLANK('SUMMARY WEEK'!X424),'SUMMARY WEEK'!X424,IFERROR(IF(VALUE('SUMMARY WEEK'!X424)&gt;MASTER!$B$3/100,"SB",IF(VALUE('SUMMARY WEEK'!X424)&gt;MASTER!$B$4/100,"B",IF(VALUE('SUMMARY WEEK'!X424)&gt;MASTER!$B$5/100,"C","K"))),'SUMMARY WEEK'!X424))</f>
        <v/>
      </c>
      <c r="Y424" s="20" t="str">
        <f>IF(ISBLANK('SUMMARY WEEK'!Y424),'SUMMARY WEEK'!Y424,IFERROR(IF(VALUE('SUMMARY WEEK'!Y424)&gt;MASTER!$B$3/100,"SB",IF(VALUE('SUMMARY WEEK'!Y424)&gt;MASTER!$B$4/100,"B",IF(VALUE('SUMMARY WEEK'!Y424)&gt;MASTER!$B$5/100,"C","K"))),'SUMMARY WEEK'!Y424))</f>
        <v/>
      </c>
      <c r="Z424" s="20" t="str">
        <f>IF(ISBLANK('SUMMARY WEEK'!Z424),'SUMMARY WEEK'!Z424,IFERROR(IF(VALUE('SUMMARY WEEK'!Z424)&gt;MASTER!$B$3/100,"SB",IF(VALUE('SUMMARY WEEK'!Z424)&gt;MASTER!$B$4/100,"B",IF(VALUE('SUMMARY WEEK'!Z424)&gt;MASTER!$B$5/100,"C","K"))),'SUMMARY WEEK'!Z424))</f>
        <v/>
      </c>
      <c r="AA424" s="20"/>
    </row>
    <row r="425">
      <c r="A425" s="18" t="str">
        <f>IF(ISBLANK('SUMMARY WEEK'!A425),'SUMMARY WEEK'!A425,IFERROR(IF(VALUE('SUMMARY WEEK'!A425)&gt;MASTER!$B$3/100,"SB",IF(VALUE('SUMMARY WEEK'!A425)&gt;MASTER!$B$4/100,"B",IF(VALUE('SUMMARY WEEK'!A425)&gt;MASTER!$B$5/100,"C","K"))),'SUMMARY WEEK'!A425))</f>
        <v/>
      </c>
      <c r="B425" s="19" t="str">
        <f>IF(ISBLANK('SUMMARY WEEK'!B425),'SUMMARY WEEK'!B425,IFERROR(IF(VALUE('SUMMARY WEEK'!B425)&gt;MASTER!$B$3/100,"SB",IF(VALUE('SUMMARY WEEK'!B425)&gt;MASTER!$B$4/100,"B",IF(VALUE('SUMMARY WEEK'!B425)&gt;MASTER!$B$5/100,"C","K"))),'SUMMARY WEEK'!B425))</f>
        <v/>
      </c>
      <c r="C425" s="20" t="str">
        <f>IF(ISBLANK('SUMMARY WEEK'!C425),'SUMMARY WEEK'!C425,IFERROR(IF(VALUE('SUMMARY WEEK'!C425)&gt;MASTER!$B$3/100,"SB",IF(VALUE('SUMMARY WEEK'!C425)&gt;MASTER!$B$4/100,"B",IF(VALUE('SUMMARY WEEK'!C425)&gt;MASTER!$B$5/100,"C","K"))),'SUMMARY WEEK'!C425))</f>
        <v/>
      </c>
      <c r="D425" s="20" t="str">
        <f>IF(ISBLANK('SUMMARY WEEK'!D425),'SUMMARY WEEK'!D425,IFERROR(IF(VALUE('SUMMARY WEEK'!D425)&gt;MASTER!$B$3/100,"SB",IF(VALUE('SUMMARY WEEK'!D425)&gt;MASTER!$B$4/100,"B",IF(VALUE('SUMMARY WEEK'!D425)&gt;MASTER!$B$5/100,"C","K"))),'SUMMARY WEEK'!D425))</f>
        <v/>
      </c>
      <c r="E425" s="20" t="str">
        <f>IF(ISBLANK('SUMMARY WEEK'!E425),'SUMMARY WEEK'!E425,IFERROR(IF(VALUE('SUMMARY WEEK'!E425)&gt;MASTER!$B$3/100,"SB",IF(VALUE('SUMMARY WEEK'!E425)&gt;MASTER!$B$4/100,"B",IF(VALUE('SUMMARY WEEK'!E425)&gt;MASTER!$B$5/100,"C","K"))),'SUMMARY WEEK'!E425))</f>
        <v/>
      </c>
      <c r="F425" s="20" t="str">
        <f>IF(ISBLANK('SUMMARY WEEK'!F425),'SUMMARY WEEK'!F425,IFERROR(IF(VALUE('SUMMARY WEEK'!F425)&gt;MASTER!$B$3/100,"SB",IF(VALUE('SUMMARY WEEK'!F425)&gt;MASTER!$B$4/100,"B",IF(VALUE('SUMMARY WEEK'!F425)&gt;MASTER!$B$5/100,"C","K"))),'SUMMARY WEEK'!F425))</f>
        <v/>
      </c>
      <c r="G425" s="20" t="str">
        <f>IF(ISBLANK('SUMMARY WEEK'!G425),'SUMMARY WEEK'!G425,IFERROR(IF(VALUE('SUMMARY WEEK'!G425)&gt;MASTER!$B$3/100,"SB",IF(VALUE('SUMMARY WEEK'!G425)&gt;MASTER!$B$4/100,"B",IF(VALUE('SUMMARY WEEK'!G425)&gt;MASTER!$B$5/100,"C","K"))),'SUMMARY WEEK'!G425))</f>
        <v/>
      </c>
      <c r="H425" s="20" t="str">
        <f>IF(ISBLANK('SUMMARY WEEK'!H425),'SUMMARY WEEK'!H425,IFERROR(IF(VALUE('SUMMARY WEEK'!H425)&gt;MASTER!$B$3/100,"SB",IF(VALUE('SUMMARY WEEK'!H425)&gt;MASTER!$B$4/100,"B",IF(VALUE('SUMMARY WEEK'!H425)&gt;MASTER!$B$5/100,"C","K"))),'SUMMARY WEEK'!H425))</f>
        <v/>
      </c>
      <c r="I425" s="20" t="str">
        <f>IF(ISBLANK('SUMMARY WEEK'!I425),'SUMMARY WEEK'!I425,IFERROR(IF(VALUE('SUMMARY WEEK'!I425)&gt;MASTER!$B$3/100,"SB",IF(VALUE('SUMMARY WEEK'!I425)&gt;MASTER!$B$4/100,"B",IF(VALUE('SUMMARY WEEK'!I425)&gt;MASTER!$B$5/100,"C","K"))),'SUMMARY WEEK'!I425))</f>
        <v/>
      </c>
      <c r="J425" s="20" t="str">
        <f>IF(ISBLANK('SUMMARY WEEK'!J425),'SUMMARY WEEK'!J425,IFERROR(IF(VALUE('SUMMARY WEEK'!J425)&gt;MASTER!$B$3/100,"SB",IF(VALUE('SUMMARY WEEK'!J425)&gt;MASTER!$B$4/100,"B",IF(VALUE('SUMMARY WEEK'!J425)&gt;MASTER!$B$5/100,"C","K"))),'SUMMARY WEEK'!J425))</f>
        <v/>
      </c>
      <c r="K425" s="20" t="str">
        <f>IF(ISBLANK('SUMMARY WEEK'!K425),'SUMMARY WEEK'!K425,IFERROR(IF(VALUE('SUMMARY WEEK'!K425)&gt;MASTER!$B$3/100,"SB",IF(VALUE('SUMMARY WEEK'!K425)&gt;MASTER!$B$4/100,"B",IF(VALUE('SUMMARY WEEK'!K425)&gt;MASTER!$B$5/100,"C","K"))),'SUMMARY WEEK'!K425))</f>
        <v/>
      </c>
      <c r="L425" s="20" t="str">
        <f>IF(ISBLANK('SUMMARY WEEK'!L425),'SUMMARY WEEK'!L425,IFERROR(IF(VALUE('SUMMARY WEEK'!L425)&gt;MASTER!$B$3/100,"SB",IF(VALUE('SUMMARY WEEK'!L425)&gt;MASTER!$B$4/100,"B",IF(VALUE('SUMMARY WEEK'!L425)&gt;MASTER!$B$5/100,"C","K"))),'SUMMARY WEEK'!L425))</f>
        <v/>
      </c>
      <c r="M425" s="20" t="str">
        <f>IF(ISBLANK('SUMMARY WEEK'!M425),'SUMMARY WEEK'!M425,IFERROR(IF(VALUE('SUMMARY WEEK'!M425)&gt;MASTER!$B$3/100,"SB",IF(VALUE('SUMMARY WEEK'!M425)&gt;MASTER!$B$4/100,"B",IF(VALUE('SUMMARY WEEK'!M425)&gt;MASTER!$B$5/100,"C","K"))),'SUMMARY WEEK'!M425))</f>
        <v/>
      </c>
      <c r="N425" s="20" t="str">
        <f>IF(ISBLANK('SUMMARY WEEK'!N425),'SUMMARY WEEK'!N425,IFERROR(IF(VALUE('SUMMARY WEEK'!N425)&gt;MASTER!$B$3/100,"SB",IF(VALUE('SUMMARY WEEK'!N425)&gt;MASTER!$B$4/100,"B",IF(VALUE('SUMMARY WEEK'!N425)&gt;MASTER!$B$5/100,"C","K"))),'SUMMARY WEEK'!N425))</f>
        <v/>
      </c>
      <c r="O425" s="20" t="str">
        <f>IF(ISBLANK('SUMMARY WEEK'!O425),'SUMMARY WEEK'!O425,IFERROR(IF(VALUE('SUMMARY WEEK'!O425)&gt;MASTER!$B$3/100,"SB",IF(VALUE('SUMMARY WEEK'!O425)&gt;MASTER!$B$4/100,"B",IF(VALUE('SUMMARY WEEK'!O425)&gt;MASTER!$B$5/100,"C","K"))),'SUMMARY WEEK'!O425))</f>
        <v/>
      </c>
      <c r="P425" s="20" t="str">
        <f>IF(ISBLANK('SUMMARY WEEK'!P425),'SUMMARY WEEK'!P425,IFERROR(IF(VALUE('SUMMARY WEEK'!P425)&gt;MASTER!$B$3/100,"SB",IF(VALUE('SUMMARY WEEK'!P425)&gt;MASTER!$B$4/100,"B",IF(VALUE('SUMMARY WEEK'!P425)&gt;MASTER!$B$5/100,"C","K"))),'SUMMARY WEEK'!P425))</f>
        <v/>
      </c>
      <c r="Q425" s="20" t="str">
        <f>IF(ISBLANK('SUMMARY WEEK'!Q425),'SUMMARY WEEK'!Q425,IFERROR(IF(VALUE('SUMMARY WEEK'!Q425)&gt;MASTER!$B$3/100,"SB",IF(VALUE('SUMMARY WEEK'!Q425)&gt;MASTER!$B$4/100,"B",IF(VALUE('SUMMARY WEEK'!Q425)&gt;MASTER!$B$5/100,"C","K"))),'SUMMARY WEEK'!Q425))</f>
        <v/>
      </c>
      <c r="R425" s="20" t="str">
        <f>IF(ISBLANK('SUMMARY WEEK'!R425),'SUMMARY WEEK'!R425,IFERROR(IF(VALUE('SUMMARY WEEK'!R425)&gt;MASTER!$B$3/100,"SB",IF(VALUE('SUMMARY WEEK'!R425)&gt;MASTER!$B$4/100,"B",IF(VALUE('SUMMARY WEEK'!R425)&gt;MASTER!$B$5/100,"C","K"))),'SUMMARY WEEK'!R425))</f>
        <v/>
      </c>
      <c r="S425" s="20" t="str">
        <f>IF(ISBLANK('SUMMARY WEEK'!S425),'SUMMARY WEEK'!S425,IFERROR(IF(VALUE('SUMMARY WEEK'!S425)&gt;MASTER!$B$3/100,"SB",IF(VALUE('SUMMARY WEEK'!S425)&gt;MASTER!$B$4/100,"B",IF(VALUE('SUMMARY WEEK'!S425)&gt;MASTER!$B$5/100,"C","K"))),'SUMMARY WEEK'!S425))</f>
        <v/>
      </c>
      <c r="T425" s="20" t="str">
        <f>IF(ISBLANK('SUMMARY WEEK'!T425),'SUMMARY WEEK'!T425,IFERROR(IF(VALUE('SUMMARY WEEK'!T425)&gt;MASTER!$B$3/100,"SB",IF(VALUE('SUMMARY WEEK'!T425)&gt;MASTER!$B$4/100,"B",IF(VALUE('SUMMARY WEEK'!T425)&gt;MASTER!$B$5/100,"C","K"))),'SUMMARY WEEK'!T425))</f>
        <v/>
      </c>
      <c r="U425" s="20" t="str">
        <f>IF(ISBLANK('SUMMARY WEEK'!U425),'SUMMARY WEEK'!U425,IFERROR(IF(VALUE('SUMMARY WEEK'!U425)&gt;MASTER!$B$3/100,"SB",IF(VALUE('SUMMARY WEEK'!U425)&gt;MASTER!$B$4/100,"B",IF(VALUE('SUMMARY WEEK'!U425)&gt;MASTER!$B$5/100,"C","K"))),'SUMMARY WEEK'!U425))</f>
        <v/>
      </c>
      <c r="V425" s="20" t="str">
        <f>IF(ISBLANK('SUMMARY WEEK'!V425),'SUMMARY WEEK'!V425,IFERROR(IF(VALUE('SUMMARY WEEK'!V425)&gt;MASTER!$B$3/100,"SB",IF(VALUE('SUMMARY WEEK'!V425)&gt;MASTER!$B$4/100,"B",IF(VALUE('SUMMARY WEEK'!V425)&gt;MASTER!$B$5/100,"C","K"))),'SUMMARY WEEK'!V425))</f>
        <v/>
      </c>
      <c r="W425" s="20" t="str">
        <f>IF(ISBLANK('SUMMARY WEEK'!W425),'SUMMARY WEEK'!W425,IFERROR(IF(VALUE('SUMMARY WEEK'!W425)&gt;MASTER!$B$3/100,"SB",IF(VALUE('SUMMARY WEEK'!W425)&gt;MASTER!$B$4/100,"B",IF(VALUE('SUMMARY WEEK'!W425)&gt;MASTER!$B$5/100,"C","K"))),'SUMMARY WEEK'!W425))</f>
        <v/>
      </c>
      <c r="X425" s="20" t="str">
        <f>IF(ISBLANK('SUMMARY WEEK'!X425),'SUMMARY WEEK'!X425,IFERROR(IF(VALUE('SUMMARY WEEK'!X425)&gt;MASTER!$B$3/100,"SB",IF(VALUE('SUMMARY WEEK'!X425)&gt;MASTER!$B$4/100,"B",IF(VALUE('SUMMARY WEEK'!X425)&gt;MASTER!$B$5/100,"C","K"))),'SUMMARY WEEK'!X425))</f>
        <v/>
      </c>
      <c r="Y425" s="20" t="str">
        <f>IF(ISBLANK('SUMMARY WEEK'!Y425),'SUMMARY WEEK'!Y425,IFERROR(IF(VALUE('SUMMARY WEEK'!Y425)&gt;MASTER!$B$3/100,"SB",IF(VALUE('SUMMARY WEEK'!Y425)&gt;MASTER!$B$4/100,"B",IF(VALUE('SUMMARY WEEK'!Y425)&gt;MASTER!$B$5/100,"C","K"))),'SUMMARY WEEK'!Y425))</f>
        <v/>
      </c>
      <c r="Z425" s="20" t="str">
        <f>IF(ISBLANK('SUMMARY WEEK'!Z425),'SUMMARY WEEK'!Z425,IFERROR(IF(VALUE('SUMMARY WEEK'!Z425)&gt;MASTER!$B$3/100,"SB",IF(VALUE('SUMMARY WEEK'!Z425)&gt;MASTER!$B$4/100,"B",IF(VALUE('SUMMARY WEEK'!Z425)&gt;MASTER!$B$5/100,"C","K"))),'SUMMARY WEEK'!Z425))</f>
        <v/>
      </c>
      <c r="AA425" s="20"/>
    </row>
    <row r="426">
      <c r="A426" s="18" t="str">
        <f>IF(ISBLANK('SUMMARY WEEK'!A426),'SUMMARY WEEK'!A426,IFERROR(IF(VALUE('SUMMARY WEEK'!A426)&gt;MASTER!$B$3/100,"SB",IF(VALUE('SUMMARY WEEK'!A426)&gt;MASTER!$B$4/100,"B",IF(VALUE('SUMMARY WEEK'!A426)&gt;MASTER!$B$5/100,"C","K"))),'SUMMARY WEEK'!A426))</f>
        <v/>
      </c>
      <c r="B426" s="19" t="str">
        <f>IF(ISBLANK('SUMMARY WEEK'!B426),'SUMMARY WEEK'!B426,IFERROR(IF(VALUE('SUMMARY WEEK'!B426)&gt;MASTER!$B$3/100,"SB",IF(VALUE('SUMMARY WEEK'!B426)&gt;MASTER!$B$4/100,"B",IF(VALUE('SUMMARY WEEK'!B426)&gt;MASTER!$B$5/100,"C","K"))),'SUMMARY WEEK'!B426))</f>
        <v/>
      </c>
      <c r="C426" s="20" t="str">
        <f>IF(ISBLANK('SUMMARY WEEK'!C426),'SUMMARY WEEK'!C426,IFERROR(IF(VALUE('SUMMARY WEEK'!C426)&gt;MASTER!$B$3/100,"SB",IF(VALUE('SUMMARY WEEK'!C426)&gt;MASTER!$B$4/100,"B",IF(VALUE('SUMMARY WEEK'!C426)&gt;MASTER!$B$5/100,"C","K"))),'SUMMARY WEEK'!C426))</f>
        <v/>
      </c>
      <c r="D426" s="20" t="str">
        <f>IF(ISBLANK('SUMMARY WEEK'!D426),'SUMMARY WEEK'!D426,IFERROR(IF(VALUE('SUMMARY WEEK'!D426)&gt;MASTER!$B$3/100,"SB",IF(VALUE('SUMMARY WEEK'!D426)&gt;MASTER!$B$4/100,"B",IF(VALUE('SUMMARY WEEK'!D426)&gt;MASTER!$B$5/100,"C","K"))),'SUMMARY WEEK'!D426))</f>
        <v/>
      </c>
      <c r="E426" s="20" t="str">
        <f>IF(ISBLANK('SUMMARY WEEK'!E426),'SUMMARY WEEK'!E426,IFERROR(IF(VALUE('SUMMARY WEEK'!E426)&gt;MASTER!$B$3/100,"SB",IF(VALUE('SUMMARY WEEK'!E426)&gt;MASTER!$B$4/100,"B",IF(VALUE('SUMMARY WEEK'!E426)&gt;MASTER!$B$5/100,"C","K"))),'SUMMARY WEEK'!E426))</f>
        <v/>
      </c>
      <c r="F426" s="20" t="str">
        <f>IF(ISBLANK('SUMMARY WEEK'!F426),'SUMMARY WEEK'!F426,IFERROR(IF(VALUE('SUMMARY WEEK'!F426)&gt;MASTER!$B$3/100,"SB",IF(VALUE('SUMMARY WEEK'!F426)&gt;MASTER!$B$4/100,"B",IF(VALUE('SUMMARY WEEK'!F426)&gt;MASTER!$B$5/100,"C","K"))),'SUMMARY WEEK'!F426))</f>
        <v/>
      </c>
      <c r="G426" s="20" t="str">
        <f>IF(ISBLANK('SUMMARY WEEK'!G426),'SUMMARY WEEK'!G426,IFERROR(IF(VALUE('SUMMARY WEEK'!G426)&gt;MASTER!$B$3/100,"SB",IF(VALUE('SUMMARY WEEK'!G426)&gt;MASTER!$B$4/100,"B",IF(VALUE('SUMMARY WEEK'!G426)&gt;MASTER!$B$5/100,"C","K"))),'SUMMARY WEEK'!G426))</f>
        <v/>
      </c>
      <c r="H426" s="20" t="str">
        <f>IF(ISBLANK('SUMMARY WEEK'!H426),'SUMMARY WEEK'!H426,IFERROR(IF(VALUE('SUMMARY WEEK'!H426)&gt;MASTER!$B$3/100,"SB",IF(VALUE('SUMMARY WEEK'!H426)&gt;MASTER!$B$4/100,"B",IF(VALUE('SUMMARY WEEK'!H426)&gt;MASTER!$B$5/100,"C","K"))),'SUMMARY WEEK'!H426))</f>
        <v/>
      </c>
      <c r="I426" s="20" t="str">
        <f>IF(ISBLANK('SUMMARY WEEK'!I426),'SUMMARY WEEK'!I426,IFERROR(IF(VALUE('SUMMARY WEEK'!I426)&gt;MASTER!$B$3/100,"SB",IF(VALUE('SUMMARY WEEK'!I426)&gt;MASTER!$B$4/100,"B",IF(VALUE('SUMMARY WEEK'!I426)&gt;MASTER!$B$5/100,"C","K"))),'SUMMARY WEEK'!I426))</f>
        <v/>
      </c>
      <c r="J426" s="20" t="str">
        <f>IF(ISBLANK('SUMMARY WEEK'!J426),'SUMMARY WEEK'!J426,IFERROR(IF(VALUE('SUMMARY WEEK'!J426)&gt;MASTER!$B$3/100,"SB",IF(VALUE('SUMMARY WEEK'!J426)&gt;MASTER!$B$4/100,"B",IF(VALUE('SUMMARY WEEK'!J426)&gt;MASTER!$B$5/100,"C","K"))),'SUMMARY WEEK'!J426))</f>
        <v/>
      </c>
      <c r="K426" s="20" t="str">
        <f>IF(ISBLANK('SUMMARY WEEK'!K426),'SUMMARY WEEK'!K426,IFERROR(IF(VALUE('SUMMARY WEEK'!K426)&gt;MASTER!$B$3/100,"SB",IF(VALUE('SUMMARY WEEK'!K426)&gt;MASTER!$B$4/100,"B",IF(VALUE('SUMMARY WEEK'!K426)&gt;MASTER!$B$5/100,"C","K"))),'SUMMARY WEEK'!K426))</f>
        <v/>
      </c>
      <c r="L426" s="20" t="str">
        <f>IF(ISBLANK('SUMMARY WEEK'!L426),'SUMMARY WEEK'!L426,IFERROR(IF(VALUE('SUMMARY WEEK'!L426)&gt;MASTER!$B$3/100,"SB",IF(VALUE('SUMMARY WEEK'!L426)&gt;MASTER!$B$4/100,"B",IF(VALUE('SUMMARY WEEK'!L426)&gt;MASTER!$B$5/100,"C","K"))),'SUMMARY WEEK'!L426))</f>
        <v/>
      </c>
      <c r="M426" s="20" t="str">
        <f>IF(ISBLANK('SUMMARY WEEK'!M426),'SUMMARY WEEK'!M426,IFERROR(IF(VALUE('SUMMARY WEEK'!M426)&gt;MASTER!$B$3/100,"SB",IF(VALUE('SUMMARY WEEK'!M426)&gt;MASTER!$B$4/100,"B",IF(VALUE('SUMMARY WEEK'!M426)&gt;MASTER!$B$5/100,"C","K"))),'SUMMARY WEEK'!M426))</f>
        <v/>
      </c>
      <c r="N426" s="20" t="str">
        <f>IF(ISBLANK('SUMMARY WEEK'!N426),'SUMMARY WEEK'!N426,IFERROR(IF(VALUE('SUMMARY WEEK'!N426)&gt;MASTER!$B$3/100,"SB",IF(VALUE('SUMMARY WEEK'!N426)&gt;MASTER!$B$4/100,"B",IF(VALUE('SUMMARY WEEK'!N426)&gt;MASTER!$B$5/100,"C","K"))),'SUMMARY WEEK'!N426))</f>
        <v/>
      </c>
      <c r="O426" s="20" t="str">
        <f>IF(ISBLANK('SUMMARY WEEK'!O426),'SUMMARY WEEK'!O426,IFERROR(IF(VALUE('SUMMARY WEEK'!O426)&gt;MASTER!$B$3/100,"SB",IF(VALUE('SUMMARY WEEK'!O426)&gt;MASTER!$B$4/100,"B",IF(VALUE('SUMMARY WEEK'!O426)&gt;MASTER!$B$5/100,"C","K"))),'SUMMARY WEEK'!O426))</f>
        <v/>
      </c>
      <c r="P426" s="20" t="str">
        <f>IF(ISBLANK('SUMMARY WEEK'!P426),'SUMMARY WEEK'!P426,IFERROR(IF(VALUE('SUMMARY WEEK'!P426)&gt;MASTER!$B$3/100,"SB",IF(VALUE('SUMMARY WEEK'!P426)&gt;MASTER!$B$4/100,"B",IF(VALUE('SUMMARY WEEK'!P426)&gt;MASTER!$B$5/100,"C","K"))),'SUMMARY WEEK'!P426))</f>
        <v/>
      </c>
      <c r="Q426" s="20" t="str">
        <f>IF(ISBLANK('SUMMARY WEEK'!Q426),'SUMMARY WEEK'!Q426,IFERROR(IF(VALUE('SUMMARY WEEK'!Q426)&gt;MASTER!$B$3/100,"SB",IF(VALUE('SUMMARY WEEK'!Q426)&gt;MASTER!$B$4/100,"B",IF(VALUE('SUMMARY WEEK'!Q426)&gt;MASTER!$B$5/100,"C","K"))),'SUMMARY WEEK'!Q426))</f>
        <v/>
      </c>
      <c r="R426" s="20" t="str">
        <f>IF(ISBLANK('SUMMARY WEEK'!R426),'SUMMARY WEEK'!R426,IFERROR(IF(VALUE('SUMMARY WEEK'!R426)&gt;MASTER!$B$3/100,"SB",IF(VALUE('SUMMARY WEEK'!R426)&gt;MASTER!$B$4/100,"B",IF(VALUE('SUMMARY WEEK'!R426)&gt;MASTER!$B$5/100,"C","K"))),'SUMMARY WEEK'!R426))</f>
        <v/>
      </c>
      <c r="S426" s="20" t="str">
        <f>IF(ISBLANK('SUMMARY WEEK'!S426),'SUMMARY WEEK'!S426,IFERROR(IF(VALUE('SUMMARY WEEK'!S426)&gt;MASTER!$B$3/100,"SB",IF(VALUE('SUMMARY WEEK'!S426)&gt;MASTER!$B$4/100,"B",IF(VALUE('SUMMARY WEEK'!S426)&gt;MASTER!$B$5/100,"C","K"))),'SUMMARY WEEK'!S426))</f>
        <v/>
      </c>
      <c r="T426" s="20" t="str">
        <f>IF(ISBLANK('SUMMARY WEEK'!T426),'SUMMARY WEEK'!T426,IFERROR(IF(VALUE('SUMMARY WEEK'!T426)&gt;MASTER!$B$3/100,"SB",IF(VALUE('SUMMARY WEEK'!T426)&gt;MASTER!$B$4/100,"B",IF(VALUE('SUMMARY WEEK'!T426)&gt;MASTER!$B$5/100,"C","K"))),'SUMMARY WEEK'!T426))</f>
        <v/>
      </c>
      <c r="U426" s="20" t="str">
        <f>IF(ISBLANK('SUMMARY WEEK'!U426),'SUMMARY WEEK'!U426,IFERROR(IF(VALUE('SUMMARY WEEK'!U426)&gt;MASTER!$B$3/100,"SB",IF(VALUE('SUMMARY WEEK'!U426)&gt;MASTER!$B$4/100,"B",IF(VALUE('SUMMARY WEEK'!U426)&gt;MASTER!$B$5/100,"C","K"))),'SUMMARY WEEK'!U426))</f>
        <v/>
      </c>
      <c r="V426" s="20" t="str">
        <f>IF(ISBLANK('SUMMARY WEEK'!V426),'SUMMARY WEEK'!V426,IFERROR(IF(VALUE('SUMMARY WEEK'!V426)&gt;MASTER!$B$3/100,"SB",IF(VALUE('SUMMARY WEEK'!V426)&gt;MASTER!$B$4/100,"B",IF(VALUE('SUMMARY WEEK'!V426)&gt;MASTER!$B$5/100,"C","K"))),'SUMMARY WEEK'!V426))</f>
        <v/>
      </c>
      <c r="W426" s="20" t="str">
        <f>IF(ISBLANK('SUMMARY WEEK'!W426),'SUMMARY WEEK'!W426,IFERROR(IF(VALUE('SUMMARY WEEK'!W426)&gt;MASTER!$B$3/100,"SB",IF(VALUE('SUMMARY WEEK'!W426)&gt;MASTER!$B$4/100,"B",IF(VALUE('SUMMARY WEEK'!W426)&gt;MASTER!$B$5/100,"C","K"))),'SUMMARY WEEK'!W426))</f>
        <v/>
      </c>
      <c r="X426" s="20" t="str">
        <f>IF(ISBLANK('SUMMARY WEEK'!X426),'SUMMARY WEEK'!X426,IFERROR(IF(VALUE('SUMMARY WEEK'!X426)&gt;MASTER!$B$3/100,"SB",IF(VALUE('SUMMARY WEEK'!X426)&gt;MASTER!$B$4/100,"B",IF(VALUE('SUMMARY WEEK'!X426)&gt;MASTER!$B$5/100,"C","K"))),'SUMMARY WEEK'!X426))</f>
        <v/>
      </c>
      <c r="Y426" s="20" t="str">
        <f>IF(ISBLANK('SUMMARY WEEK'!Y426),'SUMMARY WEEK'!Y426,IFERROR(IF(VALUE('SUMMARY WEEK'!Y426)&gt;MASTER!$B$3/100,"SB",IF(VALUE('SUMMARY WEEK'!Y426)&gt;MASTER!$B$4/100,"B",IF(VALUE('SUMMARY WEEK'!Y426)&gt;MASTER!$B$5/100,"C","K"))),'SUMMARY WEEK'!Y426))</f>
        <v/>
      </c>
      <c r="Z426" s="20" t="str">
        <f>IF(ISBLANK('SUMMARY WEEK'!Z426),'SUMMARY WEEK'!Z426,IFERROR(IF(VALUE('SUMMARY WEEK'!Z426)&gt;MASTER!$B$3/100,"SB",IF(VALUE('SUMMARY WEEK'!Z426)&gt;MASTER!$B$4/100,"B",IF(VALUE('SUMMARY WEEK'!Z426)&gt;MASTER!$B$5/100,"C","K"))),'SUMMARY WEEK'!Z426))</f>
        <v/>
      </c>
      <c r="AA426" s="20"/>
    </row>
    <row r="427">
      <c r="A427" s="18" t="str">
        <f>IF(ISBLANK('SUMMARY WEEK'!A427),'SUMMARY WEEK'!A427,IFERROR(IF(VALUE('SUMMARY WEEK'!A427)&gt;MASTER!$B$3/100,"SB",IF(VALUE('SUMMARY WEEK'!A427)&gt;MASTER!$B$4/100,"B",IF(VALUE('SUMMARY WEEK'!A427)&gt;MASTER!$B$5/100,"C","K"))),'SUMMARY WEEK'!A427))</f>
        <v/>
      </c>
      <c r="B427" s="19" t="str">
        <f>IF(ISBLANK('SUMMARY WEEK'!B427),'SUMMARY WEEK'!B427,IFERROR(IF(VALUE('SUMMARY WEEK'!B427)&gt;MASTER!$B$3/100,"SB",IF(VALUE('SUMMARY WEEK'!B427)&gt;MASTER!$B$4/100,"B",IF(VALUE('SUMMARY WEEK'!B427)&gt;MASTER!$B$5/100,"C","K"))),'SUMMARY WEEK'!B427))</f>
        <v/>
      </c>
      <c r="C427" s="20" t="str">
        <f>IF(ISBLANK('SUMMARY WEEK'!C427),'SUMMARY WEEK'!C427,IFERROR(IF(VALUE('SUMMARY WEEK'!C427)&gt;MASTER!$B$3/100,"SB",IF(VALUE('SUMMARY WEEK'!C427)&gt;MASTER!$B$4/100,"B",IF(VALUE('SUMMARY WEEK'!C427)&gt;MASTER!$B$5/100,"C","K"))),'SUMMARY WEEK'!C427))</f>
        <v/>
      </c>
      <c r="D427" s="20" t="str">
        <f>IF(ISBLANK('SUMMARY WEEK'!D427),'SUMMARY WEEK'!D427,IFERROR(IF(VALUE('SUMMARY WEEK'!D427)&gt;MASTER!$B$3/100,"SB",IF(VALUE('SUMMARY WEEK'!D427)&gt;MASTER!$B$4/100,"B",IF(VALUE('SUMMARY WEEK'!D427)&gt;MASTER!$B$5/100,"C","K"))),'SUMMARY WEEK'!D427))</f>
        <v/>
      </c>
      <c r="E427" s="20" t="str">
        <f>IF(ISBLANK('SUMMARY WEEK'!E427),'SUMMARY WEEK'!E427,IFERROR(IF(VALUE('SUMMARY WEEK'!E427)&gt;MASTER!$B$3/100,"SB",IF(VALUE('SUMMARY WEEK'!E427)&gt;MASTER!$B$4/100,"B",IF(VALUE('SUMMARY WEEK'!E427)&gt;MASTER!$B$5/100,"C","K"))),'SUMMARY WEEK'!E427))</f>
        <v/>
      </c>
      <c r="F427" s="20" t="str">
        <f>IF(ISBLANK('SUMMARY WEEK'!F427),'SUMMARY WEEK'!F427,IFERROR(IF(VALUE('SUMMARY WEEK'!F427)&gt;MASTER!$B$3/100,"SB",IF(VALUE('SUMMARY WEEK'!F427)&gt;MASTER!$B$4/100,"B",IF(VALUE('SUMMARY WEEK'!F427)&gt;MASTER!$B$5/100,"C","K"))),'SUMMARY WEEK'!F427))</f>
        <v/>
      </c>
      <c r="G427" s="20" t="str">
        <f>IF(ISBLANK('SUMMARY WEEK'!G427),'SUMMARY WEEK'!G427,IFERROR(IF(VALUE('SUMMARY WEEK'!G427)&gt;MASTER!$B$3/100,"SB",IF(VALUE('SUMMARY WEEK'!G427)&gt;MASTER!$B$4/100,"B",IF(VALUE('SUMMARY WEEK'!G427)&gt;MASTER!$B$5/100,"C","K"))),'SUMMARY WEEK'!G427))</f>
        <v/>
      </c>
      <c r="H427" s="20" t="str">
        <f>IF(ISBLANK('SUMMARY WEEK'!H427),'SUMMARY WEEK'!H427,IFERROR(IF(VALUE('SUMMARY WEEK'!H427)&gt;MASTER!$B$3/100,"SB",IF(VALUE('SUMMARY WEEK'!H427)&gt;MASTER!$B$4/100,"B",IF(VALUE('SUMMARY WEEK'!H427)&gt;MASTER!$B$5/100,"C","K"))),'SUMMARY WEEK'!H427))</f>
        <v/>
      </c>
      <c r="I427" s="20" t="str">
        <f>IF(ISBLANK('SUMMARY WEEK'!I427),'SUMMARY WEEK'!I427,IFERROR(IF(VALUE('SUMMARY WEEK'!I427)&gt;MASTER!$B$3/100,"SB",IF(VALUE('SUMMARY WEEK'!I427)&gt;MASTER!$B$4/100,"B",IF(VALUE('SUMMARY WEEK'!I427)&gt;MASTER!$B$5/100,"C","K"))),'SUMMARY WEEK'!I427))</f>
        <v/>
      </c>
      <c r="J427" s="20" t="str">
        <f>IF(ISBLANK('SUMMARY WEEK'!J427),'SUMMARY WEEK'!J427,IFERROR(IF(VALUE('SUMMARY WEEK'!J427)&gt;MASTER!$B$3/100,"SB",IF(VALUE('SUMMARY WEEK'!J427)&gt;MASTER!$B$4/100,"B",IF(VALUE('SUMMARY WEEK'!J427)&gt;MASTER!$B$5/100,"C","K"))),'SUMMARY WEEK'!J427))</f>
        <v/>
      </c>
      <c r="K427" s="20" t="str">
        <f>IF(ISBLANK('SUMMARY WEEK'!K427),'SUMMARY WEEK'!K427,IFERROR(IF(VALUE('SUMMARY WEEK'!K427)&gt;MASTER!$B$3/100,"SB",IF(VALUE('SUMMARY WEEK'!K427)&gt;MASTER!$B$4/100,"B",IF(VALUE('SUMMARY WEEK'!K427)&gt;MASTER!$B$5/100,"C","K"))),'SUMMARY WEEK'!K427))</f>
        <v/>
      </c>
      <c r="L427" s="20" t="str">
        <f>IF(ISBLANK('SUMMARY WEEK'!L427),'SUMMARY WEEK'!L427,IFERROR(IF(VALUE('SUMMARY WEEK'!L427)&gt;MASTER!$B$3/100,"SB",IF(VALUE('SUMMARY WEEK'!L427)&gt;MASTER!$B$4/100,"B",IF(VALUE('SUMMARY WEEK'!L427)&gt;MASTER!$B$5/100,"C","K"))),'SUMMARY WEEK'!L427))</f>
        <v/>
      </c>
      <c r="M427" s="20" t="str">
        <f>IF(ISBLANK('SUMMARY WEEK'!M427),'SUMMARY WEEK'!M427,IFERROR(IF(VALUE('SUMMARY WEEK'!M427)&gt;MASTER!$B$3/100,"SB",IF(VALUE('SUMMARY WEEK'!M427)&gt;MASTER!$B$4/100,"B",IF(VALUE('SUMMARY WEEK'!M427)&gt;MASTER!$B$5/100,"C","K"))),'SUMMARY WEEK'!M427))</f>
        <v/>
      </c>
      <c r="N427" s="20" t="str">
        <f>IF(ISBLANK('SUMMARY WEEK'!N427),'SUMMARY WEEK'!N427,IFERROR(IF(VALUE('SUMMARY WEEK'!N427)&gt;MASTER!$B$3/100,"SB",IF(VALUE('SUMMARY WEEK'!N427)&gt;MASTER!$B$4/100,"B",IF(VALUE('SUMMARY WEEK'!N427)&gt;MASTER!$B$5/100,"C","K"))),'SUMMARY WEEK'!N427))</f>
        <v/>
      </c>
      <c r="O427" s="20" t="str">
        <f>IF(ISBLANK('SUMMARY WEEK'!O427),'SUMMARY WEEK'!O427,IFERROR(IF(VALUE('SUMMARY WEEK'!O427)&gt;MASTER!$B$3/100,"SB",IF(VALUE('SUMMARY WEEK'!O427)&gt;MASTER!$B$4/100,"B",IF(VALUE('SUMMARY WEEK'!O427)&gt;MASTER!$B$5/100,"C","K"))),'SUMMARY WEEK'!O427))</f>
        <v/>
      </c>
      <c r="P427" s="20" t="str">
        <f>IF(ISBLANK('SUMMARY WEEK'!P427),'SUMMARY WEEK'!P427,IFERROR(IF(VALUE('SUMMARY WEEK'!P427)&gt;MASTER!$B$3/100,"SB",IF(VALUE('SUMMARY WEEK'!P427)&gt;MASTER!$B$4/100,"B",IF(VALUE('SUMMARY WEEK'!P427)&gt;MASTER!$B$5/100,"C","K"))),'SUMMARY WEEK'!P427))</f>
        <v/>
      </c>
      <c r="Q427" s="20" t="str">
        <f>IF(ISBLANK('SUMMARY WEEK'!Q427),'SUMMARY WEEK'!Q427,IFERROR(IF(VALUE('SUMMARY WEEK'!Q427)&gt;MASTER!$B$3/100,"SB",IF(VALUE('SUMMARY WEEK'!Q427)&gt;MASTER!$B$4/100,"B",IF(VALUE('SUMMARY WEEK'!Q427)&gt;MASTER!$B$5/100,"C","K"))),'SUMMARY WEEK'!Q427))</f>
        <v/>
      </c>
      <c r="R427" s="20" t="str">
        <f>IF(ISBLANK('SUMMARY WEEK'!R427),'SUMMARY WEEK'!R427,IFERROR(IF(VALUE('SUMMARY WEEK'!R427)&gt;MASTER!$B$3/100,"SB",IF(VALUE('SUMMARY WEEK'!R427)&gt;MASTER!$B$4/100,"B",IF(VALUE('SUMMARY WEEK'!R427)&gt;MASTER!$B$5/100,"C","K"))),'SUMMARY WEEK'!R427))</f>
        <v/>
      </c>
      <c r="S427" s="20" t="str">
        <f>IF(ISBLANK('SUMMARY WEEK'!S427),'SUMMARY WEEK'!S427,IFERROR(IF(VALUE('SUMMARY WEEK'!S427)&gt;MASTER!$B$3/100,"SB",IF(VALUE('SUMMARY WEEK'!S427)&gt;MASTER!$B$4/100,"B",IF(VALUE('SUMMARY WEEK'!S427)&gt;MASTER!$B$5/100,"C","K"))),'SUMMARY WEEK'!S427))</f>
        <v/>
      </c>
      <c r="T427" s="20" t="str">
        <f>IF(ISBLANK('SUMMARY WEEK'!T427),'SUMMARY WEEK'!T427,IFERROR(IF(VALUE('SUMMARY WEEK'!T427)&gt;MASTER!$B$3/100,"SB",IF(VALUE('SUMMARY WEEK'!T427)&gt;MASTER!$B$4/100,"B",IF(VALUE('SUMMARY WEEK'!T427)&gt;MASTER!$B$5/100,"C","K"))),'SUMMARY WEEK'!T427))</f>
        <v/>
      </c>
      <c r="U427" s="20" t="str">
        <f>IF(ISBLANK('SUMMARY WEEK'!U427),'SUMMARY WEEK'!U427,IFERROR(IF(VALUE('SUMMARY WEEK'!U427)&gt;MASTER!$B$3/100,"SB",IF(VALUE('SUMMARY WEEK'!U427)&gt;MASTER!$B$4/100,"B",IF(VALUE('SUMMARY WEEK'!U427)&gt;MASTER!$B$5/100,"C","K"))),'SUMMARY WEEK'!U427))</f>
        <v/>
      </c>
      <c r="V427" s="20" t="str">
        <f>IF(ISBLANK('SUMMARY WEEK'!V427),'SUMMARY WEEK'!V427,IFERROR(IF(VALUE('SUMMARY WEEK'!V427)&gt;MASTER!$B$3/100,"SB",IF(VALUE('SUMMARY WEEK'!V427)&gt;MASTER!$B$4/100,"B",IF(VALUE('SUMMARY WEEK'!V427)&gt;MASTER!$B$5/100,"C","K"))),'SUMMARY WEEK'!V427))</f>
        <v/>
      </c>
      <c r="W427" s="20" t="str">
        <f>IF(ISBLANK('SUMMARY WEEK'!W427),'SUMMARY WEEK'!W427,IFERROR(IF(VALUE('SUMMARY WEEK'!W427)&gt;MASTER!$B$3/100,"SB",IF(VALUE('SUMMARY WEEK'!W427)&gt;MASTER!$B$4/100,"B",IF(VALUE('SUMMARY WEEK'!W427)&gt;MASTER!$B$5/100,"C","K"))),'SUMMARY WEEK'!W427))</f>
        <v/>
      </c>
      <c r="X427" s="20" t="str">
        <f>IF(ISBLANK('SUMMARY WEEK'!X427),'SUMMARY WEEK'!X427,IFERROR(IF(VALUE('SUMMARY WEEK'!X427)&gt;MASTER!$B$3/100,"SB",IF(VALUE('SUMMARY WEEK'!X427)&gt;MASTER!$B$4/100,"B",IF(VALUE('SUMMARY WEEK'!X427)&gt;MASTER!$B$5/100,"C","K"))),'SUMMARY WEEK'!X427))</f>
        <v/>
      </c>
      <c r="Y427" s="20" t="str">
        <f>IF(ISBLANK('SUMMARY WEEK'!Y427),'SUMMARY WEEK'!Y427,IFERROR(IF(VALUE('SUMMARY WEEK'!Y427)&gt;MASTER!$B$3/100,"SB",IF(VALUE('SUMMARY WEEK'!Y427)&gt;MASTER!$B$4/100,"B",IF(VALUE('SUMMARY WEEK'!Y427)&gt;MASTER!$B$5/100,"C","K"))),'SUMMARY WEEK'!Y427))</f>
        <v/>
      </c>
      <c r="Z427" s="20" t="str">
        <f>IF(ISBLANK('SUMMARY WEEK'!Z427),'SUMMARY WEEK'!Z427,IFERROR(IF(VALUE('SUMMARY WEEK'!Z427)&gt;MASTER!$B$3/100,"SB",IF(VALUE('SUMMARY WEEK'!Z427)&gt;MASTER!$B$4/100,"B",IF(VALUE('SUMMARY WEEK'!Z427)&gt;MASTER!$B$5/100,"C","K"))),'SUMMARY WEEK'!Z427))</f>
        <v/>
      </c>
      <c r="AA427" s="20"/>
    </row>
    <row r="428">
      <c r="A428" s="18" t="str">
        <f>IF(ISBLANK('SUMMARY WEEK'!A428),'SUMMARY WEEK'!A428,IFERROR(IF(VALUE('SUMMARY WEEK'!A428)&gt;MASTER!$B$3/100,"SB",IF(VALUE('SUMMARY WEEK'!A428)&gt;MASTER!$B$4/100,"B",IF(VALUE('SUMMARY WEEK'!A428)&gt;MASTER!$B$5/100,"C","K"))),'SUMMARY WEEK'!A428))</f>
        <v/>
      </c>
      <c r="B428" s="19" t="str">
        <f>IF(ISBLANK('SUMMARY WEEK'!B428),'SUMMARY WEEK'!B428,IFERROR(IF(VALUE('SUMMARY WEEK'!B428)&gt;MASTER!$B$3/100,"SB",IF(VALUE('SUMMARY WEEK'!B428)&gt;MASTER!$B$4/100,"B",IF(VALUE('SUMMARY WEEK'!B428)&gt;MASTER!$B$5/100,"C","K"))),'SUMMARY WEEK'!B428))</f>
        <v/>
      </c>
      <c r="C428" s="20" t="str">
        <f>IF(ISBLANK('SUMMARY WEEK'!C428),'SUMMARY WEEK'!C428,IFERROR(IF(VALUE('SUMMARY WEEK'!C428)&gt;MASTER!$B$3/100,"SB",IF(VALUE('SUMMARY WEEK'!C428)&gt;MASTER!$B$4/100,"B",IF(VALUE('SUMMARY WEEK'!C428)&gt;MASTER!$B$5/100,"C","K"))),'SUMMARY WEEK'!C428))</f>
        <v/>
      </c>
      <c r="D428" s="20" t="str">
        <f>IF(ISBLANK('SUMMARY WEEK'!D428),'SUMMARY WEEK'!D428,IFERROR(IF(VALUE('SUMMARY WEEK'!D428)&gt;MASTER!$B$3/100,"SB",IF(VALUE('SUMMARY WEEK'!D428)&gt;MASTER!$B$4/100,"B",IF(VALUE('SUMMARY WEEK'!D428)&gt;MASTER!$B$5/100,"C","K"))),'SUMMARY WEEK'!D428))</f>
        <v/>
      </c>
      <c r="E428" s="20" t="str">
        <f>IF(ISBLANK('SUMMARY WEEK'!E428),'SUMMARY WEEK'!E428,IFERROR(IF(VALUE('SUMMARY WEEK'!E428)&gt;MASTER!$B$3/100,"SB",IF(VALUE('SUMMARY WEEK'!E428)&gt;MASTER!$B$4/100,"B",IF(VALUE('SUMMARY WEEK'!E428)&gt;MASTER!$B$5/100,"C","K"))),'SUMMARY WEEK'!E428))</f>
        <v/>
      </c>
      <c r="F428" s="20" t="str">
        <f>IF(ISBLANK('SUMMARY WEEK'!F428),'SUMMARY WEEK'!F428,IFERROR(IF(VALUE('SUMMARY WEEK'!F428)&gt;MASTER!$B$3/100,"SB",IF(VALUE('SUMMARY WEEK'!F428)&gt;MASTER!$B$4/100,"B",IF(VALUE('SUMMARY WEEK'!F428)&gt;MASTER!$B$5/100,"C","K"))),'SUMMARY WEEK'!F428))</f>
        <v/>
      </c>
      <c r="G428" s="20" t="str">
        <f>IF(ISBLANK('SUMMARY WEEK'!G428),'SUMMARY WEEK'!G428,IFERROR(IF(VALUE('SUMMARY WEEK'!G428)&gt;MASTER!$B$3/100,"SB",IF(VALUE('SUMMARY WEEK'!G428)&gt;MASTER!$B$4/100,"B",IF(VALUE('SUMMARY WEEK'!G428)&gt;MASTER!$B$5/100,"C","K"))),'SUMMARY WEEK'!G428))</f>
        <v/>
      </c>
      <c r="H428" s="20" t="str">
        <f>IF(ISBLANK('SUMMARY WEEK'!H428),'SUMMARY WEEK'!H428,IFERROR(IF(VALUE('SUMMARY WEEK'!H428)&gt;MASTER!$B$3/100,"SB",IF(VALUE('SUMMARY WEEK'!H428)&gt;MASTER!$B$4/100,"B",IF(VALUE('SUMMARY WEEK'!H428)&gt;MASTER!$B$5/100,"C","K"))),'SUMMARY WEEK'!H428))</f>
        <v/>
      </c>
      <c r="I428" s="20" t="str">
        <f>IF(ISBLANK('SUMMARY WEEK'!I428),'SUMMARY WEEK'!I428,IFERROR(IF(VALUE('SUMMARY WEEK'!I428)&gt;MASTER!$B$3/100,"SB",IF(VALUE('SUMMARY WEEK'!I428)&gt;MASTER!$B$4/100,"B",IF(VALUE('SUMMARY WEEK'!I428)&gt;MASTER!$B$5/100,"C","K"))),'SUMMARY WEEK'!I428))</f>
        <v/>
      </c>
      <c r="J428" s="20" t="str">
        <f>IF(ISBLANK('SUMMARY WEEK'!J428),'SUMMARY WEEK'!J428,IFERROR(IF(VALUE('SUMMARY WEEK'!J428)&gt;MASTER!$B$3/100,"SB",IF(VALUE('SUMMARY WEEK'!J428)&gt;MASTER!$B$4/100,"B",IF(VALUE('SUMMARY WEEK'!J428)&gt;MASTER!$B$5/100,"C","K"))),'SUMMARY WEEK'!J428))</f>
        <v/>
      </c>
      <c r="K428" s="20" t="str">
        <f>IF(ISBLANK('SUMMARY WEEK'!K428),'SUMMARY WEEK'!K428,IFERROR(IF(VALUE('SUMMARY WEEK'!K428)&gt;MASTER!$B$3/100,"SB",IF(VALUE('SUMMARY WEEK'!K428)&gt;MASTER!$B$4/100,"B",IF(VALUE('SUMMARY WEEK'!K428)&gt;MASTER!$B$5/100,"C","K"))),'SUMMARY WEEK'!K428))</f>
        <v/>
      </c>
      <c r="L428" s="20" t="str">
        <f>IF(ISBLANK('SUMMARY WEEK'!L428),'SUMMARY WEEK'!L428,IFERROR(IF(VALUE('SUMMARY WEEK'!L428)&gt;MASTER!$B$3/100,"SB",IF(VALUE('SUMMARY WEEK'!L428)&gt;MASTER!$B$4/100,"B",IF(VALUE('SUMMARY WEEK'!L428)&gt;MASTER!$B$5/100,"C","K"))),'SUMMARY WEEK'!L428))</f>
        <v/>
      </c>
      <c r="M428" s="20" t="str">
        <f>IF(ISBLANK('SUMMARY WEEK'!M428),'SUMMARY WEEK'!M428,IFERROR(IF(VALUE('SUMMARY WEEK'!M428)&gt;MASTER!$B$3/100,"SB",IF(VALUE('SUMMARY WEEK'!M428)&gt;MASTER!$B$4/100,"B",IF(VALUE('SUMMARY WEEK'!M428)&gt;MASTER!$B$5/100,"C","K"))),'SUMMARY WEEK'!M428))</f>
        <v/>
      </c>
      <c r="N428" s="20" t="str">
        <f>IF(ISBLANK('SUMMARY WEEK'!N428),'SUMMARY WEEK'!N428,IFERROR(IF(VALUE('SUMMARY WEEK'!N428)&gt;MASTER!$B$3/100,"SB",IF(VALUE('SUMMARY WEEK'!N428)&gt;MASTER!$B$4/100,"B",IF(VALUE('SUMMARY WEEK'!N428)&gt;MASTER!$B$5/100,"C","K"))),'SUMMARY WEEK'!N428))</f>
        <v/>
      </c>
      <c r="O428" s="20" t="str">
        <f>IF(ISBLANK('SUMMARY WEEK'!O428),'SUMMARY WEEK'!O428,IFERROR(IF(VALUE('SUMMARY WEEK'!O428)&gt;MASTER!$B$3/100,"SB",IF(VALUE('SUMMARY WEEK'!O428)&gt;MASTER!$B$4/100,"B",IF(VALUE('SUMMARY WEEK'!O428)&gt;MASTER!$B$5/100,"C","K"))),'SUMMARY WEEK'!O428))</f>
        <v/>
      </c>
      <c r="P428" s="20" t="str">
        <f>IF(ISBLANK('SUMMARY WEEK'!P428),'SUMMARY WEEK'!P428,IFERROR(IF(VALUE('SUMMARY WEEK'!P428)&gt;MASTER!$B$3/100,"SB",IF(VALUE('SUMMARY WEEK'!P428)&gt;MASTER!$B$4/100,"B",IF(VALUE('SUMMARY WEEK'!P428)&gt;MASTER!$B$5/100,"C","K"))),'SUMMARY WEEK'!P428))</f>
        <v/>
      </c>
      <c r="Q428" s="20" t="str">
        <f>IF(ISBLANK('SUMMARY WEEK'!Q428),'SUMMARY WEEK'!Q428,IFERROR(IF(VALUE('SUMMARY WEEK'!Q428)&gt;MASTER!$B$3/100,"SB",IF(VALUE('SUMMARY WEEK'!Q428)&gt;MASTER!$B$4/100,"B",IF(VALUE('SUMMARY WEEK'!Q428)&gt;MASTER!$B$5/100,"C","K"))),'SUMMARY WEEK'!Q428))</f>
        <v/>
      </c>
      <c r="R428" s="20" t="str">
        <f>IF(ISBLANK('SUMMARY WEEK'!R428),'SUMMARY WEEK'!R428,IFERROR(IF(VALUE('SUMMARY WEEK'!R428)&gt;MASTER!$B$3/100,"SB",IF(VALUE('SUMMARY WEEK'!R428)&gt;MASTER!$B$4/100,"B",IF(VALUE('SUMMARY WEEK'!R428)&gt;MASTER!$B$5/100,"C","K"))),'SUMMARY WEEK'!R428))</f>
        <v/>
      </c>
      <c r="S428" s="20" t="str">
        <f>IF(ISBLANK('SUMMARY WEEK'!S428),'SUMMARY WEEK'!S428,IFERROR(IF(VALUE('SUMMARY WEEK'!S428)&gt;MASTER!$B$3/100,"SB",IF(VALUE('SUMMARY WEEK'!S428)&gt;MASTER!$B$4/100,"B",IF(VALUE('SUMMARY WEEK'!S428)&gt;MASTER!$B$5/100,"C","K"))),'SUMMARY WEEK'!S428))</f>
        <v/>
      </c>
      <c r="T428" s="20" t="str">
        <f>IF(ISBLANK('SUMMARY WEEK'!T428),'SUMMARY WEEK'!T428,IFERROR(IF(VALUE('SUMMARY WEEK'!T428)&gt;MASTER!$B$3/100,"SB",IF(VALUE('SUMMARY WEEK'!T428)&gt;MASTER!$B$4/100,"B",IF(VALUE('SUMMARY WEEK'!T428)&gt;MASTER!$B$5/100,"C","K"))),'SUMMARY WEEK'!T428))</f>
        <v/>
      </c>
      <c r="U428" s="20" t="str">
        <f>IF(ISBLANK('SUMMARY WEEK'!U428),'SUMMARY WEEK'!U428,IFERROR(IF(VALUE('SUMMARY WEEK'!U428)&gt;MASTER!$B$3/100,"SB",IF(VALUE('SUMMARY WEEK'!U428)&gt;MASTER!$B$4/100,"B",IF(VALUE('SUMMARY WEEK'!U428)&gt;MASTER!$B$5/100,"C","K"))),'SUMMARY WEEK'!U428))</f>
        <v/>
      </c>
      <c r="V428" s="20" t="str">
        <f>IF(ISBLANK('SUMMARY WEEK'!V428),'SUMMARY WEEK'!V428,IFERROR(IF(VALUE('SUMMARY WEEK'!V428)&gt;MASTER!$B$3/100,"SB",IF(VALUE('SUMMARY WEEK'!V428)&gt;MASTER!$B$4/100,"B",IF(VALUE('SUMMARY WEEK'!V428)&gt;MASTER!$B$5/100,"C","K"))),'SUMMARY WEEK'!V428))</f>
        <v/>
      </c>
      <c r="W428" s="20" t="str">
        <f>IF(ISBLANK('SUMMARY WEEK'!W428),'SUMMARY WEEK'!W428,IFERROR(IF(VALUE('SUMMARY WEEK'!W428)&gt;MASTER!$B$3/100,"SB",IF(VALUE('SUMMARY WEEK'!W428)&gt;MASTER!$B$4/100,"B",IF(VALUE('SUMMARY WEEK'!W428)&gt;MASTER!$B$5/100,"C","K"))),'SUMMARY WEEK'!W428))</f>
        <v/>
      </c>
      <c r="X428" s="20" t="str">
        <f>IF(ISBLANK('SUMMARY WEEK'!X428),'SUMMARY WEEK'!X428,IFERROR(IF(VALUE('SUMMARY WEEK'!X428)&gt;MASTER!$B$3/100,"SB",IF(VALUE('SUMMARY WEEK'!X428)&gt;MASTER!$B$4/100,"B",IF(VALUE('SUMMARY WEEK'!X428)&gt;MASTER!$B$5/100,"C","K"))),'SUMMARY WEEK'!X428))</f>
        <v/>
      </c>
      <c r="Y428" s="20" t="str">
        <f>IF(ISBLANK('SUMMARY WEEK'!Y428),'SUMMARY WEEK'!Y428,IFERROR(IF(VALUE('SUMMARY WEEK'!Y428)&gt;MASTER!$B$3/100,"SB",IF(VALUE('SUMMARY WEEK'!Y428)&gt;MASTER!$B$4/100,"B",IF(VALUE('SUMMARY WEEK'!Y428)&gt;MASTER!$B$5/100,"C","K"))),'SUMMARY WEEK'!Y428))</f>
        <v/>
      </c>
      <c r="Z428" s="20" t="str">
        <f>IF(ISBLANK('SUMMARY WEEK'!Z428),'SUMMARY WEEK'!Z428,IFERROR(IF(VALUE('SUMMARY WEEK'!Z428)&gt;MASTER!$B$3/100,"SB",IF(VALUE('SUMMARY WEEK'!Z428)&gt;MASTER!$B$4/100,"B",IF(VALUE('SUMMARY WEEK'!Z428)&gt;MASTER!$B$5/100,"C","K"))),'SUMMARY WEEK'!Z428))</f>
        <v/>
      </c>
      <c r="AA428" s="20"/>
    </row>
    <row r="429">
      <c r="A429" s="18" t="str">
        <f>IF(ISBLANK('SUMMARY WEEK'!A429),'SUMMARY WEEK'!A429,IFERROR(IF(VALUE('SUMMARY WEEK'!A429)&gt;MASTER!$B$3/100,"SB",IF(VALUE('SUMMARY WEEK'!A429)&gt;MASTER!$B$4/100,"B",IF(VALUE('SUMMARY WEEK'!A429)&gt;MASTER!$B$5/100,"C","K"))),'SUMMARY WEEK'!A429))</f>
        <v/>
      </c>
      <c r="B429" s="19" t="str">
        <f>IF(ISBLANK('SUMMARY WEEK'!B429),'SUMMARY WEEK'!B429,IFERROR(IF(VALUE('SUMMARY WEEK'!B429)&gt;MASTER!$B$3/100,"SB",IF(VALUE('SUMMARY WEEK'!B429)&gt;MASTER!$B$4/100,"B",IF(VALUE('SUMMARY WEEK'!B429)&gt;MASTER!$B$5/100,"C","K"))),'SUMMARY WEEK'!B429))</f>
        <v/>
      </c>
      <c r="C429" s="20" t="str">
        <f>IF(ISBLANK('SUMMARY WEEK'!C429),'SUMMARY WEEK'!C429,IFERROR(IF(VALUE('SUMMARY WEEK'!C429)&gt;MASTER!$B$3/100,"SB",IF(VALUE('SUMMARY WEEK'!C429)&gt;MASTER!$B$4/100,"B",IF(VALUE('SUMMARY WEEK'!C429)&gt;MASTER!$B$5/100,"C","K"))),'SUMMARY WEEK'!C429))</f>
        <v/>
      </c>
      <c r="D429" s="20" t="str">
        <f>IF(ISBLANK('SUMMARY WEEK'!D429),'SUMMARY WEEK'!D429,IFERROR(IF(VALUE('SUMMARY WEEK'!D429)&gt;MASTER!$B$3/100,"SB",IF(VALUE('SUMMARY WEEK'!D429)&gt;MASTER!$B$4/100,"B",IF(VALUE('SUMMARY WEEK'!D429)&gt;MASTER!$B$5/100,"C","K"))),'SUMMARY WEEK'!D429))</f>
        <v/>
      </c>
      <c r="E429" s="20" t="str">
        <f>IF(ISBLANK('SUMMARY WEEK'!E429),'SUMMARY WEEK'!E429,IFERROR(IF(VALUE('SUMMARY WEEK'!E429)&gt;MASTER!$B$3/100,"SB",IF(VALUE('SUMMARY WEEK'!E429)&gt;MASTER!$B$4/100,"B",IF(VALUE('SUMMARY WEEK'!E429)&gt;MASTER!$B$5/100,"C","K"))),'SUMMARY WEEK'!E429))</f>
        <v/>
      </c>
      <c r="F429" s="20" t="str">
        <f>IF(ISBLANK('SUMMARY WEEK'!F429),'SUMMARY WEEK'!F429,IFERROR(IF(VALUE('SUMMARY WEEK'!F429)&gt;MASTER!$B$3/100,"SB",IF(VALUE('SUMMARY WEEK'!F429)&gt;MASTER!$B$4/100,"B",IF(VALUE('SUMMARY WEEK'!F429)&gt;MASTER!$B$5/100,"C","K"))),'SUMMARY WEEK'!F429))</f>
        <v/>
      </c>
      <c r="G429" s="20" t="str">
        <f>IF(ISBLANK('SUMMARY WEEK'!G429),'SUMMARY WEEK'!G429,IFERROR(IF(VALUE('SUMMARY WEEK'!G429)&gt;MASTER!$B$3/100,"SB",IF(VALUE('SUMMARY WEEK'!G429)&gt;MASTER!$B$4/100,"B",IF(VALUE('SUMMARY WEEK'!G429)&gt;MASTER!$B$5/100,"C","K"))),'SUMMARY WEEK'!G429))</f>
        <v/>
      </c>
      <c r="H429" s="20" t="str">
        <f>IF(ISBLANK('SUMMARY WEEK'!H429),'SUMMARY WEEK'!H429,IFERROR(IF(VALUE('SUMMARY WEEK'!H429)&gt;MASTER!$B$3/100,"SB",IF(VALUE('SUMMARY WEEK'!H429)&gt;MASTER!$B$4/100,"B",IF(VALUE('SUMMARY WEEK'!H429)&gt;MASTER!$B$5/100,"C","K"))),'SUMMARY WEEK'!H429))</f>
        <v/>
      </c>
      <c r="I429" s="20" t="str">
        <f>IF(ISBLANK('SUMMARY WEEK'!I429),'SUMMARY WEEK'!I429,IFERROR(IF(VALUE('SUMMARY WEEK'!I429)&gt;MASTER!$B$3/100,"SB",IF(VALUE('SUMMARY WEEK'!I429)&gt;MASTER!$B$4/100,"B",IF(VALUE('SUMMARY WEEK'!I429)&gt;MASTER!$B$5/100,"C","K"))),'SUMMARY WEEK'!I429))</f>
        <v/>
      </c>
      <c r="J429" s="20" t="str">
        <f>IF(ISBLANK('SUMMARY WEEK'!J429),'SUMMARY WEEK'!J429,IFERROR(IF(VALUE('SUMMARY WEEK'!J429)&gt;MASTER!$B$3/100,"SB",IF(VALUE('SUMMARY WEEK'!J429)&gt;MASTER!$B$4/100,"B",IF(VALUE('SUMMARY WEEK'!J429)&gt;MASTER!$B$5/100,"C","K"))),'SUMMARY WEEK'!J429))</f>
        <v/>
      </c>
      <c r="K429" s="20" t="str">
        <f>IF(ISBLANK('SUMMARY WEEK'!K429),'SUMMARY WEEK'!K429,IFERROR(IF(VALUE('SUMMARY WEEK'!K429)&gt;MASTER!$B$3/100,"SB",IF(VALUE('SUMMARY WEEK'!K429)&gt;MASTER!$B$4/100,"B",IF(VALUE('SUMMARY WEEK'!K429)&gt;MASTER!$B$5/100,"C","K"))),'SUMMARY WEEK'!K429))</f>
        <v/>
      </c>
      <c r="L429" s="20" t="str">
        <f>IF(ISBLANK('SUMMARY WEEK'!L429),'SUMMARY WEEK'!L429,IFERROR(IF(VALUE('SUMMARY WEEK'!L429)&gt;MASTER!$B$3/100,"SB",IF(VALUE('SUMMARY WEEK'!L429)&gt;MASTER!$B$4/100,"B",IF(VALUE('SUMMARY WEEK'!L429)&gt;MASTER!$B$5/100,"C","K"))),'SUMMARY WEEK'!L429))</f>
        <v/>
      </c>
      <c r="M429" s="20" t="str">
        <f>IF(ISBLANK('SUMMARY WEEK'!M429),'SUMMARY WEEK'!M429,IFERROR(IF(VALUE('SUMMARY WEEK'!M429)&gt;MASTER!$B$3/100,"SB",IF(VALUE('SUMMARY WEEK'!M429)&gt;MASTER!$B$4/100,"B",IF(VALUE('SUMMARY WEEK'!M429)&gt;MASTER!$B$5/100,"C","K"))),'SUMMARY WEEK'!M429))</f>
        <v/>
      </c>
      <c r="N429" s="20" t="str">
        <f>IF(ISBLANK('SUMMARY WEEK'!N429),'SUMMARY WEEK'!N429,IFERROR(IF(VALUE('SUMMARY WEEK'!N429)&gt;MASTER!$B$3/100,"SB",IF(VALUE('SUMMARY WEEK'!N429)&gt;MASTER!$B$4/100,"B",IF(VALUE('SUMMARY WEEK'!N429)&gt;MASTER!$B$5/100,"C","K"))),'SUMMARY WEEK'!N429))</f>
        <v/>
      </c>
      <c r="O429" s="20" t="str">
        <f>IF(ISBLANK('SUMMARY WEEK'!O429),'SUMMARY WEEK'!O429,IFERROR(IF(VALUE('SUMMARY WEEK'!O429)&gt;MASTER!$B$3/100,"SB",IF(VALUE('SUMMARY WEEK'!O429)&gt;MASTER!$B$4/100,"B",IF(VALUE('SUMMARY WEEK'!O429)&gt;MASTER!$B$5/100,"C","K"))),'SUMMARY WEEK'!O429))</f>
        <v/>
      </c>
      <c r="P429" s="20" t="str">
        <f>IF(ISBLANK('SUMMARY WEEK'!P429),'SUMMARY WEEK'!P429,IFERROR(IF(VALUE('SUMMARY WEEK'!P429)&gt;MASTER!$B$3/100,"SB",IF(VALUE('SUMMARY WEEK'!P429)&gt;MASTER!$B$4/100,"B",IF(VALUE('SUMMARY WEEK'!P429)&gt;MASTER!$B$5/100,"C","K"))),'SUMMARY WEEK'!P429))</f>
        <v/>
      </c>
      <c r="Q429" s="20" t="str">
        <f>IF(ISBLANK('SUMMARY WEEK'!Q429),'SUMMARY WEEK'!Q429,IFERROR(IF(VALUE('SUMMARY WEEK'!Q429)&gt;MASTER!$B$3/100,"SB",IF(VALUE('SUMMARY WEEK'!Q429)&gt;MASTER!$B$4/100,"B",IF(VALUE('SUMMARY WEEK'!Q429)&gt;MASTER!$B$5/100,"C","K"))),'SUMMARY WEEK'!Q429))</f>
        <v/>
      </c>
      <c r="R429" s="20" t="str">
        <f>IF(ISBLANK('SUMMARY WEEK'!R429),'SUMMARY WEEK'!R429,IFERROR(IF(VALUE('SUMMARY WEEK'!R429)&gt;MASTER!$B$3/100,"SB",IF(VALUE('SUMMARY WEEK'!R429)&gt;MASTER!$B$4/100,"B",IF(VALUE('SUMMARY WEEK'!R429)&gt;MASTER!$B$5/100,"C","K"))),'SUMMARY WEEK'!R429))</f>
        <v/>
      </c>
      <c r="S429" s="20" t="str">
        <f>IF(ISBLANK('SUMMARY WEEK'!S429),'SUMMARY WEEK'!S429,IFERROR(IF(VALUE('SUMMARY WEEK'!S429)&gt;MASTER!$B$3/100,"SB",IF(VALUE('SUMMARY WEEK'!S429)&gt;MASTER!$B$4/100,"B",IF(VALUE('SUMMARY WEEK'!S429)&gt;MASTER!$B$5/100,"C","K"))),'SUMMARY WEEK'!S429))</f>
        <v/>
      </c>
      <c r="T429" s="20" t="str">
        <f>IF(ISBLANK('SUMMARY WEEK'!T429),'SUMMARY WEEK'!T429,IFERROR(IF(VALUE('SUMMARY WEEK'!T429)&gt;MASTER!$B$3/100,"SB",IF(VALUE('SUMMARY WEEK'!T429)&gt;MASTER!$B$4/100,"B",IF(VALUE('SUMMARY WEEK'!T429)&gt;MASTER!$B$5/100,"C","K"))),'SUMMARY WEEK'!T429))</f>
        <v/>
      </c>
      <c r="U429" s="20" t="str">
        <f>IF(ISBLANK('SUMMARY WEEK'!U429),'SUMMARY WEEK'!U429,IFERROR(IF(VALUE('SUMMARY WEEK'!U429)&gt;MASTER!$B$3/100,"SB",IF(VALUE('SUMMARY WEEK'!U429)&gt;MASTER!$B$4/100,"B",IF(VALUE('SUMMARY WEEK'!U429)&gt;MASTER!$B$5/100,"C","K"))),'SUMMARY WEEK'!U429))</f>
        <v/>
      </c>
      <c r="V429" s="20" t="str">
        <f>IF(ISBLANK('SUMMARY WEEK'!V429),'SUMMARY WEEK'!V429,IFERROR(IF(VALUE('SUMMARY WEEK'!V429)&gt;MASTER!$B$3/100,"SB",IF(VALUE('SUMMARY WEEK'!V429)&gt;MASTER!$B$4/100,"B",IF(VALUE('SUMMARY WEEK'!V429)&gt;MASTER!$B$5/100,"C","K"))),'SUMMARY WEEK'!V429))</f>
        <v/>
      </c>
      <c r="W429" s="20" t="str">
        <f>IF(ISBLANK('SUMMARY WEEK'!W429),'SUMMARY WEEK'!W429,IFERROR(IF(VALUE('SUMMARY WEEK'!W429)&gt;MASTER!$B$3/100,"SB",IF(VALUE('SUMMARY WEEK'!W429)&gt;MASTER!$B$4/100,"B",IF(VALUE('SUMMARY WEEK'!W429)&gt;MASTER!$B$5/100,"C","K"))),'SUMMARY WEEK'!W429))</f>
        <v/>
      </c>
      <c r="X429" s="20" t="str">
        <f>IF(ISBLANK('SUMMARY WEEK'!X429),'SUMMARY WEEK'!X429,IFERROR(IF(VALUE('SUMMARY WEEK'!X429)&gt;MASTER!$B$3/100,"SB",IF(VALUE('SUMMARY WEEK'!X429)&gt;MASTER!$B$4/100,"B",IF(VALUE('SUMMARY WEEK'!X429)&gt;MASTER!$B$5/100,"C","K"))),'SUMMARY WEEK'!X429))</f>
        <v/>
      </c>
      <c r="Y429" s="20" t="str">
        <f>IF(ISBLANK('SUMMARY WEEK'!Y429),'SUMMARY WEEK'!Y429,IFERROR(IF(VALUE('SUMMARY WEEK'!Y429)&gt;MASTER!$B$3/100,"SB",IF(VALUE('SUMMARY WEEK'!Y429)&gt;MASTER!$B$4/100,"B",IF(VALUE('SUMMARY WEEK'!Y429)&gt;MASTER!$B$5/100,"C","K"))),'SUMMARY WEEK'!Y429))</f>
        <v/>
      </c>
      <c r="Z429" s="20" t="str">
        <f>IF(ISBLANK('SUMMARY WEEK'!Z429),'SUMMARY WEEK'!Z429,IFERROR(IF(VALUE('SUMMARY WEEK'!Z429)&gt;MASTER!$B$3/100,"SB",IF(VALUE('SUMMARY WEEK'!Z429)&gt;MASTER!$B$4/100,"B",IF(VALUE('SUMMARY WEEK'!Z429)&gt;MASTER!$B$5/100,"C","K"))),'SUMMARY WEEK'!Z429))</f>
        <v/>
      </c>
      <c r="AA429" s="20"/>
    </row>
    <row r="430">
      <c r="A430" s="18" t="str">
        <f>IF(ISBLANK('SUMMARY WEEK'!A430),'SUMMARY WEEK'!A430,IFERROR(IF(VALUE('SUMMARY WEEK'!A430)&gt;MASTER!$B$3/100,"SB",IF(VALUE('SUMMARY WEEK'!A430)&gt;MASTER!$B$4/100,"B",IF(VALUE('SUMMARY WEEK'!A430)&gt;MASTER!$B$5/100,"C","K"))),'SUMMARY WEEK'!A430))</f>
        <v/>
      </c>
      <c r="B430" s="19" t="str">
        <f>IF(ISBLANK('SUMMARY WEEK'!B430),'SUMMARY WEEK'!B430,IFERROR(IF(VALUE('SUMMARY WEEK'!B430)&gt;MASTER!$B$3/100,"SB",IF(VALUE('SUMMARY WEEK'!B430)&gt;MASTER!$B$4/100,"B",IF(VALUE('SUMMARY WEEK'!B430)&gt;MASTER!$B$5/100,"C","K"))),'SUMMARY WEEK'!B430))</f>
        <v/>
      </c>
      <c r="C430" s="20" t="str">
        <f>IF(ISBLANK('SUMMARY WEEK'!C430),'SUMMARY WEEK'!C430,IFERROR(IF(VALUE('SUMMARY WEEK'!C430)&gt;MASTER!$B$3/100,"SB",IF(VALUE('SUMMARY WEEK'!C430)&gt;MASTER!$B$4/100,"B",IF(VALUE('SUMMARY WEEK'!C430)&gt;MASTER!$B$5/100,"C","K"))),'SUMMARY WEEK'!C430))</f>
        <v/>
      </c>
      <c r="D430" s="20" t="str">
        <f>IF(ISBLANK('SUMMARY WEEK'!D430),'SUMMARY WEEK'!D430,IFERROR(IF(VALUE('SUMMARY WEEK'!D430)&gt;MASTER!$B$3/100,"SB",IF(VALUE('SUMMARY WEEK'!D430)&gt;MASTER!$B$4/100,"B",IF(VALUE('SUMMARY WEEK'!D430)&gt;MASTER!$B$5/100,"C","K"))),'SUMMARY WEEK'!D430))</f>
        <v/>
      </c>
      <c r="E430" s="20" t="str">
        <f>IF(ISBLANK('SUMMARY WEEK'!E430),'SUMMARY WEEK'!E430,IFERROR(IF(VALUE('SUMMARY WEEK'!E430)&gt;MASTER!$B$3/100,"SB",IF(VALUE('SUMMARY WEEK'!E430)&gt;MASTER!$B$4/100,"B",IF(VALUE('SUMMARY WEEK'!E430)&gt;MASTER!$B$5/100,"C","K"))),'SUMMARY WEEK'!E430))</f>
        <v/>
      </c>
      <c r="F430" s="20" t="str">
        <f>IF(ISBLANK('SUMMARY WEEK'!F430),'SUMMARY WEEK'!F430,IFERROR(IF(VALUE('SUMMARY WEEK'!F430)&gt;MASTER!$B$3/100,"SB",IF(VALUE('SUMMARY WEEK'!F430)&gt;MASTER!$B$4/100,"B",IF(VALUE('SUMMARY WEEK'!F430)&gt;MASTER!$B$5/100,"C","K"))),'SUMMARY WEEK'!F430))</f>
        <v/>
      </c>
      <c r="G430" s="20" t="str">
        <f>IF(ISBLANK('SUMMARY WEEK'!G430),'SUMMARY WEEK'!G430,IFERROR(IF(VALUE('SUMMARY WEEK'!G430)&gt;MASTER!$B$3/100,"SB",IF(VALUE('SUMMARY WEEK'!G430)&gt;MASTER!$B$4/100,"B",IF(VALUE('SUMMARY WEEK'!G430)&gt;MASTER!$B$5/100,"C","K"))),'SUMMARY WEEK'!G430))</f>
        <v/>
      </c>
      <c r="H430" s="20" t="str">
        <f>IF(ISBLANK('SUMMARY WEEK'!H430),'SUMMARY WEEK'!H430,IFERROR(IF(VALUE('SUMMARY WEEK'!H430)&gt;MASTER!$B$3/100,"SB",IF(VALUE('SUMMARY WEEK'!H430)&gt;MASTER!$B$4/100,"B",IF(VALUE('SUMMARY WEEK'!H430)&gt;MASTER!$B$5/100,"C","K"))),'SUMMARY WEEK'!H430))</f>
        <v/>
      </c>
      <c r="I430" s="20" t="str">
        <f>IF(ISBLANK('SUMMARY WEEK'!I430),'SUMMARY WEEK'!I430,IFERROR(IF(VALUE('SUMMARY WEEK'!I430)&gt;MASTER!$B$3/100,"SB",IF(VALUE('SUMMARY WEEK'!I430)&gt;MASTER!$B$4/100,"B",IF(VALUE('SUMMARY WEEK'!I430)&gt;MASTER!$B$5/100,"C","K"))),'SUMMARY WEEK'!I430))</f>
        <v/>
      </c>
      <c r="J430" s="20" t="str">
        <f>IF(ISBLANK('SUMMARY WEEK'!J430),'SUMMARY WEEK'!J430,IFERROR(IF(VALUE('SUMMARY WEEK'!J430)&gt;MASTER!$B$3/100,"SB",IF(VALUE('SUMMARY WEEK'!J430)&gt;MASTER!$B$4/100,"B",IF(VALUE('SUMMARY WEEK'!J430)&gt;MASTER!$B$5/100,"C","K"))),'SUMMARY WEEK'!J430))</f>
        <v/>
      </c>
      <c r="K430" s="20" t="str">
        <f>IF(ISBLANK('SUMMARY WEEK'!K430),'SUMMARY WEEK'!K430,IFERROR(IF(VALUE('SUMMARY WEEK'!K430)&gt;MASTER!$B$3/100,"SB",IF(VALUE('SUMMARY WEEK'!K430)&gt;MASTER!$B$4/100,"B",IF(VALUE('SUMMARY WEEK'!K430)&gt;MASTER!$B$5/100,"C","K"))),'SUMMARY WEEK'!K430))</f>
        <v/>
      </c>
      <c r="L430" s="20" t="str">
        <f>IF(ISBLANK('SUMMARY WEEK'!L430),'SUMMARY WEEK'!L430,IFERROR(IF(VALUE('SUMMARY WEEK'!L430)&gt;MASTER!$B$3/100,"SB",IF(VALUE('SUMMARY WEEK'!L430)&gt;MASTER!$B$4/100,"B",IF(VALUE('SUMMARY WEEK'!L430)&gt;MASTER!$B$5/100,"C","K"))),'SUMMARY WEEK'!L430))</f>
        <v/>
      </c>
      <c r="M430" s="20" t="str">
        <f>IF(ISBLANK('SUMMARY WEEK'!M430),'SUMMARY WEEK'!M430,IFERROR(IF(VALUE('SUMMARY WEEK'!M430)&gt;MASTER!$B$3/100,"SB",IF(VALUE('SUMMARY WEEK'!M430)&gt;MASTER!$B$4/100,"B",IF(VALUE('SUMMARY WEEK'!M430)&gt;MASTER!$B$5/100,"C","K"))),'SUMMARY WEEK'!M430))</f>
        <v/>
      </c>
      <c r="N430" s="20" t="str">
        <f>IF(ISBLANK('SUMMARY WEEK'!N430),'SUMMARY WEEK'!N430,IFERROR(IF(VALUE('SUMMARY WEEK'!N430)&gt;MASTER!$B$3/100,"SB",IF(VALUE('SUMMARY WEEK'!N430)&gt;MASTER!$B$4/100,"B",IF(VALUE('SUMMARY WEEK'!N430)&gt;MASTER!$B$5/100,"C","K"))),'SUMMARY WEEK'!N430))</f>
        <v/>
      </c>
      <c r="O430" s="20" t="str">
        <f>IF(ISBLANK('SUMMARY WEEK'!O430),'SUMMARY WEEK'!O430,IFERROR(IF(VALUE('SUMMARY WEEK'!O430)&gt;MASTER!$B$3/100,"SB",IF(VALUE('SUMMARY WEEK'!O430)&gt;MASTER!$B$4/100,"B",IF(VALUE('SUMMARY WEEK'!O430)&gt;MASTER!$B$5/100,"C","K"))),'SUMMARY WEEK'!O430))</f>
        <v/>
      </c>
      <c r="P430" s="20" t="str">
        <f>IF(ISBLANK('SUMMARY WEEK'!P430),'SUMMARY WEEK'!P430,IFERROR(IF(VALUE('SUMMARY WEEK'!P430)&gt;MASTER!$B$3/100,"SB",IF(VALUE('SUMMARY WEEK'!P430)&gt;MASTER!$B$4/100,"B",IF(VALUE('SUMMARY WEEK'!P430)&gt;MASTER!$B$5/100,"C","K"))),'SUMMARY WEEK'!P430))</f>
        <v/>
      </c>
      <c r="Q430" s="20" t="str">
        <f>IF(ISBLANK('SUMMARY WEEK'!Q430),'SUMMARY WEEK'!Q430,IFERROR(IF(VALUE('SUMMARY WEEK'!Q430)&gt;MASTER!$B$3/100,"SB",IF(VALUE('SUMMARY WEEK'!Q430)&gt;MASTER!$B$4/100,"B",IF(VALUE('SUMMARY WEEK'!Q430)&gt;MASTER!$B$5/100,"C","K"))),'SUMMARY WEEK'!Q430))</f>
        <v/>
      </c>
      <c r="R430" s="20" t="str">
        <f>IF(ISBLANK('SUMMARY WEEK'!R430),'SUMMARY WEEK'!R430,IFERROR(IF(VALUE('SUMMARY WEEK'!R430)&gt;MASTER!$B$3/100,"SB",IF(VALUE('SUMMARY WEEK'!R430)&gt;MASTER!$B$4/100,"B",IF(VALUE('SUMMARY WEEK'!R430)&gt;MASTER!$B$5/100,"C","K"))),'SUMMARY WEEK'!R430))</f>
        <v/>
      </c>
      <c r="S430" s="20" t="str">
        <f>IF(ISBLANK('SUMMARY WEEK'!S430),'SUMMARY WEEK'!S430,IFERROR(IF(VALUE('SUMMARY WEEK'!S430)&gt;MASTER!$B$3/100,"SB",IF(VALUE('SUMMARY WEEK'!S430)&gt;MASTER!$B$4/100,"B",IF(VALUE('SUMMARY WEEK'!S430)&gt;MASTER!$B$5/100,"C","K"))),'SUMMARY WEEK'!S430))</f>
        <v/>
      </c>
      <c r="T430" s="20" t="str">
        <f>IF(ISBLANK('SUMMARY WEEK'!T430),'SUMMARY WEEK'!T430,IFERROR(IF(VALUE('SUMMARY WEEK'!T430)&gt;MASTER!$B$3/100,"SB",IF(VALUE('SUMMARY WEEK'!T430)&gt;MASTER!$B$4/100,"B",IF(VALUE('SUMMARY WEEK'!T430)&gt;MASTER!$B$5/100,"C","K"))),'SUMMARY WEEK'!T430))</f>
        <v/>
      </c>
      <c r="U430" s="20" t="str">
        <f>IF(ISBLANK('SUMMARY WEEK'!U430),'SUMMARY WEEK'!U430,IFERROR(IF(VALUE('SUMMARY WEEK'!U430)&gt;MASTER!$B$3/100,"SB",IF(VALUE('SUMMARY WEEK'!U430)&gt;MASTER!$B$4/100,"B",IF(VALUE('SUMMARY WEEK'!U430)&gt;MASTER!$B$5/100,"C","K"))),'SUMMARY WEEK'!U430))</f>
        <v/>
      </c>
      <c r="V430" s="20" t="str">
        <f>IF(ISBLANK('SUMMARY WEEK'!V430),'SUMMARY WEEK'!V430,IFERROR(IF(VALUE('SUMMARY WEEK'!V430)&gt;MASTER!$B$3/100,"SB",IF(VALUE('SUMMARY WEEK'!V430)&gt;MASTER!$B$4/100,"B",IF(VALUE('SUMMARY WEEK'!V430)&gt;MASTER!$B$5/100,"C","K"))),'SUMMARY WEEK'!V430))</f>
        <v/>
      </c>
      <c r="W430" s="20" t="str">
        <f>IF(ISBLANK('SUMMARY WEEK'!W430),'SUMMARY WEEK'!W430,IFERROR(IF(VALUE('SUMMARY WEEK'!W430)&gt;MASTER!$B$3/100,"SB",IF(VALUE('SUMMARY WEEK'!W430)&gt;MASTER!$B$4/100,"B",IF(VALUE('SUMMARY WEEK'!W430)&gt;MASTER!$B$5/100,"C","K"))),'SUMMARY WEEK'!W430))</f>
        <v/>
      </c>
      <c r="X430" s="20" t="str">
        <f>IF(ISBLANK('SUMMARY WEEK'!X430),'SUMMARY WEEK'!X430,IFERROR(IF(VALUE('SUMMARY WEEK'!X430)&gt;MASTER!$B$3/100,"SB",IF(VALUE('SUMMARY WEEK'!X430)&gt;MASTER!$B$4/100,"B",IF(VALUE('SUMMARY WEEK'!X430)&gt;MASTER!$B$5/100,"C","K"))),'SUMMARY WEEK'!X430))</f>
        <v/>
      </c>
      <c r="Y430" s="20" t="str">
        <f>IF(ISBLANK('SUMMARY WEEK'!Y430),'SUMMARY WEEK'!Y430,IFERROR(IF(VALUE('SUMMARY WEEK'!Y430)&gt;MASTER!$B$3/100,"SB",IF(VALUE('SUMMARY WEEK'!Y430)&gt;MASTER!$B$4/100,"B",IF(VALUE('SUMMARY WEEK'!Y430)&gt;MASTER!$B$5/100,"C","K"))),'SUMMARY WEEK'!Y430))</f>
        <v/>
      </c>
      <c r="Z430" s="20" t="str">
        <f>IF(ISBLANK('SUMMARY WEEK'!Z430),'SUMMARY WEEK'!Z430,IFERROR(IF(VALUE('SUMMARY WEEK'!Z430)&gt;MASTER!$B$3/100,"SB",IF(VALUE('SUMMARY WEEK'!Z430)&gt;MASTER!$B$4/100,"B",IF(VALUE('SUMMARY WEEK'!Z430)&gt;MASTER!$B$5/100,"C","K"))),'SUMMARY WEEK'!Z430))</f>
        <v/>
      </c>
      <c r="AA430" s="20"/>
    </row>
    <row r="431">
      <c r="A431" s="18" t="str">
        <f>IF(ISBLANK('SUMMARY WEEK'!A431),'SUMMARY WEEK'!A431,IFERROR(IF(VALUE('SUMMARY WEEK'!A431)&gt;MASTER!$B$3/100,"SB",IF(VALUE('SUMMARY WEEK'!A431)&gt;MASTER!$B$4/100,"B",IF(VALUE('SUMMARY WEEK'!A431)&gt;MASTER!$B$5/100,"C","K"))),'SUMMARY WEEK'!A431))</f>
        <v/>
      </c>
      <c r="B431" s="19" t="str">
        <f>IF(ISBLANK('SUMMARY WEEK'!B431),'SUMMARY WEEK'!B431,IFERROR(IF(VALUE('SUMMARY WEEK'!B431)&gt;MASTER!$B$3/100,"SB",IF(VALUE('SUMMARY WEEK'!B431)&gt;MASTER!$B$4/100,"B",IF(VALUE('SUMMARY WEEK'!B431)&gt;MASTER!$B$5/100,"C","K"))),'SUMMARY WEEK'!B431))</f>
        <v/>
      </c>
      <c r="C431" s="20" t="str">
        <f>IF(ISBLANK('SUMMARY WEEK'!C431),'SUMMARY WEEK'!C431,IFERROR(IF(VALUE('SUMMARY WEEK'!C431)&gt;MASTER!$B$3/100,"SB",IF(VALUE('SUMMARY WEEK'!C431)&gt;MASTER!$B$4/100,"B",IF(VALUE('SUMMARY WEEK'!C431)&gt;MASTER!$B$5/100,"C","K"))),'SUMMARY WEEK'!C431))</f>
        <v/>
      </c>
      <c r="D431" s="20" t="str">
        <f>IF(ISBLANK('SUMMARY WEEK'!D431),'SUMMARY WEEK'!D431,IFERROR(IF(VALUE('SUMMARY WEEK'!D431)&gt;MASTER!$B$3/100,"SB",IF(VALUE('SUMMARY WEEK'!D431)&gt;MASTER!$B$4/100,"B",IF(VALUE('SUMMARY WEEK'!D431)&gt;MASTER!$B$5/100,"C","K"))),'SUMMARY WEEK'!D431))</f>
        <v/>
      </c>
      <c r="E431" s="20" t="str">
        <f>IF(ISBLANK('SUMMARY WEEK'!E431),'SUMMARY WEEK'!E431,IFERROR(IF(VALUE('SUMMARY WEEK'!E431)&gt;MASTER!$B$3/100,"SB",IF(VALUE('SUMMARY WEEK'!E431)&gt;MASTER!$B$4/100,"B",IF(VALUE('SUMMARY WEEK'!E431)&gt;MASTER!$B$5/100,"C","K"))),'SUMMARY WEEK'!E431))</f>
        <v/>
      </c>
      <c r="F431" s="20" t="str">
        <f>IF(ISBLANK('SUMMARY WEEK'!F431),'SUMMARY WEEK'!F431,IFERROR(IF(VALUE('SUMMARY WEEK'!F431)&gt;MASTER!$B$3/100,"SB",IF(VALUE('SUMMARY WEEK'!F431)&gt;MASTER!$B$4/100,"B",IF(VALUE('SUMMARY WEEK'!F431)&gt;MASTER!$B$5/100,"C","K"))),'SUMMARY WEEK'!F431))</f>
        <v/>
      </c>
      <c r="G431" s="20" t="str">
        <f>IF(ISBLANK('SUMMARY WEEK'!G431),'SUMMARY WEEK'!G431,IFERROR(IF(VALUE('SUMMARY WEEK'!G431)&gt;MASTER!$B$3/100,"SB",IF(VALUE('SUMMARY WEEK'!G431)&gt;MASTER!$B$4/100,"B",IF(VALUE('SUMMARY WEEK'!G431)&gt;MASTER!$B$5/100,"C","K"))),'SUMMARY WEEK'!G431))</f>
        <v/>
      </c>
      <c r="H431" s="20" t="str">
        <f>IF(ISBLANK('SUMMARY WEEK'!H431),'SUMMARY WEEK'!H431,IFERROR(IF(VALUE('SUMMARY WEEK'!H431)&gt;MASTER!$B$3/100,"SB",IF(VALUE('SUMMARY WEEK'!H431)&gt;MASTER!$B$4/100,"B",IF(VALUE('SUMMARY WEEK'!H431)&gt;MASTER!$B$5/100,"C","K"))),'SUMMARY WEEK'!H431))</f>
        <v/>
      </c>
      <c r="I431" s="20" t="str">
        <f>IF(ISBLANK('SUMMARY WEEK'!I431),'SUMMARY WEEK'!I431,IFERROR(IF(VALUE('SUMMARY WEEK'!I431)&gt;MASTER!$B$3/100,"SB",IF(VALUE('SUMMARY WEEK'!I431)&gt;MASTER!$B$4/100,"B",IF(VALUE('SUMMARY WEEK'!I431)&gt;MASTER!$B$5/100,"C","K"))),'SUMMARY WEEK'!I431))</f>
        <v/>
      </c>
      <c r="J431" s="20" t="str">
        <f>IF(ISBLANK('SUMMARY WEEK'!J431),'SUMMARY WEEK'!J431,IFERROR(IF(VALUE('SUMMARY WEEK'!J431)&gt;MASTER!$B$3/100,"SB",IF(VALUE('SUMMARY WEEK'!J431)&gt;MASTER!$B$4/100,"B",IF(VALUE('SUMMARY WEEK'!J431)&gt;MASTER!$B$5/100,"C","K"))),'SUMMARY WEEK'!J431))</f>
        <v/>
      </c>
      <c r="K431" s="20" t="str">
        <f>IF(ISBLANK('SUMMARY WEEK'!K431),'SUMMARY WEEK'!K431,IFERROR(IF(VALUE('SUMMARY WEEK'!K431)&gt;MASTER!$B$3/100,"SB",IF(VALUE('SUMMARY WEEK'!K431)&gt;MASTER!$B$4/100,"B",IF(VALUE('SUMMARY WEEK'!K431)&gt;MASTER!$B$5/100,"C","K"))),'SUMMARY WEEK'!K431))</f>
        <v/>
      </c>
      <c r="L431" s="20" t="str">
        <f>IF(ISBLANK('SUMMARY WEEK'!L431),'SUMMARY WEEK'!L431,IFERROR(IF(VALUE('SUMMARY WEEK'!L431)&gt;MASTER!$B$3/100,"SB",IF(VALUE('SUMMARY WEEK'!L431)&gt;MASTER!$B$4/100,"B",IF(VALUE('SUMMARY WEEK'!L431)&gt;MASTER!$B$5/100,"C","K"))),'SUMMARY WEEK'!L431))</f>
        <v/>
      </c>
      <c r="M431" s="20" t="str">
        <f>IF(ISBLANK('SUMMARY WEEK'!M431),'SUMMARY WEEK'!M431,IFERROR(IF(VALUE('SUMMARY WEEK'!M431)&gt;MASTER!$B$3/100,"SB",IF(VALUE('SUMMARY WEEK'!M431)&gt;MASTER!$B$4/100,"B",IF(VALUE('SUMMARY WEEK'!M431)&gt;MASTER!$B$5/100,"C","K"))),'SUMMARY WEEK'!M431))</f>
        <v/>
      </c>
      <c r="N431" s="20" t="str">
        <f>IF(ISBLANK('SUMMARY WEEK'!N431),'SUMMARY WEEK'!N431,IFERROR(IF(VALUE('SUMMARY WEEK'!N431)&gt;MASTER!$B$3/100,"SB",IF(VALUE('SUMMARY WEEK'!N431)&gt;MASTER!$B$4/100,"B",IF(VALUE('SUMMARY WEEK'!N431)&gt;MASTER!$B$5/100,"C","K"))),'SUMMARY WEEK'!N431))</f>
        <v/>
      </c>
      <c r="O431" s="20" t="str">
        <f>IF(ISBLANK('SUMMARY WEEK'!O431),'SUMMARY WEEK'!O431,IFERROR(IF(VALUE('SUMMARY WEEK'!O431)&gt;MASTER!$B$3/100,"SB",IF(VALUE('SUMMARY WEEK'!O431)&gt;MASTER!$B$4/100,"B",IF(VALUE('SUMMARY WEEK'!O431)&gt;MASTER!$B$5/100,"C","K"))),'SUMMARY WEEK'!O431))</f>
        <v/>
      </c>
      <c r="P431" s="20" t="str">
        <f>IF(ISBLANK('SUMMARY WEEK'!P431),'SUMMARY WEEK'!P431,IFERROR(IF(VALUE('SUMMARY WEEK'!P431)&gt;MASTER!$B$3/100,"SB",IF(VALUE('SUMMARY WEEK'!P431)&gt;MASTER!$B$4/100,"B",IF(VALUE('SUMMARY WEEK'!P431)&gt;MASTER!$B$5/100,"C","K"))),'SUMMARY WEEK'!P431))</f>
        <v/>
      </c>
      <c r="Q431" s="20" t="str">
        <f>IF(ISBLANK('SUMMARY WEEK'!Q431),'SUMMARY WEEK'!Q431,IFERROR(IF(VALUE('SUMMARY WEEK'!Q431)&gt;MASTER!$B$3/100,"SB",IF(VALUE('SUMMARY WEEK'!Q431)&gt;MASTER!$B$4/100,"B",IF(VALUE('SUMMARY WEEK'!Q431)&gt;MASTER!$B$5/100,"C","K"))),'SUMMARY WEEK'!Q431))</f>
        <v/>
      </c>
      <c r="R431" s="20" t="str">
        <f>IF(ISBLANK('SUMMARY WEEK'!R431),'SUMMARY WEEK'!R431,IFERROR(IF(VALUE('SUMMARY WEEK'!R431)&gt;MASTER!$B$3/100,"SB",IF(VALUE('SUMMARY WEEK'!R431)&gt;MASTER!$B$4/100,"B",IF(VALUE('SUMMARY WEEK'!R431)&gt;MASTER!$B$5/100,"C","K"))),'SUMMARY WEEK'!R431))</f>
        <v/>
      </c>
      <c r="S431" s="20" t="str">
        <f>IF(ISBLANK('SUMMARY WEEK'!S431),'SUMMARY WEEK'!S431,IFERROR(IF(VALUE('SUMMARY WEEK'!S431)&gt;MASTER!$B$3/100,"SB",IF(VALUE('SUMMARY WEEK'!S431)&gt;MASTER!$B$4/100,"B",IF(VALUE('SUMMARY WEEK'!S431)&gt;MASTER!$B$5/100,"C","K"))),'SUMMARY WEEK'!S431))</f>
        <v/>
      </c>
      <c r="T431" s="20" t="str">
        <f>IF(ISBLANK('SUMMARY WEEK'!T431),'SUMMARY WEEK'!T431,IFERROR(IF(VALUE('SUMMARY WEEK'!T431)&gt;MASTER!$B$3/100,"SB",IF(VALUE('SUMMARY WEEK'!T431)&gt;MASTER!$B$4/100,"B",IF(VALUE('SUMMARY WEEK'!T431)&gt;MASTER!$B$5/100,"C","K"))),'SUMMARY WEEK'!T431))</f>
        <v/>
      </c>
      <c r="U431" s="20" t="str">
        <f>IF(ISBLANK('SUMMARY WEEK'!U431),'SUMMARY WEEK'!U431,IFERROR(IF(VALUE('SUMMARY WEEK'!U431)&gt;MASTER!$B$3/100,"SB",IF(VALUE('SUMMARY WEEK'!U431)&gt;MASTER!$B$4/100,"B",IF(VALUE('SUMMARY WEEK'!U431)&gt;MASTER!$B$5/100,"C","K"))),'SUMMARY WEEK'!U431))</f>
        <v/>
      </c>
      <c r="V431" s="20" t="str">
        <f>IF(ISBLANK('SUMMARY WEEK'!V431),'SUMMARY WEEK'!V431,IFERROR(IF(VALUE('SUMMARY WEEK'!V431)&gt;MASTER!$B$3/100,"SB",IF(VALUE('SUMMARY WEEK'!V431)&gt;MASTER!$B$4/100,"B",IF(VALUE('SUMMARY WEEK'!V431)&gt;MASTER!$B$5/100,"C","K"))),'SUMMARY WEEK'!V431))</f>
        <v/>
      </c>
      <c r="W431" s="20" t="str">
        <f>IF(ISBLANK('SUMMARY WEEK'!W431),'SUMMARY WEEK'!W431,IFERROR(IF(VALUE('SUMMARY WEEK'!W431)&gt;MASTER!$B$3/100,"SB",IF(VALUE('SUMMARY WEEK'!W431)&gt;MASTER!$B$4/100,"B",IF(VALUE('SUMMARY WEEK'!W431)&gt;MASTER!$B$5/100,"C","K"))),'SUMMARY WEEK'!W431))</f>
        <v/>
      </c>
      <c r="X431" s="20" t="str">
        <f>IF(ISBLANK('SUMMARY WEEK'!X431),'SUMMARY WEEK'!X431,IFERROR(IF(VALUE('SUMMARY WEEK'!X431)&gt;MASTER!$B$3/100,"SB",IF(VALUE('SUMMARY WEEK'!X431)&gt;MASTER!$B$4/100,"B",IF(VALUE('SUMMARY WEEK'!X431)&gt;MASTER!$B$5/100,"C","K"))),'SUMMARY WEEK'!X431))</f>
        <v/>
      </c>
      <c r="Y431" s="20" t="str">
        <f>IF(ISBLANK('SUMMARY WEEK'!Y431),'SUMMARY WEEK'!Y431,IFERROR(IF(VALUE('SUMMARY WEEK'!Y431)&gt;MASTER!$B$3/100,"SB",IF(VALUE('SUMMARY WEEK'!Y431)&gt;MASTER!$B$4/100,"B",IF(VALUE('SUMMARY WEEK'!Y431)&gt;MASTER!$B$5/100,"C","K"))),'SUMMARY WEEK'!Y431))</f>
        <v/>
      </c>
      <c r="Z431" s="20" t="str">
        <f>IF(ISBLANK('SUMMARY WEEK'!Z431),'SUMMARY WEEK'!Z431,IFERROR(IF(VALUE('SUMMARY WEEK'!Z431)&gt;MASTER!$B$3/100,"SB",IF(VALUE('SUMMARY WEEK'!Z431)&gt;MASTER!$B$4/100,"B",IF(VALUE('SUMMARY WEEK'!Z431)&gt;MASTER!$B$5/100,"C","K"))),'SUMMARY WEEK'!Z431))</f>
        <v/>
      </c>
      <c r="AA431" s="20"/>
    </row>
    <row r="432">
      <c r="A432" s="18" t="str">
        <f>IF(ISBLANK('SUMMARY WEEK'!A432),'SUMMARY WEEK'!A432,IFERROR(IF(VALUE('SUMMARY WEEK'!A432)&gt;MASTER!$B$3/100,"SB",IF(VALUE('SUMMARY WEEK'!A432)&gt;MASTER!$B$4/100,"B",IF(VALUE('SUMMARY WEEK'!A432)&gt;MASTER!$B$5/100,"C","K"))),'SUMMARY WEEK'!A432))</f>
        <v/>
      </c>
      <c r="B432" s="19" t="str">
        <f>IF(ISBLANK('SUMMARY WEEK'!B432),'SUMMARY WEEK'!B432,IFERROR(IF(VALUE('SUMMARY WEEK'!B432)&gt;MASTER!$B$3/100,"SB",IF(VALUE('SUMMARY WEEK'!B432)&gt;MASTER!$B$4/100,"B",IF(VALUE('SUMMARY WEEK'!B432)&gt;MASTER!$B$5/100,"C","K"))),'SUMMARY WEEK'!B432))</f>
        <v/>
      </c>
      <c r="C432" s="20" t="str">
        <f>IF(ISBLANK('SUMMARY WEEK'!C432),'SUMMARY WEEK'!C432,IFERROR(IF(VALUE('SUMMARY WEEK'!C432)&gt;MASTER!$B$3/100,"SB",IF(VALUE('SUMMARY WEEK'!C432)&gt;MASTER!$B$4/100,"B",IF(VALUE('SUMMARY WEEK'!C432)&gt;MASTER!$B$5/100,"C","K"))),'SUMMARY WEEK'!C432))</f>
        <v/>
      </c>
      <c r="D432" s="20" t="str">
        <f>IF(ISBLANK('SUMMARY WEEK'!D432),'SUMMARY WEEK'!D432,IFERROR(IF(VALUE('SUMMARY WEEK'!D432)&gt;MASTER!$B$3/100,"SB",IF(VALUE('SUMMARY WEEK'!D432)&gt;MASTER!$B$4/100,"B",IF(VALUE('SUMMARY WEEK'!D432)&gt;MASTER!$B$5/100,"C","K"))),'SUMMARY WEEK'!D432))</f>
        <v/>
      </c>
      <c r="E432" s="20" t="str">
        <f>IF(ISBLANK('SUMMARY WEEK'!E432),'SUMMARY WEEK'!E432,IFERROR(IF(VALUE('SUMMARY WEEK'!E432)&gt;MASTER!$B$3/100,"SB",IF(VALUE('SUMMARY WEEK'!E432)&gt;MASTER!$B$4/100,"B",IF(VALUE('SUMMARY WEEK'!E432)&gt;MASTER!$B$5/100,"C","K"))),'SUMMARY WEEK'!E432))</f>
        <v/>
      </c>
      <c r="F432" s="20" t="str">
        <f>IF(ISBLANK('SUMMARY WEEK'!F432),'SUMMARY WEEK'!F432,IFERROR(IF(VALUE('SUMMARY WEEK'!F432)&gt;MASTER!$B$3/100,"SB",IF(VALUE('SUMMARY WEEK'!F432)&gt;MASTER!$B$4/100,"B",IF(VALUE('SUMMARY WEEK'!F432)&gt;MASTER!$B$5/100,"C","K"))),'SUMMARY WEEK'!F432))</f>
        <v/>
      </c>
      <c r="G432" s="20" t="str">
        <f>IF(ISBLANK('SUMMARY WEEK'!G432),'SUMMARY WEEK'!G432,IFERROR(IF(VALUE('SUMMARY WEEK'!G432)&gt;MASTER!$B$3/100,"SB",IF(VALUE('SUMMARY WEEK'!G432)&gt;MASTER!$B$4/100,"B",IF(VALUE('SUMMARY WEEK'!G432)&gt;MASTER!$B$5/100,"C","K"))),'SUMMARY WEEK'!G432))</f>
        <v/>
      </c>
      <c r="H432" s="20" t="str">
        <f>IF(ISBLANK('SUMMARY WEEK'!H432),'SUMMARY WEEK'!H432,IFERROR(IF(VALUE('SUMMARY WEEK'!H432)&gt;MASTER!$B$3/100,"SB",IF(VALUE('SUMMARY WEEK'!H432)&gt;MASTER!$B$4/100,"B",IF(VALUE('SUMMARY WEEK'!H432)&gt;MASTER!$B$5/100,"C","K"))),'SUMMARY WEEK'!H432))</f>
        <v/>
      </c>
      <c r="I432" s="20" t="str">
        <f>IF(ISBLANK('SUMMARY WEEK'!I432),'SUMMARY WEEK'!I432,IFERROR(IF(VALUE('SUMMARY WEEK'!I432)&gt;MASTER!$B$3/100,"SB",IF(VALUE('SUMMARY WEEK'!I432)&gt;MASTER!$B$4/100,"B",IF(VALUE('SUMMARY WEEK'!I432)&gt;MASTER!$B$5/100,"C","K"))),'SUMMARY WEEK'!I432))</f>
        <v/>
      </c>
      <c r="J432" s="20" t="str">
        <f>IF(ISBLANK('SUMMARY WEEK'!J432),'SUMMARY WEEK'!J432,IFERROR(IF(VALUE('SUMMARY WEEK'!J432)&gt;MASTER!$B$3/100,"SB",IF(VALUE('SUMMARY WEEK'!J432)&gt;MASTER!$B$4/100,"B",IF(VALUE('SUMMARY WEEK'!J432)&gt;MASTER!$B$5/100,"C","K"))),'SUMMARY WEEK'!J432))</f>
        <v/>
      </c>
      <c r="K432" s="20" t="str">
        <f>IF(ISBLANK('SUMMARY WEEK'!K432),'SUMMARY WEEK'!K432,IFERROR(IF(VALUE('SUMMARY WEEK'!K432)&gt;MASTER!$B$3/100,"SB",IF(VALUE('SUMMARY WEEK'!K432)&gt;MASTER!$B$4/100,"B",IF(VALUE('SUMMARY WEEK'!K432)&gt;MASTER!$B$5/100,"C","K"))),'SUMMARY WEEK'!K432))</f>
        <v/>
      </c>
      <c r="L432" s="20" t="str">
        <f>IF(ISBLANK('SUMMARY WEEK'!L432),'SUMMARY WEEK'!L432,IFERROR(IF(VALUE('SUMMARY WEEK'!L432)&gt;MASTER!$B$3/100,"SB",IF(VALUE('SUMMARY WEEK'!L432)&gt;MASTER!$B$4/100,"B",IF(VALUE('SUMMARY WEEK'!L432)&gt;MASTER!$B$5/100,"C","K"))),'SUMMARY WEEK'!L432))</f>
        <v/>
      </c>
      <c r="M432" s="20" t="str">
        <f>IF(ISBLANK('SUMMARY WEEK'!M432),'SUMMARY WEEK'!M432,IFERROR(IF(VALUE('SUMMARY WEEK'!M432)&gt;MASTER!$B$3/100,"SB",IF(VALUE('SUMMARY WEEK'!M432)&gt;MASTER!$B$4/100,"B",IF(VALUE('SUMMARY WEEK'!M432)&gt;MASTER!$B$5/100,"C","K"))),'SUMMARY WEEK'!M432))</f>
        <v/>
      </c>
      <c r="N432" s="20" t="str">
        <f>IF(ISBLANK('SUMMARY WEEK'!N432),'SUMMARY WEEK'!N432,IFERROR(IF(VALUE('SUMMARY WEEK'!N432)&gt;MASTER!$B$3/100,"SB",IF(VALUE('SUMMARY WEEK'!N432)&gt;MASTER!$B$4/100,"B",IF(VALUE('SUMMARY WEEK'!N432)&gt;MASTER!$B$5/100,"C","K"))),'SUMMARY WEEK'!N432))</f>
        <v/>
      </c>
      <c r="O432" s="20" t="str">
        <f>IF(ISBLANK('SUMMARY WEEK'!O432),'SUMMARY WEEK'!O432,IFERROR(IF(VALUE('SUMMARY WEEK'!O432)&gt;MASTER!$B$3/100,"SB",IF(VALUE('SUMMARY WEEK'!O432)&gt;MASTER!$B$4/100,"B",IF(VALUE('SUMMARY WEEK'!O432)&gt;MASTER!$B$5/100,"C","K"))),'SUMMARY WEEK'!O432))</f>
        <v/>
      </c>
      <c r="P432" s="20" t="str">
        <f>IF(ISBLANK('SUMMARY WEEK'!P432),'SUMMARY WEEK'!P432,IFERROR(IF(VALUE('SUMMARY WEEK'!P432)&gt;MASTER!$B$3/100,"SB",IF(VALUE('SUMMARY WEEK'!P432)&gt;MASTER!$B$4/100,"B",IF(VALUE('SUMMARY WEEK'!P432)&gt;MASTER!$B$5/100,"C","K"))),'SUMMARY WEEK'!P432))</f>
        <v/>
      </c>
      <c r="Q432" s="20" t="str">
        <f>IF(ISBLANK('SUMMARY WEEK'!Q432),'SUMMARY WEEK'!Q432,IFERROR(IF(VALUE('SUMMARY WEEK'!Q432)&gt;MASTER!$B$3/100,"SB",IF(VALUE('SUMMARY WEEK'!Q432)&gt;MASTER!$B$4/100,"B",IF(VALUE('SUMMARY WEEK'!Q432)&gt;MASTER!$B$5/100,"C","K"))),'SUMMARY WEEK'!Q432))</f>
        <v/>
      </c>
      <c r="R432" s="20" t="str">
        <f>IF(ISBLANK('SUMMARY WEEK'!R432),'SUMMARY WEEK'!R432,IFERROR(IF(VALUE('SUMMARY WEEK'!R432)&gt;MASTER!$B$3/100,"SB",IF(VALUE('SUMMARY WEEK'!R432)&gt;MASTER!$B$4/100,"B",IF(VALUE('SUMMARY WEEK'!R432)&gt;MASTER!$B$5/100,"C","K"))),'SUMMARY WEEK'!R432))</f>
        <v/>
      </c>
      <c r="S432" s="20" t="str">
        <f>IF(ISBLANK('SUMMARY WEEK'!S432),'SUMMARY WEEK'!S432,IFERROR(IF(VALUE('SUMMARY WEEK'!S432)&gt;MASTER!$B$3/100,"SB",IF(VALUE('SUMMARY WEEK'!S432)&gt;MASTER!$B$4/100,"B",IF(VALUE('SUMMARY WEEK'!S432)&gt;MASTER!$B$5/100,"C","K"))),'SUMMARY WEEK'!S432))</f>
        <v/>
      </c>
      <c r="T432" s="20" t="str">
        <f>IF(ISBLANK('SUMMARY WEEK'!T432),'SUMMARY WEEK'!T432,IFERROR(IF(VALUE('SUMMARY WEEK'!T432)&gt;MASTER!$B$3/100,"SB",IF(VALUE('SUMMARY WEEK'!T432)&gt;MASTER!$B$4/100,"B",IF(VALUE('SUMMARY WEEK'!T432)&gt;MASTER!$B$5/100,"C","K"))),'SUMMARY WEEK'!T432))</f>
        <v/>
      </c>
      <c r="U432" s="20" t="str">
        <f>IF(ISBLANK('SUMMARY WEEK'!U432),'SUMMARY WEEK'!U432,IFERROR(IF(VALUE('SUMMARY WEEK'!U432)&gt;MASTER!$B$3/100,"SB",IF(VALUE('SUMMARY WEEK'!U432)&gt;MASTER!$B$4/100,"B",IF(VALUE('SUMMARY WEEK'!U432)&gt;MASTER!$B$5/100,"C","K"))),'SUMMARY WEEK'!U432))</f>
        <v/>
      </c>
      <c r="V432" s="20" t="str">
        <f>IF(ISBLANK('SUMMARY WEEK'!V432),'SUMMARY WEEK'!V432,IFERROR(IF(VALUE('SUMMARY WEEK'!V432)&gt;MASTER!$B$3/100,"SB",IF(VALUE('SUMMARY WEEK'!V432)&gt;MASTER!$B$4/100,"B",IF(VALUE('SUMMARY WEEK'!V432)&gt;MASTER!$B$5/100,"C","K"))),'SUMMARY WEEK'!V432))</f>
        <v/>
      </c>
      <c r="W432" s="20" t="str">
        <f>IF(ISBLANK('SUMMARY WEEK'!W432),'SUMMARY WEEK'!W432,IFERROR(IF(VALUE('SUMMARY WEEK'!W432)&gt;MASTER!$B$3/100,"SB",IF(VALUE('SUMMARY WEEK'!W432)&gt;MASTER!$B$4/100,"B",IF(VALUE('SUMMARY WEEK'!W432)&gt;MASTER!$B$5/100,"C","K"))),'SUMMARY WEEK'!W432))</f>
        <v/>
      </c>
      <c r="X432" s="20" t="str">
        <f>IF(ISBLANK('SUMMARY WEEK'!X432),'SUMMARY WEEK'!X432,IFERROR(IF(VALUE('SUMMARY WEEK'!X432)&gt;MASTER!$B$3/100,"SB",IF(VALUE('SUMMARY WEEK'!X432)&gt;MASTER!$B$4/100,"B",IF(VALUE('SUMMARY WEEK'!X432)&gt;MASTER!$B$5/100,"C","K"))),'SUMMARY WEEK'!X432))</f>
        <v/>
      </c>
      <c r="Y432" s="20" t="str">
        <f>IF(ISBLANK('SUMMARY WEEK'!Y432),'SUMMARY WEEK'!Y432,IFERROR(IF(VALUE('SUMMARY WEEK'!Y432)&gt;MASTER!$B$3/100,"SB",IF(VALUE('SUMMARY WEEK'!Y432)&gt;MASTER!$B$4/100,"B",IF(VALUE('SUMMARY WEEK'!Y432)&gt;MASTER!$B$5/100,"C","K"))),'SUMMARY WEEK'!Y432))</f>
        <v/>
      </c>
      <c r="Z432" s="20" t="str">
        <f>IF(ISBLANK('SUMMARY WEEK'!Z432),'SUMMARY WEEK'!Z432,IFERROR(IF(VALUE('SUMMARY WEEK'!Z432)&gt;MASTER!$B$3/100,"SB",IF(VALUE('SUMMARY WEEK'!Z432)&gt;MASTER!$B$4/100,"B",IF(VALUE('SUMMARY WEEK'!Z432)&gt;MASTER!$B$5/100,"C","K"))),'SUMMARY WEEK'!Z432))</f>
        <v/>
      </c>
      <c r="AA432" s="20"/>
    </row>
    <row r="433">
      <c r="A433" s="18" t="str">
        <f>IF(ISBLANK('SUMMARY WEEK'!A433),'SUMMARY WEEK'!A433,IFERROR(IF(VALUE('SUMMARY WEEK'!A433)&gt;MASTER!$B$3/100,"SB",IF(VALUE('SUMMARY WEEK'!A433)&gt;MASTER!$B$4/100,"B",IF(VALUE('SUMMARY WEEK'!A433)&gt;MASTER!$B$5/100,"C","K"))),'SUMMARY WEEK'!A433))</f>
        <v/>
      </c>
      <c r="B433" s="19" t="str">
        <f>IF(ISBLANK('SUMMARY WEEK'!B433),'SUMMARY WEEK'!B433,IFERROR(IF(VALUE('SUMMARY WEEK'!B433)&gt;MASTER!$B$3/100,"SB",IF(VALUE('SUMMARY WEEK'!B433)&gt;MASTER!$B$4/100,"B",IF(VALUE('SUMMARY WEEK'!B433)&gt;MASTER!$B$5/100,"C","K"))),'SUMMARY WEEK'!B433))</f>
        <v/>
      </c>
      <c r="C433" s="20" t="str">
        <f>IF(ISBLANK('SUMMARY WEEK'!C433),'SUMMARY WEEK'!C433,IFERROR(IF(VALUE('SUMMARY WEEK'!C433)&gt;MASTER!$B$3/100,"SB",IF(VALUE('SUMMARY WEEK'!C433)&gt;MASTER!$B$4/100,"B",IF(VALUE('SUMMARY WEEK'!C433)&gt;MASTER!$B$5/100,"C","K"))),'SUMMARY WEEK'!C433))</f>
        <v/>
      </c>
      <c r="D433" s="20" t="str">
        <f>IF(ISBLANK('SUMMARY WEEK'!D433),'SUMMARY WEEK'!D433,IFERROR(IF(VALUE('SUMMARY WEEK'!D433)&gt;MASTER!$B$3/100,"SB",IF(VALUE('SUMMARY WEEK'!D433)&gt;MASTER!$B$4/100,"B",IF(VALUE('SUMMARY WEEK'!D433)&gt;MASTER!$B$5/100,"C","K"))),'SUMMARY WEEK'!D433))</f>
        <v/>
      </c>
      <c r="E433" s="20" t="str">
        <f>IF(ISBLANK('SUMMARY WEEK'!E433),'SUMMARY WEEK'!E433,IFERROR(IF(VALUE('SUMMARY WEEK'!E433)&gt;MASTER!$B$3/100,"SB",IF(VALUE('SUMMARY WEEK'!E433)&gt;MASTER!$B$4/100,"B",IF(VALUE('SUMMARY WEEK'!E433)&gt;MASTER!$B$5/100,"C","K"))),'SUMMARY WEEK'!E433))</f>
        <v/>
      </c>
      <c r="F433" s="20" t="str">
        <f>IF(ISBLANK('SUMMARY WEEK'!F433),'SUMMARY WEEK'!F433,IFERROR(IF(VALUE('SUMMARY WEEK'!F433)&gt;MASTER!$B$3/100,"SB",IF(VALUE('SUMMARY WEEK'!F433)&gt;MASTER!$B$4/100,"B",IF(VALUE('SUMMARY WEEK'!F433)&gt;MASTER!$B$5/100,"C","K"))),'SUMMARY WEEK'!F433))</f>
        <v/>
      </c>
      <c r="G433" s="20" t="str">
        <f>IF(ISBLANK('SUMMARY WEEK'!G433),'SUMMARY WEEK'!G433,IFERROR(IF(VALUE('SUMMARY WEEK'!G433)&gt;MASTER!$B$3/100,"SB",IF(VALUE('SUMMARY WEEK'!G433)&gt;MASTER!$B$4/100,"B",IF(VALUE('SUMMARY WEEK'!G433)&gt;MASTER!$B$5/100,"C","K"))),'SUMMARY WEEK'!G433))</f>
        <v/>
      </c>
      <c r="H433" s="20" t="str">
        <f>IF(ISBLANK('SUMMARY WEEK'!H433),'SUMMARY WEEK'!H433,IFERROR(IF(VALUE('SUMMARY WEEK'!H433)&gt;MASTER!$B$3/100,"SB",IF(VALUE('SUMMARY WEEK'!H433)&gt;MASTER!$B$4/100,"B",IF(VALUE('SUMMARY WEEK'!H433)&gt;MASTER!$B$5/100,"C","K"))),'SUMMARY WEEK'!H433))</f>
        <v/>
      </c>
      <c r="I433" s="20" t="str">
        <f>IF(ISBLANK('SUMMARY WEEK'!I433),'SUMMARY WEEK'!I433,IFERROR(IF(VALUE('SUMMARY WEEK'!I433)&gt;MASTER!$B$3/100,"SB",IF(VALUE('SUMMARY WEEK'!I433)&gt;MASTER!$B$4/100,"B",IF(VALUE('SUMMARY WEEK'!I433)&gt;MASTER!$B$5/100,"C","K"))),'SUMMARY WEEK'!I433))</f>
        <v/>
      </c>
      <c r="J433" s="20" t="str">
        <f>IF(ISBLANK('SUMMARY WEEK'!J433),'SUMMARY WEEK'!J433,IFERROR(IF(VALUE('SUMMARY WEEK'!J433)&gt;MASTER!$B$3/100,"SB",IF(VALUE('SUMMARY WEEK'!J433)&gt;MASTER!$B$4/100,"B",IF(VALUE('SUMMARY WEEK'!J433)&gt;MASTER!$B$5/100,"C","K"))),'SUMMARY WEEK'!J433))</f>
        <v/>
      </c>
      <c r="K433" s="20" t="str">
        <f>IF(ISBLANK('SUMMARY WEEK'!K433),'SUMMARY WEEK'!K433,IFERROR(IF(VALUE('SUMMARY WEEK'!K433)&gt;MASTER!$B$3/100,"SB",IF(VALUE('SUMMARY WEEK'!K433)&gt;MASTER!$B$4/100,"B",IF(VALUE('SUMMARY WEEK'!K433)&gt;MASTER!$B$5/100,"C","K"))),'SUMMARY WEEK'!K433))</f>
        <v/>
      </c>
      <c r="L433" s="20" t="str">
        <f>IF(ISBLANK('SUMMARY WEEK'!L433),'SUMMARY WEEK'!L433,IFERROR(IF(VALUE('SUMMARY WEEK'!L433)&gt;MASTER!$B$3/100,"SB",IF(VALUE('SUMMARY WEEK'!L433)&gt;MASTER!$B$4/100,"B",IF(VALUE('SUMMARY WEEK'!L433)&gt;MASTER!$B$5/100,"C","K"))),'SUMMARY WEEK'!L433))</f>
        <v/>
      </c>
      <c r="M433" s="20" t="str">
        <f>IF(ISBLANK('SUMMARY WEEK'!M433),'SUMMARY WEEK'!M433,IFERROR(IF(VALUE('SUMMARY WEEK'!M433)&gt;MASTER!$B$3/100,"SB",IF(VALUE('SUMMARY WEEK'!M433)&gt;MASTER!$B$4/100,"B",IF(VALUE('SUMMARY WEEK'!M433)&gt;MASTER!$B$5/100,"C","K"))),'SUMMARY WEEK'!M433))</f>
        <v/>
      </c>
      <c r="N433" s="20" t="str">
        <f>IF(ISBLANK('SUMMARY WEEK'!N433),'SUMMARY WEEK'!N433,IFERROR(IF(VALUE('SUMMARY WEEK'!N433)&gt;MASTER!$B$3/100,"SB",IF(VALUE('SUMMARY WEEK'!N433)&gt;MASTER!$B$4/100,"B",IF(VALUE('SUMMARY WEEK'!N433)&gt;MASTER!$B$5/100,"C","K"))),'SUMMARY WEEK'!N433))</f>
        <v/>
      </c>
      <c r="O433" s="20" t="str">
        <f>IF(ISBLANK('SUMMARY WEEK'!O433),'SUMMARY WEEK'!O433,IFERROR(IF(VALUE('SUMMARY WEEK'!O433)&gt;MASTER!$B$3/100,"SB",IF(VALUE('SUMMARY WEEK'!O433)&gt;MASTER!$B$4/100,"B",IF(VALUE('SUMMARY WEEK'!O433)&gt;MASTER!$B$5/100,"C","K"))),'SUMMARY WEEK'!O433))</f>
        <v/>
      </c>
      <c r="P433" s="20" t="str">
        <f>IF(ISBLANK('SUMMARY WEEK'!P433),'SUMMARY WEEK'!P433,IFERROR(IF(VALUE('SUMMARY WEEK'!P433)&gt;MASTER!$B$3/100,"SB",IF(VALUE('SUMMARY WEEK'!P433)&gt;MASTER!$B$4/100,"B",IF(VALUE('SUMMARY WEEK'!P433)&gt;MASTER!$B$5/100,"C","K"))),'SUMMARY WEEK'!P433))</f>
        <v/>
      </c>
      <c r="Q433" s="20" t="str">
        <f>IF(ISBLANK('SUMMARY WEEK'!Q433),'SUMMARY WEEK'!Q433,IFERROR(IF(VALUE('SUMMARY WEEK'!Q433)&gt;MASTER!$B$3/100,"SB",IF(VALUE('SUMMARY WEEK'!Q433)&gt;MASTER!$B$4/100,"B",IF(VALUE('SUMMARY WEEK'!Q433)&gt;MASTER!$B$5/100,"C","K"))),'SUMMARY WEEK'!Q433))</f>
        <v/>
      </c>
      <c r="R433" s="20" t="str">
        <f>IF(ISBLANK('SUMMARY WEEK'!R433),'SUMMARY WEEK'!R433,IFERROR(IF(VALUE('SUMMARY WEEK'!R433)&gt;MASTER!$B$3/100,"SB",IF(VALUE('SUMMARY WEEK'!R433)&gt;MASTER!$B$4/100,"B",IF(VALUE('SUMMARY WEEK'!R433)&gt;MASTER!$B$5/100,"C","K"))),'SUMMARY WEEK'!R433))</f>
        <v/>
      </c>
      <c r="S433" s="20" t="str">
        <f>IF(ISBLANK('SUMMARY WEEK'!S433),'SUMMARY WEEK'!S433,IFERROR(IF(VALUE('SUMMARY WEEK'!S433)&gt;MASTER!$B$3/100,"SB",IF(VALUE('SUMMARY WEEK'!S433)&gt;MASTER!$B$4/100,"B",IF(VALUE('SUMMARY WEEK'!S433)&gt;MASTER!$B$5/100,"C","K"))),'SUMMARY WEEK'!S433))</f>
        <v/>
      </c>
      <c r="T433" s="20" t="str">
        <f>IF(ISBLANK('SUMMARY WEEK'!T433),'SUMMARY WEEK'!T433,IFERROR(IF(VALUE('SUMMARY WEEK'!T433)&gt;MASTER!$B$3/100,"SB",IF(VALUE('SUMMARY WEEK'!T433)&gt;MASTER!$B$4/100,"B",IF(VALUE('SUMMARY WEEK'!T433)&gt;MASTER!$B$5/100,"C","K"))),'SUMMARY WEEK'!T433))</f>
        <v/>
      </c>
      <c r="U433" s="20" t="str">
        <f>IF(ISBLANK('SUMMARY WEEK'!U433),'SUMMARY WEEK'!U433,IFERROR(IF(VALUE('SUMMARY WEEK'!U433)&gt;MASTER!$B$3/100,"SB",IF(VALUE('SUMMARY WEEK'!U433)&gt;MASTER!$B$4/100,"B",IF(VALUE('SUMMARY WEEK'!U433)&gt;MASTER!$B$5/100,"C","K"))),'SUMMARY WEEK'!U433))</f>
        <v/>
      </c>
      <c r="V433" s="20" t="str">
        <f>IF(ISBLANK('SUMMARY WEEK'!V433),'SUMMARY WEEK'!V433,IFERROR(IF(VALUE('SUMMARY WEEK'!V433)&gt;MASTER!$B$3/100,"SB",IF(VALUE('SUMMARY WEEK'!V433)&gt;MASTER!$B$4/100,"B",IF(VALUE('SUMMARY WEEK'!V433)&gt;MASTER!$B$5/100,"C","K"))),'SUMMARY WEEK'!V433))</f>
        <v/>
      </c>
      <c r="W433" s="20" t="str">
        <f>IF(ISBLANK('SUMMARY WEEK'!W433),'SUMMARY WEEK'!W433,IFERROR(IF(VALUE('SUMMARY WEEK'!W433)&gt;MASTER!$B$3/100,"SB",IF(VALUE('SUMMARY WEEK'!W433)&gt;MASTER!$B$4/100,"B",IF(VALUE('SUMMARY WEEK'!W433)&gt;MASTER!$B$5/100,"C","K"))),'SUMMARY WEEK'!W433))</f>
        <v/>
      </c>
      <c r="X433" s="20" t="str">
        <f>IF(ISBLANK('SUMMARY WEEK'!X433),'SUMMARY WEEK'!X433,IFERROR(IF(VALUE('SUMMARY WEEK'!X433)&gt;MASTER!$B$3/100,"SB",IF(VALUE('SUMMARY WEEK'!X433)&gt;MASTER!$B$4/100,"B",IF(VALUE('SUMMARY WEEK'!X433)&gt;MASTER!$B$5/100,"C","K"))),'SUMMARY WEEK'!X433))</f>
        <v/>
      </c>
      <c r="Y433" s="20" t="str">
        <f>IF(ISBLANK('SUMMARY WEEK'!Y433),'SUMMARY WEEK'!Y433,IFERROR(IF(VALUE('SUMMARY WEEK'!Y433)&gt;MASTER!$B$3/100,"SB",IF(VALUE('SUMMARY WEEK'!Y433)&gt;MASTER!$B$4/100,"B",IF(VALUE('SUMMARY WEEK'!Y433)&gt;MASTER!$B$5/100,"C","K"))),'SUMMARY WEEK'!Y433))</f>
        <v/>
      </c>
      <c r="Z433" s="20" t="str">
        <f>IF(ISBLANK('SUMMARY WEEK'!Z433),'SUMMARY WEEK'!Z433,IFERROR(IF(VALUE('SUMMARY WEEK'!Z433)&gt;MASTER!$B$3/100,"SB",IF(VALUE('SUMMARY WEEK'!Z433)&gt;MASTER!$B$4/100,"B",IF(VALUE('SUMMARY WEEK'!Z433)&gt;MASTER!$B$5/100,"C","K"))),'SUMMARY WEEK'!Z433))</f>
        <v/>
      </c>
      <c r="AA433" s="20"/>
    </row>
    <row r="434">
      <c r="A434" s="18" t="str">
        <f>IF(ISBLANK('SUMMARY WEEK'!A434),'SUMMARY WEEK'!A434,IFERROR(IF(VALUE('SUMMARY WEEK'!A434)&gt;MASTER!$B$3/100,"SB",IF(VALUE('SUMMARY WEEK'!A434)&gt;MASTER!$B$4/100,"B",IF(VALUE('SUMMARY WEEK'!A434)&gt;MASTER!$B$5/100,"C","K"))),'SUMMARY WEEK'!A434))</f>
        <v/>
      </c>
      <c r="B434" s="19" t="str">
        <f>IF(ISBLANK('SUMMARY WEEK'!B434),'SUMMARY WEEK'!B434,IFERROR(IF(VALUE('SUMMARY WEEK'!B434)&gt;MASTER!$B$3/100,"SB",IF(VALUE('SUMMARY WEEK'!B434)&gt;MASTER!$B$4/100,"B",IF(VALUE('SUMMARY WEEK'!B434)&gt;MASTER!$B$5/100,"C","K"))),'SUMMARY WEEK'!B434))</f>
        <v/>
      </c>
      <c r="C434" s="20" t="str">
        <f>IF(ISBLANK('SUMMARY WEEK'!C434),'SUMMARY WEEK'!C434,IFERROR(IF(VALUE('SUMMARY WEEK'!C434)&gt;MASTER!$B$3/100,"SB",IF(VALUE('SUMMARY WEEK'!C434)&gt;MASTER!$B$4/100,"B",IF(VALUE('SUMMARY WEEK'!C434)&gt;MASTER!$B$5/100,"C","K"))),'SUMMARY WEEK'!C434))</f>
        <v/>
      </c>
      <c r="D434" s="20" t="str">
        <f>IF(ISBLANK('SUMMARY WEEK'!D434),'SUMMARY WEEK'!D434,IFERROR(IF(VALUE('SUMMARY WEEK'!D434)&gt;MASTER!$B$3/100,"SB",IF(VALUE('SUMMARY WEEK'!D434)&gt;MASTER!$B$4/100,"B",IF(VALUE('SUMMARY WEEK'!D434)&gt;MASTER!$B$5/100,"C","K"))),'SUMMARY WEEK'!D434))</f>
        <v/>
      </c>
      <c r="E434" s="20" t="str">
        <f>IF(ISBLANK('SUMMARY WEEK'!E434),'SUMMARY WEEK'!E434,IFERROR(IF(VALUE('SUMMARY WEEK'!E434)&gt;MASTER!$B$3/100,"SB",IF(VALUE('SUMMARY WEEK'!E434)&gt;MASTER!$B$4/100,"B",IF(VALUE('SUMMARY WEEK'!E434)&gt;MASTER!$B$5/100,"C","K"))),'SUMMARY WEEK'!E434))</f>
        <v/>
      </c>
      <c r="F434" s="20" t="str">
        <f>IF(ISBLANK('SUMMARY WEEK'!F434),'SUMMARY WEEK'!F434,IFERROR(IF(VALUE('SUMMARY WEEK'!F434)&gt;MASTER!$B$3/100,"SB",IF(VALUE('SUMMARY WEEK'!F434)&gt;MASTER!$B$4/100,"B",IF(VALUE('SUMMARY WEEK'!F434)&gt;MASTER!$B$5/100,"C","K"))),'SUMMARY WEEK'!F434))</f>
        <v/>
      </c>
      <c r="G434" s="20" t="str">
        <f>IF(ISBLANK('SUMMARY WEEK'!G434),'SUMMARY WEEK'!G434,IFERROR(IF(VALUE('SUMMARY WEEK'!G434)&gt;MASTER!$B$3/100,"SB",IF(VALUE('SUMMARY WEEK'!G434)&gt;MASTER!$B$4/100,"B",IF(VALUE('SUMMARY WEEK'!G434)&gt;MASTER!$B$5/100,"C","K"))),'SUMMARY WEEK'!G434))</f>
        <v/>
      </c>
      <c r="H434" s="20" t="str">
        <f>IF(ISBLANK('SUMMARY WEEK'!H434),'SUMMARY WEEK'!H434,IFERROR(IF(VALUE('SUMMARY WEEK'!H434)&gt;MASTER!$B$3/100,"SB",IF(VALUE('SUMMARY WEEK'!H434)&gt;MASTER!$B$4/100,"B",IF(VALUE('SUMMARY WEEK'!H434)&gt;MASTER!$B$5/100,"C","K"))),'SUMMARY WEEK'!H434))</f>
        <v/>
      </c>
      <c r="I434" s="20" t="str">
        <f>IF(ISBLANK('SUMMARY WEEK'!I434),'SUMMARY WEEK'!I434,IFERROR(IF(VALUE('SUMMARY WEEK'!I434)&gt;MASTER!$B$3/100,"SB",IF(VALUE('SUMMARY WEEK'!I434)&gt;MASTER!$B$4/100,"B",IF(VALUE('SUMMARY WEEK'!I434)&gt;MASTER!$B$5/100,"C","K"))),'SUMMARY WEEK'!I434))</f>
        <v/>
      </c>
      <c r="J434" s="20" t="str">
        <f>IF(ISBLANK('SUMMARY WEEK'!J434),'SUMMARY WEEK'!J434,IFERROR(IF(VALUE('SUMMARY WEEK'!J434)&gt;MASTER!$B$3/100,"SB",IF(VALUE('SUMMARY WEEK'!J434)&gt;MASTER!$B$4/100,"B",IF(VALUE('SUMMARY WEEK'!J434)&gt;MASTER!$B$5/100,"C","K"))),'SUMMARY WEEK'!J434))</f>
        <v/>
      </c>
      <c r="K434" s="20" t="str">
        <f>IF(ISBLANK('SUMMARY WEEK'!K434),'SUMMARY WEEK'!K434,IFERROR(IF(VALUE('SUMMARY WEEK'!K434)&gt;MASTER!$B$3/100,"SB",IF(VALUE('SUMMARY WEEK'!K434)&gt;MASTER!$B$4/100,"B",IF(VALUE('SUMMARY WEEK'!K434)&gt;MASTER!$B$5/100,"C","K"))),'SUMMARY WEEK'!K434))</f>
        <v/>
      </c>
      <c r="L434" s="20" t="str">
        <f>IF(ISBLANK('SUMMARY WEEK'!L434),'SUMMARY WEEK'!L434,IFERROR(IF(VALUE('SUMMARY WEEK'!L434)&gt;MASTER!$B$3/100,"SB",IF(VALUE('SUMMARY WEEK'!L434)&gt;MASTER!$B$4/100,"B",IF(VALUE('SUMMARY WEEK'!L434)&gt;MASTER!$B$5/100,"C","K"))),'SUMMARY WEEK'!L434))</f>
        <v/>
      </c>
      <c r="M434" s="20" t="str">
        <f>IF(ISBLANK('SUMMARY WEEK'!M434),'SUMMARY WEEK'!M434,IFERROR(IF(VALUE('SUMMARY WEEK'!M434)&gt;MASTER!$B$3/100,"SB",IF(VALUE('SUMMARY WEEK'!M434)&gt;MASTER!$B$4/100,"B",IF(VALUE('SUMMARY WEEK'!M434)&gt;MASTER!$B$5/100,"C","K"))),'SUMMARY WEEK'!M434))</f>
        <v/>
      </c>
      <c r="N434" s="20" t="str">
        <f>IF(ISBLANK('SUMMARY WEEK'!N434),'SUMMARY WEEK'!N434,IFERROR(IF(VALUE('SUMMARY WEEK'!N434)&gt;MASTER!$B$3/100,"SB",IF(VALUE('SUMMARY WEEK'!N434)&gt;MASTER!$B$4/100,"B",IF(VALUE('SUMMARY WEEK'!N434)&gt;MASTER!$B$5/100,"C","K"))),'SUMMARY WEEK'!N434))</f>
        <v/>
      </c>
      <c r="O434" s="20" t="str">
        <f>IF(ISBLANK('SUMMARY WEEK'!O434),'SUMMARY WEEK'!O434,IFERROR(IF(VALUE('SUMMARY WEEK'!O434)&gt;MASTER!$B$3/100,"SB",IF(VALUE('SUMMARY WEEK'!O434)&gt;MASTER!$B$4/100,"B",IF(VALUE('SUMMARY WEEK'!O434)&gt;MASTER!$B$5/100,"C","K"))),'SUMMARY WEEK'!O434))</f>
        <v/>
      </c>
      <c r="P434" s="20" t="str">
        <f>IF(ISBLANK('SUMMARY WEEK'!P434),'SUMMARY WEEK'!P434,IFERROR(IF(VALUE('SUMMARY WEEK'!P434)&gt;MASTER!$B$3/100,"SB",IF(VALUE('SUMMARY WEEK'!P434)&gt;MASTER!$B$4/100,"B",IF(VALUE('SUMMARY WEEK'!P434)&gt;MASTER!$B$5/100,"C","K"))),'SUMMARY WEEK'!P434))</f>
        <v/>
      </c>
      <c r="Q434" s="20" t="str">
        <f>IF(ISBLANK('SUMMARY WEEK'!Q434),'SUMMARY WEEK'!Q434,IFERROR(IF(VALUE('SUMMARY WEEK'!Q434)&gt;MASTER!$B$3/100,"SB",IF(VALUE('SUMMARY WEEK'!Q434)&gt;MASTER!$B$4/100,"B",IF(VALUE('SUMMARY WEEK'!Q434)&gt;MASTER!$B$5/100,"C","K"))),'SUMMARY WEEK'!Q434))</f>
        <v/>
      </c>
      <c r="R434" s="20" t="str">
        <f>IF(ISBLANK('SUMMARY WEEK'!R434),'SUMMARY WEEK'!R434,IFERROR(IF(VALUE('SUMMARY WEEK'!R434)&gt;MASTER!$B$3/100,"SB",IF(VALUE('SUMMARY WEEK'!R434)&gt;MASTER!$B$4/100,"B",IF(VALUE('SUMMARY WEEK'!R434)&gt;MASTER!$B$5/100,"C","K"))),'SUMMARY WEEK'!R434))</f>
        <v/>
      </c>
      <c r="S434" s="20" t="str">
        <f>IF(ISBLANK('SUMMARY WEEK'!S434),'SUMMARY WEEK'!S434,IFERROR(IF(VALUE('SUMMARY WEEK'!S434)&gt;MASTER!$B$3/100,"SB",IF(VALUE('SUMMARY WEEK'!S434)&gt;MASTER!$B$4/100,"B",IF(VALUE('SUMMARY WEEK'!S434)&gt;MASTER!$B$5/100,"C","K"))),'SUMMARY WEEK'!S434))</f>
        <v/>
      </c>
      <c r="T434" s="20" t="str">
        <f>IF(ISBLANK('SUMMARY WEEK'!T434),'SUMMARY WEEK'!T434,IFERROR(IF(VALUE('SUMMARY WEEK'!T434)&gt;MASTER!$B$3/100,"SB",IF(VALUE('SUMMARY WEEK'!T434)&gt;MASTER!$B$4/100,"B",IF(VALUE('SUMMARY WEEK'!T434)&gt;MASTER!$B$5/100,"C","K"))),'SUMMARY WEEK'!T434))</f>
        <v/>
      </c>
      <c r="U434" s="20" t="str">
        <f>IF(ISBLANK('SUMMARY WEEK'!U434),'SUMMARY WEEK'!U434,IFERROR(IF(VALUE('SUMMARY WEEK'!U434)&gt;MASTER!$B$3/100,"SB",IF(VALUE('SUMMARY WEEK'!U434)&gt;MASTER!$B$4/100,"B",IF(VALUE('SUMMARY WEEK'!U434)&gt;MASTER!$B$5/100,"C","K"))),'SUMMARY WEEK'!U434))</f>
        <v/>
      </c>
      <c r="V434" s="20" t="str">
        <f>IF(ISBLANK('SUMMARY WEEK'!V434),'SUMMARY WEEK'!V434,IFERROR(IF(VALUE('SUMMARY WEEK'!V434)&gt;MASTER!$B$3/100,"SB",IF(VALUE('SUMMARY WEEK'!V434)&gt;MASTER!$B$4/100,"B",IF(VALUE('SUMMARY WEEK'!V434)&gt;MASTER!$B$5/100,"C","K"))),'SUMMARY WEEK'!V434))</f>
        <v/>
      </c>
      <c r="W434" s="20" t="str">
        <f>IF(ISBLANK('SUMMARY WEEK'!W434),'SUMMARY WEEK'!W434,IFERROR(IF(VALUE('SUMMARY WEEK'!W434)&gt;MASTER!$B$3/100,"SB",IF(VALUE('SUMMARY WEEK'!W434)&gt;MASTER!$B$4/100,"B",IF(VALUE('SUMMARY WEEK'!W434)&gt;MASTER!$B$5/100,"C","K"))),'SUMMARY WEEK'!W434))</f>
        <v/>
      </c>
      <c r="X434" s="20" t="str">
        <f>IF(ISBLANK('SUMMARY WEEK'!X434),'SUMMARY WEEK'!X434,IFERROR(IF(VALUE('SUMMARY WEEK'!X434)&gt;MASTER!$B$3/100,"SB",IF(VALUE('SUMMARY WEEK'!X434)&gt;MASTER!$B$4/100,"B",IF(VALUE('SUMMARY WEEK'!X434)&gt;MASTER!$B$5/100,"C","K"))),'SUMMARY WEEK'!X434))</f>
        <v/>
      </c>
      <c r="Y434" s="20" t="str">
        <f>IF(ISBLANK('SUMMARY WEEK'!Y434),'SUMMARY WEEK'!Y434,IFERROR(IF(VALUE('SUMMARY WEEK'!Y434)&gt;MASTER!$B$3/100,"SB",IF(VALUE('SUMMARY WEEK'!Y434)&gt;MASTER!$B$4/100,"B",IF(VALUE('SUMMARY WEEK'!Y434)&gt;MASTER!$B$5/100,"C","K"))),'SUMMARY WEEK'!Y434))</f>
        <v/>
      </c>
      <c r="Z434" s="20" t="str">
        <f>IF(ISBLANK('SUMMARY WEEK'!Z434),'SUMMARY WEEK'!Z434,IFERROR(IF(VALUE('SUMMARY WEEK'!Z434)&gt;MASTER!$B$3/100,"SB",IF(VALUE('SUMMARY WEEK'!Z434)&gt;MASTER!$B$4/100,"B",IF(VALUE('SUMMARY WEEK'!Z434)&gt;MASTER!$B$5/100,"C","K"))),'SUMMARY WEEK'!Z434))</f>
        <v/>
      </c>
      <c r="AA434" s="20"/>
    </row>
    <row r="435">
      <c r="A435" s="18" t="str">
        <f>IF(ISBLANK('SUMMARY WEEK'!A435),'SUMMARY WEEK'!A435,IFERROR(IF(VALUE('SUMMARY WEEK'!A435)&gt;MASTER!$B$3/100,"SB",IF(VALUE('SUMMARY WEEK'!A435)&gt;MASTER!$B$4/100,"B",IF(VALUE('SUMMARY WEEK'!A435)&gt;MASTER!$B$5/100,"C","K"))),'SUMMARY WEEK'!A435))</f>
        <v/>
      </c>
      <c r="B435" s="19" t="str">
        <f>IF(ISBLANK('SUMMARY WEEK'!B435),'SUMMARY WEEK'!B435,IFERROR(IF(VALUE('SUMMARY WEEK'!B435)&gt;MASTER!$B$3/100,"SB",IF(VALUE('SUMMARY WEEK'!B435)&gt;MASTER!$B$4/100,"B",IF(VALUE('SUMMARY WEEK'!B435)&gt;MASTER!$B$5/100,"C","K"))),'SUMMARY WEEK'!B435))</f>
        <v/>
      </c>
      <c r="C435" s="20" t="str">
        <f>IF(ISBLANK('SUMMARY WEEK'!C435),'SUMMARY WEEK'!C435,IFERROR(IF(VALUE('SUMMARY WEEK'!C435)&gt;MASTER!$B$3/100,"SB",IF(VALUE('SUMMARY WEEK'!C435)&gt;MASTER!$B$4/100,"B",IF(VALUE('SUMMARY WEEK'!C435)&gt;MASTER!$B$5/100,"C","K"))),'SUMMARY WEEK'!C435))</f>
        <v/>
      </c>
      <c r="D435" s="20" t="str">
        <f>IF(ISBLANK('SUMMARY WEEK'!D435),'SUMMARY WEEK'!D435,IFERROR(IF(VALUE('SUMMARY WEEK'!D435)&gt;MASTER!$B$3/100,"SB",IF(VALUE('SUMMARY WEEK'!D435)&gt;MASTER!$B$4/100,"B",IF(VALUE('SUMMARY WEEK'!D435)&gt;MASTER!$B$5/100,"C","K"))),'SUMMARY WEEK'!D435))</f>
        <v/>
      </c>
      <c r="E435" s="20" t="str">
        <f>IF(ISBLANK('SUMMARY WEEK'!E435),'SUMMARY WEEK'!E435,IFERROR(IF(VALUE('SUMMARY WEEK'!E435)&gt;MASTER!$B$3/100,"SB",IF(VALUE('SUMMARY WEEK'!E435)&gt;MASTER!$B$4/100,"B",IF(VALUE('SUMMARY WEEK'!E435)&gt;MASTER!$B$5/100,"C","K"))),'SUMMARY WEEK'!E435))</f>
        <v/>
      </c>
      <c r="F435" s="20" t="str">
        <f>IF(ISBLANK('SUMMARY WEEK'!F435),'SUMMARY WEEK'!F435,IFERROR(IF(VALUE('SUMMARY WEEK'!F435)&gt;MASTER!$B$3/100,"SB",IF(VALUE('SUMMARY WEEK'!F435)&gt;MASTER!$B$4/100,"B",IF(VALUE('SUMMARY WEEK'!F435)&gt;MASTER!$B$5/100,"C","K"))),'SUMMARY WEEK'!F435))</f>
        <v/>
      </c>
      <c r="G435" s="20" t="str">
        <f>IF(ISBLANK('SUMMARY WEEK'!G435),'SUMMARY WEEK'!G435,IFERROR(IF(VALUE('SUMMARY WEEK'!G435)&gt;MASTER!$B$3/100,"SB",IF(VALUE('SUMMARY WEEK'!G435)&gt;MASTER!$B$4/100,"B",IF(VALUE('SUMMARY WEEK'!G435)&gt;MASTER!$B$5/100,"C","K"))),'SUMMARY WEEK'!G435))</f>
        <v/>
      </c>
      <c r="H435" s="20" t="str">
        <f>IF(ISBLANK('SUMMARY WEEK'!H435),'SUMMARY WEEK'!H435,IFERROR(IF(VALUE('SUMMARY WEEK'!H435)&gt;MASTER!$B$3/100,"SB",IF(VALUE('SUMMARY WEEK'!H435)&gt;MASTER!$B$4/100,"B",IF(VALUE('SUMMARY WEEK'!H435)&gt;MASTER!$B$5/100,"C","K"))),'SUMMARY WEEK'!H435))</f>
        <v/>
      </c>
      <c r="I435" s="20" t="str">
        <f>IF(ISBLANK('SUMMARY WEEK'!I435),'SUMMARY WEEK'!I435,IFERROR(IF(VALUE('SUMMARY WEEK'!I435)&gt;MASTER!$B$3/100,"SB",IF(VALUE('SUMMARY WEEK'!I435)&gt;MASTER!$B$4/100,"B",IF(VALUE('SUMMARY WEEK'!I435)&gt;MASTER!$B$5/100,"C","K"))),'SUMMARY WEEK'!I435))</f>
        <v/>
      </c>
      <c r="J435" s="20" t="str">
        <f>IF(ISBLANK('SUMMARY WEEK'!J435),'SUMMARY WEEK'!J435,IFERROR(IF(VALUE('SUMMARY WEEK'!J435)&gt;MASTER!$B$3/100,"SB",IF(VALUE('SUMMARY WEEK'!J435)&gt;MASTER!$B$4/100,"B",IF(VALUE('SUMMARY WEEK'!J435)&gt;MASTER!$B$5/100,"C","K"))),'SUMMARY WEEK'!J435))</f>
        <v/>
      </c>
      <c r="K435" s="20" t="str">
        <f>IF(ISBLANK('SUMMARY WEEK'!K435),'SUMMARY WEEK'!K435,IFERROR(IF(VALUE('SUMMARY WEEK'!K435)&gt;MASTER!$B$3/100,"SB",IF(VALUE('SUMMARY WEEK'!K435)&gt;MASTER!$B$4/100,"B",IF(VALUE('SUMMARY WEEK'!K435)&gt;MASTER!$B$5/100,"C","K"))),'SUMMARY WEEK'!K435))</f>
        <v/>
      </c>
      <c r="L435" s="20" t="str">
        <f>IF(ISBLANK('SUMMARY WEEK'!L435),'SUMMARY WEEK'!L435,IFERROR(IF(VALUE('SUMMARY WEEK'!L435)&gt;MASTER!$B$3/100,"SB",IF(VALUE('SUMMARY WEEK'!L435)&gt;MASTER!$B$4/100,"B",IF(VALUE('SUMMARY WEEK'!L435)&gt;MASTER!$B$5/100,"C","K"))),'SUMMARY WEEK'!L435))</f>
        <v/>
      </c>
      <c r="M435" s="20" t="str">
        <f>IF(ISBLANK('SUMMARY WEEK'!M435),'SUMMARY WEEK'!M435,IFERROR(IF(VALUE('SUMMARY WEEK'!M435)&gt;MASTER!$B$3/100,"SB",IF(VALUE('SUMMARY WEEK'!M435)&gt;MASTER!$B$4/100,"B",IF(VALUE('SUMMARY WEEK'!M435)&gt;MASTER!$B$5/100,"C","K"))),'SUMMARY WEEK'!M435))</f>
        <v/>
      </c>
      <c r="N435" s="20" t="str">
        <f>IF(ISBLANK('SUMMARY WEEK'!N435),'SUMMARY WEEK'!N435,IFERROR(IF(VALUE('SUMMARY WEEK'!N435)&gt;MASTER!$B$3/100,"SB",IF(VALUE('SUMMARY WEEK'!N435)&gt;MASTER!$B$4/100,"B",IF(VALUE('SUMMARY WEEK'!N435)&gt;MASTER!$B$5/100,"C","K"))),'SUMMARY WEEK'!N435))</f>
        <v/>
      </c>
      <c r="O435" s="20" t="str">
        <f>IF(ISBLANK('SUMMARY WEEK'!O435),'SUMMARY WEEK'!O435,IFERROR(IF(VALUE('SUMMARY WEEK'!O435)&gt;MASTER!$B$3/100,"SB",IF(VALUE('SUMMARY WEEK'!O435)&gt;MASTER!$B$4/100,"B",IF(VALUE('SUMMARY WEEK'!O435)&gt;MASTER!$B$5/100,"C","K"))),'SUMMARY WEEK'!O435))</f>
        <v/>
      </c>
      <c r="P435" s="20" t="str">
        <f>IF(ISBLANK('SUMMARY WEEK'!P435),'SUMMARY WEEK'!P435,IFERROR(IF(VALUE('SUMMARY WEEK'!P435)&gt;MASTER!$B$3/100,"SB",IF(VALUE('SUMMARY WEEK'!P435)&gt;MASTER!$B$4/100,"B",IF(VALUE('SUMMARY WEEK'!P435)&gt;MASTER!$B$5/100,"C","K"))),'SUMMARY WEEK'!P435))</f>
        <v/>
      </c>
      <c r="Q435" s="20" t="str">
        <f>IF(ISBLANK('SUMMARY WEEK'!Q435),'SUMMARY WEEK'!Q435,IFERROR(IF(VALUE('SUMMARY WEEK'!Q435)&gt;MASTER!$B$3/100,"SB",IF(VALUE('SUMMARY WEEK'!Q435)&gt;MASTER!$B$4/100,"B",IF(VALUE('SUMMARY WEEK'!Q435)&gt;MASTER!$B$5/100,"C","K"))),'SUMMARY WEEK'!Q435))</f>
        <v/>
      </c>
      <c r="R435" s="20" t="str">
        <f>IF(ISBLANK('SUMMARY WEEK'!R435),'SUMMARY WEEK'!R435,IFERROR(IF(VALUE('SUMMARY WEEK'!R435)&gt;MASTER!$B$3/100,"SB",IF(VALUE('SUMMARY WEEK'!R435)&gt;MASTER!$B$4/100,"B",IF(VALUE('SUMMARY WEEK'!R435)&gt;MASTER!$B$5/100,"C","K"))),'SUMMARY WEEK'!R435))</f>
        <v/>
      </c>
      <c r="S435" s="20" t="str">
        <f>IF(ISBLANK('SUMMARY WEEK'!S435),'SUMMARY WEEK'!S435,IFERROR(IF(VALUE('SUMMARY WEEK'!S435)&gt;MASTER!$B$3/100,"SB",IF(VALUE('SUMMARY WEEK'!S435)&gt;MASTER!$B$4/100,"B",IF(VALUE('SUMMARY WEEK'!S435)&gt;MASTER!$B$5/100,"C","K"))),'SUMMARY WEEK'!S435))</f>
        <v/>
      </c>
      <c r="T435" s="20" t="str">
        <f>IF(ISBLANK('SUMMARY WEEK'!T435),'SUMMARY WEEK'!T435,IFERROR(IF(VALUE('SUMMARY WEEK'!T435)&gt;MASTER!$B$3/100,"SB",IF(VALUE('SUMMARY WEEK'!T435)&gt;MASTER!$B$4/100,"B",IF(VALUE('SUMMARY WEEK'!T435)&gt;MASTER!$B$5/100,"C","K"))),'SUMMARY WEEK'!T435))</f>
        <v/>
      </c>
      <c r="U435" s="20" t="str">
        <f>IF(ISBLANK('SUMMARY WEEK'!U435),'SUMMARY WEEK'!U435,IFERROR(IF(VALUE('SUMMARY WEEK'!U435)&gt;MASTER!$B$3/100,"SB",IF(VALUE('SUMMARY WEEK'!U435)&gt;MASTER!$B$4/100,"B",IF(VALUE('SUMMARY WEEK'!U435)&gt;MASTER!$B$5/100,"C","K"))),'SUMMARY WEEK'!U435))</f>
        <v/>
      </c>
      <c r="V435" s="20" t="str">
        <f>IF(ISBLANK('SUMMARY WEEK'!V435),'SUMMARY WEEK'!V435,IFERROR(IF(VALUE('SUMMARY WEEK'!V435)&gt;MASTER!$B$3/100,"SB",IF(VALUE('SUMMARY WEEK'!V435)&gt;MASTER!$B$4/100,"B",IF(VALUE('SUMMARY WEEK'!V435)&gt;MASTER!$B$5/100,"C","K"))),'SUMMARY WEEK'!V435))</f>
        <v/>
      </c>
      <c r="W435" s="20" t="str">
        <f>IF(ISBLANK('SUMMARY WEEK'!W435),'SUMMARY WEEK'!W435,IFERROR(IF(VALUE('SUMMARY WEEK'!W435)&gt;MASTER!$B$3/100,"SB",IF(VALUE('SUMMARY WEEK'!W435)&gt;MASTER!$B$4/100,"B",IF(VALUE('SUMMARY WEEK'!W435)&gt;MASTER!$B$5/100,"C","K"))),'SUMMARY WEEK'!W435))</f>
        <v/>
      </c>
      <c r="X435" s="20" t="str">
        <f>IF(ISBLANK('SUMMARY WEEK'!X435),'SUMMARY WEEK'!X435,IFERROR(IF(VALUE('SUMMARY WEEK'!X435)&gt;MASTER!$B$3/100,"SB",IF(VALUE('SUMMARY WEEK'!X435)&gt;MASTER!$B$4/100,"B",IF(VALUE('SUMMARY WEEK'!X435)&gt;MASTER!$B$5/100,"C","K"))),'SUMMARY WEEK'!X435))</f>
        <v/>
      </c>
      <c r="Y435" s="20" t="str">
        <f>IF(ISBLANK('SUMMARY WEEK'!Y435),'SUMMARY WEEK'!Y435,IFERROR(IF(VALUE('SUMMARY WEEK'!Y435)&gt;MASTER!$B$3/100,"SB",IF(VALUE('SUMMARY WEEK'!Y435)&gt;MASTER!$B$4/100,"B",IF(VALUE('SUMMARY WEEK'!Y435)&gt;MASTER!$B$5/100,"C","K"))),'SUMMARY WEEK'!Y435))</f>
        <v/>
      </c>
      <c r="Z435" s="20" t="str">
        <f>IF(ISBLANK('SUMMARY WEEK'!Z435),'SUMMARY WEEK'!Z435,IFERROR(IF(VALUE('SUMMARY WEEK'!Z435)&gt;MASTER!$B$3/100,"SB",IF(VALUE('SUMMARY WEEK'!Z435)&gt;MASTER!$B$4/100,"B",IF(VALUE('SUMMARY WEEK'!Z435)&gt;MASTER!$B$5/100,"C","K"))),'SUMMARY WEEK'!Z435))</f>
        <v/>
      </c>
      <c r="AA435" s="20"/>
    </row>
    <row r="436">
      <c r="A436" s="18" t="str">
        <f>IF(ISBLANK('SUMMARY WEEK'!A436),'SUMMARY WEEK'!A436,IFERROR(IF(VALUE('SUMMARY WEEK'!A436)&gt;MASTER!$B$3/100,"SB",IF(VALUE('SUMMARY WEEK'!A436)&gt;MASTER!$B$4/100,"B",IF(VALUE('SUMMARY WEEK'!A436)&gt;MASTER!$B$5/100,"C","K"))),'SUMMARY WEEK'!A436))</f>
        <v/>
      </c>
      <c r="B436" s="19" t="str">
        <f>IF(ISBLANK('SUMMARY WEEK'!B436),'SUMMARY WEEK'!B436,IFERROR(IF(VALUE('SUMMARY WEEK'!B436)&gt;MASTER!$B$3/100,"SB",IF(VALUE('SUMMARY WEEK'!B436)&gt;MASTER!$B$4/100,"B",IF(VALUE('SUMMARY WEEK'!B436)&gt;MASTER!$B$5/100,"C","K"))),'SUMMARY WEEK'!B436))</f>
        <v/>
      </c>
      <c r="C436" s="20" t="str">
        <f>IF(ISBLANK('SUMMARY WEEK'!C436),'SUMMARY WEEK'!C436,IFERROR(IF(VALUE('SUMMARY WEEK'!C436)&gt;MASTER!$B$3/100,"SB",IF(VALUE('SUMMARY WEEK'!C436)&gt;MASTER!$B$4/100,"B",IF(VALUE('SUMMARY WEEK'!C436)&gt;MASTER!$B$5/100,"C","K"))),'SUMMARY WEEK'!C436))</f>
        <v/>
      </c>
      <c r="D436" s="20" t="str">
        <f>IF(ISBLANK('SUMMARY WEEK'!D436),'SUMMARY WEEK'!D436,IFERROR(IF(VALUE('SUMMARY WEEK'!D436)&gt;MASTER!$B$3/100,"SB",IF(VALUE('SUMMARY WEEK'!D436)&gt;MASTER!$B$4/100,"B",IF(VALUE('SUMMARY WEEK'!D436)&gt;MASTER!$B$5/100,"C","K"))),'SUMMARY WEEK'!D436))</f>
        <v/>
      </c>
      <c r="E436" s="20" t="str">
        <f>IF(ISBLANK('SUMMARY WEEK'!E436),'SUMMARY WEEK'!E436,IFERROR(IF(VALUE('SUMMARY WEEK'!E436)&gt;MASTER!$B$3/100,"SB",IF(VALUE('SUMMARY WEEK'!E436)&gt;MASTER!$B$4/100,"B",IF(VALUE('SUMMARY WEEK'!E436)&gt;MASTER!$B$5/100,"C","K"))),'SUMMARY WEEK'!E436))</f>
        <v/>
      </c>
      <c r="F436" s="20" t="str">
        <f>IF(ISBLANK('SUMMARY WEEK'!F436),'SUMMARY WEEK'!F436,IFERROR(IF(VALUE('SUMMARY WEEK'!F436)&gt;MASTER!$B$3/100,"SB",IF(VALUE('SUMMARY WEEK'!F436)&gt;MASTER!$B$4/100,"B",IF(VALUE('SUMMARY WEEK'!F436)&gt;MASTER!$B$5/100,"C","K"))),'SUMMARY WEEK'!F436))</f>
        <v/>
      </c>
      <c r="G436" s="20" t="str">
        <f>IF(ISBLANK('SUMMARY WEEK'!G436),'SUMMARY WEEK'!G436,IFERROR(IF(VALUE('SUMMARY WEEK'!G436)&gt;MASTER!$B$3/100,"SB",IF(VALUE('SUMMARY WEEK'!G436)&gt;MASTER!$B$4/100,"B",IF(VALUE('SUMMARY WEEK'!G436)&gt;MASTER!$B$5/100,"C","K"))),'SUMMARY WEEK'!G436))</f>
        <v/>
      </c>
      <c r="H436" s="20" t="str">
        <f>IF(ISBLANK('SUMMARY WEEK'!H436),'SUMMARY WEEK'!H436,IFERROR(IF(VALUE('SUMMARY WEEK'!H436)&gt;MASTER!$B$3/100,"SB",IF(VALUE('SUMMARY WEEK'!H436)&gt;MASTER!$B$4/100,"B",IF(VALUE('SUMMARY WEEK'!H436)&gt;MASTER!$B$5/100,"C","K"))),'SUMMARY WEEK'!H436))</f>
        <v/>
      </c>
      <c r="I436" s="20" t="str">
        <f>IF(ISBLANK('SUMMARY WEEK'!I436),'SUMMARY WEEK'!I436,IFERROR(IF(VALUE('SUMMARY WEEK'!I436)&gt;MASTER!$B$3/100,"SB",IF(VALUE('SUMMARY WEEK'!I436)&gt;MASTER!$B$4/100,"B",IF(VALUE('SUMMARY WEEK'!I436)&gt;MASTER!$B$5/100,"C","K"))),'SUMMARY WEEK'!I436))</f>
        <v/>
      </c>
      <c r="J436" s="20" t="str">
        <f>IF(ISBLANK('SUMMARY WEEK'!J436),'SUMMARY WEEK'!J436,IFERROR(IF(VALUE('SUMMARY WEEK'!J436)&gt;MASTER!$B$3/100,"SB",IF(VALUE('SUMMARY WEEK'!J436)&gt;MASTER!$B$4/100,"B",IF(VALUE('SUMMARY WEEK'!J436)&gt;MASTER!$B$5/100,"C","K"))),'SUMMARY WEEK'!J436))</f>
        <v/>
      </c>
      <c r="K436" s="20" t="str">
        <f>IF(ISBLANK('SUMMARY WEEK'!K436),'SUMMARY WEEK'!K436,IFERROR(IF(VALUE('SUMMARY WEEK'!K436)&gt;MASTER!$B$3/100,"SB",IF(VALUE('SUMMARY WEEK'!K436)&gt;MASTER!$B$4/100,"B",IF(VALUE('SUMMARY WEEK'!K436)&gt;MASTER!$B$5/100,"C","K"))),'SUMMARY WEEK'!K436))</f>
        <v/>
      </c>
      <c r="L436" s="20" t="str">
        <f>IF(ISBLANK('SUMMARY WEEK'!L436),'SUMMARY WEEK'!L436,IFERROR(IF(VALUE('SUMMARY WEEK'!L436)&gt;MASTER!$B$3/100,"SB",IF(VALUE('SUMMARY WEEK'!L436)&gt;MASTER!$B$4/100,"B",IF(VALUE('SUMMARY WEEK'!L436)&gt;MASTER!$B$5/100,"C","K"))),'SUMMARY WEEK'!L436))</f>
        <v/>
      </c>
      <c r="M436" s="20" t="str">
        <f>IF(ISBLANK('SUMMARY WEEK'!M436),'SUMMARY WEEK'!M436,IFERROR(IF(VALUE('SUMMARY WEEK'!M436)&gt;MASTER!$B$3/100,"SB",IF(VALUE('SUMMARY WEEK'!M436)&gt;MASTER!$B$4/100,"B",IF(VALUE('SUMMARY WEEK'!M436)&gt;MASTER!$B$5/100,"C","K"))),'SUMMARY WEEK'!M436))</f>
        <v/>
      </c>
      <c r="N436" s="20" t="str">
        <f>IF(ISBLANK('SUMMARY WEEK'!N436),'SUMMARY WEEK'!N436,IFERROR(IF(VALUE('SUMMARY WEEK'!N436)&gt;MASTER!$B$3/100,"SB",IF(VALUE('SUMMARY WEEK'!N436)&gt;MASTER!$B$4/100,"B",IF(VALUE('SUMMARY WEEK'!N436)&gt;MASTER!$B$5/100,"C","K"))),'SUMMARY WEEK'!N436))</f>
        <v/>
      </c>
      <c r="O436" s="20" t="str">
        <f>IF(ISBLANK('SUMMARY WEEK'!O436),'SUMMARY WEEK'!O436,IFERROR(IF(VALUE('SUMMARY WEEK'!O436)&gt;MASTER!$B$3/100,"SB",IF(VALUE('SUMMARY WEEK'!O436)&gt;MASTER!$B$4/100,"B",IF(VALUE('SUMMARY WEEK'!O436)&gt;MASTER!$B$5/100,"C","K"))),'SUMMARY WEEK'!O436))</f>
        <v/>
      </c>
      <c r="P436" s="20" t="str">
        <f>IF(ISBLANK('SUMMARY WEEK'!P436),'SUMMARY WEEK'!P436,IFERROR(IF(VALUE('SUMMARY WEEK'!P436)&gt;MASTER!$B$3/100,"SB",IF(VALUE('SUMMARY WEEK'!P436)&gt;MASTER!$B$4/100,"B",IF(VALUE('SUMMARY WEEK'!P436)&gt;MASTER!$B$5/100,"C","K"))),'SUMMARY WEEK'!P436))</f>
        <v/>
      </c>
      <c r="Q436" s="20" t="str">
        <f>IF(ISBLANK('SUMMARY WEEK'!Q436),'SUMMARY WEEK'!Q436,IFERROR(IF(VALUE('SUMMARY WEEK'!Q436)&gt;MASTER!$B$3/100,"SB",IF(VALUE('SUMMARY WEEK'!Q436)&gt;MASTER!$B$4/100,"B",IF(VALUE('SUMMARY WEEK'!Q436)&gt;MASTER!$B$5/100,"C","K"))),'SUMMARY WEEK'!Q436))</f>
        <v/>
      </c>
      <c r="R436" s="20" t="str">
        <f>IF(ISBLANK('SUMMARY WEEK'!R436),'SUMMARY WEEK'!R436,IFERROR(IF(VALUE('SUMMARY WEEK'!R436)&gt;MASTER!$B$3/100,"SB",IF(VALUE('SUMMARY WEEK'!R436)&gt;MASTER!$B$4/100,"B",IF(VALUE('SUMMARY WEEK'!R436)&gt;MASTER!$B$5/100,"C","K"))),'SUMMARY WEEK'!R436))</f>
        <v/>
      </c>
      <c r="S436" s="20" t="str">
        <f>IF(ISBLANK('SUMMARY WEEK'!S436),'SUMMARY WEEK'!S436,IFERROR(IF(VALUE('SUMMARY WEEK'!S436)&gt;MASTER!$B$3/100,"SB",IF(VALUE('SUMMARY WEEK'!S436)&gt;MASTER!$B$4/100,"B",IF(VALUE('SUMMARY WEEK'!S436)&gt;MASTER!$B$5/100,"C","K"))),'SUMMARY WEEK'!S436))</f>
        <v/>
      </c>
      <c r="T436" s="20" t="str">
        <f>IF(ISBLANK('SUMMARY WEEK'!T436),'SUMMARY WEEK'!T436,IFERROR(IF(VALUE('SUMMARY WEEK'!T436)&gt;MASTER!$B$3/100,"SB",IF(VALUE('SUMMARY WEEK'!T436)&gt;MASTER!$B$4/100,"B",IF(VALUE('SUMMARY WEEK'!T436)&gt;MASTER!$B$5/100,"C","K"))),'SUMMARY WEEK'!T436))</f>
        <v/>
      </c>
      <c r="U436" s="20" t="str">
        <f>IF(ISBLANK('SUMMARY WEEK'!U436),'SUMMARY WEEK'!U436,IFERROR(IF(VALUE('SUMMARY WEEK'!U436)&gt;MASTER!$B$3/100,"SB",IF(VALUE('SUMMARY WEEK'!U436)&gt;MASTER!$B$4/100,"B",IF(VALUE('SUMMARY WEEK'!U436)&gt;MASTER!$B$5/100,"C","K"))),'SUMMARY WEEK'!U436))</f>
        <v/>
      </c>
      <c r="V436" s="20" t="str">
        <f>IF(ISBLANK('SUMMARY WEEK'!V436),'SUMMARY WEEK'!V436,IFERROR(IF(VALUE('SUMMARY WEEK'!V436)&gt;MASTER!$B$3/100,"SB",IF(VALUE('SUMMARY WEEK'!V436)&gt;MASTER!$B$4/100,"B",IF(VALUE('SUMMARY WEEK'!V436)&gt;MASTER!$B$5/100,"C","K"))),'SUMMARY WEEK'!V436))</f>
        <v/>
      </c>
      <c r="W436" s="20" t="str">
        <f>IF(ISBLANK('SUMMARY WEEK'!W436),'SUMMARY WEEK'!W436,IFERROR(IF(VALUE('SUMMARY WEEK'!W436)&gt;MASTER!$B$3/100,"SB",IF(VALUE('SUMMARY WEEK'!W436)&gt;MASTER!$B$4/100,"B",IF(VALUE('SUMMARY WEEK'!W436)&gt;MASTER!$B$5/100,"C","K"))),'SUMMARY WEEK'!W436))</f>
        <v/>
      </c>
      <c r="X436" s="20" t="str">
        <f>IF(ISBLANK('SUMMARY WEEK'!X436),'SUMMARY WEEK'!X436,IFERROR(IF(VALUE('SUMMARY WEEK'!X436)&gt;MASTER!$B$3/100,"SB",IF(VALUE('SUMMARY WEEK'!X436)&gt;MASTER!$B$4/100,"B",IF(VALUE('SUMMARY WEEK'!X436)&gt;MASTER!$B$5/100,"C","K"))),'SUMMARY WEEK'!X436))</f>
        <v/>
      </c>
      <c r="Y436" s="20" t="str">
        <f>IF(ISBLANK('SUMMARY WEEK'!Y436),'SUMMARY WEEK'!Y436,IFERROR(IF(VALUE('SUMMARY WEEK'!Y436)&gt;MASTER!$B$3/100,"SB",IF(VALUE('SUMMARY WEEK'!Y436)&gt;MASTER!$B$4/100,"B",IF(VALUE('SUMMARY WEEK'!Y436)&gt;MASTER!$B$5/100,"C","K"))),'SUMMARY WEEK'!Y436))</f>
        <v/>
      </c>
      <c r="Z436" s="20" t="str">
        <f>IF(ISBLANK('SUMMARY WEEK'!Z436),'SUMMARY WEEK'!Z436,IFERROR(IF(VALUE('SUMMARY WEEK'!Z436)&gt;MASTER!$B$3/100,"SB",IF(VALUE('SUMMARY WEEK'!Z436)&gt;MASTER!$B$4/100,"B",IF(VALUE('SUMMARY WEEK'!Z436)&gt;MASTER!$B$5/100,"C","K"))),'SUMMARY WEEK'!Z436))</f>
        <v/>
      </c>
      <c r="AA436" s="20"/>
    </row>
    <row r="437">
      <c r="A437" s="18" t="str">
        <f>IF(ISBLANK('SUMMARY WEEK'!A437),'SUMMARY WEEK'!A437,IFERROR(IF(VALUE('SUMMARY WEEK'!A437)&gt;MASTER!$B$3/100,"SB",IF(VALUE('SUMMARY WEEK'!A437)&gt;MASTER!$B$4/100,"B",IF(VALUE('SUMMARY WEEK'!A437)&gt;MASTER!$B$5/100,"C","K"))),'SUMMARY WEEK'!A437))</f>
        <v/>
      </c>
      <c r="B437" s="19" t="str">
        <f>IF(ISBLANK('SUMMARY WEEK'!B437),'SUMMARY WEEK'!B437,IFERROR(IF(VALUE('SUMMARY WEEK'!B437)&gt;MASTER!$B$3/100,"SB",IF(VALUE('SUMMARY WEEK'!B437)&gt;MASTER!$B$4/100,"B",IF(VALUE('SUMMARY WEEK'!B437)&gt;MASTER!$B$5/100,"C","K"))),'SUMMARY WEEK'!B437))</f>
        <v/>
      </c>
      <c r="C437" s="20" t="str">
        <f>IF(ISBLANK('SUMMARY WEEK'!C437),'SUMMARY WEEK'!C437,IFERROR(IF(VALUE('SUMMARY WEEK'!C437)&gt;MASTER!$B$3/100,"SB",IF(VALUE('SUMMARY WEEK'!C437)&gt;MASTER!$B$4/100,"B",IF(VALUE('SUMMARY WEEK'!C437)&gt;MASTER!$B$5/100,"C","K"))),'SUMMARY WEEK'!C437))</f>
        <v/>
      </c>
      <c r="D437" s="20" t="str">
        <f>IF(ISBLANK('SUMMARY WEEK'!D437),'SUMMARY WEEK'!D437,IFERROR(IF(VALUE('SUMMARY WEEK'!D437)&gt;MASTER!$B$3/100,"SB",IF(VALUE('SUMMARY WEEK'!D437)&gt;MASTER!$B$4/100,"B",IF(VALUE('SUMMARY WEEK'!D437)&gt;MASTER!$B$5/100,"C","K"))),'SUMMARY WEEK'!D437))</f>
        <v/>
      </c>
      <c r="E437" s="20" t="str">
        <f>IF(ISBLANK('SUMMARY WEEK'!E437),'SUMMARY WEEK'!E437,IFERROR(IF(VALUE('SUMMARY WEEK'!E437)&gt;MASTER!$B$3/100,"SB",IF(VALUE('SUMMARY WEEK'!E437)&gt;MASTER!$B$4/100,"B",IF(VALUE('SUMMARY WEEK'!E437)&gt;MASTER!$B$5/100,"C","K"))),'SUMMARY WEEK'!E437))</f>
        <v/>
      </c>
      <c r="F437" s="20" t="str">
        <f>IF(ISBLANK('SUMMARY WEEK'!F437),'SUMMARY WEEK'!F437,IFERROR(IF(VALUE('SUMMARY WEEK'!F437)&gt;MASTER!$B$3/100,"SB",IF(VALUE('SUMMARY WEEK'!F437)&gt;MASTER!$B$4/100,"B",IF(VALUE('SUMMARY WEEK'!F437)&gt;MASTER!$B$5/100,"C","K"))),'SUMMARY WEEK'!F437))</f>
        <v/>
      </c>
      <c r="G437" s="20" t="str">
        <f>IF(ISBLANK('SUMMARY WEEK'!G437),'SUMMARY WEEK'!G437,IFERROR(IF(VALUE('SUMMARY WEEK'!G437)&gt;MASTER!$B$3/100,"SB",IF(VALUE('SUMMARY WEEK'!G437)&gt;MASTER!$B$4/100,"B",IF(VALUE('SUMMARY WEEK'!G437)&gt;MASTER!$B$5/100,"C","K"))),'SUMMARY WEEK'!G437))</f>
        <v/>
      </c>
      <c r="H437" s="20" t="str">
        <f>IF(ISBLANK('SUMMARY WEEK'!H437),'SUMMARY WEEK'!H437,IFERROR(IF(VALUE('SUMMARY WEEK'!H437)&gt;MASTER!$B$3/100,"SB",IF(VALUE('SUMMARY WEEK'!H437)&gt;MASTER!$B$4/100,"B",IF(VALUE('SUMMARY WEEK'!H437)&gt;MASTER!$B$5/100,"C","K"))),'SUMMARY WEEK'!H437))</f>
        <v/>
      </c>
      <c r="I437" s="20" t="str">
        <f>IF(ISBLANK('SUMMARY WEEK'!I437),'SUMMARY WEEK'!I437,IFERROR(IF(VALUE('SUMMARY WEEK'!I437)&gt;MASTER!$B$3/100,"SB",IF(VALUE('SUMMARY WEEK'!I437)&gt;MASTER!$B$4/100,"B",IF(VALUE('SUMMARY WEEK'!I437)&gt;MASTER!$B$5/100,"C","K"))),'SUMMARY WEEK'!I437))</f>
        <v/>
      </c>
      <c r="J437" s="20" t="str">
        <f>IF(ISBLANK('SUMMARY WEEK'!J437),'SUMMARY WEEK'!J437,IFERROR(IF(VALUE('SUMMARY WEEK'!J437)&gt;MASTER!$B$3/100,"SB",IF(VALUE('SUMMARY WEEK'!J437)&gt;MASTER!$B$4/100,"B",IF(VALUE('SUMMARY WEEK'!J437)&gt;MASTER!$B$5/100,"C","K"))),'SUMMARY WEEK'!J437))</f>
        <v/>
      </c>
      <c r="K437" s="20" t="str">
        <f>IF(ISBLANK('SUMMARY WEEK'!K437),'SUMMARY WEEK'!K437,IFERROR(IF(VALUE('SUMMARY WEEK'!K437)&gt;MASTER!$B$3/100,"SB",IF(VALUE('SUMMARY WEEK'!K437)&gt;MASTER!$B$4/100,"B",IF(VALUE('SUMMARY WEEK'!K437)&gt;MASTER!$B$5/100,"C","K"))),'SUMMARY WEEK'!K437))</f>
        <v/>
      </c>
      <c r="L437" s="20" t="str">
        <f>IF(ISBLANK('SUMMARY WEEK'!L437),'SUMMARY WEEK'!L437,IFERROR(IF(VALUE('SUMMARY WEEK'!L437)&gt;MASTER!$B$3/100,"SB",IF(VALUE('SUMMARY WEEK'!L437)&gt;MASTER!$B$4/100,"B",IF(VALUE('SUMMARY WEEK'!L437)&gt;MASTER!$B$5/100,"C","K"))),'SUMMARY WEEK'!L437))</f>
        <v/>
      </c>
      <c r="M437" s="20" t="str">
        <f>IF(ISBLANK('SUMMARY WEEK'!M437),'SUMMARY WEEK'!M437,IFERROR(IF(VALUE('SUMMARY WEEK'!M437)&gt;MASTER!$B$3/100,"SB",IF(VALUE('SUMMARY WEEK'!M437)&gt;MASTER!$B$4/100,"B",IF(VALUE('SUMMARY WEEK'!M437)&gt;MASTER!$B$5/100,"C","K"))),'SUMMARY WEEK'!M437))</f>
        <v/>
      </c>
      <c r="N437" s="20" t="str">
        <f>IF(ISBLANK('SUMMARY WEEK'!N437),'SUMMARY WEEK'!N437,IFERROR(IF(VALUE('SUMMARY WEEK'!N437)&gt;MASTER!$B$3/100,"SB",IF(VALUE('SUMMARY WEEK'!N437)&gt;MASTER!$B$4/100,"B",IF(VALUE('SUMMARY WEEK'!N437)&gt;MASTER!$B$5/100,"C","K"))),'SUMMARY WEEK'!N437))</f>
        <v/>
      </c>
      <c r="O437" s="20" t="str">
        <f>IF(ISBLANK('SUMMARY WEEK'!O437),'SUMMARY WEEK'!O437,IFERROR(IF(VALUE('SUMMARY WEEK'!O437)&gt;MASTER!$B$3/100,"SB",IF(VALUE('SUMMARY WEEK'!O437)&gt;MASTER!$B$4/100,"B",IF(VALUE('SUMMARY WEEK'!O437)&gt;MASTER!$B$5/100,"C","K"))),'SUMMARY WEEK'!O437))</f>
        <v/>
      </c>
      <c r="P437" s="20" t="str">
        <f>IF(ISBLANK('SUMMARY WEEK'!P437),'SUMMARY WEEK'!P437,IFERROR(IF(VALUE('SUMMARY WEEK'!P437)&gt;MASTER!$B$3/100,"SB",IF(VALUE('SUMMARY WEEK'!P437)&gt;MASTER!$B$4/100,"B",IF(VALUE('SUMMARY WEEK'!P437)&gt;MASTER!$B$5/100,"C","K"))),'SUMMARY WEEK'!P437))</f>
        <v/>
      </c>
      <c r="Q437" s="20" t="str">
        <f>IF(ISBLANK('SUMMARY WEEK'!Q437),'SUMMARY WEEK'!Q437,IFERROR(IF(VALUE('SUMMARY WEEK'!Q437)&gt;MASTER!$B$3/100,"SB",IF(VALUE('SUMMARY WEEK'!Q437)&gt;MASTER!$B$4/100,"B",IF(VALUE('SUMMARY WEEK'!Q437)&gt;MASTER!$B$5/100,"C","K"))),'SUMMARY WEEK'!Q437))</f>
        <v/>
      </c>
      <c r="R437" s="20" t="str">
        <f>IF(ISBLANK('SUMMARY WEEK'!R437),'SUMMARY WEEK'!R437,IFERROR(IF(VALUE('SUMMARY WEEK'!R437)&gt;MASTER!$B$3/100,"SB",IF(VALUE('SUMMARY WEEK'!R437)&gt;MASTER!$B$4/100,"B",IF(VALUE('SUMMARY WEEK'!R437)&gt;MASTER!$B$5/100,"C","K"))),'SUMMARY WEEK'!R437))</f>
        <v/>
      </c>
      <c r="S437" s="20" t="str">
        <f>IF(ISBLANK('SUMMARY WEEK'!S437),'SUMMARY WEEK'!S437,IFERROR(IF(VALUE('SUMMARY WEEK'!S437)&gt;MASTER!$B$3/100,"SB",IF(VALUE('SUMMARY WEEK'!S437)&gt;MASTER!$B$4/100,"B",IF(VALUE('SUMMARY WEEK'!S437)&gt;MASTER!$B$5/100,"C","K"))),'SUMMARY WEEK'!S437))</f>
        <v/>
      </c>
      <c r="T437" s="20" t="str">
        <f>IF(ISBLANK('SUMMARY WEEK'!T437),'SUMMARY WEEK'!T437,IFERROR(IF(VALUE('SUMMARY WEEK'!T437)&gt;MASTER!$B$3/100,"SB",IF(VALUE('SUMMARY WEEK'!T437)&gt;MASTER!$B$4/100,"B",IF(VALUE('SUMMARY WEEK'!T437)&gt;MASTER!$B$5/100,"C","K"))),'SUMMARY WEEK'!T437))</f>
        <v/>
      </c>
      <c r="U437" s="20" t="str">
        <f>IF(ISBLANK('SUMMARY WEEK'!U437),'SUMMARY WEEK'!U437,IFERROR(IF(VALUE('SUMMARY WEEK'!U437)&gt;MASTER!$B$3/100,"SB",IF(VALUE('SUMMARY WEEK'!U437)&gt;MASTER!$B$4/100,"B",IF(VALUE('SUMMARY WEEK'!U437)&gt;MASTER!$B$5/100,"C","K"))),'SUMMARY WEEK'!U437))</f>
        <v/>
      </c>
      <c r="V437" s="20" t="str">
        <f>IF(ISBLANK('SUMMARY WEEK'!V437),'SUMMARY WEEK'!V437,IFERROR(IF(VALUE('SUMMARY WEEK'!V437)&gt;MASTER!$B$3/100,"SB",IF(VALUE('SUMMARY WEEK'!V437)&gt;MASTER!$B$4/100,"B",IF(VALUE('SUMMARY WEEK'!V437)&gt;MASTER!$B$5/100,"C","K"))),'SUMMARY WEEK'!V437))</f>
        <v/>
      </c>
      <c r="W437" s="20" t="str">
        <f>IF(ISBLANK('SUMMARY WEEK'!W437),'SUMMARY WEEK'!W437,IFERROR(IF(VALUE('SUMMARY WEEK'!W437)&gt;MASTER!$B$3/100,"SB",IF(VALUE('SUMMARY WEEK'!W437)&gt;MASTER!$B$4/100,"B",IF(VALUE('SUMMARY WEEK'!W437)&gt;MASTER!$B$5/100,"C","K"))),'SUMMARY WEEK'!W437))</f>
        <v/>
      </c>
      <c r="X437" s="20" t="str">
        <f>IF(ISBLANK('SUMMARY WEEK'!X437),'SUMMARY WEEK'!X437,IFERROR(IF(VALUE('SUMMARY WEEK'!X437)&gt;MASTER!$B$3/100,"SB",IF(VALUE('SUMMARY WEEK'!X437)&gt;MASTER!$B$4/100,"B",IF(VALUE('SUMMARY WEEK'!X437)&gt;MASTER!$B$5/100,"C","K"))),'SUMMARY WEEK'!X437))</f>
        <v/>
      </c>
      <c r="Y437" s="20" t="str">
        <f>IF(ISBLANK('SUMMARY WEEK'!Y437),'SUMMARY WEEK'!Y437,IFERROR(IF(VALUE('SUMMARY WEEK'!Y437)&gt;MASTER!$B$3/100,"SB",IF(VALUE('SUMMARY WEEK'!Y437)&gt;MASTER!$B$4/100,"B",IF(VALUE('SUMMARY WEEK'!Y437)&gt;MASTER!$B$5/100,"C","K"))),'SUMMARY WEEK'!Y437))</f>
        <v/>
      </c>
      <c r="Z437" s="20" t="str">
        <f>IF(ISBLANK('SUMMARY WEEK'!Z437),'SUMMARY WEEK'!Z437,IFERROR(IF(VALUE('SUMMARY WEEK'!Z437)&gt;MASTER!$B$3/100,"SB",IF(VALUE('SUMMARY WEEK'!Z437)&gt;MASTER!$B$4/100,"B",IF(VALUE('SUMMARY WEEK'!Z437)&gt;MASTER!$B$5/100,"C","K"))),'SUMMARY WEEK'!Z437))</f>
        <v/>
      </c>
      <c r="AA437" s="20"/>
    </row>
    <row r="438">
      <c r="A438" s="18" t="str">
        <f>IF(ISBLANK('SUMMARY WEEK'!A438),'SUMMARY WEEK'!A438,IFERROR(IF(VALUE('SUMMARY WEEK'!A438)&gt;MASTER!$B$3/100,"SB",IF(VALUE('SUMMARY WEEK'!A438)&gt;MASTER!$B$4/100,"B",IF(VALUE('SUMMARY WEEK'!A438)&gt;MASTER!$B$5/100,"C","K"))),'SUMMARY WEEK'!A438))</f>
        <v/>
      </c>
      <c r="B438" s="19" t="str">
        <f>IF(ISBLANK('SUMMARY WEEK'!B438),'SUMMARY WEEK'!B438,IFERROR(IF(VALUE('SUMMARY WEEK'!B438)&gt;MASTER!$B$3/100,"SB",IF(VALUE('SUMMARY WEEK'!B438)&gt;MASTER!$B$4/100,"B",IF(VALUE('SUMMARY WEEK'!B438)&gt;MASTER!$B$5/100,"C","K"))),'SUMMARY WEEK'!B438))</f>
        <v/>
      </c>
      <c r="C438" s="20" t="str">
        <f>IF(ISBLANK('SUMMARY WEEK'!C438),'SUMMARY WEEK'!C438,IFERROR(IF(VALUE('SUMMARY WEEK'!C438)&gt;MASTER!$B$3/100,"SB",IF(VALUE('SUMMARY WEEK'!C438)&gt;MASTER!$B$4/100,"B",IF(VALUE('SUMMARY WEEK'!C438)&gt;MASTER!$B$5/100,"C","K"))),'SUMMARY WEEK'!C438))</f>
        <v/>
      </c>
      <c r="D438" s="20" t="str">
        <f>IF(ISBLANK('SUMMARY WEEK'!D438),'SUMMARY WEEK'!D438,IFERROR(IF(VALUE('SUMMARY WEEK'!D438)&gt;MASTER!$B$3/100,"SB",IF(VALUE('SUMMARY WEEK'!D438)&gt;MASTER!$B$4/100,"B",IF(VALUE('SUMMARY WEEK'!D438)&gt;MASTER!$B$5/100,"C","K"))),'SUMMARY WEEK'!D438))</f>
        <v/>
      </c>
      <c r="E438" s="20" t="str">
        <f>IF(ISBLANK('SUMMARY WEEK'!E438),'SUMMARY WEEK'!E438,IFERROR(IF(VALUE('SUMMARY WEEK'!E438)&gt;MASTER!$B$3/100,"SB",IF(VALUE('SUMMARY WEEK'!E438)&gt;MASTER!$B$4/100,"B",IF(VALUE('SUMMARY WEEK'!E438)&gt;MASTER!$B$5/100,"C","K"))),'SUMMARY WEEK'!E438))</f>
        <v/>
      </c>
      <c r="F438" s="20" t="str">
        <f>IF(ISBLANK('SUMMARY WEEK'!F438),'SUMMARY WEEK'!F438,IFERROR(IF(VALUE('SUMMARY WEEK'!F438)&gt;MASTER!$B$3/100,"SB",IF(VALUE('SUMMARY WEEK'!F438)&gt;MASTER!$B$4/100,"B",IF(VALUE('SUMMARY WEEK'!F438)&gt;MASTER!$B$5/100,"C","K"))),'SUMMARY WEEK'!F438))</f>
        <v/>
      </c>
      <c r="G438" s="20" t="str">
        <f>IF(ISBLANK('SUMMARY WEEK'!G438),'SUMMARY WEEK'!G438,IFERROR(IF(VALUE('SUMMARY WEEK'!G438)&gt;MASTER!$B$3/100,"SB",IF(VALUE('SUMMARY WEEK'!G438)&gt;MASTER!$B$4/100,"B",IF(VALUE('SUMMARY WEEK'!G438)&gt;MASTER!$B$5/100,"C","K"))),'SUMMARY WEEK'!G438))</f>
        <v/>
      </c>
      <c r="H438" s="20" t="str">
        <f>IF(ISBLANK('SUMMARY WEEK'!H438),'SUMMARY WEEK'!H438,IFERROR(IF(VALUE('SUMMARY WEEK'!H438)&gt;MASTER!$B$3/100,"SB",IF(VALUE('SUMMARY WEEK'!H438)&gt;MASTER!$B$4/100,"B",IF(VALUE('SUMMARY WEEK'!H438)&gt;MASTER!$B$5/100,"C","K"))),'SUMMARY WEEK'!H438))</f>
        <v/>
      </c>
      <c r="I438" s="20" t="str">
        <f>IF(ISBLANK('SUMMARY WEEK'!I438),'SUMMARY WEEK'!I438,IFERROR(IF(VALUE('SUMMARY WEEK'!I438)&gt;MASTER!$B$3/100,"SB",IF(VALUE('SUMMARY WEEK'!I438)&gt;MASTER!$B$4/100,"B",IF(VALUE('SUMMARY WEEK'!I438)&gt;MASTER!$B$5/100,"C","K"))),'SUMMARY WEEK'!I438))</f>
        <v/>
      </c>
      <c r="J438" s="20" t="str">
        <f>IF(ISBLANK('SUMMARY WEEK'!J438),'SUMMARY WEEK'!J438,IFERROR(IF(VALUE('SUMMARY WEEK'!J438)&gt;MASTER!$B$3/100,"SB",IF(VALUE('SUMMARY WEEK'!J438)&gt;MASTER!$B$4/100,"B",IF(VALUE('SUMMARY WEEK'!J438)&gt;MASTER!$B$5/100,"C","K"))),'SUMMARY WEEK'!J438))</f>
        <v/>
      </c>
      <c r="K438" s="20" t="str">
        <f>IF(ISBLANK('SUMMARY WEEK'!K438),'SUMMARY WEEK'!K438,IFERROR(IF(VALUE('SUMMARY WEEK'!K438)&gt;MASTER!$B$3/100,"SB",IF(VALUE('SUMMARY WEEK'!K438)&gt;MASTER!$B$4/100,"B",IF(VALUE('SUMMARY WEEK'!K438)&gt;MASTER!$B$5/100,"C","K"))),'SUMMARY WEEK'!K438))</f>
        <v/>
      </c>
      <c r="L438" s="20" t="str">
        <f>IF(ISBLANK('SUMMARY WEEK'!L438),'SUMMARY WEEK'!L438,IFERROR(IF(VALUE('SUMMARY WEEK'!L438)&gt;MASTER!$B$3/100,"SB",IF(VALUE('SUMMARY WEEK'!L438)&gt;MASTER!$B$4/100,"B",IF(VALUE('SUMMARY WEEK'!L438)&gt;MASTER!$B$5/100,"C","K"))),'SUMMARY WEEK'!L438))</f>
        <v/>
      </c>
      <c r="M438" s="20" t="str">
        <f>IF(ISBLANK('SUMMARY WEEK'!M438),'SUMMARY WEEK'!M438,IFERROR(IF(VALUE('SUMMARY WEEK'!M438)&gt;MASTER!$B$3/100,"SB",IF(VALUE('SUMMARY WEEK'!M438)&gt;MASTER!$B$4/100,"B",IF(VALUE('SUMMARY WEEK'!M438)&gt;MASTER!$B$5/100,"C","K"))),'SUMMARY WEEK'!M438))</f>
        <v/>
      </c>
      <c r="N438" s="20" t="str">
        <f>IF(ISBLANK('SUMMARY WEEK'!N438),'SUMMARY WEEK'!N438,IFERROR(IF(VALUE('SUMMARY WEEK'!N438)&gt;MASTER!$B$3/100,"SB",IF(VALUE('SUMMARY WEEK'!N438)&gt;MASTER!$B$4/100,"B",IF(VALUE('SUMMARY WEEK'!N438)&gt;MASTER!$B$5/100,"C","K"))),'SUMMARY WEEK'!N438))</f>
        <v/>
      </c>
      <c r="O438" s="20" t="str">
        <f>IF(ISBLANK('SUMMARY WEEK'!O438),'SUMMARY WEEK'!O438,IFERROR(IF(VALUE('SUMMARY WEEK'!O438)&gt;MASTER!$B$3/100,"SB",IF(VALUE('SUMMARY WEEK'!O438)&gt;MASTER!$B$4/100,"B",IF(VALUE('SUMMARY WEEK'!O438)&gt;MASTER!$B$5/100,"C","K"))),'SUMMARY WEEK'!O438))</f>
        <v/>
      </c>
      <c r="P438" s="20" t="str">
        <f>IF(ISBLANK('SUMMARY WEEK'!P438),'SUMMARY WEEK'!P438,IFERROR(IF(VALUE('SUMMARY WEEK'!P438)&gt;MASTER!$B$3/100,"SB",IF(VALUE('SUMMARY WEEK'!P438)&gt;MASTER!$B$4/100,"B",IF(VALUE('SUMMARY WEEK'!P438)&gt;MASTER!$B$5/100,"C","K"))),'SUMMARY WEEK'!P438))</f>
        <v/>
      </c>
      <c r="Q438" s="20" t="str">
        <f>IF(ISBLANK('SUMMARY WEEK'!Q438),'SUMMARY WEEK'!Q438,IFERROR(IF(VALUE('SUMMARY WEEK'!Q438)&gt;MASTER!$B$3/100,"SB",IF(VALUE('SUMMARY WEEK'!Q438)&gt;MASTER!$B$4/100,"B",IF(VALUE('SUMMARY WEEK'!Q438)&gt;MASTER!$B$5/100,"C","K"))),'SUMMARY WEEK'!Q438))</f>
        <v/>
      </c>
      <c r="R438" s="20" t="str">
        <f>IF(ISBLANK('SUMMARY WEEK'!R438),'SUMMARY WEEK'!R438,IFERROR(IF(VALUE('SUMMARY WEEK'!R438)&gt;MASTER!$B$3/100,"SB",IF(VALUE('SUMMARY WEEK'!R438)&gt;MASTER!$B$4/100,"B",IF(VALUE('SUMMARY WEEK'!R438)&gt;MASTER!$B$5/100,"C","K"))),'SUMMARY WEEK'!R438))</f>
        <v/>
      </c>
      <c r="S438" s="20" t="str">
        <f>IF(ISBLANK('SUMMARY WEEK'!S438),'SUMMARY WEEK'!S438,IFERROR(IF(VALUE('SUMMARY WEEK'!S438)&gt;MASTER!$B$3/100,"SB",IF(VALUE('SUMMARY WEEK'!S438)&gt;MASTER!$B$4/100,"B",IF(VALUE('SUMMARY WEEK'!S438)&gt;MASTER!$B$5/100,"C","K"))),'SUMMARY WEEK'!S438))</f>
        <v/>
      </c>
      <c r="T438" s="20" t="str">
        <f>IF(ISBLANK('SUMMARY WEEK'!T438),'SUMMARY WEEK'!T438,IFERROR(IF(VALUE('SUMMARY WEEK'!T438)&gt;MASTER!$B$3/100,"SB",IF(VALUE('SUMMARY WEEK'!T438)&gt;MASTER!$B$4/100,"B",IF(VALUE('SUMMARY WEEK'!T438)&gt;MASTER!$B$5/100,"C","K"))),'SUMMARY WEEK'!T438))</f>
        <v/>
      </c>
      <c r="U438" s="20" t="str">
        <f>IF(ISBLANK('SUMMARY WEEK'!U438),'SUMMARY WEEK'!U438,IFERROR(IF(VALUE('SUMMARY WEEK'!U438)&gt;MASTER!$B$3/100,"SB",IF(VALUE('SUMMARY WEEK'!U438)&gt;MASTER!$B$4/100,"B",IF(VALUE('SUMMARY WEEK'!U438)&gt;MASTER!$B$5/100,"C","K"))),'SUMMARY WEEK'!U438))</f>
        <v/>
      </c>
      <c r="V438" s="20" t="str">
        <f>IF(ISBLANK('SUMMARY WEEK'!V438),'SUMMARY WEEK'!V438,IFERROR(IF(VALUE('SUMMARY WEEK'!V438)&gt;MASTER!$B$3/100,"SB",IF(VALUE('SUMMARY WEEK'!V438)&gt;MASTER!$B$4/100,"B",IF(VALUE('SUMMARY WEEK'!V438)&gt;MASTER!$B$5/100,"C","K"))),'SUMMARY WEEK'!V438))</f>
        <v/>
      </c>
      <c r="W438" s="20" t="str">
        <f>IF(ISBLANK('SUMMARY WEEK'!W438),'SUMMARY WEEK'!W438,IFERROR(IF(VALUE('SUMMARY WEEK'!W438)&gt;MASTER!$B$3/100,"SB",IF(VALUE('SUMMARY WEEK'!W438)&gt;MASTER!$B$4/100,"B",IF(VALUE('SUMMARY WEEK'!W438)&gt;MASTER!$B$5/100,"C","K"))),'SUMMARY WEEK'!W438))</f>
        <v/>
      </c>
      <c r="X438" s="20" t="str">
        <f>IF(ISBLANK('SUMMARY WEEK'!X438),'SUMMARY WEEK'!X438,IFERROR(IF(VALUE('SUMMARY WEEK'!X438)&gt;MASTER!$B$3/100,"SB",IF(VALUE('SUMMARY WEEK'!X438)&gt;MASTER!$B$4/100,"B",IF(VALUE('SUMMARY WEEK'!X438)&gt;MASTER!$B$5/100,"C","K"))),'SUMMARY WEEK'!X438))</f>
        <v/>
      </c>
      <c r="Y438" s="20" t="str">
        <f>IF(ISBLANK('SUMMARY WEEK'!Y438),'SUMMARY WEEK'!Y438,IFERROR(IF(VALUE('SUMMARY WEEK'!Y438)&gt;MASTER!$B$3/100,"SB",IF(VALUE('SUMMARY WEEK'!Y438)&gt;MASTER!$B$4/100,"B",IF(VALUE('SUMMARY WEEK'!Y438)&gt;MASTER!$B$5/100,"C","K"))),'SUMMARY WEEK'!Y438))</f>
        <v/>
      </c>
      <c r="Z438" s="20" t="str">
        <f>IF(ISBLANK('SUMMARY WEEK'!Z438),'SUMMARY WEEK'!Z438,IFERROR(IF(VALUE('SUMMARY WEEK'!Z438)&gt;MASTER!$B$3/100,"SB",IF(VALUE('SUMMARY WEEK'!Z438)&gt;MASTER!$B$4/100,"B",IF(VALUE('SUMMARY WEEK'!Z438)&gt;MASTER!$B$5/100,"C","K"))),'SUMMARY WEEK'!Z438))</f>
        <v/>
      </c>
      <c r="AA438" s="20"/>
    </row>
    <row r="439">
      <c r="A439" s="18" t="str">
        <f>IF(ISBLANK('SUMMARY WEEK'!A439),'SUMMARY WEEK'!A439,IFERROR(IF(VALUE('SUMMARY WEEK'!A439)&gt;MASTER!$B$3/100,"SB",IF(VALUE('SUMMARY WEEK'!A439)&gt;MASTER!$B$4/100,"B",IF(VALUE('SUMMARY WEEK'!A439)&gt;MASTER!$B$5/100,"C","K"))),'SUMMARY WEEK'!A439))</f>
        <v/>
      </c>
      <c r="B439" s="19" t="str">
        <f>IF(ISBLANK('SUMMARY WEEK'!B439),'SUMMARY WEEK'!B439,IFERROR(IF(VALUE('SUMMARY WEEK'!B439)&gt;MASTER!$B$3/100,"SB",IF(VALUE('SUMMARY WEEK'!B439)&gt;MASTER!$B$4/100,"B",IF(VALUE('SUMMARY WEEK'!B439)&gt;MASTER!$B$5/100,"C","K"))),'SUMMARY WEEK'!B439))</f>
        <v/>
      </c>
      <c r="C439" s="20" t="str">
        <f>IF(ISBLANK('SUMMARY WEEK'!C439),'SUMMARY WEEK'!C439,IFERROR(IF(VALUE('SUMMARY WEEK'!C439)&gt;MASTER!$B$3/100,"SB",IF(VALUE('SUMMARY WEEK'!C439)&gt;MASTER!$B$4/100,"B",IF(VALUE('SUMMARY WEEK'!C439)&gt;MASTER!$B$5/100,"C","K"))),'SUMMARY WEEK'!C439))</f>
        <v/>
      </c>
      <c r="D439" s="20" t="str">
        <f>IF(ISBLANK('SUMMARY WEEK'!D439),'SUMMARY WEEK'!D439,IFERROR(IF(VALUE('SUMMARY WEEK'!D439)&gt;MASTER!$B$3/100,"SB",IF(VALUE('SUMMARY WEEK'!D439)&gt;MASTER!$B$4/100,"B",IF(VALUE('SUMMARY WEEK'!D439)&gt;MASTER!$B$5/100,"C","K"))),'SUMMARY WEEK'!D439))</f>
        <v/>
      </c>
      <c r="E439" s="20" t="str">
        <f>IF(ISBLANK('SUMMARY WEEK'!E439),'SUMMARY WEEK'!E439,IFERROR(IF(VALUE('SUMMARY WEEK'!E439)&gt;MASTER!$B$3/100,"SB",IF(VALUE('SUMMARY WEEK'!E439)&gt;MASTER!$B$4/100,"B",IF(VALUE('SUMMARY WEEK'!E439)&gt;MASTER!$B$5/100,"C","K"))),'SUMMARY WEEK'!E439))</f>
        <v/>
      </c>
      <c r="F439" s="20" t="str">
        <f>IF(ISBLANK('SUMMARY WEEK'!F439),'SUMMARY WEEK'!F439,IFERROR(IF(VALUE('SUMMARY WEEK'!F439)&gt;MASTER!$B$3/100,"SB",IF(VALUE('SUMMARY WEEK'!F439)&gt;MASTER!$B$4/100,"B",IF(VALUE('SUMMARY WEEK'!F439)&gt;MASTER!$B$5/100,"C","K"))),'SUMMARY WEEK'!F439))</f>
        <v/>
      </c>
      <c r="G439" s="20" t="str">
        <f>IF(ISBLANK('SUMMARY WEEK'!G439),'SUMMARY WEEK'!G439,IFERROR(IF(VALUE('SUMMARY WEEK'!G439)&gt;MASTER!$B$3/100,"SB",IF(VALUE('SUMMARY WEEK'!G439)&gt;MASTER!$B$4/100,"B",IF(VALUE('SUMMARY WEEK'!G439)&gt;MASTER!$B$5/100,"C","K"))),'SUMMARY WEEK'!G439))</f>
        <v/>
      </c>
      <c r="H439" s="20" t="str">
        <f>IF(ISBLANK('SUMMARY WEEK'!H439),'SUMMARY WEEK'!H439,IFERROR(IF(VALUE('SUMMARY WEEK'!H439)&gt;MASTER!$B$3/100,"SB",IF(VALUE('SUMMARY WEEK'!H439)&gt;MASTER!$B$4/100,"B",IF(VALUE('SUMMARY WEEK'!H439)&gt;MASTER!$B$5/100,"C","K"))),'SUMMARY WEEK'!H439))</f>
        <v/>
      </c>
      <c r="I439" s="20" t="str">
        <f>IF(ISBLANK('SUMMARY WEEK'!I439),'SUMMARY WEEK'!I439,IFERROR(IF(VALUE('SUMMARY WEEK'!I439)&gt;MASTER!$B$3/100,"SB",IF(VALUE('SUMMARY WEEK'!I439)&gt;MASTER!$B$4/100,"B",IF(VALUE('SUMMARY WEEK'!I439)&gt;MASTER!$B$5/100,"C","K"))),'SUMMARY WEEK'!I439))</f>
        <v/>
      </c>
      <c r="J439" s="20" t="str">
        <f>IF(ISBLANK('SUMMARY WEEK'!J439),'SUMMARY WEEK'!J439,IFERROR(IF(VALUE('SUMMARY WEEK'!J439)&gt;MASTER!$B$3/100,"SB",IF(VALUE('SUMMARY WEEK'!J439)&gt;MASTER!$B$4/100,"B",IF(VALUE('SUMMARY WEEK'!J439)&gt;MASTER!$B$5/100,"C","K"))),'SUMMARY WEEK'!J439))</f>
        <v/>
      </c>
      <c r="K439" s="20" t="str">
        <f>IF(ISBLANK('SUMMARY WEEK'!K439),'SUMMARY WEEK'!K439,IFERROR(IF(VALUE('SUMMARY WEEK'!K439)&gt;MASTER!$B$3/100,"SB",IF(VALUE('SUMMARY WEEK'!K439)&gt;MASTER!$B$4/100,"B",IF(VALUE('SUMMARY WEEK'!K439)&gt;MASTER!$B$5/100,"C","K"))),'SUMMARY WEEK'!K439))</f>
        <v/>
      </c>
      <c r="L439" s="20" t="str">
        <f>IF(ISBLANK('SUMMARY WEEK'!L439),'SUMMARY WEEK'!L439,IFERROR(IF(VALUE('SUMMARY WEEK'!L439)&gt;MASTER!$B$3/100,"SB",IF(VALUE('SUMMARY WEEK'!L439)&gt;MASTER!$B$4/100,"B",IF(VALUE('SUMMARY WEEK'!L439)&gt;MASTER!$B$5/100,"C","K"))),'SUMMARY WEEK'!L439))</f>
        <v/>
      </c>
      <c r="M439" s="20" t="str">
        <f>IF(ISBLANK('SUMMARY WEEK'!M439),'SUMMARY WEEK'!M439,IFERROR(IF(VALUE('SUMMARY WEEK'!M439)&gt;MASTER!$B$3/100,"SB",IF(VALUE('SUMMARY WEEK'!M439)&gt;MASTER!$B$4/100,"B",IF(VALUE('SUMMARY WEEK'!M439)&gt;MASTER!$B$5/100,"C","K"))),'SUMMARY WEEK'!M439))</f>
        <v/>
      </c>
      <c r="N439" s="20" t="str">
        <f>IF(ISBLANK('SUMMARY WEEK'!N439),'SUMMARY WEEK'!N439,IFERROR(IF(VALUE('SUMMARY WEEK'!N439)&gt;MASTER!$B$3/100,"SB",IF(VALUE('SUMMARY WEEK'!N439)&gt;MASTER!$B$4/100,"B",IF(VALUE('SUMMARY WEEK'!N439)&gt;MASTER!$B$5/100,"C","K"))),'SUMMARY WEEK'!N439))</f>
        <v/>
      </c>
      <c r="O439" s="20" t="str">
        <f>IF(ISBLANK('SUMMARY WEEK'!O439),'SUMMARY WEEK'!O439,IFERROR(IF(VALUE('SUMMARY WEEK'!O439)&gt;MASTER!$B$3/100,"SB",IF(VALUE('SUMMARY WEEK'!O439)&gt;MASTER!$B$4/100,"B",IF(VALUE('SUMMARY WEEK'!O439)&gt;MASTER!$B$5/100,"C","K"))),'SUMMARY WEEK'!O439))</f>
        <v/>
      </c>
      <c r="P439" s="20" t="str">
        <f>IF(ISBLANK('SUMMARY WEEK'!P439),'SUMMARY WEEK'!P439,IFERROR(IF(VALUE('SUMMARY WEEK'!P439)&gt;MASTER!$B$3/100,"SB",IF(VALUE('SUMMARY WEEK'!P439)&gt;MASTER!$B$4/100,"B",IF(VALUE('SUMMARY WEEK'!P439)&gt;MASTER!$B$5/100,"C","K"))),'SUMMARY WEEK'!P439))</f>
        <v/>
      </c>
      <c r="Q439" s="20" t="str">
        <f>IF(ISBLANK('SUMMARY WEEK'!Q439),'SUMMARY WEEK'!Q439,IFERROR(IF(VALUE('SUMMARY WEEK'!Q439)&gt;MASTER!$B$3/100,"SB",IF(VALUE('SUMMARY WEEK'!Q439)&gt;MASTER!$B$4/100,"B",IF(VALUE('SUMMARY WEEK'!Q439)&gt;MASTER!$B$5/100,"C","K"))),'SUMMARY WEEK'!Q439))</f>
        <v/>
      </c>
      <c r="R439" s="20" t="str">
        <f>IF(ISBLANK('SUMMARY WEEK'!R439),'SUMMARY WEEK'!R439,IFERROR(IF(VALUE('SUMMARY WEEK'!R439)&gt;MASTER!$B$3/100,"SB",IF(VALUE('SUMMARY WEEK'!R439)&gt;MASTER!$B$4/100,"B",IF(VALUE('SUMMARY WEEK'!R439)&gt;MASTER!$B$5/100,"C","K"))),'SUMMARY WEEK'!R439))</f>
        <v/>
      </c>
      <c r="S439" s="20" t="str">
        <f>IF(ISBLANK('SUMMARY WEEK'!S439),'SUMMARY WEEK'!S439,IFERROR(IF(VALUE('SUMMARY WEEK'!S439)&gt;MASTER!$B$3/100,"SB",IF(VALUE('SUMMARY WEEK'!S439)&gt;MASTER!$B$4/100,"B",IF(VALUE('SUMMARY WEEK'!S439)&gt;MASTER!$B$5/100,"C","K"))),'SUMMARY WEEK'!S439))</f>
        <v/>
      </c>
      <c r="T439" s="20" t="str">
        <f>IF(ISBLANK('SUMMARY WEEK'!T439),'SUMMARY WEEK'!T439,IFERROR(IF(VALUE('SUMMARY WEEK'!T439)&gt;MASTER!$B$3/100,"SB",IF(VALUE('SUMMARY WEEK'!T439)&gt;MASTER!$B$4/100,"B",IF(VALUE('SUMMARY WEEK'!T439)&gt;MASTER!$B$5/100,"C","K"))),'SUMMARY WEEK'!T439))</f>
        <v/>
      </c>
      <c r="U439" s="20" t="str">
        <f>IF(ISBLANK('SUMMARY WEEK'!U439),'SUMMARY WEEK'!U439,IFERROR(IF(VALUE('SUMMARY WEEK'!U439)&gt;MASTER!$B$3/100,"SB",IF(VALUE('SUMMARY WEEK'!U439)&gt;MASTER!$B$4/100,"B",IF(VALUE('SUMMARY WEEK'!U439)&gt;MASTER!$B$5/100,"C","K"))),'SUMMARY WEEK'!U439))</f>
        <v/>
      </c>
      <c r="V439" s="20" t="str">
        <f>IF(ISBLANK('SUMMARY WEEK'!V439),'SUMMARY WEEK'!V439,IFERROR(IF(VALUE('SUMMARY WEEK'!V439)&gt;MASTER!$B$3/100,"SB",IF(VALUE('SUMMARY WEEK'!V439)&gt;MASTER!$B$4/100,"B",IF(VALUE('SUMMARY WEEK'!V439)&gt;MASTER!$B$5/100,"C","K"))),'SUMMARY WEEK'!V439))</f>
        <v/>
      </c>
      <c r="W439" s="20" t="str">
        <f>IF(ISBLANK('SUMMARY WEEK'!W439),'SUMMARY WEEK'!W439,IFERROR(IF(VALUE('SUMMARY WEEK'!W439)&gt;MASTER!$B$3/100,"SB",IF(VALUE('SUMMARY WEEK'!W439)&gt;MASTER!$B$4/100,"B",IF(VALUE('SUMMARY WEEK'!W439)&gt;MASTER!$B$5/100,"C","K"))),'SUMMARY WEEK'!W439))</f>
        <v/>
      </c>
      <c r="X439" s="20" t="str">
        <f>IF(ISBLANK('SUMMARY WEEK'!X439),'SUMMARY WEEK'!X439,IFERROR(IF(VALUE('SUMMARY WEEK'!X439)&gt;MASTER!$B$3/100,"SB",IF(VALUE('SUMMARY WEEK'!X439)&gt;MASTER!$B$4/100,"B",IF(VALUE('SUMMARY WEEK'!X439)&gt;MASTER!$B$5/100,"C","K"))),'SUMMARY WEEK'!X439))</f>
        <v/>
      </c>
      <c r="Y439" s="20" t="str">
        <f>IF(ISBLANK('SUMMARY WEEK'!Y439),'SUMMARY WEEK'!Y439,IFERROR(IF(VALUE('SUMMARY WEEK'!Y439)&gt;MASTER!$B$3/100,"SB",IF(VALUE('SUMMARY WEEK'!Y439)&gt;MASTER!$B$4/100,"B",IF(VALUE('SUMMARY WEEK'!Y439)&gt;MASTER!$B$5/100,"C","K"))),'SUMMARY WEEK'!Y439))</f>
        <v/>
      </c>
      <c r="Z439" s="20" t="str">
        <f>IF(ISBLANK('SUMMARY WEEK'!Z439),'SUMMARY WEEK'!Z439,IFERROR(IF(VALUE('SUMMARY WEEK'!Z439)&gt;MASTER!$B$3/100,"SB",IF(VALUE('SUMMARY WEEK'!Z439)&gt;MASTER!$B$4/100,"B",IF(VALUE('SUMMARY WEEK'!Z439)&gt;MASTER!$B$5/100,"C","K"))),'SUMMARY WEEK'!Z439))</f>
        <v/>
      </c>
      <c r="AA439" s="20"/>
    </row>
    <row r="440">
      <c r="A440" s="18" t="str">
        <f>IF(ISBLANK('SUMMARY WEEK'!A440),'SUMMARY WEEK'!A440,IFERROR(IF(VALUE('SUMMARY WEEK'!A440)&gt;MASTER!$B$3/100,"SB",IF(VALUE('SUMMARY WEEK'!A440)&gt;MASTER!$B$4/100,"B",IF(VALUE('SUMMARY WEEK'!A440)&gt;MASTER!$B$5/100,"C","K"))),'SUMMARY WEEK'!A440))</f>
        <v/>
      </c>
      <c r="B440" s="19" t="str">
        <f>IF(ISBLANK('SUMMARY WEEK'!B440),'SUMMARY WEEK'!B440,IFERROR(IF(VALUE('SUMMARY WEEK'!B440)&gt;MASTER!$B$3/100,"SB",IF(VALUE('SUMMARY WEEK'!B440)&gt;MASTER!$B$4/100,"B",IF(VALUE('SUMMARY WEEK'!B440)&gt;MASTER!$B$5/100,"C","K"))),'SUMMARY WEEK'!B440))</f>
        <v/>
      </c>
      <c r="C440" s="20" t="str">
        <f>IF(ISBLANK('SUMMARY WEEK'!C440),'SUMMARY WEEK'!C440,IFERROR(IF(VALUE('SUMMARY WEEK'!C440)&gt;MASTER!$B$3/100,"SB",IF(VALUE('SUMMARY WEEK'!C440)&gt;MASTER!$B$4/100,"B",IF(VALUE('SUMMARY WEEK'!C440)&gt;MASTER!$B$5/100,"C","K"))),'SUMMARY WEEK'!C440))</f>
        <v/>
      </c>
      <c r="D440" s="20" t="str">
        <f>IF(ISBLANK('SUMMARY WEEK'!D440),'SUMMARY WEEK'!D440,IFERROR(IF(VALUE('SUMMARY WEEK'!D440)&gt;MASTER!$B$3/100,"SB",IF(VALUE('SUMMARY WEEK'!D440)&gt;MASTER!$B$4/100,"B",IF(VALUE('SUMMARY WEEK'!D440)&gt;MASTER!$B$5/100,"C","K"))),'SUMMARY WEEK'!D440))</f>
        <v/>
      </c>
      <c r="E440" s="20" t="str">
        <f>IF(ISBLANK('SUMMARY WEEK'!E440),'SUMMARY WEEK'!E440,IFERROR(IF(VALUE('SUMMARY WEEK'!E440)&gt;MASTER!$B$3/100,"SB",IF(VALUE('SUMMARY WEEK'!E440)&gt;MASTER!$B$4/100,"B",IF(VALUE('SUMMARY WEEK'!E440)&gt;MASTER!$B$5/100,"C","K"))),'SUMMARY WEEK'!E440))</f>
        <v/>
      </c>
      <c r="F440" s="20" t="str">
        <f>IF(ISBLANK('SUMMARY WEEK'!F440),'SUMMARY WEEK'!F440,IFERROR(IF(VALUE('SUMMARY WEEK'!F440)&gt;MASTER!$B$3/100,"SB",IF(VALUE('SUMMARY WEEK'!F440)&gt;MASTER!$B$4/100,"B",IF(VALUE('SUMMARY WEEK'!F440)&gt;MASTER!$B$5/100,"C","K"))),'SUMMARY WEEK'!F440))</f>
        <v/>
      </c>
      <c r="G440" s="20" t="str">
        <f>IF(ISBLANK('SUMMARY WEEK'!G440),'SUMMARY WEEK'!G440,IFERROR(IF(VALUE('SUMMARY WEEK'!G440)&gt;MASTER!$B$3/100,"SB",IF(VALUE('SUMMARY WEEK'!G440)&gt;MASTER!$B$4/100,"B",IF(VALUE('SUMMARY WEEK'!G440)&gt;MASTER!$B$5/100,"C","K"))),'SUMMARY WEEK'!G440))</f>
        <v/>
      </c>
      <c r="H440" s="20" t="str">
        <f>IF(ISBLANK('SUMMARY WEEK'!H440),'SUMMARY WEEK'!H440,IFERROR(IF(VALUE('SUMMARY WEEK'!H440)&gt;MASTER!$B$3/100,"SB",IF(VALUE('SUMMARY WEEK'!H440)&gt;MASTER!$B$4/100,"B",IF(VALUE('SUMMARY WEEK'!H440)&gt;MASTER!$B$5/100,"C","K"))),'SUMMARY WEEK'!H440))</f>
        <v/>
      </c>
      <c r="I440" s="20" t="str">
        <f>IF(ISBLANK('SUMMARY WEEK'!I440),'SUMMARY WEEK'!I440,IFERROR(IF(VALUE('SUMMARY WEEK'!I440)&gt;MASTER!$B$3/100,"SB",IF(VALUE('SUMMARY WEEK'!I440)&gt;MASTER!$B$4/100,"B",IF(VALUE('SUMMARY WEEK'!I440)&gt;MASTER!$B$5/100,"C","K"))),'SUMMARY WEEK'!I440))</f>
        <v/>
      </c>
      <c r="J440" s="20" t="str">
        <f>IF(ISBLANK('SUMMARY WEEK'!J440),'SUMMARY WEEK'!J440,IFERROR(IF(VALUE('SUMMARY WEEK'!J440)&gt;MASTER!$B$3/100,"SB",IF(VALUE('SUMMARY WEEK'!J440)&gt;MASTER!$B$4/100,"B",IF(VALUE('SUMMARY WEEK'!J440)&gt;MASTER!$B$5/100,"C","K"))),'SUMMARY WEEK'!J440))</f>
        <v/>
      </c>
      <c r="K440" s="20" t="str">
        <f>IF(ISBLANK('SUMMARY WEEK'!K440),'SUMMARY WEEK'!K440,IFERROR(IF(VALUE('SUMMARY WEEK'!K440)&gt;MASTER!$B$3/100,"SB",IF(VALUE('SUMMARY WEEK'!K440)&gt;MASTER!$B$4/100,"B",IF(VALUE('SUMMARY WEEK'!K440)&gt;MASTER!$B$5/100,"C","K"))),'SUMMARY WEEK'!K440))</f>
        <v/>
      </c>
      <c r="L440" s="20" t="str">
        <f>IF(ISBLANK('SUMMARY WEEK'!L440),'SUMMARY WEEK'!L440,IFERROR(IF(VALUE('SUMMARY WEEK'!L440)&gt;MASTER!$B$3/100,"SB",IF(VALUE('SUMMARY WEEK'!L440)&gt;MASTER!$B$4/100,"B",IF(VALUE('SUMMARY WEEK'!L440)&gt;MASTER!$B$5/100,"C","K"))),'SUMMARY WEEK'!L440))</f>
        <v/>
      </c>
      <c r="M440" s="20" t="str">
        <f>IF(ISBLANK('SUMMARY WEEK'!M440),'SUMMARY WEEK'!M440,IFERROR(IF(VALUE('SUMMARY WEEK'!M440)&gt;MASTER!$B$3/100,"SB",IF(VALUE('SUMMARY WEEK'!M440)&gt;MASTER!$B$4/100,"B",IF(VALUE('SUMMARY WEEK'!M440)&gt;MASTER!$B$5/100,"C","K"))),'SUMMARY WEEK'!M440))</f>
        <v/>
      </c>
      <c r="N440" s="20" t="str">
        <f>IF(ISBLANK('SUMMARY WEEK'!N440),'SUMMARY WEEK'!N440,IFERROR(IF(VALUE('SUMMARY WEEK'!N440)&gt;MASTER!$B$3/100,"SB",IF(VALUE('SUMMARY WEEK'!N440)&gt;MASTER!$B$4/100,"B",IF(VALUE('SUMMARY WEEK'!N440)&gt;MASTER!$B$5/100,"C","K"))),'SUMMARY WEEK'!N440))</f>
        <v/>
      </c>
      <c r="O440" s="20" t="str">
        <f>IF(ISBLANK('SUMMARY WEEK'!O440),'SUMMARY WEEK'!O440,IFERROR(IF(VALUE('SUMMARY WEEK'!O440)&gt;MASTER!$B$3/100,"SB",IF(VALUE('SUMMARY WEEK'!O440)&gt;MASTER!$B$4/100,"B",IF(VALUE('SUMMARY WEEK'!O440)&gt;MASTER!$B$5/100,"C","K"))),'SUMMARY WEEK'!O440))</f>
        <v/>
      </c>
      <c r="P440" s="20" t="str">
        <f>IF(ISBLANK('SUMMARY WEEK'!P440),'SUMMARY WEEK'!P440,IFERROR(IF(VALUE('SUMMARY WEEK'!P440)&gt;MASTER!$B$3/100,"SB",IF(VALUE('SUMMARY WEEK'!P440)&gt;MASTER!$B$4/100,"B",IF(VALUE('SUMMARY WEEK'!P440)&gt;MASTER!$B$5/100,"C","K"))),'SUMMARY WEEK'!P440))</f>
        <v/>
      </c>
      <c r="Q440" s="20" t="str">
        <f>IF(ISBLANK('SUMMARY WEEK'!Q440),'SUMMARY WEEK'!Q440,IFERROR(IF(VALUE('SUMMARY WEEK'!Q440)&gt;MASTER!$B$3/100,"SB",IF(VALUE('SUMMARY WEEK'!Q440)&gt;MASTER!$B$4/100,"B",IF(VALUE('SUMMARY WEEK'!Q440)&gt;MASTER!$B$5/100,"C","K"))),'SUMMARY WEEK'!Q440))</f>
        <v/>
      </c>
      <c r="R440" s="20" t="str">
        <f>IF(ISBLANK('SUMMARY WEEK'!R440),'SUMMARY WEEK'!R440,IFERROR(IF(VALUE('SUMMARY WEEK'!R440)&gt;MASTER!$B$3/100,"SB",IF(VALUE('SUMMARY WEEK'!R440)&gt;MASTER!$B$4/100,"B",IF(VALUE('SUMMARY WEEK'!R440)&gt;MASTER!$B$5/100,"C","K"))),'SUMMARY WEEK'!R440))</f>
        <v/>
      </c>
      <c r="S440" s="20" t="str">
        <f>IF(ISBLANK('SUMMARY WEEK'!S440),'SUMMARY WEEK'!S440,IFERROR(IF(VALUE('SUMMARY WEEK'!S440)&gt;MASTER!$B$3/100,"SB",IF(VALUE('SUMMARY WEEK'!S440)&gt;MASTER!$B$4/100,"B",IF(VALUE('SUMMARY WEEK'!S440)&gt;MASTER!$B$5/100,"C","K"))),'SUMMARY WEEK'!S440))</f>
        <v/>
      </c>
      <c r="T440" s="20" t="str">
        <f>IF(ISBLANK('SUMMARY WEEK'!T440),'SUMMARY WEEK'!T440,IFERROR(IF(VALUE('SUMMARY WEEK'!T440)&gt;MASTER!$B$3/100,"SB",IF(VALUE('SUMMARY WEEK'!T440)&gt;MASTER!$B$4/100,"B",IF(VALUE('SUMMARY WEEK'!T440)&gt;MASTER!$B$5/100,"C","K"))),'SUMMARY WEEK'!T440))</f>
        <v/>
      </c>
      <c r="U440" s="20" t="str">
        <f>IF(ISBLANK('SUMMARY WEEK'!U440),'SUMMARY WEEK'!U440,IFERROR(IF(VALUE('SUMMARY WEEK'!U440)&gt;MASTER!$B$3/100,"SB",IF(VALUE('SUMMARY WEEK'!U440)&gt;MASTER!$B$4/100,"B",IF(VALUE('SUMMARY WEEK'!U440)&gt;MASTER!$B$5/100,"C","K"))),'SUMMARY WEEK'!U440))</f>
        <v/>
      </c>
      <c r="V440" s="20" t="str">
        <f>IF(ISBLANK('SUMMARY WEEK'!V440),'SUMMARY WEEK'!V440,IFERROR(IF(VALUE('SUMMARY WEEK'!V440)&gt;MASTER!$B$3/100,"SB",IF(VALUE('SUMMARY WEEK'!V440)&gt;MASTER!$B$4/100,"B",IF(VALUE('SUMMARY WEEK'!V440)&gt;MASTER!$B$5/100,"C","K"))),'SUMMARY WEEK'!V440))</f>
        <v/>
      </c>
      <c r="W440" s="20" t="str">
        <f>IF(ISBLANK('SUMMARY WEEK'!W440),'SUMMARY WEEK'!W440,IFERROR(IF(VALUE('SUMMARY WEEK'!W440)&gt;MASTER!$B$3/100,"SB",IF(VALUE('SUMMARY WEEK'!W440)&gt;MASTER!$B$4/100,"B",IF(VALUE('SUMMARY WEEK'!W440)&gt;MASTER!$B$5/100,"C","K"))),'SUMMARY WEEK'!W440))</f>
        <v/>
      </c>
      <c r="X440" s="20" t="str">
        <f>IF(ISBLANK('SUMMARY WEEK'!X440),'SUMMARY WEEK'!X440,IFERROR(IF(VALUE('SUMMARY WEEK'!X440)&gt;MASTER!$B$3/100,"SB",IF(VALUE('SUMMARY WEEK'!X440)&gt;MASTER!$B$4/100,"B",IF(VALUE('SUMMARY WEEK'!X440)&gt;MASTER!$B$5/100,"C","K"))),'SUMMARY WEEK'!X440))</f>
        <v/>
      </c>
      <c r="Y440" s="20" t="str">
        <f>IF(ISBLANK('SUMMARY WEEK'!Y440),'SUMMARY WEEK'!Y440,IFERROR(IF(VALUE('SUMMARY WEEK'!Y440)&gt;MASTER!$B$3/100,"SB",IF(VALUE('SUMMARY WEEK'!Y440)&gt;MASTER!$B$4/100,"B",IF(VALUE('SUMMARY WEEK'!Y440)&gt;MASTER!$B$5/100,"C","K"))),'SUMMARY WEEK'!Y440))</f>
        <v/>
      </c>
      <c r="Z440" s="20" t="str">
        <f>IF(ISBLANK('SUMMARY WEEK'!Z440),'SUMMARY WEEK'!Z440,IFERROR(IF(VALUE('SUMMARY WEEK'!Z440)&gt;MASTER!$B$3/100,"SB",IF(VALUE('SUMMARY WEEK'!Z440)&gt;MASTER!$B$4/100,"B",IF(VALUE('SUMMARY WEEK'!Z440)&gt;MASTER!$B$5/100,"C","K"))),'SUMMARY WEEK'!Z440))</f>
        <v/>
      </c>
      <c r="AA440" s="20"/>
    </row>
    <row r="441">
      <c r="A441" s="18" t="str">
        <f>IF(ISBLANK('SUMMARY WEEK'!A441),'SUMMARY WEEK'!A441,IFERROR(IF(VALUE('SUMMARY WEEK'!A441)&gt;MASTER!$B$3/100,"SB",IF(VALUE('SUMMARY WEEK'!A441)&gt;MASTER!$B$4/100,"B",IF(VALUE('SUMMARY WEEK'!A441)&gt;MASTER!$B$5/100,"C","K"))),'SUMMARY WEEK'!A441))</f>
        <v/>
      </c>
      <c r="B441" s="19" t="str">
        <f>IF(ISBLANK('SUMMARY WEEK'!B441),'SUMMARY WEEK'!B441,IFERROR(IF(VALUE('SUMMARY WEEK'!B441)&gt;MASTER!$B$3/100,"SB",IF(VALUE('SUMMARY WEEK'!B441)&gt;MASTER!$B$4/100,"B",IF(VALUE('SUMMARY WEEK'!B441)&gt;MASTER!$B$5/100,"C","K"))),'SUMMARY WEEK'!B441))</f>
        <v/>
      </c>
      <c r="C441" s="20" t="str">
        <f>IF(ISBLANK('SUMMARY WEEK'!C441),'SUMMARY WEEK'!C441,IFERROR(IF(VALUE('SUMMARY WEEK'!C441)&gt;MASTER!$B$3/100,"SB",IF(VALUE('SUMMARY WEEK'!C441)&gt;MASTER!$B$4/100,"B",IF(VALUE('SUMMARY WEEK'!C441)&gt;MASTER!$B$5/100,"C","K"))),'SUMMARY WEEK'!C441))</f>
        <v/>
      </c>
      <c r="D441" s="20" t="str">
        <f>IF(ISBLANK('SUMMARY WEEK'!D441),'SUMMARY WEEK'!D441,IFERROR(IF(VALUE('SUMMARY WEEK'!D441)&gt;MASTER!$B$3/100,"SB",IF(VALUE('SUMMARY WEEK'!D441)&gt;MASTER!$B$4/100,"B",IF(VALUE('SUMMARY WEEK'!D441)&gt;MASTER!$B$5/100,"C","K"))),'SUMMARY WEEK'!D441))</f>
        <v/>
      </c>
      <c r="E441" s="20" t="str">
        <f>IF(ISBLANK('SUMMARY WEEK'!E441),'SUMMARY WEEK'!E441,IFERROR(IF(VALUE('SUMMARY WEEK'!E441)&gt;MASTER!$B$3/100,"SB",IF(VALUE('SUMMARY WEEK'!E441)&gt;MASTER!$B$4/100,"B",IF(VALUE('SUMMARY WEEK'!E441)&gt;MASTER!$B$5/100,"C","K"))),'SUMMARY WEEK'!E441))</f>
        <v/>
      </c>
      <c r="F441" s="20" t="str">
        <f>IF(ISBLANK('SUMMARY WEEK'!F441),'SUMMARY WEEK'!F441,IFERROR(IF(VALUE('SUMMARY WEEK'!F441)&gt;MASTER!$B$3/100,"SB",IF(VALUE('SUMMARY WEEK'!F441)&gt;MASTER!$B$4/100,"B",IF(VALUE('SUMMARY WEEK'!F441)&gt;MASTER!$B$5/100,"C","K"))),'SUMMARY WEEK'!F441))</f>
        <v/>
      </c>
      <c r="G441" s="20" t="str">
        <f>IF(ISBLANK('SUMMARY WEEK'!G441),'SUMMARY WEEK'!G441,IFERROR(IF(VALUE('SUMMARY WEEK'!G441)&gt;MASTER!$B$3/100,"SB",IF(VALUE('SUMMARY WEEK'!G441)&gt;MASTER!$B$4/100,"B",IF(VALUE('SUMMARY WEEK'!G441)&gt;MASTER!$B$5/100,"C","K"))),'SUMMARY WEEK'!G441))</f>
        <v/>
      </c>
      <c r="H441" s="20" t="str">
        <f>IF(ISBLANK('SUMMARY WEEK'!H441),'SUMMARY WEEK'!H441,IFERROR(IF(VALUE('SUMMARY WEEK'!H441)&gt;MASTER!$B$3/100,"SB",IF(VALUE('SUMMARY WEEK'!H441)&gt;MASTER!$B$4/100,"B",IF(VALUE('SUMMARY WEEK'!H441)&gt;MASTER!$B$5/100,"C","K"))),'SUMMARY WEEK'!H441))</f>
        <v/>
      </c>
      <c r="I441" s="20" t="str">
        <f>IF(ISBLANK('SUMMARY WEEK'!I441),'SUMMARY WEEK'!I441,IFERROR(IF(VALUE('SUMMARY WEEK'!I441)&gt;MASTER!$B$3/100,"SB",IF(VALUE('SUMMARY WEEK'!I441)&gt;MASTER!$B$4/100,"B",IF(VALUE('SUMMARY WEEK'!I441)&gt;MASTER!$B$5/100,"C","K"))),'SUMMARY WEEK'!I441))</f>
        <v/>
      </c>
      <c r="J441" s="20" t="str">
        <f>IF(ISBLANK('SUMMARY WEEK'!J441),'SUMMARY WEEK'!J441,IFERROR(IF(VALUE('SUMMARY WEEK'!J441)&gt;MASTER!$B$3/100,"SB",IF(VALUE('SUMMARY WEEK'!J441)&gt;MASTER!$B$4/100,"B",IF(VALUE('SUMMARY WEEK'!J441)&gt;MASTER!$B$5/100,"C","K"))),'SUMMARY WEEK'!J441))</f>
        <v/>
      </c>
      <c r="K441" s="20" t="str">
        <f>IF(ISBLANK('SUMMARY WEEK'!K441),'SUMMARY WEEK'!K441,IFERROR(IF(VALUE('SUMMARY WEEK'!K441)&gt;MASTER!$B$3/100,"SB",IF(VALUE('SUMMARY WEEK'!K441)&gt;MASTER!$B$4/100,"B",IF(VALUE('SUMMARY WEEK'!K441)&gt;MASTER!$B$5/100,"C","K"))),'SUMMARY WEEK'!K441))</f>
        <v/>
      </c>
      <c r="L441" s="20" t="str">
        <f>IF(ISBLANK('SUMMARY WEEK'!L441),'SUMMARY WEEK'!L441,IFERROR(IF(VALUE('SUMMARY WEEK'!L441)&gt;MASTER!$B$3/100,"SB",IF(VALUE('SUMMARY WEEK'!L441)&gt;MASTER!$B$4/100,"B",IF(VALUE('SUMMARY WEEK'!L441)&gt;MASTER!$B$5/100,"C","K"))),'SUMMARY WEEK'!L441))</f>
        <v/>
      </c>
      <c r="M441" s="20" t="str">
        <f>IF(ISBLANK('SUMMARY WEEK'!M441),'SUMMARY WEEK'!M441,IFERROR(IF(VALUE('SUMMARY WEEK'!M441)&gt;MASTER!$B$3/100,"SB",IF(VALUE('SUMMARY WEEK'!M441)&gt;MASTER!$B$4/100,"B",IF(VALUE('SUMMARY WEEK'!M441)&gt;MASTER!$B$5/100,"C","K"))),'SUMMARY WEEK'!M441))</f>
        <v/>
      </c>
      <c r="N441" s="20" t="str">
        <f>IF(ISBLANK('SUMMARY WEEK'!N441),'SUMMARY WEEK'!N441,IFERROR(IF(VALUE('SUMMARY WEEK'!N441)&gt;MASTER!$B$3/100,"SB",IF(VALUE('SUMMARY WEEK'!N441)&gt;MASTER!$B$4/100,"B",IF(VALUE('SUMMARY WEEK'!N441)&gt;MASTER!$B$5/100,"C","K"))),'SUMMARY WEEK'!N441))</f>
        <v/>
      </c>
      <c r="O441" s="20" t="str">
        <f>IF(ISBLANK('SUMMARY WEEK'!O441),'SUMMARY WEEK'!O441,IFERROR(IF(VALUE('SUMMARY WEEK'!O441)&gt;MASTER!$B$3/100,"SB",IF(VALUE('SUMMARY WEEK'!O441)&gt;MASTER!$B$4/100,"B",IF(VALUE('SUMMARY WEEK'!O441)&gt;MASTER!$B$5/100,"C","K"))),'SUMMARY WEEK'!O441))</f>
        <v/>
      </c>
      <c r="P441" s="20" t="str">
        <f>IF(ISBLANK('SUMMARY WEEK'!P441),'SUMMARY WEEK'!P441,IFERROR(IF(VALUE('SUMMARY WEEK'!P441)&gt;MASTER!$B$3/100,"SB",IF(VALUE('SUMMARY WEEK'!P441)&gt;MASTER!$B$4/100,"B",IF(VALUE('SUMMARY WEEK'!P441)&gt;MASTER!$B$5/100,"C","K"))),'SUMMARY WEEK'!P441))</f>
        <v/>
      </c>
      <c r="Q441" s="20" t="str">
        <f>IF(ISBLANK('SUMMARY WEEK'!Q441),'SUMMARY WEEK'!Q441,IFERROR(IF(VALUE('SUMMARY WEEK'!Q441)&gt;MASTER!$B$3/100,"SB",IF(VALUE('SUMMARY WEEK'!Q441)&gt;MASTER!$B$4/100,"B",IF(VALUE('SUMMARY WEEK'!Q441)&gt;MASTER!$B$5/100,"C","K"))),'SUMMARY WEEK'!Q441))</f>
        <v/>
      </c>
      <c r="R441" s="20" t="str">
        <f>IF(ISBLANK('SUMMARY WEEK'!R441),'SUMMARY WEEK'!R441,IFERROR(IF(VALUE('SUMMARY WEEK'!R441)&gt;MASTER!$B$3/100,"SB",IF(VALUE('SUMMARY WEEK'!R441)&gt;MASTER!$B$4/100,"B",IF(VALUE('SUMMARY WEEK'!R441)&gt;MASTER!$B$5/100,"C","K"))),'SUMMARY WEEK'!R441))</f>
        <v/>
      </c>
      <c r="S441" s="20" t="str">
        <f>IF(ISBLANK('SUMMARY WEEK'!S441),'SUMMARY WEEK'!S441,IFERROR(IF(VALUE('SUMMARY WEEK'!S441)&gt;MASTER!$B$3/100,"SB",IF(VALUE('SUMMARY WEEK'!S441)&gt;MASTER!$B$4/100,"B",IF(VALUE('SUMMARY WEEK'!S441)&gt;MASTER!$B$5/100,"C","K"))),'SUMMARY WEEK'!S441))</f>
        <v/>
      </c>
      <c r="T441" s="20" t="str">
        <f>IF(ISBLANK('SUMMARY WEEK'!T441),'SUMMARY WEEK'!T441,IFERROR(IF(VALUE('SUMMARY WEEK'!T441)&gt;MASTER!$B$3/100,"SB",IF(VALUE('SUMMARY WEEK'!T441)&gt;MASTER!$B$4/100,"B",IF(VALUE('SUMMARY WEEK'!T441)&gt;MASTER!$B$5/100,"C","K"))),'SUMMARY WEEK'!T441))</f>
        <v/>
      </c>
      <c r="U441" s="20" t="str">
        <f>IF(ISBLANK('SUMMARY WEEK'!U441),'SUMMARY WEEK'!U441,IFERROR(IF(VALUE('SUMMARY WEEK'!U441)&gt;MASTER!$B$3/100,"SB",IF(VALUE('SUMMARY WEEK'!U441)&gt;MASTER!$B$4/100,"B",IF(VALUE('SUMMARY WEEK'!U441)&gt;MASTER!$B$5/100,"C","K"))),'SUMMARY WEEK'!U441))</f>
        <v/>
      </c>
      <c r="V441" s="20" t="str">
        <f>IF(ISBLANK('SUMMARY WEEK'!V441),'SUMMARY WEEK'!V441,IFERROR(IF(VALUE('SUMMARY WEEK'!V441)&gt;MASTER!$B$3/100,"SB",IF(VALUE('SUMMARY WEEK'!V441)&gt;MASTER!$B$4/100,"B",IF(VALUE('SUMMARY WEEK'!V441)&gt;MASTER!$B$5/100,"C","K"))),'SUMMARY WEEK'!V441))</f>
        <v/>
      </c>
      <c r="W441" s="20" t="str">
        <f>IF(ISBLANK('SUMMARY WEEK'!W441),'SUMMARY WEEK'!W441,IFERROR(IF(VALUE('SUMMARY WEEK'!W441)&gt;MASTER!$B$3/100,"SB",IF(VALUE('SUMMARY WEEK'!W441)&gt;MASTER!$B$4/100,"B",IF(VALUE('SUMMARY WEEK'!W441)&gt;MASTER!$B$5/100,"C","K"))),'SUMMARY WEEK'!W441))</f>
        <v/>
      </c>
      <c r="X441" s="20" t="str">
        <f>IF(ISBLANK('SUMMARY WEEK'!X441),'SUMMARY WEEK'!X441,IFERROR(IF(VALUE('SUMMARY WEEK'!X441)&gt;MASTER!$B$3/100,"SB",IF(VALUE('SUMMARY WEEK'!X441)&gt;MASTER!$B$4/100,"B",IF(VALUE('SUMMARY WEEK'!X441)&gt;MASTER!$B$5/100,"C","K"))),'SUMMARY WEEK'!X441))</f>
        <v/>
      </c>
      <c r="Y441" s="20" t="str">
        <f>IF(ISBLANK('SUMMARY WEEK'!Y441),'SUMMARY WEEK'!Y441,IFERROR(IF(VALUE('SUMMARY WEEK'!Y441)&gt;MASTER!$B$3/100,"SB",IF(VALUE('SUMMARY WEEK'!Y441)&gt;MASTER!$B$4/100,"B",IF(VALUE('SUMMARY WEEK'!Y441)&gt;MASTER!$B$5/100,"C","K"))),'SUMMARY WEEK'!Y441))</f>
        <v/>
      </c>
      <c r="Z441" s="20" t="str">
        <f>IF(ISBLANK('SUMMARY WEEK'!Z441),'SUMMARY WEEK'!Z441,IFERROR(IF(VALUE('SUMMARY WEEK'!Z441)&gt;MASTER!$B$3/100,"SB",IF(VALUE('SUMMARY WEEK'!Z441)&gt;MASTER!$B$4/100,"B",IF(VALUE('SUMMARY WEEK'!Z441)&gt;MASTER!$B$5/100,"C","K"))),'SUMMARY WEEK'!Z441))</f>
        <v/>
      </c>
      <c r="AA441" s="20"/>
    </row>
    <row r="442">
      <c r="A442" s="18" t="str">
        <f>IF(ISBLANK('SUMMARY WEEK'!A442),'SUMMARY WEEK'!A442,IFERROR(IF(VALUE('SUMMARY WEEK'!A442)&gt;MASTER!$B$3/100,"SB",IF(VALUE('SUMMARY WEEK'!A442)&gt;MASTER!$B$4/100,"B",IF(VALUE('SUMMARY WEEK'!A442)&gt;MASTER!$B$5/100,"C","K"))),'SUMMARY WEEK'!A442))</f>
        <v/>
      </c>
      <c r="B442" s="19" t="str">
        <f>IF(ISBLANK('SUMMARY WEEK'!B442),'SUMMARY WEEK'!B442,IFERROR(IF(VALUE('SUMMARY WEEK'!B442)&gt;MASTER!$B$3/100,"SB",IF(VALUE('SUMMARY WEEK'!B442)&gt;MASTER!$B$4/100,"B",IF(VALUE('SUMMARY WEEK'!B442)&gt;MASTER!$B$5/100,"C","K"))),'SUMMARY WEEK'!B442))</f>
        <v/>
      </c>
      <c r="C442" s="20" t="str">
        <f>IF(ISBLANK('SUMMARY WEEK'!C442),'SUMMARY WEEK'!C442,IFERROR(IF(VALUE('SUMMARY WEEK'!C442)&gt;MASTER!$B$3/100,"SB",IF(VALUE('SUMMARY WEEK'!C442)&gt;MASTER!$B$4/100,"B",IF(VALUE('SUMMARY WEEK'!C442)&gt;MASTER!$B$5/100,"C","K"))),'SUMMARY WEEK'!C442))</f>
        <v/>
      </c>
      <c r="D442" s="20" t="str">
        <f>IF(ISBLANK('SUMMARY WEEK'!D442),'SUMMARY WEEK'!D442,IFERROR(IF(VALUE('SUMMARY WEEK'!D442)&gt;MASTER!$B$3/100,"SB",IF(VALUE('SUMMARY WEEK'!D442)&gt;MASTER!$B$4/100,"B",IF(VALUE('SUMMARY WEEK'!D442)&gt;MASTER!$B$5/100,"C","K"))),'SUMMARY WEEK'!D442))</f>
        <v/>
      </c>
      <c r="E442" s="20" t="str">
        <f>IF(ISBLANK('SUMMARY WEEK'!E442),'SUMMARY WEEK'!E442,IFERROR(IF(VALUE('SUMMARY WEEK'!E442)&gt;MASTER!$B$3/100,"SB",IF(VALUE('SUMMARY WEEK'!E442)&gt;MASTER!$B$4/100,"B",IF(VALUE('SUMMARY WEEK'!E442)&gt;MASTER!$B$5/100,"C","K"))),'SUMMARY WEEK'!E442))</f>
        <v/>
      </c>
      <c r="F442" s="20" t="str">
        <f>IF(ISBLANK('SUMMARY WEEK'!F442),'SUMMARY WEEK'!F442,IFERROR(IF(VALUE('SUMMARY WEEK'!F442)&gt;MASTER!$B$3/100,"SB",IF(VALUE('SUMMARY WEEK'!F442)&gt;MASTER!$B$4/100,"B",IF(VALUE('SUMMARY WEEK'!F442)&gt;MASTER!$B$5/100,"C","K"))),'SUMMARY WEEK'!F442))</f>
        <v/>
      </c>
      <c r="G442" s="20" t="str">
        <f>IF(ISBLANK('SUMMARY WEEK'!G442),'SUMMARY WEEK'!G442,IFERROR(IF(VALUE('SUMMARY WEEK'!G442)&gt;MASTER!$B$3/100,"SB",IF(VALUE('SUMMARY WEEK'!G442)&gt;MASTER!$B$4/100,"B",IF(VALUE('SUMMARY WEEK'!G442)&gt;MASTER!$B$5/100,"C","K"))),'SUMMARY WEEK'!G442))</f>
        <v/>
      </c>
      <c r="H442" s="20" t="str">
        <f>IF(ISBLANK('SUMMARY WEEK'!H442),'SUMMARY WEEK'!H442,IFERROR(IF(VALUE('SUMMARY WEEK'!H442)&gt;MASTER!$B$3/100,"SB",IF(VALUE('SUMMARY WEEK'!H442)&gt;MASTER!$B$4/100,"B",IF(VALUE('SUMMARY WEEK'!H442)&gt;MASTER!$B$5/100,"C","K"))),'SUMMARY WEEK'!H442))</f>
        <v/>
      </c>
      <c r="I442" s="20" t="str">
        <f>IF(ISBLANK('SUMMARY WEEK'!I442),'SUMMARY WEEK'!I442,IFERROR(IF(VALUE('SUMMARY WEEK'!I442)&gt;MASTER!$B$3/100,"SB",IF(VALUE('SUMMARY WEEK'!I442)&gt;MASTER!$B$4/100,"B",IF(VALUE('SUMMARY WEEK'!I442)&gt;MASTER!$B$5/100,"C","K"))),'SUMMARY WEEK'!I442))</f>
        <v/>
      </c>
      <c r="J442" s="20" t="str">
        <f>IF(ISBLANK('SUMMARY WEEK'!J442),'SUMMARY WEEK'!J442,IFERROR(IF(VALUE('SUMMARY WEEK'!J442)&gt;MASTER!$B$3/100,"SB",IF(VALUE('SUMMARY WEEK'!J442)&gt;MASTER!$B$4/100,"B",IF(VALUE('SUMMARY WEEK'!J442)&gt;MASTER!$B$5/100,"C","K"))),'SUMMARY WEEK'!J442))</f>
        <v/>
      </c>
      <c r="K442" s="20" t="str">
        <f>IF(ISBLANK('SUMMARY WEEK'!K442),'SUMMARY WEEK'!K442,IFERROR(IF(VALUE('SUMMARY WEEK'!K442)&gt;MASTER!$B$3/100,"SB",IF(VALUE('SUMMARY WEEK'!K442)&gt;MASTER!$B$4/100,"B",IF(VALUE('SUMMARY WEEK'!K442)&gt;MASTER!$B$5/100,"C","K"))),'SUMMARY WEEK'!K442))</f>
        <v/>
      </c>
      <c r="L442" s="20" t="str">
        <f>IF(ISBLANK('SUMMARY WEEK'!L442),'SUMMARY WEEK'!L442,IFERROR(IF(VALUE('SUMMARY WEEK'!L442)&gt;MASTER!$B$3/100,"SB",IF(VALUE('SUMMARY WEEK'!L442)&gt;MASTER!$B$4/100,"B",IF(VALUE('SUMMARY WEEK'!L442)&gt;MASTER!$B$5/100,"C","K"))),'SUMMARY WEEK'!L442))</f>
        <v/>
      </c>
      <c r="M442" s="20" t="str">
        <f>IF(ISBLANK('SUMMARY WEEK'!M442),'SUMMARY WEEK'!M442,IFERROR(IF(VALUE('SUMMARY WEEK'!M442)&gt;MASTER!$B$3/100,"SB",IF(VALUE('SUMMARY WEEK'!M442)&gt;MASTER!$B$4/100,"B",IF(VALUE('SUMMARY WEEK'!M442)&gt;MASTER!$B$5/100,"C","K"))),'SUMMARY WEEK'!M442))</f>
        <v/>
      </c>
      <c r="N442" s="20" t="str">
        <f>IF(ISBLANK('SUMMARY WEEK'!N442),'SUMMARY WEEK'!N442,IFERROR(IF(VALUE('SUMMARY WEEK'!N442)&gt;MASTER!$B$3/100,"SB",IF(VALUE('SUMMARY WEEK'!N442)&gt;MASTER!$B$4/100,"B",IF(VALUE('SUMMARY WEEK'!N442)&gt;MASTER!$B$5/100,"C","K"))),'SUMMARY WEEK'!N442))</f>
        <v/>
      </c>
      <c r="O442" s="20" t="str">
        <f>IF(ISBLANK('SUMMARY WEEK'!O442),'SUMMARY WEEK'!O442,IFERROR(IF(VALUE('SUMMARY WEEK'!O442)&gt;MASTER!$B$3/100,"SB",IF(VALUE('SUMMARY WEEK'!O442)&gt;MASTER!$B$4/100,"B",IF(VALUE('SUMMARY WEEK'!O442)&gt;MASTER!$B$5/100,"C","K"))),'SUMMARY WEEK'!O442))</f>
        <v/>
      </c>
      <c r="P442" s="20" t="str">
        <f>IF(ISBLANK('SUMMARY WEEK'!P442),'SUMMARY WEEK'!P442,IFERROR(IF(VALUE('SUMMARY WEEK'!P442)&gt;MASTER!$B$3/100,"SB",IF(VALUE('SUMMARY WEEK'!P442)&gt;MASTER!$B$4/100,"B",IF(VALUE('SUMMARY WEEK'!P442)&gt;MASTER!$B$5/100,"C","K"))),'SUMMARY WEEK'!P442))</f>
        <v/>
      </c>
      <c r="Q442" s="20" t="str">
        <f>IF(ISBLANK('SUMMARY WEEK'!Q442),'SUMMARY WEEK'!Q442,IFERROR(IF(VALUE('SUMMARY WEEK'!Q442)&gt;MASTER!$B$3/100,"SB",IF(VALUE('SUMMARY WEEK'!Q442)&gt;MASTER!$B$4/100,"B",IF(VALUE('SUMMARY WEEK'!Q442)&gt;MASTER!$B$5/100,"C","K"))),'SUMMARY WEEK'!Q442))</f>
        <v/>
      </c>
      <c r="R442" s="20" t="str">
        <f>IF(ISBLANK('SUMMARY WEEK'!R442),'SUMMARY WEEK'!R442,IFERROR(IF(VALUE('SUMMARY WEEK'!R442)&gt;MASTER!$B$3/100,"SB",IF(VALUE('SUMMARY WEEK'!R442)&gt;MASTER!$B$4/100,"B",IF(VALUE('SUMMARY WEEK'!R442)&gt;MASTER!$B$5/100,"C","K"))),'SUMMARY WEEK'!R442))</f>
        <v/>
      </c>
      <c r="S442" s="20" t="str">
        <f>IF(ISBLANK('SUMMARY WEEK'!S442),'SUMMARY WEEK'!S442,IFERROR(IF(VALUE('SUMMARY WEEK'!S442)&gt;MASTER!$B$3/100,"SB",IF(VALUE('SUMMARY WEEK'!S442)&gt;MASTER!$B$4/100,"B",IF(VALUE('SUMMARY WEEK'!S442)&gt;MASTER!$B$5/100,"C","K"))),'SUMMARY WEEK'!S442))</f>
        <v/>
      </c>
      <c r="T442" s="20" t="str">
        <f>IF(ISBLANK('SUMMARY WEEK'!T442),'SUMMARY WEEK'!T442,IFERROR(IF(VALUE('SUMMARY WEEK'!T442)&gt;MASTER!$B$3/100,"SB",IF(VALUE('SUMMARY WEEK'!T442)&gt;MASTER!$B$4/100,"B",IF(VALUE('SUMMARY WEEK'!T442)&gt;MASTER!$B$5/100,"C","K"))),'SUMMARY WEEK'!T442))</f>
        <v/>
      </c>
      <c r="U442" s="20" t="str">
        <f>IF(ISBLANK('SUMMARY WEEK'!U442),'SUMMARY WEEK'!U442,IFERROR(IF(VALUE('SUMMARY WEEK'!U442)&gt;MASTER!$B$3/100,"SB",IF(VALUE('SUMMARY WEEK'!U442)&gt;MASTER!$B$4/100,"B",IF(VALUE('SUMMARY WEEK'!U442)&gt;MASTER!$B$5/100,"C","K"))),'SUMMARY WEEK'!U442))</f>
        <v/>
      </c>
      <c r="V442" s="20" t="str">
        <f>IF(ISBLANK('SUMMARY WEEK'!V442),'SUMMARY WEEK'!V442,IFERROR(IF(VALUE('SUMMARY WEEK'!V442)&gt;MASTER!$B$3/100,"SB",IF(VALUE('SUMMARY WEEK'!V442)&gt;MASTER!$B$4/100,"B",IF(VALUE('SUMMARY WEEK'!V442)&gt;MASTER!$B$5/100,"C","K"))),'SUMMARY WEEK'!V442))</f>
        <v/>
      </c>
      <c r="W442" s="20" t="str">
        <f>IF(ISBLANK('SUMMARY WEEK'!W442),'SUMMARY WEEK'!W442,IFERROR(IF(VALUE('SUMMARY WEEK'!W442)&gt;MASTER!$B$3/100,"SB",IF(VALUE('SUMMARY WEEK'!W442)&gt;MASTER!$B$4/100,"B",IF(VALUE('SUMMARY WEEK'!W442)&gt;MASTER!$B$5/100,"C","K"))),'SUMMARY WEEK'!W442))</f>
        <v/>
      </c>
      <c r="X442" s="20" t="str">
        <f>IF(ISBLANK('SUMMARY WEEK'!X442),'SUMMARY WEEK'!X442,IFERROR(IF(VALUE('SUMMARY WEEK'!X442)&gt;MASTER!$B$3/100,"SB",IF(VALUE('SUMMARY WEEK'!X442)&gt;MASTER!$B$4/100,"B",IF(VALUE('SUMMARY WEEK'!X442)&gt;MASTER!$B$5/100,"C","K"))),'SUMMARY WEEK'!X442))</f>
        <v/>
      </c>
      <c r="Y442" s="20" t="str">
        <f>IF(ISBLANK('SUMMARY WEEK'!Y442),'SUMMARY WEEK'!Y442,IFERROR(IF(VALUE('SUMMARY WEEK'!Y442)&gt;MASTER!$B$3/100,"SB",IF(VALUE('SUMMARY WEEK'!Y442)&gt;MASTER!$B$4/100,"B",IF(VALUE('SUMMARY WEEK'!Y442)&gt;MASTER!$B$5/100,"C","K"))),'SUMMARY WEEK'!Y442))</f>
        <v/>
      </c>
      <c r="Z442" s="20" t="str">
        <f>IF(ISBLANK('SUMMARY WEEK'!Z442),'SUMMARY WEEK'!Z442,IFERROR(IF(VALUE('SUMMARY WEEK'!Z442)&gt;MASTER!$B$3/100,"SB",IF(VALUE('SUMMARY WEEK'!Z442)&gt;MASTER!$B$4/100,"B",IF(VALUE('SUMMARY WEEK'!Z442)&gt;MASTER!$B$5/100,"C","K"))),'SUMMARY WEEK'!Z442))</f>
        <v/>
      </c>
      <c r="AA442" s="20"/>
    </row>
    <row r="443">
      <c r="A443" s="18" t="str">
        <f>IF(ISBLANK('SUMMARY WEEK'!A443),'SUMMARY WEEK'!A443,IFERROR(IF(VALUE('SUMMARY WEEK'!A443)&gt;MASTER!$B$3/100,"SB",IF(VALUE('SUMMARY WEEK'!A443)&gt;MASTER!$B$4/100,"B",IF(VALUE('SUMMARY WEEK'!A443)&gt;MASTER!$B$5/100,"C","K"))),'SUMMARY WEEK'!A443))</f>
        <v/>
      </c>
      <c r="B443" s="19" t="str">
        <f>IF(ISBLANK('SUMMARY WEEK'!B443),'SUMMARY WEEK'!B443,IFERROR(IF(VALUE('SUMMARY WEEK'!B443)&gt;MASTER!$B$3/100,"SB",IF(VALUE('SUMMARY WEEK'!B443)&gt;MASTER!$B$4/100,"B",IF(VALUE('SUMMARY WEEK'!B443)&gt;MASTER!$B$5/100,"C","K"))),'SUMMARY WEEK'!B443))</f>
        <v/>
      </c>
      <c r="C443" s="20" t="str">
        <f>IF(ISBLANK('SUMMARY WEEK'!C443),'SUMMARY WEEK'!C443,IFERROR(IF(VALUE('SUMMARY WEEK'!C443)&gt;MASTER!$B$3/100,"SB",IF(VALUE('SUMMARY WEEK'!C443)&gt;MASTER!$B$4/100,"B",IF(VALUE('SUMMARY WEEK'!C443)&gt;MASTER!$B$5/100,"C","K"))),'SUMMARY WEEK'!C443))</f>
        <v/>
      </c>
      <c r="D443" s="20" t="str">
        <f>IF(ISBLANK('SUMMARY WEEK'!D443),'SUMMARY WEEK'!D443,IFERROR(IF(VALUE('SUMMARY WEEK'!D443)&gt;MASTER!$B$3/100,"SB",IF(VALUE('SUMMARY WEEK'!D443)&gt;MASTER!$B$4/100,"B",IF(VALUE('SUMMARY WEEK'!D443)&gt;MASTER!$B$5/100,"C","K"))),'SUMMARY WEEK'!D443))</f>
        <v/>
      </c>
      <c r="E443" s="20" t="str">
        <f>IF(ISBLANK('SUMMARY WEEK'!E443),'SUMMARY WEEK'!E443,IFERROR(IF(VALUE('SUMMARY WEEK'!E443)&gt;MASTER!$B$3/100,"SB",IF(VALUE('SUMMARY WEEK'!E443)&gt;MASTER!$B$4/100,"B",IF(VALUE('SUMMARY WEEK'!E443)&gt;MASTER!$B$5/100,"C","K"))),'SUMMARY WEEK'!E443))</f>
        <v/>
      </c>
      <c r="F443" s="20" t="str">
        <f>IF(ISBLANK('SUMMARY WEEK'!F443),'SUMMARY WEEK'!F443,IFERROR(IF(VALUE('SUMMARY WEEK'!F443)&gt;MASTER!$B$3/100,"SB",IF(VALUE('SUMMARY WEEK'!F443)&gt;MASTER!$B$4/100,"B",IF(VALUE('SUMMARY WEEK'!F443)&gt;MASTER!$B$5/100,"C","K"))),'SUMMARY WEEK'!F443))</f>
        <v/>
      </c>
      <c r="G443" s="20" t="str">
        <f>IF(ISBLANK('SUMMARY WEEK'!G443),'SUMMARY WEEK'!G443,IFERROR(IF(VALUE('SUMMARY WEEK'!G443)&gt;MASTER!$B$3/100,"SB",IF(VALUE('SUMMARY WEEK'!G443)&gt;MASTER!$B$4/100,"B",IF(VALUE('SUMMARY WEEK'!G443)&gt;MASTER!$B$5/100,"C","K"))),'SUMMARY WEEK'!G443))</f>
        <v/>
      </c>
      <c r="H443" s="20" t="str">
        <f>IF(ISBLANK('SUMMARY WEEK'!H443),'SUMMARY WEEK'!H443,IFERROR(IF(VALUE('SUMMARY WEEK'!H443)&gt;MASTER!$B$3/100,"SB",IF(VALUE('SUMMARY WEEK'!H443)&gt;MASTER!$B$4/100,"B",IF(VALUE('SUMMARY WEEK'!H443)&gt;MASTER!$B$5/100,"C","K"))),'SUMMARY WEEK'!H443))</f>
        <v/>
      </c>
      <c r="I443" s="20" t="str">
        <f>IF(ISBLANK('SUMMARY WEEK'!I443),'SUMMARY WEEK'!I443,IFERROR(IF(VALUE('SUMMARY WEEK'!I443)&gt;MASTER!$B$3/100,"SB",IF(VALUE('SUMMARY WEEK'!I443)&gt;MASTER!$B$4/100,"B",IF(VALUE('SUMMARY WEEK'!I443)&gt;MASTER!$B$5/100,"C","K"))),'SUMMARY WEEK'!I443))</f>
        <v/>
      </c>
      <c r="J443" s="20" t="str">
        <f>IF(ISBLANK('SUMMARY WEEK'!J443),'SUMMARY WEEK'!J443,IFERROR(IF(VALUE('SUMMARY WEEK'!J443)&gt;MASTER!$B$3/100,"SB",IF(VALUE('SUMMARY WEEK'!J443)&gt;MASTER!$B$4/100,"B",IF(VALUE('SUMMARY WEEK'!J443)&gt;MASTER!$B$5/100,"C","K"))),'SUMMARY WEEK'!J443))</f>
        <v/>
      </c>
      <c r="K443" s="20" t="str">
        <f>IF(ISBLANK('SUMMARY WEEK'!K443),'SUMMARY WEEK'!K443,IFERROR(IF(VALUE('SUMMARY WEEK'!K443)&gt;MASTER!$B$3/100,"SB",IF(VALUE('SUMMARY WEEK'!K443)&gt;MASTER!$B$4/100,"B",IF(VALUE('SUMMARY WEEK'!K443)&gt;MASTER!$B$5/100,"C","K"))),'SUMMARY WEEK'!K443))</f>
        <v/>
      </c>
      <c r="L443" s="20" t="str">
        <f>IF(ISBLANK('SUMMARY WEEK'!L443),'SUMMARY WEEK'!L443,IFERROR(IF(VALUE('SUMMARY WEEK'!L443)&gt;MASTER!$B$3/100,"SB",IF(VALUE('SUMMARY WEEK'!L443)&gt;MASTER!$B$4/100,"B",IF(VALUE('SUMMARY WEEK'!L443)&gt;MASTER!$B$5/100,"C","K"))),'SUMMARY WEEK'!L443))</f>
        <v/>
      </c>
      <c r="M443" s="20" t="str">
        <f>IF(ISBLANK('SUMMARY WEEK'!M443),'SUMMARY WEEK'!M443,IFERROR(IF(VALUE('SUMMARY WEEK'!M443)&gt;MASTER!$B$3/100,"SB",IF(VALUE('SUMMARY WEEK'!M443)&gt;MASTER!$B$4/100,"B",IF(VALUE('SUMMARY WEEK'!M443)&gt;MASTER!$B$5/100,"C","K"))),'SUMMARY WEEK'!M443))</f>
        <v/>
      </c>
      <c r="N443" s="20" t="str">
        <f>IF(ISBLANK('SUMMARY WEEK'!N443),'SUMMARY WEEK'!N443,IFERROR(IF(VALUE('SUMMARY WEEK'!N443)&gt;MASTER!$B$3/100,"SB",IF(VALUE('SUMMARY WEEK'!N443)&gt;MASTER!$B$4/100,"B",IF(VALUE('SUMMARY WEEK'!N443)&gt;MASTER!$B$5/100,"C","K"))),'SUMMARY WEEK'!N443))</f>
        <v/>
      </c>
      <c r="O443" s="20" t="str">
        <f>IF(ISBLANK('SUMMARY WEEK'!O443),'SUMMARY WEEK'!O443,IFERROR(IF(VALUE('SUMMARY WEEK'!O443)&gt;MASTER!$B$3/100,"SB",IF(VALUE('SUMMARY WEEK'!O443)&gt;MASTER!$B$4/100,"B",IF(VALUE('SUMMARY WEEK'!O443)&gt;MASTER!$B$5/100,"C","K"))),'SUMMARY WEEK'!O443))</f>
        <v/>
      </c>
      <c r="P443" s="20" t="str">
        <f>IF(ISBLANK('SUMMARY WEEK'!P443),'SUMMARY WEEK'!P443,IFERROR(IF(VALUE('SUMMARY WEEK'!P443)&gt;MASTER!$B$3/100,"SB",IF(VALUE('SUMMARY WEEK'!P443)&gt;MASTER!$B$4/100,"B",IF(VALUE('SUMMARY WEEK'!P443)&gt;MASTER!$B$5/100,"C","K"))),'SUMMARY WEEK'!P443))</f>
        <v/>
      </c>
      <c r="Q443" s="20" t="str">
        <f>IF(ISBLANK('SUMMARY WEEK'!Q443),'SUMMARY WEEK'!Q443,IFERROR(IF(VALUE('SUMMARY WEEK'!Q443)&gt;MASTER!$B$3/100,"SB",IF(VALUE('SUMMARY WEEK'!Q443)&gt;MASTER!$B$4/100,"B",IF(VALUE('SUMMARY WEEK'!Q443)&gt;MASTER!$B$5/100,"C","K"))),'SUMMARY WEEK'!Q443))</f>
        <v/>
      </c>
      <c r="R443" s="20" t="str">
        <f>IF(ISBLANK('SUMMARY WEEK'!R443),'SUMMARY WEEK'!R443,IFERROR(IF(VALUE('SUMMARY WEEK'!R443)&gt;MASTER!$B$3/100,"SB",IF(VALUE('SUMMARY WEEK'!R443)&gt;MASTER!$B$4/100,"B",IF(VALUE('SUMMARY WEEK'!R443)&gt;MASTER!$B$5/100,"C","K"))),'SUMMARY WEEK'!R443))</f>
        <v/>
      </c>
      <c r="S443" s="20" t="str">
        <f>IF(ISBLANK('SUMMARY WEEK'!S443),'SUMMARY WEEK'!S443,IFERROR(IF(VALUE('SUMMARY WEEK'!S443)&gt;MASTER!$B$3/100,"SB",IF(VALUE('SUMMARY WEEK'!S443)&gt;MASTER!$B$4/100,"B",IF(VALUE('SUMMARY WEEK'!S443)&gt;MASTER!$B$5/100,"C","K"))),'SUMMARY WEEK'!S443))</f>
        <v/>
      </c>
      <c r="T443" s="20" t="str">
        <f>IF(ISBLANK('SUMMARY WEEK'!T443),'SUMMARY WEEK'!T443,IFERROR(IF(VALUE('SUMMARY WEEK'!T443)&gt;MASTER!$B$3/100,"SB",IF(VALUE('SUMMARY WEEK'!T443)&gt;MASTER!$B$4/100,"B",IF(VALUE('SUMMARY WEEK'!T443)&gt;MASTER!$B$5/100,"C","K"))),'SUMMARY WEEK'!T443))</f>
        <v/>
      </c>
      <c r="U443" s="20" t="str">
        <f>IF(ISBLANK('SUMMARY WEEK'!U443),'SUMMARY WEEK'!U443,IFERROR(IF(VALUE('SUMMARY WEEK'!U443)&gt;MASTER!$B$3/100,"SB",IF(VALUE('SUMMARY WEEK'!U443)&gt;MASTER!$B$4/100,"B",IF(VALUE('SUMMARY WEEK'!U443)&gt;MASTER!$B$5/100,"C","K"))),'SUMMARY WEEK'!U443))</f>
        <v/>
      </c>
      <c r="V443" s="20" t="str">
        <f>IF(ISBLANK('SUMMARY WEEK'!V443),'SUMMARY WEEK'!V443,IFERROR(IF(VALUE('SUMMARY WEEK'!V443)&gt;MASTER!$B$3/100,"SB",IF(VALUE('SUMMARY WEEK'!V443)&gt;MASTER!$B$4/100,"B",IF(VALUE('SUMMARY WEEK'!V443)&gt;MASTER!$B$5/100,"C","K"))),'SUMMARY WEEK'!V443))</f>
        <v/>
      </c>
      <c r="W443" s="20" t="str">
        <f>IF(ISBLANK('SUMMARY WEEK'!W443),'SUMMARY WEEK'!W443,IFERROR(IF(VALUE('SUMMARY WEEK'!W443)&gt;MASTER!$B$3/100,"SB",IF(VALUE('SUMMARY WEEK'!W443)&gt;MASTER!$B$4/100,"B",IF(VALUE('SUMMARY WEEK'!W443)&gt;MASTER!$B$5/100,"C","K"))),'SUMMARY WEEK'!W443))</f>
        <v/>
      </c>
      <c r="X443" s="20" t="str">
        <f>IF(ISBLANK('SUMMARY WEEK'!X443),'SUMMARY WEEK'!X443,IFERROR(IF(VALUE('SUMMARY WEEK'!X443)&gt;MASTER!$B$3/100,"SB",IF(VALUE('SUMMARY WEEK'!X443)&gt;MASTER!$B$4/100,"B",IF(VALUE('SUMMARY WEEK'!X443)&gt;MASTER!$B$5/100,"C","K"))),'SUMMARY WEEK'!X443))</f>
        <v/>
      </c>
      <c r="Y443" s="20" t="str">
        <f>IF(ISBLANK('SUMMARY WEEK'!Y443),'SUMMARY WEEK'!Y443,IFERROR(IF(VALUE('SUMMARY WEEK'!Y443)&gt;MASTER!$B$3/100,"SB",IF(VALUE('SUMMARY WEEK'!Y443)&gt;MASTER!$B$4/100,"B",IF(VALUE('SUMMARY WEEK'!Y443)&gt;MASTER!$B$5/100,"C","K"))),'SUMMARY WEEK'!Y443))</f>
        <v/>
      </c>
      <c r="Z443" s="20" t="str">
        <f>IF(ISBLANK('SUMMARY WEEK'!Z443),'SUMMARY WEEK'!Z443,IFERROR(IF(VALUE('SUMMARY WEEK'!Z443)&gt;MASTER!$B$3/100,"SB",IF(VALUE('SUMMARY WEEK'!Z443)&gt;MASTER!$B$4/100,"B",IF(VALUE('SUMMARY WEEK'!Z443)&gt;MASTER!$B$5/100,"C","K"))),'SUMMARY WEEK'!Z443))</f>
        <v/>
      </c>
      <c r="AA443" s="20"/>
    </row>
    <row r="444">
      <c r="A444" s="18" t="str">
        <f>IF(ISBLANK('SUMMARY WEEK'!A444),'SUMMARY WEEK'!A444,IFERROR(IF(VALUE('SUMMARY WEEK'!A444)&gt;MASTER!$B$3/100,"SB",IF(VALUE('SUMMARY WEEK'!A444)&gt;MASTER!$B$4/100,"B",IF(VALUE('SUMMARY WEEK'!A444)&gt;MASTER!$B$5/100,"C","K"))),'SUMMARY WEEK'!A444))</f>
        <v/>
      </c>
      <c r="B444" s="19" t="str">
        <f>IF(ISBLANK('SUMMARY WEEK'!B444),'SUMMARY WEEK'!B444,IFERROR(IF(VALUE('SUMMARY WEEK'!B444)&gt;MASTER!$B$3/100,"SB",IF(VALUE('SUMMARY WEEK'!B444)&gt;MASTER!$B$4/100,"B",IF(VALUE('SUMMARY WEEK'!B444)&gt;MASTER!$B$5/100,"C","K"))),'SUMMARY WEEK'!B444))</f>
        <v/>
      </c>
      <c r="C444" s="20" t="str">
        <f>IF(ISBLANK('SUMMARY WEEK'!C444),'SUMMARY WEEK'!C444,IFERROR(IF(VALUE('SUMMARY WEEK'!C444)&gt;MASTER!$B$3/100,"SB",IF(VALUE('SUMMARY WEEK'!C444)&gt;MASTER!$B$4/100,"B",IF(VALUE('SUMMARY WEEK'!C444)&gt;MASTER!$B$5/100,"C","K"))),'SUMMARY WEEK'!C444))</f>
        <v/>
      </c>
      <c r="D444" s="20" t="str">
        <f>IF(ISBLANK('SUMMARY WEEK'!D444),'SUMMARY WEEK'!D444,IFERROR(IF(VALUE('SUMMARY WEEK'!D444)&gt;MASTER!$B$3/100,"SB",IF(VALUE('SUMMARY WEEK'!D444)&gt;MASTER!$B$4/100,"B",IF(VALUE('SUMMARY WEEK'!D444)&gt;MASTER!$B$5/100,"C","K"))),'SUMMARY WEEK'!D444))</f>
        <v/>
      </c>
      <c r="E444" s="20" t="str">
        <f>IF(ISBLANK('SUMMARY WEEK'!E444),'SUMMARY WEEK'!E444,IFERROR(IF(VALUE('SUMMARY WEEK'!E444)&gt;MASTER!$B$3/100,"SB",IF(VALUE('SUMMARY WEEK'!E444)&gt;MASTER!$B$4/100,"B",IF(VALUE('SUMMARY WEEK'!E444)&gt;MASTER!$B$5/100,"C","K"))),'SUMMARY WEEK'!E444))</f>
        <v/>
      </c>
      <c r="F444" s="20" t="str">
        <f>IF(ISBLANK('SUMMARY WEEK'!F444),'SUMMARY WEEK'!F444,IFERROR(IF(VALUE('SUMMARY WEEK'!F444)&gt;MASTER!$B$3/100,"SB",IF(VALUE('SUMMARY WEEK'!F444)&gt;MASTER!$B$4/100,"B",IF(VALUE('SUMMARY WEEK'!F444)&gt;MASTER!$B$5/100,"C","K"))),'SUMMARY WEEK'!F444))</f>
        <v/>
      </c>
      <c r="G444" s="20" t="str">
        <f>IF(ISBLANK('SUMMARY WEEK'!G444),'SUMMARY WEEK'!G444,IFERROR(IF(VALUE('SUMMARY WEEK'!G444)&gt;MASTER!$B$3/100,"SB",IF(VALUE('SUMMARY WEEK'!G444)&gt;MASTER!$B$4/100,"B",IF(VALUE('SUMMARY WEEK'!G444)&gt;MASTER!$B$5/100,"C","K"))),'SUMMARY WEEK'!G444))</f>
        <v/>
      </c>
      <c r="H444" s="20" t="str">
        <f>IF(ISBLANK('SUMMARY WEEK'!H444),'SUMMARY WEEK'!H444,IFERROR(IF(VALUE('SUMMARY WEEK'!H444)&gt;MASTER!$B$3/100,"SB",IF(VALUE('SUMMARY WEEK'!H444)&gt;MASTER!$B$4/100,"B",IF(VALUE('SUMMARY WEEK'!H444)&gt;MASTER!$B$5/100,"C","K"))),'SUMMARY WEEK'!H444))</f>
        <v/>
      </c>
      <c r="I444" s="20" t="str">
        <f>IF(ISBLANK('SUMMARY WEEK'!I444),'SUMMARY WEEK'!I444,IFERROR(IF(VALUE('SUMMARY WEEK'!I444)&gt;MASTER!$B$3/100,"SB",IF(VALUE('SUMMARY WEEK'!I444)&gt;MASTER!$B$4/100,"B",IF(VALUE('SUMMARY WEEK'!I444)&gt;MASTER!$B$5/100,"C","K"))),'SUMMARY WEEK'!I444))</f>
        <v/>
      </c>
      <c r="J444" s="20" t="str">
        <f>IF(ISBLANK('SUMMARY WEEK'!J444),'SUMMARY WEEK'!J444,IFERROR(IF(VALUE('SUMMARY WEEK'!J444)&gt;MASTER!$B$3/100,"SB",IF(VALUE('SUMMARY WEEK'!J444)&gt;MASTER!$B$4/100,"B",IF(VALUE('SUMMARY WEEK'!J444)&gt;MASTER!$B$5/100,"C","K"))),'SUMMARY WEEK'!J444))</f>
        <v/>
      </c>
      <c r="K444" s="20" t="str">
        <f>IF(ISBLANK('SUMMARY WEEK'!K444),'SUMMARY WEEK'!K444,IFERROR(IF(VALUE('SUMMARY WEEK'!K444)&gt;MASTER!$B$3/100,"SB",IF(VALUE('SUMMARY WEEK'!K444)&gt;MASTER!$B$4/100,"B",IF(VALUE('SUMMARY WEEK'!K444)&gt;MASTER!$B$5/100,"C","K"))),'SUMMARY WEEK'!K444))</f>
        <v/>
      </c>
      <c r="L444" s="20" t="str">
        <f>IF(ISBLANK('SUMMARY WEEK'!L444),'SUMMARY WEEK'!L444,IFERROR(IF(VALUE('SUMMARY WEEK'!L444)&gt;MASTER!$B$3/100,"SB",IF(VALUE('SUMMARY WEEK'!L444)&gt;MASTER!$B$4/100,"B",IF(VALUE('SUMMARY WEEK'!L444)&gt;MASTER!$B$5/100,"C","K"))),'SUMMARY WEEK'!L444))</f>
        <v/>
      </c>
      <c r="M444" s="20" t="str">
        <f>IF(ISBLANK('SUMMARY WEEK'!M444),'SUMMARY WEEK'!M444,IFERROR(IF(VALUE('SUMMARY WEEK'!M444)&gt;MASTER!$B$3/100,"SB",IF(VALUE('SUMMARY WEEK'!M444)&gt;MASTER!$B$4/100,"B",IF(VALUE('SUMMARY WEEK'!M444)&gt;MASTER!$B$5/100,"C","K"))),'SUMMARY WEEK'!M444))</f>
        <v/>
      </c>
      <c r="N444" s="20" t="str">
        <f>IF(ISBLANK('SUMMARY WEEK'!N444),'SUMMARY WEEK'!N444,IFERROR(IF(VALUE('SUMMARY WEEK'!N444)&gt;MASTER!$B$3/100,"SB",IF(VALUE('SUMMARY WEEK'!N444)&gt;MASTER!$B$4/100,"B",IF(VALUE('SUMMARY WEEK'!N444)&gt;MASTER!$B$5/100,"C","K"))),'SUMMARY WEEK'!N444))</f>
        <v/>
      </c>
      <c r="O444" s="20" t="str">
        <f>IF(ISBLANK('SUMMARY WEEK'!O444),'SUMMARY WEEK'!O444,IFERROR(IF(VALUE('SUMMARY WEEK'!O444)&gt;MASTER!$B$3/100,"SB",IF(VALUE('SUMMARY WEEK'!O444)&gt;MASTER!$B$4/100,"B",IF(VALUE('SUMMARY WEEK'!O444)&gt;MASTER!$B$5/100,"C","K"))),'SUMMARY WEEK'!O444))</f>
        <v/>
      </c>
      <c r="P444" s="20" t="str">
        <f>IF(ISBLANK('SUMMARY WEEK'!P444),'SUMMARY WEEK'!P444,IFERROR(IF(VALUE('SUMMARY WEEK'!P444)&gt;MASTER!$B$3/100,"SB",IF(VALUE('SUMMARY WEEK'!P444)&gt;MASTER!$B$4/100,"B",IF(VALUE('SUMMARY WEEK'!P444)&gt;MASTER!$B$5/100,"C","K"))),'SUMMARY WEEK'!P444))</f>
        <v/>
      </c>
      <c r="Q444" s="20" t="str">
        <f>IF(ISBLANK('SUMMARY WEEK'!Q444),'SUMMARY WEEK'!Q444,IFERROR(IF(VALUE('SUMMARY WEEK'!Q444)&gt;MASTER!$B$3/100,"SB",IF(VALUE('SUMMARY WEEK'!Q444)&gt;MASTER!$B$4/100,"B",IF(VALUE('SUMMARY WEEK'!Q444)&gt;MASTER!$B$5/100,"C","K"))),'SUMMARY WEEK'!Q444))</f>
        <v/>
      </c>
      <c r="R444" s="20" t="str">
        <f>IF(ISBLANK('SUMMARY WEEK'!R444),'SUMMARY WEEK'!R444,IFERROR(IF(VALUE('SUMMARY WEEK'!R444)&gt;MASTER!$B$3/100,"SB",IF(VALUE('SUMMARY WEEK'!R444)&gt;MASTER!$B$4/100,"B",IF(VALUE('SUMMARY WEEK'!R444)&gt;MASTER!$B$5/100,"C","K"))),'SUMMARY WEEK'!R444))</f>
        <v/>
      </c>
      <c r="S444" s="20" t="str">
        <f>IF(ISBLANK('SUMMARY WEEK'!S444),'SUMMARY WEEK'!S444,IFERROR(IF(VALUE('SUMMARY WEEK'!S444)&gt;MASTER!$B$3/100,"SB",IF(VALUE('SUMMARY WEEK'!S444)&gt;MASTER!$B$4/100,"B",IF(VALUE('SUMMARY WEEK'!S444)&gt;MASTER!$B$5/100,"C","K"))),'SUMMARY WEEK'!S444))</f>
        <v/>
      </c>
      <c r="T444" s="20" t="str">
        <f>IF(ISBLANK('SUMMARY WEEK'!T444),'SUMMARY WEEK'!T444,IFERROR(IF(VALUE('SUMMARY WEEK'!T444)&gt;MASTER!$B$3/100,"SB",IF(VALUE('SUMMARY WEEK'!T444)&gt;MASTER!$B$4/100,"B",IF(VALUE('SUMMARY WEEK'!T444)&gt;MASTER!$B$5/100,"C","K"))),'SUMMARY WEEK'!T444))</f>
        <v/>
      </c>
      <c r="U444" s="20" t="str">
        <f>IF(ISBLANK('SUMMARY WEEK'!U444),'SUMMARY WEEK'!U444,IFERROR(IF(VALUE('SUMMARY WEEK'!U444)&gt;MASTER!$B$3/100,"SB",IF(VALUE('SUMMARY WEEK'!U444)&gt;MASTER!$B$4/100,"B",IF(VALUE('SUMMARY WEEK'!U444)&gt;MASTER!$B$5/100,"C","K"))),'SUMMARY WEEK'!U444))</f>
        <v/>
      </c>
      <c r="V444" s="20" t="str">
        <f>IF(ISBLANK('SUMMARY WEEK'!V444),'SUMMARY WEEK'!V444,IFERROR(IF(VALUE('SUMMARY WEEK'!V444)&gt;MASTER!$B$3/100,"SB",IF(VALUE('SUMMARY WEEK'!V444)&gt;MASTER!$B$4/100,"B",IF(VALUE('SUMMARY WEEK'!V444)&gt;MASTER!$B$5/100,"C","K"))),'SUMMARY WEEK'!V444))</f>
        <v/>
      </c>
      <c r="W444" s="20" t="str">
        <f>IF(ISBLANK('SUMMARY WEEK'!W444),'SUMMARY WEEK'!W444,IFERROR(IF(VALUE('SUMMARY WEEK'!W444)&gt;MASTER!$B$3/100,"SB",IF(VALUE('SUMMARY WEEK'!W444)&gt;MASTER!$B$4/100,"B",IF(VALUE('SUMMARY WEEK'!W444)&gt;MASTER!$B$5/100,"C","K"))),'SUMMARY WEEK'!W444))</f>
        <v/>
      </c>
      <c r="X444" s="20" t="str">
        <f>IF(ISBLANK('SUMMARY WEEK'!X444),'SUMMARY WEEK'!X444,IFERROR(IF(VALUE('SUMMARY WEEK'!X444)&gt;MASTER!$B$3/100,"SB",IF(VALUE('SUMMARY WEEK'!X444)&gt;MASTER!$B$4/100,"B",IF(VALUE('SUMMARY WEEK'!X444)&gt;MASTER!$B$5/100,"C","K"))),'SUMMARY WEEK'!X444))</f>
        <v/>
      </c>
      <c r="Y444" s="20" t="str">
        <f>IF(ISBLANK('SUMMARY WEEK'!Y444),'SUMMARY WEEK'!Y444,IFERROR(IF(VALUE('SUMMARY WEEK'!Y444)&gt;MASTER!$B$3/100,"SB",IF(VALUE('SUMMARY WEEK'!Y444)&gt;MASTER!$B$4/100,"B",IF(VALUE('SUMMARY WEEK'!Y444)&gt;MASTER!$B$5/100,"C","K"))),'SUMMARY WEEK'!Y444))</f>
        <v/>
      </c>
      <c r="Z444" s="20" t="str">
        <f>IF(ISBLANK('SUMMARY WEEK'!Z444),'SUMMARY WEEK'!Z444,IFERROR(IF(VALUE('SUMMARY WEEK'!Z444)&gt;MASTER!$B$3/100,"SB",IF(VALUE('SUMMARY WEEK'!Z444)&gt;MASTER!$B$4/100,"B",IF(VALUE('SUMMARY WEEK'!Z444)&gt;MASTER!$B$5/100,"C","K"))),'SUMMARY WEEK'!Z444))</f>
        <v/>
      </c>
      <c r="AA444" s="20"/>
    </row>
    <row r="445">
      <c r="A445" s="18" t="str">
        <f>IF(ISBLANK('SUMMARY WEEK'!A445),'SUMMARY WEEK'!A445,IFERROR(IF(VALUE('SUMMARY WEEK'!A445)&gt;MASTER!$B$3/100,"SB",IF(VALUE('SUMMARY WEEK'!A445)&gt;MASTER!$B$4/100,"B",IF(VALUE('SUMMARY WEEK'!A445)&gt;MASTER!$B$5/100,"C","K"))),'SUMMARY WEEK'!A445))</f>
        <v/>
      </c>
      <c r="B445" s="19" t="str">
        <f>IF(ISBLANK('SUMMARY WEEK'!B445),'SUMMARY WEEK'!B445,IFERROR(IF(VALUE('SUMMARY WEEK'!B445)&gt;MASTER!$B$3/100,"SB",IF(VALUE('SUMMARY WEEK'!B445)&gt;MASTER!$B$4/100,"B",IF(VALUE('SUMMARY WEEK'!B445)&gt;MASTER!$B$5/100,"C","K"))),'SUMMARY WEEK'!B445))</f>
        <v/>
      </c>
      <c r="C445" s="20" t="str">
        <f>IF(ISBLANK('SUMMARY WEEK'!C445),'SUMMARY WEEK'!C445,IFERROR(IF(VALUE('SUMMARY WEEK'!C445)&gt;MASTER!$B$3/100,"SB",IF(VALUE('SUMMARY WEEK'!C445)&gt;MASTER!$B$4/100,"B",IF(VALUE('SUMMARY WEEK'!C445)&gt;MASTER!$B$5/100,"C","K"))),'SUMMARY WEEK'!C445))</f>
        <v/>
      </c>
      <c r="D445" s="20" t="str">
        <f>IF(ISBLANK('SUMMARY WEEK'!D445),'SUMMARY WEEK'!D445,IFERROR(IF(VALUE('SUMMARY WEEK'!D445)&gt;MASTER!$B$3/100,"SB",IF(VALUE('SUMMARY WEEK'!D445)&gt;MASTER!$B$4/100,"B",IF(VALUE('SUMMARY WEEK'!D445)&gt;MASTER!$B$5/100,"C","K"))),'SUMMARY WEEK'!D445))</f>
        <v/>
      </c>
      <c r="E445" s="20" t="str">
        <f>IF(ISBLANK('SUMMARY WEEK'!E445),'SUMMARY WEEK'!E445,IFERROR(IF(VALUE('SUMMARY WEEK'!E445)&gt;MASTER!$B$3/100,"SB",IF(VALUE('SUMMARY WEEK'!E445)&gt;MASTER!$B$4/100,"B",IF(VALUE('SUMMARY WEEK'!E445)&gt;MASTER!$B$5/100,"C","K"))),'SUMMARY WEEK'!E445))</f>
        <v/>
      </c>
      <c r="F445" s="20" t="str">
        <f>IF(ISBLANK('SUMMARY WEEK'!F445),'SUMMARY WEEK'!F445,IFERROR(IF(VALUE('SUMMARY WEEK'!F445)&gt;MASTER!$B$3/100,"SB",IF(VALUE('SUMMARY WEEK'!F445)&gt;MASTER!$B$4/100,"B",IF(VALUE('SUMMARY WEEK'!F445)&gt;MASTER!$B$5/100,"C","K"))),'SUMMARY WEEK'!F445))</f>
        <v/>
      </c>
      <c r="G445" s="20" t="str">
        <f>IF(ISBLANK('SUMMARY WEEK'!G445),'SUMMARY WEEK'!G445,IFERROR(IF(VALUE('SUMMARY WEEK'!G445)&gt;MASTER!$B$3/100,"SB",IF(VALUE('SUMMARY WEEK'!G445)&gt;MASTER!$B$4/100,"B",IF(VALUE('SUMMARY WEEK'!G445)&gt;MASTER!$B$5/100,"C","K"))),'SUMMARY WEEK'!G445))</f>
        <v/>
      </c>
      <c r="H445" s="20" t="str">
        <f>IF(ISBLANK('SUMMARY WEEK'!H445),'SUMMARY WEEK'!H445,IFERROR(IF(VALUE('SUMMARY WEEK'!H445)&gt;MASTER!$B$3/100,"SB",IF(VALUE('SUMMARY WEEK'!H445)&gt;MASTER!$B$4/100,"B",IF(VALUE('SUMMARY WEEK'!H445)&gt;MASTER!$B$5/100,"C","K"))),'SUMMARY WEEK'!H445))</f>
        <v/>
      </c>
      <c r="I445" s="20" t="str">
        <f>IF(ISBLANK('SUMMARY WEEK'!I445),'SUMMARY WEEK'!I445,IFERROR(IF(VALUE('SUMMARY WEEK'!I445)&gt;MASTER!$B$3/100,"SB",IF(VALUE('SUMMARY WEEK'!I445)&gt;MASTER!$B$4/100,"B",IF(VALUE('SUMMARY WEEK'!I445)&gt;MASTER!$B$5/100,"C","K"))),'SUMMARY WEEK'!I445))</f>
        <v/>
      </c>
      <c r="J445" s="20" t="str">
        <f>IF(ISBLANK('SUMMARY WEEK'!J445),'SUMMARY WEEK'!J445,IFERROR(IF(VALUE('SUMMARY WEEK'!J445)&gt;MASTER!$B$3/100,"SB",IF(VALUE('SUMMARY WEEK'!J445)&gt;MASTER!$B$4/100,"B",IF(VALUE('SUMMARY WEEK'!J445)&gt;MASTER!$B$5/100,"C","K"))),'SUMMARY WEEK'!J445))</f>
        <v/>
      </c>
      <c r="K445" s="20" t="str">
        <f>IF(ISBLANK('SUMMARY WEEK'!K445),'SUMMARY WEEK'!K445,IFERROR(IF(VALUE('SUMMARY WEEK'!K445)&gt;MASTER!$B$3/100,"SB",IF(VALUE('SUMMARY WEEK'!K445)&gt;MASTER!$B$4/100,"B",IF(VALUE('SUMMARY WEEK'!K445)&gt;MASTER!$B$5/100,"C","K"))),'SUMMARY WEEK'!K445))</f>
        <v/>
      </c>
      <c r="L445" s="20" t="str">
        <f>IF(ISBLANK('SUMMARY WEEK'!L445),'SUMMARY WEEK'!L445,IFERROR(IF(VALUE('SUMMARY WEEK'!L445)&gt;MASTER!$B$3/100,"SB",IF(VALUE('SUMMARY WEEK'!L445)&gt;MASTER!$B$4/100,"B",IF(VALUE('SUMMARY WEEK'!L445)&gt;MASTER!$B$5/100,"C","K"))),'SUMMARY WEEK'!L445))</f>
        <v/>
      </c>
      <c r="M445" s="20" t="str">
        <f>IF(ISBLANK('SUMMARY WEEK'!M445),'SUMMARY WEEK'!M445,IFERROR(IF(VALUE('SUMMARY WEEK'!M445)&gt;MASTER!$B$3/100,"SB",IF(VALUE('SUMMARY WEEK'!M445)&gt;MASTER!$B$4/100,"B",IF(VALUE('SUMMARY WEEK'!M445)&gt;MASTER!$B$5/100,"C","K"))),'SUMMARY WEEK'!M445))</f>
        <v/>
      </c>
      <c r="N445" s="20" t="str">
        <f>IF(ISBLANK('SUMMARY WEEK'!N445),'SUMMARY WEEK'!N445,IFERROR(IF(VALUE('SUMMARY WEEK'!N445)&gt;MASTER!$B$3/100,"SB",IF(VALUE('SUMMARY WEEK'!N445)&gt;MASTER!$B$4/100,"B",IF(VALUE('SUMMARY WEEK'!N445)&gt;MASTER!$B$5/100,"C","K"))),'SUMMARY WEEK'!N445))</f>
        <v/>
      </c>
      <c r="O445" s="20" t="str">
        <f>IF(ISBLANK('SUMMARY WEEK'!O445),'SUMMARY WEEK'!O445,IFERROR(IF(VALUE('SUMMARY WEEK'!O445)&gt;MASTER!$B$3/100,"SB",IF(VALUE('SUMMARY WEEK'!O445)&gt;MASTER!$B$4/100,"B",IF(VALUE('SUMMARY WEEK'!O445)&gt;MASTER!$B$5/100,"C","K"))),'SUMMARY WEEK'!O445))</f>
        <v/>
      </c>
      <c r="P445" s="20" t="str">
        <f>IF(ISBLANK('SUMMARY WEEK'!P445),'SUMMARY WEEK'!P445,IFERROR(IF(VALUE('SUMMARY WEEK'!P445)&gt;MASTER!$B$3/100,"SB",IF(VALUE('SUMMARY WEEK'!P445)&gt;MASTER!$B$4/100,"B",IF(VALUE('SUMMARY WEEK'!P445)&gt;MASTER!$B$5/100,"C","K"))),'SUMMARY WEEK'!P445))</f>
        <v/>
      </c>
      <c r="Q445" s="20" t="str">
        <f>IF(ISBLANK('SUMMARY WEEK'!Q445),'SUMMARY WEEK'!Q445,IFERROR(IF(VALUE('SUMMARY WEEK'!Q445)&gt;MASTER!$B$3/100,"SB",IF(VALUE('SUMMARY WEEK'!Q445)&gt;MASTER!$B$4/100,"B",IF(VALUE('SUMMARY WEEK'!Q445)&gt;MASTER!$B$5/100,"C","K"))),'SUMMARY WEEK'!Q445))</f>
        <v/>
      </c>
      <c r="R445" s="20" t="str">
        <f>IF(ISBLANK('SUMMARY WEEK'!R445),'SUMMARY WEEK'!R445,IFERROR(IF(VALUE('SUMMARY WEEK'!R445)&gt;MASTER!$B$3/100,"SB",IF(VALUE('SUMMARY WEEK'!R445)&gt;MASTER!$B$4/100,"B",IF(VALUE('SUMMARY WEEK'!R445)&gt;MASTER!$B$5/100,"C","K"))),'SUMMARY WEEK'!R445))</f>
        <v/>
      </c>
      <c r="S445" s="20" t="str">
        <f>IF(ISBLANK('SUMMARY WEEK'!S445),'SUMMARY WEEK'!S445,IFERROR(IF(VALUE('SUMMARY WEEK'!S445)&gt;MASTER!$B$3/100,"SB",IF(VALUE('SUMMARY WEEK'!S445)&gt;MASTER!$B$4/100,"B",IF(VALUE('SUMMARY WEEK'!S445)&gt;MASTER!$B$5/100,"C","K"))),'SUMMARY WEEK'!S445))</f>
        <v/>
      </c>
      <c r="T445" s="20" t="str">
        <f>IF(ISBLANK('SUMMARY WEEK'!T445),'SUMMARY WEEK'!T445,IFERROR(IF(VALUE('SUMMARY WEEK'!T445)&gt;MASTER!$B$3/100,"SB",IF(VALUE('SUMMARY WEEK'!T445)&gt;MASTER!$B$4/100,"B",IF(VALUE('SUMMARY WEEK'!T445)&gt;MASTER!$B$5/100,"C","K"))),'SUMMARY WEEK'!T445))</f>
        <v/>
      </c>
      <c r="U445" s="20" t="str">
        <f>IF(ISBLANK('SUMMARY WEEK'!U445),'SUMMARY WEEK'!U445,IFERROR(IF(VALUE('SUMMARY WEEK'!U445)&gt;MASTER!$B$3/100,"SB",IF(VALUE('SUMMARY WEEK'!U445)&gt;MASTER!$B$4/100,"B",IF(VALUE('SUMMARY WEEK'!U445)&gt;MASTER!$B$5/100,"C","K"))),'SUMMARY WEEK'!U445))</f>
        <v/>
      </c>
      <c r="V445" s="20" t="str">
        <f>IF(ISBLANK('SUMMARY WEEK'!V445),'SUMMARY WEEK'!V445,IFERROR(IF(VALUE('SUMMARY WEEK'!V445)&gt;MASTER!$B$3/100,"SB",IF(VALUE('SUMMARY WEEK'!V445)&gt;MASTER!$B$4/100,"B",IF(VALUE('SUMMARY WEEK'!V445)&gt;MASTER!$B$5/100,"C","K"))),'SUMMARY WEEK'!V445))</f>
        <v/>
      </c>
      <c r="W445" s="20" t="str">
        <f>IF(ISBLANK('SUMMARY WEEK'!W445),'SUMMARY WEEK'!W445,IFERROR(IF(VALUE('SUMMARY WEEK'!W445)&gt;MASTER!$B$3/100,"SB",IF(VALUE('SUMMARY WEEK'!W445)&gt;MASTER!$B$4/100,"B",IF(VALUE('SUMMARY WEEK'!W445)&gt;MASTER!$B$5/100,"C","K"))),'SUMMARY WEEK'!W445))</f>
        <v/>
      </c>
      <c r="X445" s="20" t="str">
        <f>IF(ISBLANK('SUMMARY WEEK'!X445),'SUMMARY WEEK'!X445,IFERROR(IF(VALUE('SUMMARY WEEK'!X445)&gt;MASTER!$B$3/100,"SB",IF(VALUE('SUMMARY WEEK'!X445)&gt;MASTER!$B$4/100,"B",IF(VALUE('SUMMARY WEEK'!X445)&gt;MASTER!$B$5/100,"C","K"))),'SUMMARY WEEK'!X445))</f>
        <v/>
      </c>
      <c r="Y445" s="20" t="str">
        <f>IF(ISBLANK('SUMMARY WEEK'!Y445),'SUMMARY WEEK'!Y445,IFERROR(IF(VALUE('SUMMARY WEEK'!Y445)&gt;MASTER!$B$3/100,"SB",IF(VALUE('SUMMARY WEEK'!Y445)&gt;MASTER!$B$4/100,"B",IF(VALUE('SUMMARY WEEK'!Y445)&gt;MASTER!$B$5/100,"C","K"))),'SUMMARY WEEK'!Y445))</f>
        <v/>
      </c>
      <c r="Z445" s="20" t="str">
        <f>IF(ISBLANK('SUMMARY WEEK'!Z445),'SUMMARY WEEK'!Z445,IFERROR(IF(VALUE('SUMMARY WEEK'!Z445)&gt;MASTER!$B$3/100,"SB",IF(VALUE('SUMMARY WEEK'!Z445)&gt;MASTER!$B$4/100,"B",IF(VALUE('SUMMARY WEEK'!Z445)&gt;MASTER!$B$5/100,"C","K"))),'SUMMARY WEEK'!Z445))</f>
        <v/>
      </c>
      <c r="AA445" s="20"/>
    </row>
    <row r="446">
      <c r="A446" s="18" t="str">
        <f>IF(ISBLANK('SUMMARY WEEK'!A446),'SUMMARY WEEK'!A446,IFERROR(IF(VALUE('SUMMARY WEEK'!A446)&gt;MASTER!$B$3/100,"SB",IF(VALUE('SUMMARY WEEK'!A446)&gt;MASTER!$B$4/100,"B",IF(VALUE('SUMMARY WEEK'!A446)&gt;MASTER!$B$5/100,"C","K"))),'SUMMARY WEEK'!A446))</f>
        <v/>
      </c>
      <c r="B446" s="19" t="str">
        <f>IF(ISBLANK('SUMMARY WEEK'!B446),'SUMMARY WEEK'!B446,IFERROR(IF(VALUE('SUMMARY WEEK'!B446)&gt;MASTER!$B$3/100,"SB",IF(VALUE('SUMMARY WEEK'!B446)&gt;MASTER!$B$4/100,"B",IF(VALUE('SUMMARY WEEK'!B446)&gt;MASTER!$B$5/100,"C","K"))),'SUMMARY WEEK'!B446))</f>
        <v/>
      </c>
      <c r="C446" s="20" t="str">
        <f>IF(ISBLANK('SUMMARY WEEK'!C446),'SUMMARY WEEK'!C446,IFERROR(IF(VALUE('SUMMARY WEEK'!C446)&gt;MASTER!$B$3/100,"SB",IF(VALUE('SUMMARY WEEK'!C446)&gt;MASTER!$B$4/100,"B",IF(VALUE('SUMMARY WEEK'!C446)&gt;MASTER!$B$5/100,"C","K"))),'SUMMARY WEEK'!C446))</f>
        <v/>
      </c>
      <c r="D446" s="20" t="str">
        <f>IF(ISBLANK('SUMMARY WEEK'!D446),'SUMMARY WEEK'!D446,IFERROR(IF(VALUE('SUMMARY WEEK'!D446)&gt;MASTER!$B$3/100,"SB",IF(VALUE('SUMMARY WEEK'!D446)&gt;MASTER!$B$4/100,"B",IF(VALUE('SUMMARY WEEK'!D446)&gt;MASTER!$B$5/100,"C","K"))),'SUMMARY WEEK'!D446))</f>
        <v/>
      </c>
      <c r="E446" s="20" t="str">
        <f>IF(ISBLANK('SUMMARY WEEK'!E446),'SUMMARY WEEK'!E446,IFERROR(IF(VALUE('SUMMARY WEEK'!E446)&gt;MASTER!$B$3/100,"SB",IF(VALUE('SUMMARY WEEK'!E446)&gt;MASTER!$B$4/100,"B",IF(VALUE('SUMMARY WEEK'!E446)&gt;MASTER!$B$5/100,"C","K"))),'SUMMARY WEEK'!E446))</f>
        <v/>
      </c>
      <c r="F446" s="20" t="str">
        <f>IF(ISBLANK('SUMMARY WEEK'!F446),'SUMMARY WEEK'!F446,IFERROR(IF(VALUE('SUMMARY WEEK'!F446)&gt;MASTER!$B$3/100,"SB",IF(VALUE('SUMMARY WEEK'!F446)&gt;MASTER!$B$4/100,"B",IF(VALUE('SUMMARY WEEK'!F446)&gt;MASTER!$B$5/100,"C","K"))),'SUMMARY WEEK'!F446))</f>
        <v/>
      </c>
      <c r="G446" s="20" t="str">
        <f>IF(ISBLANK('SUMMARY WEEK'!G446),'SUMMARY WEEK'!G446,IFERROR(IF(VALUE('SUMMARY WEEK'!G446)&gt;MASTER!$B$3/100,"SB",IF(VALUE('SUMMARY WEEK'!G446)&gt;MASTER!$B$4/100,"B",IF(VALUE('SUMMARY WEEK'!G446)&gt;MASTER!$B$5/100,"C","K"))),'SUMMARY WEEK'!G446))</f>
        <v/>
      </c>
      <c r="H446" s="20" t="str">
        <f>IF(ISBLANK('SUMMARY WEEK'!H446),'SUMMARY WEEK'!H446,IFERROR(IF(VALUE('SUMMARY WEEK'!H446)&gt;MASTER!$B$3/100,"SB",IF(VALUE('SUMMARY WEEK'!H446)&gt;MASTER!$B$4/100,"B",IF(VALUE('SUMMARY WEEK'!H446)&gt;MASTER!$B$5/100,"C","K"))),'SUMMARY WEEK'!H446))</f>
        <v/>
      </c>
      <c r="I446" s="20" t="str">
        <f>IF(ISBLANK('SUMMARY WEEK'!I446),'SUMMARY WEEK'!I446,IFERROR(IF(VALUE('SUMMARY WEEK'!I446)&gt;MASTER!$B$3/100,"SB",IF(VALUE('SUMMARY WEEK'!I446)&gt;MASTER!$B$4/100,"B",IF(VALUE('SUMMARY WEEK'!I446)&gt;MASTER!$B$5/100,"C","K"))),'SUMMARY WEEK'!I446))</f>
        <v/>
      </c>
      <c r="J446" s="20" t="str">
        <f>IF(ISBLANK('SUMMARY WEEK'!J446),'SUMMARY WEEK'!J446,IFERROR(IF(VALUE('SUMMARY WEEK'!J446)&gt;MASTER!$B$3/100,"SB",IF(VALUE('SUMMARY WEEK'!J446)&gt;MASTER!$B$4/100,"B",IF(VALUE('SUMMARY WEEK'!J446)&gt;MASTER!$B$5/100,"C","K"))),'SUMMARY WEEK'!J446))</f>
        <v/>
      </c>
      <c r="K446" s="20" t="str">
        <f>IF(ISBLANK('SUMMARY WEEK'!K446),'SUMMARY WEEK'!K446,IFERROR(IF(VALUE('SUMMARY WEEK'!K446)&gt;MASTER!$B$3/100,"SB",IF(VALUE('SUMMARY WEEK'!K446)&gt;MASTER!$B$4/100,"B",IF(VALUE('SUMMARY WEEK'!K446)&gt;MASTER!$B$5/100,"C","K"))),'SUMMARY WEEK'!K446))</f>
        <v/>
      </c>
      <c r="L446" s="20" t="str">
        <f>IF(ISBLANK('SUMMARY WEEK'!L446),'SUMMARY WEEK'!L446,IFERROR(IF(VALUE('SUMMARY WEEK'!L446)&gt;MASTER!$B$3/100,"SB",IF(VALUE('SUMMARY WEEK'!L446)&gt;MASTER!$B$4/100,"B",IF(VALUE('SUMMARY WEEK'!L446)&gt;MASTER!$B$5/100,"C","K"))),'SUMMARY WEEK'!L446))</f>
        <v/>
      </c>
      <c r="M446" s="20" t="str">
        <f>IF(ISBLANK('SUMMARY WEEK'!M446),'SUMMARY WEEK'!M446,IFERROR(IF(VALUE('SUMMARY WEEK'!M446)&gt;MASTER!$B$3/100,"SB",IF(VALUE('SUMMARY WEEK'!M446)&gt;MASTER!$B$4/100,"B",IF(VALUE('SUMMARY WEEK'!M446)&gt;MASTER!$B$5/100,"C","K"))),'SUMMARY WEEK'!M446))</f>
        <v/>
      </c>
      <c r="N446" s="20" t="str">
        <f>IF(ISBLANK('SUMMARY WEEK'!N446),'SUMMARY WEEK'!N446,IFERROR(IF(VALUE('SUMMARY WEEK'!N446)&gt;MASTER!$B$3/100,"SB",IF(VALUE('SUMMARY WEEK'!N446)&gt;MASTER!$B$4/100,"B",IF(VALUE('SUMMARY WEEK'!N446)&gt;MASTER!$B$5/100,"C","K"))),'SUMMARY WEEK'!N446))</f>
        <v/>
      </c>
      <c r="O446" s="20" t="str">
        <f>IF(ISBLANK('SUMMARY WEEK'!O446),'SUMMARY WEEK'!O446,IFERROR(IF(VALUE('SUMMARY WEEK'!O446)&gt;MASTER!$B$3/100,"SB",IF(VALUE('SUMMARY WEEK'!O446)&gt;MASTER!$B$4/100,"B",IF(VALUE('SUMMARY WEEK'!O446)&gt;MASTER!$B$5/100,"C","K"))),'SUMMARY WEEK'!O446))</f>
        <v/>
      </c>
      <c r="P446" s="20" t="str">
        <f>IF(ISBLANK('SUMMARY WEEK'!P446),'SUMMARY WEEK'!P446,IFERROR(IF(VALUE('SUMMARY WEEK'!P446)&gt;MASTER!$B$3/100,"SB",IF(VALUE('SUMMARY WEEK'!P446)&gt;MASTER!$B$4/100,"B",IF(VALUE('SUMMARY WEEK'!P446)&gt;MASTER!$B$5/100,"C","K"))),'SUMMARY WEEK'!P446))</f>
        <v/>
      </c>
      <c r="Q446" s="20" t="str">
        <f>IF(ISBLANK('SUMMARY WEEK'!Q446),'SUMMARY WEEK'!Q446,IFERROR(IF(VALUE('SUMMARY WEEK'!Q446)&gt;MASTER!$B$3/100,"SB",IF(VALUE('SUMMARY WEEK'!Q446)&gt;MASTER!$B$4/100,"B",IF(VALUE('SUMMARY WEEK'!Q446)&gt;MASTER!$B$5/100,"C","K"))),'SUMMARY WEEK'!Q446))</f>
        <v/>
      </c>
      <c r="R446" s="20" t="str">
        <f>IF(ISBLANK('SUMMARY WEEK'!R446),'SUMMARY WEEK'!R446,IFERROR(IF(VALUE('SUMMARY WEEK'!R446)&gt;MASTER!$B$3/100,"SB",IF(VALUE('SUMMARY WEEK'!R446)&gt;MASTER!$B$4/100,"B",IF(VALUE('SUMMARY WEEK'!R446)&gt;MASTER!$B$5/100,"C","K"))),'SUMMARY WEEK'!R446))</f>
        <v/>
      </c>
      <c r="S446" s="20" t="str">
        <f>IF(ISBLANK('SUMMARY WEEK'!S446),'SUMMARY WEEK'!S446,IFERROR(IF(VALUE('SUMMARY WEEK'!S446)&gt;MASTER!$B$3/100,"SB",IF(VALUE('SUMMARY WEEK'!S446)&gt;MASTER!$B$4/100,"B",IF(VALUE('SUMMARY WEEK'!S446)&gt;MASTER!$B$5/100,"C","K"))),'SUMMARY WEEK'!S446))</f>
        <v/>
      </c>
      <c r="T446" s="20" t="str">
        <f>IF(ISBLANK('SUMMARY WEEK'!T446),'SUMMARY WEEK'!T446,IFERROR(IF(VALUE('SUMMARY WEEK'!T446)&gt;MASTER!$B$3/100,"SB",IF(VALUE('SUMMARY WEEK'!T446)&gt;MASTER!$B$4/100,"B",IF(VALUE('SUMMARY WEEK'!T446)&gt;MASTER!$B$5/100,"C","K"))),'SUMMARY WEEK'!T446))</f>
        <v/>
      </c>
      <c r="U446" s="20" t="str">
        <f>IF(ISBLANK('SUMMARY WEEK'!U446),'SUMMARY WEEK'!U446,IFERROR(IF(VALUE('SUMMARY WEEK'!U446)&gt;MASTER!$B$3/100,"SB",IF(VALUE('SUMMARY WEEK'!U446)&gt;MASTER!$B$4/100,"B",IF(VALUE('SUMMARY WEEK'!U446)&gt;MASTER!$B$5/100,"C","K"))),'SUMMARY WEEK'!U446))</f>
        <v/>
      </c>
      <c r="V446" s="20" t="str">
        <f>IF(ISBLANK('SUMMARY WEEK'!V446),'SUMMARY WEEK'!V446,IFERROR(IF(VALUE('SUMMARY WEEK'!V446)&gt;MASTER!$B$3/100,"SB",IF(VALUE('SUMMARY WEEK'!V446)&gt;MASTER!$B$4/100,"B",IF(VALUE('SUMMARY WEEK'!V446)&gt;MASTER!$B$5/100,"C","K"))),'SUMMARY WEEK'!V446))</f>
        <v/>
      </c>
      <c r="W446" s="20" t="str">
        <f>IF(ISBLANK('SUMMARY WEEK'!W446),'SUMMARY WEEK'!W446,IFERROR(IF(VALUE('SUMMARY WEEK'!W446)&gt;MASTER!$B$3/100,"SB",IF(VALUE('SUMMARY WEEK'!W446)&gt;MASTER!$B$4/100,"B",IF(VALUE('SUMMARY WEEK'!W446)&gt;MASTER!$B$5/100,"C","K"))),'SUMMARY WEEK'!W446))</f>
        <v/>
      </c>
      <c r="X446" s="20" t="str">
        <f>IF(ISBLANK('SUMMARY WEEK'!X446),'SUMMARY WEEK'!X446,IFERROR(IF(VALUE('SUMMARY WEEK'!X446)&gt;MASTER!$B$3/100,"SB",IF(VALUE('SUMMARY WEEK'!X446)&gt;MASTER!$B$4/100,"B",IF(VALUE('SUMMARY WEEK'!X446)&gt;MASTER!$B$5/100,"C","K"))),'SUMMARY WEEK'!X446))</f>
        <v/>
      </c>
      <c r="Y446" s="20" t="str">
        <f>IF(ISBLANK('SUMMARY WEEK'!Y446),'SUMMARY WEEK'!Y446,IFERROR(IF(VALUE('SUMMARY WEEK'!Y446)&gt;MASTER!$B$3/100,"SB",IF(VALUE('SUMMARY WEEK'!Y446)&gt;MASTER!$B$4/100,"B",IF(VALUE('SUMMARY WEEK'!Y446)&gt;MASTER!$B$5/100,"C","K"))),'SUMMARY WEEK'!Y446))</f>
        <v/>
      </c>
      <c r="Z446" s="20" t="str">
        <f>IF(ISBLANK('SUMMARY WEEK'!Z446),'SUMMARY WEEK'!Z446,IFERROR(IF(VALUE('SUMMARY WEEK'!Z446)&gt;MASTER!$B$3/100,"SB",IF(VALUE('SUMMARY WEEK'!Z446)&gt;MASTER!$B$4/100,"B",IF(VALUE('SUMMARY WEEK'!Z446)&gt;MASTER!$B$5/100,"C","K"))),'SUMMARY WEEK'!Z446))</f>
        <v/>
      </c>
      <c r="AA446" s="20"/>
    </row>
    <row r="447">
      <c r="A447" s="18" t="str">
        <f>IF(ISBLANK('SUMMARY WEEK'!A447),'SUMMARY WEEK'!A447,IFERROR(IF(VALUE('SUMMARY WEEK'!A447)&gt;MASTER!$B$3/100,"SB",IF(VALUE('SUMMARY WEEK'!A447)&gt;MASTER!$B$4/100,"B",IF(VALUE('SUMMARY WEEK'!A447)&gt;MASTER!$B$5/100,"C","K"))),'SUMMARY WEEK'!A447))</f>
        <v/>
      </c>
      <c r="B447" s="19" t="str">
        <f>IF(ISBLANK('SUMMARY WEEK'!B447),'SUMMARY WEEK'!B447,IFERROR(IF(VALUE('SUMMARY WEEK'!B447)&gt;MASTER!$B$3/100,"SB",IF(VALUE('SUMMARY WEEK'!B447)&gt;MASTER!$B$4/100,"B",IF(VALUE('SUMMARY WEEK'!B447)&gt;MASTER!$B$5/100,"C","K"))),'SUMMARY WEEK'!B447))</f>
        <v/>
      </c>
      <c r="C447" s="20" t="str">
        <f>IF(ISBLANK('SUMMARY WEEK'!C447),'SUMMARY WEEK'!C447,IFERROR(IF(VALUE('SUMMARY WEEK'!C447)&gt;MASTER!$B$3/100,"SB",IF(VALUE('SUMMARY WEEK'!C447)&gt;MASTER!$B$4/100,"B",IF(VALUE('SUMMARY WEEK'!C447)&gt;MASTER!$B$5/100,"C","K"))),'SUMMARY WEEK'!C447))</f>
        <v/>
      </c>
      <c r="D447" s="20" t="str">
        <f>IF(ISBLANK('SUMMARY WEEK'!D447),'SUMMARY WEEK'!D447,IFERROR(IF(VALUE('SUMMARY WEEK'!D447)&gt;MASTER!$B$3/100,"SB",IF(VALUE('SUMMARY WEEK'!D447)&gt;MASTER!$B$4/100,"B",IF(VALUE('SUMMARY WEEK'!D447)&gt;MASTER!$B$5/100,"C","K"))),'SUMMARY WEEK'!D447))</f>
        <v/>
      </c>
      <c r="E447" s="20" t="str">
        <f>IF(ISBLANK('SUMMARY WEEK'!E447),'SUMMARY WEEK'!E447,IFERROR(IF(VALUE('SUMMARY WEEK'!E447)&gt;MASTER!$B$3/100,"SB",IF(VALUE('SUMMARY WEEK'!E447)&gt;MASTER!$B$4/100,"B",IF(VALUE('SUMMARY WEEK'!E447)&gt;MASTER!$B$5/100,"C","K"))),'SUMMARY WEEK'!E447))</f>
        <v/>
      </c>
      <c r="F447" s="20" t="str">
        <f>IF(ISBLANK('SUMMARY WEEK'!F447),'SUMMARY WEEK'!F447,IFERROR(IF(VALUE('SUMMARY WEEK'!F447)&gt;MASTER!$B$3/100,"SB",IF(VALUE('SUMMARY WEEK'!F447)&gt;MASTER!$B$4/100,"B",IF(VALUE('SUMMARY WEEK'!F447)&gt;MASTER!$B$5/100,"C","K"))),'SUMMARY WEEK'!F447))</f>
        <v/>
      </c>
      <c r="G447" s="20" t="str">
        <f>IF(ISBLANK('SUMMARY WEEK'!G447),'SUMMARY WEEK'!G447,IFERROR(IF(VALUE('SUMMARY WEEK'!G447)&gt;MASTER!$B$3/100,"SB",IF(VALUE('SUMMARY WEEK'!G447)&gt;MASTER!$B$4/100,"B",IF(VALUE('SUMMARY WEEK'!G447)&gt;MASTER!$B$5/100,"C","K"))),'SUMMARY WEEK'!G447))</f>
        <v/>
      </c>
      <c r="H447" s="20" t="str">
        <f>IF(ISBLANK('SUMMARY WEEK'!H447),'SUMMARY WEEK'!H447,IFERROR(IF(VALUE('SUMMARY WEEK'!H447)&gt;MASTER!$B$3/100,"SB",IF(VALUE('SUMMARY WEEK'!H447)&gt;MASTER!$B$4/100,"B",IF(VALUE('SUMMARY WEEK'!H447)&gt;MASTER!$B$5/100,"C","K"))),'SUMMARY WEEK'!H447))</f>
        <v/>
      </c>
      <c r="I447" s="20" t="str">
        <f>IF(ISBLANK('SUMMARY WEEK'!I447),'SUMMARY WEEK'!I447,IFERROR(IF(VALUE('SUMMARY WEEK'!I447)&gt;MASTER!$B$3/100,"SB",IF(VALUE('SUMMARY WEEK'!I447)&gt;MASTER!$B$4/100,"B",IF(VALUE('SUMMARY WEEK'!I447)&gt;MASTER!$B$5/100,"C","K"))),'SUMMARY WEEK'!I447))</f>
        <v/>
      </c>
      <c r="J447" s="20" t="str">
        <f>IF(ISBLANK('SUMMARY WEEK'!J447),'SUMMARY WEEK'!J447,IFERROR(IF(VALUE('SUMMARY WEEK'!J447)&gt;MASTER!$B$3/100,"SB",IF(VALUE('SUMMARY WEEK'!J447)&gt;MASTER!$B$4/100,"B",IF(VALUE('SUMMARY WEEK'!J447)&gt;MASTER!$B$5/100,"C","K"))),'SUMMARY WEEK'!J447))</f>
        <v/>
      </c>
      <c r="K447" s="20" t="str">
        <f>IF(ISBLANK('SUMMARY WEEK'!K447),'SUMMARY WEEK'!K447,IFERROR(IF(VALUE('SUMMARY WEEK'!K447)&gt;MASTER!$B$3/100,"SB",IF(VALUE('SUMMARY WEEK'!K447)&gt;MASTER!$B$4/100,"B",IF(VALUE('SUMMARY WEEK'!K447)&gt;MASTER!$B$5/100,"C","K"))),'SUMMARY WEEK'!K447))</f>
        <v/>
      </c>
      <c r="L447" s="20" t="str">
        <f>IF(ISBLANK('SUMMARY WEEK'!L447),'SUMMARY WEEK'!L447,IFERROR(IF(VALUE('SUMMARY WEEK'!L447)&gt;MASTER!$B$3/100,"SB",IF(VALUE('SUMMARY WEEK'!L447)&gt;MASTER!$B$4/100,"B",IF(VALUE('SUMMARY WEEK'!L447)&gt;MASTER!$B$5/100,"C","K"))),'SUMMARY WEEK'!L447))</f>
        <v/>
      </c>
      <c r="M447" s="20" t="str">
        <f>IF(ISBLANK('SUMMARY WEEK'!M447),'SUMMARY WEEK'!M447,IFERROR(IF(VALUE('SUMMARY WEEK'!M447)&gt;MASTER!$B$3/100,"SB",IF(VALUE('SUMMARY WEEK'!M447)&gt;MASTER!$B$4/100,"B",IF(VALUE('SUMMARY WEEK'!M447)&gt;MASTER!$B$5/100,"C","K"))),'SUMMARY WEEK'!M447))</f>
        <v/>
      </c>
      <c r="N447" s="20" t="str">
        <f>IF(ISBLANK('SUMMARY WEEK'!N447),'SUMMARY WEEK'!N447,IFERROR(IF(VALUE('SUMMARY WEEK'!N447)&gt;MASTER!$B$3/100,"SB",IF(VALUE('SUMMARY WEEK'!N447)&gt;MASTER!$B$4/100,"B",IF(VALUE('SUMMARY WEEK'!N447)&gt;MASTER!$B$5/100,"C","K"))),'SUMMARY WEEK'!N447))</f>
        <v/>
      </c>
      <c r="O447" s="20" t="str">
        <f>IF(ISBLANK('SUMMARY WEEK'!O447),'SUMMARY WEEK'!O447,IFERROR(IF(VALUE('SUMMARY WEEK'!O447)&gt;MASTER!$B$3/100,"SB",IF(VALUE('SUMMARY WEEK'!O447)&gt;MASTER!$B$4/100,"B",IF(VALUE('SUMMARY WEEK'!O447)&gt;MASTER!$B$5/100,"C","K"))),'SUMMARY WEEK'!O447))</f>
        <v/>
      </c>
      <c r="P447" s="20" t="str">
        <f>IF(ISBLANK('SUMMARY WEEK'!P447),'SUMMARY WEEK'!P447,IFERROR(IF(VALUE('SUMMARY WEEK'!P447)&gt;MASTER!$B$3/100,"SB",IF(VALUE('SUMMARY WEEK'!P447)&gt;MASTER!$B$4/100,"B",IF(VALUE('SUMMARY WEEK'!P447)&gt;MASTER!$B$5/100,"C","K"))),'SUMMARY WEEK'!P447))</f>
        <v/>
      </c>
      <c r="Q447" s="20" t="str">
        <f>IF(ISBLANK('SUMMARY WEEK'!Q447),'SUMMARY WEEK'!Q447,IFERROR(IF(VALUE('SUMMARY WEEK'!Q447)&gt;MASTER!$B$3/100,"SB",IF(VALUE('SUMMARY WEEK'!Q447)&gt;MASTER!$B$4/100,"B",IF(VALUE('SUMMARY WEEK'!Q447)&gt;MASTER!$B$5/100,"C","K"))),'SUMMARY WEEK'!Q447))</f>
        <v/>
      </c>
      <c r="R447" s="20" t="str">
        <f>IF(ISBLANK('SUMMARY WEEK'!R447),'SUMMARY WEEK'!R447,IFERROR(IF(VALUE('SUMMARY WEEK'!R447)&gt;MASTER!$B$3/100,"SB",IF(VALUE('SUMMARY WEEK'!R447)&gt;MASTER!$B$4/100,"B",IF(VALUE('SUMMARY WEEK'!R447)&gt;MASTER!$B$5/100,"C","K"))),'SUMMARY WEEK'!R447))</f>
        <v/>
      </c>
      <c r="S447" s="20" t="str">
        <f>IF(ISBLANK('SUMMARY WEEK'!S447),'SUMMARY WEEK'!S447,IFERROR(IF(VALUE('SUMMARY WEEK'!S447)&gt;MASTER!$B$3/100,"SB",IF(VALUE('SUMMARY WEEK'!S447)&gt;MASTER!$B$4/100,"B",IF(VALUE('SUMMARY WEEK'!S447)&gt;MASTER!$B$5/100,"C","K"))),'SUMMARY WEEK'!S447))</f>
        <v/>
      </c>
      <c r="T447" s="20" t="str">
        <f>IF(ISBLANK('SUMMARY WEEK'!T447),'SUMMARY WEEK'!T447,IFERROR(IF(VALUE('SUMMARY WEEK'!T447)&gt;MASTER!$B$3/100,"SB",IF(VALUE('SUMMARY WEEK'!T447)&gt;MASTER!$B$4/100,"B",IF(VALUE('SUMMARY WEEK'!T447)&gt;MASTER!$B$5/100,"C","K"))),'SUMMARY WEEK'!T447))</f>
        <v/>
      </c>
      <c r="U447" s="20" t="str">
        <f>IF(ISBLANK('SUMMARY WEEK'!U447),'SUMMARY WEEK'!U447,IFERROR(IF(VALUE('SUMMARY WEEK'!U447)&gt;MASTER!$B$3/100,"SB",IF(VALUE('SUMMARY WEEK'!U447)&gt;MASTER!$B$4/100,"B",IF(VALUE('SUMMARY WEEK'!U447)&gt;MASTER!$B$5/100,"C","K"))),'SUMMARY WEEK'!U447))</f>
        <v/>
      </c>
      <c r="V447" s="20" t="str">
        <f>IF(ISBLANK('SUMMARY WEEK'!V447),'SUMMARY WEEK'!V447,IFERROR(IF(VALUE('SUMMARY WEEK'!V447)&gt;MASTER!$B$3/100,"SB",IF(VALUE('SUMMARY WEEK'!V447)&gt;MASTER!$B$4/100,"B",IF(VALUE('SUMMARY WEEK'!V447)&gt;MASTER!$B$5/100,"C","K"))),'SUMMARY WEEK'!V447))</f>
        <v/>
      </c>
      <c r="W447" s="20" t="str">
        <f>IF(ISBLANK('SUMMARY WEEK'!W447),'SUMMARY WEEK'!W447,IFERROR(IF(VALUE('SUMMARY WEEK'!W447)&gt;MASTER!$B$3/100,"SB",IF(VALUE('SUMMARY WEEK'!W447)&gt;MASTER!$B$4/100,"B",IF(VALUE('SUMMARY WEEK'!W447)&gt;MASTER!$B$5/100,"C","K"))),'SUMMARY WEEK'!W447))</f>
        <v/>
      </c>
      <c r="X447" s="20" t="str">
        <f>IF(ISBLANK('SUMMARY WEEK'!X447),'SUMMARY WEEK'!X447,IFERROR(IF(VALUE('SUMMARY WEEK'!X447)&gt;MASTER!$B$3/100,"SB",IF(VALUE('SUMMARY WEEK'!X447)&gt;MASTER!$B$4/100,"B",IF(VALUE('SUMMARY WEEK'!X447)&gt;MASTER!$B$5/100,"C","K"))),'SUMMARY WEEK'!X447))</f>
        <v/>
      </c>
      <c r="Y447" s="20" t="str">
        <f>IF(ISBLANK('SUMMARY WEEK'!Y447),'SUMMARY WEEK'!Y447,IFERROR(IF(VALUE('SUMMARY WEEK'!Y447)&gt;MASTER!$B$3/100,"SB",IF(VALUE('SUMMARY WEEK'!Y447)&gt;MASTER!$B$4/100,"B",IF(VALUE('SUMMARY WEEK'!Y447)&gt;MASTER!$B$5/100,"C","K"))),'SUMMARY WEEK'!Y447))</f>
        <v/>
      </c>
      <c r="Z447" s="20" t="str">
        <f>IF(ISBLANK('SUMMARY WEEK'!Z447),'SUMMARY WEEK'!Z447,IFERROR(IF(VALUE('SUMMARY WEEK'!Z447)&gt;MASTER!$B$3/100,"SB",IF(VALUE('SUMMARY WEEK'!Z447)&gt;MASTER!$B$4/100,"B",IF(VALUE('SUMMARY WEEK'!Z447)&gt;MASTER!$B$5/100,"C","K"))),'SUMMARY WEEK'!Z447))</f>
        <v/>
      </c>
      <c r="AA447" s="20"/>
    </row>
    <row r="448">
      <c r="A448" s="18" t="str">
        <f>IF(ISBLANK('SUMMARY WEEK'!A448),'SUMMARY WEEK'!A448,IFERROR(IF(VALUE('SUMMARY WEEK'!A448)&gt;MASTER!$B$3/100,"SB",IF(VALUE('SUMMARY WEEK'!A448)&gt;MASTER!$B$4/100,"B",IF(VALUE('SUMMARY WEEK'!A448)&gt;MASTER!$B$5/100,"C","K"))),'SUMMARY WEEK'!A448))</f>
        <v/>
      </c>
      <c r="B448" s="19" t="str">
        <f>IF(ISBLANK('SUMMARY WEEK'!B448),'SUMMARY WEEK'!B448,IFERROR(IF(VALUE('SUMMARY WEEK'!B448)&gt;MASTER!$B$3/100,"SB",IF(VALUE('SUMMARY WEEK'!B448)&gt;MASTER!$B$4/100,"B",IF(VALUE('SUMMARY WEEK'!B448)&gt;MASTER!$B$5/100,"C","K"))),'SUMMARY WEEK'!B448))</f>
        <v/>
      </c>
      <c r="C448" s="20" t="str">
        <f>IF(ISBLANK('SUMMARY WEEK'!C448),'SUMMARY WEEK'!C448,IFERROR(IF(VALUE('SUMMARY WEEK'!C448)&gt;MASTER!$B$3/100,"SB",IF(VALUE('SUMMARY WEEK'!C448)&gt;MASTER!$B$4/100,"B",IF(VALUE('SUMMARY WEEK'!C448)&gt;MASTER!$B$5/100,"C","K"))),'SUMMARY WEEK'!C448))</f>
        <v/>
      </c>
      <c r="D448" s="20" t="str">
        <f>IF(ISBLANK('SUMMARY WEEK'!D448),'SUMMARY WEEK'!D448,IFERROR(IF(VALUE('SUMMARY WEEK'!D448)&gt;MASTER!$B$3/100,"SB",IF(VALUE('SUMMARY WEEK'!D448)&gt;MASTER!$B$4/100,"B",IF(VALUE('SUMMARY WEEK'!D448)&gt;MASTER!$B$5/100,"C","K"))),'SUMMARY WEEK'!D448))</f>
        <v/>
      </c>
      <c r="E448" s="20" t="str">
        <f>IF(ISBLANK('SUMMARY WEEK'!E448),'SUMMARY WEEK'!E448,IFERROR(IF(VALUE('SUMMARY WEEK'!E448)&gt;MASTER!$B$3/100,"SB",IF(VALUE('SUMMARY WEEK'!E448)&gt;MASTER!$B$4/100,"B",IF(VALUE('SUMMARY WEEK'!E448)&gt;MASTER!$B$5/100,"C","K"))),'SUMMARY WEEK'!E448))</f>
        <v/>
      </c>
      <c r="F448" s="20" t="str">
        <f>IF(ISBLANK('SUMMARY WEEK'!F448),'SUMMARY WEEK'!F448,IFERROR(IF(VALUE('SUMMARY WEEK'!F448)&gt;MASTER!$B$3/100,"SB",IF(VALUE('SUMMARY WEEK'!F448)&gt;MASTER!$B$4/100,"B",IF(VALUE('SUMMARY WEEK'!F448)&gt;MASTER!$B$5/100,"C","K"))),'SUMMARY WEEK'!F448))</f>
        <v/>
      </c>
      <c r="G448" s="20" t="str">
        <f>IF(ISBLANK('SUMMARY WEEK'!G448),'SUMMARY WEEK'!G448,IFERROR(IF(VALUE('SUMMARY WEEK'!G448)&gt;MASTER!$B$3/100,"SB",IF(VALUE('SUMMARY WEEK'!G448)&gt;MASTER!$B$4/100,"B",IF(VALUE('SUMMARY WEEK'!G448)&gt;MASTER!$B$5/100,"C","K"))),'SUMMARY WEEK'!G448))</f>
        <v/>
      </c>
      <c r="H448" s="20" t="str">
        <f>IF(ISBLANK('SUMMARY WEEK'!H448),'SUMMARY WEEK'!H448,IFERROR(IF(VALUE('SUMMARY WEEK'!H448)&gt;MASTER!$B$3/100,"SB",IF(VALUE('SUMMARY WEEK'!H448)&gt;MASTER!$B$4/100,"B",IF(VALUE('SUMMARY WEEK'!H448)&gt;MASTER!$B$5/100,"C","K"))),'SUMMARY WEEK'!H448))</f>
        <v/>
      </c>
      <c r="I448" s="20" t="str">
        <f>IF(ISBLANK('SUMMARY WEEK'!I448),'SUMMARY WEEK'!I448,IFERROR(IF(VALUE('SUMMARY WEEK'!I448)&gt;MASTER!$B$3/100,"SB",IF(VALUE('SUMMARY WEEK'!I448)&gt;MASTER!$B$4/100,"B",IF(VALUE('SUMMARY WEEK'!I448)&gt;MASTER!$B$5/100,"C","K"))),'SUMMARY WEEK'!I448))</f>
        <v/>
      </c>
      <c r="J448" s="20" t="str">
        <f>IF(ISBLANK('SUMMARY WEEK'!J448),'SUMMARY WEEK'!J448,IFERROR(IF(VALUE('SUMMARY WEEK'!J448)&gt;MASTER!$B$3/100,"SB",IF(VALUE('SUMMARY WEEK'!J448)&gt;MASTER!$B$4/100,"B",IF(VALUE('SUMMARY WEEK'!J448)&gt;MASTER!$B$5/100,"C","K"))),'SUMMARY WEEK'!J448))</f>
        <v/>
      </c>
      <c r="K448" s="20" t="str">
        <f>IF(ISBLANK('SUMMARY WEEK'!K448),'SUMMARY WEEK'!K448,IFERROR(IF(VALUE('SUMMARY WEEK'!K448)&gt;MASTER!$B$3/100,"SB",IF(VALUE('SUMMARY WEEK'!K448)&gt;MASTER!$B$4/100,"B",IF(VALUE('SUMMARY WEEK'!K448)&gt;MASTER!$B$5/100,"C","K"))),'SUMMARY WEEK'!K448))</f>
        <v/>
      </c>
      <c r="L448" s="20" t="str">
        <f>IF(ISBLANK('SUMMARY WEEK'!L448),'SUMMARY WEEK'!L448,IFERROR(IF(VALUE('SUMMARY WEEK'!L448)&gt;MASTER!$B$3/100,"SB",IF(VALUE('SUMMARY WEEK'!L448)&gt;MASTER!$B$4/100,"B",IF(VALUE('SUMMARY WEEK'!L448)&gt;MASTER!$B$5/100,"C","K"))),'SUMMARY WEEK'!L448))</f>
        <v/>
      </c>
      <c r="M448" s="20" t="str">
        <f>IF(ISBLANK('SUMMARY WEEK'!M448),'SUMMARY WEEK'!M448,IFERROR(IF(VALUE('SUMMARY WEEK'!M448)&gt;MASTER!$B$3/100,"SB",IF(VALUE('SUMMARY WEEK'!M448)&gt;MASTER!$B$4/100,"B",IF(VALUE('SUMMARY WEEK'!M448)&gt;MASTER!$B$5/100,"C","K"))),'SUMMARY WEEK'!M448))</f>
        <v/>
      </c>
      <c r="N448" s="20" t="str">
        <f>IF(ISBLANK('SUMMARY WEEK'!N448),'SUMMARY WEEK'!N448,IFERROR(IF(VALUE('SUMMARY WEEK'!N448)&gt;MASTER!$B$3/100,"SB",IF(VALUE('SUMMARY WEEK'!N448)&gt;MASTER!$B$4/100,"B",IF(VALUE('SUMMARY WEEK'!N448)&gt;MASTER!$B$5/100,"C","K"))),'SUMMARY WEEK'!N448))</f>
        <v/>
      </c>
      <c r="O448" s="20" t="str">
        <f>IF(ISBLANK('SUMMARY WEEK'!O448),'SUMMARY WEEK'!O448,IFERROR(IF(VALUE('SUMMARY WEEK'!O448)&gt;MASTER!$B$3/100,"SB",IF(VALUE('SUMMARY WEEK'!O448)&gt;MASTER!$B$4/100,"B",IF(VALUE('SUMMARY WEEK'!O448)&gt;MASTER!$B$5/100,"C","K"))),'SUMMARY WEEK'!O448))</f>
        <v/>
      </c>
      <c r="P448" s="20" t="str">
        <f>IF(ISBLANK('SUMMARY WEEK'!P448),'SUMMARY WEEK'!P448,IFERROR(IF(VALUE('SUMMARY WEEK'!P448)&gt;MASTER!$B$3/100,"SB",IF(VALUE('SUMMARY WEEK'!P448)&gt;MASTER!$B$4/100,"B",IF(VALUE('SUMMARY WEEK'!P448)&gt;MASTER!$B$5/100,"C","K"))),'SUMMARY WEEK'!P448))</f>
        <v/>
      </c>
      <c r="Q448" s="20" t="str">
        <f>IF(ISBLANK('SUMMARY WEEK'!Q448),'SUMMARY WEEK'!Q448,IFERROR(IF(VALUE('SUMMARY WEEK'!Q448)&gt;MASTER!$B$3/100,"SB",IF(VALUE('SUMMARY WEEK'!Q448)&gt;MASTER!$B$4/100,"B",IF(VALUE('SUMMARY WEEK'!Q448)&gt;MASTER!$B$5/100,"C","K"))),'SUMMARY WEEK'!Q448))</f>
        <v/>
      </c>
      <c r="R448" s="20" t="str">
        <f>IF(ISBLANK('SUMMARY WEEK'!R448),'SUMMARY WEEK'!R448,IFERROR(IF(VALUE('SUMMARY WEEK'!R448)&gt;MASTER!$B$3/100,"SB",IF(VALUE('SUMMARY WEEK'!R448)&gt;MASTER!$B$4/100,"B",IF(VALUE('SUMMARY WEEK'!R448)&gt;MASTER!$B$5/100,"C","K"))),'SUMMARY WEEK'!R448))</f>
        <v/>
      </c>
      <c r="S448" s="20" t="str">
        <f>IF(ISBLANK('SUMMARY WEEK'!S448),'SUMMARY WEEK'!S448,IFERROR(IF(VALUE('SUMMARY WEEK'!S448)&gt;MASTER!$B$3/100,"SB",IF(VALUE('SUMMARY WEEK'!S448)&gt;MASTER!$B$4/100,"B",IF(VALUE('SUMMARY WEEK'!S448)&gt;MASTER!$B$5/100,"C","K"))),'SUMMARY WEEK'!S448))</f>
        <v/>
      </c>
      <c r="T448" s="20" t="str">
        <f>IF(ISBLANK('SUMMARY WEEK'!T448),'SUMMARY WEEK'!T448,IFERROR(IF(VALUE('SUMMARY WEEK'!T448)&gt;MASTER!$B$3/100,"SB",IF(VALUE('SUMMARY WEEK'!T448)&gt;MASTER!$B$4/100,"B",IF(VALUE('SUMMARY WEEK'!T448)&gt;MASTER!$B$5/100,"C","K"))),'SUMMARY WEEK'!T448))</f>
        <v/>
      </c>
      <c r="U448" s="20" t="str">
        <f>IF(ISBLANK('SUMMARY WEEK'!U448),'SUMMARY WEEK'!U448,IFERROR(IF(VALUE('SUMMARY WEEK'!U448)&gt;MASTER!$B$3/100,"SB",IF(VALUE('SUMMARY WEEK'!U448)&gt;MASTER!$B$4/100,"B",IF(VALUE('SUMMARY WEEK'!U448)&gt;MASTER!$B$5/100,"C","K"))),'SUMMARY WEEK'!U448))</f>
        <v/>
      </c>
      <c r="V448" s="20" t="str">
        <f>IF(ISBLANK('SUMMARY WEEK'!V448),'SUMMARY WEEK'!V448,IFERROR(IF(VALUE('SUMMARY WEEK'!V448)&gt;MASTER!$B$3/100,"SB",IF(VALUE('SUMMARY WEEK'!V448)&gt;MASTER!$B$4/100,"B",IF(VALUE('SUMMARY WEEK'!V448)&gt;MASTER!$B$5/100,"C","K"))),'SUMMARY WEEK'!V448))</f>
        <v/>
      </c>
      <c r="W448" s="20" t="str">
        <f>IF(ISBLANK('SUMMARY WEEK'!W448),'SUMMARY WEEK'!W448,IFERROR(IF(VALUE('SUMMARY WEEK'!W448)&gt;MASTER!$B$3/100,"SB",IF(VALUE('SUMMARY WEEK'!W448)&gt;MASTER!$B$4/100,"B",IF(VALUE('SUMMARY WEEK'!W448)&gt;MASTER!$B$5/100,"C","K"))),'SUMMARY WEEK'!W448))</f>
        <v/>
      </c>
      <c r="X448" s="20" t="str">
        <f>IF(ISBLANK('SUMMARY WEEK'!X448),'SUMMARY WEEK'!X448,IFERROR(IF(VALUE('SUMMARY WEEK'!X448)&gt;MASTER!$B$3/100,"SB",IF(VALUE('SUMMARY WEEK'!X448)&gt;MASTER!$B$4/100,"B",IF(VALUE('SUMMARY WEEK'!X448)&gt;MASTER!$B$5/100,"C","K"))),'SUMMARY WEEK'!X448))</f>
        <v/>
      </c>
      <c r="Y448" s="20" t="str">
        <f>IF(ISBLANK('SUMMARY WEEK'!Y448),'SUMMARY WEEK'!Y448,IFERROR(IF(VALUE('SUMMARY WEEK'!Y448)&gt;MASTER!$B$3/100,"SB",IF(VALUE('SUMMARY WEEK'!Y448)&gt;MASTER!$B$4/100,"B",IF(VALUE('SUMMARY WEEK'!Y448)&gt;MASTER!$B$5/100,"C","K"))),'SUMMARY WEEK'!Y448))</f>
        <v/>
      </c>
      <c r="Z448" s="20" t="str">
        <f>IF(ISBLANK('SUMMARY WEEK'!Z448),'SUMMARY WEEK'!Z448,IFERROR(IF(VALUE('SUMMARY WEEK'!Z448)&gt;MASTER!$B$3/100,"SB",IF(VALUE('SUMMARY WEEK'!Z448)&gt;MASTER!$B$4/100,"B",IF(VALUE('SUMMARY WEEK'!Z448)&gt;MASTER!$B$5/100,"C","K"))),'SUMMARY WEEK'!Z448))</f>
        <v/>
      </c>
      <c r="AA448" s="20"/>
    </row>
    <row r="449">
      <c r="A449" s="18" t="str">
        <f>IF(ISBLANK('SUMMARY WEEK'!A449),'SUMMARY WEEK'!A449,IFERROR(IF(VALUE('SUMMARY WEEK'!A449)&gt;MASTER!$B$3/100,"SB",IF(VALUE('SUMMARY WEEK'!A449)&gt;MASTER!$B$4/100,"B",IF(VALUE('SUMMARY WEEK'!A449)&gt;MASTER!$B$5/100,"C","K"))),'SUMMARY WEEK'!A449))</f>
        <v/>
      </c>
      <c r="B449" s="19" t="str">
        <f>IF(ISBLANK('SUMMARY WEEK'!B449),'SUMMARY WEEK'!B449,IFERROR(IF(VALUE('SUMMARY WEEK'!B449)&gt;MASTER!$B$3/100,"SB",IF(VALUE('SUMMARY WEEK'!B449)&gt;MASTER!$B$4/100,"B",IF(VALUE('SUMMARY WEEK'!B449)&gt;MASTER!$B$5/100,"C","K"))),'SUMMARY WEEK'!B449))</f>
        <v/>
      </c>
      <c r="C449" s="20" t="str">
        <f>IF(ISBLANK('SUMMARY WEEK'!C449),'SUMMARY WEEK'!C449,IFERROR(IF(VALUE('SUMMARY WEEK'!C449)&gt;MASTER!$B$3/100,"SB",IF(VALUE('SUMMARY WEEK'!C449)&gt;MASTER!$B$4/100,"B",IF(VALUE('SUMMARY WEEK'!C449)&gt;MASTER!$B$5/100,"C","K"))),'SUMMARY WEEK'!C449))</f>
        <v/>
      </c>
      <c r="D449" s="20" t="str">
        <f>IF(ISBLANK('SUMMARY WEEK'!D449),'SUMMARY WEEK'!D449,IFERROR(IF(VALUE('SUMMARY WEEK'!D449)&gt;MASTER!$B$3/100,"SB",IF(VALUE('SUMMARY WEEK'!D449)&gt;MASTER!$B$4/100,"B",IF(VALUE('SUMMARY WEEK'!D449)&gt;MASTER!$B$5/100,"C","K"))),'SUMMARY WEEK'!D449))</f>
        <v/>
      </c>
      <c r="E449" s="20" t="str">
        <f>IF(ISBLANK('SUMMARY WEEK'!E449),'SUMMARY WEEK'!E449,IFERROR(IF(VALUE('SUMMARY WEEK'!E449)&gt;MASTER!$B$3/100,"SB",IF(VALUE('SUMMARY WEEK'!E449)&gt;MASTER!$B$4/100,"B",IF(VALUE('SUMMARY WEEK'!E449)&gt;MASTER!$B$5/100,"C","K"))),'SUMMARY WEEK'!E449))</f>
        <v/>
      </c>
      <c r="F449" s="20" t="str">
        <f>IF(ISBLANK('SUMMARY WEEK'!F449),'SUMMARY WEEK'!F449,IFERROR(IF(VALUE('SUMMARY WEEK'!F449)&gt;MASTER!$B$3/100,"SB",IF(VALUE('SUMMARY WEEK'!F449)&gt;MASTER!$B$4/100,"B",IF(VALUE('SUMMARY WEEK'!F449)&gt;MASTER!$B$5/100,"C","K"))),'SUMMARY WEEK'!F449))</f>
        <v/>
      </c>
      <c r="G449" s="20" t="str">
        <f>IF(ISBLANK('SUMMARY WEEK'!G449),'SUMMARY WEEK'!G449,IFERROR(IF(VALUE('SUMMARY WEEK'!G449)&gt;MASTER!$B$3/100,"SB",IF(VALUE('SUMMARY WEEK'!G449)&gt;MASTER!$B$4/100,"B",IF(VALUE('SUMMARY WEEK'!G449)&gt;MASTER!$B$5/100,"C","K"))),'SUMMARY WEEK'!G449))</f>
        <v/>
      </c>
      <c r="H449" s="20" t="str">
        <f>IF(ISBLANK('SUMMARY WEEK'!H449),'SUMMARY WEEK'!H449,IFERROR(IF(VALUE('SUMMARY WEEK'!H449)&gt;MASTER!$B$3/100,"SB",IF(VALUE('SUMMARY WEEK'!H449)&gt;MASTER!$B$4/100,"B",IF(VALUE('SUMMARY WEEK'!H449)&gt;MASTER!$B$5/100,"C","K"))),'SUMMARY WEEK'!H449))</f>
        <v/>
      </c>
      <c r="I449" s="20" t="str">
        <f>IF(ISBLANK('SUMMARY WEEK'!I449),'SUMMARY WEEK'!I449,IFERROR(IF(VALUE('SUMMARY WEEK'!I449)&gt;MASTER!$B$3/100,"SB",IF(VALUE('SUMMARY WEEK'!I449)&gt;MASTER!$B$4/100,"B",IF(VALUE('SUMMARY WEEK'!I449)&gt;MASTER!$B$5/100,"C","K"))),'SUMMARY WEEK'!I449))</f>
        <v/>
      </c>
      <c r="J449" s="20" t="str">
        <f>IF(ISBLANK('SUMMARY WEEK'!J449),'SUMMARY WEEK'!J449,IFERROR(IF(VALUE('SUMMARY WEEK'!J449)&gt;MASTER!$B$3/100,"SB",IF(VALUE('SUMMARY WEEK'!J449)&gt;MASTER!$B$4/100,"B",IF(VALUE('SUMMARY WEEK'!J449)&gt;MASTER!$B$5/100,"C","K"))),'SUMMARY WEEK'!J449))</f>
        <v/>
      </c>
      <c r="K449" s="20" t="str">
        <f>IF(ISBLANK('SUMMARY WEEK'!K449),'SUMMARY WEEK'!K449,IFERROR(IF(VALUE('SUMMARY WEEK'!K449)&gt;MASTER!$B$3/100,"SB",IF(VALUE('SUMMARY WEEK'!K449)&gt;MASTER!$B$4/100,"B",IF(VALUE('SUMMARY WEEK'!K449)&gt;MASTER!$B$5/100,"C","K"))),'SUMMARY WEEK'!K449))</f>
        <v/>
      </c>
      <c r="L449" s="20" t="str">
        <f>IF(ISBLANK('SUMMARY WEEK'!L449),'SUMMARY WEEK'!L449,IFERROR(IF(VALUE('SUMMARY WEEK'!L449)&gt;MASTER!$B$3/100,"SB",IF(VALUE('SUMMARY WEEK'!L449)&gt;MASTER!$B$4/100,"B",IF(VALUE('SUMMARY WEEK'!L449)&gt;MASTER!$B$5/100,"C","K"))),'SUMMARY WEEK'!L449))</f>
        <v/>
      </c>
      <c r="M449" s="20" t="str">
        <f>IF(ISBLANK('SUMMARY WEEK'!M449),'SUMMARY WEEK'!M449,IFERROR(IF(VALUE('SUMMARY WEEK'!M449)&gt;MASTER!$B$3/100,"SB",IF(VALUE('SUMMARY WEEK'!M449)&gt;MASTER!$B$4/100,"B",IF(VALUE('SUMMARY WEEK'!M449)&gt;MASTER!$B$5/100,"C","K"))),'SUMMARY WEEK'!M449))</f>
        <v/>
      </c>
      <c r="N449" s="20" t="str">
        <f>IF(ISBLANK('SUMMARY WEEK'!N449),'SUMMARY WEEK'!N449,IFERROR(IF(VALUE('SUMMARY WEEK'!N449)&gt;MASTER!$B$3/100,"SB",IF(VALUE('SUMMARY WEEK'!N449)&gt;MASTER!$B$4/100,"B",IF(VALUE('SUMMARY WEEK'!N449)&gt;MASTER!$B$5/100,"C","K"))),'SUMMARY WEEK'!N449))</f>
        <v/>
      </c>
      <c r="O449" s="20" t="str">
        <f>IF(ISBLANK('SUMMARY WEEK'!O449),'SUMMARY WEEK'!O449,IFERROR(IF(VALUE('SUMMARY WEEK'!O449)&gt;MASTER!$B$3/100,"SB",IF(VALUE('SUMMARY WEEK'!O449)&gt;MASTER!$B$4/100,"B",IF(VALUE('SUMMARY WEEK'!O449)&gt;MASTER!$B$5/100,"C","K"))),'SUMMARY WEEK'!O449))</f>
        <v/>
      </c>
      <c r="P449" s="20" t="str">
        <f>IF(ISBLANK('SUMMARY WEEK'!P449),'SUMMARY WEEK'!P449,IFERROR(IF(VALUE('SUMMARY WEEK'!P449)&gt;MASTER!$B$3/100,"SB",IF(VALUE('SUMMARY WEEK'!P449)&gt;MASTER!$B$4/100,"B",IF(VALUE('SUMMARY WEEK'!P449)&gt;MASTER!$B$5/100,"C","K"))),'SUMMARY WEEK'!P449))</f>
        <v/>
      </c>
      <c r="Q449" s="20" t="str">
        <f>IF(ISBLANK('SUMMARY WEEK'!Q449),'SUMMARY WEEK'!Q449,IFERROR(IF(VALUE('SUMMARY WEEK'!Q449)&gt;MASTER!$B$3/100,"SB",IF(VALUE('SUMMARY WEEK'!Q449)&gt;MASTER!$B$4/100,"B",IF(VALUE('SUMMARY WEEK'!Q449)&gt;MASTER!$B$5/100,"C","K"))),'SUMMARY WEEK'!Q449))</f>
        <v/>
      </c>
      <c r="R449" s="20" t="str">
        <f>IF(ISBLANK('SUMMARY WEEK'!R449),'SUMMARY WEEK'!R449,IFERROR(IF(VALUE('SUMMARY WEEK'!R449)&gt;MASTER!$B$3/100,"SB",IF(VALUE('SUMMARY WEEK'!R449)&gt;MASTER!$B$4/100,"B",IF(VALUE('SUMMARY WEEK'!R449)&gt;MASTER!$B$5/100,"C","K"))),'SUMMARY WEEK'!R449))</f>
        <v/>
      </c>
      <c r="S449" s="20" t="str">
        <f>IF(ISBLANK('SUMMARY WEEK'!S449),'SUMMARY WEEK'!S449,IFERROR(IF(VALUE('SUMMARY WEEK'!S449)&gt;MASTER!$B$3/100,"SB",IF(VALUE('SUMMARY WEEK'!S449)&gt;MASTER!$B$4/100,"B",IF(VALUE('SUMMARY WEEK'!S449)&gt;MASTER!$B$5/100,"C","K"))),'SUMMARY WEEK'!S449))</f>
        <v/>
      </c>
      <c r="T449" s="20" t="str">
        <f>IF(ISBLANK('SUMMARY WEEK'!T449),'SUMMARY WEEK'!T449,IFERROR(IF(VALUE('SUMMARY WEEK'!T449)&gt;MASTER!$B$3/100,"SB",IF(VALUE('SUMMARY WEEK'!T449)&gt;MASTER!$B$4/100,"B",IF(VALUE('SUMMARY WEEK'!T449)&gt;MASTER!$B$5/100,"C","K"))),'SUMMARY WEEK'!T449))</f>
        <v/>
      </c>
      <c r="U449" s="20" t="str">
        <f>IF(ISBLANK('SUMMARY WEEK'!U449),'SUMMARY WEEK'!U449,IFERROR(IF(VALUE('SUMMARY WEEK'!U449)&gt;MASTER!$B$3/100,"SB",IF(VALUE('SUMMARY WEEK'!U449)&gt;MASTER!$B$4/100,"B",IF(VALUE('SUMMARY WEEK'!U449)&gt;MASTER!$B$5/100,"C","K"))),'SUMMARY WEEK'!U449))</f>
        <v/>
      </c>
      <c r="V449" s="20" t="str">
        <f>IF(ISBLANK('SUMMARY WEEK'!V449),'SUMMARY WEEK'!V449,IFERROR(IF(VALUE('SUMMARY WEEK'!V449)&gt;MASTER!$B$3/100,"SB",IF(VALUE('SUMMARY WEEK'!V449)&gt;MASTER!$B$4/100,"B",IF(VALUE('SUMMARY WEEK'!V449)&gt;MASTER!$B$5/100,"C","K"))),'SUMMARY WEEK'!V449))</f>
        <v/>
      </c>
      <c r="W449" s="20" t="str">
        <f>IF(ISBLANK('SUMMARY WEEK'!W449),'SUMMARY WEEK'!W449,IFERROR(IF(VALUE('SUMMARY WEEK'!W449)&gt;MASTER!$B$3/100,"SB",IF(VALUE('SUMMARY WEEK'!W449)&gt;MASTER!$B$4/100,"B",IF(VALUE('SUMMARY WEEK'!W449)&gt;MASTER!$B$5/100,"C","K"))),'SUMMARY WEEK'!W449))</f>
        <v/>
      </c>
      <c r="X449" s="20" t="str">
        <f>IF(ISBLANK('SUMMARY WEEK'!X449),'SUMMARY WEEK'!X449,IFERROR(IF(VALUE('SUMMARY WEEK'!X449)&gt;MASTER!$B$3/100,"SB",IF(VALUE('SUMMARY WEEK'!X449)&gt;MASTER!$B$4/100,"B",IF(VALUE('SUMMARY WEEK'!X449)&gt;MASTER!$B$5/100,"C","K"))),'SUMMARY WEEK'!X449))</f>
        <v/>
      </c>
      <c r="Y449" s="20" t="str">
        <f>IF(ISBLANK('SUMMARY WEEK'!Y449),'SUMMARY WEEK'!Y449,IFERROR(IF(VALUE('SUMMARY WEEK'!Y449)&gt;MASTER!$B$3/100,"SB",IF(VALUE('SUMMARY WEEK'!Y449)&gt;MASTER!$B$4/100,"B",IF(VALUE('SUMMARY WEEK'!Y449)&gt;MASTER!$B$5/100,"C","K"))),'SUMMARY WEEK'!Y449))</f>
        <v/>
      </c>
      <c r="Z449" s="20" t="str">
        <f>IF(ISBLANK('SUMMARY WEEK'!Z449),'SUMMARY WEEK'!Z449,IFERROR(IF(VALUE('SUMMARY WEEK'!Z449)&gt;MASTER!$B$3/100,"SB",IF(VALUE('SUMMARY WEEK'!Z449)&gt;MASTER!$B$4/100,"B",IF(VALUE('SUMMARY WEEK'!Z449)&gt;MASTER!$B$5/100,"C","K"))),'SUMMARY WEEK'!Z449))</f>
        <v/>
      </c>
      <c r="AA449" s="20"/>
    </row>
    <row r="450">
      <c r="A450" s="18" t="str">
        <f>IF(ISBLANK('SUMMARY WEEK'!A450),'SUMMARY WEEK'!A450,IFERROR(IF(VALUE('SUMMARY WEEK'!A450)&gt;MASTER!$B$3/100,"SB",IF(VALUE('SUMMARY WEEK'!A450)&gt;MASTER!$B$4/100,"B",IF(VALUE('SUMMARY WEEK'!A450)&gt;MASTER!$B$5/100,"C","K"))),'SUMMARY WEEK'!A450))</f>
        <v/>
      </c>
      <c r="B450" s="19" t="str">
        <f>IF(ISBLANK('SUMMARY WEEK'!B450),'SUMMARY WEEK'!B450,IFERROR(IF(VALUE('SUMMARY WEEK'!B450)&gt;MASTER!$B$3/100,"SB",IF(VALUE('SUMMARY WEEK'!B450)&gt;MASTER!$B$4/100,"B",IF(VALUE('SUMMARY WEEK'!B450)&gt;MASTER!$B$5/100,"C","K"))),'SUMMARY WEEK'!B450))</f>
        <v/>
      </c>
      <c r="C450" s="20" t="str">
        <f>IF(ISBLANK('SUMMARY WEEK'!C450),'SUMMARY WEEK'!C450,IFERROR(IF(VALUE('SUMMARY WEEK'!C450)&gt;MASTER!$B$3/100,"SB",IF(VALUE('SUMMARY WEEK'!C450)&gt;MASTER!$B$4/100,"B",IF(VALUE('SUMMARY WEEK'!C450)&gt;MASTER!$B$5/100,"C","K"))),'SUMMARY WEEK'!C450))</f>
        <v/>
      </c>
      <c r="D450" s="20" t="str">
        <f>IF(ISBLANK('SUMMARY WEEK'!D450),'SUMMARY WEEK'!D450,IFERROR(IF(VALUE('SUMMARY WEEK'!D450)&gt;MASTER!$B$3/100,"SB",IF(VALUE('SUMMARY WEEK'!D450)&gt;MASTER!$B$4/100,"B",IF(VALUE('SUMMARY WEEK'!D450)&gt;MASTER!$B$5/100,"C","K"))),'SUMMARY WEEK'!D450))</f>
        <v/>
      </c>
      <c r="E450" s="20" t="str">
        <f>IF(ISBLANK('SUMMARY WEEK'!E450),'SUMMARY WEEK'!E450,IFERROR(IF(VALUE('SUMMARY WEEK'!E450)&gt;MASTER!$B$3/100,"SB",IF(VALUE('SUMMARY WEEK'!E450)&gt;MASTER!$B$4/100,"B",IF(VALUE('SUMMARY WEEK'!E450)&gt;MASTER!$B$5/100,"C","K"))),'SUMMARY WEEK'!E450))</f>
        <v/>
      </c>
      <c r="F450" s="20" t="str">
        <f>IF(ISBLANK('SUMMARY WEEK'!F450),'SUMMARY WEEK'!F450,IFERROR(IF(VALUE('SUMMARY WEEK'!F450)&gt;MASTER!$B$3/100,"SB",IF(VALUE('SUMMARY WEEK'!F450)&gt;MASTER!$B$4/100,"B",IF(VALUE('SUMMARY WEEK'!F450)&gt;MASTER!$B$5/100,"C","K"))),'SUMMARY WEEK'!F450))</f>
        <v/>
      </c>
      <c r="G450" s="20" t="str">
        <f>IF(ISBLANK('SUMMARY WEEK'!G450),'SUMMARY WEEK'!G450,IFERROR(IF(VALUE('SUMMARY WEEK'!G450)&gt;MASTER!$B$3/100,"SB",IF(VALUE('SUMMARY WEEK'!G450)&gt;MASTER!$B$4/100,"B",IF(VALUE('SUMMARY WEEK'!G450)&gt;MASTER!$B$5/100,"C","K"))),'SUMMARY WEEK'!G450))</f>
        <v/>
      </c>
      <c r="H450" s="20" t="str">
        <f>IF(ISBLANK('SUMMARY WEEK'!H450),'SUMMARY WEEK'!H450,IFERROR(IF(VALUE('SUMMARY WEEK'!H450)&gt;MASTER!$B$3/100,"SB",IF(VALUE('SUMMARY WEEK'!H450)&gt;MASTER!$B$4/100,"B",IF(VALUE('SUMMARY WEEK'!H450)&gt;MASTER!$B$5/100,"C","K"))),'SUMMARY WEEK'!H450))</f>
        <v/>
      </c>
      <c r="I450" s="20" t="str">
        <f>IF(ISBLANK('SUMMARY WEEK'!I450),'SUMMARY WEEK'!I450,IFERROR(IF(VALUE('SUMMARY WEEK'!I450)&gt;MASTER!$B$3/100,"SB",IF(VALUE('SUMMARY WEEK'!I450)&gt;MASTER!$B$4/100,"B",IF(VALUE('SUMMARY WEEK'!I450)&gt;MASTER!$B$5/100,"C","K"))),'SUMMARY WEEK'!I450))</f>
        <v/>
      </c>
      <c r="J450" s="20" t="str">
        <f>IF(ISBLANK('SUMMARY WEEK'!J450),'SUMMARY WEEK'!J450,IFERROR(IF(VALUE('SUMMARY WEEK'!J450)&gt;MASTER!$B$3/100,"SB",IF(VALUE('SUMMARY WEEK'!J450)&gt;MASTER!$B$4/100,"B",IF(VALUE('SUMMARY WEEK'!J450)&gt;MASTER!$B$5/100,"C","K"))),'SUMMARY WEEK'!J450))</f>
        <v/>
      </c>
      <c r="K450" s="20" t="str">
        <f>IF(ISBLANK('SUMMARY WEEK'!K450),'SUMMARY WEEK'!K450,IFERROR(IF(VALUE('SUMMARY WEEK'!K450)&gt;MASTER!$B$3/100,"SB",IF(VALUE('SUMMARY WEEK'!K450)&gt;MASTER!$B$4/100,"B",IF(VALUE('SUMMARY WEEK'!K450)&gt;MASTER!$B$5/100,"C","K"))),'SUMMARY WEEK'!K450))</f>
        <v/>
      </c>
      <c r="L450" s="20" t="str">
        <f>IF(ISBLANK('SUMMARY WEEK'!L450),'SUMMARY WEEK'!L450,IFERROR(IF(VALUE('SUMMARY WEEK'!L450)&gt;MASTER!$B$3/100,"SB",IF(VALUE('SUMMARY WEEK'!L450)&gt;MASTER!$B$4/100,"B",IF(VALUE('SUMMARY WEEK'!L450)&gt;MASTER!$B$5/100,"C","K"))),'SUMMARY WEEK'!L450))</f>
        <v/>
      </c>
      <c r="M450" s="20" t="str">
        <f>IF(ISBLANK('SUMMARY WEEK'!M450),'SUMMARY WEEK'!M450,IFERROR(IF(VALUE('SUMMARY WEEK'!M450)&gt;MASTER!$B$3/100,"SB",IF(VALUE('SUMMARY WEEK'!M450)&gt;MASTER!$B$4/100,"B",IF(VALUE('SUMMARY WEEK'!M450)&gt;MASTER!$B$5/100,"C","K"))),'SUMMARY WEEK'!M450))</f>
        <v/>
      </c>
      <c r="N450" s="20" t="str">
        <f>IF(ISBLANK('SUMMARY WEEK'!N450),'SUMMARY WEEK'!N450,IFERROR(IF(VALUE('SUMMARY WEEK'!N450)&gt;MASTER!$B$3/100,"SB",IF(VALUE('SUMMARY WEEK'!N450)&gt;MASTER!$B$4/100,"B",IF(VALUE('SUMMARY WEEK'!N450)&gt;MASTER!$B$5/100,"C","K"))),'SUMMARY WEEK'!N450))</f>
        <v/>
      </c>
      <c r="O450" s="20" t="str">
        <f>IF(ISBLANK('SUMMARY WEEK'!O450),'SUMMARY WEEK'!O450,IFERROR(IF(VALUE('SUMMARY WEEK'!O450)&gt;MASTER!$B$3/100,"SB",IF(VALUE('SUMMARY WEEK'!O450)&gt;MASTER!$B$4/100,"B",IF(VALUE('SUMMARY WEEK'!O450)&gt;MASTER!$B$5/100,"C","K"))),'SUMMARY WEEK'!O450))</f>
        <v/>
      </c>
      <c r="P450" s="20" t="str">
        <f>IF(ISBLANK('SUMMARY WEEK'!P450),'SUMMARY WEEK'!P450,IFERROR(IF(VALUE('SUMMARY WEEK'!P450)&gt;MASTER!$B$3/100,"SB",IF(VALUE('SUMMARY WEEK'!P450)&gt;MASTER!$B$4/100,"B",IF(VALUE('SUMMARY WEEK'!P450)&gt;MASTER!$B$5/100,"C","K"))),'SUMMARY WEEK'!P450))</f>
        <v/>
      </c>
      <c r="Q450" s="20" t="str">
        <f>IF(ISBLANK('SUMMARY WEEK'!Q450),'SUMMARY WEEK'!Q450,IFERROR(IF(VALUE('SUMMARY WEEK'!Q450)&gt;MASTER!$B$3/100,"SB",IF(VALUE('SUMMARY WEEK'!Q450)&gt;MASTER!$B$4/100,"B",IF(VALUE('SUMMARY WEEK'!Q450)&gt;MASTER!$B$5/100,"C","K"))),'SUMMARY WEEK'!Q450))</f>
        <v/>
      </c>
      <c r="R450" s="20" t="str">
        <f>IF(ISBLANK('SUMMARY WEEK'!R450),'SUMMARY WEEK'!R450,IFERROR(IF(VALUE('SUMMARY WEEK'!R450)&gt;MASTER!$B$3/100,"SB",IF(VALUE('SUMMARY WEEK'!R450)&gt;MASTER!$B$4/100,"B",IF(VALUE('SUMMARY WEEK'!R450)&gt;MASTER!$B$5/100,"C","K"))),'SUMMARY WEEK'!R450))</f>
        <v/>
      </c>
      <c r="S450" s="20" t="str">
        <f>IF(ISBLANK('SUMMARY WEEK'!S450),'SUMMARY WEEK'!S450,IFERROR(IF(VALUE('SUMMARY WEEK'!S450)&gt;MASTER!$B$3/100,"SB",IF(VALUE('SUMMARY WEEK'!S450)&gt;MASTER!$B$4/100,"B",IF(VALUE('SUMMARY WEEK'!S450)&gt;MASTER!$B$5/100,"C","K"))),'SUMMARY WEEK'!S450))</f>
        <v/>
      </c>
      <c r="T450" s="20" t="str">
        <f>IF(ISBLANK('SUMMARY WEEK'!T450),'SUMMARY WEEK'!T450,IFERROR(IF(VALUE('SUMMARY WEEK'!T450)&gt;MASTER!$B$3/100,"SB",IF(VALUE('SUMMARY WEEK'!T450)&gt;MASTER!$B$4/100,"B",IF(VALUE('SUMMARY WEEK'!T450)&gt;MASTER!$B$5/100,"C","K"))),'SUMMARY WEEK'!T450))</f>
        <v/>
      </c>
      <c r="U450" s="20" t="str">
        <f>IF(ISBLANK('SUMMARY WEEK'!U450),'SUMMARY WEEK'!U450,IFERROR(IF(VALUE('SUMMARY WEEK'!U450)&gt;MASTER!$B$3/100,"SB",IF(VALUE('SUMMARY WEEK'!U450)&gt;MASTER!$B$4/100,"B",IF(VALUE('SUMMARY WEEK'!U450)&gt;MASTER!$B$5/100,"C","K"))),'SUMMARY WEEK'!U450))</f>
        <v/>
      </c>
      <c r="V450" s="20" t="str">
        <f>IF(ISBLANK('SUMMARY WEEK'!V450),'SUMMARY WEEK'!V450,IFERROR(IF(VALUE('SUMMARY WEEK'!V450)&gt;MASTER!$B$3/100,"SB",IF(VALUE('SUMMARY WEEK'!V450)&gt;MASTER!$B$4/100,"B",IF(VALUE('SUMMARY WEEK'!V450)&gt;MASTER!$B$5/100,"C","K"))),'SUMMARY WEEK'!V450))</f>
        <v/>
      </c>
      <c r="W450" s="20" t="str">
        <f>IF(ISBLANK('SUMMARY WEEK'!W450),'SUMMARY WEEK'!W450,IFERROR(IF(VALUE('SUMMARY WEEK'!W450)&gt;MASTER!$B$3/100,"SB",IF(VALUE('SUMMARY WEEK'!W450)&gt;MASTER!$B$4/100,"B",IF(VALUE('SUMMARY WEEK'!W450)&gt;MASTER!$B$5/100,"C","K"))),'SUMMARY WEEK'!W450))</f>
        <v/>
      </c>
      <c r="X450" s="20" t="str">
        <f>IF(ISBLANK('SUMMARY WEEK'!X450),'SUMMARY WEEK'!X450,IFERROR(IF(VALUE('SUMMARY WEEK'!X450)&gt;MASTER!$B$3/100,"SB",IF(VALUE('SUMMARY WEEK'!X450)&gt;MASTER!$B$4/100,"B",IF(VALUE('SUMMARY WEEK'!X450)&gt;MASTER!$B$5/100,"C","K"))),'SUMMARY WEEK'!X450))</f>
        <v/>
      </c>
      <c r="Y450" s="20" t="str">
        <f>IF(ISBLANK('SUMMARY WEEK'!Y450),'SUMMARY WEEK'!Y450,IFERROR(IF(VALUE('SUMMARY WEEK'!Y450)&gt;MASTER!$B$3/100,"SB",IF(VALUE('SUMMARY WEEK'!Y450)&gt;MASTER!$B$4/100,"B",IF(VALUE('SUMMARY WEEK'!Y450)&gt;MASTER!$B$5/100,"C","K"))),'SUMMARY WEEK'!Y450))</f>
        <v/>
      </c>
      <c r="Z450" s="20" t="str">
        <f>IF(ISBLANK('SUMMARY WEEK'!Z450),'SUMMARY WEEK'!Z450,IFERROR(IF(VALUE('SUMMARY WEEK'!Z450)&gt;MASTER!$B$3/100,"SB",IF(VALUE('SUMMARY WEEK'!Z450)&gt;MASTER!$B$4/100,"B",IF(VALUE('SUMMARY WEEK'!Z450)&gt;MASTER!$B$5/100,"C","K"))),'SUMMARY WEEK'!Z450))</f>
        <v/>
      </c>
      <c r="AA450" s="20"/>
    </row>
    <row r="451">
      <c r="A451" s="18" t="str">
        <f>IF(ISBLANK('SUMMARY WEEK'!A451),'SUMMARY WEEK'!A451,IFERROR(IF(VALUE('SUMMARY WEEK'!A451)&gt;MASTER!$B$3/100,"SB",IF(VALUE('SUMMARY WEEK'!A451)&gt;MASTER!$B$4/100,"B",IF(VALUE('SUMMARY WEEK'!A451)&gt;MASTER!$B$5/100,"C","K"))),'SUMMARY WEEK'!A451))</f>
        <v/>
      </c>
      <c r="B451" s="19" t="str">
        <f>IF(ISBLANK('SUMMARY WEEK'!B451),'SUMMARY WEEK'!B451,IFERROR(IF(VALUE('SUMMARY WEEK'!B451)&gt;MASTER!$B$3/100,"SB",IF(VALUE('SUMMARY WEEK'!B451)&gt;MASTER!$B$4/100,"B",IF(VALUE('SUMMARY WEEK'!B451)&gt;MASTER!$B$5/100,"C","K"))),'SUMMARY WEEK'!B451))</f>
        <v/>
      </c>
      <c r="C451" s="20" t="str">
        <f>IF(ISBLANK('SUMMARY WEEK'!C451),'SUMMARY WEEK'!C451,IFERROR(IF(VALUE('SUMMARY WEEK'!C451)&gt;MASTER!$B$3/100,"SB",IF(VALUE('SUMMARY WEEK'!C451)&gt;MASTER!$B$4/100,"B",IF(VALUE('SUMMARY WEEK'!C451)&gt;MASTER!$B$5/100,"C","K"))),'SUMMARY WEEK'!C451))</f>
        <v/>
      </c>
      <c r="D451" s="20" t="str">
        <f>IF(ISBLANK('SUMMARY WEEK'!D451),'SUMMARY WEEK'!D451,IFERROR(IF(VALUE('SUMMARY WEEK'!D451)&gt;MASTER!$B$3/100,"SB",IF(VALUE('SUMMARY WEEK'!D451)&gt;MASTER!$B$4/100,"B",IF(VALUE('SUMMARY WEEK'!D451)&gt;MASTER!$B$5/100,"C","K"))),'SUMMARY WEEK'!D451))</f>
        <v/>
      </c>
      <c r="E451" s="20" t="str">
        <f>IF(ISBLANK('SUMMARY WEEK'!E451),'SUMMARY WEEK'!E451,IFERROR(IF(VALUE('SUMMARY WEEK'!E451)&gt;MASTER!$B$3/100,"SB",IF(VALUE('SUMMARY WEEK'!E451)&gt;MASTER!$B$4/100,"B",IF(VALUE('SUMMARY WEEK'!E451)&gt;MASTER!$B$5/100,"C","K"))),'SUMMARY WEEK'!E451))</f>
        <v/>
      </c>
      <c r="F451" s="20" t="str">
        <f>IF(ISBLANK('SUMMARY WEEK'!F451),'SUMMARY WEEK'!F451,IFERROR(IF(VALUE('SUMMARY WEEK'!F451)&gt;MASTER!$B$3/100,"SB",IF(VALUE('SUMMARY WEEK'!F451)&gt;MASTER!$B$4/100,"B",IF(VALUE('SUMMARY WEEK'!F451)&gt;MASTER!$B$5/100,"C","K"))),'SUMMARY WEEK'!F451))</f>
        <v/>
      </c>
      <c r="G451" s="20" t="str">
        <f>IF(ISBLANK('SUMMARY WEEK'!G451),'SUMMARY WEEK'!G451,IFERROR(IF(VALUE('SUMMARY WEEK'!G451)&gt;MASTER!$B$3/100,"SB",IF(VALUE('SUMMARY WEEK'!G451)&gt;MASTER!$B$4/100,"B",IF(VALUE('SUMMARY WEEK'!G451)&gt;MASTER!$B$5/100,"C","K"))),'SUMMARY WEEK'!G451))</f>
        <v/>
      </c>
      <c r="H451" s="20" t="str">
        <f>IF(ISBLANK('SUMMARY WEEK'!H451),'SUMMARY WEEK'!H451,IFERROR(IF(VALUE('SUMMARY WEEK'!H451)&gt;MASTER!$B$3/100,"SB",IF(VALUE('SUMMARY WEEK'!H451)&gt;MASTER!$B$4/100,"B",IF(VALUE('SUMMARY WEEK'!H451)&gt;MASTER!$B$5/100,"C","K"))),'SUMMARY WEEK'!H451))</f>
        <v/>
      </c>
      <c r="I451" s="20" t="str">
        <f>IF(ISBLANK('SUMMARY WEEK'!I451),'SUMMARY WEEK'!I451,IFERROR(IF(VALUE('SUMMARY WEEK'!I451)&gt;MASTER!$B$3/100,"SB",IF(VALUE('SUMMARY WEEK'!I451)&gt;MASTER!$B$4/100,"B",IF(VALUE('SUMMARY WEEK'!I451)&gt;MASTER!$B$5/100,"C","K"))),'SUMMARY WEEK'!I451))</f>
        <v/>
      </c>
      <c r="J451" s="20" t="str">
        <f>IF(ISBLANK('SUMMARY WEEK'!J451),'SUMMARY WEEK'!J451,IFERROR(IF(VALUE('SUMMARY WEEK'!J451)&gt;MASTER!$B$3/100,"SB",IF(VALUE('SUMMARY WEEK'!J451)&gt;MASTER!$B$4/100,"B",IF(VALUE('SUMMARY WEEK'!J451)&gt;MASTER!$B$5/100,"C","K"))),'SUMMARY WEEK'!J451))</f>
        <v/>
      </c>
      <c r="K451" s="20" t="str">
        <f>IF(ISBLANK('SUMMARY WEEK'!K451),'SUMMARY WEEK'!K451,IFERROR(IF(VALUE('SUMMARY WEEK'!K451)&gt;MASTER!$B$3/100,"SB",IF(VALUE('SUMMARY WEEK'!K451)&gt;MASTER!$B$4/100,"B",IF(VALUE('SUMMARY WEEK'!K451)&gt;MASTER!$B$5/100,"C","K"))),'SUMMARY WEEK'!K451))</f>
        <v/>
      </c>
      <c r="L451" s="20" t="str">
        <f>IF(ISBLANK('SUMMARY WEEK'!L451),'SUMMARY WEEK'!L451,IFERROR(IF(VALUE('SUMMARY WEEK'!L451)&gt;MASTER!$B$3/100,"SB",IF(VALUE('SUMMARY WEEK'!L451)&gt;MASTER!$B$4/100,"B",IF(VALUE('SUMMARY WEEK'!L451)&gt;MASTER!$B$5/100,"C","K"))),'SUMMARY WEEK'!L451))</f>
        <v/>
      </c>
      <c r="M451" s="20" t="str">
        <f>IF(ISBLANK('SUMMARY WEEK'!M451),'SUMMARY WEEK'!M451,IFERROR(IF(VALUE('SUMMARY WEEK'!M451)&gt;MASTER!$B$3/100,"SB",IF(VALUE('SUMMARY WEEK'!M451)&gt;MASTER!$B$4/100,"B",IF(VALUE('SUMMARY WEEK'!M451)&gt;MASTER!$B$5/100,"C","K"))),'SUMMARY WEEK'!M451))</f>
        <v/>
      </c>
      <c r="N451" s="20" t="str">
        <f>IF(ISBLANK('SUMMARY WEEK'!N451),'SUMMARY WEEK'!N451,IFERROR(IF(VALUE('SUMMARY WEEK'!N451)&gt;MASTER!$B$3/100,"SB",IF(VALUE('SUMMARY WEEK'!N451)&gt;MASTER!$B$4/100,"B",IF(VALUE('SUMMARY WEEK'!N451)&gt;MASTER!$B$5/100,"C","K"))),'SUMMARY WEEK'!N451))</f>
        <v/>
      </c>
      <c r="O451" s="20" t="str">
        <f>IF(ISBLANK('SUMMARY WEEK'!O451),'SUMMARY WEEK'!O451,IFERROR(IF(VALUE('SUMMARY WEEK'!O451)&gt;MASTER!$B$3/100,"SB",IF(VALUE('SUMMARY WEEK'!O451)&gt;MASTER!$B$4/100,"B",IF(VALUE('SUMMARY WEEK'!O451)&gt;MASTER!$B$5/100,"C","K"))),'SUMMARY WEEK'!O451))</f>
        <v/>
      </c>
      <c r="P451" s="20" t="str">
        <f>IF(ISBLANK('SUMMARY WEEK'!P451),'SUMMARY WEEK'!P451,IFERROR(IF(VALUE('SUMMARY WEEK'!P451)&gt;MASTER!$B$3/100,"SB",IF(VALUE('SUMMARY WEEK'!P451)&gt;MASTER!$B$4/100,"B",IF(VALUE('SUMMARY WEEK'!P451)&gt;MASTER!$B$5/100,"C","K"))),'SUMMARY WEEK'!P451))</f>
        <v/>
      </c>
      <c r="Q451" s="20" t="str">
        <f>IF(ISBLANK('SUMMARY WEEK'!Q451),'SUMMARY WEEK'!Q451,IFERROR(IF(VALUE('SUMMARY WEEK'!Q451)&gt;MASTER!$B$3/100,"SB",IF(VALUE('SUMMARY WEEK'!Q451)&gt;MASTER!$B$4/100,"B",IF(VALUE('SUMMARY WEEK'!Q451)&gt;MASTER!$B$5/100,"C","K"))),'SUMMARY WEEK'!Q451))</f>
        <v/>
      </c>
      <c r="R451" s="20" t="str">
        <f>IF(ISBLANK('SUMMARY WEEK'!R451),'SUMMARY WEEK'!R451,IFERROR(IF(VALUE('SUMMARY WEEK'!R451)&gt;MASTER!$B$3/100,"SB",IF(VALUE('SUMMARY WEEK'!R451)&gt;MASTER!$B$4/100,"B",IF(VALUE('SUMMARY WEEK'!R451)&gt;MASTER!$B$5/100,"C","K"))),'SUMMARY WEEK'!R451))</f>
        <v/>
      </c>
      <c r="S451" s="20" t="str">
        <f>IF(ISBLANK('SUMMARY WEEK'!S451),'SUMMARY WEEK'!S451,IFERROR(IF(VALUE('SUMMARY WEEK'!S451)&gt;MASTER!$B$3/100,"SB",IF(VALUE('SUMMARY WEEK'!S451)&gt;MASTER!$B$4/100,"B",IF(VALUE('SUMMARY WEEK'!S451)&gt;MASTER!$B$5/100,"C","K"))),'SUMMARY WEEK'!S451))</f>
        <v/>
      </c>
      <c r="T451" s="20" t="str">
        <f>IF(ISBLANK('SUMMARY WEEK'!T451),'SUMMARY WEEK'!T451,IFERROR(IF(VALUE('SUMMARY WEEK'!T451)&gt;MASTER!$B$3/100,"SB",IF(VALUE('SUMMARY WEEK'!T451)&gt;MASTER!$B$4/100,"B",IF(VALUE('SUMMARY WEEK'!T451)&gt;MASTER!$B$5/100,"C","K"))),'SUMMARY WEEK'!T451))</f>
        <v/>
      </c>
      <c r="U451" s="20" t="str">
        <f>IF(ISBLANK('SUMMARY WEEK'!U451),'SUMMARY WEEK'!U451,IFERROR(IF(VALUE('SUMMARY WEEK'!U451)&gt;MASTER!$B$3/100,"SB",IF(VALUE('SUMMARY WEEK'!U451)&gt;MASTER!$B$4/100,"B",IF(VALUE('SUMMARY WEEK'!U451)&gt;MASTER!$B$5/100,"C","K"))),'SUMMARY WEEK'!U451))</f>
        <v/>
      </c>
      <c r="V451" s="20" t="str">
        <f>IF(ISBLANK('SUMMARY WEEK'!V451),'SUMMARY WEEK'!V451,IFERROR(IF(VALUE('SUMMARY WEEK'!V451)&gt;MASTER!$B$3/100,"SB",IF(VALUE('SUMMARY WEEK'!V451)&gt;MASTER!$B$4/100,"B",IF(VALUE('SUMMARY WEEK'!V451)&gt;MASTER!$B$5/100,"C","K"))),'SUMMARY WEEK'!V451))</f>
        <v/>
      </c>
      <c r="W451" s="20" t="str">
        <f>IF(ISBLANK('SUMMARY WEEK'!W451),'SUMMARY WEEK'!W451,IFERROR(IF(VALUE('SUMMARY WEEK'!W451)&gt;MASTER!$B$3/100,"SB",IF(VALUE('SUMMARY WEEK'!W451)&gt;MASTER!$B$4/100,"B",IF(VALUE('SUMMARY WEEK'!W451)&gt;MASTER!$B$5/100,"C","K"))),'SUMMARY WEEK'!W451))</f>
        <v/>
      </c>
      <c r="X451" s="20" t="str">
        <f>IF(ISBLANK('SUMMARY WEEK'!X451),'SUMMARY WEEK'!X451,IFERROR(IF(VALUE('SUMMARY WEEK'!X451)&gt;MASTER!$B$3/100,"SB",IF(VALUE('SUMMARY WEEK'!X451)&gt;MASTER!$B$4/100,"B",IF(VALUE('SUMMARY WEEK'!X451)&gt;MASTER!$B$5/100,"C","K"))),'SUMMARY WEEK'!X451))</f>
        <v/>
      </c>
      <c r="Y451" s="20" t="str">
        <f>IF(ISBLANK('SUMMARY WEEK'!Y451),'SUMMARY WEEK'!Y451,IFERROR(IF(VALUE('SUMMARY WEEK'!Y451)&gt;MASTER!$B$3/100,"SB",IF(VALUE('SUMMARY WEEK'!Y451)&gt;MASTER!$B$4/100,"B",IF(VALUE('SUMMARY WEEK'!Y451)&gt;MASTER!$B$5/100,"C","K"))),'SUMMARY WEEK'!Y451))</f>
        <v/>
      </c>
      <c r="Z451" s="20" t="str">
        <f>IF(ISBLANK('SUMMARY WEEK'!Z451),'SUMMARY WEEK'!Z451,IFERROR(IF(VALUE('SUMMARY WEEK'!Z451)&gt;MASTER!$B$3/100,"SB",IF(VALUE('SUMMARY WEEK'!Z451)&gt;MASTER!$B$4/100,"B",IF(VALUE('SUMMARY WEEK'!Z451)&gt;MASTER!$B$5/100,"C","K"))),'SUMMARY WEEK'!Z451))</f>
        <v/>
      </c>
      <c r="AA451" s="20"/>
    </row>
    <row r="452">
      <c r="A452" s="18" t="str">
        <f>IF(ISBLANK('SUMMARY WEEK'!A452),'SUMMARY WEEK'!A452,IFERROR(IF(VALUE('SUMMARY WEEK'!A452)&gt;MASTER!$B$3/100,"SB",IF(VALUE('SUMMARY WEEK'!A452)&gt;MASTER!$B$4/100,"B",IF(VALUE('SUMMARY WEEK'!A452)&gt;MASTER!$B$5/100,"C","K"))),'SUMMARY WEEK'!A452))</f>
        <v/>
      </c>
      <c r="B452" s="19" t="str">
        <f>IF(ISBLANK('SUMMARY WEEK'!B452),'SUMMARY WEEK'!B452,IFERROR(IF(VALUE('SUMMARY WEEK'!B452)&gt;MASTER!$B$3/100,"SB",IF(VALUE('SUMMARY WEEK'!B452)&gt;MASTER!$B$4/100,"B",IF(VALUE('SUMMARY WEEK'!B452)&gt;MASTER!$B$5/100,"C","K"))),'SUMMARY WEEK'!B452))</f>
        <v/>
      </c>
      <c r="C452" s="20" t="str">
        <f>IF(ISBLANK('SUMMARY WEEK'!C452),'SUMMARY WEEK'!C452,IFERROR(IF(VALUE('SUMMARY WEEK'!C452)&gt;MASTER!$B$3/100,"SB",IF(VALUE('SUMMARY WEEK'!C452)&gt;MASTER!$B$4/100,"B",IF(VALUE('SUMMARY WEEK'!C452)&gt;MASTER!$B$5/100,"C","K"))),'SUMMARY WEEK'!C452))</f>
        <v/>
      </c>
      <c r="D452" s="20" t="str">
        <f>IF(ISBLANK('SUMMARY WEEK'!D452),'SUMMARY WEEK'!D452,IFERROR(IF(VALUE('SUMMARY WEEK'!D452)&gt;MASTER!$B$3/100,"SB",IF(VALUE('SUMMARY WEEK'!D452)&gt;MASTER!$B$4/100,"B",IF(VALUE('SUMMARY WEEK'!D452)&gt;MASTER!$B$5/100,"C","K"))),'SUMMARY WEEK'!D452))</f>
        <v/>
      </c>
      <c r="E452" s="20" t="str">
        <f>IF(ISBLANK('SUMMARY WEEK'!E452),'SUMMARY WEEK'!E452,IFERROR(IF(VALUE('SUMMARY WEEK'!E452)&gt;MASTER!$B$3/100,"SB",IF(VALUE('SUMMARY WEEK'!E452)&gt;MASTER!$B$4/100,"B",IF(VALUE('SUMMARY WEEK'!E452)&gt;MASTER!$B$5/100,"C","K"))),'SUMMARY WEEK'!E452))</f>
        <v/>
      </c>
      <c r="F452" s="20" t="str">
        <f>IF(ISBLANK('SUMMARY WEEK'!F452),'SUMMARY WEEK'!F452,IFERROR(IF(VALUE('SUMMARY WEEK'!F452)&gt;MASTER!$B$3/100,"SB",IF(VALUE('SUMMARY WEEK'!F452)&gt;MASTER!$B$4/100,"B",IF(VALUE('SUMMARY WEEK'!F452)&gt;MASTER!$B$5/100,"C","K"))),'SUMMARY WEEK'!F452))</f>
        <v/>
      </c>
      <c r="G452" s="20" t="str">
        <f>IF(ISBLANK('SUMMARY WEEK'!G452),'SUMMARY WEEK'!G452,IFERROR(IF(VALUE('SUMMARY WEEK'!G452)&gt;MASTER!$B$3/100,"SB",IF(VALUE('SUMMARY WEEK'!G452)&gt;MASTER!$B$4/100,"B",IF(VALUE('SUMMARY WEEK'!G452)&gt;MASTER!$B$5/100,"C","K"))),'SUMMARY WEEK'!G452))</f>
        <v/>
      </c>
      <c r="H452" s="20" t="str">
        <f>IF(ISBLANK('SUMMARY WEEK'!H452),'SUMMARY WEEK'!H452,IFERROR(IF(VALUE('SUMMARY WEEK'!H452)&gt;MASTER!$B$3/100,"SB",IF(VALUE('SUMMARY WEEK'!H452)&gt;MASTER!$B$4/100,"B",IF(VALUE('SUMMARY WEEK'!H452)&gt;MASTER!$B$5/100,"C","K"))),'SUMMARY WEEK'!H452))</f>
        <v/>
      </c>
      <c r="I452" s="20" t="str">
        <f>IF(ISBLANK('SUMMARY WEEK'!I452),'SUMMARY WEEK'!I452,IFERROR(IF(VALUE('SUMMARY WEEK'!I452)&gt;MASTER!$B$3/100,"SB",IF(VALUE('SUMMARY WEEK'!I452)&gt;MASTER!$B$4/100,"B",IF(VALUE('SUMMARY WEEK'!I452)&gt;MASTER!$B$5/100,"C","K"))),'SUMMARY WEEK'!I452))</f>
        <v/>
      </c>
      <c r="J452" s="20" t="str">
        <f>IF(ISBLANK('SUMMARY WEEK'!J452),'SUMMARY WEEK'!J452,IFERROR(IF(VALUE('SUMMARY WEEK'!J452)&gt;MASTER!$B$3/100,"SB",IF(VALUE('SUMMARY WEEK'!J452)&gt;MASTER!$B$4/100,"B",IF(VALUE('SUMMARY WEEK'!J452)&gt;MASTER!$B$5/100,"C","K"))),'SUMMARY WEEK'!J452))</f>
        <v/>
      </c>
      <c r="K452" s="20" t="str">
        <f>IF(ISBLANK('SUMMARY WEEK'!K452),'SUMMARY WEEK'!K452,IFERROR(IF(VALUE('SUMMARY WEEK'!K452)&gt;MASTER!$B$3/100,"SB",IF(VALUE('SUMMARY WEEK'!K452)&gt;MASTER!$B$4/100,"B",IF(VALUE('SUMMARY WEEK'!K452)&gt;MASTER!$B$5/100,"C","K"))),'SUMMARY WEEK'!K452))</f>
        <v/>
      </c>
      <c r="L452" s="20" t="str">
        <f>IF(ISBLANK('SUMMARY WEEK'!L452),'SUMMARY WEEK'!L452,IFERROR(IF(VALUE('SUMMARY WEEK'!L452)&gt;MASTER!$B$3/100,"SB",IF(VALUE('SUMMARY WEEK'!L452)&gt;MASTER!$B$4/100,"B",IF(VALUE('SUMMARY WEEK'!L452)&gt;MASTER!$B$5/100,"C","K"))),'SUMMARY WEEK'!L452))</f>
        <v/>
      </c>
      <c r="M452" s="20" t="str">
        <f>IF(ISBLANK('SUMMARY WEEK'!M452),'SUMMARY WEEK'!M452,IFERROR(IF(VALUE('SUMMARY WEEK'!M452)&gt;MASTER!$B$3/100,"SB",IF(VALUE('SUMMARY WEEK'!M452)&gt;MASTER!$B$4/100,"B",IF(VALUE('SUMMARY WEEK'!M452)&gt;MASTER!$B$5/100,"C","K"))),'SUMMARY WEEK'!M452))</f>
        <v/>
      </c>
      <c r="N452" s="20" t="str">
        <f>IF(ISBLANK('SUMMARY WEEK'!N452),'SUMMARY WEEK'!N452,IFERROR(IF(VALUE('SUMMARY WEEK'!N452)&gt;MASTER!$B$3/100,"SB",IF(VALUE('SUMMARY WEEK'!N452)&gt;MASTER!$B$4/100,"B",IF(VALUE('SUMMARY WEEK'!N452)&gt;MASTER!$B$5/100,"C","K"))),'SUMMARY WEEK'!N452))</f>
        <v/>
      </c>
      <c r="O452" s="20" t="str">
        <f>IF(ISBLANK('SUMMARY WEEK'!O452),'SUMMARY WEEK'!O452,IFERROR(IF(VALUE('SUMMARY WEEK'!O452)&gt;MASTER!$B$3/100,"SB",IF(VALUE('SUMMARY WEEK'!O452)&gt;MASTER!$B$4/100,"B",IF(VALUE('SUMMARY WEEK'!O452)&gt;MASTER!$B$5/100,"C","K"))),'SUMMARY WEEK'!O452))</f>
        <v/>
      </c>
      <c r="P452" s="20" t="str">
        <f>IF(ISBLANK('SUMMARY WEEK'!P452),'SUMMARY WEEK'!P452,IFERROR(IF(VALUE('SUMMARY WEEK'!P452)&gt;MASTER!$B$3/100,"SB",IF(VALUE('SUMMARY WEEK'!P452)&gt;MASTER!$B$4/100,"B",IF(VALUE('SUMMARY WEEK'!P452)&gt;MASTER!$B$5/100,"C","K"))),'SUMMARY WEEK'!P452))</f>
        <v/>
      </c>
      <c r="Q452" s="20" t="str">
        <f>IF(ISBLANK('SUMMARY WEEK'!Q452),'SUMMARY WEEK'!Q452,IFERROR(IF(VALUE('SUMMARY WEEK'!Q452)&gt;MASTER!$B$3/100,"SB",IF(VALUE('SUMMARY WEEK'!Q452)&gt;MASTER!$B$4/100,"B",IF(VALUE('SUMMARY WEEK'!Q452)&gt;MASTER!$B$5/100,"C","K"))),'SUMMARY WEEK'!Q452))</f>
        <v/>
      </c>
      <c r="R452" s="20" t="str">
        <f>IF(ISBLANK('SUMMARY WEEK'!R452),'SUMMARY WEEK'!R452,IFERROR(IF(VALUE('SUMMARY WEEK'!R452)&gt;MASTER!$B$3/100,"SB",IF(VALUE('SUMMARY WEEK'!R452)&gt;MASTER!$B$4/100,"B",IF(VALUE('SUMMARY WEEK'!R452)&gt;MASTER!$B$5/100,"C","K"))),'SUMMARY WEEK'!R452))</f>
        <v/>
      </c>
      <c r="S452" s="20" t="str">
        <f>IF(ISBLANK('SUMMARY WEEK'!S452),'SUMMARY WEEK'!S452,IFERROR(IF(VALUE('SUMMARY WEEK'!S452)&gt;MASTER!$B$3/100,"SB",IF(VALUE('SUMMARY WEEK'!S452)&gt;MASTER!$B$4/100,"B",IF(VALUE('SUMMARY WEEK'!S452)&gt;MASTER!$B$5/100,"C","K"))),'SUMMARY WEEK'!S452))</f>
        <v/>
      </c>
      <c r="T452" s="20" t="str">
        <f>IF(ISBLANK('SUMMARY WEEK'!T452),'SUMMARY WEEK'!T452,IFERROR(IF(VALUE('SUMMARY WEEK'!T452)&gt;MASTER!$B$3/100,"SB",IF(VALUE('SUMMARY WEEK'!T452)&gt;MASTER!$B$4/100,"B",IF(VALUE('SUMMARY WEEK'!T452)&gt;MASTER!$B$5/100,"C","K"))),'SUMMARY WEEK'!T452))</f>
        <v/>
      </c>
      <c r="U452" s="20" t="str">
        <f>IF(ISBLANK('SUMMARY WEEK'!U452),'SUMMARY WEEK'!U452,IFERROR(IF(VALUE('SUMMARY WEEK'!U452)&gt;MASTER!$B$3/100,"SB",IF(VALUE('SUMMARY WEEK'!U452)&gt;MASTER!$B$4/100,"B",IF(VALUE('SUMMARY WEEK'!U452)&gt;MASTER!$B$5/100,"C","K"))),'SUMMARY WEEK'!U452))</f>
        <v/>
      </c>
      <c r="V452" s="20" t="str">
        <f>IF(ISBLANK('SUMMARY WEEK'!V452),'SUMMARY WEEK'!V452,IFERROR(IF(VALUE('SUMMARY WEEK'!V452)&gt;MASTER!$B$3/100,"SB",IF(VALUE('SUMMARY WEEK'!V452)&gt;MASTER!$B$4/100,"B",IF(VALUE('SUMMARY WEEK'!V452)&gt;MASTER!$B$5/100,"C","K"))),'SUMMARY WEEK'!V452))</f>
        <v/>
      </c>
      <c r="W452" s="20" t="str">
        <f>IF(ISBLANK('SUMMARY WEEK'!W452),'SUMMARY WEEK'!W452,IFERROR(IF(VALUE('SUMMARY WEEK'!W452)&gt;MASTER!$B$3/100,"SB",IF(VALUE('SUMMARY WEEK'!W452)&gt;MASTER!$B$4/100,"B",IF(VALUE('SUMMARY WEEK'!W452)&gt;MASTER!$B$5/100,"C","K"))),'SUMMARY WEEK'!W452))</f>
        <v/>
      </c>
      <c r="X452" s="20" t="str">
        <f>IF(ISBLANK('SUMMARY WEEK'!X452),'SUMMARY WEEK'!X452,IFERROR(IF(VALUE('SUMMARY WEEK'!X452)&gt;MASTER!$B$3/100,"SB",IF(VALUE('SUMMARY WEEK'!X452)&gt;MASTER!$B$4/100,"B",IF(VALUE('SUMMARY WEEK'!X452)&gt;MASTER!$B$5/100,"C","K"))),'SUMMARY WEEK'!X452))</f>
        <v/>
      </c>
      <c r="Y452" s="20" t="str">
        <f>IF(ISBLANK('SUMMARY WEEK'!Y452),'SUMMARY WEEK'!Y452,IFERROR(IF(VALUE('SUMMARY WEEK'!Y452)&gt;MASTER!$B$3/100,"SB",IF(VALUE('SUMMARY WEEK'!Y452)&gt;MASTER!$B$4/100,"B",IF(VALUE('SUMMARY WEEK'!Y452)&gt;MASTER!$B$5/100,"C","K"))),'SUMMARY WEEK'!Y452))</f>
        <v/>
      </c>
      <c r="Z452" s="20" t="str">
        <f>IF(ISBLANK('SUMMARY WEEK'!Z452),'SUMMARY WEEK'!Z452,IFERROR(IF(VALUE('SUMMARY WEEK'!Z452)&gt;MASTER!$B$3/100,"SB",IF(VALUE('SUMMARY WEEK'!Z452)&gt;MASTER!$B$4/100,"B",IF(VALUE('SUMMARY WEEK'!Z452)&gt;MASTER!$B$5/100,"C","K"))),'SUMMARY WEEK'!Z452))</f>
        <v/>
      </c>
      <c r="AA452" s="20"/>
    </row>
    <row r="453">
      <c r="A453" s="18" t="str">
        <f>IF(ISBLANK('SUMMARY WEEK'!A453),'SUMMARY WEEK'!A453,IFERROR(IF(VALUE('SUMMARY WEEK'!A453)&gt;MASTER!$B$3/100,"SB",IF(VALUE('SUMMARY WEEK'!A453)&gt;MASTER!$B$4/100,"B",IF(VALUE('SUMMARY WEEK'!A453)&gt;MASTER!$B$5/100,"C","K"))),'SUMMARY WEEK'!A453))</f>
        <v/>
      </c>
      <c r="B453" s="19" t="str">
        <f>IF(ISBLANK('SUMMARY WEEK'!B453),'SUMMARY WEEK'!B453,IFERROR(IF(VALUE('SUMMARY WEEK'!B453)&gt;MASTER!$B$3/100,"SB",IF(VALUE('SUMMARY WEEK'!B453)&gt;MASTER!$B$4/100,"B",IF(VALUE('SUMMARY WEEK'!B453)&gt;MASTER!$B$5/100,"C","K"))),'SUMMARY WEEK'!B453))</f>
        <v/>
      </c>
      <c r="C453" s="20" t="str">
        <f>IF(ISBLANK('SUMMARY WEEK'!C453),'SUMMARY WEEK'!C453,IFERROR(IF(VALUE('SUMMARY WEEK'!C453)&gt;MASTER!$B$3/100,"SB",IF(VALUE('SUMMARY WEEK'!C453)&gt;MASTER!$B$4/100,"B",IF(VALUE('SUMMARY WEEK'!C453)&gt;MASTER!$B$5/100,"C","K"))),'SUMMARY WEEK'!C453))</f>
        <v/>
      </c>
      <c r="D453" s="20" t="str">
        <f>IF(ISBLANK('SUMMARY WEEK'!D453),'SUMMARY WEEK'!D453,IFERROR(IF(VALUE('SUMMARY WEEK'!D453)&gt;MASTER!$B$3/100,"SB",IF(VALUE('SUMMARY WEEK'!D453)&gt;MASTER!$B$4/100,"B",IF(VALUE('SUMMARY WEEK'!D453)&gt;MASTER!$B$5/100,"C","K"))),'SUMMARY WEEK'!D453))</f>
        <v/>
      </c>
      <c r="E453" s="20" t="str">
        <f>IF(ISBLANK('SUMMARY WEEK'!E453),'SUMMARY WEEK'!E453,IFERROR(IF(VALUE('SUMMARY WEEK'!E453)&gt;MASTER!$B$3/100,"SB",IF(VALUE('SUMMARY WEEK'!E453)&gt;MASTER!$B$4/100,"B",IF(VALUE('SUMMARY WEEK'!E453)&gt;MASTER!$B$5/100,"C","K"))),'SUMMARY WEEK'!E453))</f>
        <v/>
      </c>
      <c r="F453" s="20" t="str">
        <f>IF(ISBLANK('SUMMARY WEEK'!F453),'SUMMARY WEEK'!F453,IFERROR(IF(VALUE('SUMMARY WEEK'!F453)&gt;MASTER!$B$3/100,"SB",IF(VALUE('SUMMARY WEEK'!F453)&gt;MASTER!$B$4/100,"B",IF(VALUE('SUMMARY WEEK'!F453)&gt;MASTER!$B$5/100,"C","K"))),'SUMMARY WEEK'!F453))</f>
        <v/>
      </c>
      <c r="G453" s="20" t="str">
        <f>IF(ISBLANK('SUMMARY WEEK'!G453),'SUMMARY WEEK'!G453,IFERROR(IF(VALUE('SUMMARY WEEK'!G453)&gt;MASTER!$B$3/100,"SB",IF(VALUE('SUMMARY WEEK'!G453)&gt;MASTER!$B$4/100,"B",IF(VALUE('SUMMARY WEEK'!G453)&gt;MASTER!$B$5/100,"C","K"))),'SUMMARY WEEK'!G453))</f>
        <v/>
      </c>
      <c r="H453" s="20" t="str">
        <f>IF(ISBLANK('SUMMARY WEEK'!H453),'SUMMARY WEEK'!H453,IFERROR(IF(VALUE('SUMMARY WEEK'!H453)&gt;MASTER!$B$3/100,"SB",IF(VALUE('SUMMARY WEEK'!H453)&gt;MASTER!$B$4/100,"B",IF(VALUE('SUMMARY WEEK'!H453)&gt;MASTER!$B$5/100,"C","K"))),'SUMMARY WEEK'!H453))</f>
        <v/>
      </c>
      <c r="I453" s="20" t="str">
        <f>IF(ISBLANK('SUMMARY WEEK'!I453),'SUMMARY WEEK'!I453,IFERROR(IF(VALUE('SUMMARY WEEK'!I453)&gt;MASTER!$B$3/100,"SB",IF(VALUE('SUMMARY WEEK'!I453)&gt;MASTER!$B$4/100,"B",IF(VALUE('SUMMARY WEEK'!I453)&gt;MASTER!$B$5/100,"C","K"))),'SUMMARY WEEK'!I453))</f>
        <v/>
      </c>
      <c r="J453" s="20" t="str">
        <f>IF(ISBLANK('SUMMARY WEEK'!J453),'SUMMARY WEEK'!J453,IFERROR(IF(VALUE('SUMMARY WEEK'!J453)&gt;MASTER!$B$3/100,"SB",IF(VALUE('SUMMARY WEEK'!J453)&gt;MASTER!$B$4/100,"B",IF(VALUE('SUMMARY WEEK'!J453)&gt;MASTER!$B$5/100,"C","K"))),'SUMMARY WEEK'!J453))</f>
        <v/>
      </c>
      <c r="K453" s="20" t="str">
        <f>IF(ISBLANK('SUMMARY WEEK'!K453),'SUMMARY WEEK'!K453,IFERROR(IF(VALUE('SUMMARY WEEK'!K453)&gt;MASTER!$B$3/100,"SB",IF(VALUE('SUMMARY WEEK'!K453)&gt;MASTER!$B$4/100,"B",IF(VALUE('SUMMARY WEEK'!K453)&gt;MASTER!$B$5/100,"C","K"))),'SUMMARY WEEK'!K453))</f>
        <v/>
      </c>
      <c r="L453" s="20" t="str">
        <f>IF(ISBLANK('SUMMARY WEEK'!L453),'SUMMARY WEEK'!L453,IFERROR(IF(VALUE('SUMMARY WEEK'!L453)&gt;MASTER!$B$3/100,"SB",IF(VALUE('SUMMARY WEEK'!L453)&gt;MASTER!$B$4/100,"B",IF(VALUE('SUMMARY WEEK'!L453)&gt;MASTER!$B$5/100,"C","K"))),'SUMMARY WEEK'!L453))</f>
        <v/>
      </c>
      <c r="M453" s="20" t="str">
        <f>IF(ISBLANK('SUMMARY WEEK'!M453),'SUMMARY WEEK'!M453,IFERROR(IF(VALUE('SUMMARY WEEK'!M453)&gt;MASTER!$B$3/100,"SB",IF(VALUE('SUMMARY WEEK'!M453)&gt;MASTER!$B$4/100,"B",IF(VALUE('SUMMARY WEEK'!M453)&gt;MASTER!$B$5/100,"C","K"))),'SUMMARY WEEK'!M453))</f>
        <v/>
      </c>
      <c r="N453" s="20" t="str">
        <f>IF(ISBLANK('SUMMARY WEEK'!N453),'SUMMARY WEEK'!N453,IFERROR(IF(VALUE('SUMMARY WEEK'!N453)&gt;MASTER!$B$3/100,"SB",IF(VALUE('SUMMARY WEEK'!N453)&gt;MASTER!$B$4/100,"B",IF(VALUE('SUMMARY WEEK'!N453)&gt;MASTER!$B$5/100,"C","K"))),'SUMMARY WEEK'!N453))</f>
        <v/>
      </c>
      <c r="O453" s="20" t="str">
        <f>IF(ISBLANK('SUMMARY WEEK'!O453),'SUMMARY WEEK'!O453,IFERROR(IF(VALUE('SUMMARY WEEK'!O453)&gt;MASTER!$B$3/100,"SB",IF(VALUE('SUMMARY WEEK'!O453)&gt;MASTER!$B$4/100,"B",IF(VALUE('SUMMARY WEEK'!O453)&gt;MASTER!$B$5/100,"C","K"))),'SUMMARY WEEK'!O453))</f>
        <v/>
      </c>
      <c r="P453" s="20" t="str">
        <f>IF(ISBLANK('SUMMARY WEEK'!P453),'SUMMARY WEEK'!P453,IFERROR(IF(VALUE('SUMMARY WEEK'!P453)&gt;MASTER!$B$3/100,"SB",IF(VALUE('SUMMARY WEEK'!P453)&gt;MASTER!$B$4/100,"B",IF(VALUE('SUMMARY WEEK'!P453)&gt;MASTER!$B$5/100,"C","K"))),'SUMMARY WEEK'!P453))</f>
        <v/>
      </c>
      <c r="Q453" s="20" t="str">
        <f>IF(ISBLANK('SUMMARY WEEK'!Q453),'SUMMARY WEEK'!Q453,IFERROR(IF(VALUE('SUMMARY WEEK'!Q453)&gt;MASTER!$B$3/100,"SB",IF(VALUE('SUMMARY WEEK'!Q453)&gt;MASTER!$B$4/100,"B",IF(VALUE('SUMMARY WEEK'!Q453)&gt;MASTER!$B$5/100,"C","K"))),'SUMMARY WEEK'!Q453))</f>
        <v/>
      </c>
      <c r="R453" s="20" t="str">
        <f>IF(ISBLANK('SUMMARY WEEK'!R453),'SUMMARY WEEK'!R453,IFERROR(IF(VALUE('SUMMARY WEEK'!R453)&gt;MASTER!$B$3/100,"SB",IF(VALUE('SUMMARY WEEK'!R453)&gt;MASTER!$B$4/100,"B",IF(VALUE('SUMMARY WEEK'!R453)&gt;MASTER!$B$5/100,"C","K"))),'SUMMARY WEEK'!R453))</f>
        <v/>
      </c>
      <c r="S453" s="20" t="str">
        <f>IF(ISBLANK('SUMMARY WEEK'!S453),'SUMMARY WEEK'!S453,IFERROR(IF(VALUE('SUMMARY WEEK'!S453)&gt;MASTER!$B$3/100,"SB",IF(VALUE('SUMMARY WEEK'!S453)&gt;MASTER!$B$4/100,"B",IF(VALUE('SUMMARY WEEK'!S453)&gt;MASTER!$B$5/100,"C","K"))),'SUMMARY WEEK'!S453))</f>
        <v/>
      </c>
      <c r="T453" s="20" t="str">
        <f>IF(ISBLANK('SUMMARY WEEK'!T453),'SUMMARY WEEK'!T453,IFERROR(IF(VALUE('SUMMARY WEEK'!T453)&gt;MASTER!$B$3/100,"SB",IF(VALUE('SUMMARY WEEK'!T453)&gt;MASTER!$B$4/100,"B",IF(VALUE('SUMMARY WEEK'!T453)&gt;MASTER!$B$5/100,"C","K"))),'SUMMARY WEEK'!T453))</f>
        <v/>
      </c>
      <c r="U453" s="20" t="str">
        <f>IF(ISBLANK('SUMMARY WEEK'!U453),'SUMMARY WEEK'!U453,IFERROR(IF(VALUE('SUMMARY WEEK'!U453)&gt;MASTER!$B$3/100,"SB",IF(VALUE('SUMMARY WEEK'!U453)&gt;MASTER!$B$4/100,"B",IF(VALUE('SUMMARY WEEK'!U453)&gt;MASTER!$B$5/100,"C","K"))),'SUMMARY WEEK'!U453))</f>
        <v/>
      </c>
      <c r="V453" s="20" t="str">
        <f>IF(ISBLANK('SUMMARY WEEK'!V453),'SUMMARY WEEK'!V453,IFERROR(IF(VALUE('SUMMARY WEEK'!V453)&gt;MASTER!$B$3/100,"SB",IF(VALUE('SUMMARY WEEK'!V453)&gt;MASTER!$B$4/100,"B",IF(VALUE('SUMMARY WEEK'!V453)&gt;MASTER!$B$5/100,"C","K"))),'SUMMARY WEEK'!V453))</f>
        <v/>
      </c>
      <c r="W453" s="20" t="str">
        <f>IF(ISBLANK('SUMMARY WEEK'!W453),'SUMMARY WEEK'!W453,IFERROR(IF(VALUE('SUMMARY WEEK'!W453)&gt;MASTER!$B$3/100,"SB",IF(VALUE('SUMMARY WEEK'!W453)&gt;MASTER!$B$4/100,"B",IF(VALUE('SUMMARY WEEK'!W453)&gt;MASTER!$B$5/100,"C","K"))),'SUMMARY WEEK'!W453))</f>
        <v/>
      </c>
      <c r="X453" s="20" t="str">
        <f>IF(ISBLANK('SUMMARY WEEK'!X453),'SUMMARY WEEK'!X453,IFERROR(IF(VALUE('SUMMARY WEEK'!X453)&gt;MASTER!$B$3/100,"SB",IF(VALUE('SUMMARY WEEK'!X453)&gt;MASTER!$B$4/100,"B",IF(VALUE('SUMMARY WEEK'!X453)&gt;MASTER!$B$5/100,"C","K"))),'SUMMARY WEEK'!X453))</f>
        <v/>
      </c>
      <c r="Y453" s="20" t="str">
        <f>IF(ISBLANK('SUMMARY WEEK'!Y453),'SUMMARY WEEK'!Y453,IFERROR(IF(VALUE('SUMMARY WEEK'!Y453)&gt;MASTER!$B$3/100,"SB",IF(VALUE('SUMMARY WEEK'!Y453)&gt;MASTER!$B$4/100,"B",IF(VALUE('SUMMARY WEEK'!Y453)&gt;MASTER!$B$5/100,"C","K"))),'SUMMARY WEEK'!Y453))</f>
        <v/>
      </c>
      <c r="Z453" s="20" t="str">
        <f>IF(ISBLANK('SUMMARY WEEK'!Z453),'SUMMARY WEEK'!Z453,IFERROR(IF(VALUE('SUMMARY WEEK'!Z453)&gt;MASTER!$B$3/100,"SB",IF(VALUE('SUMMARY WEEK'!Z453)&gt;MASTER!$B$4/100,"B",IF(VALUE('SUMMARY WEEK'!Z453)&gt;MASTER!$B$5/100,"C","K"))),'SUMMARY WEEK'!Z453))</f>
        <v/>
      </c>
      <c r="AA453" s="20"/>
    </row>
    <row r="454">
      <c r="A454" s="18" t="str">
        <f>IF(ISBLANK('SUMMARY WEEK'!A454),'SUMMARY WEEK'!A454,IFERROR(IF(VALUE('SUMMARY WEEK'!A454)&gt;MASTER!$B$3/100,"SB",IF(VALUE('SUMMARY WEEK'!A454)&gt;MASTER!$B$4/100,"B",IF(VALUE('SUMMARY WEEK'!A454)&gt;MASTER!$B$5/100,"C","K"))),'SUMMARY WEEK'!A454))</f>
        <v/>
      </c>
      <c r="B454" s="19" t="str">
        <f>IF(ISBLANK('SUMMARY WEEK'!B454),'SUMMARY WEEK'!B454,IFERROR(IF(VALUE('SUMMARY WEEK'!B454)&gt;MASTER!$B$3/100,"SB",IF(VALUE('SUMMARY WEEK'!B454)&gt;MASTER!$B$4/100,"B",IF(VALUE('SUMMARY WEEK'!B454)&gt;MASTER!$B$5/100,"C","K"))),'SUMMARY WEEK'!B454))</f>
        <v/>
      </c>
      <c r="C454" s="20" t="str">
        <f>IF(ISBLANK('SUMMARY WEEK'!C454),'SUMMARY WEEK'!C454,IFERROR(IF(VALUE('SUMMARY WEEK'!C454)&gt;MASTER!$B$3/100,"SB",IF(VALUE('SUMMARY WEEK'!C454)&gt;MASTER!$B$4/100,"B",IF(VALUE('SUMMARY WEEK'!C454)&gt;MASTER!$B$5/100,"C","K"))),'SUMMARY WEEK'!C454))</f>
        <v/>
      </c>
      <c r="D454" s="20" t="str">
        <f>IF(ISBLANK('SUMMARY WEEK'!D454),'SUMMARY WEEK'!D454,IFERROR(IF(VALUE('SUMMARY WEEK'!D454)&gt;MASTER!$B$3/100,"SB",IF(VALUE('SUMMARY WEEK'!D454)&gt;MASTER!$B$4/100,"B",IF(VALUE('SUMMARY WEEK'!D454)&gt;MASTER!$B$5/100,"C","K"))),'SUMMARY WEEK'!D454))</f>
        <v/>
      </c>
      <c r="E454" s="20" t="str">
        <f>IF(ISBLANK('SUMMARY WEEK'!E454),'SUMMARY WEEK'!E454,IFERROR(IF(VALUE('SUMMARY WEEK'!E454)&gt;MASTER!$B$3/100,"SB",IF(VALUE('SUMMARY WEEK'!E454)&gt;MASTER!$B$4/100,"B",IF(VALUE('SUMMARY WEEK'!E454)&gt;MASTER!$B$5/100,"C","K"))),'SUMMARY WEEK'!E454))</f>
        <v/>
      </c>
      <c r="F454" s="20" t="str">
        <f>IF(ISBLANK('SUMMARY WEEK'!F454),'SUMMARY WEEK'!F454,IFERROR(IF(VALUE('SUMMARY WEEK'!F454)&gt;MASTER!$B$3/100,"SB",IF(VALUE('SUMMARY WEEK'!F454)&gt;MASTER!$B$4/100,"B",IF(VALUE('SUMMARY WEEK'!F454)&gt;MASTER!$B$5/100,"C","K"))),'SUMMARY WEEK'!F454))</f>
        <v/>
      </c>
      <c r="G454" s="20" t="str">
        <f>IF(ISBLANK('SUMMARY WEEK'!G454),'SUMMARY WEEK'!G454,IFERROR(IF(VALUE('SUMMARY WEEK'!G454)&gt;MASTER!$B$3/100,"SB",IF(VALUE('SUMMARY WEEK'!G454)&gt;MASTER!$B$4/100,"B",IF(VALUE('SUMMARY WEEK'!G454)&gt;MASTER!$B$5/100,"C","K"))),'SUMMARY WEEK'!G454))</f>
        <v/>
      </c>
      <c r="H454" s="20" t="str">
        <f>IF(ISBLANK('SUMMARY WEEK'!H454),'SUMMARY WEEK'!H454,IFERROR(IF(VALUE('SUMMARY WEEK'!H454)&gt;MASTER!$B$3/100,"SB",IF(VALUE('SUMMARY WEEK'!H454)&gt;MASTER!$B$4/100,"B",IF(VALUE('SUMMARY WEEK'!H454)&gt;MASTER!$B$5/100,"C","K"))),'SUMMARY WEEK'!H454))</f>
        <v/>
      </c>
      <c r="I454" s="20" t="str">
        <f>IF(ISBLANK('SUMMARY WEEK'!I454),'SUMMARY WEEK'!I454,IFERROR(IF(VALUE('SUMMARY WEEK'!I454)&gt;MASTER!$B$3/100,"SB",IF(VALUE('SUMMARY WEEK'!I454)&gt;MASTER!$B$4/100,"B",IF(VALUE('SUMMARY WEEK'!I454)&gt;MASTER!$B$5/100,"C","K"))),'SUMMARY WEEK'!I454))</f>
        <v/>
      </c>
      <c r="J454" s="20" t="str">
        <f>IF(ISBLANK('SUMMARY WEEK'!J454),'SUMMARY WEEK'!J454,IFERROR(IF(VALUE('SUMMARY WEEK'!J454)&gt;MASTER!$B$3/100,"SB",IF(VALUE('SUMMARY WEEK'!J454)&gt;MASTER!$B$4/100,"B",IF(VALUE('SUMMARY WEEK'!J454)&gt;MASTER!$B$5/100,"C","K"))),'SUMMARY WEEK'!J454))</f>
        <v/>
      </c>
      <c r="K454" s="20" t="str">
        <f>IF(ISBLANK('SUMMARY WEEK'!K454),'SUMMARY WEEK'!K454,IFERROR(IF(VALUE('SUMMARY WEEK'!K454)&gt;MASTER!$B$3/100,"SB",IF(VALUE('SUMMARY WEEK'!K454)&gt;MASTER!$B$4/100,"B",IF(VALUE('SUMMARY WEEK'!K454)&gt;MASTER!$B$5/100,"C","K"))),'SUMMARY WEEK'!K454))</f>
        <v/>
      </c>
      <c r="L454" s="20" t="str">
        <f>IF(ISBLANK('SUMMARY WEEK'!L454),'SUMMARY WEEK'!L454,IFERROR(IF(VALUE('SUMMARY WEEK'!L454)&gt;MASTER!$B$3/100,"SB",IF(VALUE('SUMMARY WEEK'!L454)&gt;MASTER!$B$4/100,"B",IF(VALUE('SUMMARY WEEK'!L454)&gt;MASTER!$B$5/100,"C","K"))),'SUMMARY WEEK'!L454))</f>
        <v/>
      </c>
      <c r="M454" s="20" t="str">
        <f>IF(ISBLANK('SUMMARY WEEK'!M454),'SUMMARY WEEK'!M454,IFERROR(IF(VALUE('SUMMARY WEEK'!M454)&gt;MASTER!$B$3/100,"SB",IF(VALUE('SUMMARY WEEK'!M454)&gt;MASTER!$B$4/100,"B",IF(VALUE('SUMMARY WEEK'!M454)&gt;MASTER!$B$5/100,"C","K"))),'SUMMARY WEEK'!M454))</f>
        <v/>
      </c>
      <c r="N454" s="20" t="str">
        <f>IF(ISBLANK('SUMMARY WEEK'!N454),'SUMMARY WEEK'!N454,IFERROR(IF(VALUE('SUMMARY WEEK'!N454)&gt;MASTER!$B$3/100,"SB",IF(VALUE('SUMMARY WEEK'!N454)&gt;MASTER!$B$4/100,"B",IF(VALUE('SUMMARY WEEK'!N454)&gt;MASTER!$B$5/100,"C","K"))),'SUMMARY WEEK'!N454))</f>
        <v/>
      </c>
      <c r="O454" s="20" t="str">
        <f>IF(ISBLANK('SUMMARY WEEK'!O454),'SUMMARY WEEK'!O454,IFERROR(IF(VALUE('SUMMARY WEEK'!O454)&gt;MASTER!$B$3/100,"SB",IF(VALUE('SUMMARY WEEK'!O454)&gt;MASTER!$B$4/100,"B",IF(VALUE('SUMMARY WEEK'!O454)&gt;MASTER!$B$5/100,"C","K"))),'SUMMARY WEEK'!O454))</f>
        <v/>
      </c>
      <c r="P454" s="20" t="str">
        <f>IF(ISBLANK('SUMMARY WEEK'!P454),'SUMMARY WEEK'!P454,IFERROR(IF(VALUE('SUMMARY WEEK'!P454)&gt;MASTER!$B$3/100,"SB",IF(VALUE('SUMMARY WEEK'!P454)&gt;MASTER!$B$4/100,"B",IF(VALUE('SUMMARY WEEK'!P454)&gt;MASTER!$B$5/100,"C","K"))),'SUMMARY WEEK'!P454))</f>
        <v/>
      </c>
      <c r="Q454" s="20" t="str">
        <f>IF(ISBLANK('SUMMARY WEEK'!Q454),'SUMMARY WEEK'!Q454,IFERROR(IF(VALUE('SUMMARY WEEK'!Q454)&gt;MASTER!$B$3/100,"SB",IF(VALUE('SUMMARY WEEK'!Q454)&gt;MASTER!$B$4/100,"B",IF(VALUE('SUMMARY WEEK'!Q454)&gt;MASTER!$B$5/100,"C","K"))),'SUMMARY WEEK'!Q454))</f>
        <v/>
      </c>
      <c r="R454" s="20" t="str">
        <f>IF(ISBLANK('SUMMARY WEEK'!R454),'SUMMARY WEEK'!R454,IFERROR(IF(VALUE('SUMMARY WEEK'!R454)&gt;MASTER!$B$3/100,"SB",IF(VALUE('SUMMARY WEEK'!R454)&gt;MASTER!$B$4/100,"B",IF(VALUE('SUMMARY WEEK'!R454)&gt;MASTER!$B$5/100,"C","K"))),'SUMMARY WEEK'!R454))</f>
        <v/>
      </c>
      <c r="S454" s="20" t="str">
        <f>IF(ISBLANK('SUMMARY WEEK'!S454),'SUMMARY WEEK'!S454,IFERROR(IF(VALUE('SUMMARY WEEK'!S454)&gt;MASTER!$B$3/100,"SB",IF(VALUE('SUMMARY WEEK'!S454)&gt;MASTER!$B$4/100,"B",IF(VALUE('SUMMARY WEEK'!S454)&gt;MASTER!$B$5/100,"C","K"))),'SUMMARY WEEK'!S454))</f>
        <v/>
      </c>
      <c r="T454" s="20" t="str">
        <f>IF(ISBLANK('SUMMARY WEEK'!T454),'SUMMARY WEEK'!T454,IFERROR(IF(VALUE('SUMMARY WEEK'!T454)&gt;MASTER!$B$3/100,"SB",IF(VALUE('SUMMARY WEEK'!T454)&gt;MASTER!$B$4/100,"B",IF(VALUE('SUMMARY WEEK'!T454)&gt;MASTER!$B$5/100,"C","K"))),'SUMMARY WEEK'!T454))</f>
        <v/>
      </c>
      <c r="U454" s="20" t="str">
        <f>IF(ISBLANK('SUMMARY WEEK'!U454),'SUMMARY WEEK'!U454,IFERROR(IF(VALUE('SUMMARY WEEK'!U454)&gt;MASTER!$B$3/100,"SB",IF(VALUE('SUMMARY WEEK'!U454)&gt;MASTER!$B$4/100,"B",IF(VALUE('SUMMARY WEEK'!U454)&gt;MASTER!$B$5/100,"C","K"))),'SUMMARY WEEK'!U454))</f>
        <v/>
      </c>
      <c r="V454" s="20" t="str">
        <f>IF(ISBLANK('SUMMARY WEEK'!V454),'SUMMARY WEEK'!V454,IFERROR(IF(VALUE('SUMMARY WEEK'!V454)&gt;MASTER!$B$3/100,"SB",IF(VALUE('SUMMARY WEEK'!V454)&gt;MASTER!$B$4/100,"B",IF(VALUE('SUMMARY WEEK'!V454)&gt;MASTER!$B$5/100,"C","K"))),'SUMMARY WEEK'!V454))</f>
        <v/>
      </c>
      <c r="W454" s="20" t="str">
        <f>IF(ISBLANK('SUMMARY WEEK'!W454),'SUMMARY WEEK'!W454,IFERROR(IF(VALUE('SUMMARY WEEK'!W454)&gt;MASTER!$B$3/100,"SB",IF(VALUE('SUMMARY WEEK'!W454)&gt;MASTER!$B$4/100,"B",IF(VALUE('SUMMARY WEEK'!W454)&gt;MASTER!$B$5/100,"C","K"))),'SUMMARY WEEK'!W454))</f>
        <v/>
      </c>
      <c r="X454" s="20" t="str">
        <f>IF(ISBLANK('SUMMARY WEEK'!X454),'SUMMARY WEEK'!X454,IFERROR(IF(VALUE('SUMMARY WEEK'!X454)&gt;MASTER!$B$3/100,"SB",IF(VALUE('SUMMARY WEEK'!X454)&gt;MASTER!$B$4/100,"B",IF(VALUE('SUMMARY WEEK'!X454)&gt;MASTER!$B$5/100,"C","K"))),'SUMMARY WEEK'!X454))</f>
        <v/>
      </c>
      <c r="Y454" s="20" t="str">
        <f>IF(ISBLANK('SUMMARY WEEK'!Y454),'SUMMARY WEEK'!Y454,IFERROR(IF(VALUE('SUMMARY WEEK'!Y454)&gt;MASTER!$B$3/100,"SB",IF(VALUE('SUMMARY WEEK'!Y454)&gt;MASTER!$B$4/100,"B",IF(VALUE('SUMMARY WEEK'!Y454)&gt;MASTER!$B$5/100,"C","K"))),'SUMMARY WEEK'!Y454))</f>
        <v/>
      </c>
      <c r="Z454" s="20" t="str">
        <f>IF(ISBLANK('SUMMARY WEEK'!Z454),'SUMMARY WEEK'!Z454,IFERROR(IF(VALUE('SUMMARY WEEK'!Z454)&gt;MASTER!$B$3/100,"SB",IF(VALUE('SUMMARY WEEK'!Z454)&gt;MASTER!$B$4/100,"B",IF(VALUE('SUMMARY WEEK'!Z454)&gt;MASTER!$B$5/100,"C","K"))),'SUMMARY WEEK'!Z454))</f>
        <v/>
      </c>
      <c r="AA454" s="20"/>
    </row>
    <row r="455">
      <c r="A455" s="18" t="str">
        <f>IF(ISBLANK('SUMMARY WEEK'!A455),'SUMMARY WEEK'!A455,IFERROR(IF(VALUE('SUMMARY WEEK'!A455)&gt;MASTER!$B$3/100,"SB",IF(VALUE('SUMMARY WEEK'!A455)&gt;MASTER!$B$4/100,"B",IF(VALUE('SUMMARY WEEK'!A455)&gt;MASTER!$B$5/100,"C","K"))),'SUMMARY WEEK'!A455))</f>
        <v/>
      </c>
      <c r="B455" s="19" t="str">
        <f>IF(ISBLANK('SUMMARY WEEK'!B455),'SUMMARY WEEK'!B455,IFERROR(IF(VALUE('SUMMARY WEEK'!B455)&gt;MASTER!$B$3/100,"SB",IF(VALUE('SUMMARY WEEK'!B455)&gt;MASTER!$B$4/100,"B",IF(VALUE('SUMMARY WEEK'!B455)&gt;MASTER!$B$5/100,"C","K"))),'SUMMARY WEEK'!B455))</f>
        <v/>
      </c>
      <c r="C455" s="20" t="str">
        <f>IF(ISBLANK('SUMMARY WEEK'!C455),'SUMMARY WEEK'!C455,IFERROR(IF(VALUE('SUMMARY WEEK'!C455)&gt;MASTER!$B$3/100,"SB",IF(VALUE('SUMMARY WEEK'!C455)&gt;MASTER!$B$4/100,"B",IF(VALUE('SUMMARY WEEK'!C455)&gt;MASTER!$B$5/100,"C","K"))),'SUMMARY WEEK'!C455))</f>
        <v/>
      </c>
      <c r="D455" s="20" t="str">
        <f>IF(ISBLANK('SUMMARY WEEK'!D455),'SUMMARY WEEK'!D455,IFERROR(IF(VALUE('SUMMARY WEEK'!D455)&gt;MASTER!$B$3/100,"SB",IF(VALUE('SUMMARY WEEK'!D455)&gt;MASTER!$B$4/100,"B",IF(VALUE('SUMMARY WEEK'!D455)&gt;MASTER!$B$5/100,"C","K"))),'SUMMARY WEEK'!D455))</f>
        <v/>
      </c>
      <c r="E455" s="20" t="str">
        <f>IF(ISBLANK('SUMMARY WEEK'!E455),'SUMMARY WEEK'!E455,IFERROR(IF(VALUE('SUMMARY WEEK'!E455)&gt;MASTER!$B$3/100,"SB",IF(VALUE('SUMMARY WEEK'!E455)&gt;MASTER!$B$4/100,"B",IF(VALUE('SUMMARY WEEK'!E455)&gt;MASTER!$B$5/100,"C","K"))),'SUMMARY WEEK'!E455))</f>
        <v/>
      </c>
      <c r="F455" s="20" t="str">
        <f>IF(ISBLANK('SUMMARY WEEK'!F455),'SUMMARY WEEK'!F455,IFERROR(IF(VALUE('SUMMARY WEEK'!F455)&gt;MASTER!$B$3/100,"SB",IF(VALUE('SUMMARY WEEK'!F455)&gt;MASTER!$B$4/100,"B",IF(VALUE('SUMMARY WEEK'!F455)&gt;MASTER!$B$5/100,"C","K"))),'SUMMARY WEEK'!F455))</f>
        <v/>
      </c>
      <c r="G455" s="20" t="str">
        <f>IF(ISBLANK('SUMMARY WEEK'!G455),'SUMMARY WEEK'!G455,IFERROR(IF(VALUE('SUMMARY WEEK'!G455)&gt;MASTER!$B$3/100,"SB",IF(VALUE('SUMMARY WEEK'!G455)&gt;MASTER!$B$4/100,"B",IF(VALUE('SUMMARY WEEK'!G455)&gt;MASTER!$B$5/100,"C","K"))),'SUMMARY WEEK'!G455))</f>
        <v/>
      </c>
      <c r="H455" s="20" t="str">
        <f>IF(ISBLANK('SUMMARY WEEK'!H455),'SUMMARY WEEK'!H455,IFERROR(IF(VALUE('SUMMARY WEEK'!H455)&gt;MASTER!$B$3/100,"SB",IF(VALUE('SUMMARY WEEK'!H455)&gt;MASTER!$B$4/100,"B",IF(VALUE('SUMMARY WEEK'!H455)&gt;MASTER!$B$5/100,"C","K"))),'SUMMARY WEEK'!H455))</f>
        <v/>
      </c>
      <c r="I455" s="20" t="str">
        <f>IF(ISBLANK('SUMMARY WEEK'!I455),'SUMMARY WEEK'!I455,IFERROR(IF(VALUE('SUMMARY WEEK'!I455)&gt;MASTER!$B$3/100,"SB",IF(VALUE('SUMMARY WEEK'!I455)&gt;MASTER!$B$4/100,"B",IF(VALUE('SUMMARY WEEK'!I455)&gt;MASTER!$B$5/100,"C","K"))),'SUMMARY WEEK'!I455))</f>
        <v/>
      </c>
      <c r="J455" s="20" t="str">
        <f>IF(ISBLANK('SUMMARY WEEK'!J455),'SUMMARY WEEK'!J455,IFERROR(IF(VALUE('SUMMARY WEEK'!J455)&gt;MASTER!$B$3/100,"SB",IF(VALUE('SUMMARY WEEK'!J455)&gt;MASTER!$B$4/100,"B",IF(VALUE('SUMMARY WEEK'!J455)&gt;MASTER!$B$5/100,"C","K"))),'SUMMARY WEEK'!J455))</f>
        <v/>
      </c>
      <c r="K455" s="20" t="str">
        <f>IF(ISBLANK('SUMMARY WEEK'!K455),'SUMMARY WEEK'!K455,IFERROR(IF(VALUE('SUMMARY WEEK'!K455)&gt;MASTER!$B$3/100,"SB",IF(VALUE('SUMMARY WEEK'!K455)&gt;MASTER!$B$4/100,"B",IF(VALUE('SUMMARY WEEK'!K455)&gt;MASTER!$B$5/100,"C","K"))),'SUMMARY WEEK'!K455))</f>
        <v/>
      </c>
      <c r="L455" s="20" t="str">
        <f>IF(ISBLANK('SUMMARY WEEK'!L455),'SUMMARY WEEK'!L455,IFERROR(IF(VALUE('SUMMARY WEEK'!L455)&gt;MASTER!$B$3/100,"SB",IF(VALUE('SUMMARY WEEK'!L455)&gt;MASTER!$B$4/100,"B",IF(VALUE('SUMMARY WEEK'!L455)&gt;MASTER!$B$5/100,"C","K"))),'SUMMARY WEEK'!L455))</f>
        <v/>
      </c>
      <c r="M455" s="20" t="str">
        <f>IF(ISBLANK('SUMMARY WEEK'!M455),'SUMMARY WEEK'!M455,IFERROR(IF(VALUE('SUMMARY WEEK'!M455)&gt;MASTER!$B$3/100,"SB",IF(VALUE('SUMMARY WEEK'!M455)&gt;MASTER!$B$4/100,"B",IF(VALUE('SUMMARY WEEK'!M455)&gt;MASTER!$B$5/100,"C","K"))),'SUMMARY WEEK'!M455))</f>
        <v/>
      </c>
      <c r="N455" s="20" t="str">
        <f>IF(ISBLANK('SUMMARY WEEK'!N455),'SUMMARY WEEK'!N455,IFERROR(IF(VALUE('SUMMARY WEEK'!N455)&gt;MASTER!$B$3/100,"SB",IF(VALUE('SUMMARY WEEK'!N455)&gt;MASTER!$B$4/100,"B",IF(VALUE('SUMMARY WEEK'!N455)&gt;MASTER!$B$5/100,"C","K"))),'SUMMARY WEEK'!N455))</f>
        <v/>
      </c>
      <c r="O455" s="20" t="str">
        <f>IF(ISBLANK('SUMMARY WEEK'!O455),'SUMMARY WEEK'!O455,IFERROR(IF(VALUE('SUMMARY WEEK'!O455)&gt;MASTER!$B$3/100,"SB",IF(VALUE('SUMMARY WEEK'!O455)&gt;MASTER!$B$4/100,"B",IF(VALUE('SUMMARY WEEK'!O455)&gt;MASTER!$B$5/100,"C","K"))),'SUMMARY WEEK'!O455))</f>
        <v/>
      </c>
      <c r="P455" s="20" t="str">
        <f>IF(ISBLANK('SUMMARY WEEK'!P455),'SUMMARY WEEK'!P455,IFERROR(IF(VALUE('SUMMARY WEEK'!P455)&gt;MASTER!$B$3/100,"SB",IF(VALUE('SUMMARY WEEK'!P455)&gt;MASTER!$B$4/100,"B",IF(VALUE('SUMMARY WEEK'!P455)&gt;MASTER!$B$5/100,"C","K"))),'SUMMARY WEEK'!P455))</f>
        <v/>
      </c>
      <c r="Q455" s="20" t="str">
        <f>IF(ISBLANK('SUMMARY WEEK'!Q455),'SUMMARY WEEK'!Q455,IFERROR(IF(VALUE('SUMMARY WEEK'!Q455)&gt;MASTER!$B$3/100,"SB",IF(VALUE('SUMMARY WEEK'!Q455)&gt;MASTER!$B$4/100,"B",IF(VALUE('SUMMARY WEEK'!Q455)&gt;MASTER!$B$5/100,"C","K"))),'SUMMARY WEEK'!Q455))</f>
        <v/>
      </c>
      <c r="R455" s="20" t="str">
        <f>IF(ISBLANK('SUMMARY WEEK'!R455),'SUMMARY WEEK'!R455,IFERROR(IF(VALUE('SUMMARY WEEK'!R455)&gt;MASTER!$B$3/100,"SB",IF(VALUE('SUMMARY WEEK'!R455)&gt;MASTER!$B$4/100,"B",IF(VALUE('SUMMARY WEEK'!R455)&gt;MASTER!$B$5/100,"C","K"))),'SUMMARY WEEK'!R455))</f>
        <v/>
      </c>
      <c r="S455" s="20" t="str">
        <f>IF(ISBLANK('SUMMARY WEEK'!S455),'SUMMARY WEEK'!S455,IFERROR(IF(VALUE('SUMMARY WEEK'!S455)&gt;MASTER!$B$3/100,"SB",IF(VALUE('SUMMARY WEEK'!S455)&gt;MASTER!$B$4/100,"B",IF(VALUE('SUMMARY WEEK'!S455)&gt;MASTER!$B$5/100,"C","K"))),'SUMMARY WEEK'!S455))</f>
        <v/>
      </c>
      <c r="T455" s="20" t="str">
        <f>IF(ISBLANK('SUMMARY WEEK'!T455),'SUMMARY WEEK'!T455,IFERROR(IF(VALUE('SUMMARY WEEK'!T455)&gt;MASTER!$B$3/100,"SB",IF(VALUE('SUMMARY WEEK'!T455)&gt;MASTER!$B$4/100,"B",IF(VALUE('SUMMARY WEEK'!T455)&gt;MASTER!$B$5/100,"C","K"))),'SUMMARY WEEK'!T455))</f>
        <v/>
      </c>
      <c r="U455" s="20" t="str">
        <f>IF(ISBLANK('SUMMARY WEEK'!U455),'SUMMARY WEEK'!U455,IFERROR(IF(VALUE('SUMMARY WEEK'!U455)&gt;MASTER!$B$3/100,"SB",IF(VALUE('SUMMARY WEEK'!U455)&gt;MASTER!$B$4/100,"B",IF(VALUE('SUMMARY WEEK'!U455)&gt;MASTER!$B$5/100,"C","K"))),'SUMMARY WEEK'!U455))</f>
        <v/>
      </c>
      <c r="V455" s="20" t="str">
        <f>IF(ISBLANK('SUMMARY WEEK'!V455),'SUMMARY WEEK'!V455,IFERROR(IF(VALUE('SUMMARY WEEK'!V455)&gt;MASTER!$B$3/100,"SB",IF(VALUE('SUMMARY WEEK'!V455)&gt;MASTER!$B$4/100,"B",IF(VALUE('SUMMARY WEEK'!V455)&gt;MASTER!$B$5/100,"C","K"))),'SUMMARY WEEK'!V455))</f>
        <v/>
      </c>
      <c r="W455" s="20" t="str">
        <f>IF(ISBLANK('SUMMARY WEEK'!W455),'SUMMARY WEEK'!W455,IFERROR(IF(VALUE('SUMMARY WEEK'!W455)&gt;MASTER!$B$3/100,"SB",IF(VALUE('SUMMARY WEEK'!W455)&gt;MASTER!$B$4/100,"B",IF(VALUE('SUMMARY WEEK'!W455)&gt;MASTER!$B$5/100,"C","K"))),'SUMMARY WEEK'!W455))</f>
        <v/>
      </c>
      <c r="X455" s="20" t="str">
        <f>IF(ISBLANK('SUMMARY WEEK'!X455),'SUMMARY WEEK'!X455,IFERROR(IF(VALUE('SUMMARY WEEK'!X455)&gt;MASTER!$B$3/100,"SB",IF(VALUE('SUMMARY WEEK'!X455)&gt;MASTER!$B$4/100,"B",IF(VALUE('SUMMARY WEEK'!X455)&gt;MASTER!$B$5/100,"C","K"))),'SUMMARY WEEK'!X455))</f>
        <v/>
      </c>
      <c r="Y455" s="20" t="str">
        <f>IF(ISBLANK('SUMMARY WEEK'!Y455),'SUMMARY WEEK'!Y455,IFERROR(IF(VALUE('SUMMARY WEEK'!Y455)&gt;MASTER!$B$3/100,"SB",IF(VALUE('SUMMARY WEEK'!Y455)&gt;MASTER!$B$4/100,"B",IF(VALUE('SUMMARY WEEK'!Y455)&gt;MASTER!$B$5/100,"C","K"))),'SUMMARY WEEK'!Y455))</f>
        <v/>
      </c>
      <c r="Z455" s="20" t="str">
        <f>IF(ISBLANK('SUMMARY WEEK'!Z455),'SUMMARY WEEK'!Z455,IFERROR(IF(VALUE('SUMMARY WEEK'!Z455)&gt;MASTER!$B$3/100,"SB",IF(VALUE('SUMMARY WEEK'!Z455)&gt;MASTER!$B$4/100,"B",IF(VALUE('SUMMARY WEEK'!Z455)&gt;MASTER!$B$5/100,"C","K"))),'SUMMARY WEEK'!Z455))</f>
        <v/>
      </c>
      <c r="AA455" s="20"/>
    </row>
    <row r="456">
      <c r="A456" s="18" t="str">
        <f>IF(ISBLANK('SUMMARY WEEK'!A456),'SUMMARY WEEK'!A456,IFERROR(IF(VALUE('SUMMARY WEEK'!A456)&gt;MASTER!$B$3/100,"SB",IF(VALUE('SUMMARY WEEK'!A456)&gt;MASTER!$B$4/100,"B",IF(VALUE('SUMMARY WEEK'!A456)&gt;MASTER!$B$5/100,"C","K"))),'SUMMARY WEEK'!A456))</f>
        <v/>
      </c>
      <c r="B456" s="19" t="str">
        <f>IF(ISBLANK('SUMMARY WEEK'!B456),'SUMMARY WEEK'!B456,IFERROR(IF(VALUE('SUMMARY WEEK'!B456)&gt;MASTER!$B$3/100,"SB",IF(VALUE('SUMMARY WEEK'!B456)&gt;MASTER!$B$4/100,"B",IF(VALUE('SUMMARY WEEK'!B456)&gt;MASTER!$B$5/100,"C","K"))),'SUMMARY WEEK'!B456))</f>
        <v/>
      </c>
      <c r="C456" s="20" t="str">
        <f>IF(ISBLANK('SUMMARY WEEK'!C456),'SUMMARY WEEK'!C456,IFERROR(IF(VALUE('SUMMARY WEEK'!C456)&gt;MASTER!$B$3/100,"SB",IF(VALUE('SUMMARY WEEK'!C456)&gt;MASTER!$B$4/100,"B",IF(VALUE('SUMMARY WEEK'!C456)&gt;MASTER!$B$5/100,"C","K"))),'SUMMARY WEEK'!C456))</f>
        <v/>
      </c>
      <c r="D456" s="20" t="str">
        <f>IF(ISBLANK('SUMMARY WEEK'!D456),'SUMMARY WEEK'!D456,IFERROR(IF(VALUE('SUMMARY WEEK'!D456)&gt;MASTER!$B$3/100,"SB",IF(VALUE('SUMMARY WEEK'!D456)&gt;MASTER!$B$4/100,"B",IF(VALUE('SUMMARY WEEK'!D456)&gt;MASTER!$B$5/100,"C","K"))),'SUMMARY WEEK'!D456))</f>
        <v/>
      </c>
      <c r="E456" s="20" t="str">
        <f>IF(ISBLANK('SUMMARY WEEK'!E456),'SUMMARY WEEK'!E456,IFERROR(IF(VALUE('SUMMARY WEEK'!E456)&gt;MASTER!$B$3/100,"SB",IF(VALUE('SUMMARY WEEK'!E456)&gt;MASTER!$B$4/100,"B",IF(VALUE('SUMMARY WEEK'!E456)&gt;MASTER!$B$5/100,"C","K"))),'SUMMARY WEEK'!E456))</f>
        <v/>
      </c>
      <c r="F456" s="20" t="str">
        <f>IF(ISBLANK('SUMMARY WEEK'!F456),'SUMMARY WEEK'!F456,IFERROR(IF(VALUE('SUMMARY WEEK'!F456)&gt;MASTER!$B$3/100,"SB",IF(VALUE('SUMMARY WEEK'!F456)&gt;MASTER!$B$4/100,"B",IF(VALUE('SUMMARY WEEK'!F456)&gt;MASTER!$B$5/100,"C","K"))),'SUMMARY WEEK'!F456))</f>
        <v/>
      </c>
      <c r="G456" s="20" t="str">
        <f>IF(ISBLANK('SUMMARY WEEK'!G456),'SUMMARY WEEK'!G456,IFERROR(IF(VALUE('SUMMARY WEEK'!G456)&gt;MASTER!$B$3/100,"SB",IF(VALUE('SUMMARY WEEK'!G456)&gt;MASTER!$B$4/100,"B",IF(VALUE('SUMMARY WEEK'!G456)&gt;MASTER!$B$5/100,"C","K"))),'SUMMARY WEEK'!G456))</f>
        <v/>
      </c>
      <c r="H456" s="20" t="str">
        <f>IF(ISBLANK('SUMMARY WEEK'!H456),'SUMMARY WEEK'!H456,IFERROR(IF(VALUE('SUMMARY WEEK'!H456)&gt;MASTER!$B$3/100,"SB",IF(VALUE('SUMMARY WEEK'!H456)&gt;MASTER!$B$4/100,"B",IF(VALUE('SUMMARY WEEK'!H456)&gt;MASTER!$B$5/100,"C","K"))),'SUMMARY WEEK'!H456))</f>
        <v/>
      </c>
      <c r="I456" s="20" t="str">
        <f>IF(ISBLANK('SUMMARY WEEK'!I456),'SUMMARY WEEK'!I456,IFERROR(IF(VALUE('SUMMARY WEEK'!I456)&gt;MASTER!$B$3/100,"SB",IF(VALUE('SUMMARY WEEK'!I456)&gt;MASTER!$B$4/100,"B",IF(VALUE('SUMMARY WEEK'!I456)&gt;MASTER!$B$5/100,"C","K"))),'SUMMARY WEEK'!I456))</f>
        <v/>
      </c>
      <c r="J456" s="20" t="str">
        <f>IF(ISBLANK('SUMMARY WEEK'!J456),'SUMMARY WEEK'!J456,IFERROR(IF(VALUE('SUMMARY WEEK'!J456)&gt;MASTER!$B$3/100,"SB",IF(VALUE('SUMMARY WEEK'!J456)&gt;MASTER!$B$4/100,"B",IF(VALUE('SUMMARY WEEK'!J456)&gt;MASTER!$B$5/100,"C","K"))),'SUMMARY WEEK'!J456))</f>
        <v/>
      </c>
      <c r="K456" s="20" t="str">
        <f>IF(ISBLANK('SUMMARY WEEK'!K456),'SUMMARY WEEK'!K456,IFERROR(IF(VALUE('SUMMARY WEEK'!K456)&gt;MASTER!$B$3/100,"SB",IF(VALUE('SUMMARY WEEK'!K456)&gt;MASTER!$B$4/100,"B",IF(VALUE('SUMMARY WEEK'!K456)&gt;MASTER!$B$5/100,"C","K"))),'SUMMARY WEEK'!K456))</f>
        <v/>
      </c>
      <c r="L456" s="20" t="str">
        <f>IF(ISBLANK('SUMMARY WEEK'!L456),'SUMMARY WEEK'!L456,IFERROR(IF(VALUE('SUMMARY WEEK'!L456)&gt;MASTER!$B$3/100,"SB",IF(VALUE('SUMMARY WEEK'!L456)&gt;MASTER!$B$4/100,"B",IF(VALUE('SUMMARY WEEK'!L456)&gt;MASTER!$B$5/100,"C","K"))),'SUMMARY WEEK'!L456))</f>
        <v/>
      </c>
      <c r="M456" s="20" t="str">
        <f>IF(ISBLANK('SUMMARY WEEK'!M456),'SUMMARY WEEK'!M456,IFERROR(IF(VALUE('SUMMARY WEEK'!M456)&gt;MASTER!$B$3/100,"SB",IF(VALUE('SUMMARY WEEK'!M456)&gt;MASTER!$B$4/100,"B",IF(VALUE('SUMMARY WEEK'!M456)&gt;MASTER!$B$5/100,"C","K"))),'SUMMARY WEEK'!M456))</f>
        <v/>
      </c>
      <c r="N456" s="20" t="str">
        <f>IF(ISBLANK('SUMMARY WEEK'!N456),'SUMMARY WEEK'!N456,IFERROR(IF(VALUE('SUMMARY WEEK'!N456)&gt;MASTER!$B$3/100,"SB",IF(VALUE('SUMMARY WEEK'!N456)&gt;MASTER!$B$4/100,"B",IF(VALUE('SUMMARY WEEK'!N456)&gt;MASTER!$B$5/100,"C","K"))),'SUMMARY WEEK'!N456))</f>
        <v/>
      </c>
      <c r="O456" s="20" t="str">
        <f>IF(ISBLANK('SUMMARY WEEK'!O456),'SUMMARY WEEK'!O456,IFERROR(IF(VALUE('SUMMARY WEEK'!O456)&gt;MASTER!$B$3/100,"SB",IF(VALUE('SUMMARY WEEK'!O456)&gt;MASTER!$B$4/100,"B",IF(VALUE('SUMMARY WEEK'!O456)&gt;MASTER!$B$5/100,"C","K"))),'SUMMARY WEEK'!O456))</f>
        <v/>
      </c>
      <c r="P456" s="20" t="str">
        <f>IF(ISBLANK('SUMMARY WEEK'!P456),'SUMMARY WEEK'!P456,IFERROR(IF(VALUE('SUMMARY WEEK'!P456)&gt;MASTER!$B$3/100,"SB",IF(VALUE('SUMMARY WEEK'!P456)&gt;MASTER!$B$4/100,"B",IF(VALUE('SUMMARY WEEK'!P456)&gt;MASTER!$B$5/100,"C","K"))),'SUMMARY WEEK'!P456))</f>
        <v/>
      </c>
      <c r="Q456" s="20" t="str">
        <f>IF(ISBLANK('SUMMARY WEEK'!Q456),'SUMMARY WEEK'!Q456,IFERROR(IF(VALUE('SUMMARY WEEK'!Q456)&gt;MASTER!$B$3/100,"SB",IF(VALUE('SUMMARY WEEK'!Q456)&gt;MASTER!$B$4/100,"B",IF(VALUE('SUMMARY WEEK'!Q456)&gt;MASTER!$B$5/100,"C","K"))),'SUMMARY WEEK'!Q456))</f>
        <v/>
      </c>
      <c r="R456" s="20" t="str">
        <f>IF(ISBLANK('SUMMARY WEEK'!R456),'SUMMARY WEEK'!R456,IFERROR(IF(VALUE('SUMMARY WEEK'!R456)&gt;MASTER!$B$3/100,"SB",IF(VALUE('SUMMARY WEEK'!R456)&gt;MASTER!$B$4/100,"B",IF(VALUE('SUMMARY WEEK'!R456)&gt;MASTER!$B$5/100,"C","K"))),'SUMMARY WEEK'!R456))</f>
        <v/>
      </c>
      <c r="S456" s="20" t="str">
        <f>IF(ISBLANK('SUMMARY WEEK'!S456),'SUMMARY WEEK'!S456,IFERROR(IF(VALUE('SUMMARY WEEK'!S456)&gt;MASTER!$B$3/100,"SB",IF(VALUE('SUMMARY WEEK'!S456)&gt;MASTER!$B$4/100,"B",IF(VALUE('SUMMARY WEEK'!S456)&gt;MASTER!$B$5/100,"C","K"))),'SUMMARY WEEK'!S456))</f>
        <v/>
      </c>
      <c r="T456" s="20" t="str">
        <f>IF(ISBLANK('SUMMARY WEEK'!T456),'SUMMARY WEEK'!T456,IFERROR(IF(VALUE('SUMMARY WEEK'!T456)&gt;MASTER!$B$3/100,"SB",IF(VALUE('SUMMARY WEEK'!T456)&gt;MASTER!$B$4/100,"B",IF(VALUE('SUMMARY WEEK'!T456)&gt;MASTER!$B$5/100,"C","K"))),'SUMMARY WEEK'!T456))</f>
        <v/>
      </c>
      <c r="U456" s="20" t="str">
        <f>IF(ISBLANK('SUMMARY WEEK'!U456),'SUMMARY WEEK'!U456,IFERROR(IF(VALUE('SUMMARY WEEK'!U456)&gt;MASTER!$B$3/100,"SB",IF(VALUE('SUMMARY WEEK'!U456)&gt;MASTER!$B$4/100,"B",IF(VALUE('SUMMARY WEEK'!U456)&gt;MASTER!$B$5/100,"C","K"))),'SUMMARY WEEK'!U456))</f>
        <v/>
      </c>
      <c r="V456" s="20" t="str">
        <f>IF(ISBLANK('SUMMARY WEEK'!V456),'SUMMARY WEEK'!V456,IFERROR(IF(VALUE('SUMMARY WEEK'!V456)&gt;MASTER!$B$3/100,"SB",IF(VALUE('SUMMARY WEEK'!V456)&gt;MASTER!$B$4/100,"B",IF(VALUE('SUMMARY WEEK'!V456)&gt;MASTER!$B$5/100,"C","K"))),'SUMMARY WEEK'!V456))</f>
        <v/>
      </c>
      <c r="W456" s="20" t="str">
        <f>IF(ISBLANK('SUMMARY WEEK'!W456),'SUMMARY WEEK'!W456,IFERROR(IF(VALUE('SUMMARY WEEK'!W456)&gt;MASTER!$B$3/100,"SB",IF(VALUE('SUMMARY WEEK'!W456)&gt;MASTER!$B$4/100,"B",IF(VALUE('SUMMARY WEEK'!W456)&gt;MASTER!$B$5/100,"C","K"))),'SUMMARY WEEK'!W456))</f>
        <v/>
      </c>
      <c r="X456" s="20" t="str">
        <f>IF(ISBLANK('SUMMARY WEEK'!X456),'SUMMARY WEEK'!X456,IFERROR(IF(VALUE('SUMMARY WEEK'!X456)&gt;MASTER!$B$3/100,"SB",IF(VALUE('SUMMARY WEEK'!X456)&gt;MASTER!$B$4/100,"B",IF(VALUE('SUMMARY WEEK'!X456)&gt;MASTER!$B$5/100,"C","K"))),'SUMMARY WEEK'!X456))</f>
        <v/>
      </c>
      <c r="Y456" s="20" t="str">
        <f>IF(ISBLANK('SUMMARY WEEK'!Y456),'SUMMARY WEEK'!Y456,IFERROR(IF(VALUE('SUMMARY WEEK'!Y456)&gt;MASTER!$B$3/100,"SB",IF(VALUE('SUMMARY WEEK'!Y456)&gt;MASTER!$B$4/100,"B",IF(VALUE('SUMMARY WEEK'!Y456)&gt;MASTER!$B$5/100,"C","K"))),'SUMMARY WEEK'!Y456))</f>
        <v/>
      </c>
      <c r="Z456" s="20" t="str">
        <f>IF(ISBLANK('SUMMARY WEEK'!Z456),'SUMMARY WEEK'!Z456,IFERROR(IF(VALUE('SUMMARY WEEK'!Z456)&gt;MASTER!$B$3/100,"SB",IF(VALUE('SUMMARY WEEK'!Z456)&gt;MASTER!$B$4/100,"B",IF(VALUE('SUMMARY WEEK'!Z456)&gt;MASTER!$B$5/100,"C","K"))),'SUMMARY WEEK'!Z456))</f>
        <v/>
      </c>
      <c r="AA456" s="20"/>
    </row>
    <row r="457">
      <c r="A457" s="18" t="str">
        <f>IF(ISBLANK('SUMMARY WEEK'!A457),'SUMMARY WEEK'!A457,IFERROR(IF(VALUE('SUMMARY WEEK'!A457)&gt;MASTER!$B$3/100,"SB",IF(VALUE('SUMMARY WEEK'!A457)&gt;MASTER!$B$4/100,"B",IF(VALUE('SUMMARY WEEK'!A457)&gt;MASTER!$B$5/100,"C","K"))),'SUMMARY WEEK'!A457))</f>
        <v/>
      </c>
      <c r="B457" s="19" t="str">
        <f>IF(ISBLANK('SUMMARY WEEK'!B457),'SUMMARY WEEK'!B457,IFERROR(IF(VALUE('SUMMARY WEEK'!B457)&gt;MASTER!$B$3/100,"SB",IF(VALUE('SUMMARY WEEK'!B457)&gt;MASTER!$B$4/100,"B",IF(VALUE('SUMMARY WEEK'!B457)&gt;MASTER!$B$5/100,"C","K"))),'SUMMARY WEEK'!B457))</f>
        <v/>
      </c>
      <c r="C457" s="20" t="str">
        <f>IF(ISBLANK('SUMMARY WEEK'!C457),'SUMMARY WEEK'!C457,IFERROR(IF(VALUE('SUMMARY WEEK'!C457)&gt;MASTER!$B$3/100,"SB",IF(VALUE('SUMMARY WEEK'!C457)&gt;MASTER!$B$4/100,"B",IF(VALUE('SUMMARY WEEK'!C457)&gt;MASTER!$B$5/100,"C","K"))),'SUMMARY WEEK'!C457))</f>
        <v/>
      </c>
      <c r="D457" s="20" t="str">
        <f>IF(ISBLANK('SUMMARY WEEK'!D457),'SUMMARY WEEK'!D457,IFERROR(IF(VALUE('SUMMARY WEEK'!D457)&gt;MASTER!$B$3/100,"SB",IF(VALUE('SUMMARY WEEK'!D457)&gt;MASTER!$B$4/100,"B",IF(VALUE('SUMMARY WEEK'!D457)&gt;MASTER!$B$5/100,"C","K"))),'SUMMARY WEEK'!D457))</f>
        <v/>
      </c>
      <c r="E457" s="20" t="str">
        <f>IF(ISBLANK('SUMMARY WEEK'!E457),'SUMMARY WEEK'!E457,IFERROR(IF(VALUE('SUMMARY WEEK'!E457)&gt;MASTER!$B$3/100,"SB",IF(VALUE('SUMMARY WEEK'!E457)&gt;MASTER!$B$4/100,"B",IF(VALUE('SUMMARY WEEK'!E457)&gt;MASTER!$B$5/100,"C","K"))),'SUMMARY WEEK'!E457))</f>
        <v/>
      </c>
      <c r="F457" s="20" t="str">
        <f>IF(ISBLANK('SUMMARY WEEK'!F457),'SUMMARY WEEK'!F457,IFERROR(IF(VALUE('SUMMARY WEEK'!F457)&gt;MASTER!$B$3/100,"SB",IF(VALUE('SUMMARY WEEK'!F457)&gt;MASTER!$B$4/100,"B",IF(VALUE('SUMMARY WEEK'!F457)&gt;MASTER!$B$5/100,"C","K"))),'SUMMARY WEEK'!F457))</f>
        <v/>
      </c>
      <c r="G457" s="20" t="str">
        <f>IF(ISBLANK('SUMMARY WEEK'!G457),'SUMMARY WEEK'!G457,IFERROR(IF(VALUE('SUMMARY WEEK'!G457)&gt;MASTER!$B$3/100,"SB",IF(VALUE('SUMMARY WEEK'!G457)&gt;MASTER!$B$4/100,"B",IF(VALUE('SUMMARY WEEK'!G457)&gt;MASTER!$B$5/100,"C","K"))),'SUMMARY WEEK'!G457))</f>
        <v/>
      </c>
      <c r="H457" s="20" t="str">
        <f>IF(ISBLANK('SUMMARY WEEK'!H457),'SUMMARY WEEK'!H457,IFERROR(IF(VALUE('SUMMARY WEEK'!H457)&gt;MASTER!$B$3/100,"SB",IF(VALUE('SUMMARY WEEK'!H457)&gt;MASTER!$B$4/100,"B",IF(VALUE('SUMMARY WEEK'!H457)&gt;MASTER!$B$5/100,"C","K"))),'SUMMARY WEEK'!H457))</f>
        <v/>
      </c>
      <c r="I457" s="20" t="str">
        <f>IF(ISBLANK('SUMMARY WEEK'!I457),'SUMMARY WEEK'!I457,IFERROR(IF(VALUE('SUMMARY WEEK'!I457)&gt;MASTER!$B$3/100,"SB",IF(VALUE('SUMMARY WEEK'!I457)&gt;MASTER!$B$4/100,"B",IF(VALUE('SUMMARY WEEK'!I457)&gt;MASTER!$B$5/100,"C","K"))),'SUMMARY WEEK'!I457))</f>
        <v/>
      </c>
      <c r="J457" s="20" t="str">
        <f>IF(ISBLANK('SUMMARY WEEK'!J457),'SUMMARY WEEK'!J457,IFERROR(IF(VALUE('SUMMARY WEEK'!J457)&gt;MASTER!$B$3/100,"SB",IF(VALUE('SUMMARY WEEK'!J457)&gt;MASTER!$B$4/100,"B",IF(VALUE('SUMMARY WEEK'!J457)&gt;MASTER!$B$5/100,"C","K"))),'SUMMARY WEEK'!J457))</f>
        <v/>
      </c>
      <c r="K457" s="20" t="str">
        <f>IF(ISBLANK('SUMMARY WEEK'!K457),'SUMMARY WEEK'!K457,IFERROR(IF(VALUE('SUMMARY WEEK'!K457)&gt;MASTER!$B$3/100,"SB",IF(VALUE('SUMMARY WEEK'!K457)&gt;MASTER!$B$4/100,"B",IF(VALUE('SUMMARY WEEK'!K457)&gt;MASTER!$B$5/100,"C","K"))),'SUMMARY WEEK'!K457))</f>
        <v/>
      </c>
      <c r="L457" s="20" t="str">
        <f>IF(ISBLANK('SUMMARY WEEK'!L457),'SUMMARY WEEK'!L457,IFERROR(IF(VALUE('SUMMARY WEEK'!L457)&gt;MASTER!$B$3/100,"SB",IF(VALUE('SUMMARY WEEK'!L457)&gt;MASTER!$B$4/100,"B",IF(VALUE('SUMMARY WEEK'!L457)&gt;MASTER!$B$5/100,"C","K"))),'SUMMARY WEEK'!L457))</f>
        <v/>
      </c>
      <c r="M457" s="20" t="str">
        <f>IF(ISBLANK('SUMMARY WEEK'!M457),'SUMMARY WEEK'!M457,IFERROR(IF(VALUE('SUMMARY WEEK'!M457)&gt;MASTER!$B$3/100,"SB",IF(VALUE('SUMMARY WEEK'!M457)&gt;MASTER!$B$4/100,"B",IF(VALUE('SUMMARY WEEK'!M457)&gt;MASTER!$B$5/100,"C","K"))),'SUMMARY WEEK'!M457))</f>
        <v/>
      </c>
      <c r="N457" s="20" t="str">
        <f>IF(ISBLANK('SUMMARY WEEK'!N457),'SUMMARY WEEK'!N457,IFERROR(IF(VALUE('SUMMARY WEEK'!N457)&gt;MASTER!$B$3/100,"SB",IF(VALUE('SUMMARY WEEK'!N457)&gt;MASTER!$B$4/100,"B",IF(VALUE('SUMMARY WEEK'!N457)&gt;MASTER!$B$5/100,"C","K"))),'SUMMARY WEEK'!N457))</f>
        <v/>
      </c>
      <c r="O457" s="20" t="str">
        <f>IF(ISBLANK('SUMMARY WEEK'!O457),'SUMMARY WEEK'!O457,IFERROR(IF(VALUE('SUMMARY WEEK'!O457)&gt;MASTER!$B$3/100,"SB",IF(VALUE('SUMMARY WEEK'!O457)&gt;MASTER!$B$4/100,"B",IF(VALUE('SUMMARY WEEK'!O457)&gt;MASTER!$B$5/100,"C","K"))),'SUMMARY WEEK'!O457))</f>
        <v/>
      </c>
      <c r="P457" s="20" t="str">
        <f>IF(ISBLANK('SUMMARY WEEK'!P457),'SUMMARY WEEK'!P457,IFERROR(IF(VALUE('SUMMARY WEEK'!P457)&gt;MASTER!$B$3/100,"SB",IF(VALUE('SUMMARY WEEK'!P457)&gt;MASTER!$B$4/100,"B",IF(VALUE('SUMMARY WEEK'!P457)&gt;MASTER!$B$5/100,"C","K"))),'SUMMARY WEEK'!P457))</f>
        <v/>
      </c>
      <c r="Q457" s="20" t="str">
        <f>IF(ISBLANK('SUMMARY WEEK'!Q457),'SUMMARY WEEK'!Q457,IFERROR(IF(VALUE('SUMMARY WEEK'!Q457)&gt;MASTER!$B$3/100,"SB",IF(VALUE('SUMMARY WEEK'!Q457)&gt;MASTER!$B$4/100,"B",IF(VALUE('SUMMARY WEEK'!Q457)&gt;MASTER!$B$5/100,"C","K"))),'SUMMARY WEEK'!Q457))</f>
        <v/>
      </c>
      <c r="R457" s="20" t="str">
        <f>IF(ISBLANK('SUMMARY WEEK'!R457),'SUMMARY WEEK'!R457,IFERROR(IF(VALUE('SUMMARY WEEK'!R457)&gt;MASTER!$B$3/100,"SB",IF(VALUE('SUMMARY WEEK'!R457)&gt;MASTER!$B$4/100,"B",IF(VALUE('SUMMARY WEEK'!R457)&gt;MASTER!$B$5/100,"C","K"))),'SUMMARY WEEK'!R457))</f>
        <v/>
      </c>
      <c r="S457" s="20" t="str">
        <f>IF(ISBLANK('SUMMARY WEEK'!S457),'SUMMARY WEEK'!S457,IFERROR(IF(VALUE('SUMMARY WEEK'!S457)&gt;MASTER!$B$3/100,"SB",IF(VALUE('SUMMARY WEEK'!S457)&gt;MASTER!$B$4/100,"B",IF(VALUE('SUMMARY WEEK'!S457)&gt;MASTER!$B$5/100,"C","K"))),'SUMMARY WEEK'!S457))</f>
        <v/>
      </c>
      <c r="T457" s="20" t="str">
        <f>IF(ISBLANK('SUMMARY WEEK'!T457),'SUMMARY WEEK'!T457,IFERROR(IF(VALUE('SUMMARY WEEK'!T457)&gt;MASTER!$B$3/100,"SB",IF(VALUE('SUMMARY WEEK'!T457)&gt;MASTER!$B$4/100,"B",IF(VALUE('SUMMARY WEEK'!T457)&gt;MASTER!$B$5/100,"C","K"))),'SUMMARY WEEK'!T457))</f>
        <v/>
      </c>
      <c r="U457" s="20" t="str">
        <f>IF(ISBLANK('SUMMARY WEEK'!U457),'SUMMARY WEEK'!U457,IFERROR(IF(VALUE('SUMMARY WEEK'!U457)&gt;MASTER!$B$3/100,"SB",IF(VALUE('SUMMARY WEEK'!U457)&gt;MASTER!$B$4/100,"B",IF(VALUE('SUMMARY WEEK'!U457)&gt;MASTER!$B$5/100,"C","K"))),'SUMMARY WEEK'!U457))</f>
        <v/>
      </c>
      <c r="V457" s="20" t="str">
        <f>IF(ISBLANK('SUMMARY WEEK'!V457),'SUMMARY WEEK'!V457,IFERROR(IF(VALUE('SUMMARY WEEK'!V457)&gt;MASTER!$B$3/100,"SB",IF(VALUE('SUMMARY WEEK'!V457)&gt;MASTER!$B$4/100,"B",IF(VALUE('SUMMARY WEEK'!V457)&gt;MASTER!$B$5/100,"C","K"))),'SUMMARY WEEK'!V457))</f>
        <v/>
      </c>
      <c r="W457" s="20" t="str">
        <f>IF(ISBLANK('SUMMARY WEEK'!W457),'SUMMARY WEEK'!W457,IFERROR(IF(VALUE('SUMMARY WEEK'!W457)&gt;MASTER!$B$3/100,"SB",IF(VALUE('SUMMARY WEEK'!W457)&gt;MASTER!$B$4/100,"B",IF(VALUE('SUMMARY WEEK'!W457)&gt;MASTER!$B$5/100,"C","K"))),'SUMMARY WEEK'!W457))</f>
        <v/>
      </c>
      <c r="X457" s="20" t="str">
        <f>IF(ISBLANK('SUMMARY WEEK'!X457),'SUMMARY WEEK'!X457,IFERROR(IF(VALUE('SUMMARY WEEK'!X457)&gt;MASTER!$B$3/100,"SB",IF(VALUE('SUMMARY WEEK'!X457)&gt;MASTER!$B$4/100,"B",IF(VALUE('SUMMARY WEEK'!X457)&gt;MASTER!$B$5/100,"C","K"))),'SUMMARY WEEK'!X457))</f>
        <v/>
      </c>
      <c r="Y457" s="20" t="str">
        <f>IF(ISBLANK('SUMMARY WEEK'!Y457),'SUMMARY WEEK'!Y457,IFERROR(IF(VALUE('SUMMARY WEEK'!Y457)&gt;MASTER!$B$3/100,"SB",IF(VALUE('SUMMARY WEEK'!Y457)&gt;MASTER!$B$4/100,"B",IF(VALUE('SUMMARY WEEK'!Y457)&gt;MASTER!$B$5/100,"C","K"))),'SUMMARY WEEK'!Y457))</f>
        <v/>
      </c>
      <c r="Z457" s="20" t="str">
        <f>IF(ISBLANK('SUMMARY WEEK'!Z457),'SUMMARY WEEK'!Z457,IFERROR(IF(VALUE('SUMMARY WEEK'!Z457)&gt;MASTER!$B$3/100,"SB",IF(VALUE('SUMMARY WEEK'!Z457)&gt;MASTER!$B$4/100,"B",IF(VALUE('SUMMARY WEEK'!Z457)&gt;MASTER!$B$5/100,"C","K"))),'SUMMARY WEEK'!Z457))</f>
        <v/>
      </c>
      <c r="AA457" s="20"/>
    </row>
    <row r="458">
      <c r="A458" s="18" t="str">
        <f>IF(ISBLANK('SUMMARY WEEK'!A458),'SUMMARY WEEK'!A458,IFERROR(IF(VALUE('SUMMARY WEEK'!A458)&gt;MASTER!$B$3/100,"SB",IF(VALUE('SUMMARY WEEK'!A458)&gt;MASTER!$B$4/100,"B",IF(VALUE('SUMMARY WEEK'!A458)&gt;MASTER!$B$5/100,"C","K"))),'SUMMARY WEEK'!A458))</f>
        <v/>
      </c>
      <c r="B458" s="19" t="str">
        <f>IF(ISBLANK('SUMMARY WEEK'!B458),'SUMMARY WEEK'!B458,IFERROR(IF(VALUE('SUMMARY WEEK'!B458)&gt;MASTER!$B$3/100,"SB",IF(VALUE('SUMMARY WEEK'!B458)&gt;MASTER!$B$4/100,"B",IF(VALUE('SUMMARY WEEK'!B458)&gt;MASTER!$B$5/100,"C","K"))),'SUMMARY WEEK'!B458))</f>
        <v/>
      </c>
      <c r="C458" s="20" t="str">
        <f>IF(ISBLANK('SUMMARY WEEK'!C458),'SUMMARY WEEK'!C458,IFERROR(IF(VALUE('SUMMARY WEEK'!C458)&gt;MASTER!$B$3/100,"SB",IF(VALUE('SUMMARY WEEK'!C458)&gt;MASTER!$B$4/100,"B",IF(VALUE('SUMMARY WEEK'!C458)&gt;MASTER!$B$5/100,"C","K"))),'SUMMARY WEEK'!C458))</f>
        <v/>
      </c>
      <c r="D458" s="20" t="str">
        <f>IF(ISBLANK('SUMMARY WEEK'!D458),'SUMMARY WEEK'!D458,IFERROR(IF(VALUE('SUMMARY WEEK'!D458)&gt;MASTER!$B$3/100,"SB",IF(VALUE('SUMMARY WEEK'!D458)&gt;MASTER!$B$4/100,"B",IF(VALUE('SUMMARY WEEK'!D458)&gt;MASTER!$B$5/100,"C","K"))),'SUMMARY WEEK'!D458))</f>
        <v/>
      </c>
      <c r="E458" s="20" t="str">
        <f>IF(ISBLANK('SUMMARY WEEK'!E458),'SUMMARY WEEK'!E458,IFERROR(IF(VALUE('SUMMARY WEEK'!E458)&gt;MASTER!$B$3/100,"SB",IF(VALUE('SUMMARY WEEK'!E458)&gt;MASTER!$B$4/100,"B",IF(VALUE('SUMMARY WEEK'!E458)&gt;MASTER!$B$5/100,"C","K"))),'SUMMARY WEEK'!E458))</f>
        <v/>
      </c>
      <c r="F458" s="20" t="str">
        <f>IF(ISBLANK('SUMMARY WEEK'!F458),'SUMMARY WEEK'!F458,IFERROR(IF(VALUE('SUMMARY WEEK'!F458)&gt;MASTER!$B$3/100,"SB",IF(VALUE('SUMMARY WEEK'!F458)&gt;MASTER!$B$4/100,"B",IF(VALUE('SUMMARY WEEK'!F458)&gt;MASTER!$B$5/100,"C","K"))),'SUMMARY WEEK'!F458))</f>
        <v/>
      </c>
      <c r="G458" s="20" t="str">
        <f>IF(ISBLANK('SUMMARY WEEK'!G458),'SUMMARY WEEK'!G458,IFERROR(IF(VALUE('SUMMARY WEEK'!G458)&gt;MASTER!$B$3/100,"SB",IF(VALUE('SUMMARY WEEK'!G458)&gt;MASTER!$B$4/100,"B",IF(VALUE('SUMMARY WEEK'!G458)&gt;MASTER!$B$5/100,"C","K"))),'SUMMARY WEEK'!G458))</f>
        <v/>
      </c>
      <c r="H458" s="20" t="str">
        <f>IF(ISBLANK('SUMMARY WEEK'!H458),'SUMMARY WEEK'!H458,IFERROR(IF(VALUE('SUMMARY WEEK'!H458)&gt;MASTER!$B$3/100,"SB",IF(VALUE('SUMMARY WEEK'!H458)&gt;MASTER!$B$4/100,"B",IF(VALUE('SUMMARY WEEK'!H458)&gt;MASTER!$B$5/100,"C","K"))),'SUMMARY WEEK'!H458))</f>
        <v/>
      </c>
      <c r="I458" s="20" t="str">
        <f>IF(ISBLANK('SUMMARY WEEK'!I458),'SUMMARY WEEK'!I458,IFERROR(IF(VALUE('SUMMARY WEEK'!I458)&gt;MASTER!$B$3/100,"SB",IF(VALUE('SUMMARY WEEK'!I458)&gt;MASTER!$B$4/100,"B",IF(VALUE('SUMMARY WEEK'!I458)&gt;MASTER!$B$5/100,"C","K"))),'SUMMARY WEEK'!I458))</f>
        <v/>
      </c>
      <c r="J458" s="20" t="str">
        <f>IF(ISBLANK('SUMMARY WEEK'!J458),'SUMMARY WEEK'!J458,IFERROR(IF(VALUE('SUMMARY WEEK'!J458)&gt;MASTER!$B$3/100,"SB",IF(VALUE('SUMMARY WEEK'!J458)&gt;MASTER!$B$4/100,"B",IF(VALUE('SUMMARY WEEK'!J458)&gt;MASTER!$B$5/100,"C","K"))),'SUMMARY WEEK'!J458))</f>
        <v/>
      </c>
      <c r="K458" s="20" t="str">
        <f>IF(ISBLANK('SUMMARY WEEK'!K458),'SUMMARY WEEK'!K458,IFERROR(IF(VALUE('SUMMARY WEEK'!K458)&gt;MASTER!$B$3/100,"SB",IF(VALUE('SUMMARY WEEK'!K458)&gt;MASTER!$B$4/100,"B",IF(VALUE('SUMMARY WEEK'!K458)&gt;MASTER!$B$5/100,"C","K"))),'SUMMARY WEEK'!K458))</f>
        <v/>
      </c>
      <c r="L458" s="20" t="str">
        <f>IF(ISBLANK('SUMMARY WEEK'!L458),'SUMMARY WEEK'!L458,IFERROR(IF(VALUE('SUMMARY WEEK'!L458)&gt;MASTER!$B$3/100,"SB",IF(VALUE('SUMMARY WEEK'!L458)&gt;MASTER!$B$4/100,"B",IF(VALUE('SUMMARY WEEK'!L458)&gt;MASTER!$B$5/100,"C","K"))),'SUMMARY WEEK'!L458))</f>
        <v/>
      </c>
      <c r="M458" s="20" t="str">
        <f>IF(ISBLANK('SUMMARY WEEK'!M458),'SUMMARY WEEK'!M458,IFERROR(IF(VALUE('SUMMARY WEEK'!M458)&gt;MASTER!$B$3/100,"SB",IF(VALUE('SUMMARY WEEK'!M458)&gt;MASTER!$B$4/100,"B",IF(VALUE('SUMMARY WEEK'!M458)&gt;MASTER!$B$5/100,"C","K"))),'SUMMARY WEEK'!M458))</f>
        <v/>
      </c>
      <c r="N458" s="20" t="str">
        <f>IF(ISBLANK('SUMMARY WEEK'!N458),'SUMMARY WEEK'!N458,IFERROR(IF(VALUE('SUMMARY WEEK'!N458)&gt;MASTER!$B$3/100,"SB",IF(VALUE('SUMMARY WEEK'!N458)&gt;MASTER!$B$4/100,"B",IF(VALUE('SUMMARY WEEK'!N458)&gt;MASTER!$B$5/100,"C","K"))),'SUMMARY WEEK'!N458))</f>
        <v/>
      </c>
      <c r="O458" s="20" t="str">
        <f>IF(ISBLANK('SUMMARY WEEK'!O458),'SUMMARY WEEK'!O458,IFERROR(IF(VALUE('SUMMARY WEEK'!O458)&gt;MASTER!$B$3/100,"SB",IF(VALUE('SUMMARY WEEK'!O458)&gt;MASTER!$B$4/100,"B",IF(VALUE('SUMMARY WEEK'!O458)&gt;MASTER!$B$5/100,"C","K"))),'SUMMARY WEEK'!O458))</f>
        <v/>
      </c>
      <c r="P458" s="20" t="str">
        <f>IF(ISBLANK('SUMMARY WEEK'!P458),'SUMMARY WEEK'!P458,IFERROR(IF(VALUE('SUMMARY WEEK'!P458)&gt;MASTER!$B$3/100,"SB",IF(VALUE('SUMMARY WEEK'!P458)&gt;MASTER!$B$4/100,"B",IF(VALUE('SUMMARY WEEK'!P458)&gt;MASTER!$B$5/100,"C","K"))),'SUMMARY WEEK'!P458))</f>
        <v/>
      </c>
      <c r="Q458" s="20" t="str">
        <f>IF(ISBLANK('SUMMARY WEEK'!Q458),'SUMMARY WEEK'!Q458,IFERROR(IF(VALUE('SUMMARY WEEK'!Q458)&gt;MASTER!$B$3/100,"SB",IF(VALUE('SUMMARY WEEK'!Q458)&gt;MASTER!$B$4/100,"B",IF(VALUE('SUMMARY WEEK'!Q458)&gt;MASTER!$B$5/100,"C","K"))),'SUMMARY WEEK'!Q458))</f>
        <v/>
      </c>
      <c r="R458" s="20" t="str">
        <f>IF(ISBLANK('SUMMARY WEEK'!R458),'SUMMARY WEEK'!R458,IFERROR(IF(VALUE('SUMMARY WEEK'!R458)&gt;MASTER!$B$3/100,"SB",IF(VALUE('SUMMARY WEEK'!R458)&gt;MASTER!$B$4/100,"B",IF(VALUE('SUMMARY WEEK'!R458)&gt;MASTER!$B$5/100,"C","K"))),'SUMMARY WEEK'!R458))</f>
        <v/>
      </c>
      <c r="S458" s="20" t="str">
        <f>IF(ISBLANK('SUMMARY WEEK'!S458),'SUMMARY WEEK'!S458,IFERROR(IF(VALUE('SUMMARY WEEK'!S458)&gt;MASTER!$B$3/100,"SB",IF(VALUE('SUMMARY WEEK'!S458)&gt;MASTER!$B$4/100,"B",IF(VALUE('SUMMARY WEEK'!S458)&gt;MASTER!$B$5/100,"C","K"))),'SUMMARY WEEK'!S458))</f>
        <v/>
      </c>
      <c r="T458" s="20" t="str">
        <f>IF(ISBLANK('SUMMARY WEEK'!T458),'SUMMARY WEEK'!T458,IFERROR(IF(VALUE('SUMMARY WEEK'!T458)&gt;MASTER!$B$3/100,"SB",IF(VALUE('SUMMARY WEEK'!T458)&gt;MASTER!$B$4/100,"B",IF(VALUE('SUMMARY WEEK'!T458)&gt;MASTER!$B$5/100,"C","K"))),'SUMMARY WEEK'!T458))</f>
        <v/>
      </c>
      <c r="U458" s="20" t="str">
        <f>IF(ISBLANK('SUMMARY WEEK'!U458),'SUMMARY WEEK'!U458,IFERROR(IF(VALUE('SUMMARY WEEK'!U458)&gt;MASTER!$B$3/100,"SB",IF(VALUE('SUMMARY WEEK'!U458)&gt;MASTER!$B$4/100,"B",IF(VALUE('SUMMARY WEEK'!U458)&gt;MASTER!$B$5/100,"C","K"))),'SUMMARY WEEK'!U458))</f>
        <v/>
      </c>
      <c r="V458" s="20" t="str">
        <f>IF(ISBLANK('SUMMARY WEEK'!V458),'SUMMARY WEEK'!V458,IFERROR(IF(VALUE('SUMMARY WEEK'!V458)&gt;MASTER!$B$3/100,"SB",IF(VALUE('SUMMARY WEEK'!V458)&gt;MASTER!$B$4/100,"B",IF(VALUE('SUMMARY WEEK'!V458)&gt;MASTER!$B$5/100,"C","K"))),'SUMMARY WEEK'!V458))</f>
        <v/>
      </c>
      <c r="W458" s="20" t="str">
        <f>IF(ISBLANK('SUMMARY WEEK'!W458),'SUMMARY WEEK'!W458,IFERROR(IF(VALUE('SUMMARY WEEK'!W458)&gt;MASTER!$B$3/100,"SB",IF(VALUE('SUMMARY WEEK'!W458)&gt;MASTER!$B$4/100,"B",IF(VALUE('SUMMARY WEEK'!W458)&gt;MASTER!$B$5/100,"C","K"))),'SUMMARY WEEK'!W458))</f>
        <v/>
      </c>
      <c r="X458" s="20" t="str">
        <f>IF(ISBLANK('SUMMARY WEEK'!X458),'SUMMARY WEEK'!X458,IFERROR(IF(VALUE('SUMMARY WEEK'!X458)&gt;MASTER!$B$3/100,"SB",IF(VALUE('SUMMARY WEEK'!X458)&gt;MASTER!$B$4/100,"B",IF(VALUE('SUMMARY WEEK'!X458)&gt;MASTER!$B$5/100,"C","K"))),'SUMMARY WEEK'!X458))</f>
        <v/>
      </c>
      <c r="Y458" s="20" t="str">
        <f>IF(ISBLANK('SUMMARY WEEK'!Y458),'SUMMARY WEEK'!Y458,IFERROR(IF(VALUE('SUMMARY WEEK'!Y458)&gt;MASTER!$B$3/100,"SB",IF(VALUE('SUMMARY WEEK'!Y458)&gt;MASTER!$B$4/100,"B",IF(VALUE('SUMMARY WEEK'!Y458)&gt;MASTER!$B$5/100,"C","K"))),'SUMMARY WEEK'!Y458))</f>
        <v/>
      </c>
      <c r="Z458" s="20" t="str">
        <f>IF(ISBLANK('SUMMARY WEEK'!Z458),'SUMMARY WEEK'!Z458,IFERROR(IF(VALUE('SUMMARY WEEK'!Z458)&gt;MASTER!$B$3/100,"SB",IF(VALUE('SUMMARY WEEK'!Z458)&gt;MASTER!$B$4/100,"B",IF(VALUE('SUMMARY WEEK'!Z458)&gt;MASTER!$B$5/100,"C","K"))),'SUMMARY WEEK'!Z458))</f>
        <v/>
      </c>
      <c r="AA458" s="20"/>
    </row>
    <row r="459">
      <c r="A459" s="18" t="str">
        <f>IF(ISBLANK('SUMMARY WEEK'!A459),'SUMMARY WEEK'!A459,IFERROR(IF(VALUE('SUMMARY WEEK'!A459)&gt;MASTER!$B$3/100,"SB",IF(VALUE('SUMMARY WEEK'!A459)&gt;MASTER!$B$4/100,"B",IF(VALUE('SUMMARY WEEK'!A459)&gt;MASTER!$B$5/100,"C","K"))),'SUMMARY WEEK'!A459))</f>
        <v/>
      </c>
      <c r="B459" s="19" t="str">
        <f>IF(ISBLANK('SUMMARY WEEK'!B459),'SUMMARY WEEK'!B459,IFERROR(IF(VALUE('SUMMARY WEEK'!B459)&gt;MASTER!$B$3/100,"SB",IF(VALUE('SUMMARY WEEK'!B459)&gt;MASTER!$B$4/100,"B",IF(VALUE('SUMMARY WEEK'!B459)&gt;MASTER!$B$5/100,"C","K"))),'SUMMARY WEEK'!B459))</f>
        <v/>
      </c>
      <c r="C459" s="20" t="str">
        <f>IF(ISBLANK('SUMMARY WEEK'!C459),'SUMMARY WEEK'!C459,IFERROR(IF(VALUE('SUMMARY WEEK'!C459)&gt;MASTER!$B$3/100,"SB",IF(VALUE('SUMMARY WEEK'!C459)&gt;MASTER!$B$4/100,"B",IF(VALUE('SUMMARY WEEK'!C459)&gt;MASTER!$B$5/100,"C","K"))),'SUMMARY WEEK'!C459))</f>
        <v/>
      </c>
      <c r="D459" s="20" t="str">
        <f>IF(ISBLANK('SUMMARY WEEK'!D459),'SUMMARY WEEK'!D459,IFERROR(IF(VALUE('SUMMARY WEEK'!D459)&gt;MASTER!$B$3/100,"SB",IF(VALUE('SUMMARY WEEK'!D459)&gt;MASTER!$B$4/100,"B",IF(VALUE('SUMMARY WEEK'!D459)&gt;MASTER!$B$5/100,"C","K"))),'SUMMARY WEEK'!D459))</f>
        <v/>
      </c>
      <c r="E459" s="20" t="str">
        <f>IF(ISBLANK('SUMMARY WEEK'!E459),'SUMMARY WEEK'!E459,IFERROR(IF(VALUE('SUMMARY WEEK'!E459)&gt;MASTER!$B$3/100,"SB",IF(VALUE('SUMMARY WEEK'!E459)&gt;MASTER!$B$4/100,"B",IF(VALUE('SUMMARY WEEK'!E459)&gt;MASTER!$B$5/100,"C","K"))),'SUMMARY WEEK'!E459))</f>
        <v/>
      </c>
      <c r="F459" s="20" t="str">
        <f>IF(ISBLANK('SUMMARY WEEK'!F459),'SUMMARY WEEK'!F459,IFERROR(IF(VALUE('SUMMARY WEEK'!F459)&gt;MASTER!$B$3/100,"SB",IF(VALUE('SUMMARY WEEK'!F459)&gt;MASTER!$B$4/100,"B",IF(VALUE('SUMMARY WEEK'!F459)&gt;MASTER!$B$5/100,"C","K"))),'SUMMARY WEEK'!F459))</f>
        <v/>
      </c>
      <c r="G459" s="20" t="str">
        <f>IF(ISBLANK('SUMMARY WEEK'!G459),'SUMMARY WEEK'!G459,IFERROR(IF(VALUE('SUMMARY WEEK'!G459)&gt;MASTER!$B$3/100,"SB",IF(VALUE('SUMMARY WEEK'!G459)&gt;MASTER!$B$4/100,"B",IF(VALUE('SUMMARY WEEK'!G459)&gt;MASTER!$B$5/100,"C","K"))),'SUMMARY WEEK'!G459))</f>
        <v/>
      </c>
      <c r="H459" s="20" t="str">
        <f>IF(ISBLANK('SUMMARY WEEK'!H459),'SUMMARY WEEK'!H459,IFERROR(IF(VALUE('SUMMARY WEEK'!H459)&gt;MASTER!$B$3/100,"SB",IF(VALUE('SUMMARY WEEK'!H459)&gt;MASTER!$B$4/100,"B",IF(VALUE('SUMMARY WEEK'!H459)&gt;MASTER!$B$5/100,"C","K"))),'SUMMARY WEEK'!H459))</f>
        <v/>
      </c>
      <c r="I459" s="20" t="str">
        <f>IF(ISBLANK('SUMMARY WEEK'!I459),'SUMMARY WEEK'!I459,IFERROR(IF(VALUE('SUMMARY WEEK'!I459)&gt;MASTER!$B$3/100,"SB",IF(VALUE('SUMMARY WEEK'!I459)&gt;MASTER!$B$4/100,"B",IF(VALUE('SUMMARY WEEK'!I459)&gt;MASTER!$B$5/100,"C","K"))),'SUMMARY WEEK'!I459))</f>
        <v/>
      </c>
      <c r="J459" s="20" t="str">
        <f>IF(ISBLANK('SUMMARY WEEK'!J459),'SUMMARY WEEK'!J459,IFERROR(IF(VALUE('SUMMARY WEEK'!J459)&gt;MASTER!$B$3/100,"SB",IF(VALUE('SUMMARY WEEK'!J459)&gt;MASTER!$B$4/100,"B",IF(VALUE('SUMMARY WEEK'!J459)&gt;MASTER!$B$5/100,"C","K"))),'SUMMARY WEEK'!J459))</f>
        <v/>
      </c>
      <c r="K459" s="20" t="str">
        <f>IF(ISBLANK('SUMMARY WEEK'!K459),'SUMMARY WEEK'!K459,IFERROR(IF(VALUE('SUMMARY WEEK'!K459)&gt;MASTER!$B$3/100,"SB",IF(VALUE('SUMMARY WEEK'!K459)&gt;MASTER!$B$4/100,"B",IF(VALUE('SUMMARY WEEK'!K459)&gt;MASTER!$B$5/100,"C","K"))),'SUMMARY WEEK'!K459))</f>
        <v/>
      </c>
      <c r="L459" s="20" t="str">
        <f>IF(ISBLANK('SUMMARY WEEK'!L459),'SUMMARY WEEK'!L459,IFERROR(IF(VALUE('SUMMARY WEEK'!L459)&gt;MASTER!$B$3/100,"SB",IF(VALUE('SUMMARY WEEK'!L459)&gt;MASTER!$B$4/100,"B",IF(VALUE('SUMMARY WEEK'!L459)&gt;MASTER!$B$5/100,"C","K"))),'SUMMARY WEEK'!L459))</f>
        <v/>
      </c>
      <c r="M459" s="20" t="str">
        <f>IF(ISBLANK('SUMMARY WEEK'!M459),'SUMMARY WEEK'!M459,IFERROR(IF(VALUE('SUMMARY WEEK'!M459)&gt;MASTER!$B$3/100,"SB",IF(VALUE('SUMMARY WEEK'!M459)&gt;MASTER!$B$4/100,"B",IF(VALUE('SUMMARY WEEK'!M459)&gt;MASTER!$B$5/100,"C","K"))),'SUMMARY WEEK'!M459))</f>
        <v/>
      </c>
      <c r="N459" s="20" t="str">
        <f>IF(ISBLANK('SUMMARY WEEK'!N459),'SUMMARY WEEK'!N459,IFERROR(IF(VALUE('SUMMARY WEEK'!N459)&gt;MASTER!$B$3/100,"SB",IF(VALUE('SUMMARY WEEK'!N459)&gt;MASTER!$B$4/100,"B",IF(VALUE('SUMMARY WEEK'!N459)&gt;MASTER!$B$5/100,"C","K"))),'SUMMARY WEEK'!N459))</f>
        <v/>
      </c>
      <c r="O459" s="20" t="str">
        <f>IF(ISBLANK('SUMMARY WEEK'!O459),'SUMMARY WEEK'!O459,IFERROR(IF(VALUE('SUMMARY WEEK'!O459)&gt;MASTER!$B$3/100,"SB",IF(VALUE('SUMMARY WEEK'!O459)&gt;MASTER!$B$4/100,"B",IF(VALUE('SUMMARY WEEK'!O459)&gt;MASTER!$B$5/100,"C","K"))),'SUMMARY WEEK'!O459))</f>
        <v/>
      </c>
      <c r="P459" s="20" t="str">
        <f>IF(ISBLANK('SUMMARY WEEK'!P459),'SUMMARY WEEK'!P459,IFERROR(IF(VALUE('SUMMARY WEEK'!P459)&gt;MASTER!$B$3/100,"SB",IF(VALUE('SUMMARY WEEK'!P459)&gt;MASTER!$B$4/100,"B",IF(VALUE('SUMMARY WEEK'!P459)&gt;MASTER!$B$5/100,"C","K"))),'SUMMARY WEEK'!P459))</f>
        <v/>
      </c>
      <c r="Q459" s="20" t="str">
        <f>IF(ISBLANK('SUMMARY WEEK'!Q459),'SUMMARY WEEK'!Q459,IFERROR(IF(VALUE('SUMMARY WEEK'!Q459)&gt;MASTER!$B$3/100,"SB",IF(VALUE('SUMMARY WEEK'!Q459)&gt;MASTER!$B$4/100,"B",IF(VALUE('SUMMARY WEEK'!Q459)&gt;MASTER!$B$5/100,"C","K"))),'SUMMARY WEEK'!Q459))</f>
        <v/>
      </c>
      <c r="R459" s="20" t="str">
        <f>IF(ISBLANK('SUMMARY WEEK'!R459),'SUMMARY WEEK'!R459,IFERROR(IF(VALUE('SUMMARY WEEK'!R459)&gt;MASTER!$B$3/100,"SB",IF(VALUE('SUMMARY WEEK'!R459)&gt;MASTER!$B$4/100,"B",IF(VALUE('SUMMARY WEEK'!R459)&gt;MASTER!$B$5/100,"C","K"))),'SUMMARY WEEK'!R459))</f>
        <v/>
      </c>
      <c r="S459" s="20" t="str">
        <f>IF(ISBLANK('SUMMARY WEEK'!S459),'SUMMARY WEEK'!S459,IFERROR(IF(VALUE('SUMMARY WEEK'!S459)&gt;MASTER!$B$3/100,"SB",IF(VALUE('SUMMARY WEEK'!S459)&gt;MASTER!$B$4/100,"B",IF(VALUE('SUMMARY WEEK'!S459)&gt;MASTER!$B$5/100,"C","K"))),'SUMMARY WEEK'!S459))</f>
        <v/>
      </c>
      <c r="T459" s="20" t="str">
        <f>IF(ISBLANK('SUMMARY WEEK'!T459),'SUMMARY WEEK'!T459,IFERROR(IF(VALUE('SUMMARY WEEK'!T459)&gt;MASTER!$B$3/100,"SB",IF(VALUE('SUMMARY WEEK'!T459)&gt;MASTER!$B$4/100,"B",IF(VALUE('SUMMARY WEEK'!T459)&gt;MASTER!$B$5/100,"C","K"))),'SUMMARY WEEK'!T459))</f>
        <v/>
      </c>
      <c r="U459" s="20" t="str">
        <f>IF(ISBLANK('SUMMARY WEEK'!U459),'SUMMARY WEEK'!U459,IFERROR(IF(VALUE('SUMMARY WEEK'!U459)&gt;MASTER!$B$3/100,"SB",IF(VALUE('SUMMARY WEEK'!U459)&gt;MASTER!$B$4/100,"B",IF(VALUE('SUMMARY WEEK'!U459)&gt;MASTER!$B$5/100,"C","K"))),'SUMMARY WEEK'!U459))</f>
        <v/>
      </c>
      <c r="V459" s="20" t="str">
        <f>IF(ISBLANK('SUMMARY WEEK'!V459),'SUMMARY WEEK'!V459,IFERROR(IF(VALUE('SUMMARY WEEK'!V459)&gt;MASTER!$B$3/100,"SB",IF(VALUE('SUMMARY WEEK'!V459)&gt;MASTER!$B$4/100,"B",IF(VALUE('SUMMARY WEEK'!V459)&gt;MASTER!$B$5/100,"C","K"))),'SUMMARY WEEK'!V459))</f>
        <v/>
      </c>
      <c r="W459" s="20" t="str">
        <f>IF(ISBLANK('SUMMARY WEEK'!W459),'SUMMARY WEEK'!W459,IFERROR(IF(VALUE('SUMMARY WEEK'!W459)&gt;MASTER!$B$3/100,"SB",IF(VALUE('SUMMARY WEEK'!W459)&gt;MASTER!$B$4/100,"B",IF(VALUE('SUMMARY WEEK'!W459)&gt;MASTER!$B$5/100,"C","K"))),'SUMMARY WEEK'!W459))</f>
        <v/>
      </c>
      <c r="X459" s="20" t="str">
        <f>IF(ISBLANK('SUMMARY WEEK'!X459),'SUMMARY WEEK'!X459,IFERROR(IF(VALUE('SUMMARY WEEK'!X459)&gt;MASTER!$B$3/100,"SB",IF(VALUE('SUMMARY WEEK'!X459)&gt;MASTER!$B$4/100,"B",IF(VALUE('SUMMARY WEEK'!X459)&gt;MASTER!$B$5/100,"C","K"))),'SUMMARY WEEK'!X459))</f>
        <v/>
      </c>
      <c r="Y459" s="20" t="str">
        <f>IF(ISBLANK('SUMMARY WEEK'!Y459),'SUMMARY WEEK'!Y459,IFERROR(IF(VALUE('SUMMARY WEEK'!Y459)&gt;MASTER!$B$3/100,"SB",IF(VALUE('SUMMARY WEEK'!Y459)&gt;MASTER!$B$4/100,"B",IF(VALUE('SUMMARY WEEK'!Y459)&gt;MASTER!$B$5/100,"C","K"))),'SUMMARY WEEK'!Y459))</f>
        <v/>
      </c>
      <c r="Z459" s="20" t="str">
        <f>IF(ISBLANK('SUMMARY WEEK'!Z459),'SUMMARY WEEK'!Z459,IFERROR(IF(VALUE('SUMMARY WEEK'!Z459)&gt;MASTER!$B$3/100,"SB",IF(VALUE('SUMMARY WEEK'!Z459)&gt;MASTER!$B$4/100,"B",IF(VALUE('SUMMARY WEEK'!Z459)&gt;MASTER!$B$5/100,"C","K"))),'SUMMARY WEEK'!Z459))</f>
        <v/>
      </c>
      <c r="AA459" s="20"/>
    </row>
    <row r="460">
      <c r="A460" s="18" t="str">
        <f>IF(ISBLANK('SUMMARY WEEK'!A460),'SUMMARY WEEK'!A460,IFERROR(IF(VALUE('SUMMARY WEEK'!A460)&gt;MASTER!$B$3/100,"SB",IF(VALUE('SUMMARY WEEK'!A460)&gt;MASTER!$B$4/100,"B",IF(VALUE('SUMMARY WEEK'!A460)&gt;MASTER!$B$5/100,"C","K"))),'SUMMARY WEEK'!A460))</f>
        <v/>
      </c>
      <c r="B460" s="19" t="str">
        <f>IF(ISBLANK('SUMMARY WEEK'!B460),'SUMMARY WEEK'!B460,IFERROR(IF(VALUE('SUMMARY WEEK'!B460)&gt;MASTER!$B$3/100,"SB",IF(VALUE('SUMMARY WEEK'!B460)&gt;MASTER!$B$4/100,"B",IF(VALUE('SUMMARY WEEK'!B460)&gt;MASTER!$B$5/100,"C","K"))),'SUMMARY WEEK'!B460))</f>
        <v/>
      </c>
      <c r="C460" s="20" t="str">
        <f>IF(ISBLANK('SUMMARY WEEK'!C460),'SUMMARY WEEK'!C460,IFERROR(IF(VALUE('SUMMARY WEEK'!C460)&gt;MASTER!$B$3/100,"SB",IF(VALUE('SUMMARY WEEK'!C460)&gt;MASTER!$B$4/100,"B",IF(VALUE('SUMMARY WEEK'!C460)&gt;MASTER!$B$5/100,"C","K"))),'SUMMARY WEEK'!C460))</f>
        <v/>
      </c>
      <c r="D460" s="20" t="str">
        <f>IF(ISBLANK('SUMMARY WEEK'!D460),'SUMMARY WEEK'!D460,IFERROR(IF(VALUE('SUMMARY WEEK'!D460)&gt;MASTER!$B$3/100,"SB",IF(VALUE('SUMMARY WEEK'!D460)&gt;MASTER!$B$4/100,"B",IF(VALUE('SUMMARY WEEK'!D460)&gt;MASTER!$B$5/100,"C","K"))),'SUMMARY WEEK'!D460))</f>
        <v/>
      </c>
      <c r="E460" s="20" t="str">
        <f>IF(ISBLANK('SUMMARY WEEK'!E460),'SUMMARY WEEK'!E460,IFERROR(IF(VALUE('SUMMARY WEEK'!E460)&gt;MASTER!$B$3/100,"SB",IF(VALUE('SUMMARY WEEK'!E460)&gt;MASTER!$B$4/100,"B",IF(VALUE('SUMMARY WEEK'!E460)&gt;MASTER!$B$5/100,"C","K"))),'SUMMARY WEEK'!E460))</f>
        <v/>
      </c>
      <c r="F460" s="20" t="str">
        <f>IF(ISBLANK('SUMMARY WEEK'!F460),'SUMMARY WEEK'!F460,IFERROR(IF(VALUE('SUMMARY WEEK'!F460)&gt;MASTER!$B$3/100,"SB",IF(VALUE('SUMMARY WEEK'!F460)&gt;MASTER!$B$4/100,"B",IF(VALUE('SUMMARY WEEK'!F460)&gt;MASTER!$B$5/100,"C","K"))),'SUMMARY WEEK'!F460))</f>
        <v/>
      </c>
      <c r="G460" s="20" t="str">
        <f>IF(ISBLANK('SUMMARY WEEK'!G460),'SUMMARY WEEK'!G460,IFERROR(IF(VALUE('SUMMARY WEEK'!G460)&gt;MASTER!$B$3/100,"SB",IF(VALUE('SUMMARY WEEK'!G460)&gt;MASTER!$B$4/100,"B",IF(VALUE('SUMMARY WEEK'!G460)&gt;MASTER!$B$5/100,"C","K"))),'SUMMARY WEEK'!G460))</f>
        <v/>
      </c>
      <c r="H460" s="20" t="str">
        <f>IF(ISBLANK('SUMMARY WEEK'!H460),'SUMMARY WEEK'!H460,IFERROR(IF(VALUE('SUMMARY WEEK'!H460)&gt;MASTER!$B$3/100,"SB",IF(VALUE('SUMMARY WEEK'!H460)&gt;MASTER!$B$4/100,"B",IF(VALUE('SUMMARY WEEK'!H460)&gt;MASTER!$B$5/100,"C","K"))),'SUMMARY WEEK'!H460))</f>
        <v/>
      </c>
      <c r="I460" s="20" t="str">
        <f>IF(ISBLANK('SUMMARY WEEK'!I460),'SUMMARY WEEK'!I460,IFERROR(IF(VALUE('SUMMARY WEEK'!I460)&gt;MASTER!$B$3/100,"SB",IF(VALUE('SUMMARY WEEK'!I460)&gt;MASTER!$B$4/100,"B",IF(VALUE('SUMMARY WEEK'!I460)&gt;MASTER!$B$5/100,"C","K"))),'SUMMARY WEEK'!I460))</f>
        <v/>
      </c>
      <c r="J460" s="20" t="str">
        <f>IF(ISBLANK('SUMMARY WEEK'!J460),'SUMMARY WEEK'!J460,IFERROR(IF(VALUE('SUMMARY WEEK'!J460)&gt;MASTER!$B$3/100,"SB",IF(VALUE('SUMMARY WEEK'!J460)&gt;MASTER!$B$4/100,"B",IF(VALUE('SUMMARY WEEK'!J460)&gt;MASTER!$B$5/100,"C","K"))),'SUMMARY WEEK'!J460))</f>
        <v/>
      </c>
      <c r="K460" s="20" t="str">
        <f>IF(ISBLANK('SUMMARY WEEK'!K460),'SUMMARY WEEK'!K460,IFERROR(IF(VALUE('SUMMARY WEEK'!K460)&gt;MASTER!$B$3/100,"SB",IF(VALUE('SUMMARY WEEK'!K460)&gt;MASTER!$B$4/100,"B",IF(VALUE('SUMMARY WEEK'!K460)&gt;MASTER!$B$5/100,"C","K"))),'SUMMARY WEEK'!K460))</f>
        <v/>
      </c>
      <c r="L460" s="20" t="str">
        <f>IF(ISBLANK('SUMMARY WEEK'!L460),'SUMMARY WEEK'!L460,IFERROR(IF(VALUE('SUMMARY WEEK'!L460)&gt;MASTER!$B$3/100,"SB",IF(VALUE('SUMMARY WEEK'!L460)&gt;MASTER!$B$4/100,"B",IF(VALUE('SUMMARY WEEK'!L460)&gt;MASTER!$B$5/100,"C","K"))),'SUMMARY WEEK'!L460))</f>
        <v/>
      </c>
      <c r="M460" s="20" t="str">
        <f>IF(ISBLANK('SUMMARY WEEK'!M460),'SUMMARY WEEK'!M460,IFERROR(IF(VALUE('SUMMARY WEEK'!M460)&gt;MASTER!$B$3/100,"SB",IF(VALUE('SUMMARY WEEK'!M460)&gt;MASTER!$B$4/100,"B",IF(VALUE('SUMMARY WEEK'!M460)&gt;MASTER!$B$5/100,"C","K"))),'SUMMARY WEEK'!M460))</f>
        <v/>
      </c>
      <c r="N460" s="20" t="str">
        <f>IF(ISBLANK('SUMMARY WEEK'!N460),'SUMMARY WEEK'!N460,IFERROR(IF(VALUE('SUMMARY WEEK'!N460)&gt;MASTER!$B$3/100,"SB",IF(VALUE('SUMMARY WEEK'!N460)&gt;MASTER!$B$4/100,"B",IF(VALUE('SUMMARY WEEK'!N460)&gt;MASTER!$B$5/100,"C","K"))),'SUMMARY WEEK'!N460))</f>
        <v/>
      </c>
      <c r="O460" s="20" t="str">
        <f>IF(ISBLANK('SUMMARY WEEK'!O460),'SUMMARY WEEK'!O460,IFERROR(IF(VALUE('SUMMARY WEEK'!O460)&gt;MASTER!$B$3/100,"SB",IF(VALUE('SUMMARY WEEK'!O460)&gt;MASTER!$B$4/100,"B",IF(VALUE('SUMMARY WEEK'!O460)&gt;MASTER!$B$5/100,"C","K"))),'SUMMARY WEEK'!O460))</f>
        <v/>
      </c>
      <c r="P460" s="20" t="str">
        <f>IF(ISBLANK('SUMMARY WEEK'!P460),'SUMMARY WEEK'!P460,IFERROR(IF(VALUE('SUMMARY WEEK'!P460)&gt;MASTER!$B$3/100,"SB",IF(VALUE('SUMMARY WEEK'!P460)&gt;MASTER!$B$4/100,"B",IF(VALUE('SUMMARY WEEK'!P460)&gt;MASTER!$B$5/100,"C","K"))),'SUMMARY WEEK'!P460))</f>
        <v/>
      </c>
      <c r="Q460" s="20" t="str">
        <f>IF(ISBLANK('SUMMARY WEEK'!Q460),'SUMMARY WEEK'!Q460,IFERROR(IF(VALUE('SUMMARY WEEK'!Q460)&gt;MASTER!$B$3/100,"SB",IF(VALUE('SUMMARY WEEK'!Q460)&gt;MASTER!$B$4/100,"B",IF(VALUE('SUMMARY WEEK'!Q460)&gt;MASTER!$B$5/100,"C","K"))),'SUMMARY WEEK'!Q460))</f>
        <v/>
      </c>
      <c r="R460" s="20" t="str">
        <f>IF(ISBLANK('SUMMARY WEEK'!R460),'SUMMARY WEEK'!R460,IFERROR(IF(VALUE('SUMMARY WEEK'!R460)&gt;MASTER!$B$3/100,"SB",IF(VALUE('SUMMARY WEEK'!R460)&gt;MASTER!$B$4/100,"B",IF(VALUE('SUMMARY WEEK'!R460)&gt;MASTER!$B$5/100,"C","K"))),'SUMMARY WEEK'!R460))</f>
        <v/>
      </c>
      <c r="S460" s="20" t="str">
        <f>IF(ISBLANK('SUMMARY WEEK'!S460),'SUMMARY WEEK'!S460,IFERROR(IF(VALUE('SUMMARY WEEK'!S460)&gt;MASTER!$B$3/100,"SB",IF(VALUE('SUMMARY WEEK'!S460)&gt;MASTER!$B$4/100,"B",IF(VALUE('SUMMARY WEEK'!S460)&gt;MASTER!$B$5/100,"C","K"))),'SUMMARY WEEK'!S460))</f>
        <v/>
      </c>
      <c r="T460" s="20" t="str">
        <f>IF(ISBLANK('SUMMARY WEEK'!T460),'SUMMARY WEEK'!T460,IFERROR(IF(VALUE('SUMMARY WEEK'!T460)&gt;MASTER!$B$3/100,"SB",IF(VALUE('SUMMARY WEEK'!T460)&gt;MASTER!$B$4/100,"B",IF(VALUE('SUMMARY WEEK'!T460)&gt;MASTER!$B$5/100,"C","K"))),'SUMMARY WEEK'!T460))</f>
        <v/>
      </c>
      <c r="U460" s="20" t="str">
        <f>IF(ISBLANK('SUMMARY WEEK'!U460),'SUMMARY WEEK'!U460,IFERROR(IF(VALUE('SUMMARY WEEK'!U460)&gt;MASTER!$B$3/100,"SB",IF(VALUE('SUMMARY WEEK'!U460)&gt;MASTER!$B$4/100,"B",IF(VALUE('SUMMARY WEEK'!U460)&gt;MASTER!$B$5/100,"C","K"))),'SUMMARY WEEK'!U460))</f>
        <v/>
      </c>
      <c r="V460" s="20" t="str">
        <f>IF(ISBLANK('SUMMARY WEEK'!V460),'SUMMARY WEEK'!V460,IFERROR(IF(VALUE('SUMMARY WEEK'!V460)&gt;MASTER!$B$3/100,"SB",IF(VALUE('SUMMARY WEEK'!V460)&gt;MASTER!$B$4/100,"B",IF(VALUE('SUMMARY WEEK'!V460)&gt;MASTER!$B$5/100,"C","K"))),'SUMMARY WEEK'!V460))</f>
        <v/>
      </c>
      <c r="W460" s="20" t="str">
        <f>IF(ISBLANK('SUMMARY WEEK'!W460),'SUMMARY WEEK'!W460,IFERROR(IF(VALUE('SUMMARY WEEK'!W460)&gt;MASTER!$B$3/100,"SB",IF(VALUE('SUMMARY WEEK'!W460)&gt;MASTER!$B$4/100,"B",IF(VALUE('SUMMARY WEEK'!W460)&gt;MASTER!$B$5/100,"C","K"))),'SUMMARY WEEK'!W460))</f>
        <v/>
      </c>
      <c r="X460" s="20" t="str">
        <f>IF(ISBLANK('SUMMARY WEEK'!X460),'SUMMARY WEEK'!X460,IFERROR(IF(VALUE('SUMMARY WEEK'!X460)&gt;MASTER!$B$3/100,"SB",IF(VALUE('SUMMARY WEEK'!X460)&gt;MASTER!$B$4/100,"B",IF(VALUE('SUMMARY WEEK'!X460)&gt;MASTER!$B$5/100,"C","K"))),'SUMMARY WEEK'!X460))</f>
        <v/>
      </c>
      <c r="Y460" s="20" t="str">
        <f>IF(ISBLANK('SUMMARY WEEK'!Y460),'SUMMARY WEEK'!Y460,IFERROR(IF(VALUE('SUMMARY WEEK'!Y460)&gt;MASTER!$B$3/100,"SB",IF(VALUE('SUMMARY WEEK'!Y460)&gt;MASTER!$B$4/100,"B",IF(VALUE('SUMMARY WEEK'!Y460)&gt;MASTER!$B$5/100,"C","K"))),'SUMMARY WEEK'!Y460))</f>
        <v/>
      </c>
      <c r="Z460" s="20" t="str">
        <f>IF(ISBLANK('SUMMARY WEEK'!Z460),'SUMMARY WEEK'!Z460,IFERROR(IF(VALUE('SUMMARY WEEK'!Z460)&gt;MASTER!$B$3/100,"SB",IF(VALUE('SUMMARY WEEK'!Z460)&gt;MASTER!$B$4/100,"B",IF(VALUE('SUMMARY WEEK'!Z460)&gt;MASTER!$B$5/100,"C","K"))),'SUMMARY WEEK'!Z460))</f>
        <v/>
      </c>
      <c r="AA460" s="20"/>
    </row>
    <row r="461">
      <c r="A461" s="18" t="str">
        <f>IF(ISBLANK('SUMMARY WEEK'!A461),'SUMMARY WEEK'!A461,IFERROR(IF(VALUE('SUMMARY WEEK'!A461)&gt;MASTER!$B$3/100,"SB",IF(VALUE('SUMMARY WEEK'!A461)&gt;MASTER!$B$4/100,"B",IF(VALUE('SUMMARY WEEK'!A461)&gt;MASTER!$B$5/100,"C","K"))),'SUMMARY WEEK'!A461))</f>
        <v/>
      </c>
      <c r="B461" s="19" t="str">
        <f>IF(ISBLANK('SUMMARY WEEK'!B461),'SUMMARY WEEK'!B461,IFERROR(IF(VALUE('SUMMARY WEEK'!B461)&gt;MASTER!$B$3/100,"SB",IF(VALUE('SUMMARY WEEK'!B461)&gt;MASTER!$B$4/100,"B",IF(VALUE('SUMMARY WEEK'!B461)&gt;MASTER!$B$5/100,"C","K"))),'SUMMARY WEEK'!B461))</f>
        <v/>
      </c>
      <c r="C461" s="20" t="str">
        <f>IF(ISBLANK('SUMMARY WEEK'!C461),'SUMMARY WEEK'!C461,IFERROR(IF(VALUE('SUMMARY WEEK'!C461)&gt;MASTER!$B$3/100,"SB",IF(VALUE('SUMMARY WEEK'!C461)&gt;MASTER!$B$4/100,"B",IF(VALUE('SUMMARY WEEK'!C461)&gt;MASTER!$B$5/100,"C","K"))),'SUMMARY WEEK'!C461))</f>
        <v/>
      </c>
      <c r="D461" s="20" t="str">
        <f>IF(ISBLANK('SUMMARY WEEK'!D461),'SUMMARY WEEK'!D461,IFERROR(IF(VALUE('SUMMARY WEEK'!D461)&gt;MASTER!$B$3/100,"SB",IF(VALUE('SUMMARY WEEK'!D461)&gt;MASTER!$B$4/100,"B",IF(VALUE('SUMMARY WEEK'!D461)&gt;MASTER!$B$5/100,"C","K"))),'SUMMARY WEEK'!D461))</f>
        <v/>
      </c>
      <c r="E461" s="20" t="str">
        <f>IF(ISBLANK('SUMMARY WEEK'!E461),'SUMMARY WEEK'!E461,IFERROR(IF(VALUE('SUMMARY WEEK'!E461)&gt;MASTER!$B$3/100,"SB",IF(VALUE('SUMMARY WEEK'!E461)&gt;MASTER!$B$4/100,"B",IF(VALUE('SUMMARY WEEK'!E461)&gt;MASTER!$B$5/100,"C","K"))),'SUMMARY WEEK'!E461))</f>
        <v/>
      </c>
      <c r="F461" s="20" t="str">
        <f>IF(ISBLANK('SUMMARY WEEK'!F461),'SUMMARY WEEK'!F461,IFERROR(IF(VALUE('SUMMARY WEEK'!F461)&gt;MASTER!$B$3/100,"SB",IF(VALUE('SUMMARY WEEK'!F461)&gt;MASTER!$B$4/100,"B",IF(VALUE('SUMMARY WEEK'!F461)&gt;MASTER!$B$5/100,"C","K"))),'SUMMARY WEEK'!F461))</f>
        <v/>
      </c>
      <c r="G461" s="20" t="str">
        <f>IF(ISBLANK('SUMMARY WEEK'!G461),'SUMMARY WEEK'!G461,IFERROR(IF(VALUE('SUMMARY WEEK'!G461)&gt;MASTER!$B$3/100,"SB",IF(VALUE('SUMMARY WEEK'!G461)&gt;MASTER!$B$4/100,"B",IF(VALUE('SUMMARY WEEK'!G461)&gt;MASTER!$B$5/100,"C","K"))),'SUMMARY WEEK'!G461))</f>
        <v/>
      </c>
      <c r="H461" s="20" t="str">
        <f>IF(ISBLANK('SUMMARY WEEK'!H461),'SUMMARY WEEK'!H461,IFERROR(IF(VALUE('SUMMARY WEEK'!H461)&gt;MASTER!$B$3/100,"SB",IF(VALUE('SUMMARY WEEK'!H461)&gt;MASTER!$B$4/100,"B",IF(VALUE('SUMMARY WEEK'!H461)&gt;MASTER!$B$5/100,"C","K"))),'SUMMARY WEEK'!H461))</f>
        <v/>
      </c>
      <c r="I461" s="20" t="str">
        <f>IF(ISBLANK('SUMMARY WEEK'!I461),'SUMMARY WEEK'!I461,IFERROR(IF(VALUE('SUMMARY WEEK'!I461)&gt;MASTER!$B$3/100,"SB",IF(VALUE('SUMMARY WEEK'!I461)&gt;MASTER!$B$4/100,"B",IF(VALUE('SUMMARY WEEK'!I461)&gt;MASTER!$B$5/100,"C","K"))),'SUMMARY WEEK'!I461))</f>
        <v/>
      </c>
      <c r="J461" s="20" t="str">
        <f>IF(ISBLANK('SUMMARY WEEK'!J461),'SUMMARY WEEK'!J461,IFERROR(IF(VALUE('SUMMARY WEEK'!J461)&gt;MASTER!$B$3/100,"SB",IF(VALUE('SUMMARY WEEK'!J461)&gt;MASTER!$B$4/100,"B",IF(VALUE('SUMMARY WEEK'!J461)&gt;MASTER!$B$5/100,"C","K"))),'SUMMARY WEEK'!J461))</f>
        <v/>
      </c>
      <c r="K461" s="20" t="str">
        <f>IF(ISBLANK('SUMMARY WEEK'!K461),'SUMMARY WEEK'!K461,IFERROR(IF(VALUE('SUMMARY WEEK'!K461)&gt;MASTER!$B$3/100,"SB",IF(VALUE('SUMMARY WEEK'!K461)&gt;MASTER!$B$4/100,"B",IF(VALUE('SUMMARY WEEK'!K461)&gt;MASTER!$B$5/100,"C","K"))),'SUMMARY WEEK'!K461))</f>
        <v/>
      </c>
      <c r="L461" s="20" t="str">
        <f>IF(ISBLANK('SUMMARY WEEK'!L461),'SUMMARY WEEK'!L461,IFERROR(IF(VALUE('SUMMARY WEEK'!L461)&gt;MASTER!$B$3/100,"SB",IF(VALUE('SUMMARY WEEK'!L461)&gt;MASTER!$B$4/100,"B",IF(VALUE('SUMMARY WEEK'!L461)&gt;MASTER!$B$5/100,"C","K"))),'SUMMARY WEEK'!L461))</f>
        <v/>
      </c>
      <c r="M461" s="20" t="str">
        <f>IF(ISBLANK('SUMMARY WEEK'!M461),'SUMMARY WEEK'!M461,IFERROR(IF(VALUE('SUMMARY WEEK'!M461)&gt;MASTER!$B$3/100,"SB",IF(VALUE('SUMMARY WEEK'!M461)&gt;MASTER!$B$4/100,"B",IF(VALUE('SUMMARY WEEK'!M461)&gt;MASTER!$B$5/100,"C","K"))),'SUMMARY WEEK'!M461))</f>
        <v/>
      </c>
      <c r="N461" s="20" t="str">
        <f>IF(ISBLANK('SUMMARY WEEK'!N461),'SUMMARY WEEK'!N461,IFERROR(IF(VALUE('SUMMARY WEEK'!N461)&gt;MASTER!$B$3/100,"SB",IF(VALUE('SUMMARY WEEK'!N461)&gt;MASTER!$B$4/100,"B",IF(VALUE('SUMMARY WEEK'!N461)&gt;MASTER!$B$5/100,"C","K"))),'SUMMARY WEEK'!N461))</f>
        <v/>
      </c>
      <c r="O461" s="20" t="str">
        <f>IF(ISBLANK('SUMMARY WEEK'!O461),'SUMMARY WEEK'!O461,IFERROR(IF(VALUE('SUMMARY WEEK'!O461)&gt;MASTER!$B$3/100,"SB",IF(VALUE('SUMMARY WEEK'!O461)&gt;MASTER!$B$4/100,"B",IF(VALUE('SUMMARY WEEK'!O461)&gt;MASTER!$B$5/100,"C","K"))),'SUMMARY WEEK'!O461))</f>
        <v/>
      </c>
      <c r="P461" s="20" t="str">
        <f>IF(ISBLANK('SUMMARY WEEK'!P461),'SUMMARY WEEK'!P461,IFERROR(IF(VALUE('SUMMARY WEEK'!P461)&gt;MASTER!$B$3/100,"SB",IF(VALUE('SUMMARY WEEK'!P461)&gt;MASTER!$B$4/100,"B",IF(VALUE('SUMMARY WEEK'!P461)&gt;MASTER!$B$5/100,"C","K"))),'SUMMARY WEEK'!P461))</f>
        <v/>
      </c>
      <c r="Q461" s="20" t="str">
        <f>IF(ISBLANK('SUMMARY WEEK'!Q461),'SUMMARY WEEK'!Q461,IFERROR(IF(VALUE('SUMMARY WEEK'!Q461)&gt;MASTER!$B$3/100,"SB",IF(VALUE('SUMMARY WEEK'!Q461)&gt;MASTER!$B$4/100,"B",IF(VALUE('SUMMARY WEEK'!Q461)&gt;MASTER!$B$5/100,"C","K"))),'SUMMARY WEEK'!Q461))</f>
        <v/>
      </c>
      <c r="R461" s="20" t="str">
        <f>IF(ISBLANK('SUMMARY WEEK'!R461),'SUMMARY WEEK'!R461,IFERROR(IF(VALUE('SUMMARY WEEK'!R461)&gt;MASTER!$B$3/100,"SB",IF(VALUE('SUMMARY WEEK'!R461)&gt;MASTER!$B$4/100,"B",IF(VALUE('SUMMARY WEEK'!R461)&gt;MASTER!$B$5/100,"C","K"))),'SUMMARY WEEK'!R461))</f>
        <v/>
      </c>
      <c r="S461" s="20" t="str">
        <f>IF(ISBLANK('SUMMARY WEEK'!S461),'SUMMARY WEEK'!S461,IFERROR(IF(VALUE('SUMMARY WEEK'!S461)&gt;MASTER!$B$3/100,"SB",IF(VALUE('SUMMARY WEEK'!S461)&gt;MASTER!$B$4/100,"B",IF(VALUE('SUMMARY WEEK'!S461)&gt;MASTER!$B$5/100,"C","K"))),'SUMMARY WEEK'!S461))</f>
        <v/>
      </c>
      <c r="T461" s="20" t="str">
        <f>IF(ISBLANK('SUMMARY WEEK'!T461),'SUMMARY WEEK'!T461,IFERROR(IF(VALUE('SUMMARY WEEK'!T461)&gt;MASTER!$B$3/100,"SB",IF(VALUE('SUMMARY WEEK'!T461)&gt;MASTER!$B$4/100,"B",IF(VALUE('SUMMARY WEEK'!T461)&gt;MASTER!$B$5/100,"C","K"))),'SUMMARY WEEK'!T461))</f>
        <v/>
      </c>
      <c r="U461" s="20" t="str">
        <f>IF(ISBLANK('SUMMARY WEEK'!U461),'SUMMARY WEEK'!U461,IFERROR(IF(VALUE('SUMMARY WEEK'!U461)&gt;MASTER!$B$3/100,"SB",IF(VALUE('SUMMARY WEEK'!U461)&gt;MASTER!$B$4/100,"B",IF(VALUE('SUMMARY WEEK'!U461)&gt;MASTER!$B$5/100,"C","K"))),'SUMMARY WEEK'!U461))</f>
        <v/>
      </c>
      <c r="V461" s="20" t="str">
        <f>IF(ISBLANK('SUMMARY WEEK'!V461),'SUMMARY WEEK'!V461,IFERROR(IF(VALUE('SUMMARY WEEK'!V461)&gt;MASTER!$B$3/100,"SB",IF(VALUE('SUMMARY WEEK'!V461)&gt;MASTER!$B$4/100,"B",IF(VALUE('SUMMARY WEEK'!V461)&gt;MASTER!$B$5/100,"C","K"))),'SUMMARY WEEK'!V461))</f>
        <v/>
      </c>
      <c r="W461" s="20" t="str">
        <f>IF(ISBLANK('SUMMARY WEEK'!W461),'SUMMARY WEEK'!W461,IFERROR(IF(VALUE('SUMMARY WEEK'!W461)&gt;MASTER!$B$3/100,"SB",IF(VALUE('SUMMARY WEEK'!W461)&gt;MASTER!$B$4/100,"B",IF(VALUE('SUMMARY WEEK'!W461)&gt;MASTER!$B$5/100,"C","K"))),'SUMMARY WEEK'!W461))</f>
        <v/>
      </c>
      <c r="X461" s="20" t="str">
        <f>IF(ISBLANK('SUMMARY WEEK'!X461),'SUMMARY WEEK'!X461,IFERROR(IF(VALUE('SUMMARY WEEK'!X461)&gt;MASTER!$B$3/100,"SB",IF(VALUE('SUMMARY WEEK'!X461)&gt;MASTER!$B$4/100,"B",IF(VALUE('SUMMARY WEEK'!X461)&gt;MASTER!$B$5/100,"C","K"))),'SUMMARY WEEK'!X461))</f>
        <v/>
      </c>
      <c r="Y461" s="20" t="str">
        <f>IF(ISBLANK('SUMMARY WEEK'!Y461),'SUMMARY WEEK'!Y461,IFERROR(IF(VALUE('SUMMARY WEEK'!Y461)&gt;MASTER!$B$3/100,"SB",IF(VALUE('SUMMARY WEEK'!Y461)&gt;MASTER!$B$4/100,"B",IF(VALUE('SUMMARY WEEK'!Y461)&gt;MASTER!$B$5/100,"C","K"))),'SUMMARY WEEK'!Y461))</f>
        <v/>
      </c>
      <c r="Z461" s="20" t="str">
        <f>IF(ISBLANK('SUMMARY WEEK'!Z461),'SUMMARY WEEK'!Z461,IFERROR(IF(VALUE('SUMMARY WEEK'!Z461)&gt;MASTER!$B$3/100,"SB",IF(VALUE('SUMMARY WEEK'!Z461)&gt;MASTER!$B$4/100,"B",IF(VALUE('SUMMARY WEEK'!Z461)&gt;MASTER!$B$5/100,"C","K"))),'SUMMARY WEEK'!Z461))</f>
        <v/>
      </c>
      <c r="AA461" s="20"/>
    </row>
    <row r="462">
      <c r="A462" s="18" t="str">
        <f>IF(ISBLANK('SUMMARY WEEK'!A462),'SUMMARY WEEK'!A462,IFERROR(IF(VALUE('SUMMARY WEEK'!A462)&gt;MASTER!$B$3/100,"SB",IF(VALUE('SUMMARY WEEK'!A462)&gt;MASTER!$B$4/100,"B",IF(VALUE('SUMMARY WEEK'!A462)&gt;MASTER!$B$5/100,"C","K"))),'SUMMARY WEEK'!A462))</f>
        <v/>
      </c>
      <c r="B462" s="19" t="str">
        <f>IF(ISBLANK('SUMMARY WEEK'!B462),'SUMMARY WEEK'!B462,IFERROR(IF(VALUE('SUMMARY WEEK'!B462)&gt;MASTER!$B$3/100,"SB",IF(VALUE('SUMMARY WEEK'!B462)&gt;MASTER!$B$4/100,"B",IF(VALUE('SUMMARY WEEK'!B462)&gt;MASTER!$B$5/100,"C","K"))),'SUMMARY WEEK'!B462))</f>
        <v/>
      </c>
      <c r="C462" s="20" t="str">
        <f>IF(ISBLANK('SUMMARY WEEK'!C462),'SUMMARY WEEK'!C462,IFERROR(IF(VALUE('SUMMARY WEEK'!C462)&gt;MASTER!$B$3/100,"SB",IF(VALUE('SUMMARY WEEK'!C462)&gt;MASTER!$B$4/100,"B",IF(VALUE('SUMMARY WEEK'!C462)&gt;MASTER!$B$5/100,"C","K"))),'SUMMARY WEEK'!C462))</f>
        <v/>
      </c>
      <c r="D462" s="20" t="str">
        <f>IF(ISBLANK('SUMMARY WEEK'!D462),'SUMMARY WEEK'!D462,IFERROR(IF(VALUE('SUMMARY WEEK'!D462)&gt;MASTER!$B$3/100,"SB",IF(VALUE('SUMMARY WEEK'!D462)&gt;MASTER!$B$4/100,"B",IF(VALUE('SUMMARY WEEK'!D462)&gt;MASTER!$B$5/100,"C","K"))),'SUMMARY WEEK'!D462))</f>
        <v/>
      </c>
      <c r="E462" s="20" t="str">
        <f>IF(ISBLANK('SUMMARY WEEK'!E462),'SUMMARY WEEK'!E462,IFERROR(IF(VALUE('SUMMARY WEEK'!E462)&gt;MASTER!$B$3/100,"SB",IF(VALUE('SUMMARY WEEK'!E462)&gt;MASTER!$B$4/100,"B",IF(VALUE('SUMMARY WEEK'!E462)&gt;MASTER!$B$5/100,"C","K"))),'SUMMARY WEEK'!E462))</f>
        <v/>
      </c>
      <c r="F462" s="20" t="str">
        <f>IF(ISBLANK('SUMMARY WEEK'!F462),'SUMMARY WEEK'!F462,IFERROR(IF(VALUE('SUMMARY WEEK'!F462)&gt;MASTER!$B$3/100,"SB",IF(VALUE('SUMMARY WEEK'!F462)&gt;MASTER!$B$4/100,"B",IF(VALUE('SUMMARY WEEK'!F462)&gt;MASTER!$B$5/100,"C","K"))),'SUMMARY WEEK'!F462))</f>
        <v/>
      </c>
      <c r="G462" s="20" t="str">
        <f>IF(ISBLANK('SUMMARY WEEK'!G462),'SUMMARY WEEK'!G462,IFERROR(IF(VALUE('SUMMARY WEEK'!G462)&gt;MASTER!$B$3/100,"SB",IF(VALUE('SUMMARY WEEK'!G462)&gt;MASTER!$B$4/100,"B",IF(VALUE('SUMMARY WEEK'!G462)&gt;MASTER!$B$5/100,"C","K"))),'SUMMARY WEEK'!G462))</f>
        <v/>
      </c>
      <c r="H462" s="20" t="str">
        <f>IF(ISBLANK('SUMMARY WEEK'!H462),'SUMMARY WEEK'!H462,IFERROR(IF(VALUE('SUMMARY WEEK'!H462)&gt;MASTER!$B$3/100,"SB",IF(VALUE('SUMMARY WEEK'!H462)&gt;MASTER!$B$4/100,"B",IF(VALUE('SUMMARY WEEK'!H462)&gt;MASTER!$B$5/100,"C","K"))),'SUMMARY WEEK'!H462))</f>
        <v/>
      </c>
      <c r="I462" s="20" t="str">
        <f>IF(ISBLANK('SUMMARY WEEK'!I462),'SUMMARY WEEK'!I462,IFERROR(IF(VALUE('SUMMARY WEEK'!I462)&gt;MASTER!$B$3/100,"SB",IF(VALUE('SUMMARY WEEK'!I462)&gt;MASTER!$B$4/100,"B",IF(VALUE('SUMMARY WEEK'!I462)&gt;MASTER!$B$5/100,"C","K"))),'SUMMARY WEEK'!I462))</f>
        <v/>
      </c>
      <c r="J462" s="20" t="str">
        <f>IF(ISBLANK('SUMMARY WEEK'!J462),'SUMMARY WEEK'!J462,IFERROR(IF(VALUE('SUMMARY WEEK'!J462)&gt;MASTER!$B$3/100,"SB",IF(VALUE('SUMMARY WEEK'!J462)&gt;MASTER!$B$4/100,"B",IF(VALUE('SUMMARY WEEK'!J462)&gt;MASTER!$B$5/100,"C","K"))),'SUMMARY WEEK'!J462))</f>
        <v/>
      </c>
      <c r="K462" s="20" t="str">
        <f>IF(ISBLANK('SUMMARY WEEK'!K462),'SUMMARY WEEK'!K462,IFERROR(IF(VALUE('SUMMARY WEEK'!K462)&gt;MASTER!$B$3/100,"SB",IF(VALUE('SUMMARY WEEK'!K462)&gt;MASTER!$B$4/100,"B",IF(VALUE('SUMMARY WEEK'!K462)&gt;MASTER!$B$5/100,"C","K"))),'SUMMARY WEEK'!K462))</f>
        <v/>
      </c>
      <c r="L462" s="20" t="str">
        <f>IF(ISBLANK('SUMMARY WEEK'!L462),'SUMMARY WEEK'!L462,IFERROR(IF(VALUE('SUMMARY WEEK'!L462)&gt;MASTER!$B$3/100,"SB",IF(VALUE('SUMMARY WEEK'!L462)&gt;MASTER!$B$4/100,"B",IF(VALUE('SUMMARY WEEK'!L462)&gt;MASTER!$B$5/100,"C","K"))),'SUMMARY WEEK'!L462))</f>
        <v/>
      </c>
      <c r="M462" s="20" t="str">
        <f>IF(ISBLANK('SUMMARY WEEK'!M462),'SUMMARY WEEK'!M462,IFERROR(IF(VALUE('SUMMARY WEEK'!M462)&gt;MASTER!$B$3/100,"SB",IF(VALUE('SUMMARY WEEK'!M462)&gt;MASTER!$B$4/100,"B",IF(VALUE('SUMMARY WEEK'!M462)&gt;MASTER!$B$5/100,"C","K"))),'SUMMARY WEEK'!M462))</f>
        <v/>
      </c>
      <c r="N462" s="20" t="str">
        <f>IF(ISBLANK('SUMMARY WEEK'!N462),'SUMMARY WEEK'!N462,IFERROR(IF(VALUE('SUMMARY WEEK'!N462)&gt;MASTER!$B$3/100,"SB",IF(VALUE('SUMMARY WEEK'!N462)&gt;MASTER!$B$4/100,"B",IF(VALUE('SUMMARY WEEK'!N462)&gt;MASTER!$B$5/100,"C","K"))),'SUMMARY WEEK'!N462))</f>
        <v/>
      </c>
      <c r="O462" s="20" t="str">
        <f>IF(ISBLANK('SUMMARY WEEK'!O462),'SUMMARY WEEK'!O462,IFERROR(IF(VALUE('SUMMARY WEEK'!O462)&gt;MASTER!$B$3/100,"SB",IF(VALUE('SUMMARY WEEK'!O462)&gt;MASTER!$B$4/100,"B",IF(VALUE('SUMMARY WEEK'!O462)&gt;MASTER!$B$5/100,"C","K"))),'SUMMARY WEEK'!O462))</f>
        <v/>
      </c>
      <c r="P462" s="20" t="str">
        <f>IF(ISBLANK('SUMMARY WEEK'!P462),'SUMMARY WEEK'!P462,IFERROR(IF(VALUE('SUMMARY WEEK'!P462)&gt;MASTER!$B$3/100,"SB",IF(VALUE('SUMMARY WEEK'!P462)&gt;MASTER!$B$4/100,"B",IF(VALUE('SUMMARY WEEK'!P462)&gt;MASTER!$B$5/100,"C","K"))),'SUMMARY WEEK'!P462))</f>
        <v/>
      </c>
      <c r="Q462" s="20" t="str">
        <f>IF(ISBLANK('SUMMARY WEEK'!Q462),'SUMMARY WEEK'!Q462,IFERROR(IF(VALUE('SUMMARY WEEK'!Q462)&gt;MASTER!$B$3/100,"SB",IF(VALUE('SUMMARY WEEK'!Q462)&gt;MASTER!$B$4/100,"B",IF(VALUE('SUMMARY WEEK'!Q462)&gt;MASTER!$B$5/100,"C","K"))),'SUMMARY WEEK'!Q462))</f>
        <v/>
      </c>
      <c r="R462" s="20" t="str">
        <f>IF(ISBLANK('SUMMARY WEEK'!R462),'SUMMARY WEEK'!R462,IFERROR(IF(VALUE('SUMMARY WEEK'!R462)&gt;MASTER!$B$3/100,"SB",IF(VALUE('SUMMARY WEEK'!R462)&gt;MASTER!$B$4/100,"B",IF(VALUE('SUMMARY WEEK'!R462)&gt;MASTER!$B$5/100,"C","K"))),'SUMMARY WEEK'!R462))</f>
        <v/>
      </c>
      <c r="S462" s="20" t="str">
        <f>IF(ISBLANK('SUMMARY WEEK'!S462),'SUMMARY WEEK'!S462,IFERROR(IF(VALUE('SUMMARY WEEK'!S462)&gt;MASTER!$B$3/100,"SB",IF(VALUE('SUMMARY WEEK'!S462)&gt;MASTER!$B$4/100,"B",IF(VALUE('SUMMARY WEEK'!S462)&gt;MASTER!$B$5/100,"C","K"))),'SUMMARY WEEK'!S462))</f>
        <v/>
      </c>
      <c r="T462" s="20" t="str">
        <f>IF(ISBLANK('SUMMARY WEEK'!T462),'SUMMARY WEEK'!T462,IFERROR(IF(VALUE('SUMMARY WEEK'!T462)&gt;MASTER!$B$3/100,"SB",IF(VALUE('SUMMARY WEEK'!T462)&gt;MASTER!$B$4/100,"B",IF(VALUE('SUMMARY WEEK'!T462)&gt;MASTER!$B$5/100,"C","K"))),'SUMMARY WEEK'!T462))</f>
        <v/>
      </c>
      <c r="U462" s="20" t="str">
        <f>IF(ISBLANK('SUMMARY WEEK'!U462),'SUMMARY WEEK'!U462,IFERROR(IF(VALUE('SUMMARY WEEK'!U462)&gt;MASTER!$B$3/100,"SB",IF(VALUE('SUMMARY WEEK'!U462)&gt;MASTER!$B$4/100,"B",IF(VALUE('SUMMARY WEEK'!U462)&gt;MASTER!$B$5/100,"C","K"))),'SUMMARY WEEK'!U462))</f>
        <v/>
      </c>
      <c r="V462" s="20" t="str">
        <f>IF(ISBLANK('SUMMARY WEEK'!V462),'SUMMARY WEEK'!V462,IFERROR(IF(VALUE('SUMMARY WEEK'!V462)&gt;MASTER!$B$3/100,"SB",IF(VALUE('SUMMARY WEEK'!V462)&gt;MASTER!$B$4/100,"B",IF(VALUE('SUMMARY WEEK'!V462)&gt;MASTER!$B$5/100,"C","K"))),'SUMMARY WEEK'!V462))</f>
        <v/>
      </c>
      <c r="W462" s="20" t="str">
        <f>IF(ISBLANK('SUMMARY WEEK'!W462),'SUMMARY WEEK'!W462,IFERROR(IF(VALUE('SUMMARY WEEK'!W462)&gt;MASTER!$B$3/100,"SB",IF(VALUE('SUMMARY WEEK'!W462)&gt;MASTER!$B$4/100,"B",IF(VALUE('SUMMARY WEEK'!W462)&gt;MASTER!$B$5/100,"C","K"))),'SUMMARY WEEK'!W462))</f>
        <v/>
      </c>
      <c r="X462" s="20" t="str">
        <f>IF(ISBLANK('SUMMARY WEEK'!X462),'SUMMARY WEEK'!X462,IFERROR(IF(VALUE('SUMMARY WEEK'!X462)&gt;MASTER!$B$3/100,"SB",IF(VALUE('SUMMARY WEEK'!X462)&gt;MASTER!$B$4/100,"B",IF(VALUE('SUMMARY WEEK'!X462)&gt;MASTER!$B$5/100,"C","K"))),'SUMMARY WEEK'!X462))</f>
        <v/>
      </c>
      <c r="Y462" s="20" t="str">
        <f>IF(ISBLANK('SUMMARY WEEK'!Y462),'SUMMARY WEEK'!Y462,IFERROR(IF(VALUE('SUMMARY WEEK'!Y462)&gt;MASTER!$B$3/100,"SB",IF(VALUE('SUMMARY WEEK'!Y462)&gt;MASTER!$B$4/100,"B",IF(VALUE('SUMMARY WEEK'!Y462)&gt;MASTER!$B$5/100,"C","K"))),'SUMMARY WEEK'!Y462))</f>
        <v/>
      </c>
      <c r="Z462" s="20" t="str">
        <f>IF(ISBLANK('SUMMARY WEEK'!Z462),'SUMMARY WEEK'!Z462,IFERROR(IF(VALUE('SUMMARY WEEK'!Z462)&gt;MASTER!$B$3/100,"SB",IF(VALUE('SUMMARY WEEK'!Z462)&gt;MASTER!$B$4/100,"B",IF(VALUE('SUMMARY WEEK'!Z462)&gt;MASTER!$B$5/100,"C","K"))),'SUMMARY WEEK'!Z462))</f>
        <v/>
      </c>
      <c r="AA462" s="20"/>
    </row>
    <row r="463">
      <c r="A463" s="18" t="str">
        <f>IF(ISBLANK('SUMMARY WEEK'!A463),'SUMMARY WEEK'!A463,IFERROR(IF(VALUE('SUMMARY WEEK'!A463)&gt;MASTER!$B$3/100,"SB",IF(VALUE('SUMMARY WEEK'!A463)&gt;MASTER!$B$4/100,"B",IF(VALUE('SUMMARY WEEK'!A463)&gt;MASTER!$B$5/100,"C","K"))),'SUMMARY WEEK'!A463))</f>
        <v/>
      </c>
      <c r="B463" s="19" t="str">
        <f>IF(ISBLANK('SUMMARY WEEK'!B463),'SUMMARY WEEK'!B463,IFERROR(IF(VALUE('SUMMARY WEEK'!B463)&gt;MASTER!$B$3/100,"SB",IF(VALUE('SUMMARY WEEK'!B463)&gt;MASTER!$B$4/100,"B",IF(VALUE('SUMMARY WEEK'!B463)&gt;MASTER!$B$5/100,"C","K"))),'SUMMARY WEEK'!B463))</f>
        <v/>
      </c>
      <c r="C463" s="20" t="str">
        <f>IF(ISBLANK('SUMMARY WEEK'!C463),'SUMMARY WEEK'!C463,IFERROR(IF(VALUE('SUMMARY WEEK'!C463)&gt;MASTER!$B$3/100,"SB",IF(VALUE('SUMMARY WEEK'!C463)&gt;MASTER!$B$4/100,"B",IF(VALUE('SUMMARY WEEK'!C463)&gt;MASTER!$B$5/100,"C","K"))),'SUMMARY WEEK'!C463))</f>
        <v/>
      </c>
      <c r="D463" s="20" t="str">
        <f>IF(ISBLANK('SUMMARY WEEK'!D463),'SUMMARY WEEK'!D463,IFERROR(IF(VALUE('SUMMARY WEEK'!D463)&gt;MASTER!$B$3/100,"SB",IF(VALUE('SUMMARY WEEK'!D463)&gt;MASTER!$B$4/100,"B",IF(VALUE('SUMMARY WEEK'!D463)&gt;MASTER!$B$5/100,"C","K"))),'SUMMARY WEEK'!D463))</f>
        <v/>
      </c>
      <c r="E463" s="20" t="str">
        <f>IF(ISBLANK('SUMMARY WEEK'!E463),'SUMMARY WEEK'!E463,IFERROR(IF(VALUE('SUMMARY WEEK'!E463)&gt;MASTER!$B$3/100,"SB",IF(VALUE('SUMMARY WEEK'!E463)&gt;MASTER!$B$4/100,"B",IF(VALUE('SUMMARY WEEK'!E463)&gt;MASTER!$B$5/100,"C","K"))),'SUMMARY WEEK'!E463))</f>
        <v/>
      </c>
      <c r="F463" s="20" t="str">
        <f>IF(ISBLANK('SUMMARY WEEK'!F463),'SUMMARY WEEK'!F463,IFERROR(IF(VALUE('SUMMARY WEEK'!F463)&gt;MASTER!$B$3/100,"SB",IF(VALUE('SUMMARY WEEK'!F463)&gt;MASTER!$B$4/100,"B",IF(VALUE('SUMMARY WEEK'!F463)&gt;MASTER!$B$5/100,"C","K"))),'SUMMARY WEEK'!F463))</f>
        <v/>
      </c>
      <c r="G463" s="20" t="str">
        <f>IF(ISBLANK('SUMMARY WEEK'!G463),'SUMMARY WEEK'!G463,IFERROR(IF(VALUE('SUMMARY WEEK'!G463)&gt;MASTER!$B$3/100,"SB",IF(VALUE('SUMMARY WEEK'!G463)&gt;MASTER!$B$4/100,"B",IF(VALUE('SUMMARY WEEK'!G463)&gt;MASTER!$B$5/100,"C","K"))),'SUMMARY WEEK'!G463))</f>
        <v/>
      </c>
      <c r="H463" s="20" t="str">
        <f>IF(ISBLANK('SUMMARY WEEK'!H463),'SUMMARY WEEK'!H463,IFERROR(IF(VALUE('SUMMARY WEEK'!H463)&gt;MASTER!$B$3/100,"SB",IF(VALUE('SUMMARY WEEK'!H463)&gt;MASTER!$B$4/100,"B",IF(VALUE('SUMMARY WEEK'!H463)&gt;MASTER!$B$5/100,"C","K"))),'SUMMARY WEEK'!H463))</f>
        <v/>
      </c>
      <c r="I463" s="20" t="str">
        <f>IF(ISBLANK('SUMMARY WEEK'!I463),'SUMMARY WEEK'!I463,IFERROR(IF(VALUE('SUMMARY WEEK'!I463)&gt;MASTER!$B$3/100,"SB",IF(VALUE('SUMMARY WEEK'!I463)&gt;MASTER!$B$4/100,"B",IF(VALUE('SUMMARY WEEK'!I463)&gt;MASTER!$B$5/100,"C","K"))),'SUMMARY WEEK'!I463))</f>
        <v/>
      </c>
      <c r="J463" s="20" t="str">
        <f>IF(ISBLANK('SUMMARY WEEK'!J463),'SUMMARY WEEK'!J463,IFERROR(IF(VALUE('SUMMARY WEEK'!J463)&gt;MASTER!$B$3/100,"SB",IF(VALUE('SUMMARY WEEK'!J463)&gt;MASTER!$B$4/100,"B",IF(VALUE('SUMMARY WEEK'!J463)&gt;MASTER!$B$5/100,"C","K"))),'SUMMARY WEEK'!J463))</f>
        <v/>
      </c>
      <c r="K463" s="20" t="str">
        <f>IF(ISBLANK('SUMMARY WEEK'!K463),'SUMMARY WEEK'!K463,IFERROR(IF(VALUE('SUMMARY WEEK'!K463)&gt;MASTER!$B$3/100,"SB",IF(VALUE('SUMMARY WEEK'!K463)&gt;MASTER!$B$4/100,"B",IF(VALUE('SUMMARY WEEK'!K463)&gt;MASTER!$B$5/100,"C","K"))),'SUMMARY WEEK'!K463))</f>
        <v/>
      </c>
      <c r="L463" s="20" t="str">
        <f>IF(ISBLANK('SUMMARY WEEK'!L463),'SUMMARY WEEK'!L463,IFERROR(IF(VALUE('SUMMARY WEEK'!L463)&gt;MASTER!$B$3/100,"SB",IF(VALUE('SUMMARY WEEK'!L463)&gt;MASTER!$B$4/100,"B",IF(VALUE('SUMMARY WEEK'!L463)&gt;MASTER!$B$5/100,"C","K"))),'SUMMARY WEEK'!L463))</f>
        <v/>
      </c>
      <c r="M463" s="20" t="str">
        <f>IF(ISBLANK('SUMMARY WEEK'!M463),'SUMMARY WEEK'!M463,IFERROR(IF(VALUE('SUMMARY WEEK'!M463)&gt;MASTER!$B$3/100,"SB",IF(VALUE('SUMMARY WEEK'!M463)&gt;MASTER!$B$4/100,"B",IF(VALUE('SUMMARY WEEK'!M463)&gt;MASTER!$B$5/100,"C","K"))),'SUMMARY WEEK'!M463))</f>
        <v/>
      </c>
      <c r="N463" s="20" t="str">
        <f>IF(ISBLANK('SUMMARY WEEK'!N463),'SUMMARY WEEK'!N463,IFERROR(IF(VALUE('SUMMARY WEEK'!N463)&gt;MASTER!$B$3/100,"SB",IF(VALUE('SUMMARY WEEK'!N463)&gt;MASTER!$B$4/100,"B",IF(VALUE('SUMMARY WEEK'!N463)&gt;MASTER!$B$5/100,"C","K"))),'SUMMARY WEEK'!N463))</f>
        <v/>
      </c>
      <c r="O463" s="20" t="str">
        <f>IF(ISBLANK('SUMMARY WEEK'!O463),'SUMMARY WEEK'!O463,IFERROR(IF(VALUE('SUMMARY WEEK'!O463)&gt;MASTER!$B$3/100,"SB",IF(VALUE('SUMMARY WEEK'!O463)&gt;MASTER!$B$4/100,"B",IF(VALUE('SUMMARY WEEK'!O463)&gt;MASTER!$B$5/100,"C","K"))),'SUMMARY WEEK'!O463))</f>
        <v/>
      </c>
      <c r="P463" s="20" t="str">
        <f>IF(ISBLANK('SUMMARY WEEK'!P463),'SUMMARY WEEK'!P463,IFERROR(IF(VALUE('SUMMARY WEEK'!P463)&gt;MASTER!$B$3/100,"SB",IF(VALUE('SUMMARY WEEK'!P463)&gt;MASTER!$B$4/100,"B",IF(VALUE('SUMMARY WEEK'!P463)&gt;MASTER!$B$5/100,"C","K"))),'SUMMARY WEEK'!P463))</f>
        <v/>
      </c>
      <c r="Q463" s="20" t="str">
        <f>IF(ISBLANK('SUMMARY WEEK'!Q463),'SUMMARY WEEK'!Q463,IFERROR(IF(VALUE('SUMMARY WEEK'!Q463)&gt;MASTER!$B$3/100,"SB",IF(VALUE('SUMMARY WEEK'!Q463)&gt;MASTER!$B$4/100,"B",IF(VALUE('SUMMARY WEEK'!Q463)&gt;MASTER!$B$5/100,"C","K"))),'SUMMARY WEEK'!Q463))</f>
        <v/>
      </c>
      <c r="R463" s="20" t="str">
        <f>IF(ISBLANK('SUMMARY WEEK'!R463),'SUMMARY WEEK'!R463,IFERROR(IF(VALUE('SUMMARY WEEK'!R463)&gt;MASTER!$B$3/100,"SB",IF(VALUE('SUMMARY WEEK'!R463)&gt;MASTER!$B$4/100,"B",IF(VALUE('SUMMARY WEEK'!R463)&gt;MASTER!$B$5/100,"C","K"))),'SUMMARY WEEK'!R463))</f>
        <v/>
      </c>
      <c r="S463" s="20" t="str">
        <f>IF(ISBLANK('SUMMARY WEEK'!S463),'SUMMARY WEEK'!S463,IFERROR(IF(VALUE('SUMMARY WEEK'!S463)&gt;MASTER!$B$3/100,"SB",IF(VALUE('SUMMARY WEEK'!S463)&gt;MASTER!$B$4/100,"B",IF(VALUE('SUMMARY WEEK'!S463)&gt;MASTER!$B$5/100,"C","K"))),'SUMMARY WEEK'!S463))</f>
        <v/>
      </c>
      <c r="T463" s="20" t="str">
        <f>IF(ISBLANK('SUMMARY WEEK'!T463),'SUMMARY WEEK'!T463,IFERROR(IF(VALUE('SUMMARY WEEK'!T463)&gt;MASTER!$B$3/100,"SB",IF(VALUE('SUMMARY WEEK'!T463)&gt;MASTER!$B$4/100,"B",IF(VALUE('SUMMARY WEEK'!T463)&gt;MASTER!$B$5/100,"C","K"))),'SUMMARY WEEK'!T463))</f>
        <v/>
      </c>
      <c r="U463" s="20" t="str">
        <f>IF(ISBLANK('SUMMARY WEEK'!U463),'SUMMARY WEEK'!U463,IFERROR(IF(VALUE('SUMMARY WEEK'!U463)&gt;MASTER!$B$3/100,"SB",IF(VALUE('SUMMARY WEEK'!U463)&gt;MASTER!$B$4/100,"B",IF(VALUE('SUMMARY WEEK'!U463)&gt;MASTER!$B$5/100,"C","K"))),'SUMMARY WEEK'!U463))</f>
        <v/>
      </c>
      <c r="V463" s="20" t="str">
        <f>IF(ISBLANK('SUMMARY WEEK'!V463),'SUMMARY WEEK'!V463,IFERROR(IF(VALUE('SUMMARY WEEK'!V463)&gt;MASTER!$B$3/100,"SB",IF(VALUE('SUMMARY WEEK'!V463)&gt;MASTER!$B$4/100,"B",IF(VALUE('SUMMARY WEEK'!V463)&gt;MASTER!$B$5/100,"C","K"))),'SUMMARY WEEK'!V463))</f>
        <v/>
      </c>
      <c r="W463" s="20" t="str">
        <f>IF(ISBLANK('SUMMARY WEEK'!W463),'SUMMARY WEEK'!W463,IFERROR(IF(VALUE('SUMMARY WEEK'!W463)&gt;MASTER!$B$3/100,"SB",IF(VALUE('SUMMARY WEEK'!W463)&gt;MASTER!$B$4/100,"B",IF(VALUE('SUMMARY WEEK'!W463)&gt;MASTER!$B$5/100,"C","K"))),'SUMMARY WEEK'!W463))</f>
        <v/>
      </c>
      <c r="X463" s="20" t="str">
        <f>IF(ISBLANK('SUMMARY WEEK'!X463),'SUMMARY WEEK'!X463,IFERROR(IF(VALUE('SUMMARY WEEK'!X463)&gt;MASTER!$B$3/100,"SB",IF(VALUE('SUMMARY WEEK'!X463)&gt;MASTER!$B$4/100,"B",IF(VALUE('SUMMARY WEEK'!X463)&gt;MASTER!$B$5/100,"C","K"))),'SUMMARY WEEK'!X463))</f>
        <v/>
      </c>
      <c r="Y463" s="20" t="str">
        <f>IF(ISBLANK('SUMMARY WEEK'!Y463),'SUMMARY WEEK'!Y463,IFERROR(IF(VALUE('SUMMARY WEEK'!Y463)&gt;MASTER!$B$3/100,"SB",IF(VALUE('SUMMARY WEEK'!Y463)&gt;MASTER!$B$4/100,"B",IF(VALUE('SUMMARY WEEK'!Y463)&gt;MASTER!$B$5/100,"C","K"))),'SUMMARY WEEK'!Y463))</f>
        <v/>
      </c>
      <c r="Z463" s="20" t="str">
        <f>IF(ISBLANK('SUMMARY WEEK'!Z463),'SUMMARY WEEK'!Z463,IFERROR(IF(VALUE('SUMMARY WEEK'!Z463)&gt;MASTER!$B$3/100,"SB",IF(VALUE('SUMMARY WEEK'!Z463)&gt;MASTER!$B$4/100,"B",IF(VALUE('SUMMARY WEEK'!Z463)&gt;MASTER!$B$5/100,"C","K"))),'SUMMARY WEEK'!Z463))</f>
        <v/>
      </c>
      <c r="AA463" s="20"/>
    </row>
    <row r="464">
      <c r="A464" s="18" t="str">
        <f>IF(ISBLANK('SUMMARY WEEK'!A464),'SUMMARY WEEK'!A464,IFERROR(IF(VALUE('SUMMARY WEEK'!A464)&gt;MASTER!$B$3/100,"SB",IF(VALUE('SUMMARY WEEK'!A464)&gt;MASTER!$B$4/100,"B",IF(VALUE('SUMMARY WEEK'!A464)&gt;MASTER!$B$5/100,"C","K"))),'SUMMARY WEEK'!A464))</f>
        <v/>
      </c>
      <c r="B464" s="19" t="str">
        <f>IF(ISBLANK('SUMMARY WEEK'!B464),'SUMMARY WEEK'!B464,IFERROR(IF(VALUE('SUMMARY WEEK'!B464)&gt;MASTER!$B$3/100,"SB",IF(VALUE('SUMMARY WEEK'!B464)&gt;MASTER!$B$4/100,"B",IF(VALUE('SUMMARY WEEK'!B464)&gt;MASTER!$B$5/100,"C","K"))),'SUMMARY WEEK'!B464))</f>
        <v/>
      </c>
      <c r="C464" s="20" t="str">
        <f>IF(ISBLANK('SUMMARY WEEK'!C464),'SUMMARY WEEK'!C464,IFERROR(IF(VALUE('SUMMARY WEEK'!C464)&gt;MASTER!$B$3/100,"SB",IF(VALUE('SUMMARY WEEK'!C464)&gt;MASTER!$B$4/100,"B",IF(VALUE('SUMMARY WEEK'!C464)&gt;MASTER!$B$5/100,"C","K"))),'SUMMARY WEEK'!C464))</f>
        <v/>
      </c>
      <c r="D464" s="20" t="str">
        <f>IF(ISBLANK('SUMMARY WEEK'!D464),'SUMMARY WEEK'!D464,IFERROR(IF(VALUE('SUMMARY WEEK'!D464)&gt;MASTER!$B$3/100,"SB",IF(VALUE('SUMMARY WEEK'!D464)&gt;MASTER!$B$4/100,"B",IF(VALUE('SUMMARY WEEK'!D464)&gt;MASTER!$B$5/100,"C","K"))),'SUMMARY WEEK'!D464))</f>
        <v/>
      </c>
      <c r="E464" s="20" t="str">
        <f>IF(ISBLANK('SUMMARY WEEK'!E464),'SUMMARY WEEK'!E464,IFERROR(IF(VALUE('SUMMARY WEEK'!E464)&gt;MASTER!$B$3/100,"SB",IF(VALUE('SUMMARY WEEK'!E464)&gt;MASTER!$B$4/100,"B",IF(VALUE('SUMMARY WEEK'!E464)&gt;MASTER!$B$5/100,"C","K"))),'SUMMARY WEEK'!E464))</f>
        <v/>
      </c>
      <c r="F464" s="20" t="str">
        <f>IF(ISBLANK('SUMMARY WEEK'!F464),'SUMMARY WEEK'!F464,IFERROR(IF(VALUE('SUMMARY WEEK'!F464)&gt;MASTER!$B$3/100,"SB",IF(VALUE('SUMMARY WEEK'!F464)&gt;MASTER!$B$4/100,"B",IF(VALUE('SUMMARY WEEK'!F464)&gt;MASTER!$B$5/100,"C","K"))),'SUMMARY WEEK'!F464))</f>
        <v/>
      </c>
      <c r="G464" s="20" t="str">
        <f>IF(ISBLANK('SUMMARY WEEK'!G464),'SUMMARY WEEK'!G464,IFERROR(IF(VALUE('SUMMARY WEEK'!G464)&gt;MASTER!$B$3/100,"SB",IF(VALUE('SUMMARY WEEK'!G464)&gt;MASTER!$B$4/100,"B",IF(VALUE('SUMMARY WEEK'!G464)&gt;MASTER!$B$5/100,"C","K"))),'SUMMARY WEEK'!G464))</f>
        <v/>
      </c>
      <c r="H464" s="20" t="str">
        <f>IF(ISBLANK('SUMMARY WEEK'!H464),'SUMMARY WEEK'!H464,IFERROR(IF(VALUE('SUMMARY WEEK'!H464)&gt;MASTER!$B$3/100,"SB",IF(VALUE('SUMMARY WEEK'!H464)&gt;MASTER!$B$4/100,"B",IF(VALUE('SUMMARY WEEK'!H464)&gt;MASTER!$B$5/100,"C","K"))),'SUMMARY WEEK'!H464))</f>
        <v/>
      </c>
      <c r="I464" s="20" t="str">
        <f>IF(ISBLANK('SUMMARY WEEK'!I464),'SUMMARY WEEK'!I464,IFERROR(IF(VALUE('SUMMARY WEEK'!I464)&gt;MASTER!$B$3/100,"SB",IF(VALUE('SUMMARY WEEK'!I464)&gt;MASTER!$B$4/100,"B",IF(VALUE('SUMMARY WEEK'!I464)&gt;MASTER!$B$5/100,"C","K"))),'SUMMARY WEEK'!I464))</f>
        <v/>
      </c>
      <c r="J464" s="20" t="str">
        <f>IF(ISBLANK('SUMMARY WEEK'!J464),'SUMMARY WEEK'!J464,IFERROR(IF(VALUE('SUMMARY WEEK'!J464)&gt;MASTER!$B$3/100,"SB",IF(VALUE('SUMMARY WEEK'!J464)&gt;MASTER!$B$4/100,"B",IF(VALUE('SUMMARY WEEK'!J464)&gt;MASTER!$B$5/100,"C","K"))),'SUMMARY WEEK'!J464))</f>
        <v/>
      </c>
      <c r="K464" s="20" t="str">
        <f>IF(ISBLANK('SUMMARY WEEK'!K464),'SUMMARY WEEK'!K464,IFERROR(IF(VALUE('SUMMARY WEEK'!K464)&gt;MASTER!$B$3/100,"SB",IF(VALUE('SUMMARY WEEK'!K464)&gt;MASTER!$B$4/100,"B",IF(VALUE('SUMMARY WEEK'!K464)&gt;MASTER!$B$5/100,"C","K"))),'SUMMARY WEEK'!K464))</f>
        <v/>
      </c>
      <c r="L464" s="20" t="str">
        <f>IF(ISBLANK('SUMMARY WEEK'!L464),'SUMMARY WEEK'!L464,IFERROR(IF(VALUE('SUMMARY WEEK'!L464)&gt;MASTER!$B$3/100,"SB",IF(VALUE('SUMMARY WEEK'!L464)&gt;MASTER!$B$4/100,"B",IF(VALUE('SUMMARY WEEK'!L464)&gt;MASTER!$B$5/100,"C","K"))),'SUMMARY WEEK'!L464))</f>
        <v/>
      </c>
      <c r="M464" s="20" t="str">
        <f>IF(ISBLANK('SUMMARY WEEK'!M464),'SUMMARY WEEK'!M464,IFERROR(IF(VALUE('SUMMARY WEEK'!M464)&gt;MASTER!$B$3/100,"SB",IF(VALUE('SUMMARY WEEK'!M464)&gt;MASTER!$B$4/100,"B",IF(VALUE('SUMMARY WEEK'!M464)&gt;MASTER!$B$5/100,"C","K"))),'SUMMARY WEEK'!M464))</f>
        <v/>
      </c>
      <c r="N464" s="20" t="str">
        <f>IF(ISBLANK('SUMMARY WEEK'!N464),'SUMMARY WEEK'!N464,IFERROR(IF(VALUE('SUMMARY WEEK'!N464)&gt;MASTER!$B$3/100,"SB",IF(VALUE('SUMMARY WEEK'!N464)&gt;MASTER!$B$4/100,"B",IF(VALUE('SUMMARY WEEK'!N464)&gt;MASTER!$B$5/100,"C","K"))),'SUMMARY WEEK'!N464))</f>
        <v/>
      </c>
      <c r="O464" s="20" t="str">
        <f>IF(ISBLANK('SUMMARY WEEK'!O464),'SUMMARY WEEK'!O464,IFERROR(IF(VALUE('SUMMARY WEEK'!O464)&gt;MASTER!$B$3/100,"SB",IF(VALUE('SUMMARY WEEK'!O464)&gt;MASTER!$B$4/100,"B",IF(VALUE('SUMMARY WEEK'!O464)&gt;MASTER!$B$5/100,"C","K"))),'SUMMARY WEEK'!O464))</f>
        <v/>
      </c>
      <c r="P464" s="20" t="str">
        <f>IF(ISBLANK('SUMMARY WEEK'!P464),'SUMMARY WEEK'!P464,IFERROR(IF(VALUE('SUMMARY WEEK'!P464)&gt;MASTER!$B$3/100,"SB",IF(VALUE('SUMMARY WEEK'!P464)&gt;MASTER!$B$4/100,"B",IF(VALUE('SUMMARY WEEK'!P464)&gt;MASTER!$B$5/100,"C","K"))),'SUMMARY WEEK'!P464))</f>
        <v/>
      </c>
      <c r="Q464" s="20" t="str">
        <f>IF(ISBLANK('SUMMARY WEEK'!Q464),'SUMMARY WEEK'!Q464,IFERROR(IF(VALUE('SUMMARY WEEK'!Q464)&gt;MASTER!$B$3/100,"SB",IF(VALUE('SUMMARY WEEK'!Q464)&gt;MASTER!$B$4/100,"B",IF(VALUE('SUMMARY WEEK'!Q464)&gt;MASTER!$B$5/100,"C","K"))),'SUMMARY WEEK'!Q464))</f>
        <v/>
      </c>
      <c r="R464" s="20" t="str">
        <f>IF(ISBLANK('SUMMARY WEEK'!R464),'SUMMARY WEEK'!R464,IFERROR(IF(VALUE('SUMMARY WEEK'!R464)&gt;MASTER!$B$3/100,"SB",IF(VALUE('SUMMARY WEEK'!R464)&gt;MASTER!$B$4/100,"B",IF(VALUE('SUMMARY WEEK'!R464)&gt;MASTER!$B$5/100,"C","K"))),'SUMMARY WEEK'!R464))</f>
        <v/>
      </c>
      <c r="S464" s="20" t="str">
        <f>IF(ISBLANK('SUMMARY WEEK'!S464),'SUMMARY WEEK'!S464,IFERROR(IF(VALUE('SUMMARY WEEK'!S464)&gt;MASTER!$B$3/100,"SB",IF(VALUE('SUMMARY WEEK'!S464)&gt;MASTER!$B$4/100,"B",IF(VALUE('SUMMARY WEEK'!S464)&gt;MASTER!$B$5/100,"C","K"))),'SUMMARY WEEK'!S464))</f>
        <v/>
      </c>
      <c r="T464" s="20" t="str">
        <f>IF(ISBLANK('SUMMARY WEEK'!T464),'SUMMARY WEEK'!T464,IFERROR(IF(VALUE('SUMMARY WEEK'!T464)&gt;MASTER!$B$3/100,"SB",IF(VALUE('SUMMARY WEEK'!T464)&gt;MASTER!$B$4/100,"B",IF(VALUE('SUMMARY WEEK'!T464)&gt;MASTER!$B$5/100,"C","K"))),'SUMMARY WEEK'!T464))</f>
        <v/>
      </c>
      <c r="U464" s="20" t="str">
        <f>IF(ISBLANK('SUMMARY WEEK'!U464),'SUMMARY WEEK'!U464,IFERROR(IF(VALUE('SUMMARY WEEK'!U464)&gt;MASTER!$B$3/100,"SB",IF(VALUE('SUMMARY WEEK'!U464)&gt;MASTER!$B$4/100,"B",IF(VALUE('SUMMARY WEEK'!U464)&gt;MASTER!$B$5/100,"C","K"))),'SUMMARY WEEK'!U464))</f>
        <v/>
      </c>
      <c r="V464" s="20" t="str">
        <f>IF(ISBLANK('SUMMARY WEEK'!V464),'SUMMARY WEEK'!V464,IFERROR(IF(VALUE('SUMMARY WEEK'!V464)&gt;MASTER!$B$3/100,"SB",IF(VALUE('SUMMARY WEEK'!V464)&gt;MASTER!$B$4/100,"B",IF(VALUE('SUMMARY WEEK'!V464)&gt;MASTER!$B$5/100,"C","K"))),'SUMMARY WEEK'!V464))</f>
        <v/>
      </c>
      <c r="W464" s="20" t="str">
        <f>IF(ISBLANK('SUMMARY WEEK'!W464),'SUMMARY WEEK'!W464,IFERROR(IF(VALUE('SUMMARY WEEK'!W464)&gt;MASTER!$B$3/100,"SB",IF(VALUE('SUMMARY WEEK'!W464)&gt;MASTER!$B$4/100,"B",IF(VALUE('SUMMARY WEEK'!W464)&gt;MASTER!$B$5/100,"C","K"))),'SUMMARY WEEK'!W464))</f>
        <v/>
      </c>
      <c r="X464" s="20" t="str">
        <f>IF(ISBLANK('SUMMARY WEEK'!X464),'SUMMARY WEEK'!X464,IFERROR(IF(VALUE('SUMMARY WEEK'!X464)&gt;MASTER!$B$3/100,"SB",IF(VALUE('SUMMARY WEEK'!X464)&gt;MASTER!$B$4/100,"B",IF(VALUE('SUMMARY WEEK'!X464)&gt;MASTER!$B$5/100,"C","K"))),'SUMMARY WEEK'!X464))</f>
        <v/>
      </c>
      <c r="Y464" s="20" t="str">
        <f>IF(ISBLANK('SUMMARY WEEK'!Y464),'SUMMARY WEEK'!Y464,IFERROR(IF(VALUE('SUMMARY WEEK'!Y464)&gt;MASTER!$B$3/100,"SB",IF(VALUE('SUMMARY WEEK'!Y464)&gt;MASTER!$B$4/100,"B",IF(VALUE('SUMMARY WEEK'!Y464)&gt;MASTER!$B$5/100,"C","K"))),'SUMMARY WEEK'!Y464))</f>
        <v/>
      </c>
      <c r="Z464" s="20" t="str">
        <f>IF(ISBLANK('SUMMARY WEEK'!Z464),'SUMMARY WEEK'!Z464,IFERROR(IF(VALUE('SUMMARY WEEK'!Z464)&gt;MASTER!$B$3/100,"SB",IF(VALUE('SUMMARY WEEK'!Z464)&gt;MASTER!$B$4/100,"B",IF(VALUE('SUMMARY WEEK'!Z464)&gt;MASTER!$B$5/100,"C","K"))),'SUMMARY WEEK'!Z464))</f>
        <v/>
      </c>
      <c r="AA464" s="20"/>
    </row>
    <row r="465">
      <c r="A465" s="18" t="str">
        <f>IF(ISBLANK('SUMMARY WEEK'!A465),'SUMMARY WEEK'!A465,IFERROR(IF(VALUE('SUMMARY WEEK'!A465)&gt;MASTER!$B$3/100,"SB",IF(VALUE('SUMMARY WEEK'!A465)&gt;MASTER!$B$4/100,"B",IF(VALUE('SUMMARY WEEK'!A465)&gt;MASTER!$B$5/100,"C","K"))),'SUMMARY WEEK'!A465))</f>
        <v/>
      </c>
      <c r="B465" s="19" t="str">
        <f>IF(ISBLANK('SUMMARY WEEK'!B465),'SUMMARY WEEK'!B465,IFERROR(IF(VALUE('SUMMARY WEEK'!B465)&gt;MASTER!$B$3/100,"SB",IF(VALUE('SUMMARY WEEK'!B465)&gt;MASTER!$B$4/100,"B",IF(VALUE('SUMMARY WEEK'!B465)&gt;MASTER!$B$5/100,"C","K"))),'SUMMARY WEEK'!B465))</f>
        <v/>
      </c>
      <c r="C465" s="20" t="str">
        <f>IF(ISBLANK('SUMMARY WEEK'!C465),'SUMMARY WEEK'!C465,IFERROR(IF(VALUE('SUMMARY WEEK'!C465)&gt;MASTER!$B$3/100,"SB",IF(VALUE('SUMMARY WEEK'!C465)&gt;MASTER!$B$4/100,"B",IF(VALUE('SUMMARY WEEK'!C465)&gt;MASTER!$B$5/100,"C","K"))),'SUMMARY WEEK'!C465))</f>
        <v/>
      </c>
      <c r="D465" s="20" t="str">
        <f>IF(ISBLANK('SUMMARY WEEK'!D465),'SUMMARY WEEK'!D465,IFERROR(IF(VALUE('SUMMARY WEEK'!D465)&gt;MASTER!$B$3/100,"SB",IF(VALUE('SUMMARY WEEK'!D465)&gt;MASTER!$B$4/100,"B",IF(VALUE('SUMMARY WEEK'!D465)&gt;MASTER!$B$5/100,"C","K"))),'SUMMARY WEEK'!D465))</f>
        <v/>
      </c>
      <c r="E465" s="20" t="str">
        <f>IF(ISBLANK('SUMMARY WEEK'!E465),'SUMMARY WEEK'!E465,IFERROR(IF(VALUE('SUMMARY WEEK'!E465)&gt;MASTER!$B$3/100,"SB",IF(VALUE('SUMMARY WEEK'!E465)&gt;MASTER!$B$4/100,"B",IF(VALUE('SUMMARY WEEK'!E465)&gt;MASTER!$B$5/100,"C","K"))),'SUMMARY WEEK'!E465))</f>
        <v/>
      </c>
      <c r="F465" s="20" t="str">
        <f>IF(ISBLANK('SUMMARY WEEK'!F465),'SUMMARY WEEK'!F465,IFERROR(IF(VALUE('SUMMARY WEEK'!F465)&gt;MASTER!$B$3/100,"SB",IF(VALUE('SUMMARY WEEK'!F465)&gt;MASTER!$B$4/100,"B",IF(VALUE('SUMMARY WEEK'!F465)&gt;MASTER!$B$5/100,"C","K"))),'SUMMARY WEEK'!F465))</f>
        <v/>
      </c>
      <c r="G465" s="20" t="str">
        <f>IF(ISBLANK('SUMMARY WEEK'!G465),'SUMMARY WEEK'!G465,IFERROR(IF(VALUE('SUMMARY WEEK'!G465)&gt;MASTER!$B$3/100,"SB",IF(VALUE('SUMMARY WEEK'!G465)&gt;MASTER!$B$4/100,"B",IF(VALUE('SUMMARY WEEK'!G465)&gt;MASTER!$B$5/100,"C","K"))),'SUMMARY WEEK'!G465))</f>
        <v/>
      </c>
      <c r="H465" s="20" t="str">
        <f>IF(ISBLANK('SUMMARY WEEK'!H465),'SUMMARY WEEK'!H465,IFERROR(IF(VALUE('SUMMARY WEEK'!H465)&gt;MASTER!$B$3/100,"SB",IF(VALUE('SUMMARY WEEK'!H465)&gt;MASTER!$B$4/100,"B",IF(VALUE('SUMMARY WEEK'!H465)&gt;MASTER!$B$5/100,"C","K"))),'SUMMARY WEEK'!H465))</f>
        <v/>
      </c>
      <c r="I465" s="20" t="str">
        <f>IF(ISBLANK('SUMMARY WEEK'!I465),'SUMMARY WEEK'!I465,IFERROR(IF(VALUE('SUMMARY WEEK'!I465)&gt;MASTER!$B$3/100,"SB",IF(VALUE('SUMMARY WEEK'!I465)&gt;MASTER!$B$4/100,"B",IF(VALUE('SUMMARY WEEK'!I465)&gt;MASTER!$B$5/100,"C","K"))),'SUMMARY WEEK'!I465))</f>
        <v/>
      </c>
      <c r="J465" s="20" t="str">
        <f>IF(ISBLANK('SUMMARY WEEK'!J465),'SUMMARY WEEK'!J465,IFERROR(IF(VALUE('SUMMARY WEEK'!J465)&gt;MASTER!$B$3/100,"SB",IF(VALUE('SUMMARY WEEK'!J465)&gt;MASTER!$B$4/100,"B",IF(VALUE('SUMMARY WEEK'!J465)&gt;MASTER!$B$5/100,"C","K"))),'SUMMARY WEEK'!J465))</f>
        <v/>
      </c>
      <c r="K465" s="20" t="str">
        <f>IF(ISBLANK('SUMMARY WEEK'!K465),'SUMMARY WEEK'!K465,IFERROR(IF(VALUE('SUMMARY WEEK'!K465)&gt;MASTER!$B$3/100,"SB",IF(VALUE('SUMMARY WEEK'!K465)&gt;MASTER!$B$4/100,"B",IF(VALUE('SUMMARY WEEK'!K465)&gt;MASTER!$B$5/100,"C","K"))),'SUMMARY WEEK'!K465))</f>
        <v/>
      </c>
      <c r="L465" s="20" t="str">
        <f>IF(ISBLANK('SUMMARY WEEK'!L465),'SUMMARY WEEK'!L465,IFERROR(IF(VALUE('SUMMARY WEEK'!L465)&gt;MASTER!$B$3/100,"SB",IF(VALUE('SUMMARY WEEK'!L465)&gt;MASTER!$B$4/100,"B",IF(VALUE('SUMMARY WEEK'!L465)&gt;MASTER!$B$5/100,"C","K"))),'SUMMARY WEEK'!L465))</f>
        <v/>
      </c>
      <c r="M465" s="20" t="str">
        <f>IF(ISBLANK('SUMMARY WEEK'!M465),'SUMMARY WEEK'!M465,IFERROR(IF(VALUE('SUMMARY WEEK'!M465)&gt;MASTER!$B$3/100,"SB",IF(VALUE('SUMMARY WEEK'!M465)&gt;MASTER!$B$4/100,"B",IF(VALUE('SUMMARY WEEK'!M465)&gt;MASTER!$B$5/100,"C","K"))),'SUMMARY WEEK'!M465))</f>
        <v/>
      </c>
      <c r="N465" s="20" t="str">
        <f>IF(ISBLANK('SUMMARY WEEK'!N465),'SUMMARY WEEK'!N465,IFERROR(IF(VALUE('SUMMARY WEEK'!N465)&gt;MASTER!$B$3/100,"SB",IF(VALUE('SUMMARY WEEK'!N465)&gt;MASTER!$B$4/100,"B",IF(VALUE('SUMMARY WEEK'!N465)&gt;MASTER!$B$5/100,"C","K"))),'SUMMARY WEEK'!N465))</f>
        <v/>
      </c>
      <c r="O465" s="20" t="str">
        <f>IF(ISBLANK('SUMMARY WEEK'!O465),'SUMMARY WEEK'!O465,IFERROR(IF(VALUE('SUMMARY WEEK'!O465)&gt;MASTER!$B$3/100,"SB",IF(VALUE('SUMMARY WEEK'!O465)&gt;MASTER!$B$4/100,"B",IF(VALUE('SUMMARY WEEK'!O465)&gt;MASTER!$B$5/100,"C","K"))),'SUMMARY WEEK'!O465))</f>
        <v/>
      </c>
      <c r="P465" s="20" t="str">
        <f>IF(ISBLANK('SUMMARY WEEK'!P465),'SUMMARY WEEK'!P465,IFERROR(IF(VALUE('SUMMARY WEEK'!P465)&gt;MASTER!$B$3/100,"SB",IF(VALUE('SUMMARY WEEK'!P465)&gt;MASTER!$B$4/100,"B",IF(VALUE('SUMMARY WEEK'!P465)&gt;MASTER!$B$5/100,"C","K"))),'SUMMARY WEEK'!P465))</f>
        <v/>
      </c>
      <c r="Q465" s="20" t="str">
        <f>IF(ISBLANK('SUMMARY WEEK'!Q465),'SUMMARY WEEK'!Q465,IFERROR(IF(VALUE('SUMMARY WEEK'!Q465)&gt;MASTER!$B$3/100,"SB",IF(VALUE('SUMMARY WEEK'!Q465)&gt;MASTER!$B$4/100,"B",IF(VALUE('SUMMARY WEEK'!Q465)&gt;MASTER!$B$5/100,"C","K"))),'SUMMARY WEEK'!Q465))</f>
        <v/>
      </c>
      <c r="R465" s="20" t="str">
        <f>IF(ISBLANK('SUMMARY WEEK'!R465),'SUMMARY WEEK'!R465,IFERROR(IF(VALUE('SUMMARY WEEK'!R465)&gt;MASTER!$B$3/100,"SB",IF(VALUE('SUMMARY WEEK'!R465)&gt;MASTER!$B$4/100,"B",IF(VALUE('SUMMARY WEEK'!R465)&gt;MASTER!$B$5/100,"C","K"))),'SUMMARY WEEK'!R465))</f>
        <v/>
      </c>
      <c r="S465" s="20" t="str">
        <f>IF(ISBLANK('SUMMARY WEEK'!S465),'SUMMARY WEEK'!S465,IFERROR(IF(VALUE('SUMMARY WEEK'!S465)&gt;MASTER!$B$3/100,"SB",IF(VALUE('SUMMARY WEEK'!S465)&gt;MASTER!$B$4/100,"B",IF(VALUE('SUMMARY WEEK'!S465)&gt;MASTER!$B$5/100,"C","K"))),'SUMMARY WEEK'!S465))</f>
        <v/>
      </c>
      <c r="T465" s="20" t="str">
        <f>IF(ISBLANK('SUMMARY WEEK'!T465),'SUMMARY WEEK'!T465,IFERROR(IF(VALUE('SUMMARY WEEK'!T465)&gt;MASTER!$B$3/100,"SB",IF(VALUE('SUMMARY WEEK'!T465)&gt;MASTER!$B$4/100,"B",IF(VALUE('SUMMARY WEEK'!T465)&gt;MASTER!$B$5/100,"C","K"))),'SUMMARY WEEK'!T465))</f>
        <v/>
      </c>
      <c r="U465" s="20" t="str">
        <f>IF(ISBLANK('SUMMARY WEEK'!U465),'SUMMARY WEEK'!U465,IFERROR(IF(VALUE('SUMMARY WEEK'!U465)&gt;MASTER!$B$3/100,"SB",IF(VALUE('SUMMARY WEEK'!U465)&gt;MASTER!$B$4/100,"B",IF(VALUE('SUMMARY WEEK'!U465)&gt;MASTER!$B$5/100,"C","K"))),'SUMMARY WEEK'!U465))</f>
        <v/>
      </c>
      <c r="V465" s="20" t="str">
        <f>IF(ISBLANK('SUMMARY WEEK'!V465),'SUMMARY WEEK'!V465,IFERROR(IF(VALUE('SUMMARY WEEK'!V465)&gt;MASTER!$B$3/100,"SB",IF(VALUE('SUMMARY WEEK'!V465)&gt;MASTER!$B$4/100,"B",IF(VALUE('SUMMARY WEEK'!V465)&gt;MASTER!$B$5/100,"C","K"))),'SUMMARY WEEK'!V465))</f>
        <v/>
      </c>
      <c r="W465" s="20" t="str">
        <f>IF(ISBLANK('SUMMARY WEEK'!W465),'SUMMARY WEEK'!W465,IFERROR(IF(VALUE('SUMMARY WEEK'!W465)&gt;MASTER!$B$3/100,"SB",IF(VALUE('SUMMARY WEEK'!W465)&gt;MASTER!$B$4/100,"B",IF(VALUE('SUMMARY WEEK'!W465)&gt;MASTER!$B$5/100,"C","K"))),'SUMMARY WEEK'!W465))</f>
        <v/>
      </c>
      <c r="X465" s="20" t="str">
        <f>IF(ISBLANK('SUMMARY WEEK'!X465),'SUMMARY WEEK'!X465,IFERROR(IF(VALUE('SUMMARY WEEK'!X465)&gt;MASTER!$B$3/100,"SB",IF(VALUE('SUMMARY WEEK'!X465)&gt;MASTER!$B$4/100,"B",IF(VALUE('SUMMARY WEEK'!X465)&gt;MASTER!$B$5/100,"C","K"))),'SUMMARY WEEK'!X465))</f>
        <v/>
      </c>
      <c r="Y465" s="20" t="str">
        <f>IF(ISBLANK('SUMMARY WEEK'!Y465),'SUMMARY WEEK'!Y465,IFERROR(IF(VALUE('SUMMARY WEEK'!Y465)&gt;MASTER!$B$3/100,"SB",IF(VALUE('SUMMARY WEEK'!Y465)&gt;MASTER!$B$4/100,"B",IF(VALUE('SUMMARY WEEK'!Y465)&gt;MASTER!$B$5/100,"C","K"))),'SUMMARY WEEK'!Y465))</f>
        <v/>
      </c>
      <c r="Z465" s="20" t="str">
        <f>IF(ISBLANK('SUMMARY WEEK'!Z465),'SUMMARY WEEK'!Z465,IFERROR(IF(VALUE('SUMMARY WEEK'!Z465)&gt;MASTER!$B$3/100,"SB",IF(VALUE('SUMMARY WEEK'!Z465)&gt;MASTER!$B$4/100,"B",IF(VALUE('SUMMARY WEEK'!Z465)&gt;MASTER!$B$5/100,"C","K"))),'SUMMARY WEEK'!Z465))</f>
        <v/>
      </c>
      <c r="AA465" s="20"/>
    </row>
    <row r="466">
      <c r="A466" s="18" t="str">
        <f>IF(ISBLANK('SUMMARY WEEK'!A466),'SUMMARY WEEK'!A466,IFERROR(IF(VALUE('SUMMARY WEEK'!A466)&gt;MASTER!$B$3/100,"SB",IF(VALUE('SUMMARY WEEK'!A466)&gt;MASTER!$B$4/100,"B",IF(VALUE('SUMMARY WEEK'!A466)&gt;MASTER!$B$5/100,"C","K"))),'SUMMARY WEEK'!A466))</f>
        <v/>
      </c>
      <c r="B466" s="19" t="str">
        <f>IF(ISBLANK('SUMMARY WEEK'!B466),'SUMMARY WEEK'!B466,IFERROR(IF(VALUE('SUMMARY WEEK'!B466)&gt;MASTER!$B$3/100,"SB",IF(VALUE('SUMMARY WEEK'!B466)&gt;MASTER!$B$4/100,"B",IF(VALUE('SUMMARY WEEK'!B466)&gt;MASTER!$B$5/100,"C","K"))),'SUMMARY WEEK'!B466))</f>
        <v/>
      </c>
      <c r="C466" s="20" t="str">
        <f>IF(ISBLANK('SUMMARY WEEK'!C466),'SUMMARY WEEK'!C466,IFERROR(IF(VALUE('SUMMARY WEEK'!C466)&gt;MASTER!$B$3/100,"SB",IF(VALUE('SUMMARY WEEK'!C466)&gt;MASTER!$B$4/100,"B",IF(VALUE('SUMMARY WEEK'!C466)&gt;MASTER!$B$5/100,"C","K"))),'SUMMARY WEEK'!C466))</f>
        <v/>
      </c>
      <c r="D466" s="20" t="str">
        <f>IF(ISBLANK('SUMMARY WEEK'!D466),'SUMMARY WEEK'!D466,IFERROR(IF(VALUE('SUMMARY WEEK'!D466)&gt;MASTER!$B$3/100,"SB",IF(VALUE('SUMMARY WEEK'!D466)&gt;MASTER!$B$4/100,"B",IF(VALUE('SUMMARY WEEK'!D466)&gt;MASTER!$B$5/100,"C","K"))),'SUMMARY WEEK'!D466))</f>
        <v/>
      </c>
      <c r="E466" s="20" t="str">
        <f>IF(ISBLANK('SUMMARY WEEK'!E466),'SUMMARY WEEK'!E466,IFERROR(IF(VALUE('SUMMARY WEEK'!E466)&gt;MASTER!$B$3/100,"SB",IF(VALUE('SUMMARY WEEK'!E466)&gt;MASTER!$B$4/100,"B",IF(VALUE('SUMMARY WEEK'!E466)&gt;MASTER!$B$5/100,"C","K"))),'SUMMARY WEEK'!E466))</f>
        <v/>
      </c>
      <c r="F466" s="20" t="str">
        <f>IF(ISBLANK('SUMMARY WEEK'!F466),'SUMMARY WEEK'!F466,IFERROR(IF(VALUE('SUMMARY WEEK'!F466)&gt;MASTER!$B$3/100,"SB",IF(VALUE('SUMMARY WEEK'!F466)&gt;MASTER!$B$4/100,"B",IF(VALUE('SUMMARY WEEK'!F466)&gt;MASTER!$B$5/100,"C","K"))),'SUMMARY WEEK'!F466))</f>
        <v/>
      </c>
      <c r="G466" s="20" t="str">
        <f>IF(ISBLANK('SUMMARY WEEK'!G466),'SUMMARY WEEK'!G466,IFERROR(IF(VALUE('SUMMARY WEEK'!G466)&gt;MASTER!$B$3/100,"SB",IF(VALUE('SUMMARY WEEK'!G466)&gt;MASTER!$B$4/100,"B",IF(VALUE('SUMMARY WEEK'!G466)&gt;MASTER!$B$5/100,"C","K"))),'SUMMARY WEEK'!G466))</f>
        <v/>
      </c>
      <c r="H466" s="20" t="str">
        <f>IF(ISBLANK('SUMMARY WEEK'!H466),'SUMMARY WEEK'!H466,IFERROR(IF(VALUE('SUMMARY WEEK'!H466)&gt;MASTER!$B$3/100,"SB",IF(VALUE('SUMMARY WEEK'!H466)&gt;MASTER!$B$4/100,"B",IF(VALUE('SUMMARY WEEK'!H466)&gt;MASTER!$B$5/100,"C","K"))),'SUMMARY WEEK'!H466))</f>
        <v/>
      </c>
      <c r="I466" s="20" t="str">
        <f>IF(ISBLANK('SUMMARY WEEK'!I466),'SUMMARY WEEK'!I466,IFERROR(IF(VALUE('SUMMARY WEEK'!I466)&gt;MASTER!$B$3/100,"SB",IF(VALUE('SUMMARY WEEK'!I466)&gt;MASTER!$B$4/100,"B",IF(VALUE('SUMMARY WEEK'!I466)&gt;MASTER!$B$5/100,"C","K"))),'SUMMARY WEEK'!I466))</f>
        <v/>
      </c>
      <c r="J466" s="20" t="str">
        <f>IF(ISBLANK('SUMMARY WEEK'!J466),'SUMMARY WEEK'!J466,IFERROR(IF(VALUE('SUMMARY WEEK'!J466)&gt;MASTER!$B$3/100,"SB",IF(VALUE('SUMMARY WEEK'!J466)&gt;MASTER!$B$4/100,"B",IF(VALUE('SUMMARY WEEK'!J466)&gt;MASTER!$B$5/100,"C","K"))),'SUMMARY WEEK'!J466))</f>
        <v/>
      </c>
      <c r="K466" s="20" t="str">
        <f>IF(ISBLANK('SUMMARY WEEK'!K466),'SUMMARY WEEK'!K466,IFERROR(IF(VALUE('SUMMARY WEEK'!K466)&gt;MASTER!$B$3/100,"SB",IF(VALUE('SUMMARY WEEK'!K466)&gt;MASTER!$B$4/100,"B",IF(VALUE('SUMMARY WEEK'!K466)&gt;MASTER!$B$5/100,"C","K"))),'SUMMARY WEEK'!K466))</f>
        <v/>
      </c>
      <c r="L466" s="20" t="str">
        <f>IF(ISBLANK('SUMMARY WEEK'!L466),'SUMMARY WEEK'!L466,IFERROR(IF(VALUE('SUMMARY WEEK'!L466)&gt;MASTER!$B$3/100,"SB",IF(VALUE('SUMMARY WEEK'!L466)&gt;MASTER!$B$4/100,"B",IF(VALUE('SUMMARY WEEK'!L466)&gt;MASTER!$B$5/100,"C","K"))),'SUMMARY WEEK'!L466))</f>
        <v/>
      </c>
      <c r="M466" s="20" t="str">
        <f>IF(ISBLANK('SUMMARY WEEK'!M466),'SUMMARY WEEK'!M466,IFERROR(IF(VALUE('SUMMARY WEEK'!M466)&gt;MASTER!$B$3/100,"SB",IF(VALUE('SUMMARY WEEK'!M466)&gt;MASTER!$B$4/100,"B",IF(VALUE('SUMMARY WEEK'!M466)&gt;MASTER!$B$5/100,"C","K"))),'SUMMARY WEEK'!M466))</f>
        <v/>
      </c>
      <c r="N466" s="20" t="str">
        <f>IF(ISBLANK('SUMMARY WEEK'!N466),'SUMMARY WEEK'!N466,IFERROR(IF(VALUE('SUMMARY WEEK'!N466)&gt;MASTER!$B$3/100,"SB",IF(VALUE('SUMMARY WEEK'!N466)&gt;MASTER!$B$4/100,"B",IF(VALUE('SUMMARY WEEK'!N466)&gt;MASTER!$B$5/100,"C","K"))),'SUMMARY WEEK'!N466))</f>
        <v/>
      </c>
      <c r="O466" s="20" t="str">
        <f>IF(ISBLANK('SUMMARY WEEK'!O466),'SUMMARY WEEK'!O466,IFERROR(IF(VALUE('SUMMARY WEEK'!O466)&gt;MASTER!$B$3/100,"SB",IF(VALUE('SUMMARY WEEK'!O466)&gt;MASTER!$B$4/100,"B",IF(VALUE('SUMMARY WEEK'!O466)&gt;MASTER!$B$5/100,"C","K"))),'SUMMARY WEEK'!O466))</f>
        <v/>
      </c>
      <c r="P466" s="20" t="str">
        <f>IF(ISBLANK('SUMMARY WEEK'!P466),'SUMMARY WEEK'!P466,IFERROR(IF(VALUE('SUMMARY WEEK'!P466)&gt;MASTER!$B$3/100,"SB",IF(VALUE('SUMMARY WEEK'!P466)&gt;MASTER!$B$4/100,"B",IF(VALUE('SUMMARY WEEK'!P466)&gt;MASTER!$B$5/100,"C","K"))),'SUMMARY WEEK'!P466))</f>
        <v/>
      </c>
      <c r="Q466" s="20" t="str">
        <f>IF(ISBLANK('SUMMARY WEEK'!Q466),'SUMMARY WEEK'!Q466,IFERROR(IF(VALUE('SUMMARY WEEK'!Q466)&gt;MASTER!$B$3/100,"SB",IF(VALUE('SUMMARY WEEK'!Q466)&gt;MASTER!$B$4/100,"B",IF(VALUE('SUMMARY WEEK'!Q466)&gt;MASTER!$B$5/100,"C","K"))),'SUMMARY WEEK'!Q466))</f>
        <v/>
      </c>
      <c r="R466" s="20" t="str">
        <f>IF(ISBLANK('SUMMARY WEEK'!R466),'SUMMARY WEEK'!R466,IFERROR(IF(VALUE('SUMMARY WEEK'!R466)&gt;MASTER!$B$3/100,"SB",IF(VALUE('SUMMARY WEEK'!R466)&gt;MASTER!$B$4/100,"B",IF(VALUE('SUMMARY WEEK'!R466)&gt;MASTER!$B$5/100,"C","K"))),'SUMMARY WEEK'!R466))</f>
        <v/>
      </c>
      <c r="S466" s="20" t="str">
        <f>IF(ISBLANK('SUMMARY WEEK'!S466),'SUMMARY WEEK'!S466,IFERROR(IF(VALUE('SUMMARY WEEK'!S466)&gt;MASTER!$B$3/100,"SB",IF(VALUE('SUMMARY WEEK'!S466)&gt;MASTER!$B$4/100,"B",IF(VALUE('SUMMARY WEEK'!S466)&gt;MASTER!$B$5/100,"C","K"))),'SUMMARY WEEK'!S466))</f>
        <v/>
      </c>
      <c r="T466" s="20" t="str">
        <f>IF(ISBLANK('SUMMARY WEEK'!T466),'SUMMARY WEEK'!T466,IFERROR(IF(VALUE('SUMMARY WEEK'!T466)&gt;MASTER!$B$3/100,"SB",IF(VALUE('SUMMARY WEEK'!T466)&gt;MASTER!$B$4/100,"B",IF(VALUE('SUMMARY WEEK'!T466)&gt;MASTER!$B$5/100,"C","K"))),'SUMMARY WEEK'!T466))</f>
        <v/>
      </c>
      <c r="U466" s="20" t="str">
        <f>IF(ISBLANK('SUMMARY WEEK'!U466),'SUMMARY WEEK'!U466,IFERROR(IF(VALUE('SUMMARY WEEK'!U466)&gt;MASTER!$B$3/100,"SB",IF(VALUE('SUMMARY WEEK'!U466)&gt;MASTER!$B$4/100,"B",IF(VALUE('SUMMARY WEEK'!U466)&gt;MASTER!$B$5/100,"C","K"))),'SUMMARY WEEK'!U466))</f>
        <v/>
      </c>
      <c r="V466" s="20" t="str">
        <f>IF(ISBLANK('SUMMARY WEEK'!V466),'SUMMARY WEEK'!V466,IFERROR(IF(VALUE('SUMMARY WEEK'!V466)&gt;MASTER!$B$3/100,"SB",IF(VALUE('SUMMARY WEEK'!V466)&gt;MASTER!$B$4/100,"B",IF(VALUE('SUMMARY WEEK'!V466)&gt;MASTER!$B$5/100,"C","K"))),'SUMMARY WEEK'!V466))</f>
        <v/>
      </c>
      <c r="W466" s="20" t="str">
        <f>IF(ISBLANK('SUMMARY WEEK'!W466),'SUMMARY WEEK'!W466,IFERROR(IF(VALUE('SUMMARY WEEK'!W466)&gt;MASTER!$B$3/100,"SB",IF(VALUE('SUMMARY WEEK'!W466)&gt;MASTER!$B$4/100,"B",IF(VALUE('SUMMARY WEEK'!W466)&gt;MASTER!$B$5/100,"C","K"))),'SUMMARY WEEK'!W466))</f>
        <v/>
      </c>
      <c r="X466" s="20" t="str">
        <f>IF(ISBLANK('SUMMARY WEEK'!X466),'SUMMARY WEEK'!X466,IFERROR(IF(VALUE('SUMMARY WEEK'!X466)&gt;MASTER!$B$3/100,"SB",IF(VALUE('SUMMARY WEEK'!X466)&gt;MASTER!$B$4/100,"B",IF(VALUE('SUMMARY WEEK'!X466)&gt;MASTER!$B$5/100,"C","K"))),'SUMMARY WEEK'!X466))</f>
        <v/>
      </c>
      <c r="Y466" s="20" t="str">
        <f>IF(ISBLANK('SUMMARY WEEK'!Y466),'SUMMARY WEEK'!Y466,IFERROR(IF(VALUE('SUMMARY WEEK'!Y466)&gt;MASTER!$B$3/100,"SB",IF(VALUE('SUMMARY WEEK'!Y466)&gt;MASTER!$B$4/100,"B",IF(VALUE('SUMMARY WEEK'!Y466)&gt;MASTER!$B$5/100,"C","K"))),'SUMMARY WEEK'!Y466))</f>
        <v/>
      </c>
      <c r="Z466" s="20" t="str">
        <f>IF(ISBLANK('SUMMARY WEEK'!Z466),'SUMMARY WEEK'!Z466,IFERROR(IF(VALUE('SUMMARY WEEK'!Z466)&gt;MASTER!$B$3/100,"SB",IF(VALUE('SUMMARY WEEK'!Z466)&gt;MASTER!$B$4/100,"B",IF(VALUE('SUMMARY WEEK'!Z466)&gt;MASTER!$B$5/100,"C","K"))),'SUMMARY WEEK'!Z466))</f>
        <v/>
      </c>
      <c r="AA466" s="20"/>
    </row>
    <row r="467">
      <c r="A467" s="18" t="str">
        <f>IF(ISBLANK('SUMMARY WEEK'!A467),'SUMMARY WEEK'!A467,IFERROR(IF(VALUE('SUMMARY WEEK'!A467)&gt;MASTER!$B$3/100,"SB",IF(VALUE('SUMMARY WEEK'!A467)&gt;MASTER!$B$4/100,"B",IF(VALUE('SUMMARY WEEK'!A467)&gt;MASTER!$B$5/100,"C","K"))),'SUMMARY WEEK'!A467))</f>
        <v/>
      </c>
      <c r="B467" s="19" t="str">
        <f>IF(ISBLANK('SUMMARY WEEK'!B467),'SUMMARY WEEK'!B467,IFERROR(IF(VALUE('SUMMARY WEEK'!B467)&gt;MASTER!$B$3/100,"SB",IF(VALUE('SUMMARY WEEK'!B467)&gt;MASTER!$B$4/100,"B",IF(VALUE('SUMMARY WEEK'!B467)&gt;MASTER!$B$5/100,"C","K"))),'SUMMARY WEEK'!B467))</f>
        <v/>
      </c>
      <c r="C467" s="20" t="str">
        <f>IF(ISBLANK('SUMMARY WEEK'!C467),'SUMMARY WEEK'!C467,IFERROR(IF(VALUE('SUMMARY WEEK'!C467)&gt;MASTER!$B$3/100,"SB",IF(VALUE('SUMMARY WEEK'!C467)&gt;MASTER!$B$4/100,"B",IF(VALUE('SUMMARY WEEK'!C467)&gt;MASTER!$B$5/100,"C","K"))),'SUMMARY WEEK'!C467))</f>
        <v/>
      </c>
      <c r="D467" s="20" t="str">
        <f>IF(ISBLANK('SUMMARY WEEK'!D467),'SUMMARY WEEK'!D467,IFERROR(IF(VALUE('SUMMARY WEEK'!D467)&gt;MASTER!$B$3/100,"SB",IF(VALUE('SUMMARY WEEK'!D467)&gt;MASTER!$B$4/100,"B",IF(VALUE('SUMMARY WEEK'!D467)&gt;MASTER!$B$5/100,"C","K"))),'SUMMARY WEEK'!D467))</f>
        <v/>
      </c>
      <c r="E467" s="20" t="str">
        <f>IF(ISBLANK('SUMMARY WEEK'!E467),'SUMMARY WEEK'!E467,IFERROR(IF(VALUE('SUMMARY WEEK'!E467)&gt;MASTER!$B$3/100,"SB",IF(VALUE('SUMMARY WEEK'!E467)&gt;MASTER!$B$4/100,"B",IF(VALUE('SUMMARY WEEK'!E467)&gt;MASTER!$B$5/100,"C","K"))),'SUMMARY WEEK'!E467))</f>
        <v/>
      </c>
      <c r="F467" s="20" t="str">
        <f>IF(ISBLANK('SUMMARY WEEK'!F467),'SUMMARY WEEK'!F467,IFERROR(IF(VALUE('SUMMARY WEEK'!F467)&gt;MASTER!$B$3/100,"SB",IF(VALUE('SUMMARY WEEK'!F467)&gt;MASTER!$B$4/100,"B",IF(VALUE('SUMMARY WEEK'!F467)&gt;MASTER!$B$5/100,"C","K"))),'SUMMARY WEEK'!F467))</f>
        <v/>
      </c>
      <c r="G467" s="20" t="str">
        <f>IF(ISBLANK('SUMMARY WEEK'!G467),'SUMMARY WEEK'!G467,IFERROR(IF(VALUE('SUMMARY WEEK'!G467)&gt;MASTER!$B$3/100,"SB",IF(VALUE('SUMMARY WEEK'!G467)&gt;MASTER!$B$4/100,"B",IF(VALUE('SUMMARY WEEK'!G467)&gt;MASTER!$B$5/100,"C","K"))),'SUMMARY WEEK'!G467))</f>
        <v/>
      </c>
      <c r="H467" s="20" t="str">
        <f>IF(ISBLANK('SUMMARY WEEK'!H467),'SUMMARY WEEK'!H467,IFERROR(IF(VALUE('SUMMARY WEEK'!H467)&gt;MASTER!$B$3/100,"SB",IF(VALUE('SUMMARY WEEK'!H467)&gt;MASTER!$B$4/100,"B",IF(VALUE('SUMMARY WEEK'!H467)&gt;MASTER!$B$5/100,"C","K"))),'SUMMARY WEEK'!H467))</f>
        <v/>
      </c>
      <c r="I467" s="20" t="str">
        <f>IF(ISBLANK('SUMMARY WEEK'!I467),'SUMMARY WEEK'!I467,IFERROR(IF(VALUE('SUMMARY WEEK'!I467)&gt;MASTER!$B$3/100,"SB",IF(VALUE('SUMMARY WEEK'!I467)&gt;MASTER!$B$4/100,"B",IF(VALUE('SUMMARY WEEK'!I467)&gt;MASTER!$B$5/100,"C","K"))),'SUMMARY WEEK'!I467))</f>
        <v/>
      </c>
      <c r="J467" s="20" t="str">
        <f>IF(ISBLANK('SUMMARY WEEK'!J467),'SUMMARY WEEK'!J467,IFERROR(IF(VALUE('SUMMARY WEEK'!J467)&gt;MASTER!$B$3/100,"SB",IF(VALUE('SUMMARY WEEK'!J467)&gt;MASTER!$B$4/100,"B",IF(VALUE('SUMMARY WEEK'!J467)&gt;MASTER!$B$5/100,"C","K"))),'SUMMARY WEEK'!J467))</f>
        <v/>
      </c>
      <c r="K467" s="20" t="str">
        <f>IF(ISBLANK('SUMMARY WEEK'!K467),'SUMMARY WEEK'!K467,IFERROR(IF(VALUE('SUMMARY WEEK'!K467)&gt;MASTER!$B$3/100,"SB",IF(VALUE('SUMMARY WEEK'!K467)&gt;MASTER!$B$4/100,"B",IF(VALUE('SUMMARY WEEK'!K467)&gt;MASTER!$B$5/100,"C","K"))),'SUMMARY WEEK'!K467))</f>
        <v/>
      </c>
      <c r="L467" s="20" t="str">
        <f>IF(ISBLANK('SUMMARY WEEK'!L467),'SUMMARY WEEK'!L467,IFERROR(IF(VALUE('SUMMARY WEEK'!L467)&gt;MASTER!$B$3/100,"SB",IF(VALUE('SUMMARY WEEK'!L467)&gt;MASTER!$B$4/100,"B",IF(VALUE('SUMMARY WEEK'!L467)&gt;MASTER!$B$5/100,"C","K"))),'SUMMARY WEEK'!L467))</f>
        <v/>
      </c>
      <c r="M467" s="20" t="str">
        <f>IF(ISBLANK('SUMMARY WEEK'!M467),'SUMMARY WEEK'!M467,IFERROR(IF(VALUE('SUMMARY WEEK'!M467)&gt;MASTER!$B$3/100,"SB",IF(VALUE('SUMMARY WEEK'!M467)&gt;MASTER!$B$4/100,"B",IF(VALUE('SUMMARY WEEK'!M467)&gt;MASTER!$B$5/100,"C","K"))),'SUMMARY WEEK'!M467))</f>
        <v/>
      </c>
      <c r="N467" s="20" t="str">
        <f>IF(ISBLANK('SUMMARY WEEK'!N467),'SUMMARY WEEK'!N467,IFERROR(IF(VALUE('SUMMARY WEEK'!N467)&gt;MASTER!$B$3/100,"SB",IF(VALUE('SUMMARY WEEK'!N467)&gt;MASTER!$B$4/100,"B",IF(VALUE('SUMMARY WEEK'!N467)&gt;MASTER!$B$5/100,"C","K"))),'SUMMARY WEEK'!N467))</f>
        <v/>
      </c>
      <c r="O467" s="20" t="str">
        <f>IF(ISBLANK('SUMMARY WEEK'!O467),'SUMMARY WEEK'!O467,IFERROR(IF(VALUE('SUMMARY WEEK'!O467)&gt;MASTER!$B$3/100,"SB",IF(VALUE('SUMMARY WEEK'!O467)&gt;MASTER!$B$4/100,"B",IF(VALUE('SUMMARY WEEK'!O467)&gt;MASTER!$B$5/100,"C","K"))),'SUMMARY WEEK'!O467))</f>
        <v/>
      </c>
      <c r="P467" s="20" t="str">
        <f>IF(ISBLANK('SUMMARY WEEK'!P467),'SUMMARY WEEK'!P467,IFERROR(IF(VALUE('SUMMARY WEEK'!P467)&gt;MASTER!$B$3/100,"SB",IF(VALUE('SUMMARY WEEK'!P467)&gt;MASTER!$B$4/100,"B",IF(VALUE('SUMMARY WEEK'!P467)&gt;MASTER!$B$5/100,"C","K"))),'SUMMARY WEEK'!P467))</f>
        <v/>
      </c>
      <c r="Q467" s="20" t="str">
        <f>IF(ISBLANK('SUMMARY WEEK'!Q467),'SUMMARY WEEK'!Q467,IFERROR(IF(VALUE('SUMMARY WEEK'!Q467)&gt;MASTER!$B$3/100,"SB",IF(VALUE('SUMMARY WEEK'!Q467)&gt;MASTER!$B$4/100,"B",IF(VALUE('SUMMARY WEEK'!Q467)&gt;MASTER!$B$5/100,"C","K"))),'SUMMARY WEEK'!Q467))</f>
        <v/>
      </c>
      <c r="R467" s="20" t="str">
        <f>IF(ISBLANK('SUMMARY WEEK'!R467),'SUMMARY WEEK'!R467,IFERROR(IF(VALUE('SUMMARY WEEK'!R467)&gt;MASTER!$B$3/100,"SB",IF(VALUE('SUMMARY WEEK'!R467)&gt;MASTER!$B$4/100,"B",IF(VALUE('SUMMARY WEEK'!R467)&gt;MASTER!$B$5/100,"C","K"))),'SUMMARY WEEK'!R467))</f>
        <v/>
      </c>
      <c r="S467" s="20" t="str">
        <f>IF(ISBLANK('SUMMARY WEEK'!S467),'SUMMARY WEEK'!S467,IFERROR(IF(VALUE('SUMMARY WEEK'!S467)&gt;MASTER!$B$3/100,"SB",IF(VALUE('SUMMARY WEEK'!S467)&gt;MASTER!$B$4/100,"B",IF(VALUE('SUMMARY WEEK'!S467)&gt;MASTER!$B$5/100,"C","K"))),'SUMMARY WEEK'!S467))</f>
        <v/>
      </c>
      <c r="T467" s="20" t="str">
        <f>IF(ISBLANK('SUMMARY WEEK'!T467),'SUMMARY WEEK'!T467,IFERROR(IF(VALUE('SUMMARY WEEK'!T467)&gt;MASTER!$B$3/100,"SB",IF(VALUE('SUMMARY WEEK'!T467)&gt;MASTER!$B$4/100,"B",IF(VALUE('SUMMARY WEEK'!T467)&gt;MASTER!$B$5/100,"C","K"))),'SUMMARY WEEK'!T467))</f>
        <v/>
      </c>
      <c r="U467" s="20" t="str">
        <f>IF(ISBLANK('SUMMARY WEEK'!U467),'SUMMARY WEEK'!U467,IFERROR(IF(VALUE('SUMMARY WEEK'!U467)&gt;MASTER!$B$3/100,"SB",IF(VALUE('SUMMARY WEEK'!U467)&gt;MASTER!$B$4/100,"B",IF(VALUE('SUMMARY WEEK'!U467)&gt;MASTER!$B$5/100,"C","K"))),'SUMMARY WEEK'!U467))</f>
        <v/>
      </c>
      <c r="V467" s="20" t="str">
        <f>IF(ISBLANK('SUMMARY WEEK'!V467),'SUMMARY WEEK'!V467,IFERROR(IF(VALUE('SUMMARY WEEK'!V467)&gt;MASTER!$B$3/100,"SB",IF(VALUE('SUMMARY WEEK'!V467)&gt;MASTER!$B$4/100,"B",IF(VALUE('SUMMARY WEEK'!V467)&gt;MASTER!$B$5/100,"C","K"))),'SUMMARY WEEK'!V467))</f>
        <v/>
      </c>
      <c r="W467" s="20" t="str">
        <f>IF(ISBLANK('SUMMARY WEEK'!W467),'SUMMARY WEEK'!W467,IFERROR(IF(VALUE('SUMMARY WEEK'!W467)&gt;MASTER!$B$3/100,"SB",IF(VALUE('SUMMARY WEEK'!W467)&gt;MASTER!$B$4/100,"B",IF(VALUE('SUMMARY WEEK'!W467)&gt;MASTER!$B$5/100,"C","K"))),'SUMMARY WEEK'!W467))</f>
        <v/>
      </c>
      <c r="X467" s="20" t="str">
        <f>IF(ISBLANK('SUMMARY WEEK'!X467),'SUMMARY WEEK'!X467,IFERROR(IF(VALUE('SUMMARY WEEK'!X467)&gt;MASTER!$B$3/100,"SB",IF(VALUE('SUMMARY WEEK'!X467)&gt;MASTER!$B$4/100,"B",IF(VALUE('SUMMARY WEEK'!X467)&gt;MASTER!$B$5/100,"C","K"))),'SUMMARY WEEK'!X467))</f>
        <v/>
      </c>
      <c r="Y467" s="20" t="str">
        <f>IF(ISBLANK('SUMMARY WEEK'!Y467),'SUMMARY WEEK'!Y467,IFERROR(IF(VALUE('SUMMARY WEEK'!Y467)&gt;MASTER!$B$3/100,"SB",IF(VALUE('SUMMARY WEEK'!Y467)&gt;MASTER!$B$4/100,"B",IF(VALUE('SUMMARY WEEK'!Y467)&gt;MASTER!$B$5/100,"C","K"))),'SUMMARY WEEK'!Y467))</f>
        <v/>
      </c>
      <c r="Z467" s="20" t="str">
        <f>IF(ISBLANK('SUMMARY WEEK'!Z467),'SUMMARY WEEK'!Z467,IFERROR(IF(VALUE('SUMMARY WEEK'!Z467)&gt;MASTER!$B$3/100,"SB",IF(VALUE('SUMMARY WEEK'!Z467)&gt;MASTER!$B$4/100,"B",IF(VALUE('SUMMARY WEEK'!Z467)&gt;MASTER!$B$5/100,"C","K"))),'SUMMARY WEEK'!Z467))</f>
        <v/>
      </c>
      <c r="AA467" s="20"/>
    </row>
    <row r="468">
      <c r="A468" s="18" t="str">
        <f>IF(ISBLANK('SUMMARY WEEK'!A468),'SUMMARY WEEK'!A468,IFERROR(IF(VALUE('SUMMARY WEEK'!A468)&gt;MASTER!$B$3/100,"SB",IF(VALUE('SUMMARY WEEK'!A468)&gt;MASTER!$B$4/100,"B",IF(VALUE('SUMMARY WEEK'!A468)&gt;MASTER!$B$5/100,"C","K"))),'SUMMARY WEEK'!A468))</f>
        <v/>
      </c>
      <c r="B468" s="19" t="str">
        <f>IF(ISBLANK('SUMMARY WEEK'!B468),'SUMMARY WEEK'!B468,IFERROR(IF(VALUE('SUMMARY WEEK'!B468)&gt;MASTER!$B$3/100,"SB",IF(VALUE('SUMMARY WEEK'!B468)&gt;MASTER!$B$4/100,"B",IF(VALUE('SUMMARY WEEK'!B468)&gt;MASTER!$B$5/100,"C","K"))),'SUMMARY WEEK'!B468))</f>
        <v/>
      </c>
      <c r="C468" s="20" t="str">
        <f>IF(ISBLANK('SUMMARY WEEK'!C468),'SUMMARY WEEK'!C468,IFERROR(IF(VALUE('SUMMARY WEEK'!C468)&gt;MASTER!$B$3/100,"SB",IF(VALUE('SUMMARY WEEK'!C468)&gt;MASTER!$B$4/100,"B",IF(VALUE('SUMMARY WEEK'!C468)&gt;MASTER!$B$5/100,"C","K"))),'SUMMARY WEEK'!C468))</f>
        <v/>
      </c>
      <c r="D468" s="20" t="str">
        <f>IF(ISBLANK('SUMMARY WEEK'!D468),'SUMMARY WEEK'!D468,IFERROR(IF(VALUE('SUMMARY WEEK'!D468)&gt;MASTER!$B$3/100,"SB",IF(VALUE('SUMMARY WEEK'!D468)&gt;MASTER!$B$4/100,"B",IF(VALUE('SUMMARY WEEK'!D468)&gt;MASTER!$B$5/100,"C","K"))),'SUMMARY WEEK'!D468))</f>
        <v/>
      </c>
      <c r="E468" s="20" t="str">
        <f>IF(ISBLANK('SUMMARY WEEK'!E468),'SUMMARY WEEK'!E468,IFERROR(IF(VALUE('SUMMARY WEEK'!E468)&gt;MASTER!$B$3/100,"SB",IF(VALUE('SUMMARY WEEK'!E468)&gt;MASTER!$B$4/100,"B",IF(VALUE('SUMMARY WEEK'!E468)&gt;MASTER!$B$5/100,"C","K"))),'SUMMARY WEEK'!E468))</f>
        <v/>
      </c>
      <c r="F468" s="20" t="str">
        <f>IF(ISBLANK('SUMMARY WEEK'!F468),'SUMMARY WEEK'!F468,IFERROR(IF(VALUE('SUMMARY WEEK'!F468)&gt;MASTER!$B$3/100,"SB",IF(VALUE('SUMMARY WEEK'!F468)&gt;MASTER!$B$4/100,"B",IF(VALUE('SUMMARY WEEK'!F468)&gt;MASTER!$B$5/100,"C","K"))),'SUMMARY WEEK'!F468))</f>
        <v/>
      </c>
      <c r="G468" s="20" t="str">
        <f>IF(ISBLANK('SUMMARY WEEK'!G468),'SUMMARY WEEK'!G468,IFERROR(IF(VALUE('SUMMARY WEEK'!G468)&gt;MASTER!$B$3/100,"SB",IF(VALUE('SUMMARY WEEK'!G468)&gt;MASTER!$B$4/100,"B",IF(VALUE('SUMMARY WEEK'!G468)&gt;MASTER!$B$5/100,"C","K"))),'SUMMARY WEEK'!G468))</f>
        <v/>
      </c>
      <c r="H468" s="20" t="str">
        <f>IF(ISBLANK('SUMMARY WEEK'!H468),'SUMMARY WEEK'!H468,IFERROR(IF(VALUE('SUMMARY WEEK'!H468)&gt;MASTER!$B$3/100,"SB",IF(VALUE('SUMMARY WEEK'!H468)&gt;MASTER!$B$4/100,"B",IF(VALUE('SUMMARY WEEK'!H468)&gt;MASTER!$B$5/100,"C","K"))),'SUMMARY WEEK'!H468))</f>
        <v/>
      </c>
      <c r="I468" s="20" t="str">
        <f>IF(ISBLANK('SUMMARY WEEK'!I468),'SUMMARY WEEK'!I468,IFERROR(IF(VALUE('SUMMARY WEEK'!I468)&gt;MASTER!$B$3/100,"SB",IF(VALUE('SUMMARY WEEK'!I468)&gt;MASTER!$B$4/100,"B",IF(VALUE('SUMMARY WEEK'!I468)&gt;MASTER!$B$5/100,"C","K"))),'SUMMARY WEEK'!I468))</f>
        <v/>
      </c>
      <c r="J468" s="20" t="str">
        <f>IF(ISBLANK('SUMMARY WEEK'!J468),'SUMMARY WEEK'!J468,IFERROR(IF(VALUE('SUMMARY WEEK'!J468)&gt;MASTER!$B$3/100,"SB",IF(VALUE('SUMMARY WEEK'!J468)&gt;MASTER!$B$4/100,"B",IF(VALUE('SUMMARY WEEK'!J468)&gt;MASTER!$B$5/100,"C","K"))),'SUMMARY WEEK'!J468))</f>
        <v/>
      </c>
      <c r="K468" s="20" t="str">
        <f>IF(ISBLANK('SUMMARY WEEK'!K468),'SUMMARY WEEK'!K468,IFERROR(IF(VALUE('SUMMARY WEEK'!K468)&gt;MASTER!$B$3/100,"SB",IF(VALUE('SUMMARY WEEK'!K468)&gt;MASTER!$B$4/100,"B",IF(VALUE('SUMMARY WEEK'!K468)&gt;MASTER!$B$5/100,"C","K"))),'SUMMARY WEEK'!K468))</f>
        <v/>
      </c>
      <c r="L468" s="20" t="str">
        <f>IF(ISBLANK('SUMMARY WEEK'!L468),'SUMMARY WEEK'!L468,IFERROR(IF(VALUE('SUMMARY WEEK'!L468)&gt;MASTER!$B$3/100,"SB",IF(VALUE('SUMMARY WEEK'!L468)&gt;MASTER!$B$4/100,"B",IF(VALUE('SUMMARY WEEK'!L468)&gt;MASTER!$B$5/100,"C","K"))),'SUMMARY WEEK'!L468))</f>
        <v/>
      </c>
      <c r="M468" s="20" t="str">
        <f>IF(ISBLANK('SUMMARY WEEK'!M468),'SUMMARY WEEK'!M468,IFERROR(IF(VALUE('SUMMARY WEEK'!M468)&gt;MASTER!$B$3/100,"SB",IF(VALUE('SUMMARY WEEK'!M468)&gt;MASTER!$B$4/100,"B",IF(VALUE('SUMMARY WEEK'!M468)&gt;MASTER!$B$5/100,"C","K"))),'SUMMARY WEEK'!M468))</f>
        <v/>
      </c>
      <c r="N468" s="20" t="str">
        <f>IF(ISBLANK('SUMMARY WEEK'!N468),'SUMMARY WEEK'!N468,IFERROR(IF(VALUE('SUMMARY WEEK'!N468)&gt;MASTER!$B$3/100,"SB",IF(VALUE('SUMMARY WEEK'!N468)&gt;MASTER!$B$4/100,"B",IF(VALUE('SUMMARY WEEK'!N468)&gt;MASTER!$B$5/100,"C","K"))),'SUMMARY WEEK'!N468))</f>
        <v/>
      </c>
      <c r="O468" s="20" t="str">
        <f>IF(ISBLANK('SUMMARY WEEK'!O468),'SUMMARY WEEK'!O468,IFERROR(IF(VALUE('SUMMARY WEEK'!O468)&gt;MASTER!$B$3/100,"SB",IF(VALUE('SUMMARY WEEK'!O468)&gt;MASTER!$B$4/100,"B",IF(VALUE('SUMMARY WEEK'!O468)&gt;MASTER!$B$5/100,"C","K"))),'SUMMARY WEEK'!O468))</f>
        <v/>
      </c>
      <c r="P468" s="20" t="str">
        <f>IF(ISBLANK('SUMMARY WEEK'!P468),'SUMMARY WEEK'!P468,IFERROR(IF(VALUE('SUMMARY WEEK'!P468)&gt;MASTER!$B$3/100,"SB",IF(VALUE('SUMMARY WEEK'!P468)&gt;MASTER!$B$4/100,"B",IF(VALUE('SUMMARY WEEK'!P468)&gt;MASTER!$B$5/100,"C","K"))),'SUMMARY WEEK'!P468))</f>
        <v/>
      </c>
      <c r="Q468" s="20" t="str">
        <f>IF(ISBLANK('SUMMARY WEEK'!Q468),'SUMMARY WEEK'!Q468,IFERROR(IF(VALUE('SUMMARY WEEK'!Q468)&gt;MASTER!$B$3/100,"SB",IF(VALUE('SUMMARY WEEK'!Q468)&gt;MASTER!$B$4/100,"B",IF(VALUE('SUMMARY WEEK'!Q468)&gt;MASTER!$B$5/100,"C","K"))),'SUMMARY WEEK'!Q468))</f>
        <v/>
      </c>
      <c r="R468" s="20" t="str">
        <f>IF(ISBLANK('SUMMARY WEEK'!R468),'SUMMARY WEEK'!R468,IFERROR(IF(VALUE('SUMMARY WEEK'!R468)&gt;MASTER!$B$3/100,"SB",IF(VALUE('SUMMARY WEEK'!R468)&gt;MASTER!$B$4/100,"B",IF(VALUE('SUMMARY WEEK'!R468)&gt;MASTER!$B$5/100,"C","K"))),'SUMMARY WEEK'!R468))</f>
        <v/>
      </c>
      <c r="S468" s="20" t="str">
        <f>IF(ISBLANK('SUMMARY WEEK'!S468),'SUMMARY WEEK'!S468,IFERROR(IF(VALUE('SUMMARY WEEK'!S468)&gt;MASTER!$B$3/100,"SB",IF(VALUE('SUMMARY WEEK'!S468)&gt;MASTER!$B$4/100,"B",IF(VALUE('SUMMARY WEEK'!S468)&gt;MASTER!$B$5/100,"C","K"))),'SUMMARY WEEK'!S468))</f>
        <v/>
      </c>
      <c r="T468" s="20" t="str">
        <f>IF(ISBLANK('SUMMARY WEEK'!T468),'SUMMARY WEEK'!T468,IFERROR(IF(VALUE('SUMMARY WEEK'!T468)&gt;MASTER!$B$3/100,"SB",IF(VALUE('SUMMARY WEEK'!T468)&gt;MASTER!$B$4/100,"B",IF(VALUE('SUMMARY WEEK'!T468)&gt;MASTER!$B$5/100,"C","K"))),'SUMMARY WEEK'!T468))</f>
        <v/>
      </c>
      <c r="U468" s="20" t="str">
        <f>IF(ISBLANK('SUMMARY WEEK'!U468),'SUMMARY WEEK'!U468,IFERROR(IF(VALUE('SUMMARY WEEK'!U468)&gt;MASTER!$B$3/100,"SB",IF(VALUE('SUMMARY WEEK'!U468)&gt;MASTER!$B$4/100,"B",IF(VALUE('SUMMARY WEEK'!U468)&gt;MASTER!$B$5/100,"C","K"))),'SUMMARY WEEK'!U468))</f>
        <v/>
      </c>
      <c r="V468" s="20" t="str">
        <f>IF(ISBLANK('SUMMARY WEEK'!V468),'SUMMARY WEEK'!V468,IFERROR(IF(VALUE('SUMMARY WEEK'!V468)&gt;MASTER!$B$3/100,"SB",IF(VALUE('SUMMARY WEEK'!V468)&gt;MASTER!$B$4/100,"B",IF(VALUE('SUMMARY WEEK'!V468)&gt;MASTER!$B$5/100,"C","K"))),'SUMMARY WEEK'!V468))</f>
        <v/>
      </c>
      <c r="W468" s="20" t="str">
        <f>IF(ISBLANK('SUMMARY WEEK'!W468),'SUMMARY WEEK'!W468,IFERROR(IF(VALUE('SUMMARY WEEK'!W468)&gt;MASTER!$B$3/100,"SB",IF(VALUE('SUMMARY WEEK'!W468)&gt;MASTER!$B$4/100,"B",IF(VALUE('SUMMARY WEEK'!W468)&gt;MASTER!$B$5/100,"C","K"))),'SUMMARY WEEK'!W468))</f>
        <v/>
      </c>
      <c r="X468" s="20" t="str">
        <f>IF(ISBLANK('SUMMARY WEEK'!X468),'SUMMARY WEEK'!X468,IFERROR(IF(VALUE('SUMMARY WEEK'!X468)&gt;MASTER!$B$3/100,"SB",IF(VALUE('SUMMARY WEEK'!X468)&gt;MASTER!$B$4/100,"B",IF(VALUE('SUMMARY WEEK'!X468)&gt;MASTER!$B$5/100,"C","K"))),'SUMMARY WEEK'!X468))</f>
        <v/>
      </c>
      <c r="Y468" s="20" t="str">
        <f>IF(ISBLANK('SUMMARY WEEK'!Y468),'SUMMARY WEEK'!Y468,IFERROR(IF(VALUE('SUMMARY WEEK'!Y468)&gt;MASTER!$B$3/100,"SB",IF(VALUE('SUMMARY WEEK'!Y468)&gt;MASTER!$B$4/100,"B",IF(VALUE('SUMMARY WEEK'!Y468)&gt;MASTER!$B$5/100,"C","K"))),'SUMMARY WEEK'!Y468))</f>
        <v/>
      </c>
      <c r="Z468" s="20" t="str">
        <f>IF(ISBLANK('SUMMARY WEEK'!Z468),'SUMMARY WEEK'!Z468,IFERROR(IF(VALUE('SUMMARY WEEK'!Z468)&gt;MASTER!$B$3/100,"SB",IF(VALUE('SUMMARY WEEK'!Z468)&gt;MASTER!$B$4/100,"B",IF(VALUE('SUMMARY WEEK'!Z468)&gt;MASTER!$B$5/100,"C","K"))),'SUMMARY WEEK'!Z468))</f>
        <v/>
      </c>
      <c r="AA468" s="20"/>
    </row>
    <row r="469">
      <c r="A469" s="18" t="str">
        <f>IF(ISBLANK('SUMMARY WEEK'!A469),'SUMMARY WEEK'!A469,IFERROR(IF(VALUE('SUMMARY WEEK'!A469)&gt;MASTER!$B$3/100,"SB",IF(VALUE('SUMMARY WEEK'!A469)&gt;MASTER!$B$4/100,"B",IF(VALUE('SUMMARY WEEK'!A469)&gt;MASTER!$B$5/100,"C","K"))),'SUMMARY WEEK'!A469))</f>
        <v/>
      </c>
      <c r="B469" s="19" t="str">
        <f>IF(ISBLANK('SUMMARY WEEK'!B469),'SUMMARY WEEK'!B469,IFERROR(IF(VALUE('SUMMARY WEEK'!B469)&gt;MASTER!$B$3/100,"SB",IF(VALUE('SUMMARY WEEK'!B469)&gt;MASTER!$B$4/100,"B",IF(VALUE('SUMMARY WEEK'!B469)&gt;MASTER!$B$5/100,"C","K"))),'SUMMARY WEEK'!B469))</f>
        <v/>
      </c>
      <c r="C469" s="20" t="str">
        <f>IF(ISBLANK('SUMMARY WEEK'!C469),'SUMMARY WEEK'!C469,IFERROR(IF(VALUE('SUMMARY WEEK'!C469)&gt;MASTER!$B$3/100,"SB",IF(VALUE('SUMMARY WEEK'!C469)&gt;MASTER!$B$4/100,"B",IF(VALUE('SUMMARY WEEK'!C469)&gt;MASTER!$B$5/100,"C","K"))),'SUMMARY WEEK'!C469))</f>
        <v/>
      </c>
      <c r="D469" s="20" t="str">
        <f>IF(ISBLANK('SUMMARY WEEK'!D469),'SUMMARY WEEK'!D469,IFERROR(IF(VALUE('SUMMARY WEEK'!D469)&gt;MASTER!$B$3/100,"SB",IF(VALUE('SUMMARY WEEK'!D469)&gt;MASTER!$B$4/100,"B",IF(VALUE('SUMMARY WEEK'!D469)&gt;MASTER!$B$5/100,"C","K"))),'SUMMARY WEEK'!D469))</f>
        <v/>
      </c>
      <c r="E469" s="20" t="str">
        <f>IF(ISBLANK('SUMMARY WEEK'!E469),'SUMMARY WEEK'!E469,IFERROR(IF(VALUE('SUMMARY WEEK'!E469)&gt;MASTER!$B$3/100,"SB",IF(VALUE('SUMMARY WEEK'!E469)&gt;MASTER!$B$4/100,"B",IF(VALUE('SUMMARY WEEK'!E469)&gt;MASTER!$B$5/100,"C","K"))),'SUMMARY WEEK'!E469))</f>
        <v/>
      </c>
      <c r="F469" s="20" t="str">
        <f>IF(ISBLANK('SUMMARY WEEK'!F469),'SUMMARY WEEK'!F469,IFERROR(IF(VALUE('SUMMARY WEEK'!F469)&gt;MASTER!$B$3/100,"SB",IF(VALUE('SUMMARY WEEK'!F469)&gt;MASTER!$B$4/100,"B",IF(VALUE('SUMMARY WEEK'!F469)&gt;MASTER!$B$5/100,"C","K"))),'SUMMARY WEEK'!F469))</f>
        <v/>
      </c>
      <c r="G469" s="20" t="str">
        <f>IF(ISBLANK('SUMMARY WEEK'!G469),'SUMMARY WEEK'!G469,IFERROR(IF(VALUE('SUMMARY WEEK'!G469)&gt;MASTER!$B$3/100,"SB",IF(VALUE('SUMMARY WEEK'!G469)&gt;MASTER!$B$4/100,"B",IF(VALUE('SUMMARY WEEK'!G469)&gt;MASTER!$B$5/100,"C","K"))),'SUMMARY WEEK'!G469))</f>
        <v/>
      </c>
      <c r="H469" s="20" t="str">
        <f>IF(ISBLANK('SUMMARY WEEK'!H469),'SUMMARY WEEK'!H469,IFERROR(IF(VALUE('SUMMARY WEEK'!H469)&gt;MASTER!$B$3/100,"SB",IF(VALUE('SUMMARY WEEK'!H469)&gt;MASTER!$B$4/100,"B",IF(VALUE('SUMMARY WEEK'!H469)&gt;MASTER!$B$5/100,"C","K"))),'SUMMARY WEEK'!H469))</f>
        <v/>
      </c>
      <c r="I469" s="20" t="str">
        <f>IF(ISBLANK('SUMMARY WEEK'!I469),'SUMMARY WEEK'!I469,IFERROR(IF(VALUE('SUMMARY WEEK'!I469)&gt;MASTER!$B$3/100,"SB",IF(VALUE('SUMMARY WEEK'!I469)&gt;MASTER!$B$4/100,"B",IF(VALUE('SUMMARY WEEK'!I469)&gt;MASTER!$B$5/100,"C","K"))),'SUMMARY WEEK'!I469))</f>
        <v/>
      </c>
      <c r="J469" s="20" t="str">
        <f>IF(ISBLANK('SUMMARY WEEK'!J469),'SUMMARY WEEK'!J469,IFERROR(IF(VALUE('SUMMARY WEEK'!J469)&gt;MASTER!$B$3/100,"SB",IF(VALUE('SUMMARY WEEK'!J469)&gt;MASTER!$B$4/100,"B",IF(VALUE('SUMMARY WEEK'!J469)&gt;MASTER!$B$5/100,"C","K"))),'SUMMARY WEEK'!J469))</f>
        <v/>
      </c>
      <c r="K469" s="20" t="str">
        <f>IF(ISBLANK('SUMMARY WEEK'!K469),'SUMMARY WEEK'!K469,IFERROR(IF(VALUE('SUMMARY WEEK'!K469)&gt;MASTER!$B$3/100,"SB",IF(VALUE('SUMMARY WEEK'!K469)&gt;MASTER!$B$4/100,"B",IF(VALUE('SUMMARY WEEK'!K469)&gt;MASTER!$B$5/100,"C","K"))),'SUMMARY WEEK'!K469))</f>
        <v/>
      </c>
      <c r="L469" s="20" t="str">
        <f>IF(ISBLANK('SUMMARY WEEK'!L469),'SUMMARY WEEK'!L469,IFERROR(IF(VALUE('SUMMARY WEEK'!L469)&gt;MASTER!$B$3/100,"SB",IF(VALUE('SUMMARY WEEK'!L469)&gt;MASTER!$B$4/100,"B",IF(VALUE('SUMMARY WEEK'!L469)&gt;MASTER!$B$5/100,"C","K"))),'SUMMARY WEEK'!L469))</f>
        <v/>
      </c>
      <c r="M469" s="20" t="str">
        <f>IF(ISBLANK('SUMMARY WEEK'!M469),'SUMMARY WEEK'!M469,IFERROR(IF(VALUE('SUMMARY WEEK'!M469)&gt;MASTER!$B$3/100,"SB",IF(VALUE('SUMMARY WEEK'!M469)&gt;MASTER!$B$4/100,"B",IF(VALUE('SUMMARY WEEK'!M469)&gt;MASTER!$B$5/100,"C","K"))),'SUMMARY WEEK'!M469))</f>
        <v/>
      </c>
      <c r="N469" s="20" t="str">
        <f>IF(ISBLANK('SUMMARY WEEK'!N469),'SUMMARY WEEK'!N469,IFERROR(IF(VALUE('SUMMARY WEEK'!N469)&gt;MASTER!$B$3/100,"SB",IF(VALUE('SUMMARY WEEK'!N469)&gt;MASTER!$B$4/100,"B",IF(VALUE('SUMMARY WEEK'!N469)&gt;MASTER!$B$5/100,"C","K"))),'SUMMARY WEEK'!N469))</f>
        <v/>
      </c>
      <c r="O469" s="20" t="str">
        <f>IF(ISBLANK('SUMMARY WEEK'!O469),'SUMMARY WEEK'!O469,IFERROR(IF(VALUE('SUMMARY WEEK'!O469)&gt;MASTER!$B$3/100,"SB",IF(VALUE('SUMMARY WEEK'!O469)&gt;MASTER!$B$4/100,"B",IF(VALUE('SUMMARY WEEK'!O469)&gt;MASTER!$B$5/100,"C","K"))),'SUMMARY WEEK'!O469))</f>
        <v/>
      </c>
      <c r="P469" s="20" t="str">
        <f>IF(ISBLANK('SUMMARY WEEK'!P469),'SUMMARY WEEK'!P469,IFERROR(IF(VALUE('SUMMARY WEEK'!P469)&gt;MASTER!$B$3/100,"SB",IF(VALUE('SUMMARY WEEK'!P469)&gt;MASTER!$B$4/100,"B",IF(VALUE('SUMMARY WEEK'!P469)&gt;MASTER!$B$5/100,"C","K"))),'SUMMARY WEEK'!P469))</f>
        <v/>
      </c>
      <c r="Q469" s="20" t="str">
        <f>IF(ISBLANK('SUMMARY WEEK'!Q469),'SUMMARY WEEK'!Q469,IFERROR(IF(VALUE('SUMMARY WEEK'!Q469)&gt;MASTER!$B$3/100,"SB",IF(VALUE('SUMMARY WEEK'!Q469)&gt;MASTER!$B$4/100,"B",IF(VALUE('SUMMARY WEEK'!Q469)&gt;MASTER!$B$5/100,"C","K"))),'SUMMARY WEEK'!Q469))</f>
        <v/>
      </c>
      <c r="R469" s="20" t="str">
        <f>IF(ISBLANK('SUMMARY WEEK'!R469),'SUMMARY WEEK'!R469,IFERROR(IF(VALUE('SUMMARY WEEK'!R469)&gt;MASTER!$B$3/100,"SB",IF(VALUE('SUMMARY WEEK'!R469)&gt;MASTER!$B$4/100,"B",IF(VALUE('SUMMARY WEEK'!R469)&gt;MASTER!$B$5/100,"C","K"))),'SUMMARY WEEK'!R469))</f>
        <v/>
      </c>
      <c r="S469" s="20" t="str">
        <f>IF(ISBLANK('SUMMARY WEEK'!S469),'SUMMARY WEEK'!S469,IFERROR(IF(VALUE('SUMMARY WEEK'!S469)&gt;MASTER!$B$3/100,"SB",IF(VALUE('SUMMARY WEEK'!S469)&gt;MASTER!$B$4/100,"B",IF(VALUE('SUMMARY WEEK'!S469)&gt;MASTER!$B$5/100,"C","K"))),'SUMMARY WEEK'!S469))</f>
        <v/>
      </c>
      <c r="T469" s="20" t="str">
        <f>IF(ISBLANK('SUMMARY WEEK'!T469),'SUMMARY WEEK'!T469,IFERROR(IF(VALUE('SUMMARY WEEK'!T469)&gt;MASTER!$B$3/100,"SB",IF(VALUE('SUMMARY WEEK'!T469)&gt;MASTER!$B$4/100,"B",IF(VALUE('SUMMARY WEEK'!T469)&gt;MASTER!$B$5/100,"C","K"))),'SUMMARY WEEK'!T469))</f>
        <v/>
      </c>
      <c r="U469" s="20" t="str">
        <f>IF(ISBLANK('SUMMARY WEEK'!U469),'SUMMARY WEEK'!U469,IFERROR(IF(VALUE('SUMMARY WEEK'!U469)&gt;MASTER!$B$3/100,"SB",IF(VALUE('SUMMARY WEEK'!U469)&gt;MASTER!$B$4/100,"B",IF(VALUE('SUMMARY WEEK'!U469)&gt;MASTER!$B$5/100,"C","K"))),'SUMMARY WEEK'!U469))</f>
        <v/>
      </c>
      <c r="V469" s="20" t="str">
        <f>IF(ISBLANK('SUMMARY WEEK'!V469),'SUMMARY WEEK'!V469,IFERROR(IF(VALUE('SUMMARY WEEK'!V469)&gt;MASTER!$B$3/100,"SB",IF(VALUE('SUMMARY WEEK'!V469)&gt;MASTER!$B$4/100,"B",IF(VALUE('SUMMARY WEEK'!V469)&gt;MASTER!$B$5/100,"C","K"))),'SUMMARY WEEK'!V469))</f>
        <v/>
      </c>
      <c r="W469" s="20" t="str">
        <f>IF(ISBLANK('SUMMARY WEEK'!W469),'SUMMARY WEEK'!W469,IFERROR(IF(VALUE('SUMMARY WEEK'!W469)&gt;MASTER!$B$3/100,"SB",IF(VALUE('SUMMARY WEEK'!W469)&gt;MASTER!$B$4/100,"B",IF(VALUE('SUMMARY WEEK'!W469)&gt;MASTER!$B$5/100,"C","K"))),'SUMMARY WEEK'!W469))</f>
        <v/>
      </c>
      <c r="X469" s="20" t="str">
        <f>IF(ISBLANK('SUMMARY WEEK'!X469),'SUMMARY WEEK'!X469,IFERROR(IF(VALUE('SUMMARY WEEK'!X469)&gt;MASTER!$B$3/100,"SB",IF(VALUE('SUMMARY WEEK'!X469)&gt;MASTER!$B$4/100,"B",IF(VALUE('SUMMARY WEEK'!X469)&gt;MASTER!$B$5/100,"C","K"))),'SUMMARY WEEK'!X469))</f>
        <v/>
      </c>
      <c r="Y469" s="20" t="str">
        <f>IF(ISBLANK('SUMMARY WEEK'!Y469),'SUMMARY WEEK'!Y469,IFERROR(IF(VALUE('SUMMARY WEEK'!Y469)&gt;MASTER!$B$3/100,"SB",IF(VALUE('SUMMARY WEEK'!Y469)&gt;MASTER!$B$4/100,"B",IF(VALUE('SUMMARY WEEK'!Y469)&gt;MASTER!$B$5/100,"C","K"))),'SUMMARY WEEK'!Y469))</f>
        <v/>
      </c>
      <c r="Z469" s="20" t="str">
        <f>IF(ISBLANK('SUMMARY WEEK'!Z469),'SUMMARY WEEK'!Z469,IFERROR(IF(VALUE('SUMMARY WEEK'!Z469)&gt;MASTER!$B$3/100,"SB",IF(VALUE('SUMMARY WEEK'!Z469)&gt;MASTER!$B$4/100,"B",IF(VALUE('SUMMARY WEEK'!Z469)&gt;MASTER!$B$5/100,"C","K"))),'SUMMARY WEEK'!Z469))</f>
        <v/>
      </c>
      <c r="AA469" s="20"/>
    </row>
    <row r="470">
      <c r="A470" s="18" t="str">
        <f>IF(ISBLANK('SUMMARY WEEK'!A470),'SUMMARY WEEK'!A470,IFERROR(IF(VALUE('SUMMARY WEEK'!A470)&gt;MASTER!$B$3/100,"SB",IF(VALUE('SUMMARY WEEK'!A470)&gt;MASTER!$B$4/100,"B",IF(VALUE('SUMMARY WEEK'!A470)&gt;MASTER!$B$5/100,"C","K"))),'SUMMARY WEEK'!A470))</f>
        <v/>
      </c>
      <c r="B470" s="19" t="str">
        <f>IF(ISBLANK('SUMMARY WEEK'!B470),'SUMMARY WEEK'!B470,IFERROR(IF(VALUE('SUMMARY WEEK'!B470)&gt;MASTER!$B$3/100,"SB",IF(VALUE('SUMMARY WEEK'!B470)&gt;MASTER!$B$4/100,"B",IF(VALUE('SUMMARY WEEK'!B470)&gt;MASTER!$B$5/100,"C","K"))),'SUMMARY WEEK'!B470))</f>
        <v/>
      </c>
      <c r="C470" s="20" t="str">
        <f>IF(ISBLANK('SUMMARY WEEK'!C470),'SUMMARY WEEK'!C470,IFERROR(IF(VALUE('SUMMARY WEEK'!C470)&gt;MASTER!$B$3/100,"SB",IF(VALUE('SUMMARY WEEK'!C470)&gt;MASTER!$B$4/100,"B",IF(VALUE('SUMMARY WEEK'!C470)&gt;MASTER!$B$5/100,"C","K"))),'SUMMARY WEEK'!C470))</f>
        <v/>
      </c>
      <c r="D470" s="20" t="str">
        <f>IF(ISBLANK('SUMMARY WEEK'!D470),'SUMMARY WEEK'!D470,IFERROR(IF(VALUE('SUMMARY WEEK'!D470)&gt;MASTER!$B$3/100,"SB",IF(VALUE('SUMMARY WEEK'!D470)&gt;MASTER!$B$4/100,"B",IF(VALUE('SUMMARY WEEK'!D470)&gt;MASTER!$B$5/100,"C","K"))),'SUMMARY WEEK'!D470))</f>
        <v/>
      </c>
      <c r="E470" s="20" t="str">
        <f>IF(ISBLANK('SUMMARY WEEK'!E470),'SUMMARY WEEK'!E470,IFERROR(IF(VALUE('SUMMARY WEEK'!E470)&gt;MASTER!$B$3/100,"SB",IF(VALUE('SUMMARY WEEK'!E470)&gt;MASTER!$B$4/100,"B",IF(VALUE('SUMMARY WEEK'!E470)&gt;MASTER!$B$5/100,"C","K"))),'SUMMARY WEEK'!E470))</f>
        <v/>
      </c>
      <c r="F470" s="20" t="str">
        <f>IF(ISBLANK('SUMMARY WEEK'!F470),'SUMMARY WEEK'!F470,IFERROR(IF(VALUE('SUMMARY WEEK'!F470)&gt;MASTER!$B$3/100,"SB",IF(VALUE('SUMMARY WEEK'!F470)&gt;MASTER!$B$4/100,"B",IF(VALUE('SUMMARY WEEK'!F470)&gt;MASTER!$B$5/100,"C","K"))),'SUMMARY WEEK'!F470))</f>
        <v/>
      </c>
      <c r="G470" s="20" t="str">
        <f>IF(ISBLANK('SUMMARY WEEK'!G470),'SUMMARY WEEK'!G470,IFERROR(IF(VALUE('SUMMARY WEEK'!G470)&gt;MASTER!$B$3/100,"SB",IF(VALUE('SUMMARY WEEK'!G470)&gt;MASTER!$B$4/100,"B",IF(VALUE('SUMMARY WEEK'!G470)&gt;MASTER!$B$5/100,"C","K"))),'SUMMARY WEEK'!G470))</f>
        <v/>
      </c>
      <c r="H470" s="20" t="str">
        <f>IF(ISBLANK('SUMMARY WEEK'!H470),'SUMMARY WEEK'!H470,IFERROR(IF(VALUE('SUMMARY WEEK'!H470)&gt;MASTER!$B$3/100,"SB",IF(VALUE('SUMMARY WEEK'!H470)&gt;MASTER!$B$4/100,"B",IF(VALUE('SUMMARY WEEK'!H470)&gt;MASTER!$B$5/100,"C","K"))),'SUMMARY WEEK'!H470))</f>
        <v/>
      </c>
      <c r="I470" s="20" t="str">
        <f>IF(ISBLANK('SUMMARY WEEK'!I470),'SUMMARY WEEK'!I470,IFERROR(IF(VALUE('SUMMARY WEEK'!I470)&gt;MASTER!$B$3/100,"SB",IF(VALUE('SUMMARY WEEK'!I470)&gt;MASTER!$B$4/100,"B",IF(VALUE('SUMMARY WEEK'!I470)&gt;MASTER!$B$5/100,"C","K"))),'SUMMARY WEEK'!I470))</f>
        <v/>
      </c>
      <c r="J470" s="20" t="str">
        <f>IF(ISBLANK('SUMMARY WEEK'!J470),'SUMMARY WEEK'!J470,IFERROR(IF(VALUE('SUMMARY WEEK'!J470)&gt;MASTER!$B$3/100,"SB",IF(VALUE('SUMMARY WEEK'!J470)&gt;MASTER!$B$4/100,"B",IF(VALUE('SUMMARY WEEK'!J470)&gt;MASTER!$B$5/100,"C","K"))),'SUMMARY WEEK'!J470))</f>
        <v/>
      </c>
      <c r="K470" s="20" t="str">
        <f>IF(ISBLANK('SUMMARY WEEK'!K470),'SUMMARY WEEK'!K470,IFERROR(IF(VALUE('SUMMARY WEEK'!K470)&gt;MASTER!$B$3/100,"SB",IF(VALUE('SUMMARY WEEK'!K470)&gt;MASTER!$B$4/100,"B",IF(VALUE('SUMMARY WEEK'!K470)&gt;MASTER!$B$5/100,"C","K"))),'SUMMARY WEEK'!K470))</f>
        <v/>
      </c>
      <c r="L470" s="20" t="str">
        <f>IF(ISBLANK('SUMMARY WEEK'!L470),'SUMMARY WEEK'!L470,IFERROR(IF(VALUE('SUMMARY WEEK'!L470)&gt;MASTER!$B$3/100,"SB",IF(VALUE('SUMMARY WEEK'!L470)&gt;MASTER!$B$4/100,"B",IF(VALUE('SUMMARY WEEK'!L470)&gt;MASTER!$B$5/100,"C","K"))),'SUMMARY WEEK'!L470))</f>
        <v/>
      </c>
      <c r="M470" s="20" t="str">
        <f>IF(ISBLANK('SUMMARY WEEK'!M470),'SUMMARY WEEK'!M470,IFERROR(IF(VALUE('SUMMARY WEEK'!M470)&gt;MASTER!$B$3/100,"SB",IF(VALUE('SUMMARY WEEK'!M470)&gt;MASTER!$B$4/100,"B",IF(VALUE('SUMMARY WEEK'!M470)&gt;MASTER!$B$5/100,"C","K"))),'SUMMARY WEEK'!M470))</f>
        <v/>
      </c>
      <c r="N470" s="20" t="str">
        <f>IF(ISBLANK('SUMMARY WEEK'!N470),'SUMMARY WEEK'!N470,IFERROR(IF(VALUE('SUMMARY WEEK'!N470)&gt;MASTER!$B$3/100,"SB",IF(VALUE('SUMMARY WEEK'!N470)&gt;MASTER!$B$4/100,"B",IF(VALUE('SUMMARY WEEK'!N470)&gt;MASTER!$B$5/100,"C","K"))),'SUMMARY WEEK'!N470))</f>
        <v/>
      </c>
      <c r="O470" s="20" t="str">
        <f>IF(ISBLANK('SUMMARY WEEK'!O470),'SUMMARY WEEK'!O470,IFERROR(IF(VALUE('SUMMARY WEEK'!O470)&gt;MASTER!$B$3/100,"SB",IF(VALUE('SUMMARY WEEK'!O470)&gt;MASTER!$B$4/100,"B",IF(VALUE('SUMMARY WEEK'!O470)&gt;MASTER!$B$5/100,"C","K"))),'SUMMARY WEEK'!O470))</f>
        <v/>
      </c>
      <c r="P470" s="20" t="str">
        <f>IF(ISBLANK('SUMMARY WEEK'!P470),'SUMMARY WEEK'!P470,IFERROR(IF(VALUE('SUMMARY WEEK'!P470)&gt;MASTER!$B$3/100,"SB",IF(VALUE('SUMMARY WEEK'!P470)&gt;MASTER!$B$4/100,"B",IF(VALUE('SUMMARY WEEK'!P470)&gt;MASTER!$B$5/100,"C","K"))),'SUMMARY WEEK'!P470))</f>
        <v/>
      </c>
      <c r="Q470" s="20" t="str">
        <f>IF(ISBLANK('SUMMARY WEEK'!Q470),'SUMMARY WEEK'!Q470,IFERROR(IF(VALUE('SUMMARY WEEK'!Q470)&gt;MASTER!$B$3/100,"SB",IF(VALUE('SUMMARY WEEK'!Q470)&gt;MASTER!$B$4/100,"B",IF(VALUE('SUMMARY WEEK'!Q470)&gt;MASTER!$B$5/100,"C","K"))),'SUMMARY WEEK'!Q470))</f>
        <v/>
      </c>
      <c r="R470" s="20" t="str">
        <f>IF(ISBLANK('SUMMARY WEEK'!R470),'SUMMARY WEEK'!R470,IFERROR(IF(VALUE('SUMMARY WEEK'!R470)&gt;MASTER!$B$3/100,"SB",IF(VALUE('SUMMARY WEEK'!R470)&gt;MASTER!$B$4/100,"B",IF(VALUE('SUMMARY WEEK'!R470)&gt;MASTER!$B$5/100,"C","K"))),'SUMMARY WEEK'!R470))</f>
        <v/>
      </c>
      <c r="S470" s="20" t="str">
        <f>IF(ISBLANK('SUMMARY WEEK'!S470),'SUMMARY WEEK'!S470,IFERROR(IF(VALUE('SUMMARY WEEK'!S470)&gt;MASTER!$B$3/100,"SB",IF(VALUE('SUMMARY WEEK'!S470)&gt;MASTER!$B$4/100,"B",IF(VALUE('SUMMARY WEEK'!S470)&gt;MASTER!$B$5/100,"C","K"))),'SUMMARY WEEK'!S470))</f>
        <v/>
      </c>
      <c r="T470" s="20" t="str">
        <f>IF(ISBLANK('SUMMARY WEEK'!T470),'SUMMARY WEEK'!T470,IFERROR(IF(VALUE('SUMMARY WEEK'!T470)&gt;MASTER!$B$3/100,"SB",IF(VALUE('SUMMARY WEEK'!T470)&gt;MASTER!$B$4/100,"B",IF(VALUE('SUMMARY WEEK'!T470)&gt;MASTER!$B$5/100,"C","K"))),'SUMMARY WEEK'!T470))</f>
        <v/>
      </c>
      <c r="U470" s="20" t="str">
        <f>IF(ISBLANK('SUMMARY WEEK'!U470),'SUMMARY WEEK'!U470,IFERROR(IF(VALUE('SUMMARY WEEK'!U470)&gt;MASTER!$B$3/100,"SB",IF(VALUE('SUMMARY WEEK'!U470)&gt;MASTER!$B$4/100,"B",IF(VALUE('SUMMARY WEEK'!U470)&gt;MASTER!$B$5/100,"C","K"))),'SUMMARY WEEK'!U470))</f>
        <v/>
      </c>
      <c r="V470" s="20" t="str">
        <f>IF(ISBLANK('SUMMARY WEEK'!V470),'SUMMARY WEEK'!V470,IFERROR(IF(VALUE('SUMMARY WEEK'!V470)&gt;MASTER!$B$3/100,"SB",IF(VALUE('SUMMARY WEEK'!V470)&gt;MASTER!$B$4/100,"B",IF(VALUE('SUMMARY WEEK'!V470)&gt;MASTER!$B$5/100,"C","K"))),'SUMMARY WEEK'!V470))</f>
        <v/>
      </c>
      <c r="W470" s="20" t="str">
        <f>IF(ISBLANK('SUMMARY WEEK'!W470),'SUMMARY WEEK'!W470,IFERROR(IF(VALUE('SUMMARY WEEK'!W470)&gt;MASTER!$B$3/100,"SB",IF(VALUE('SUMMARY WEEK'!W470)&gt;MASTER!$B$4/100,"B",IF(VALUE('SUMMARY WEEK'!W470)&gt;MASTER!$B$5/100,"C","K"))),'SUMMARY WEEK'!W470))</f>
        <v/>
      </c>
      <c r="X470" s="20" t="str">
        <f>IF(ISBLANK('SUMMARY WEEK'!X470),'SUMMARY WEEK'!X470,IFERROR(IF(VALUE('SUMMARY WEEK'!X470)&gt;MASTER!$B$3/100,"SB",IF(VALUE('SUMMARY WEEK'!X470)&gt;MASTER!$B$4/100,"B",IF(VALUE('SUMMARY WEEK'!X470)&gt;MASTER!$B$5/100,"C","K"))),'SUMMARY WEEK'!X470))</f>
        <v/>
      </c>
      <c r="Y470" s="20" t="str">
        <f>IF(ISBLANK('SUMMARY WEEK'!Y470),'SUMMARY WEEK'!Y470,IFERROR(IF(VALUE('SUMMARY WEEK'!Y470)&gt;MASTER!$B$3/100,"SB",IF(VALUE('SUMMARY WEEK'!Y470)&gt;MASTER!$B$4/100,"B",IF(VALUE('SUMMARY WEEK'!Y470)&gt;MASTER!$B$5/100,"C","K"))),'SUMMARY WEEK'!Y470))</f>
        <v/>
      </c>
      <c r="Z470" s="20" t="str">
        <f>IF(ISBLANK('SUMMARY WEEK'!Z470),'SUMMARY WEEK'!Z470,IFERROR(IF(VALUE('SUMMARY WEEK'!Z470)&gt;MASTER!$B$3/100,"SB",IF(VALUE('SUMMARY WEEK'!Z470)&gt;MASTER!$B$4/100,"B",IF(VALUE('SUMMARY WEEK'!Z470)&gt;MASTER!$B$5/100,"C","K"))),'SUMMARY WEEK'!Z470))</f>
        <v/>
      </c>
      <c r="AA470" s="20"/>
    </row>
    <row r="471">
      <c r="A471" s="18" t="str">
        <f>IF(ISBLANK('SUMMARY WEEK'!A471),'SUMMARY WEEK'!A471,IFERROR(IF(VALUE('SUMMARY WEEK'!A471)&gt;MASTER!$B$3/100,"SB",IF(VALUE('SUMMARY WEEK'!A471)&gt;MASTER!$B$4/100,"B",IF(VALUE('SUMMARY WEEK'!A471)&gt;MASTER!$B$5/100,"C","K"))),'SUMMARY WEEK'!A471))</f>
        <v/>
      </c>
      <c r="B471" s="19" t="str">
        <f>IF(ISBLANK('SUMMARY WEEK'!B471),'SUMMARY WEEK'!B471,IFERROR(IF(VALUE('SUMMARY WEEK'!B471)&gt;MASTER!$B$3/100,"SB",IF(VALUE('SUMMARY WEEK'!B471)&gt;MASTER!$B$4/100,"B",IF(VALUE('SUMMARY WEEK'!B471)&gt;MASTER!$B$5/100,"C","K"))),'SUMMARY WEEK'!B471))</f>
        <v/>
      </c>
      <c r="C471" s="20" t="str">
        <f>IF(ISBLANK('SUMMARY WEEK'!C471),'SUMMARY WEEK'!C471,IFERROR(IF(VALUE('SUMMARY WEEK'!C471)&gt;MASTER!$B$3/100,"SB",IF(VALUE('SUMMARY WEEK'!C471)&gt;MASTER!$B$4/100,"B",IF(VALUE('SUMMARY WEEK'!C471)&gt;MASTER!$B$5/100,"C","K"))),'SUMMARY WEEK'!C471))</f>
        <v/>
      </c>
      <c r="D471" s="20" t="str">
        <f>IF(ISBLANK('SUMMARY WEEK'!D471),'SUMMARY WEEK'!D471,IFERROR(IF(VALUE('SUMMARY WEEK'!D471)&gt;MASTER!$B$3/100,"SB",IF(VALUE('SUMMARY WEEK'!D471)&gt;MASTER!$B$4/100,"B",IF(VALUE('SUMMARY WEEK'!D471)&gt;MASTER!$B$5/100,"C","K"))),'SUMMARY WEEK'!D471))</f>
        <v/>
      </c>
      <c r="E471" s="20" t="str">
        <f>IF(ISBLANK('SUMMARY WEEK'!E471),'SUMMARY WEEK'!E471,IFERROR(IF(VALUE('SUMMARY WEEK'!E471)&gt;MASTER!$B$3/100,"SB",IF(VALUE('SUMMARY WEEK'!E471)&gt;MASTER!$B$4/100,"B",IF(VALUE('SUMMARY WEEK'!E471)&gt;MASTER!$B$5/100,"C","K"))),'SUMMARY WEEK'!E471))</f>
        <v/>
      </c>
      <c r="F471" s="20" t="str">
        <f>IF(ISBLANK('SUMMARY WEEK'!F471),'SUMMARY WEEK'!F471,IFERROR(IF(VALUE('SUMMARY WEEK'!F471)&gt;MASTER!$B$3/100,"SB",IF(VALUE('SUMMARY WEEK'!F471)&gt;MASTER!$B$4/100,"B",IF(VALUE('SUMMARY WEEK'!F471)&gt;MASTER!$B$5/100,"C","K"))),'SUMMARY WEEK'!F471))</f>
        <v/>
      </c>
      <c r="G471" s="20" t="str">
        <f>IF(ISBLANK('SUMMARY WEEK'!G471),'SUMMARY WEEK'!G471,IFERROR(IF(VALUE('SUMMARY WEEK'!G471)&gt;MASTER!$B$3/100,"SB",IF(VALUE('SUMMARY WEEK'!G471)&gt;MASTER!$B$4/100,"B",IF(VALUE('SUMMARY WEEK'!G471)&gt;MASTER!$B$5/100,"C","K"))),'SUMMARY WEEK'!G471))</f>
        <v/>
      </c>
      <c r="H471" s="20" t="str">
        <f>IF(ISBLANK('SUMMARY WEEK'!H471),'SUMMARY WEEK'!H471,IFERROR(IF(VALUE('SUMMARY WEEK'!H471)&gt;MASTER!$B$3/100,"SB",IF(VALUE('SUMMARY WEEK'!H471)&gt;MASTER!$B$4/100,"B",IF(VALUE('SUMMARY WEEK'!H471)&gt;MASTER!$B$5/100,"C","K"))),'SUMMARY WEEK'!H471))</f>
        <v/>
      </c>
      <c r="I471" s="20" t="str">
        <f>IF(ISBLANK('SUMMARY WEEK'!I471),'SUMMARY WEEK'!I471,IFERROR(IF(VALUE('SUMMARY WEEK'!I471)&gt;MASTER!$B$3/100,"SB",IF(VALUE('SUMMARY WEEK'!I471)&gt;MASTER!$B$4/100,"B",IF(VALUE('SUMMARY WEEK'!I471)&gt;MASTER!$B$5/100,"C","K"))),'SUMMARY WEEK'!I471))</f>
        <v/>
      </c>
      <c r="J471" s="20" t="str">
        <f>IF(ISBLANK('SUMMARY WEEK'!J471),'SUMMARY WEEK'!J471,IFERROR(IF(VALUE('SUMMARY WEEK'!J471)&gt;MASTER!$B$3/100,"SB",IF(VALUE('SUMMARY WEEK'!J471)&gt;MASTER!$B$4/100,"B",IF(VALUE('SUMMARY WEEK'!J471)&gt;MASTER!$B$5/100,"C","K"))),'SUMMARY WEEK'!J471))</f>
        <v/>
      </c>
      <c r="K471" s="20" t="str">
        <f>IF(ISBLANK('SUMMARY WEEK'!K471),'SUMMARY WEEK'!K471,IFERROR(IF(VALUE('SUMMARY WEEK'!K471)&gt;MASTER!$B$3/100,"SB",IF(VALUE('SUMMARY WEEK'!K471)&gt;MASTER!$B$4/100,"B",IF(VALUE('SUMMARY WEEK'!K471)&gt;MASTER!$B$5/100,"C","K"))),'SUMMARY WEEK'!K471))</f>
        <v/>
      </c>
      <c r="L471" s="20" t="str">
        <f>IF(ISBLANK('SUMMARY WEEK'!L471),'SUMMARY WEEK'!L471,IFERROR(IF(VALUE('SUMMARY WEEK'!L471)&gt;MASTER!$B$3/100,"SB",IF(VALUE('SUMMARY WEEK'!L471)&gt;MASTER!$B$4/100,"B",IF(VALUE('SUMMARY WEEK'!L471)&gt;MASTER!$B$5/100,"C","K"))),'SUMMARY WEEK'!L471))</f>
        <v/>
      </c>
      <c r="M471" s="20" t="str">
        <f>IF(ISBLANK('SUMMARY WEEK'!M471),'SUMMARY WEEK'!M471,IFERROR(IF(VALUE('SUMMARY WEEK'!M471)&gt;MASTER!$B$3/100,"SB",IF(VALUE('SUMMARY WEEK'!M471)&gt;MASTER!$B$4/100,"B",IF(VALUE('SUMMARY WEEK'!M471)&gt;MASTER!$B$5/100,"C","K"))),'SUMMARY WEEK'!M471))</f>
        <v/>
      </c>
      <c r="N471" s="20" t="str">
        <f>IF(ISBLANK('SUMMARY WEEK'!N471),'SUMMARY WEEK'!N471,IFERROR(IF(VALUE('SUMMARY WEEK'!N471)&gt;MASTER!$B$3/100,"SB",IF(VALUE('SUMMARY WEEK'!N471)&gt;MASTER!$B$4/100,"B",IF(VALUE('SUMMARY WEEK'!N471)&gt;MASTER!$B$5/100,"C","K"))),'SUMMARY WEEK'!N471))</f>
        <v/>
      </c>
      <c r="O471" s="20" t="str">
        <f>IF(ISBLANK('SUMMARY WEEK'!O471),'SUMMARY WEEK'!O471,IFERROR(IF(VALUE('SUMMARY WEEK'!O471)&gt;MASTER!$B$3/100,"SB",IF(VALUE('SUMMARY WEEK'!O471)&gt;MASTER!$B$4/100,"B",IF(VALUE('SUMMARY WEEK'!O471)&gt;MASTER!$B$5/100,"C","K"))),'SUMMARY WEEK'!O471))</f>
        <v/>
      </c>
      <c r="P471" s="20" t="str">
        <f>IF(ISBLANK('SUMMARY WEEK'!P471),'SUMMARY WEEK'!P471,IFERROR(IF(VALUE('SUMMARY WEEK'!P471)&gt;MASTER!$B$3/100,"SB",IF(VALUE('SUMMARY WEEK'!P471)&gt;MASTER!$B$4/100,"B",IF(VALUE('SUMMARY WEEK'!P471)&gt;MASTER!$B$5/100,"C","K"))),'SUMMARY WEEK'!P471))</f>
        <v/>
      </c>
      <c r="Q471" s="20" t="str">
        <f>IF(ISBLANK('SUMMARY WEEK'!Q471),'SUMMARY WEEK'!Q471,IFERROR(IF(VALUE('SUMMARY WEEK'!Q471)&gt;MASTER!$B$3/100,"SB",IF(VALUE('SUMMARY WEEK'!Q471)&gt;MASTER!$B$4/100,"B",IF(VALUE('SUMMARY WEEK'!Q471)&gt;MASTER!$B$5/100,"C","K"))),'SUMMARY WEEK'!Q471))</f>
        <v/>
      </c>
      <c r="R471" s="20" t="str">
        <f>IF(ISBLANK('SUMMARY WEEK'!R471),'SUMMARY WEEK'!R471,IFERROR(IF(VALUE('SUMMARY WEEK'!R471)&gt;MASTER!$B$3/100,"SB",IF(VALUE('SUMMARY WEEK'!R471)&gt;MASTER!$B$4/100,"B",IF(VALUE('SUMMARY WEEK'!R471)&gt;MASTER!$B$5/100,"C","K"))),'SUMMARY WEEK'!R471))</f>
        <v/>
      </c>
      <c r="S471" s="20" t="str">
        <f>IF(ISBLANK('SUMMARY WEEK'!S471),'SUMMARY WEEK'!S471,IFERROR(IF(VALUE('SUMMARY WEEK'!S471)&gt;MASTER!$B$3/100,"SB",IF(VALUE('SUMMARY WEEK'!S471)&gt;MASTER!$B$4/100,"B",IF(VALUE('SUMMARY WEEK'!S471)&gt;MASTER!$B$5/100,"C","K"))),'SUMMARY WEEK'!S471))</f>
        <v/>
      </c>
      <c r="T471" s="20" t="str">
        <f>IF(ISBLANK('SUMMARY WEEK'!T471),'SUMMARY WEEK'!T471,IFERROR(IF(VALUE('SUMMARY WEEK'!T471)&gt;MASTER!$B$3/100,"SB",IF(VALUE('SUMMARY WEEK'!T471)&gt;MASTER!$B$4/100,"B",IF(VALUE('SUMMARY WEEK'!T471)&gt;MASTER!$B$5/100,"C","K"))),'SUMMARY WEEK'!T471))</f>
        <v/>
      </c>
      <c r="U471" s="20" t="str">
        <f>IF(ISBLANK('SUMMARY WEEK'!U471),'SUMMARY WEEK'!U471,IFERROR(IF(VALUE('SUMMARY WEEK'!U471)&gt;MASTER!$B$3/100,"SB",IF(VALUE('SUMMARY WEEK'!U471)&gt;MASTER!$B$4/100,"B",IF(VALUE('SUMMARY WEEK'!U471)&gt;MASTER!$B$5/100,"C","K"))),'SUMMARY WEEK'!U471))</f>
        <v/>
      </c>
      <c r="V471" s="20" t="str">
        <f>IF(ISBLANK('SUMMARY WEEK'!V471),'SUMMARY WEEK'!V471,IFERROR(IF(VALUE('SUMMARY WEEK'!V471)&gt;MASTER!$B$3/100,"SB",IF(VALUE('SUMMARY WEEK'!V471)&gt;MASTER!$B$4/100,"B",IF(VALUE('SUMMARY WEEK'!V471)&gt;MASTER!$B$5/100,"C","K"))),'SUMMARY WEEK'!V471))</f>
        <v/>
      </c>
      <c r="W471" s="20" t="str">
        <f>IF(ISBLANK('SUMMARY WEEK'!W471),'SUMMARY WEEK'!W471,IFERROR(IF(VALUE('SUMMARY WEEK'!W471)&gt;MASTER!$B$3/100,"SB",IF(VALUE('SUMMARY WEEK'!W471)&gt;MASTER!$B$4/100,"B",IF(VALUE('SUMMARY WEEK'!W471)&gt;MASTER!$B$5/100,"C","K"))),'SUMMARY WEEK'!W471))</f>
        <v/>
      </c>
      <c r="X471" s="20" t="str">
        <f>IF(ISBLANK('SUMMARY WEEK'!X471),'SUMMARY WEEK'!X471,IFERROR(IF(VALUE('SUMMARY WEEK'!X471)&gt;MASTER!$B$3/100,"SB",IF(VALUE('SUMMARY WEEK'!X471)&gt;MASTER!$B$4/100,"B",IF(VALUE('SUMMARY WEEK'!X471)&gt;MASTER!$B$5/100,"C","K"))),'SUMMARY WEEK'!X471))</f>
        <v/>
      </c>
      <c r="Y471" s="20" t="str">
        <f>IF(ISBLANK('SUMMARY WEEK'!Y471),'SUMMARY WEEK'!Y471,IFERROR(IF(VALUE('SUMMARY WEEK'!Y471)&gt;MASTER!$B$3/100,"SB",IF(VALUE('SUMMARY WEEK'!Y471)&gt;MASTER!$B$4/100,"B",IF(VALUE('SUMMARY WEEK'!Y471)&gt;MASTER!$B$5/100,"C","K"))),'SUMMARY WEEK'!Y471))</f>
        <v/>
      </c>
      <c r="Z471" s="20" t="str">
        <f>IF(ISBLANK('SUMMARY WEEK'!Z471),'SUMMARY WEEK'!Z471,IFERROR(IF(VALUE('SUMMARY WEEK'!Z471)&gt;MASTER!$B$3/100,"SB",IF(VALUE('SUMMARY WEEK'!Z471)&gt;MASTER!$B$4/100,"B",IF(VALUE('SUMMARY WEEK'!Z471)&gt;MASTER!$B$5/100,"C","K"))),'SUMMARY WEEK'!Z471))</f>
        <v/>
      </c>
      <c r="AA471" s="20"/>
    </row>
    <row r="472">
      <c r="A472" s="18" t="str">
        <f>IF(ISBLANK('SUMMARY WEEK'!A472),'SUMMARY WEEK'!A472,IFERROR(IF(VALUE('SUMMARY WEEK'!A472)&gt;MASTER!$B$3/100,"SB",IF(VALUE('SUMMARY WEEK'!A472)&gt;MASTER!$B$4/100,"B",IF(VALUE('SUMMARY WEEK'!A472)&gt;MASTER!$B$5/100,"C","K"))),'SUMMARY WEEK'!A472))</f>
        <v/>
      </c>
      <c r="B472" s="19" t="str">
        <f>IF(ISBLANK('SUMMARY WEEK'!B472),'SUMMARY WEEK'!B472,IFERROR(IF(VALUE('SUMMARY WEEK'!B472)&gt;MASTER!$B$3/100,"SB",IF(VALUE('SUMMARY WEEK'!B472)&gt;MASTER!$B$4/100,"B",IF(VALUE('SUMMARY WEEK'!B472)&gt;MASTER!$B$5/100,"C","K"))),'SUMMARY WEEK'!B472))</f>
        <v/>
      </c>
      <c r="C472" s="20" t="str">
        <f>IF(ISBLANK('SUMMARY WEEK'!C472),'SUMMARY WEEK'!C472,IFERROR(IF(VALUE('SUMMARY WEEK'!C472)&gt;MASTER!$B$3/100,"SB",IF(VALUE('SUMMARY WEEK'!C472)&gt;MASTER!$B$4/100,"B",IF(VALUE('SUMMARY WEEK'!C472)&gt;MASTER!$B$5/100,"C","K"))),'SUMMARY WEEK'!C472))</f>
        <v/>
      </c>
      <c r="D472" s="20" t="str">
        <f>IF(ISBLANK('SUMMARY WEEK'!D472),'SUMMARY WEEK'!D472,IFERROR(IF(VALUE('SUMMARY WEEK'!D472)&gt;MASTER!$B$3/100,"SB",IF(VALUE('SUMMARY WEEK'!D472)&gt;MASTER!$B$4/100,"B",IF(VALUE('SUMMARY WEEK'!D472)&gt;MASTER!$B$5/100,"C","K"))),'SUMMARY WEEK'!D472))</f>
        <v/>
      </c>
      <c r="E472" s="20" t="str">
        <f>IF(ISBLANK('SUMMARY WEEK'!E472),'SUMMARY WEEK'!E472,IFERROR(IF(VALUE('SUMMARY WEEK'!E472)&gt;MASTER!$B$3/100,"SB",IF(VALUE('SUMMARY WEEK'!E472)&gt;MASTER!$B$4/100,"B",IF(VALUE('SUMMARY WEEK'!E472)&gt;MASTER!$B$5/100,"C","K"))),'SUMMARY WEEK'!E472))</f>
        <v/>
      </c>
      <c r="F472" s="20" t="str">
        <f>IF(ISBLANK('SUMMARY WEEK'!F472),'SUMMARY WEEK'!F472,IFERROR(IF(VALUE('SUMMARY WEEK'!F472)&gt;MASTER!$B$3/100,"SB",IF(VALUE('SUMMARY WEEK'!F472)&gt;MASTER!$B$4/100,"B",IF(VALUE('SUMMARY WEEK'!F472)&gt;MASTER!$B$5/100,"C","K"))),'SUMMARY WEEK'!F472))</f>
        <v/>
      </c>
      <c r="G472" s="20" t="str">
        <f>IF(ISBLANK('SUMMARY WEEK'!G472),'SUMMARY WEEK'!G472,IFERROR(IF(VALUE('SUMMARY WEEK'!G472)&gt;MASTER!$B$3/100,"SB",IF(VALUE('SUMMARY WEEK'!G472)&gt;MASTER!$B$4/100,"B",IF(VALUE('SUMMARY WEEK'!G472)&gt;MASTER!$B$5/100,"C","K"))),'SUMMARY WEEK'!G472))</f>
        <v/>
      </c>
      <c r="H472" s="20" t="str">
        <f>IF(ISBLANK('SUMMARY WEEK'!H472),'SUMMARY WEEK'!H472,IFERROR(IF(VALUE('SUMMARY WEEK'!H472)&gt;MASTER!$B$3/100,"SB",IF(VALUE('SUMMARY WEEK'!H472)&gt;MASTER!$B$4/100,"B",IF(VALUE('SUMMARY WEEK'!H472)&gt;MASTER!$B$5/100,"C","K"))),'SUMMARY WEEK'!H472))</f>
        <v/>
      </c>
      <c r="I472" s="20" t="str">
        <f>IF(ISBLANK('SUMMARY WEEK'!I472),'SUMMARY WEEK'!I472,IFERROR(IF(VALUE('SUMMARY WEEK'!I472)&gt;MASTER!$B$3/100,"SB",IF(VALUE('SUMMARY WEEK'!I472)&gt;MASTER!$B$4/100,"B",IF(VALUE('SUMMARY WEEK'!I472)&gt;MASTER!$B$5/100,"C","K"))),'SUMMARY WEEK'!I472))</f>
        <v/>
      </c>
      <c r="J472" s="20" t="str">
        <f>IF(ISBLANK('SUMMARY WEEK'!J472),'SUMMARY WEEK'!J472,IFERROR(IF(VALUE('SUMMARY WEEK'!J472)&gt;MASTER!$B$3/100,"SB",IF(VALUE('SUMMARY WEEK'!J472)&gt;MASTER!$B$4/100,"B",IF(VALUE('SUMMARY WEEK'!J472)&gt;MASTER!$B$5/100,"C","K"))),'SUMMARY WEEK'!J472))</f>
        <v/>
      </c>
      <c r="K472" s="20" t="str">
        <f>IF(ISBLANK('SUMMARY WEEK'!K472),'SUMMARY WEEK'!K472,IFERROR(IF(VALUE('SUMMARY WEEK'!K472)&gt;MASTER!$B$3/100,"SB",IF(VALUE('SUMMARY WEEK'!K472)&gt;MASTER!$B$4/100,"B",IF(VALUE('SUMMARY WEEK'!K472)&gt;MASTER!$B$5/100,"C","K"))),'SUMMARY WEEK'!K472))</f>
        <v/>
      </c>
      <c r="L472" s="20" t="str">
        <f>IF(ISBLANK('SUMMARY WEEK'!L472),'SUMMARY WEEK'!L472,IFERROR(IF(VALUE('SUMMARY WEEK'!L472)&gt;MASTER!$B$3/100,"SB",IF(VALUE('SUMMARY WEEK'!L472)&gt;MASTER!$B$4/100,"B",IF(VALUE('SUMMARY WEEK'!L472)&gt;MASTER!$B$5/100,"C","K"))),'SUMMARY WEEK'!L472))</f>
        <v/>
      </c>
      <c r="M472" s="20" t="str">
        <f>IF(ISBLANK('SUMMARY WEEK'!M472),'SUMMARY WEEK'!M472,IFERROR(IF(VALUE('SUMMARY WEEK'!M472)&gt;MASTER!$B$3/100,"SB",IF(VALUE('SUMMARY WEEK'!M472)&gt;MASTER!$B$4/100,"B",IF(VALUE('SUMMARY WEEK'!M472)&gt;MASTER!$B$5/100,"C","K"))),'SUMMARY WEEK'!M472))</f>
        <v/>
      </c>
      <c r="N472" s="20" t="str">
        <f>IF(ISBLANK('SUMMARY WEEK'!N472),'SUMMARY WEEK'!N472,IFERROR(IF(VALUE('SUMMARY WEEK'!N472)&gt;MASTER!$B$3/100,"SB",IF(VALUE('SUMMARY WEEK'!N472)&gt;MASTER!$B$4/100,"B",IF(VALUE('SUMMARY WEEK'!N472)&gt;MASTER!$B$5/100,"C","K"))),'SUMMARY WEEK'!N472))</f>
        <v/>
      </c>
      <c r="O472" s="20" t="str">
        <f>IF(ISBLANK('SUMMARY WEEK'!O472),'SUMMARY WEEK'!O472,IFERROR(IF(VALUE('SUMMARY WEEK'!O472)&gt;MASTER!$B$3/100,"SB",IF(VALUE('SUMMARY WEEK'!O472)&gt;MASTER!$B$4/100,"B",IF(VALUE('SUMMARY WEEK'!O472)&gt;MASTER!$B$5/100,"C","K"))),'SUMMARY WEEK'!O472))</f>
        <v/>
      </c>
      <c r="P472" s="20" t="str">
        <f>IF(ISBLANK('SUMMARY WEEK'!P472),'SUMMARY WEEK'!P472,IFERROR(IF(VALUE('SUMMARY WEEK'!P472)&gt;MASTER!$B$3/100,"SB",IF(VALUE('SUMMARY WEEK'!P472)&gt;MASTER!$B$4/100,"B",IF(VALUE('SUMMARY WEEK'!P472)&gt;MASTER!$B$5/100,"C","K"))),'SUMMARY WEEK'!P472))</f>
        <v/>
      </c>
      <c r="Q472" s="20" t="str">
        <f>IF(ISBLANK('SUMMARY WEEK'!Q472),'SUMMARY WEEK'!Q472,IFERROR(IF(VALUE('SUMMARY WEEK'!Q472)&gt;MASTER!$B$3/100,"SB",IF(VALUE('SUMMARY WEEK'!Q472)&gt;MASTER!$B$4/100,"B",IF(VALUE('SUMMARY WEEK'!Q472)&gt;MASTER!$B$5/100,"C","K"))),'SUMMARY WEEK'!Q472))</f>
        <v/>
      </c>
      <c r="R472" s="20" t="str">
        <f>IF(ISBLANK('SUMMARY WEEK'!R472),'SUMMARY WEEK'!R472,IFERROR(IF(VALUE('SUMMARY WEEK'!R472)&gt;MASTER!$B$3/100,"SB",IF(VALUE('SUMMARY WEEK'!R472)&gt;MASTER!$B$4/100,"B",IF(VALUE('SUMMARY WEEK'!R472)&gt;MASTER!$B$5/100,"C","K"))),'SUMMARY WEEK'!R472))</f>
        <v/>
      </c>
      <c r="S472" s="20" t="str">
        <f>IF(ISBLANK('SUMMARY WEEK'!S472),'SUMMARY WEEK'!S472,IFERROR(IF(VALUE('SUMMARY WEEK'!S472)&gt;MASTER!$B$3/100,"SB",IF(VALUE('SUMMARY WEEK'!S472)&gt;MASTER!$B$4/100,"B",IF(VALUE('SUMMARY WEEK'!S472)&gt;MASTER!$B$5/100,"C","K"))),'SUMMARY WEEK'!S472))</f>
        <v/>
      </c>
      <c r="T472" s="20" t="str">
        <f>IF(ISBLANK('SUMMARY WEEK'!T472),'SUMMARY WEEK'!T472,IFERROR(IF(VALUE('SUMMARY WEEK'!T472)&gt;MASTER!$B$3/100,"SB",IF(VALUE('SUMMARY WEEK'!T472)&gt;MASTER!$B$4/100,"B",IF(VALUE('SUMMARY WEEK'!T472)&gt;MASTER!$B$5/100,"C","K"))),'SUMMARY WEEK'!T472))</f>
        <v/>
      </c>
      <c r="U472" s="20" t="str">
        <f>IF(ISBLANK('SUMMARY WEEK'!U472),'SUMMARY WEEK'!U472,IFERROR(IF(VALUE('SUMMARY WEEK'!U472)&gt;MASTER!$B$3/100,"SB",IF(VALUE('SUMMARY WEEK'!U472)&gt;MASTER!$B$4/100,"B",IF(VALUE('SUMMARY WEEK'!U472)&gt;MASTER!$B$5/100,"C","K"))),'SUMMARY WEEK'!U472))</f>
        <v/>
      </c>
      <c r="V472" s="20" t="str">
        <f>IF(ISBLANK('SUMMARY WEEK'!V472),'SUMMARY WEEK'!V472,IFERROR(IF(VALUE('SUMMARY WEEK'!V472)&gt;MASTER!$B$3/100,"SB",IF(VALUE('SUMMARY WEEK'!V472)&gt;MASTER!$B$4/100,"B",IF(VALUE('SUMMARY WEEK'!V472)&gt;MASTER!$B$5/100,"C","K"))),'SUMMARY WEEK'!V472))</f>
        <v/>
      </c>
      <c r="W472" s="20" t="str">
        <f>IF(ISBLANK('SUMMARY WEEK'!W472),'SUMMARY WEEK'!W472,IFERROR(IF(VALUE('SUMMARY WEEK'!W472)&gt;MASTER!$B$3/100,"SB",IF(VALUE('SUMMARY WEEK'!W472)&gt;MASTER!$B$4/100,"B",IF(VALUE('SUMMARY WEEK'!W472)&gt;MASTER!$B$5/100,"C","K"))),'SUMMARY WEEK'!W472))</f>
        <v/>
      </c>
      <c r="X472" s="20" t="str">
        <f>IF(ISBLANK('SUMMARY WEEK'!X472),'SUMMARY WEEK'!X472,IFERROR(IF(VALUE('SUMMARY WEEK'!X472)&gt;MASTER!$B$3/100,"SB",IF(VALUE('SUMMARY WEEK'!X472)&gt;MASTER!$B$4/100,"B",IF(VALUE('SUMMARY WEEK'!X472)&gt;MASTER!$B$5/100,"C","K"))),'SUMMARY WEEK'!X472))</f>
        <v/>
      </c>
      <c r="Y472" s="20" t="str">
        <f>IF(ISBLANK('SUMMARY WEEK'!Y472),'SUMMARY WEEK'!Y472,IFERROR(IF(VALUE('SUMMARY WEEK'!Y472)&gt;MASTER!$B$3/100,"SB",IF(VALUE('SUMMARY WEEK'!Y472)&gt;MASTER!$B$4/100,"B",IF(VALUE('SUMMARY WEEK'!Y472)&gt;MASTER!$B$5/100,"C","K"))),'SUMMARY WEEK'!Y472))</f>
        <v/>
      </c>
      <c r="Z472" s="20" t="str">
        <f>IF(ISBLANK('SUMMARY WEEK'!Z472),'SUMMARY WEEK'!Z472,IFERROR(IF(VALUE('SUMMARY WEEK'!Z472)&gt;MASTER!$B$3/100,"SB",IF(VALUE('SUMMARY WEEK'!Z472)&gt;MASTER!$B$4/100,"B",IF(VALUE('SUMMARY WEEK'!Z472)&gt;MASTER!$B$5/100,"C","K"))),'SUMMARY WEEK'!Z472))</f>
        <v/>
      </c>
      <c r="AA472" s="20"/>
    </row>
    <row r="473">
      <c r="A473" s="18" t="str">
        <f>IF(ISBLANK('SUMMARY WEEK'!A473),'SUMMARY WEEK'!A473,IFERROR(IF(VALUE('SUMMARY WEEK'!A473)&gt;MASTER!$B$3/100,"SB",IF(VALUE('SUMMARY WEEK'!A473)&gt;MASTER!$B$4/100,"B",IF(VALUE('SUMMARY WEEK'!A473)&gt;MASTER!$B$5/100,"C","K"))),'SUMMARY WEEK'!A473))</f>
        <v/>
      </c>
      <c r="B473" s="19" t="str">
        <f>IF(ISBLANK('SUMMARY WEEK'!B473),'SUMMARY WEEK'!B473,IFERROR(IF(VALUE('SUMMARY WEEK'!B473)&gt;MASTER!$B$3/100,"SB",IF(VALUE('SUMMARY WEEK'!B473)&gt;MASTER!$B$4/100,"B",IF(VALUE('SUMMARY WEEK'!B473)&gt;MASTER!$B$5/100,"C","K"))),'SUMMARY WEEK'!B473))</f>
        <v/>
      </c>
      <c r="C473" s="20" t="str">
        <f>IF(ISBLANK('SUMMARY WEEK'!C473),'SUMMARY WEEK'!C473,IFERROR(IF(VALUE('SUMMARY WEEK'!C473)&gt;MASTER!$B$3/100,"SB",IF(VALUE('SUMMARY WEEK'!C473)&gt;MASTER!$B$4/100,"B",IF(VALUE('SUMMARY WEEK'!C473)&gt;MASTER!$B$5/100,"C","K"))),'SUMMARY WEEK'!C473))</f>
        <v/>
      </c>
      <c r="D473" s="20" t="str">
        <f>IF(ISBLANK('SUMMARY WEEK'!D473),'SUMMARY WEEK'!D473,IFERROR(IF(VALUE('SUMMARY WEEK'!D473)&gt;MASTER!$B$3/100,"SB",IF(VALUE('SUMMARY WEEK'!D473)&gt;MASTER!$B$4/100,"B",IF(VALUE('SUMMARY WEEK'!D473)&gt;MASTER!$B$5/100,"C","K"))),'SUMMARY WEEK'!D473))</f>
        <v/>
      </c>
      <c r="E473" s="20" t="str">
        <f>IF(ISBLANK('SUMMARY WEEK'!E473),'SUMMARY WEEK'!E473,IFERROR(IF(VALUE('SUMMARY WEEK'!E473)&gt;MASTER!$B$3/100,"SB",IF(VALUE('SUMMARY WEEK'!E473)&gt;MASTER!$B$4/100,"B",IF(VALUE('SUMMARY WEEK'!E473)&gt;MASTER!$B$5/100,"C","K"))),'SUMMARY WEEK'!E473))</f>
        <v/>
      </c>
      <c r="F473" s="20" t="str">
        <f>IF(ISBLANK('SUMMARY WEEK'!F473),'SUMMARY WEEK'!F473,IFERROR(IF(VALUE('SUMMARY WEEK'!F473)&gt;MASTER!$B$3/100,"SB",IF(VALUE('SUMMARY WEEK'!F473)&gt;MASTER!$B$4/100,"B",IF(VALUE('SUMMARY WEEK'!F473)&gt;MASTER!$B$5/100,"C","K"))),'SUMMARY WEEK'!F473))</f>
        <v/>
      </c>
      <c r="G473" s="20" t="str">
        <f>IF(ISBLANK('SUMMARY WEEK'!G473),'SUMMARY WEEK'!G473,IFERROR(IF(VALUE('SUMMARY WEEK'!G473)&gt;MASTER!$B$3/100,"SB",IF(VALUE('SUMMARY WEEK'!G473)&gt;MASTER!$B$4/100,"B",IF(VALUE('SUMMARY WEEK'!G473)&gt;MASTER!$B$5/100,"C","K"))),'SUMMARY WEEK'!G473))</f>
        <v/>
      </c>
      <c r="H473" s="20" t="str">
        <f>IF(ISBLANK('SUMMARY WEEK'!H473),'SUMMARY WEEK'!H473,IFERROR(IF(VALUE('SUMMARY WEEK'!H473)&gt;MASTER!$B$3/100,"SB",IF(VALUE('SUMMARY WEEK'!H473)&gt;MASTER!$B$4/100,"B",IF(VALUE('SUMMARY WEEK'!H473)&gt;MASTER!$B$5/100,"C","K"))),'SUMMARY WEEK'!H473))</f>
        <v/>
      </c>
      <c r="I473" s="20" t="str">
        <f>IF(ISBLANK('SUMMARY WEEK'!I473),'SUMMARY WEEK'!I473,IFERROR(IF(VALUE('SUMMARY WEEK'!I473)&gt;MASTER!$B$3/100,"SB",IF(VALUE('SUMMARY WEEK'!I473)&gt;MASTER!$B$4/100,"B",IF(VALUE('SUMMARY WEEK'!I473)&gt;MASTER!$B$5/100,"C","K"))),'SUMMARY WEEK'!I473))</f>
        <v/>
      </c>
      <c r="J473" s="20" t="str">
        <f>IF(ISBLANK('SUMMARY WEEK'!J473),'SUMMARY WEEK'!J473,IFERROR(IF(VALUE('SUMMARY WEEK'!J473)&gt;MASTER!$B$3/100,"SB",IF(VALUE('SUMMARY WEEK'!J473)&gt;MASTER!$B$4/100,"B",IF(VALUE('SUMMARY WEEK'!J473)&gt;MASTER!$B$5/100,"C","K"))),'SUMMARY WEEK'!J473))</f>
        <v/>
      </c>
      <c r="K473" s="20" t="str">
        <f>IF(ISBLANK('SUMMARY WEEK'!K473),'SUMMARY WEEK'!K473,IFERROR(IF(VALUE('SUMMARY WEEK'!K473)&gt;MASTER!$B$3/100,"SB",IF(VALUE('SUMMARY WEEK'!K473)&gt;MASTER!$B$4/100,"B",IF(VALUE('SUMMARY WEEK'!K473)&gt;MASTER!$B$5/100,"C","K"))),'SUMMARY WEEK'!K473))</f>
        <v/>
      </c>
      <c r="L473" s="20" t="str">
        <f>IF(ISBLANK('SUMMARY WEEK'!L473),'SUMMARY WEEK'!L473,IFERROR(IF(VALUE('SUMMARY WEEK'!L473)&gt;MASTER!$B$3/100,"SB",IF(VALUE('SUMMARY WEEK'!L473)&gt;MASTER!$B$4/100,"B",IF(VALUE('SUMMARY WEEK'!L473)&gt;MASTER!$B$5/100,"C","K"))),'SUMMARY WEEK'!L473))</f>
        <v/>
      </c>
      <c r="M473" s="20" t="str">
        <f>IF(ISBLANK('SUMMARY WEEK'!M473),'SUMMARY WEEK'!M473,IFERROR(IF(VALUE('SUMMARY WEEK'!M473)&gt;MASTER!$B$3/100,"SB",IF(VALUE('SUMMARY WEEK'!M473)&gt;MASTER!$B$4/100,"B",IF(VALUE('SUMMARY WEEK'!M473)&gt;MASTER!$B$5/100,"C","K"))),'SUMMARY WEEK'!M473))</f>
        <v/>
      </c>
      <c r="N473" s="20" t="str">
        <f>IF(ISBLANK('SUMMARY WEEK'!N473),'SUMMARY WEEK'!N473,IFERROR(IF(VALUE('SUMMARY WEEK'!N473)&gt;MASTER!$B$3/100,"SB",IF(VALUE('SUMMARY WEEK'!N473)&gt;MASTER!$B$4/100,"B",IF(VALUE('SUMMARY WEEK'!N473)&gt;MASTER!$B$5/100,"C","K"))),'SUMMARY WEEK'!N473))</f>
        <v/>
      </c>
      <c r="O473" s="20" t="str">
        <f>IF(ISBLANK('SUMMARY WEEK'!O473),'SUMMARY WEEK'!O473,IFERROR(IF(VALUE('SUMMARY WEEK'!O473)&gt;MASTER!$B$3/100,"SB",IF(VALUE('SUMMARY WEEK'!O473)&gt;MASTER!$B$4/100,"B",IF(VALUE('SUMMARY WEEK'!O473)&gt;MASTER!$B$5/100,"C","K"))),'SUMMARY WEEK'!O473))</f>
        <v/>
      </c>
      <c r="P473" s="20" t="str">
        <f>IF(ISBLANK('SUMMARY WEEK'!P473),'SUMMARY WEEK'!P473,IFERROR(IF(VALUE('SUMMARY WEEK'!P473)&gt;MASTER!$B$3/100,"SB",IF(VALUE('SUMMARY WEEK'!P473)&gt;MASTER!$B$4/100,"B",IF(VALUE('SUMMARY WEEK'!P473)&gt;MASTER!$B$5/100,"C","K"))),'SUMMARY WEEK'!P473))</f>
        <v/>
      </c>
      <c r="Q473" s="20" t="str">
        <f>IF(ISBLANK('SUMMARY WEEK'!Q473),'SUMMARY WEEK'!Q473,IFERROR(IF(VALUE('SUMMARY WEEK'!Q473)&gt;MASTER!$B$3/100,"SB",IF(VALUE('SUMMARY WEEK'!Q473)&gt;MASTER!$B$4/100,"B",IF(VALUE('SUMMARY WEEK'!Q473)&gt;MASTER!$B$5/100,"C","K"))),'SUMMARY WEEK'!Q473))</f>
        <v/>
      </c>
      <c r="R473" s="20" t="str">
        <f>IF(ISBLANK('SUMMARY WEEK'!R473),'SUMMARY WEEK'!R473,IFERROR(IF(VALUE('SUMMARY WEEK'!R473)&gt;MASTER!$B$3/100,"SB",IF(VALUE('SUMMARY WEEK'!R473)&gt;MASTER!$B$4/100,"B",IF(VALUE('SUMMARY WEEK'!R473)&gt;MASTER!$B$5/100,"C","K"))),'SUMMARY WEEK'!R473))</f>
        <v/>
      </c>
      <c r="S473" s="20" t="str">
        <f>IF(ISBLANK('SUMMARY WEEK'!S473),'SUMMARY WEEK'!S473,IFERROR(IF(VALUE('SUMMARY WEEK'!S473)&gt;MASTER!$B$3/100,"SB",IF(VALUE('SUMMARY WEEK'!S473)&gt;MASTER!$B$4/100,"B",IF(VALUE('SUMMARY WEEK'!S473)&gt;MASTER!$B$5/100,"C","K"))),'SUMMARY WEEK'!S473))</f>
        <v/>
      </c>
      <c r="T473" s="20" t="str">
        <f>IF(ISBLANK('SUMMARY WEEK'!T473),'SUMMARY WEEK'!T473,IFERROR(IF(VALUE('SUMMARY WEEK'!T473)&gt;MASTER!$B$3/100,"SB",IF(VALUE('SUMMARY WEEK'!T473)&gt;MASTER!$B$4/100,"B",IF(VALUE('SUMMARY WEEK'!T473)&gt;MASTER!$B$5/100,"C","K"))),'SUMMARY WEEK'!T473))</f>
        <v/>
      </c>
      <c r="U473" s="20" t="str">
        <f>IF(ISBLANK('SUMMARY WEEK'!U473),'SUMMARY WEEK'!U473,IFERROR(IF(VALUE('SUMMARY WEEK'!U473)&gt;MASTER!$B$3/100,"SB",IF(VALUE('SUMMARY WEEK'!U473)&gt;MASTER!$B$4/100,"B",IF(VALUE('SUMMARY WEEK'!U473)&gt;MASTER!$B$5/100,"C","K"))),'SUMMARY WEEK'!U473))</f>
        <v/>
      </c>
      <c r="V473" s="20" t="str">
        <f>IF(ISBLANK('SUMMARY WEEK'!V473),'SUMMARY WEEK'!V473,IFERROR(IF(VALUE('SUMMARY WEEK'!V473)&gt;MASTER!$B$3/100,"SB",IF(VALUE('SUMMARY WEEK'!V473)&gt;MASTER!$B$4/100,"B",IF(VALUE('SUMMARY WEEK'!V473)&gt;MASTER!$B$5/100,"C","K"))),'SUMMARY WEEK'!V473))</f>
        <v/>
      </c>
      <c r="W473" s="20" t="str">
        <f>IF(ISBLANK('SUMMARY WEEK'!W473),'SUMMARY WEEK'!W473,IFERROR(IF(VALUE('SUMMARY WEEK'!W473)&gt;MASTER!$B$3/100,"SB",IF(VALUE('SUMMARY WEEK'!W473)&gt;MASTER!$B$4/100,"B",IF(VALUE('SUMMARY WEEK'!W473)&gt;MASTER!$B$5/100,"C","K"))),'SUMMARY WEEK'!W473))</f>
        <v/>
      </c>
      <c r="X473" s="20" t="str">
        <f>IF(ISBLANK('SUMMARY WEEK'!X473),'SUMMARY WEEK'!X473,IFERROR(IF(VALUE('SUMMARY WEEK'!X473)&gt;MASTER!$B$3/100,"SB",IF(VALUE('SUMMARY WEEK'!X473)&gt;MASTER!$B$4/100,"B",IF(VALUE('SUMMARY WEEK'!X473)&gt;MASTER!$B$5/100,"C","K"))),'SUMMARY WEEK'!X473))</f>
        <v/>
      </c>
      <c r="Y473" s="20" t="str">
        <f>IF(ISBLANK('SUMMARY WEEK'!Y473),'SUMMARY WEEK'!Y473,IFERROR(IF(VALUE('SUMMARY WEEK'!Y473)&gt;MASTER!$B$3/100,"SB",IF(VALUE('SUMMARY WEEK'!Y473)&gt;MASTER!$B$4/100,"B",IF(VALUE('SUMMARY WEEK'!Y473)&gt;MASTER!$B$5/100,"C","K"))),'SUMMARY WEEK'!Y473))</f>
        <v/>
      </c>
      <c r="Z473" s="20" t="str">
        <f>IF(ISBLANK('SUMMARY WEEK'!Z473),'SUMMARY WEEK'!Z473,IFERROR(IF(VALUE('SUMMARY WEEK'!Z473)&gt;MASTER!$B$3/100,"SB",IF(VALUE('SUMMARY WEEK'!Z473)&gt;MASTER!$B$4/100,"B",IF(VALUE('SUMMARY WEEK'!Z473)&gt;MASTER!$B$5/100,"C","K"))),'SUMMARY WEEK'!Z473))</f>
        <v/>
      </c>
      <c r="AA473" s="20"/>
    </row>
    <row r="474">
      <c r="A474" s="18" t="str">
        <f>IF(ISBLANK('SUMMARY WEEK'!A474),'SUMMARY WEEK'!A474,IFERROR(IF(VALUE('SUMMARY WEEK'!A474)&gt;MASTER!$B$3/100,"SB",IF(VALUE('SUMMARY WEEK'!A474)&gt;MASTER!$B$4/100,"B",IF(VALUE('SUMMARY WEEK'!A474)&gt;MASTER!$B$5/100,"C","K"))),'SUMMARY WEEK'!A474))</f>
        <v/>
      </c>
      <c r="B474" s="19" t="str">
        <f>IF(ISBLANK('SUMMARY WEEK'!B474),'SUMMARY WEEK'!B474,IFERROR(IF(VALUE('SUMMARY WEEK'!B474)&gt;MASTER!$B$3/100,"SB",IF(VALUE('SUMMARY WEEK'!B474)&gt;MASTER!$B$4/100,"B",IF(VALUE('SUMMARY WEEK'!B474)&gt;MASTER!$B$5/100,"C","K"))),'SUMMARY WEEK'!B474))</f>
        <v/>
      </c>
      <c r="C474" s="20" t="str">
        <f>IF(ISBLANK('SUMMARY WEEK'!C474),'SUMMARY WEEK'!C474,IFERROR(IF(VALUE('SUMMARY WEEK'!C474)&gt;MASTER!$B$3/100,"SB",IF(VALUE('SUMMARY WEEK'!C474)&gt;MASTER!$B$4/100,"B",IF(VALUE('SUMMARY WEEK'!C474)&gt;MASTER!$B$5/100,"C","K"))),'SUMMARY WEEK'!C474))</f>
        <v/>
      </c>
      <c r="D474" s="20" t="str">
        <f>IF(ISBLANK('SUMMARY WEEK'!D474),'SUMMARY WEEK'!D474,IFERROR(IF(VALUE('SUMMARY WEEK'!D474)&gt;MASTER!$B$3/100,"SB",IF(VALUE('SUMMARY WEEK'!D474)&gt;MASTER!$B$4/100,"B",IF(VALUE('SUMMARY WEEK'!D474)&gt;MASTER!$B$5/100,"C","K"))),'SUMMARY WEEK'!D474))</f>
        <v/>
      </c>
      <c r="E474" s="20" t="str">
        <f>IF(ISBLANK('SUMMARY WEEK'!E474),'SUMMARY WEEK'!E474,IFERROR(IF(VALUE('SUMMARY WEEK'!E474)&gt;MASTER!$B$3/100,"SB",IF(VALUE('SUMMARY WEEK'!E474)&gt;MASTER!$B$4/100,"B",IF(VALUE('SUMMARY WEEK'!E474)&gt;MASTER!$B$5/100,"C","K"))),'SUMMARY WEEK'!E474))</f>
        <v/>
      </c>
      <c r="F474" s="20" t="str">
        <f>IF(ISBLANK('SUMMARY WEEK'!F474),'SUMMARY WEEK'!F474,IFERROR(IF(VALUE('SUMMARY WEEK'!F474)&gt;MASTER!$B$3/100,"SB",IF(VALUE('SUMMARY WEEK'!F474)&gt;MASTER!$B$4/100,"B",IF(VALUE('SUMMARY WEEK'!F474)&gt;MASTER!$B$5/100,"C","K"))),'SUMMARY WEEK'!F474))</f>
        <v/>
      </c>
      <c r="G474" s="20" t="str">
        <f>IF(ISBLANK('SUMMARY WEEK'!G474),'SUMMARY WEEK'!G474,IFERROR(IF(VALUE('SUMMARY WEEK'!G474)&gt;MASTER!$B$3/100,"SB",IF(VALUE('SUMMARY WEEK'!G474)&gt;MASTER!$B$4/100,"B",IF(VALUE('SUMMARY WEEK'!G474)&gt;MASTER!$B$5/100,"C","K"))),'SUMMARY WEEK'!G474))</f>
        <v/>
      </c>
      <c r="H474" s="20" t="str">
        <f>IF(ISBLANK('SUMMARY WEEK'!H474),'SUMMARY WEEK'!H474,IFERROR(IF(VALUE('SUMMARY WEEK'!H474)&gt;MASTER!$B$3/100,"SB",IF(VALUE('SUMMARY WEEK'!H474)&gt;MASTER!$B$4/100,"B",IF(VALUE('SUMMARY WEEK'!H474)&gt;MASTER!$B$5/100,"C","K"))),'SUMMARY WEEK'!H474))</f>
        <v/>
      </c>
      <c r="I474" s="20" t="str">
        <f>IF(ISBLANK('SUMMARY WEEK'!I474),'SUMMARY WEEK'!I474,IFERROR(IF(VALUE('SUMMARY WEEK'!I474)&gt;MASTER!$B$3/100,"SB",IF(VALUE('SUMMARY WEEK'!I474)&gt;MASTER!$B$4/100,"B",IF(VALUE('SUMMARY WEEK'!I474)&gt;MASTER!$B$5/100,"C","K"))),'SUMMARY WEEK'!I474))</f>
        <v/>
      </c>
      <c r="J474" s="20" t="str">
        <f>IF(ISBLANK('SUMMARY WEEK'!J474),'SUMMARY WEEK'!J474,IFERROR(IF(VALUE('SUMMARY WEEK'!J474)&gt;MASTER!$B$3/100,"SB",IF(VALUE('SUMMARY WEEK'!J474)&gt;MASTER!$B$4/100,"B",IF(VALUE('SUMMARY WEEK'!J474)&gt;MASTER!$B$5/100,"C","K"))),'SUMMARY WEEK'!J474))</f>
        <v/>
      </c>
      <c r="K474" s="20" t="str">
        <f>IF(ISBLANK('SUMMARY WEEK'!K474),'SUMMARY WEEK'!K474,IFERROR(IF(VALUE('SUMMARY WEEK'!K474)&gt;MASTER!$B$3/100,"SB",IF(VALUE('SUMMARY WEEK'!K474)&gt;MASTER!$B$4/100,"B",IF(VALUE('SUMMARY WEEK'!K474)&gt;MASTER!$B$5/100,"C","K"))),'SUMMARY WEEK'!K474))</f>
        <v/>
      </c>
      <c r="L474" s="20" t="str">
        <f>IF(ISBLANK('SUMMARY WEEK'!L474),'SUMMARY WEEK'!L474,IFERROR(IF(VALUE('SUMMARY WEEK'!L474)&gt;MASTER!$B$3/100,"SB",IF(VALUE('SUMMARY WEEK'!L474)&gt;MASTER!$B$4/100,"B",IF(VALUE('SUMMARY WEEK'!L474)&gt;MASTER!$B$5/100,"C","K"))),'SUMMARY WEEK'!L474))</f>
        <v/>
      </c>
      <c r="M474" s="20" t="str">
        <f>IF(ISBLANK('SUMMARY WEEK'!M474),'SUMMARY WEEK'!M474,IFERROR(IF(VALUE('SUMMARY WEEK'!M474)&gt;MASTER!$B$3/100,"SB",IF(VALUE('SUMMARY WEEK'!M474)&gt;MASTER!$B$4/100,"B",IF(VALUE('SUMMARY WEEK'!M474)&gt;MASTER!$B$5/100,"C","K"))),'SUMMARY WEEK'!M474))</f>
        <v/>
      </c>
      <c r="N474" s="20" t="str">
        <f>IF(ISBLANK('SUMMARY WEEK'!N474),'SUMMARY WEEK'!N474,IFERROR(IF(VALUE('SUMMARY WEEK'!N474)&gt;MASTER!$B$3/100,"SB",IF(VALUE('SUMMARY WEEK'!N474)&gt;MASTER!$B$4/100,"B",IF(VALUE('SUMMARY WEEK'!N474)&gt;MASTER!$B$5/100,"C","K"))),'SUMMARY WEEK'!N474))</f>
        <v/>
      </c>
      <c r="O474" s="20" t="str">
        <f>IF(ISBLANK('SUMMARY WEEK'!O474),'SUMMARY WEEK'!O474,IFERROR(IF(VALUE('SUMMARY WEEK'!O474)&gt;MASTER!$B$3/100,"SB",IF(VALUE('SUMMARY WEEK'!O474)&gt;MASTER!$B$4/100,"B",IF(VALUE('SUMMARY WEEK'!O474)&gt;MASTER!$B$5/100,"C","K"))),'SUMMARY WEEK'!O474))</f>
        <v/>
      </c>
      <c r="P474" s="20" t="str">
        <f>IF(ISBLANK('SUMMARY WEEK'!P474),'SUMMARY WEEK'!P474,IFERROR(IF(VALUE('SUMMARY WEEK'!P474)&gt;MASTER!$B$3/100,"SB",IF(VALUE('SUMMARY WEEK'!P474)&gt;MASTER!$B$4/100,"B",IF(VALUE('SUMMARY WEEK'!P474)&gt;MASTER!$B$5/100,"C","K"))),'SUMMARY WEEK'!P474))</f>
        <v/>
      </c>
      <c r="Q474" s="20" t="str">
        <f>IF(ISBLANK('SUMMARY WEEK'!Q474),'SUMMARY WEEK'!Q474,IFERROR(IF(VALUE('SUMMARY WEEK'!Q474)&gt;MASTER!$B$3/100,"SB",IF(VALUE('SUMMARY WEEK'!Q474)&gt;MASTER!$B$4/100,"B",IF(VALUE('SUMMARY WEEK'!Q474)&gt;MASTER!$B$5/100,"C","K"))),'SUMMARY WEEK'!Q474))</f>
        <v/>
      </c>
      <c r="R474" s="20" t="str">
        <f>IF(ISBLANK('SUMMARY WEEK'!R474),'SUMMARY WEEK'!R474,IFERROR(IF(VALUE('SUMMARY WEEK'!R474)&gt;MASTER!$B$3/100,"SB",IF(VALUE('SUMMARY WEEK'!R474)&gt;MASTER!$B$4/100,"B",IF(VALUE('SUMMARY WEEK'!R474)&gt;MASTER!$B$5/100,"C","K"))),'SUMMARY WEEK'!R474))</f>
        <v/>
      </c>
      <c r="S474" s="20" t="str">
        <f>IF(ISBLANK('SUMMARY WEEK'!S474),'SUMMARY WEEK'!S474,IFERROR(IF(VALUE('SUMMARY WEEK'!S474)&gt;MASTER!$B$3/100,"SB",IF(VALUE('SUMMARY WEEK'!S474)&gt;MASTER!$B$4/100,"B",IF(VALUE('SUMMARY WEEK'!S474)&gt;MASTER!$B$5/100,"C","K"))),'SUMMARY WEEK'!S474))</f>
        <v/>
      </c>
      <c r="T474" s="20" t="str">
        <f>IF(ISBLANK('SUMMARY WEEK'!T474),'SUMMARY WEEK'!T474,IFERROR(IF(VALUE('SUMMARY WEEK'!T474)&gt;MASTER!$B$3/100,"SB",IF(VALUE('SUMMARY WEEK'!T474)&gt;MASTER!$B$4/100,"B",IF(VALUE('SUMMARY WEEK'!T474)&gt;MASTER!$B$5/100,"C","K"))),'SUMMARY WEEK'!T474))</f>
        <v/>
      </c>
      <c r="U474" s="20" t="str">
        <f>IF(ISBLANK('SUMMARY WEEK'!U474),'SUMMARY WEEK'!U474,IFERROR(IF(VALUE('SUMMARY WEEK'!U474)&gt;MASTER!$B$3/100,"SB",IF(VALUE('SUMMARY WEEK'!U474)&gt;MASTER!$B$4/100,"B",IF(VALUE('SUMMARY WEEK'!U474)&gt;MASTER!$B$5/100,"C","K"))),'SUMMARY WEEK'!U474))</f>
        <v/>
      </c>
      <c r="V474" s="20" t="str">
        <f>IF(ISBLANK('SUMMARY WEEK'!V474),'SUMMARY WEEK'!V474,IFERROR(IF(VALUE('SUMMARY WEEK'!V474)&gt;MASTER!$B$3/100,"SB",IF(VALUE('SUMMARY WEEK'!V474)&gt;MASTER!$B$4/100,"B",IF(VALUE('SUMMARY WEEK'!V474)&gt;MASTER!$B$5/100,"C","K"))),'SUMMARY WEEK'!V474))</f>
        <v/>
      </c>
      <c r="W474" s="20" t="str">
        <f>IF(ISBLANK('SUMMARY WEEK'!W474),'SUMMARY WEEK'!W474,IFERROR(IF(VALUE('SUMMARY WEEK'!W474)&gt;MASTER!$B$3/100,"SB",IF(VALUE('SUMMARY WEEK'!W474)&gt;MASTER!$B$4/100,"B",IF(VALUE('SUMMARY WEEK'!W474)&gt;MASTER!$B$5/100,"C","K"))),'SUMMARY WEEK'!W474))</f>
        <v/>
      </c>
      <c r="X474" s="20" t="str">
        <f>IF(ISBLANK('SUMMARY WEEK'!X474),'SUMMARY WEEK'!X474,IFERROR(IF(VALUE('SUMMARY WEEK'!X474)&gt;MASTER!$B$3/100,"SB",IF(VALUE('SUMMARY WEEK'!X474)&gt;MASTER!$B$4/100,"B",IF(VALUE('SUMMARY WEEK'!X474)&gt;MASTER!$B$5/100,"C","K"))),'SUMMARY WEEK'!X474))</f>
        <v/>
      </c>
      <c r="Y474" s="20" t="str">
        <f>IF(ISBLANK('SUMMARY WEEK'!Y474),'SUMMARY WEEK'!Y474,IFERROR(IF(VALUE('SUMMARY WEEK'!Y474)&gt;MASTER!$B$3/100,"SB",IF(VALUE('SUMMARY WEEK'!Y474)&gt;MASTER!$B$4/100,"B",IF(VALUE('SUMMARY WEEK'!Y474)&gt;MASTER!$B$5/100,"C","K"))),'SUMMARY WEEK'!Y474))</f>
        <v/>
      </c>
      <c r="Z474" s="20" t="str">
        <f>IF(ISBLANK('SUMMARY WEEK'!Z474),'SUMMARY WEEK'!Z474,IFERROR(IF(VALUE('SUMMARY WEEK'!Z474)&gt;MASTER!$B$3/100,"SB",IF(VALUE('SUMMARY WEEK'!Z474)&gt;MASTER!$B$4/100,"B",IF(VALUE('SUMMARY WEEK'!Z474)&gt;MASTER!$B$5/100,"C","K"))),'SUMMARY WEEK'!Z474))</f>
        <v/>
      </c>
      <c r="AA474" s="20"/>
    </row>
    <row r="475">
      <c r="A475" s="18" t="str">
        <f>IF(ISBLANK('SUMMARY WEEK'!A475),'SUMMARY WEEK'!A475,IFERROR(IF(VALUE('SUMMARY WEEK'!A475)&gt;MASTER!$B$3/100,"SB",IF(VALUE('SUMMARY WEEK'!A475)&gt;MASTER!$B$4/100,"B",IF(VALUE('SUMMARY WEEK'!A475)&gt;MASTER!$B$5/100,"C","K"))),'SUMMARY WEEK'!A475))</f>
        <v/>
      </c>
      <c r="B475" s="19" t="str">
        <f>IF(ISBLANK('SUMMARY WEEK'!B475),'SUMMARY WEEK'!B475,IFERROR(IF(VALUE('SUMMARY WEEK'!B475)&gt;MASTER!$B$3/100,"SB",IF(VALUE('SUMMARY WEEK'!B475)&gt;MASTER!$B$4/100,"B",IF(VALUE('SUMMARY WEEK'!B475)&gt;MASTER!$B$5/100,"C","K"))),'SUMMARY WEEK'!B475))</f>
        <v/>
      </c>
      <c r="C475" s="20" t="str">
        <f>IF(ISBLANK('SUMMARY WEEK'!C475),'SUMMARY WEEK'!C475,IFERROR(IF(VALUE('SUMMARY WEEK'!C475)&gt;MASTER!$B$3/100,"SB",IF(VALUE('SUMMARY WEEK'!C475)&gt;MASTER!$B$4/100,"B",IF(VALUE('SUMMARY WEEK'!C475)&gt;MASTER!$B$5/100,"C","K"))),'SUMMARY WEEK'!C475))</f>
        <v/>
      </c>
      <c r="D475" s="20" t="str">
        <f>IF(ISBLANK('SUMMARY WEEK'!D475),'SUMMARY WEEK'!D475,IFERROR(IF(VALUE('SUMMARY WEEK'!D475)&gt;MASTER!$B$3/100,"SB",IF(VALUE('SUMMARY WEEK'!D475)&gt;MASTER!$B$4/100,"B",IF(VALUE('SUMMARY WEEK'!D475)&gt;MASTER!$B$5/100,"C","K"))),'SUMMARY WEEK'!D475))</f>
        <v/>
      </c>
      <c r="E475" s="20" t="str">
        <f>IF(ISBLANK('SUMMARY WEEK'!E475),'SUMMARY WEEK'!E475,IFERROR(IF(VALUE('SUMMARY WEEK'!E475)&gt;MASTER!$B$3/100,"SB",IF(VALUE('SUMMARY WEEK'!E475)&gt;MASTER!$B$4/100,"B",IF(VALUE('SUMMARY WEEK'!E475)&gt;MASTER!$B$5/100,"C","K"))),'SUMMARY WEEK'!E475))</f>
        <v/>
      </c>
      <c r="F475" s="20" t="str">
        <f>IF(ISBLANK('SUMMARY WEEK'!F475),'SUMMARY WEEK'!F475,IFERROR(IF(VALUE('SUMMARY WEEK'!F475)&gt;MASTER!$B$3/100,"SB",IF(VALUE('SUMMARY WEEK'!F475)&gt;MASTER!$B$4/100,"B",IF(VALUE('SUMMARY WEEK'!F475)&gt;MASTER!$B$5/100,"C","K"))),'SUMMARY WEEK'!F475))</f>
        <v/>
      </c>
      <c r="G475" s="20" t="str">
        <f>IF(ISBLANK('SUMMARY WEEK'!G475),'SUMMARY WEEK'!G475,IFERROR(IF(VALUE('SUMMARY WEEK'!G475)&gt;MASTER!$B$3/100,"SB",IF(VALUE('SUMMARY WEEK'!G475)&gt;MASTER!$B$4/100,"B",IF(VALUE('SUMMARY WEEK'!G475)&gt;MASTER!$B$5/100,"C","K"))),'SUMMARY WEEK'!G475))</f>
        <v/>
      </c>
      <c r="H475" s="20" t="str">
        <f>IF(ISBLANK('SUMMARY WEEK'!H475),'SUMMARY WEEK'!H475,IFERROR(IF(VALUE('SUMMARY WEEK'!H475)&gt;MASTER!$B$3/100,"SB",IF(VALUE('SUMMARY WEEK'!H475)&gt;MASTER!$B$4/100,"B",IF(VALUE('SUMMARY WEEK'!H475)&gt;MASTER!$B$5/100,"C","K"))),'SUMMARY WEEK'!H475))</f>
        <v/>
      </c>
      <c r="I475" s="20" t="str">
        <f>IF(ISBLANK('SUMMARY WEEK'!I475),'SUMMARY WEEK'!I475,IFERROR(IF(VALUE('SUMMARY WEEK'!I475)&gt;MASTER!$B$3/100,"SB",IF(VALUE('SUMMARY WEEK'!I475)&gt;MASTER!$B$4/100,"B",IF(VALUE('SUMMARY WEEK'!I475)&gt;MASTER!$B$5/100,"C","K"))),'SUMMARY WEEK'!I475))</f>
        <v/>
      </c>
      <c r="J475" s="20" t="str">
        <f>IF(ISBLANK('SUMMARY WEEK'!J475),'SUMMARY WEEK'!J475,IFERROR(IF(VALUE('SUMMARY WEEK'!J475)&gt;MASTER!$B$3/100,"SB",IF(VALUE('SUMMARY WEEK'!J475)&gt;MASTER!$B$4/100,"B",IF(VALUE('SUMMARY WEEK'!J475)&gt;MASTER!$B$5/100,"C","K"))),'SUMMARY WEEK'!J475))</f>
        <v/>
      </c>
      <c r="K475" s="20" t="str">
        <f>IF(ISBLANK('SUMMARY WEEK'!K475),'SUMMARY WEEK'!K475,IFERROR(IF(VALUE('SUMMARY WEEK'!K475)&gt;MASTER!$B$3/100,"SB",IF(VALUE('SUMMARY WEEK'!K475)&gt;MASTER!$B$4/100,"B",IF(VALUE('SUMMARY WEEK'!K475)&gt;MASTER!$B$5/100,"C","K"))),'SUMMARY WEEK'!K475))</f>
        <v/>
      </c>
      <c r="L475" s="20" t="str">
        <f>IF(ISBLANK('SUMMARY WEEK'!L475),'SUMMARY WEEK'!L475,IFERROR(IF(VALUE('SUMMARY WEEK'!L475)&gt;MASTER!$B$3/100,"SB",IF(VALUE('SUMMARY WEEK'!L475)&gt;MASTER!$B$4/100,"B",IF(VALUE('SUMMARY WEEK'!L475)&gt;MASTER!$B$5/100,"C","K"))),'SUMMARY WEEK'!L475))</f>
        <v/>
      </c>
      <c r="M475" s="20" t="str">
        <f>IF(ISBLANK('SUMMARY WEEK'!M475),'SUMMARY WEEK'!M475,IFERROR(IF(VALUE('SUMMARY WEEK'!M475)&gt;MASTER!$B$3/100,"SB",IF(VALUE('SUMMARY WEEK'!M475)&gt;MASTER!$B$4/100,"B",IF(VALUE('SUMMARY WEEK'!M475)&gt;MASTER!$B$5/100,"C","K"))),'SUMMARY WEEK'!M475))</f>
        <v/>
      </c>
      <c r="N475" s="20" t="str">
        <f>IF(ISBLANK('SUMMARY WEEK'!N475),'SUMMARY WEEK'!N475,IFERROR(IF(VALUE('SUMMARY WEEK'!N475)&gt;MASTER!$B$3/100,"SB",IF(VALUE('SUMMARY WEEK'!N475)&gt;MASTER!$B$4/100,"B",IF(VALUE('SUMMARY WEEK'!N475)&gt;MASTER!$B$5/100,"C","K"))),'SUMMARY WEEK'!N475))</f>
        <v/>
      </c>
      <c r="O475" s="20" t="str">
        <f>IF(ISBLANK('SUMMARY WEEK'!O475),'SUMMARY WEEK'!O475,IFERROR(IF(VALUE('SUMMARY WEEK'!O475)&gt;MASTER!$B$3/100,"SB",IF(VALUE('SUMMARY WEEK'!O475)&gt;MASTER!$B$4/100,"B",IF(VALUE('SUMMARY WEEK'!O475)&gt;MASTER!$B$5/100,"C","K"))),'SUMMARY WEEK'!O475))</f>
        <v/>
      </c>
      <c r="P475" s="20" t="str">
        <f>IF(ISBLANK('SUMMARY WEEK'!P475),'SUMMARY WEEK'!P475,IFERROR(IF(VALUE('SUMMARY WEEK'!P475)&gt;MASTER!$B$3/100,"SB",IF(VALUE('SUMMARY WEEK'!P475)&gt;MASTER!$B$4/100,"B",IF(VALUE('SUMMARY WEEK'!P475)&gt;MASTER!$B$5/100,"C","K"))),'SUMMARY WEEK'!P475))</f>
        <v/>
      </c>
      <c r="Q475" s="20" t="str">
        <f>IF(ISBLANK('SUMMARY WEEK'!Q475),'SUMMARY WEEK'!Q475,IFERROR(IF(VALUE('SUMMARY WEEK'!Q475)&gt;MASTER!$B$3/100,"SB",IF(VALUE('SUMMARY WEEK'!Q475)&gt;MASTER!$B$4/100,"B",IF(VALUE('SUMMARY WEEK'!Q475)&gt;MASTER!$B$5/100,"C","K"))),'SUMMARY WEEK'!Q475))</f>
        <v/>
      </c>
      <c r="R475" s="20" t="str">
        <f>IF(ISBLANK('SUMMARY WEEK'!R475),'SUMMARY WEEK'!R475,IFERROR(IF(VALUE('SUMMARY WEEK'!R475)&gt;MASTER!$B$3/100,"SB",IF(VALUE('SUMMARY WEEK'!R475)&gt;MASTER!$B$4/100,"B",IF(VALUE('SUMMARY WEEK'!R475)&gt;MASTER!$B$5/100,"C","K"))),'SUMMARY WEEK'!R475))</f>
        <v/>
      </c>
      <c r="S475" s="20" t="str">
        <f>IF(ISBLANK('SUMMARY WEEK'!S475),'SUMMARY WEEK'!S475,IFERROR(IF(VALUE('SUMMARY WEEK'!S475)&gt;MASTER!$B$3/100,"SB",IF(VALUE('SUMMARY WEEK'!S475)&gt;MASTER!$B$4/100,"B",IF(VALUE('SUMMARY WEEK'!S475)&gt;MASTER!$B$5/100,"C","K"))),'SUMMARY WEEK'!S475))</f>
        <v/>
      </c>
      <c r="T475" s="20" t="str">
        <f>IF(ISBLANK('SUMMARY WEEK'!T475),'SUMMARY WEEK'!T475,IFERROR(IF(VALUE('SUMMARY WEEK'!T475)&gt;MASTER!$B$3/100,"SB",IF(VALUE('SUMMARY WEEK'!T475)&gt;MASTER!$B$4/100,"B",IF(VALUE('SUMMARY WEEK'!T475)&gt;MASTER!$B$5/100,"C","K"))),'SUMMARY WEEK'!T475))</f>
        <v/>
      </c>
      <c r="U475" s="20" t="str">
        <f>IF(ISBLANK('SUMMARY WEEK'!U475),'SUMMARY WEEK'!U475,IFERROR(IF(VALUE('SUMMARY WEEK'!U475)&gt;MASTER!$B$3/100,"SB",IF(VALUE('SUMMARY WEEK'!U475)&gt;MASTER!$B$4/100,"B",IF(VALUE('SUMMARY WEEK'!U475)&gt;MASTER!$B$5/100,"C","K"))),'SUMMARY WEEK'!U475))</f>
        <v/>
      </c>
      <c r="V475" s="20" t="str">
        <f>IF(ISBLANK('SUMMARY WEEK'!V475),'SUMMARY WEEK'!V475,IFERROR(IF(VALUE('SUMMARY WEEK'!V475)&gt;MASTER!$B$3/100,"SB",IF(VALUE('SUMMARY WEEK'!V475)&gt;MASTER!$B$4/100,"B",IF(VALUE('SUMMARY WEEK'!V475)&gt;MASTER!$B$5/100,"C","K"))),'SUMMARY WEEK'!V475))</f>
        <v/>
      </c>
      <c r="W475" s="20" t="str">
        <f>IF(ISBLANK('SUMMARY WEEK'!W475),'SUMMARY WEEK'!W475,IFERROR(IF(VALUE('SUMMARY WEEK'!W475)&gt;MASTER!$B$3/100,"SB",IF(VALUE('SUMMARY WEEK'!W475)&gt;MASTER!$B$4/100,"B",IF(VALUE('SUMMARY WEEK'!W475)&gt;MASTER!$B$5/100,"C","K"))),'SUMMARY WEEK'!W475))</f>
        <v/>
      </c>
      <c r="X475" s="20" t="str">
        <f>IF(ISBLANK('SUMMARY WEEK'!X475),'SUMMARY WEEK'!X475,IFERROR(IF(VALUE('SUMMARY WEEK'!X475)&gt;MASTER!$B$3/100,"SB",IF(VALUE('SUMMARY WEEK'!X475)&gt;MASTER!$B$4/100,"B",IF(VALUE('SUMMARY WEEK'!X475)&gt;MASTER!$B$5/100,"C","K"))),'SUMMARY WEEK'!X475))</f>
        <v/>
      </c>
      <c r="Y475" s="20" t="str">
        <f>IF(ISBLANK('SUMMARY WEEK'!Y475),'SUMMARY WEEK'!Y475,IFERROR(IF(VALUE('SUMMARY WEEK'!Y475)&gt;MASTER!$B$3/100,"SB",IF(VALUE('SUMMARY WEEK'!Y475)&gt;MASTER!$B$4/100,"B",IF(VALUE('SUMMARY WEEK'!Y475)&gt;MASTER!$B$5/100,"C","K"))),'SUMMARY WEEK'!Y475))</f>
        <v/>
      </c>
      <c r="Z475" s="20" t="str">
        <f>IF(ISBLANK('SUMMARY WEEK'!Z475),'SUMMARY WEEK'!Z475,IFERROR(IF(VALUE('SUMMARY WEEK'!Z475)&gt;MASTER!$B$3/100,"SB",IF(VALUE('SUMMARY WEEK'!Z475)&gt;MASTER!$B$4/100,"B",IF(VALUE('SUMMARY WEEK'!Z475)&gt;MASTER!$B$5/100,"C","K"))),'SUMMARY WEEK'!Z475))</f>
        <v/>
      </c>
      <c r="AA475" s="20"/>
    </row>
    <row r="476">
      <c r="A476" s="18" t="str">
        <f>IF(ISBLANK('SUMMARY WEEK'!A476),'SUMMARY WEEK'!A476,IFERROR(IF(VALUE('SUMMARY WEEK'!A476)&gt;MASTER!$B$3/100,"SB",IF(VALUE('SUMMARY WEEK'!A476)&gt;MASTER!$B$4/100,"B",IF(VALUE('SUMMARY WEEK'!A476)&gt;MASTER!$B$5/100,"C","K"))),'SUMMARY WEEK'!A476))</f>
        <v/>
      </c>
      <c r="B476" s="19" t="str">
        <f>IF(ISBLANK('SUMMARY WEEK'!B476),'SUMMARY WEEK'!B476,IFERROR(IF(VALUE('SUMMARY WEEK'!B476)&gt;MASTER!$B$3/100,"SB",IF(VALUE('SUMMARY WEEK'!B476)&gt;MASTER!$B$4/100,"B",IF(VALUE('SUMMARY WEEK'!B476)&gt;MASTER!$B$5/100,"C","K"))),'SUMMARY WEEK'!B476))</f>
        <v/>
      </c>
      <c r="C476" s="20" t="str">
        <f>IF(ISBLANK('SUMMARY WEEK'!C476),'SUMMARY WEEK'!C476,IFERROR(IF(VALUE('SUMMARY WEEK'!C476)&gt;MASTER!$B$3/100,"SB",IF(VALUE('SUMMARY WEEK'!C476)&gt;MASTER!$B$4/100,"B",IF(VALUE('SUMMARY WEEK'!C476)&gt;MASTER!$B$5/100,"C","K"))),'SUMMARY WEEK'!C476))</f>
        <v/>
      </c>
      <c r="D476" s="20" t="str">
        <f>IF(ISBLANK('SUMMARY WEEK'!D476),'SUMMARY WEEK'!D476,IFERROR(IF(VALUE('SUMMARY WEEK'!D476)&gt;MASTER!$B$3/100,"SB",IF(VALUE('SUMMARY WEEK'!D476)&gt;MASTER!$B$4/100,"B",IF(VALUE('SUMMARY WEEK'!D476)&gt;MASTER!$B$5/100,"C","K"))),'SUMMARY WEEK'!D476))</f>
        <v/>
      </c>
      <c r="E476" s="20" t="str">
        <f>IF(ISBLANK('SUMMARY WEEK'!E476),'SUMMARY WEEK'!E476,IFERROR(IF(VALUE('SUMMARY WEEK'!E476)&gt;MASTER!$B$3/100,"SB",IF(VALUE('SUMMARY WEEK'!E476)&gt;MASTER!$B$4/100,"B",IF(VALUE('SUMMARY WEEK'!E476)&gt;MASTER!$B$5/100,"C","K"))),'SUMMARY WEEK'!E476))</f>
        <v/>
      </c>
      <c r="F476" s="20" t="str">
        <f>IF(ISBLANK('SUMMARY WEEK'!F476),'SUMMARY WEEK'!F476,IFERROR(IF(VALUE('SUMMARY WEEK'!F476)&gt;MASTER!$B$3/100,"SB",IF(VALUE('SUMMARY WEEK'!F476)&gt;MASTER!$B$4/100,"B",IF(VALUE('SUMMARY WEEK'!F476)&gt;MASTER!$B$5/100,"C","K"))),'SUMMARY WEEK'!F476))</f>
        <v/>
      </c>
      <c r="G476" s="20" t="str">
        <f>IF(ISBLANK('SUMMARY WEEK'!G476),'SUMMARY WEEK'!G476,IFERROR(IF(VALUE('SUMMARY WEEK'!G476)&gt;MASTER!$B$3/100,"SB",IF(VALUE('SUMMARY WEEK'!G476)&gt;MASTER!$B$4/100,"B",IF(VALUE('SUMMARY WEEK'!G476)&gt;MASTER!$B$5/100,"C","K"))),'SUMMARY WEEK'!G476))</f>
        <v/>
      </c>
      <c r="H476" s="20" t="str">
        <f>IF(ISBLANK('SUMMARY WEEK'!H476),'SUMMARY WEEK'!H476,IFERROR(IF(VALUE('SUMMARY WEEK'!H476)&gt;MASTER!$B$3/100,"SB",IF(VALUE('SUMMARY WEEK'!H476)&gt;MASTER!$B$4/100,"B",IF(VALUE('SUMMARY WEEK'!H476)&gt;MASTER!$B$5/100,"C","K"))),'SUMMARY WEEK'!H476))</f>
        <v/>
      </c>
      <c r="I476" s="20" t="str">
        <f>IF(ISBLANK('SUMMARY WEEK'!I476),'SUMMARY WEEK'!I476,IFERROR(IF(VALUE('SUMMARY WEEK'!I476)&gt;MASTER!$B$3/100,"SB",IF(VALUE('SUMMARY WEEK'!I476)&gt;MASTER!$B$4/100,"B",IF(VALUE('SUMMARY WEEK'!I476)&gt;MASTER!$B$5/100,"C","K"))),'SUMMARY WEEK'!I476))</f>
        <v/>
      </c>
      <c r="J476" s="20" t="str">
        <f>IF(ISBLANK('SUMMARY WEEK'!J476),'SUMMARY WEEK'!J476,IFERROR(IF(VALUE('SUMMARY WEEK'!J476)&gt;MASTER!$B$3/100,"SB",IF(VALUE('SUMMARY WEEK'!J476)&gt;MASTER!$B$4/100,"B",IF(VALUE('SUMMARY WEEK'!J476)&gt;MASTER!$B$5/100,"C","K"))),'SUMMARY WEEK'!J476))</f>
        <v/>
      </c>
      <c r="K476" s="20" t="str">
        <f>IF(ISBLANK('SUMMARY WEEK'!K476),'SUMMARY WEEK'!K476,IFERROR(IF(VALUE('SUMMARY WEEK'!K476)&gt;MASTER!$B$3/100,"SB",IF(VALUE('SUMMARY WEEK'!K476)&gt;MASTER!$B$4/100,"B",IF(VALUE('SUMMARY WEEK'!K476)&gt;MASTER!$B$5/100,"C","K"))),'SUMMARY WEEK'!K476))</f>
        <v/>
      </c>
      <c r="L476" s="20" t="str">
        <f>IF(ISBLANK('SUMMARY WEEK'!L476),'SUMMARY WEEK'!L476,IFERROR(IF(VALUE('SUMMARY WEEK'!L476)&gt;MASTER!$B$3/100,"SB",IF(VALUE('SUMMARY WEEK'!L476)&gt;MASTER!$B$4/100,"B",IF(VALUE('SUMMARY WEEK'!L476)&gt;MASTER!$B$5/100,"C","K"))),'SUMMARY WEEK'!L476))</f>
        <v/>
      </c>
      <c r="M476" s="20" t="str">
        <f>IF(ISBLANK('SUMMARY WEEK'!M476),'SUMMARY WEEK'!M476,IFERROR(IF(VALUE('SUMMARY WEEK'!M476)&gt;MASTER!$B$3/100,"SB",IF(VALUE('SUMMARY WEEK'!M476)&gt;MASTER!$B$4/100,"B",IF(VALUE('SUMMARY WEEK'!M476)&gt;MASTER!$B$5/100,"C","K"))),'SUMMARY WEEK'!M476))</f>
        <v/>
      </c>
      <c r="N476" s="20" t="str">
        <f>IF(ISBLANK('SUMMARY WEEK'!N476),'SUMMARY WEEK'!N476,IFERROR(IF(VALUE('SUMMARY WEEK'!N476)&gt;MASTER!$B$3/100,"SB",IF(VALUE('SUMMARY WEEK'!N476)&gt;MASTER!$B$4/100,"B",IF(VALUE('SUMMARY WEEK'!N476)&gt;MASTER!$B$5/100,"C","K"))),'SUMMARY WEEK'!N476))</f>
        <v/>
      </c>
      <c r="O476" s="20" t="str">
        <f>IF(ISBLANK('SUMMARY WEEK'!O476),'SUMMARY WEEK'!O476,IFERROR(IF(VALUE('SUMMARY WEEK'!O476)&gt;MASTER!$B$3/100,"SB",IF(VALUE('SUMMARY WEEK'!O476)&gt;MASTER!$B$4/100,"B",IF(VALUE('SUMMARY WEEK'!O476)&gt;MASTER!$B$5/100,"C","K"))),'SUMMARY WEEK'!O476))</f>
        <v/>
      </c>
      <c r="P476" s="20" t="str">
        <f>IF(ISBLANK('SUMMARY WEEK'!P476),'SUMMARY WEEK'!P476,IFERROR(IF(VALUE('SUMMARY WEEK'!P476)&gt;MASTER!$B$3/100,"SB",IF(VALUE('SUMMARY WEEK'!P476)&gt;MASTER!$B$4/100,"B",IF(VALUE('SUMMARY WEEK'!P476)&gt;MASTER!$B$5/100,"C","K"))),'SUMMARY WEEK'!P476))</f>
        <v/>
      </c>
      <c r="Q476" s="20" t="str">
        <f>IF(ISBLANK('SUMMARY WEEK'!Q476),'SUMMARY WEEK'!Q476,IFERROR(IF(VALUE('SUMMARY WEEK'!Q476)&gt;MASTER!$B$3/100,"SB",IF(VALUE('SUMMARY WEEK'!Q476)&gt;MASTER!$B$4/100,"B",IF(VALUE('SUMMARY WEEK'!Q476)&gt;MASTER!$B$5/100,"C","K"))),'SUMMARY WEEK'!Q476))</f>
        <v/>
      </c>
      <c r="R476" s="20" t="str">
        <f>IF(ISBLANK('SUMMARY WEEK'!R476),'SUMMARY WEEK'!R476,IFERROR(IF(VALUE('SUMMARY WEEK'!R476)&gt;MASTER!$B$3/100,"SB",IF(VALUE('SUMMARY WEEK'!R476)&gt;MASTER!$B$4/100,"B",IF(VALUE('SUMMARY WEEK'!R476)&gt;MASTER!$B$5/100,"C","K"))),'SUMMARY WEEK'!R476))</f>
        <v/>
      </c>
      <c r="S476" s="20" t="str">
        <f>IF(ISBLANK('SUMMARY WEEK'!S476),'SUMMARY WEEK'!S476,IFERROR(IF(VALUE('SUMMARY WEEK'!S476)&gt;MASTER!$B$3/100,"SB",IF(VALUE('SUMMARY WEEK'!S476)&gt;MASTER!$B$4/100,"B",IF(VALUE('SUMMARY WEEK'!S476)&gt;MASTER!$B$5/100,"C","K"))),'SUMMARY WEEK'!S476))</f>
        <v/>
      </c>
      <c r="T476" s="20" t="str">
        <f>IF(ISBLANK('SUMMARY WEEK'!T476),'SUMMARY WEEK'!T476,IFERROR(IF(VALUE('SUMMARY WEEK'!T476)&gt;MASTER!$B$3/100,"SB",IF(VALUE('SUMMARY WEEK'!T476)&gt;MASTER!$B$4/100,"B",IF(VALUE('SUMMARY WEEK'!T476)&gt;MASTER!$B$5/100,"C","K"))),'SUMMARY WEEK'!T476))</f>
        <v/>
      </c>
      <c r="U476" s="20" t="str">
        <f>IF(ISBLANK('SUMMARY WEEK'!U476),'SUMMARY WEEK'!U476,IFERROR(IF(VALUE('SUMMARY WEEK'!U476)&gt;MASTER!$B$3/100,"SB",IF(VALUE('SUMMARY WEEK'!U476)&gt;MASTER!$B$4/100,"B",IF(VALUE('SUMMARY WEEK'!U476)&gt;MASTER!$B$5/100,"C","K"))),'SUMMARY WEEK'!U476))</f>
        <v/>
      </c>
      <c r="V476" s="20" t="str">
        <f>IF(ISBLANK('SUMMARY WEEK'!V476),'SUMMARY WEEK'!V476,IFERROR(IF(VALUE('SUMMARY WEEK'!V476)&gt;MASTER!$B$3/100,"SB",IF(VALUE('SUMMARY WEEK'!V476)&gt;MASTER!$B$4/100,"B",IF(VALUE('SUMMARY WEEK'!V476)&gt;MASTER!$B$5/100,"C","K"))),'SUMMARY WEEK'!V476))</f>
        <v/>
      </c>
      <c r="W476" s="20" t="str">
        <f>IF(ISBLANK('SUMMARY WEEK'!W476),'SUMMARY WEEK'!W476,IFERROR(IF(VALUE('SUMMARY WEEK'!W476)&gt;MASTER!$B$3/100,"SB",IF(VALUE('SUMMARY WEEK'!W476)&gt;MASTER!$B$4/100,"B",IF(VALUE('SUMMARY WEEK'!W476)&gt;MASTER!$B$5/100,"C","K"))),'SUMMARY WEEK'!W476))</f>
        <v/>
      </c>
      <c r="X476" s="20" t="str">
        <f>IF(ISBLANK('SUMMARY WEEK'!X476),'SUMMARY WEEK'!X476,IFERROR(IF(VALUE('SUMMARY WEEK'!X476)&gt;MASTER!$B$3/100,"SB",IF(VALUE('SUMMARY WEEK'!X476)&gt;MASTER!$B$4/100,"B",IF(VALUE('SUMMARY WEEK'!X476)&gt;MASTER!$B$5/100,"C","K"))),'SUMMARY WEEK'!X476))</f>
        <v/>
      </c>
      <c r="Y476" s="20" t="str">
        <f>IF(ISBLANK('SUMMARY WEEK'!Y476),'SUMMARY WEEK'!Y476,IFERROR(IF(VALUE('SUMMARY WEEK'!Y476)&gt;MASTER!$B$3/100,"SB",IF(VALUE('SUMMARY WEEK'!Y476)&gt;MASTER!$B$4/100,"B",IF(VALUE('SUMMARY WEEK'!Y476)&gt;MASTER!$B$5/100,"C","K"))),'SUMMARY WEEK'!Y476))</f>
        <v/>
      </c>
      <c r="Z476" s="20" t="str">
        <f>IF(ISBLANK('SUMMARY WEEK'!Z476),'SUMMARY WEEK'!Z476,IFERROR(IF(VALUE('SUMMARY WEEK'!Z476)&gt;MASTER!$B$3/100,"SB",IF(VALUE('SUMMARY WEEK'!Z476)&gt;MASTER!$B$4/100,"B",IF(VALUE('SUMMARY WEEK'!Z476)&gt;MASTER!$B$5/100,"C","K"))),'SUMMARY WEEK'!Z476))</f>
        <v/>
      </c>
      <c r="AA476" s="20"/>
    </row>
    <row r="477">
      <c r="A477" s="18" t="str">
        <f>IF(ISBLANK('SUMMARY WEEK'!A477),'SUMMARY WEEK'!A477,IFERROR(IF(VALUE('SUMMARY WEEK'!A477)&gt;MASTER!$B$3/100,"SB",IF(VALUE('SUMMARY WEEK'!A477)&gt;MASTER!$B$4/100,"B",IF(VALUE('SUMMARY WEEK'!A477)&gt;MASTER!$B$5/100,"C","K"))),'SUMMARY WEEK'!A477))</f>
        <v/>
      </c>
      <c r="B477" s="19" t="str">
        <f>IF(ISBLANK('SUMMARY WEEK'!B477),'SUMMARY WEEK'!B477,IFERROR(IF(VALUE('SUMMARY WEEK'!B477)&gt;MASTER!$B$3/100,"SB",IF(VALUE('SUMMARY WEEK'!B477)&gt;MASTER!$B$4/100,"B",IF(VALUE('SUMMARY WEEK'!B477)&gt;MASTER!$B$5/100,"C","K"))),'SUMMARY WEEK'!B477))</f>
        <v/>
      </c>
      <c r="C477" s="20" t="str">
        <f>IF(ISBLANK('SUMMARY WEEK'!C477),'SUMMARY WEEK'!C477,IFERROR(IF(VALUE('SUMMARY WEEK'!C477)&gt;MASTER!$B$3/100,"SB",IF(VALUE('SUMMARY WEEK'!C477)&gt;MASTER!$B$4/100,"B",IF(VALUE('SUMMARY WEEK'!C477)&gt;MASTER!$B$5/100,"C","K"))),'SUMMARY WEEK'!C477))</f>
        <v/>
      </c>
      <c r="D477" s="20" t="str">
        <f>IF(ISBLANK('SUMMARY WEEK'!D477),'SUMMARY WEEK'!D477,IFERROR(IF(VALUE('SUMMARY WEEK'!D477)&gt;MASTER!$B$3/100,"SB",IF(VALUE('SUMMARY WEEK'!D477)&gt;MASTER!$B$4/100,"B",IF(VALUE('SUMMARY WEEK'!D477)&gt;MASTER!$B$5/100,"C","K"))),'SUMMARY WEEK'!D477))</f>
        <v/>
      </c>
      <c r="E477" s="20" t="str">
        <f>IF(ISBLANK('SUMMARY WEEK'!E477),'SUMMARY WEEK'!E477,IFERROR(IF(VALUE('SUMMARY WEEK'!E477)&gt;MASTER!$B$3/100,"SB",IF(VALUE('SUMMARY WEEK'!E477)&gt;MASTER!$B$4/100,"B",IF(VALUE('SUMMARY WEEK'!E477)&gt;MASTER!$B$5/100,"C","K"))),'SUMMARY WEEK'!E477))</f>
        <v/>
      </c>
      <c r="F477" s="20" t="str">
        <f>IF(ISBLANK('SUMMARY WEEK'!F477),'SUMMARY WEEK'!F477,IFERROR(IF(VALUE('SUMMARY WEEK'!F477)&gt;MASTER!$B$3/100,"SB",IF(VALUE('SUMMARY WEEK'!F477)&gt;MASTER!$B$4/100,"B",IF(VALUE('SUMMARY WEEK'!F477)&gt;MASTER!$B$5/100,"C","K"))),'SUMMARY WEEK'!F477))</f>
        <v/>
      </c>
      <c r="G477" s="20" t="str">
        <f>IF(ISBLANK('SUMMARY WEEK'!G477),'SUMMARY WEEK'!G477,IFERROR(IF(VALUE('SUMMARY WEEK'!G477)&gt;MASTER!$B$3/100,"SB",IF(VALUE('SUMMARY WEEK'!G477)&gt;MASTER!$B$4/100,"B",IF(VALUE('SUMMARY WEEK'!G477)&gt;MASTER!$B$5/100,"C","K"))),'SUMMARY WEEK'!G477))</f>
        <v/>
      </c>
      <c r="H477" s="20" t="str">
        <f>IF(ISBLANK('SUMMARY WEEK'!H477),'SUMMARY WEEK'!H477,IFERROR(IF(VALUE('SUMMARY WEEK'!H477)&gt;MASTER!$B$3/100,"SB",IF(VALUE('SUMMARY WEEK'!H477)&gt;MASTER!$B$4/100,"B",IF(VALUE('SUMMARY WEEK'!H477)&gt;MASTER!$B$5/100,"C","K"))),'SUMMARY WEEK'!H477))</f>
        <v/>
      </c>
      <c r="I477" s="20" t="str">
        <f>IF(ISBLANK('SUMMARY WEEK'!I477),'SUMMARY WEEK'!I477,IFERROR(IF(VALUE('SUMMARY WEEK'!I477)&gt;MASTER!$B$3/100,"SB",IF(VALUE('SUMMARY WEEK'!I477)&gt;MASTER!$B$4/100,"B",IF(VALUE('SUMMARY WEEK'!I477)&gt;MASTER!$B$5/100,"C","K"))),'SUMMARY WEEK'!I477))</f>
        <v/>
      </c>
      <c r="J477" s="20" t="str">
        <f>IF(ISBLANK('SUMMARY WEEK'!J477),'SUMMARY WEEK'!J477,IFERROR(IF(VALUE('SUMMARY WEEK'!J477)&gt;MASTER!$B$3/100,"SB",IF(VALUE('SUMMARY WEEK'!J477)&gt;MASTER!$B$4/100,"B",IF(VALUE('SUMMARY WEEK'!J477)&gt;MASTER!$B$5/100,"C","K"))),'SUMMARY WEEK'!J477))</f>
        <v/>
      </c>
      <c r="K477" s="20" t="str">
        <f>IF(ISBLANK('SUMMARY WEEK'!K477),'SUMMARY WEEK'!K477,IFERROR(IF(VALUE('SUMMARY WEEK'!K477)&gt;MASTER!$B$3/100,"SB",IF(VALUE('SUMMARY WEEK'!K477)&gt;MASTER!$B$4/100,"B",IF(VALUE('SUMMARY WEEK'!K477)&gt;MASTER!$B$5/100,"C","K"))),'SUMMARY WEEK'!K477))</f>
        <v/>
      </c>
      <c r="L477" s="20" t="str">
        <f>IF(ISBLANK('SUMMARY WEEK'!L477),'SUMMARY WEEK'!L477,IFERROR(IF(VALUE('SUMMARY WEEK'!L477)&gt;MASTER!$B$3/100,"SB",IF(VALUE('SUMMARY WEEK'!L477)&gt;MASTER!$B$4/100,"B",IF(VALUE('SUMMARY WEEK'!L477)&gt;MASTER!$B$5/100,"C","K"))),'SUMMARY WEEK'!L477))</f>
        <v/>
      </c>
      <c r="M477" s="20" t="str">
        <f>IF(ISBLANK('SUMMARY WEEK'!M477),'SUMMARY WEEK'!M477,IFERROR(IF(VALUE('SUMMARY WEEK'!M477)&gt;MASTER!$B$3/100,"SB",IF(VALUE('SUMMARY WEEK'!M477)&gt;MASTER!$B$4/100,"B",IF(VALUE('SUMMARY WEEK'!M477)&gt;MASTER!$B$5/100,"C","K"))),'SUMMARY WEEK'!M477))</f>
        <v/>
      </c>
      <c r="N477" s="20" t="str">
        <f>IF(ISBLANK('SUMMARY WEEK'!N477),'SUMMARY WEEK'!N477,IFERROR(IF(VALUE('SUMMARY WEEK'!N477)&gt;MASTER!$B$3/100,"SB",IF(VALUE('SUMMARY WEEK'!N477)&gt;MASTER!$B$4/100,"B",IF(VALUE('SUMMARY WEEK'!N477)&gt;MASTER!$B$5/100,"C","K"))),'SUMMARY WEEK'!N477))</f>
        <v/>
      </c>
      <c r="O477" s="20" t="str">
        <f>IF(ISBLANK('SUMMARY WEEK'!O477),'SUMMARY WEEK'!O477,IFERROR(IF(VALUE('SUMMARY WEEK'!O477)&gt;MASTER!$B$3/100,"SB",IF(VALUE('SUMMARY WEEK'!O477)&gt;MASTER!$B$4/100,"B",IF(VALUE('SUMMARY WEEK'!O477)&gt;MASTER!$B$5/100,"C","K"))),'SUMMARY WEEK'!O477))</f>
        <v/>
      </c>
      <c r="P477" s="20" t="str">
        <f>IF(ISBLANK('SUMMARY WEEK'!P477),'SUMMARY WEEK'!P477,IFERROR(IF(VALUE('SUMMARY WEEK'!P477)&gt;MASTER!$B$3/100,"SB",IF(VALUE('SUMMARY WEEK'!P477)&gt;MASTER!$B$4/100,"B",IF(VALUE('SUMMARY WEEK'!P477)&gt;MASTER!$B$5/100,"C","K"))),'SUMMARY WEEK'!P477))</f>
        <v/>
      </c>
      <c r="Q477" s="20" t="str">
        <f>IF(ISBLANK('SUMMARY WEEK'!Q477),'SUMMARY WEEK'!Q477,IFERROR(IF(VALUE('SUMMARY WEEK'!Q477)&gt;MASTER!$B$3/100,"SB",IF(VALUE('SUMMARY WEEK'!Q477)&gt;MASTER!$B$4/100,"B",IF(VALUE('SUMMARY WEEK'!Q477)&gt;MASTER!$B$5/100,"C","K"))),'SUMMARY WEEK'!Q477))</f>
        <v/>
      </c>
      <c r="R477" s="20" t="str">
        <f>IF(ISBLANK('SUMMARY WEEK'!R477),'SUMMARY WEEK'!R477,IFERROR(IF(VALUE('SUMMARY WEEK'!R477)&gt;MASTER!$B$3/100,"SB",IF(VALUE('SUMMARY WEEK'!R477)&gt;MASTER!$B$4/100,"B",IF(VALUE('SUMMARY WEEK'!R477)&gt;MASTER!$B$5/100,"C","K"))),'SUMMARY WEEK'!R477))</f>
        <v/>
      </c>
      <c r="S477" s="20" t="str">
        <f>IF(ISBLANK('SUMMARY WEEK'!S477),'SUMMARY WEEK'!S477,IFERROR(IF(VALUE('SUMMARY WEEK'!S477)&gt;MASTER!$B$3/100,"SB",IF(VALUE('SUMMARY WEEK'!S477)&gt;MASTER!$B$4/100,"B",IF(VALUE('SUMMARY WEEK'!S477)&gt;MASTER!$B$5/100,"C","K"))),'SUMMARY WEEK'!S477))</f>
        <v/>
      </c>
      <c r="T477" s="20" t="str">
        <f>IF(ISBLANK('SUMMARY WEEK'!T477),'SUMMARY WEEK'!T477,IFERROR(IF(VALUE('SUMMARY WEEK'!T477)&gt;MASTER!$B$3/100,"SB",IF(VALUE('SUMMARY WEEK'!T477)&gt;MASTER!$B$4/100,"B",IF(VALUE('SUMMARY WEEK'!T477)&gt;MASTER!$B$5/100,"C","K"))),'SUMMARY WEEK'!T477))</f>
        <v/>
      </c>
      <c r="U477" s="20" t="str">
        <f>IF(ISBLANK('SUMMARY WEEK'!U477),'SUMMARY WEEK'!U477,IFERROR(IF(VALUE('SUMMARY WEEK'!U477)&gt;MASTER!$B$3/100,"SB",IF(VALUE('SUMMARY WEEK'!U477)&gt;MASTER!$B$4/100,"B",IF(VALUE('SUMMARY WEEK'!U477)&gt;MASTER!$B$5/100,"C","K"))),'SUMMARY WEEK'!U477))</f>
        <v/>
      </c>
      <c r="V477" s="20" t="str">
        <f>IF(ISBLANK('SUMMARY WEEK'!V477),'SUMMARY WEEK'!V477,IFERROR(IF(VALUE('SUMMARY WEEK'!V477)&gt;MASTER!$B$3/100,"SB",IF(VALUE('SUMMARY WEEK'!V477)&gt;MASTER!$B$4/100,"B",IF(VALUE('SUMMARY WEEK'!V477)&gt;MASTER!$B$5/100,"C","K"))),'SUMMARY WEEK'!V477))</f>
        <v/>
      </c>
      <c r="W477" s="20" t="str">
        <f>IF(ISBLANK('SUMMARY WEEK'!W477),'SUMMARY WEEK'!W477,IFERROR(IF(VALUE('SUMMARY WEEK'!W477)&gt;MASTER!$B$3/100,"SB",IF(VALUE('SUMMARY WEEK'!W477)&gt;MASTER!$B$4/100,"B",IF(VALUE('SUMMARY WEEK'!W477)&gt;MASTER!$B$5/100,"C","K"))),'SUMMARY WEEK'!W477))</f>
        <v/>
      </c>
      <c r="X477" s="20" t="str">
        <f>IF(ISBLANK('SUMMARY WEEK'!X477),'SUMMARY WEEK'!X477,IFERROR(IF(VALUE('SUMMARY WEEK'!X477)&gt;MASTER!$B$3/100,"SB",IF(VALUE('SUMMARY WEEK'!X477)&gt;MASTER!$B$4/100,"B",IF(VALUE('SUMMARY WEEK'!X477)&gt;MASTER!$B$5/100,"C","K"))),'SUMMARY WEEK'!X477))</f>
        <v/>
      </c>
      <c r="Y477" s="20" t="str">
        <f>IF(ISBLANK('SUMMARY WEEK'!Y477),'SUMMARY WEEK'!Y477,IFERROR(IF(VALUE('SUMMARY WEEK'!Y477)&gt;MASTER!$B$3/100,"SB",IF(VALUE('SUMMARY WEEK'!Y477)&gt;MASTER!$B$4/100,"B",IF(VALUE('SUMMARY WEEK'!Y477)&gt;MASTER!$B$5/100,"C","K"))),'SUMMARY WEEK'!Y477))</f>
        <v/>
      </c>
      <c r="Z477" s="20" t="str">
        <f>IF(ISBLANK('SUMMARY WEEK'!Z477),'SUMMARY WEEK'!Z477,IFERROR(IF(VALUE('SUMMARY WEEK'!Z477)&gt;MASTER!$B$3/100,"SB",IF(VALUE('SUMMARY WEEK'!Z477)&gt;MASTER!$B$4/100,"B",IF(VALUE('SUMMARY WEEK'!Z477)&gt;MASTER!$B$5/100,"C","K"))),'SUMMARY WEEK'!Z477))</f>
        <v/>
      </c>
      <c r="AA477" s="20"/>
    </row>
    <row r="478">
      <c r="A478" s="18" t="str">
        <f>IF(ISBLANK('SUMMARY WEEK'!A478),'SUMMARY WEEK'!A478,IFERROR(IF(VALUE('SUMMARY WEEK'!A478)&gt;MASTER!$B$3/100,"SB",IF(VALUE('SUMMARY WEEK'!A478)&gt;MASTER!$B$4/100,"B",IF(VALUE('SUMMARY WEEK'!A478)&gt;MASTER!$B$5/100,"C","K"))),'SUMMARY WEEK'!A478))</f>
        <v/>
      </c>
      <c r="B478" s="19" t="str">
        <f>IF(ISBLANK('SUMMARY WEEK'!B478),'SUMMARY WEEK'!B478,IFERROR(IF(VALUE('SUMMARY WEEK'!B478)&gt;MASTER!$B$3/100,"SB",IF(VALUE('SUMMARY WEEK'!B478)&gt;MASTER!$B$4/100,"B",IF(VALUE('SUMMARY WEEK'!B478)&gt;MASTER!$B$5/100,"C","K"))),'SUMMARY WEEK'!B478))</f>
        <v/>
      </c>
      <c r="C478" s="20" t="str">
        <f>IF(ISBLANK('SUMMARY WEEK'!C478),'SUMMARY WEEK'!C478,IFERROR(IF(VALUE('SUMMARY WEEK'!C478)&gt;MASTER!$B$3/100,"SB",IF(VALUE('SUMMARY WEEK'!C478)&gt;MASTER!$B$4/100,"B",IF(VALUE('SUMMARY WEEK'!C478)&gt;MASTER!$B$5/100,"C","K"))),'SUMMARY WEEK'!C478))</f>
        <v/>
      </c>
      <c r="D478" s="20" t="str">
        <f>IF(ISBLANK('SUMMARY WEEK'!D478),'SUMMARY WEEK'!D478,IFERROR(IF(VALUE('SUMMARY WEEK'!D478)&gt;MASTER!$B$3/100,"SB",IF(VALUE('SUMMARY WEEK'!D478)&gt;MASTER!$B$4/100,"B",IF(VALUE('SUMMARY WEEK'!D478)&gt;MASTER!$B$5/100,"C","K"))),'SUMMARY WEEK'!D478))</f>
        <v/>
      </c>
      <c r="E478" s="20" t="str">
        <f>IF(ISBLANK('SUMMARY WEEK'!E478),'SUMMARY WEEK'!E478,IFERROR(IF(VALUE('SUMMARY WEEK'!E478)&gt;MASTER!$B$3/100,"SB",IF(VALUE('SUMMARY WEEK'!E478)&gt;MASTER!$B$4/100,"B",IF(VALUE('SUMMARY WEEK'!E478)&gt;MASTER!$B$5/100,"C","K"))),'SUMMARY WEEK'!E478))</f>
        <v/>
      </c>
      <c r="F478" s="20" t="str">
        <f>IF(ISBLANK('SUMMARY WEEK'!F478),'SUMMARY WEEK'!F478,IFERROR(IF(VALUE('SUMMARY WEEK'!F478)&gt;MASTER!$B$3/100,"SB",IF(VALUE('SUMMARY WEEK'!F478)&gt;MASTER!$B$4/100,"B",IF(VALUE('SUMMARY WEEK'!F478)&gt;MASTER!$B$5/100,"C","K"))),'SUMMARY WEEK'!F478))</f>
        <v/>
      </c>
      <c r="G478" s="20" t="str">
        <f>IF(ISBLANK('SUMMARY WEEK'!G478),'SUMMARY WEEK'!G478,IFERROR(IF(VALUE('SUMMARY WEEK'!G478)&gt;MASTER!$B$3/100,"SB",IF(VALUE('SUMMARY WEEK'!G478)&gt;MASTER!$B$4/100,"B",IF(VALUE('SUMMARY WEEK'!G478)&gt;MASTER!$B$5/100,"C","K"))),'SUMMARY WEEK'!G478))</f>
        <v/>
      </c>
      <c r="H478" s="20" t="str">
        <f>IF(ISBLANK('SUMMARY WEEK'!H478),'SUMMARY WEEK'!H478,IFERROR(IF(VALUE('SUMMARY WEEK'!H478)&gt;MASTER!$B$3/100,"SB",IF(VALUE('SUMMARY WEEK'!H478)&gt;MASTER!$B$4/100,"B",IF(VALUE('SUMMARY WEEK'!H478)&gt;MASTER!$B$5/100,"C","K"))),'SUMMARY WEEK'!H478))</f>
        <v/>
      </c>
      <c r="I478" s="20" t="str">
        <f>IF(ISBLANK('SUMMARY WEEK'!I478),'SUMMARY WEEK'!I478,IFERROR(IF(VALUE('SUMMARY WEEK'!I478)&gt;MASTER!$B$3/100,"SB",IF(VALUE('SUMMARY WEEK'!I478)&gt;MASTER!$B$4/100,"B",IF(VALUE('SUMMARY WEEK'!I478)&gt;MASTER!$B$5/100,"C","K"))),'SUMMARY WEEK'!I478))</f>
        <v/>
      </c>
      <c r="J478" s="20" t="str">
        <f>IF(ISBLANK('SUMMARY WEEK'!J478),'SUMMARY WEEK'!J478,IFERROR(IF(VALUE('SUMMARY WEEK'!J478)&gt;MASTER!$B$3/100,"SB",IF(VALUE('SUMMARY WEEK'!J478)&gt;MASTER!$B$4/100,"B",IF(VALUE('SUMMARY WEEK'!J478)&gt;MASTER!$B$5/100,"C","K"))),'SUMMARY WEEK'!J478))</f>
        <v/>
      </c>
      <c r="K478" s="20" t="str">
        <f>IF(ISBLANK('SUMMARY WEEK'!K478),'SUMMARY WEEK'!K478,IFERROR(IF(VALUE('SUMMARY WEEK'!K478)&gt;MASTER!$B$3/100,"SB",IF(VALUE('SUMMARY WEEK'!K478)&gt;MASTER!$B$4/100,"B",IF(VALUE('SUMMARY WEEK'!K478)&gt;MASTER!$B$5/100,"C","K"))),'SUMMARY WEEK'!K478))</f>
        <v/>
      </c>
      <c r="L478" s="20" t="str">
        <f>IF(ISBLANK('SUMMARY WEEK'!L478),'SUMMARY WEEK'!L478,IFERROR(IF(VALUE('SUMMARY WEEK'!L478)&gt;MASTER!$B$3/100,"SB",IF(VALUE('SUMMARY WEEK'!L478)&gt;MASTER!$B$4/100,"B",IF(VALUE('SUMMARY WEEK'!L478)&gt;MASTER!$B$5/100,"C","K"))),'SUMMARY WEEK'!L478))</f>
        <v/>
      </c>
      <c r="M478" s="20" t="str">
        <f>IF(ISBLANK('SUMMARY WEEK'!M478),'SUMMARY WEEK'!M478,IFERROR(IF(VALUE('SUMMARY WEEK'!M478)&gt;MASTER!$B$3/100,"SB",IF(VALUE('SUMMARY WEEK'!M478)&gt;MASTER!$B$4/100,"B",IF(VALUE('SUMMARY WEEK'!M478)&gt;MASTER!$B$5/100,"C","K"))),'SUMMARY WEEK'!M478))</f>
        <v/>
      </c>
      <c r="N478" s="20" t="str">
        <f>IF(ISBLANK('SUMMARY WEEK'!N478),'SUMMARY WEEK'!N478,IFERROR(IF(VALUE('SUMMARY WEEK'!N478)&gt;MASTER!$B$3/100,"SB",IF(VALUE('SUMMARY WEEK'!N478)&gt;MASTER!$B$4/100,"B",IF(VALUE('SUMMARY WEEK'!N478)&gt;MASTER!$B$5/100,"C","K"))),'SUMMARY WEEK'!N478))</f>
        <v/>
      </c>
      <c r="O478" s="20" t="str">
        <f>IF(ISBLANK('SUMMARY WEEK'!O478),'SUMMARY WEEK'!O478,IFERROR(IF(VALUE('SUMMARY WEEK'!O478)&gt;MASTER!$B$3/100,"SB",IF(VALUE('SUMMARY WEEK'!O478)&gt;MASTER!$B$4/100,"B",IF(VALUE('SUMMARY WEEK'!O478)&gt;MASTER!$B$5/100,"C","K"))),'SUMMARY WEEK'!O478))</f>
        <v/>
      </c>
      <c r="P478" s="20" t="str">
        <f>IF(ISBLANK('SUMMARY WEEK'!P478),'SUMMARY WEEK'!P478,IFERROR(IF(VALUE('SUMMARY WEEK'!P478)&gt;MASTER!$B$3/100,"SB",IF(VALUE('SUMMARY WEEK'!P478)&gt;MASTER!$B$4/100,"B",IF(VALUE('SUMMARY WEEK'!P478)&gt;MASTER!$B$5/100,"C","K"))),'SUMMARY WEEK'!P478))</f>
        <v/>
      </c>
      <c r="Q478" s="20" t="str">
        <f>IF(ISBLANK('SUMMARY WEEK'!Q478),'SUMMARY WEEK'!Q478,IFERROR(IF(VALUE('SUMMARY WEEK'!Q478)&gt;MASTER!$B$3/100,"SB",IF(VALUE('SUMMARY WEEK'!Q478)&gt;MASTER!$B$4/100,"B",IF(VALUE('SUMMARY WEEK'!Q478)&gt;MASTER!$B$5/100,"C","K"))),'SUMMARY WEEK'!Q478))</f>
        <v/>
      </c>
      <c r="R478" s="20" t="str">
        <f>IF(ISBLANK('SUMMARY WEEK'!R478),'SUMMARY WEEK'!R478,IFERROR(IF(VALUE('SUMMARY WEEK'!R478)&gt;MASTER!$B$3/100,"SB",IF(VALUE('SUMMARY WEEK'!R478)&gt;MASTER!$B$4/100,"B",IF(VALUE('SUMMARY WEEK'!R478)&gt;MASTER!$B$5/100,"C","K"))),'SUMMARY WEEK'!R478))</f>
        <v/>
      </c>
      <c r="S478" s="20" t="str">
        <f>IF(ISBLANK('SUMMARY WEEK'!S478),'SUMMARY WEEK'!S478,IFERROR(IF(VALUE('SUMMARY WEEK'!S478)&gt;MASTER!$B$3/100,"SB",IF(VALUE('SUMMARY WEEK'!S478)&gt;MASTER!$B$4/100,"B",IF(VALUE('SUMMARY WEEK'!S478)&gt;MASTER!$B$5/100,"C","K"))),'SUMMARY WEEK'!S478))</f>
        <v/>
      </c>
      <c r="T478" s="20" t="str">
        <f>IF(ISBLANK('SUMMARY WEEK'!T478),'SUMMARY WEEK'!T478,IFERROR(IF(VALUE('SUMMARY WEEK'!T478)&gt;MASTER!$B$3/100,"SB",IF(VALUE('SUMMARY WEEK'!T478)&gt;MASTER!$B$4/100,"B",IF(VALUE('SUMMARY WEEK'!T478)&gt;MASTER!$B$5/100,"C","K"))),'SUMMARY WEEK'!T478))</f>
        <v/>
      </c>
      <c r="U478" s="20" t="str">
        <f>IF(ISBLANK('SUMMARY WEEK'!U478),'SUMMARY WEEK'!U478,IFERROR(IF(VALUE('SUMMARY WEEK'!U478)&gt;MASTER!$B$3/100,"SB",IF(VALUE('SUMMARY WEEK'!U478)&gt;MASTER!$B$4/100,"B",IF(VALUE('SUMMARY WEEK'!U478)&gt;MASTER!$B$5/100,"C","K"))),'SUMMARY WEEK'!U478))</f>
        <v/>
      </c>
      <c r="V478" s="20" t="str">
        <f>IF(ISBLANK('SUMMARY WEEK'!V478),'SUMMARY WEEK'!V478,IFERROR(IF(VALUE('SUMMARY WEEK'!V478)&gt;MASTER!$B$3/100,"SB",IF(VALUE('SUMMARY WEEK'!V478)&gt;MASTER!$B$4/100,"B",IF(VALUE('SUMMARY WEEK'!V478)&gt;MASTER!$B$5/100,"C","K"))),'SUMMARY WEEK'!V478))</f>
        <v/>
      </c>
      <c r="W478" s="20" t="str">
        <f>IF(ISBLANK('SUMMARY WEEK'!W478),'SUMMARY WEEK'!W478,IFERROR(IF(VALUE('SUMMARY WEEK'!W478)&gt;MASTER!$B$3/100,"SB",IF(VALUE('SUMMARY WEEK'!W478)&gt;MASTER!$B$4/100,"B",IF(VALUE('SUMMARY WEEK'!W478)&gt;MASTER!$B$5/100,"C","K"))),'SUMMARY WEEK'!W478))</f>
        <v/>
      </c>
      <c r="X478" s="20" t="str">
        <f>IF(ISBLANK('SUMMARY WEEK'!X478),'SUMMARY WEEK'!X478,IFERROR(IF(VALUE('SUMMARY WEEK'!X478)&gt;MASTER!$B$3/100,"SB",IF(VALUE('SUMMARY WEEK'!X478)&gt;MASTER!$B$4/100,"B",IF(VALUE('SUMMARY WEEK'!X478)&gt;MASTER!$B$5/100,"C","K"))),'SUMMARY WEEK'!X478))</f>
        <v/>
      </c>
      <c r="Y478" s="20" t="str">
        <f>IF(ISBLANK('SUMMARY WEEK'!Y478),'SUMMARY WEEK'!Y478,IFERROR(IF(VALUE('SUMMARY WEEK'!Y478)&gt;MASTER!$B$3/100,"SB",IF(VALUE('SUMMARY WEEK'!Y478)&gt;MASTER!$B$4/100,"B",IF(VALUE('SUMMARY WEEK'!Y478)&gt;MASTER!$B$5/100,"C","K"))),'SUMMARY WEEK'!Y478))</f>
        <v/>
      </c>
      <c r="Z478" s="20" t="str">
        <f>IF(ISBLANK('SUMMARY WEEK'!Z478),'SUMMARY WEEK'!Z478,IFERROR(IF(VALUE('SUMMARY WEEK'!Z478)&gt;MASTER!$B$3/100,"SB",IF(VALUE('SUMMARY WEEK'!Z478)&gt;MASTER!$B$4/100,"B",IF(VALUE('SUMMARY WEEK'!Z478)&gt;MASTER!$B$5/100,"C","K"))),'SUMMARY WEEK'!Z478))</f>
        <v/>
      </c>
      <c r="AA478" s="20"/>
    </row>
    <row r="479">
      <c r="A479" s="18" t="str">
        <f>IF(ISBLANK('SUMMARY WEEK'!A479),'SUMMARY WEEK'!A479,IFERROR(IF(VALUE('SUMMARY WEEK'!A479)&gt;MASTER!$B$3/100,"SB",IF(VALUE('SUMMARY WEEK'!A479)&gt;MASTER!$B$4/100,"B",IF(VALUE('SUMMARY WEEK'!A479)&gt;MASTER!$B$5/100,"C","K"))),'SUMMARY WEEK'!A479))</f>
        <v/>
      </c>
      <c r="B479" s="19" t="str">
        <f>IF(ISBLANK('SUMMARY WEEK'!B479),'SUMMARY WEEK'!B479,IFERROR(IF(VALUE('SUMMARY WEEK'!B479)&gt;MASTER!$B$3/100,"SB",IF(VALUE('SUMMARY WEEK'!B479)&gt;MASTER!$B$4/100,"B",IF(VALUE('SUMMARY WEEK'!B479)&gt;MASTER!$B$5/100,"C","K"))),'SUMMARY WEEK'!B479))</f>
        <v/>
      </c>
      <c r="C479" s="20" t="str">
        <f>IF(ISBLANK('SUMMARY WEEK'!C479),'SUMMARY WEEK'!C479,IFERROR(IF(VALUE('SUMMARY WEEK'!C479)&gt;MASTER!$B$3/100,"SB",IF(VALUE('SUMMARY WEEK'!C479)&gt;MASTER!$B$4/100,"B",IF(VALUE('SUMMARY WEEK'!C479)&gt;MASTER!$B$5/100,"C","K"))),'SUMMARY WEEK'!C479))</f>
        <v/>
      </c>
      <c r="D479" s="20" t="str">
        <f>IF(ISBLANK('SUMMARY WEEK'!D479),'SUMMARY WEEK'!D479,IFERROR(IF(VALUE('SUMMARY WEEK'!D479)&gt;MASTER!$B$3/100,"SB",IF(VALUE('SUMMARY WEEK'!D479)&gt;MASTER!$B$4/100,"B",IF(VALUE('SUMMARY WEEK'!D479)&gt;MASTER!$B$5/100,"C","K"))),'SUMMARY WEEK'!D479))</f>
        <v/>
      </c>
      <c r="E479" s="20" t="str">
        <f>IF(ISBLANK('SUMMARY WEEK'!E479),'SUMMARY WEEK'!E479,IFERROR(IF(VALUE('SUMMARY WEEK'!E479)&gt;MASTER!$B$3/100,"SB",IF(VALUE('SUMMARY WEEK'!E479)&gt;MASTER!$B$4/100,"B",IF(VALUE('SUMMARY WEEK'!E479)&gt;MASTER!$B$5/100,"C","K"))),'SUMMARY WEEK'!E479))</f>
        <v/>
      </c>
      <c r="F479" s="20" t="str">
        <f>IF(ISBLANK('SUMMARY WEEK'!F479),'SUMMARY WEEK'!F479,IFERROR(IF(VALUE('SUMMARY WEEK'!F479)&gt;MASTER!$B$3/100,"SB",IF(VALUE('SUMMARY WEEK'!F479)&gt;MASTER!$B$4/100,"B",IF(VALUE('SUMMARY WEEK'!F479)&gt;MASTER!$B$5/100,"C","K"))),'SUMMARY WEEK'!F479))</f>
        <v/>
      </c>
      <c r="G479" s="20" t="str">
        <f>IF(ISBLANK('SUMMARY WEEK'!G479),'SUMMARY WEEK'!G479,IFERROR(IF(VALUE('SUMMARY WEEK'!G479)&gt;MASTER!$B$3/100,"SB",IF(VALUE('SUMMARY WEEK'!G479)&gt;MASTER!$B$4/100,"B",IF(VALUE('SUMMARY WEEK'!G479)&gt;MASTER!$B$5/100,"C","K"))),'SUMMARY WEEK'!G479))</f>
        <v/>
      </c>
      <c r="H479" s="20" t="str">
        <f>IF(ISBLANK('SUMMARY WEEK'!H479),'SUMMARY WEEK'!H479,IFERROR(IF(VALUE('SUMMARY WEEK'!H479)&gt;MASTER!$B$3/100,"SB",IF(VALUE('SUMMARY WEEK'!H479)&gt;MASTER!$B$4/100,"B",IF(VALUE('SUMMARY WEEK'!H479)&gt;MASTER!$B$5/100,"C","K"))),'SUMMARY WEEK'!H479))</f>
        <v/>
      </c>
      <c r="I479" s="20" t="str">
        <f>IF(ISBLANK('SUMMARY WEEK'!I479),'SUMMARY WEEK'!I479,IFERROR(IF(VALUE('SUMMARY WEEK'!I479)&gt;MASTER!$B$3/100,"SB",IF(VALUE('SUMMARY WEEK'!I479)&gt;MASTER!$B$4/100,"B",IF(VALUE('SUMMARY WEEK'!I479)&gt;MASTER!$B$5/100,"C","K"))),'SUMMARY WEEK'!I479))</f>
        <v/>
      </c>
      <c r="J479" s="20" t="str">
        <f>IF(ISBLANK('SUMMARY WEEK'!J479),'SUMMARY WEEK'!J479,IFERROR(IF(VALUE('SUMMARY WEEK'!J479)&gt;MASTER!$B$3/100,"SB",IF(VALUE('SUMMARY WEEK'!J479)&gt;MASTER!$B$4/100,"B",IF(VALUE('SUMMARY WEEK'!J479)&gt;MASTER!$B$5/100,"C","K"))),'SUMMARY WEEK'!J479))</f>
        <v/>
      </c>
      <c r="K479" s="20" t="str">
        <f>IF(ISBLANK('SUMMARY WEEK'!K479),'SUMMARY WEEK'!K479,IFERROR(IF(VALUE('SUMMARY WEEK'!K479)&gt;MASTER!$B$3/100,"SB",IF(VALUE('SUMMARY WEEK'!K479)&gt;MASTER!$B$4/100,"B",IF(VALUE('SUMMARY WEEK'!K479)&gt;MASTER!$B$5/100,"C","K"))),'SUMMARY WEEK'!K479))</f>
        <v/>
      </c>
      <c r="L479" s="20" t="str">
        <f>IF(ISBLANK('SUMMARY WEEK'!L479),'SUMMARY WEEK'!L479,IFERROR(IF(VALUE('SUMMARY WEEK'!L479)&gt;MASTER!$B$3/100,"SB",IF(VALUE('SUMMARY WEEK'!L479)&gt;MASTER!$B$4/100,"B",IF(VALUE('SUMMARY WEEK'!L479)&gt;MASTER!$B$5/100,"C","K"))),'SUMMARY WEEK'!L479))</f>
        <v/>
      </c>
      <c r="M479" s="20" t="str">
        <f>IF(ISBLANK('SUMMARY WEEK'!M479),'SUMMARY WEEK'!M479,IFERROR(IF(VALUE('SUMMARY WEEK'!M479)&gt;MASTER!$B$3/100,"SB",IF(VALUE('SUMMARY WEEK'!M479)&gt;MASTER!$B$4/100,"B",IF(VALUE('SUMMARY WEEK'!M479)&gt;MASTER!$B$5/100,"C","K"))),'SUMMARY WEEK'!M479))</f>
        <v/>
      </c>
      <c r="N479" s="20" t="str">
        <f>IF(ISBLANK('SUMMARY WEEK'!N479),'SUMMARY WEEK'!N479,IFERROR(IF(VALUE('SUMMARY WEEK'!N479)&gt;MASTER!$B$3/100,"SB",IF(VALUE('SUMMARY WEEK'!N479)&gt;MASTER!$B$4/100,"B",IF(VALUE('SUMMARY WEEK'!N479)&gt;MASTER!$B$5/100,"C","K"))),'SUMMARY WEEK'!N479))</f>
        <v/>
      </c>
      <c r="O479" s="20" t="str">
        <f>IF(ISBLANK('SUMMARY WEEK'!O479),'SUMMARY WEEK'!O479,IFERROR(IF(VALUE('SUMMARY WEEK'!O479)&gt;MASTER!$B$3/100,"SB",IF(VALUE('SUMMARY WEEK'!O479)&gt;MASTER!$B$4/100,"B",IF(VALUE('SUMMARY WEEK'!O479)&gt;MASTER!$B$5/100,"C","K"))),'SUMMARY WEEK'!O479))</f>
        <v/>
      </c>
      <c r="P479" s="20" t="str">
        <f>IF(ISBLANK('SUMMARY WEEK'!P479),'SUMMARY WEEK'!P479,IFERROR(IF(VALUE('SUMMARY WEEK'!P479)&gt;MASTER!$B$3/100,"SB",IF(VALUE('SUMMARY WEEK'!P479)&gt;MASTER!$B$4/100,"B",IF(VALUE('SUMMARY WEEK'!P479)&gt;MASTER!$B$5/100,"C","K"))),'SUMMARY WEEK'!P479))</f>
        <v/>
      </c>
      <c r="Q479" s="20" t="str">
        <f>IF(ISBLANK('SUMMARY WEEK'!Q479),'SUMMARY WEEK'!Q479,IFERROR(IF(VALUE('SUMMARY WEEK'!Q479)&gt;MASTER!$B$3/100,"SB",IF(VALUE('SUMMARY WEEK'!Q479)&gt;MASTER!$B$4/100,"B",IF(VALUE('SUMMARY WEEK'!Q479)&gt;MASTER!$B$5/100,"C","K"))),'SUMMARY WEEK'!Q479))</f>
        <v/>
      </c>
      <c r="R479" s="20" t="str">
        <f>IF(ISBLANK('SUMMARY WEEK'!R479),'SUMMARY WEEK'!R479,IFERROR(IF(VALUE('SUMMARY WEEK'!R479)&gt;MASTER!$B$3/100,"SB",IF(VALUE('SUMMARY WEEK'!R479)&gt;MASTER!$B$4/100,"B",IF(VALUE('SUMMARY WEEK'!R479)&gt;MASTER!$B$5/100,"C","K"))),'SUMMARY WEEK'!R479))</f>
        <v/>
      </c>
      <c r="S479" s="20" t="str">
        <f>IF(ISBLANK('SUMMARY WEEK'!S479),'SUMMARY WEEK'!S479,IFERROR(IF(VALUE('SUMMARY WEEK'!S479)&gt;MASTER!$B$3/100,"SB",IF(VALUE('SUMMARY WEEK'!S479)&gt;MASTER!$B$4/100,"B",IF(VALUE('SUMMARY WEEK'!S479)&gt;MASTER!$B$5/100,"C","K"))),'SUMMARY WEEK'!S479))</f>
        <v/>
      </c>
      <c r="T479" s="20" t="str">
        <f>IF(ISBLANK('SUMMARY WEEK'!T479),'SUMMARY WEEK'!T479,IFERROR(IF(VALUE('SUMMARY WEEK'!T479)&gt;MASTER!$B$3/100,"SB",IF(VALUE('SUMMARY WEEK'!T479)&gt;MASTER!$B$4/100,"B",IF(VALUE('SUMMARY WEEK'!T479)&gt;MASTER!$B$5/100,"C","K"))),'SUMMARY WEEK'!T479))</f>
        <v/>
      </c>
      <c r="U479" s="20" t="str">
        <f>IF(ISBLANK('SUMMARY WEEK'!U479),'SUMMARY WEEK'!U479,IFERROR(IF(VALUE('SUMMARY WEEK'!U479)&gt;MASTER!$B$3/100,"SB",IF(VALUE('SUMMARY WEEK'!U479)&gt;MASTER!$B$4/100,"B",IF(VALUE('SUMMARY WEEK'!U479)&gt;MASTER!$B$5/100,"C","K"))),'SUMMARY WEEK'!U479))</f>
        <v/>
      </c>
      <c r="V479" s="20" t="str">
        <f>IF(ISBLANK('SUMMARY WEEK'!V479),'SUMMARY WEEK'!V479,IFERROR(IF(VALUE('SUMMARY WEEK'!V479)&gt;MASTER!$B$3/100,"SB",IF(VALUE('SUMMARY WEEK'!V479)&gt;MASTER!$B$4/100,"B",IF(VALUE('SUMMARY WEEK'!V479)&gt;MASTER!$B$5/100,"C","K"))),'SUMMARY WEEK'!V479))</f>
        <v/>
      </c>
      <c r="W479" s="20" t="str">
        <f>IF(ISBLANK('SUMMARY WEEK'!W479),'SUMMARY WEEK'!W479,IFERROR(IF(VALUE('SUMMARY WEEK'!W479)&gt;MASTER!$B$3/100,"SB",IF(VALUE('SUMMARY WEEK'!W479)&gt;MASTER!$B$4/100,"B",IF(VALUE('SUMMARY WEEK'!W479)&gt;MASTER!$B$5/100,"C","K"))),'SUMMARY WEEK'!W479))</f>
        <v/>
      </c>
      <c r="X479" s="20" t="str">
        <f>IF(ISBLANK('SUMMARY WEEK'!X479),'SUMMARY WEEK'!X479,IFERROR(IF(VALUE('SUMMARY WEEK'!X479)&gt;MASTER!$B$3/100,"SB",IF(VALUE('SUMMARY WEEK'!X479)&gt;MASTER!$B$4/100,"B",IF(VALUE('SUMMARY WEEK'!X479)&gt;MASTER!$B$5/100,"C","K"))),'SUMMARY WEEK'!X479))</f>
        <v/>
      </c>
      <c r="Y479" s="20" t="str">
        <f>IF(ISBLANK('SUMMARY WEEK'!Y479),'SUMMARY WEEK'!Y479,IFERROR(IF(VALUE('SUMMARY WEEK'!Y479)&gt;MASTER!$B$3/100,"SB",IF(VALUE('SUMMARY WEEK'!Y479)&gt;MASTER!$B$4/100,"B",IF(VALUE('SUMMARY WEEK'!Y479)&gt;MASTER!$B$5/100,"C","K"))),'SUMMARY WEEK'!Y479))</f>
        <v/>
      </c>
      <c r="Z479" s="20" t="str">
        <f>IF(ISBLANK('SUMMARY WEEK'!Z479),'SUMMARY WEEK'!Z479,IFERROR(IF(VALUE('SUMMARY WEEK'!Z479)&gt;MASTER!$B$3/100,"SB",IF(VALUE('SUMMARY WEEK'!Z479)&gt;MASTER!$B$4/100,"B",IF(VALUE('SUMMARY WEEK'!Z479)&gt;MASTER!$B$5/100,"C","K"))),'SUMMARY WEEK'!Z479))</f>
        <v/>
      </c>
      <c r="AA479" s="20"/>
    </row>
    <row r="480">
      <c r="A480" s="18" t="str">
        <f>IF(ISBLANK('SUMMARY WEEK'!A480),'SUMMARY WEEK'!A480,IFERROR(IF(VALUE('SUMMARY WEEK'!A480)&gt;MASTER!$B$3/100,"SB",IF(VALUE('SUMMARY WEEK'!A480)&gt;MASTER!$B$4/100,"B",IF(VALUE('SUMMARY WEEK'!A480)&gt;MASTER!$B$5/100,"C","K"))),'SUMMARY WEEK'!A480))</f>
        <v/>
      </c>
      <c r="B480" s="19" t="str">
        <f>IF(ISBLANK('SUMMARY WEEK'!B480),'SUMMARY WEEK'!B480,IFERROR(IF(VALUE('SUMMARY WEEK'!B480)&gt;MASTER!$B$3/100,"SB",IF(VALUE('SUMMARY WEEK'!B480)&gt;MASTER!$B$4/100,"B",IF(VALUE('SUMMARY WEEK'!B480)&gt;MASTER!$B$5/100,"C","K"))),'SUMMARY WEEK'!B480))</f>
        <v/>
      </c>
      <c r="C480" s="20" t="str">
        <f>IF(ISBLANK('SUMMARY WEEK'!C480),'SUMMARY WEEK'!C480,IFERROR(IF(VALUE('SUMMARY WEEK'!C480)&gt;MASTER!$B$3/100,"SB",IF(VALUE('SUMMARY WEEK'!C480)&gt;MASTER!$B$4/100,"B",IF(VALUE('SUMMARY WEEK'!C480)&gt;MASTER!$B$5/100,"C","K"))),'SUMMARY WEEK'!C480))</f>
        <v/>
      </c>
      <c r="D480" s="20" t="str">
        <f>IF(ISBLANK('SUMMARY WEEK'!D480),'SUMMARY WEEK'!D480,IFERROR(IF(VALUE('SUMMARY WEEK'!D480)&gt;MASTER!$B$3/100,"SB",IF(VALUE('SUMMARY WEEK'!D480)&gt;MASTER!$B$4/100,"B",IF(VALUE('SUMMARY WEEK'!D480)&gt;MASTER!$B$5/100,"C","K"))),'SUMMARY WEEK'!D480))</f>
        <v/>
      </c>
      <c r="E480" s="20" t="str">
        <f>IF(ISBLANK('SUMMARY WEEK'!E480),'SUMMARY WEEK'!E480,IFERROR(IF(VALUE('SUMMARY WEEK'!E480)&gt;MASTER!$B$3/100,"SB",IF(VALUE('SUMMARY WEEK'!E480)&gt;MASTER!$B$4/100,"B",IF(VALUE('SUMMARY WEEK'!E480)&gt;MASTER!$B$5/100,"C","K"))),'SUMMARY WEEK'!E480))</f>
        <v/>
      </c>
      <c r="F480" s="20" t="str">
        <f>IF(ISBLANK('SUMMARY WEEK'!F480),'SUMMARY WEEK'!F480,IFERROR(IF(VALUE('SUMMARY WEEK'!F480)&gt;MASTER!$B$3/100,"SB",IF(VALUE('SUMMARY WEEK'!F480)&gt;MASTER!$B$4/100,"B",IF(VALUE('SUMMARY WEEK'!F480)&gt;MASTER!$B$5/100,"C","K"))),'SUMMARY WEEK'!F480))</f>
        <v/>
      </c>
      <c r="G480" s="20" t="str">
        <f>IF(ISBLANK('SUMMARY WEEK'!G480),'SUMMARY WEEK'!G480,IFERROR(IF(VALUE('SUMMARY WEEK'!G480)&gt;MASTER!$B$3/100,"SB",IF(VALUE('SUMMARY WEEK'!G480)&gt;MASTER!$B$4/100,"B",IF(VALUE('SUMMARY WEEK'!G480)&gt;MASTER!$B$5/100,"C","K"))),'SUMMARY WEEK'!G480))</f>
        <v/>
      </c>
      <c r="H480" s="20" t="str">
        <f>IF(ISBLANK('SUMMARY WEEK'!H480),'SUMMARY WEEK'!H480,IFERROR(IF(VALUE('SUMMARY WEEK'!H480)&gt;MASTER!$B$3/100,"SB",IF(VALUE('SUMMARY WEEK'!H480)&gt;MASTER!$B$4/100,"B",IF(VALUE('SUMMARY WEEK'!H480)&gt;MASTER!$B$5/100,"C","K"))),'SUMMARY WEEK'!H480))</f>
        <v/>
      </c>
      <c r="I480" s="20" t="str">
        <f>IF(ISBLANK('SUMMARY WEEK'!I480),'SUMMARY WEEK'!I480,IFERROR(IF(VALUE('SUMMARY WEEK'!I480)&gt;MASTER!$B$3/100,"SB",IF(VALUE('SUMMARY WEEK'!I480)&gt;MASTER!$B$4/100,"B",IF(VALUE('SUMMARY WEEK'!I480)&gt;MASTER!$B$5/100,"C","K"))),'SUMMARY WEEK'!I480))</f>
        <v/>
      </c>
      <c r="J480" s="20" t="str">
        <f>IF(ISBLANK('SUMMARY WEEK'!J480),'SUMMARY WEEK'!J480,IFERROR(IF(VALUE('SUMMARY WEEK'!J480)&gt;MASTER!$B$3/100,"SB",IF(VALUE('SUMMARY WEEK'!J480)&gt;MASTER!$B$4/100,"B",IF(VALUE('SUMMARY WEEK'!J480)&gt;MASTER!$B$5/100,"C","K"))),'SUMMARY WEEK'!J480))</f>
        <v/>
      </c>
      <c r="K480" s="20" t="str">
        <f>IF(ISBLANK('SUMMARY WEEK'!K480),'SUMMARY WEEK'!K480,IFERROR(IF(VALUE('SUMMARY WEEK'!K480)&gt;MASTER!$B$3/100,"SB",IF(VALUE('SUMMARY WEEK'!K480)&gt;MASTER!$B$4/100,"B",IF(VALUE('SUMMARY WEEK'!K480)&gt;MASTER!$B$5/100,"C","K"))),'SUMMARY WEEK'!K480))</f>
        <v/>
      </c>
      <c r="L480" s="20" t="str">
        <f>IF(ISBLANK('SUMMARY WEEK'!L480),'SUMMARY WEEK'!L480,IFERROR(IF(VALUE('SUMMARY WEEK'!L480)&gt;MASTER!$B$3/100,"SB",IF(VALUE('SUMMARY WEEK'!L480)&gt;MASTER!$B$4/100,"B",IF(VALUE('SUMMARY WEEK'!L480)&gt;MASTER!$B$5/100,"C","K"))),'SUMMARY WEEK'!L480))</f>
        <v/>
      </c>
      <c r="M480" s="20" t="str">
        <f>IF(ISBLANK('SUMMARY WEEK'!M480),'SUMMARY WEEK'!M480,IFERROR(IF(VALUE('SUMMARY WEEK'!M480)&gt;MASTER!$B$3/100,"SB",IF(VALUE('SUMMARY WEEK'!M480)&gt;MASTER!$B$4/100,"B",IF(VALUE('SUMMARY WEEK'!M480)&gt;MASTER!$B$5/100,"C","K"))),'SUMMARY WEEK'!M480))</f>
        <v/>
      </c>
      <c r="N480" s="20" t="str">
        <f>IF(ISBLANK('SUMMARY WEEK'!N480),'SUMMARY WEEK'!N480,IFERROR(IF(VALUE('SUMMARY WEEK'!N480)&gt;MASTER!$B$3/100,"SB",IF(VALUE('SUMMARY WEEK'!N480)&gt;MASTER!$B$4/100,"B",IF(VALUE('SUMMARY WEEK'!N480)&gt;MASTER!$B$5/100,"C","K"))),'SUMMARY WEEK'!N480))</f>
        <v/>
      </c>
      <c r="O480" s="20" t="str">
        <f>IF(ISBLANK('SUMMARY WEEK'!O480),'SUMMARY WEEK'!O480,IFERROR(IF(VALUE('SUMMARY WEEK'!O480)&gt;MASTER!$B$3/100,"SB",IF(VALUE('SUMMARY WEEK'!O480)&gt;MASTER!$B$4/100,"B",IF(VALUE('SUMMARY WEEK'!O480)&gt;MASTER!$B$5/100,"C","K"))),'SUMMARY WEEK'!O480))</f>
        <v/>
      </c>
      <c r="P480" s="20" t="str">
        <f>IF(ISBLANK('SUMMARY WEEK'!P480),'SUMMARY WEEK'!P480,IFERROR(IF(VALUE('SUMMARY WEEK'!P480)&gt;MASTER!$B$3/100,"SB",IF(VALUE('SUMMARY WEEK'!P480)&gt;MASTER!$B$4/100,"B",IF(VALUE('SUMMARY WEEK'!P480)&gt;MASTER!$B$5/100,"C","K"))),'SUMMARY WEEK'!P480))</f>
        <v/>
      </c>
      <c r="Q480" s="20" t="str">
        <f>IF(ISBLANK('SUMMARY WEEK'!Q480),'SUMMARY WEEK'!Q480,IFERROR(IF(VALUE('SUMMARY WEEK'!Q480)&gt;MASTER!$B$3/100,"SB",IF(VALUE('SUMMARY WEEK'!Q480)&gt;MASTER!$B$4/100,"B",IF(VALUE('SUMMARY WEEK'!Q480)&gt;MASTER!$B$5/100,"C","K"))),'SUMMARY WEEK'!Q480))</f>
        <v/>
      </c>
      <c r="R480" s="20" t="str">
        <f>IF(ISBLANK('SUMMARY WEEK'!R480),'SUMMARY WEEK'!R480,IFERROR(IF(VALUE('SUMMARY WEEK'!R480)&gt;MASTER!$B$3/100,"SB",IF(VALUE('SUMMARY WEEK'!R480)&gt;MASTER!$B$4/100,"B",IF(VALUE('SUMMARY WEEK'!R480)&gt;MASTER!$B$5/100,"C","K"))),'SUMMARY WEEK'!R480))</f>
        <v/>
      </c>
      <c r="S480" s="20" t="str">
        <f>IF(ISBLANK('SUMMARY WEEK'!S480),'SUMMARY WEEK'!S480,IFERROR(IF(VALUE('SUMMARY WEEK'!S480)&gt;MASTER!$B$3/100,"SB",IF(VALUE('SUMMARY WEEK'!S480)&gt;MASTER!$B$4/100,"B",IF(VALUE('SUMMARY WEEK'!S480)&gt;MASTER!$B$5/100,"C","K"))),'SUMMARY WEEK'!S480))</f>
        <v/>
      </c>
      <c r="T480" s="20" t="str">
        <f>IF(ISBLANK('SUMMARY WEEK'!T480),'SUMMARY WEEK'!T480,IFERROR(IF(VALUE('SUMMARY WEEK'!T480)&gt;MASTER!$B$3/100,"SB",IF(VALUE('SUMMARY WEEK'!T480)&gt;MASTER!$B$4/100,"B",IF(VALUE('SUMMARY WEEK'!T480)&gt;MASTER!$B$5/100,"C","K"))),'SUMMARY WEEK'!T480))</f>
        <v/>
      </c>
      <c r="U480" s="20" t="str">
        <f>IF(ISBLANK('SUMMARY WEEK'!U480),'SUMMARY WEEK'!U480,IFERROR(IF(VALUE('SUMMARY WEEK'!U480)&gt;MASTER!$B$3/100,"SB",IF(VALUE('SUMMARY WEEK'!U480)&gt;MASTER!$B$4/100,"B",IF(VALUE('SUMMARY WEEK'!U480)&gt;MASTER!$B$5/100,"C","K"))),'SUMMARY WEEK'!U480))</f>
        <v/>
      </c>
      <c r="V480" s="20" t="str">
        <f>IF(ISBLANK('SUMMARY WEEK'!V480),'SUMMARY WEEK'!V480,IFERROR(IF(VALUE('SUMMARY WEEK'!V480)&gt;MASTER!$B$3/100,"SB",IF(VALUE('SUMMARY WEEK'!V480)&gt;MASTER!$B$4/100,"B",IF(VALUE('SUMMARY WEEK'!V480)&gt;MASTER!$B$5/100,"C","K"))),'SUMMARY WEEK'!V480))</f>
        <v/>
      </c>
      <c r="W480" s="20" t="str">
        <f>IF(ISBLANK('SUMMARY WEEK'!W480),'SUMMARY WEEK'!W480,IFERROR(IF(VALUE('SUMMARY WEEK'!W480)&gt;MASTER!$B$3/100,"SB",IF(VALUE('SUMMARY WEEK'!W480)&gt;MASTER!$B$4/100,"B",IF(VALUE('SUMMARY WEEK'!W480)&gt;MASTER!$B$5/100,"C","K"))),'SUMMARY WEEK'!W480))</f>
        <v/>
      </c>
      <c r="X480" s="20" t="str">
        <f>IF(ISBLANK('SUMMARY WEEK'!X480),'SUMMARY WEEK'!X480,IFERROR(IF(VALUE('SUMMARY WEEK'!X480)&gt;MASTER!$B$3/100,"SB",IF(VALUE('SUMMARY WEEK'!X480)&gt;MASTER!$B$4/100,"B",IF(VALUE('SUMMARY WEEK'!X480)&gt;MASTER!$B$5/100,"C","K"))),'SUMMARY WEEK'!X480))</f>
        <v/>
      </c>
      <c r="Y480" s="20" t="str">
        <f>IF(ISBLANK('SUMMARY WEEK'!Y480),'SUMMARY WEEK'!Y480,IFERROR(IF(VALUE('SUMMARY WEEK'!Y480)&gt;MASTER!$B$3/100,"SB",IF(VALUE('SUMMARY WEEK'!Y480)&gt;MASTER!$B$4/100,"B",IF(VALUE('SUMMARY WEEK'!Y480)&gt;MASTER!$B$5/100,"C","K"))),'SUMMARY WEEK'!Y480))</f>
        <v/>
      </c>
      <c r="Z480" s="20" t="str">
        <f>IF(ISBLANK('SUMMARY WEEK'!Z480),'SUMMARY WEEK'!Z480,IFERROR(IF(VALUE('SUMMARY WEEK'!Z480)&gt;MASTER!$B$3/100,"SB",IF(VALUE('SUMMARY WEEK'!Z480)&gt;MASTER!$B$4/100,"B",IF(VALUE('SUMMARY WEEK'!Z480)&gt;MASTER!$B$5/100,"C","K"))),'SUMMARY WEEK'!Z480))</f>
        <v/>
      </c>
      <c r="AA480" s="20"/>
    </row>
    <row r="481">
      <c r="A481" s="18" t="str">
        <f>IF(ISBLANK('SUMMARY WEEK'!A481),'SUMMARY WEEK'!A481,IFERROR(IF(VALUE('SUMMARY WEEK'!A481)&gt;MASTER!$B$3/100,"SB",IF(VALUE('SUMMARY WEEK'!A481)&gt;MASTER!$B$4/100,"B",IF(VALUE('SUMMARY WEEK'!A481)&gt;MASTER!$B$5/100,"C","K"))),'SUMMARY WEEK'!A481))</f>
        <v/>
      </c>
      <c r="B481" s="19" t="str">
        <f>IF(ISBLANK('SUMMARY WEEK'!B481),'SUMMARY WEEK'!B481,IFERROR(IF(VALUE('SUMMARY WEEK'!B481)&gt;MASTER!$B$3/100,"SB",IF(VALUE('SUMMARY WEEK'!B481)&gt;MASTER!$B$4/100,"B",IF(VALUE('SUMMARY WEEK'!B481)&gt;MASTER!$B$5/100,"C","K"))),'SUMMARY WEEK'!B481))</f>
        <v/>
      </c>
      <c r="C481" s="20" t="str">
        <f>IF(ISBLANK('SUMMARY WEEK'!C481),'SUMMARY WEEK'!C481,IFERROR(IF(VALUE('SUMMARY WEEK'!C481)&gt;MASTER!$B$3/100,"SB",IF(VALUE('SUMMARY WEEK'!C481)&gt;MASTER!$B$4/100,"B",IF(VALUE('SUMMARY WEEK'!C481)&gt;MASTER!$B$5/100,"C","K"))),'SUMMARY WEEK'!C481))</f>
        <v/>
      </c>
      <c r="D481" s="20" t="str">
        <f>IF(ISBLANK('SUMMARY WEEK'!D481),'SUMMARY WEEK'!D481,IFERROR(IF(VALUE('SUMMARY WEEK'!D481)&gt;MASTER!$B$3/100,"SB",IF(VALUE('SUMMARY WEEK'!D481)&gt;MASTER!$B$4/100,"B",IF(VALUE('SUMMARY WEEK'!D481)&gt;MASTER!$B$5/100,"C","K"))),'SUMMARY WEEK'!D481))</f>
        <v/>
      </c>
      <c r="E481" s="20" t="str">
        <f>IF(ISBLANK('SUMMARY WEEK'!E481),'SUMMARY WEEK'!E481,IFERROR(IF(VALUE('SUMMARY WEEK'!E481)&gt;MASTER!$B$3/100,"SB",IF(VALUE('SUMMARY WEEK'!E481)&gt;MASTER!$B$4/100,"B",IF(VALUE('SUMMARY WEEK'!E481)&gt;MASTER!$B$5/100,"C","K"))),'SUMMARY WEEK'!E481))</f>
        <v/>
      </c>
      <c r="F481" s="20" t="str">
        <f>IF(ISBLANK('SUMMARY WEEK'!F481),'SUMMARY WEEK'!F481,IFERROR(IF(VALUE('SUMMARY WEEK'!F481)&gt;MASTER!$B$3/100,"SB",IF(VALUE('SUMMARY WEEK'!F481)&gt;MASTER!$B$4/100,"B",IF(VALUE('SUMMARY WEEK'!F481)&gt;MASTER!$B$5/100,"C","K"))),'SUMMARY WEEK'!F481))</f>
        <v/>
      </c>
      <c r="G481" s="20" t="str">
        <f>IF(ISBLANK('SUMMARY WEEK'!G481),'SUMMARY WEEK'!G481,IFERROR(IF(VALUE('SUMMARY WEEK'!G481)&gt;MASTER!$B$3/100,"SB",IF(VALUE('SUMMARY WEEK'!G481)&gt;MASTER!$B$4/100,"B",IF(VALUE('SUMMARY WEEK'!G481)&gt;MASTER!$B$5/100,"C","K"))),'SUMMARY WEEK'!G481))</f>
        <v/>
      </c>
      <c r="H481" s="20" t="str">
        <f>IF(ISBLANK('SUMMARY WEEK'!H481),'SUMMARY WEEK'!H481,IFERROR(IF(VALUE('SUMMARY WEEK'!H481)&gt;MASTER!$B$3/100,"SB",IF(VALUE('SUMMARY WEEK'!H481)&gt;MASTER!$B$4/100,"B",IF(VALUE('SUMMARY WEEK'!H481)&gt;MASTER!$B$5/100,"C","K"))),'SUMMARY WEEK'!H481))</f>
        <v/>
      </c>
      <c r="I481" s="20" t="str">
        <f>IF(ISBLANK('SUMMARY WEEK'!I481),'SUMMARY WEEK'!I481,IFERROR(IF(VALUE('SUMMARY WEEK'!I481)&gt;MASTER!$B$3/100,"SB",IF(VALUE('SUMMARY WEEK'!I481)&gt;MASTER!$B$4/100,"B",IF(VALUE('SUMMARY WEEK'!I481)&gt;MASTER!$B$5/100,"C","K"))),'SUMMARY WEEK'!I481))</f>
        <v/>
      </c>
      <c r="J481" s="20" t="str">
        <f>IF(ISBLANK('SUMMARY WEEK'!J481),'SUMMARY WEEK'!J481,IFERROR(IF(VALUE('SUMMARY WEEK'!J481)&gt;MASTER!$B$3/100,"SB",IF(VALUE('SUMMARY WEEK'!J481)&gt;MASTER!$B$4/100,"B",IF(VALUE('SUMMARY WEEK'!J481)&gt;MASTER!$B$5/100,"C","K"))),'SUMMARY WEEK'!J481))</f>
        <v/>
      </c>
      <c r="K481" s="20" t="str">
        <f>IF(ISBLANK('SUMMARY WEEK'!K481),'SUMMARY WEEK'!K481,IFERROR(IF(VALUE('SUMMARY WEEK'!K481)&gt;MASTER!$B$3/100,"SB",IF(VALUE('SUMMARY WEEK'!K481)&gt;MASTER!$B$4/100,"B",IF(VALUE('SUMMARY WEEK'!K481)&gt;MASTER!$B$5/100,"C","K"))),'SUMMARY WEEK'!K481))</f>
        <v/>
      </c>
      <c r="L481" s="20" t="str">
        <f>IF(ISBLANK('SUMMARY WEEK'!L481),'SUMMARY WEEK'!L481,IFERROR(IF(VALUE('SUMMARY WEEK'!L481)&gt;MASTER!$B$3/100,"SB",IF(VALUE('SUMMARY WEEK'!L481)&gt;MASTER!$B$4/100,"B",IF(VALUE('SUMMARY WEEK'!L481)&gt;MASTER!$B$5/100,"C","K"))),'SUMMARY WEEK'!L481))</f>
        <v/>
      </c>
      <c r="M481" s="20" t="str">
        <f>IF(ISBLANK('SUMMARY WEEK'!M481),'SUMMARY WEEK'!M481,IFERROR(IF(VALUE('SUMMARY WEEK'!M481)&gt;MASTER!$B$3/100,"SB",IF(VALUE('SUMMARY WEEK'!M481)&gt;MASTER!$B$4/100,"B",IF(VALUE('SUMMARY WEEK'!M481)&gt;MASTER!$B$5/100,"C","K"))),'SUMMARY WEEK'!M481))</f>
        <v/>
      </c>
      <c r="N481" s="20" t="str">
        <f>IF(ISBLANK('SUMMARY WEEK'!N481),'SUMMARY WEEK'!N481,IFERROR(IF(VALUE('SUMMARY WEEK'!N481)&gt;MASTER!$B$3/100,"SB",IF(VALUE('SUMMARY WEEK'!N481)&gt;MASTER!$B$4/100,"B",IF(VALUE('SUMMARY WEEK'!N481)&gt;MASTER!$B$5/100,"C","K"))),'SUMMARY WEEK'!N481))</f>
        <v/>
      </c>
      <c r="O481" s="20" t="str">
        <f>IF(ISBLANK('SUMMARY WEEK'!O481),'SUMMARY WEEK'!O481,IFERROR(IF(VALUE('SUMMARY WEEK'!O481)&gt;MASTER!$B$3/100,"SB",IF(VALUE('SUMMARY WEEK'!O481)&gt;MASTER!$B$4/100,"B",IF(VALUE('SUMMARY WEEK'!O481)&gt;MASTER!$B$5/100,"C","K"))),'SUMMARY WEEK'!O481))</f>
        <v/>
      </c>
      <c r="P481" s="20" t="str">
        <f>IF(ISBLANK('SUMMARY WEEK'!P481),'SUMMARY WEEK'!P481,IFERROR(IF(VALUE('SUMMARY WEEK'!P481)&gt;MASTER!$B$3/100,"SB",IF(VALUE('SUMMARY WEEK'!P481)&gt;MASTER!$B$4/100,"B",IF(VALUE('SUMMARY WEEK'!P481)&gt;MASTER!$B$5/100,"C","K"))),'SUMMARY WEEK'!P481))</f>
        <v/>
      </c>
      <c r="Q481" s="20" t="str">
        <f>IF(ISBLANK('SUMMARY WEEK'!Q481),'SUMMARY WEEK'!Q481,IFERROR(IF(VALUE('SUMMARY WEEK'!Q481)&gt;MASTER!$B$3/100,"SB",IF(VALUE('SUMMARY WEEK'!Q481)&gt;MASTER!$B$4/100,"B",IF(VALUE('SUMMARY WEEK'!Q481)&gt;MASTER!$B$5/100,"C","K"))),'SUMMARY WEEK'!Q481))</f>
        <v/>
      </c>
      <c r="R481" s="20" t="str">
        <f>IF(ISBLANK('SUMMARY WEEK'!R481),'SUMMARY WEEK'!R481,IFERROR(IF(VALUE('SUMMARY WEEK'!R481)&gt;MASTER!$B$3/100,"SB",IF(VALUE('SUMMARY WEEK'!R481)&gt;MASTER!$B$4/100,"B",IF(VALUE('SUMMARY WEEK'!R481)&gt;MASTER!$B$5/100,"C","K"))),'SUMMARY WEEK'!R481))</f>
        <v/>
      </c>
      <c r="S481" s="20" t="str">
        <f>IF(ISBLANK('SUMMARY WEEK'!S481),'SUMMARY WEEK'!S481,IFERROR(IF(VALUE('SUMMARY WEEK'!S481)&gt;MASTER!$B$3/100,"SB",IF(VALUE('SUMMARY WEEK'!S481)&gt;MASTER!$B$4/100,"B",IF(VALUE('SUMMARY WEEK'!S481)&gt;MASTER!$B$5/100,"C","K"))),'SUMMARY WEEK'!S481))</f>
        <v/>
      </c>
      <c r="T481" s="20" t="str">
        <f>IF(ISBLANK('SUMMARY WEEK'!T481),'SUMMARY WEEK'!T481,IFERROR(IF(VALUE('SUMMARY WEEK'!T481)&gt;MASTER!$B$3/100,"SB",IF(VALUE('SUMMARY WEEK'!T481)&gt;MASTER!$B$4/100,"B",IF(VALUE('SUMMARY WEEK'!T481)&gt;MASTER!$B$5/100,"C","K"))),'SUMMARY WEEK'!T481))</f>
        <v/>
      </c>
      <c r="U481" s="20" t="str">
        <f>IF(ISBLANK('SUMMARY WEEK'!U481),'SUMMARY WEEK'!U481,IFERROR(IF(VALUE('SUMMARY WEEK'!U481)&gt;MASTER!$B$3/100,"SB",IF(VALUE('SUMMARY WEEK'!U481)&gt;MASTER!$B$4/100,"B",IF(VALUE('SUMMARY WEEK'!U481)&gt;MASTER!$B$5/100,"C","K"))),'SUMMARY WEEK'!U481))</f>
        <v/>
      </c>
      <c r="V481" s="20" t="str">
        <f>IF(ISBLANK('SUMMARY WEEK'!V481),'SUMMARY WEEK'!V481,IFERROR(IF(VALUE('SUMMARY WEEK'!V481)&gt;MASTER!$B$3/100,"SB",IF(VALUE('SUMMARY WEEK'!V481)&gt;MASTER!$B$4/100,"B",IF(VALUE('SUMMARY WEEK'!V481)&gt;MASTER!$B$5/100,"C","K"))),'SUMMARY WEEK'!V481))</f>
        <v/>
      </c>
      <c r="W481" s="20" t="str">
        <f>IF(ISBLANK('SUMMARY WEEK'!W481),'SUMMARY WEEK'!W481,IFERROR(IF(VALUE('SUMMARY WEEK'!W481)&gt;MASTER!$B$3/100,"SB",IF(VALUE('SUMMARY WEEK'!W481)&gt;MASTER!$B$4/100,"B",IF(VALUE('SUMMARY WEEK'!W481)&gt;MASTER!$B$5/100,"C","K"))),'SUMMARY WEEK'!W481))</f>
        <v/>
      </c>
      <c r="X481" s="20" t="str">
        <f>IF(ISBLANK('SUMMARY WEEK'!X481),'SUMMARY WEEK'!X481,IFERROR(IF(VALUE('SUMMARY WEEK'!X481)&gt;MASTER!$B$3/100,"SB",IF(VALUE('SUMMARY WEEK'!X481)&gt;MASTER!$B$4/100,"B",IF(VALUE('SUMMARY WEEK'!X481)&gt;MASTER!$B$5/100,"C","K"))),'SUMMARY WEEK'!X481))</f>
        <v/>
      </c>
      <c r="Y481" s="20" t="str">
        <f>IF(ISBLANK('SUMMARY WEEK'!Y481),'SUMMARY WEEK'!Y481,IFERROR(IF(VALUE('SUMMARY WEEK'!Y481)&gt;MASTER!$B$3/100,"SB",IF(VALUE('SUMMARY WEEK'!Y481)&gt;MASTER!$B$4/100,"B",IF(VALUE('SUMMARY WEEK'!Y481)&gt;MASTER!$B$5/100,"C","K"))),'SUMMARY WEEK'!Y481))</f>
        <v/>
      </c>
      <c r="Z481" s="20" t="str">
        <f>IF(ISBLANK('SUMMARY WEEK'!Z481),'SUMMARY WEEK'!Z481,IFERROR(IF(VALUE('SUMMARY WEEK'!Z481)&gt;MASTER!$B$3/100,"SB",IF(VALUE('SUMMARY WEEK'!Z481)&gt;MASTER!$B$4/100,"B",IF(VALUE('SUMMARY WEEK'!Z481)&gt;MASTER!$B$5/100,"C","K"))),'SUMMARY WEEK'!Z481))</f>
        <v/>
      </c>
      <c r="AA481" s="20"/>
    </row>
    <row r="482">
      <c r="A482" s="18" t="str">
        <f>IF(ISBLANK('SUMMARY WEEK'!A482),'SUMMARY WEEK'!A482,IFERROR(IF(VALUE('SUMMARY WEEK'!A482)&gt;MASTER!$B$3/100,"SB",IF(VALUE('SUMMARY WEEK'!A482)&gt;MASTER!$B$4/100,"B",IF(VALUE('SUMMARY WEEK'!A482)&gt;MASTER!$B$5/100,"C","K"))),'SUMMARY WEEK'!A482))</f>
        <v/>
      </c>
      <c r="B482" s="19" t="str">
        <f>IF(ISBLANK('SUMMARY WEEK'!B482),'SUMMARY WEEK'!B482,IFERROR(IF(VALUE('SUMMARY WEEK'!B482)&gt;MASTER!$B$3/100,"SB",IF(VALUE('SUMMARY WEEK'!B482)&gt;MASTER!$B$4/100,"B",IF(VALUE('SUMMARY WEEK'!B482)&gt;MASTER!$B$5/100,"C","K"))),'SUMMARY WEEK'!B482))</f>
        <v/>
      </c>
      <c r="C482" s="20" t="str">
        <f>IF(ISBLANK('SUMMARY WEEK'!C482),'SUMMARY WEEK'!C482,IFERROR(IF(VALUE('SUMMARY WEEK'!C482)&gt;MASTER!$B$3/100,"SB",IF(VALUE('SUMMARY WEEK'!C482)&gt;MASTER!$B$4/100,"B",IF(VALUE('SUMMARY WEEK'!C482)&gt;MASTER!$B$5/100,"C","K"))),'SUMMARY WEEK'!C482))</f>
        <v/>
      </c>
      <c r="D482" s="20" t="str">
        <f>IF(ISBLANK('SUMMARY WEEK'!D482),'SUMMARY WEEK'!D482,IFERROR(IF(VALUE('SUMMARY WEEK'!D482)&gt;MASTER!$B$3/100,"SB",IF(VALUE('SUMMARY WEEK'!D482)&gt;MASTER!$B$4/100,"B",IF(VALUE('SUMMARY WEEK'!D482)&gt;MASTER!$B$5/100,"C","K"))),'SUMMARY WEEK'!D482))</f>
        <v/>
      </c>
      <c r="E482" s="20" t="str">
        <f>IF(ISBLANK('SUMMARY WEEK'!E482),'SUMMARY WEEK'!E482,IFERROR(IF(VALUE('SUMMARY WEEK'!E482)&gt;MASTER!$B$3/100,"SB",IF(VALUE('SUMMARY WEEK'!E482)&gt;MASTER!$B$4/100,"B",IF(VALUE('SUMMARY WEEK'!E482)&gt;MASTER!$B$5/100,"C","K"))),'SUMMARY WEEK'!E482))</f>
        <v/>
      </c>
      <c r="F482" s="20" t="str">
        <f>IF(ISBLANK('SUMMARY WEEK'!F482),'SUMMARY WEEK'!F482,IFERROR(IF(VALUE('SUMMARY WEEK'!F482)&gt;MASTER!$B$3/100,"SB",IF(VALUE('SUMMARY WEEK'!F482)&gt;MASTER!$B$4/100,"B",IF(VALUE('SUMMARY WEEK'!F482)&gt;MASTER!$B$5/100,"C","K"))),'SUMMARY WEEK'!F482))</f>
        <v/>
      </c>
      <c r="G482" s="20" t="str">
        <f>IF(ISBLANK('SUMMARY WEEK'!G482),'SUMMARY WEEK'!G482,IFERROR(IF(VALUE('SUMMARY WEEK'!G482)&gt;MASTER!$B$3/100,"SB",IF(VALUE('SUMMARY WEEK'!G482)&gt;MASTER!$B$4/100,"B",IF(VALUE('SUMMARY WEEK'!G482)&gt;MASTER!$B$5/100,"C","K"))),'SUMMARY WEEK'!G482))</f>
        <v/>
      </c>
      <c r="H482" s="20" t="str">
        <f>IF(ISBLANK('SUMMARY WEEK'!H482),'SUMMARY WEEK'!H482,IFERROR(IF(VALUE('SUMMARY WEEK'!H482)&gt;MASTER!$B$3/100,"SB",IF(VALUE('SUMMARY WEEK'!H482)&gt;MASTER!$B$4/100,"B",IF(VALUE('SUMMARY WEEK'!H482)&gt;MASTER!$B$5/100,"C","K"))),'SUMMARY WEEK'!H482))</f>
        <v/>
      </c>
      <c r="I482" s="20" t="str">
        <f>IF(ISBLANK('SUMMARY WEEK'!I482),'SUMMARY WEEK'!I482,IFERROR(IF(VALUE('SUMMARY WEEK'!I482)&gt;MASTER!$B$3/100,"SB",IF(VALUE('SUMMARY WEEK'!I482)&gt;MASTER!$B$4/100,"B",IF(VALUE('SUMMARY WEEK'!I482)&gt;MASTER!$B$5/100,"C","K"))),'SUMMARY WEEK'!I482))</f>
        <v/>
      </c>
      <c r="J482" s="20" t="str">
        <f>IF(ISBLANK('SUMMARY WEEK'!J482),'SUMMARY WEEK'!J482,IFERROR(IF(VALUE('SUMMARY WEEK'!J482)&gt;MASTER!$B$3/100,"SB",IF(VALUE('SUMMARY WEEK'!J482)&gt;MASTER!$B$4/100,"B",IF(VALUE('SUMMARY WEEK'!J482)&gt;MASTER!$B$5/100,"C","K"))),'SUMMARY WEEK'!J482))</f>
        <v/>
      </c>
      <c r="K482" s="20" t="str">
        <f>IF(ISBLANK('SUMMARY WEEK'!K482),'SUMMARY WEEK'!K482,IFERROR(IF(VALUE('SUMMARY WEEK'!K482)&gt;MASTER!$B$3/100,"SB",IF(VALUE('SUMMARY WEEK'!K482)&gt;MASTER!$B$4/100,"B",IF(VALUE('SUMMARY WEEK'!K482)&gt;MASTER!$B$5/100,"C","K"))),'SUMMARY WEEK'!K482))</f>
        <v/>
      </c>
      <c r="L482" s="20" t="str">
        <f>IF(ISBLANK('SUMMARY WEEK'!L482),'SUMMARY WEEK'!L482,IFERROR(IF(VALUE('SUMMARY WEEK'!L482)&gt;MASTER!$B$3/100,"SB",IF(VALUE('SUMMARY WEEK'!L482)&gt;MASTER!$B$4/100,"B",IF(VALUE('SUMMARY WEEK'!L482)&gt;MASTER!$B$5/100,"C","K"))),'SUMMARY WEEK'!L482))</f>
        <v/>
      </c>
      <c r="M482" s="20" t="str">
        <f>IF(ISBLANK('SUMMARY WEEK'!M482),'SUMMARY WEEK'!M482,IFERROR(IF(VALUE('SUMMARY WEEK'!M482)&gt;MASTER!$B$3/100,"SB",IF(VALUE('SUMMARY WEEK'!M482)&gt;MASTER!$B$4/100,"B",IF(VALUE('SUMMARY WEEK'!M482)&gt;MASTER!$B$5/100,"C","K"))),'SUMMARY WEEK'!M482))</f>
        <v/>
      </c>
      <c r="N482" s="20" t="str">
        <f>IF(ISBLANK('SUMMARY WEEK'!N482),'SUMMARY WEEK'!N482,IFERROR(IF(VALUE('SUMMARY WEEK'!N482)&gt;MASTER!$B$3/100,"SB",IF(VALUE('SUMMARY WEEK'!N482)&gt;MASTER!$B$4/100,"B",IF(VALUE('SUMMARY WEEK'!N482)&gt;MASTER!$B$5/100,"C","K"))),'SUMMARY WEEK'!N482))</f>
        <v/>
      </c>
      <c r="O482" s="20" t="str">
        <f>IF(ISBLANK('SUMMARY WEEK'!O482),'SUMMARY WEEK'!O482,IFERROR(IF(VALUE('SUMMARY WEEK'!O482)&gt;MASTER!$B$3/100,"SB",IF(VALUE('SUMMARY WEEK'!O482)&gt;MASTER!$B$4/100,"B",IF(VALUE('SUMMARY WEEK'!O482)&gt;MASTER!$B$5/100,"C","K"))),'SUMMARY WEEK'!O482))</f>
        <v/>
      </c>
      <c r="P482" s="20" t="str">
        <f>IF(ISBLANK('SUMMARY WEEK'!P482),'SUMMARY WEEK'!P482,IFERROR(IF(VALUE('SUMMARY WEEK'!P482)&gt;MASTER!$B$3/100,"SB",IF(VALUE('SUMMARY WEEK'!P482)&gt;MASTER!$B$4/100,"B",IF(VALUE('SUMMARY WEEK'!P482)&gt;MASTER!$B$5/100,"C","K"))),'SUMMARY WEEK'!P482))</f>
        <v/>
      </c>
      <c r="Q482" s="20" t="str">
        <f>IF(ISBLANK('SUMMARY WEEK'!Q482),'SUMMARY WEEK'!Q482,IFERROR(IF(VALUE('SUMMARY WEEK'!Q482)&gt;MASTER!$B$3/100,"SB",IF(VALUE('SUMMARY WEEK'!Q482)&gt;MASTER!$B$4/100,"B",IF(VALUE('SUMMARY WEEK'!Q482)&gt;MASTER!$B$5/100,"C","K"))),'SUMMARY WEEK'!Q482))</f>
        <v/>
      </c>
      <c r="R482" s="20" t="str">
        <f>IF(ISBLANK('SUMMARY WEEK'!R482),'SUMMARY WEEK'!R482,IFERROR(IF(VALUE('SUMMARY WEEK'!R482)&gt;MASTER!$B$3/100,"SB",IF(VALUE('SUMMARY WEEK'!R482)&gt;MASTER!$B$4/100,"B",IF(VALUE('SUMMARY WEEK'!R482)&gt;MASTER!$B$5/100,"C","K"))),'SUMMARY WEEK'!R482))</f>
        <v/>
      </c>
      <c r="S482" s="20" t="str">
        <f>IF(ISBLANK('SUMMARY WEEK'!S482),'SUMMARY WEEK'!S482,IFERROR(IF(VALUE('SUMMARY WEEK'!S482)&gt;MASTER!$B$3/100,"SB",IF(VALUE('SUMMARY WEEK'!S482)&gt;MASTER!$B$4/100,"B",IF(VALUE('SUMMARY WEEK'!S482)&gt;MASTER!$B$5/100,"C","K"))),'SUMMARY WEEK'!S482))</f>
        <v/>
      </c>
      <c r="T482" s="20" t="str">
        <f>IF(ISBLANK('SUMMARY WEEK'!T482),'SUMMARY WEEK'!T482,IFERROR(IF(VALUE('SUMMARY WEEK'!T482)&gt;MASTER!$B$3/100,"SB",IF(VALUE('SUMMARY WEEK'!T482)&gt;MASTER!$B$4/100,"B",IF(VALUE('SUMMARY WEEK'!T482)&gt;MASTER!$B$5/100,"C","K"))),'SUMMARY WEEK'!T482))</f>
        <v/>
      </c>
      <c r="U482" s="20" t="str">
        <f>IF(ISBLANK('SUMMARY WEEK'!U482),'SUMMARY WEEK'!U482,IFERROR(IF(VALUE('SUMMARY WEEK'!U482)&gt;MASTER!$B$3/100,"SB",IF(VALUE('SUMMARY WEEK'!U482)&gt;MASTER!$B$4/100,"B",IF(VALUE('SUMMARY WEEK'!U482)&gt;MASTER!$B$5/100,"C","K"))),'SUMMARY WEEK'!U482))</f>
        <v/>
      </c>
      <c r="V482" s="20" t="str">
        <f>IF(ISBLANK('SUMMARY WEEK'!V482),'SUMMARY WEEK'!V482,IFERROR(IF(VALUE('SUMMARY WEEK'!V482)&gt;MASTER!$B$3/100,"SB",IF(VALUE('SUMMARY WEEK'!V482)&gt;MASTER!$B$4/100,"B",IF(VALUE('SUMMARY WEEK'!V482)&gt;MASTER!$B$5/100,"C","K"))),'SUMMARY WEEK'!V482))</f>
        <v/>
      </c>
      <c r="W482" s="20" t="str">
        <f>IF(ISBLANK('SUMMARY WEEK'!W482),'SUMMARY WEEK'!W482,IFERROR(IF(VALUE('SUMMARY WEEK'!W482)&gt;MASTER!$B$3/100,"SB",IF(VALUE('SUMMARY WEEK'!W482)&gt;MASTER!$B$4/100,"B",IF(VALUE('SUMMARY WEEK'!W482)&gt;MASTER!$B$5/100,"C","K"))),'SUMMARY WEEK'!W482))</f>
        <v/>
      </c>
      <c r="X482" s="20" t="str">
        <f>IF(ISBLANK('SUMMARY WEEK'!X482),'SUMMARY WEEK'!X482,IFERROR(IF(VALUE('SUMMARY WEEK'!X482)&gt;MASTER!$B$3/100,"SB",IF(VALUE('SUMMARY WEEK'!X482)&gt;MASTER!$B$4/100,"B",IF(VALUE('SUMMARY WEEK'!X482)&gt;MASTER!$B$5/100,"C","K"))),'SUMMARY WEEK'!X482))</f>
        <v/>
      </c>
      <c r="Y482" s="20" t="str">
        <f>IF(ISBLANK('SUMMARY WEEK'!Y482),'SUMMARY WEEK'!Y482,IFERROR(IF(VALUE('SUMMARY WEEK'!Y482)&gt;MASTER!$B$3/100,"SB",IF(VALUE('SUMMARY WEEK'!Y482)&gt;MASTER!$B$4/100,"B",IF(VALUE('SUMMARY WEEK'!Y482)&gt;MASTER!$B$5/100,"C","K"))),'SUMMARY WEEK'!Y482))</f>
        <v/>
      </c>
      <c r="Z482" s="20" t="str">
        <f>IF(ISBLANK('SUMMARY WEEK'!Z482),'SUMMARY WEEK'!Z482,IFERROR(IF(VALUE('SUMMARY WEEK'!Z482)&gt;MASTER!$B$3/100,"SB",IF(VALUE('SUMMARY WEEK'!Z482)&gt;MASTER!$B$4/100,"B",IF(VALUE('SUMMARY WEEK'!Z482)&gt;MASTER!$B$5/100,"C","K"))),'SUMMARY WEEK'!Z482))</f>
        <v/>
      </c>
      <c r="AA482" s="20"/>
    </row>
    <row r="483">
      <c r="A483" s="18" t="str">
        <f>IF(ISBLANK('SUMMARY WEEK'!A483),'SUMMARY WEEK'!A483,IFERROR(IF(VALUE('SUMMARY WEEK'!A483)&gt;MASTER!$B$3/100,"SB",IF(VALUE('SUMMARY WEEK'!A483)&gt;MASTER!$B$4/100,"B",IF(VALUE('SUMMARY WEEK'!A483)&gt;MASTER!$B$5/100,"C","K"))),'SUMMARY WEEK'!A483))</f>
        <v/>
      </c>
      <c r="B483" s="19" t="str">
        <f>IF(ISBLANK('SUMMARY WEEK'!B483),'SUMMARY WEEK'!B483,IFERROR(IF(VALUE('SUMMARY WEEK'!B483)&gt;MASTER!$B$3/100,"SB",IF(VALUE('SUMMARY WEEK'!B483)&gt;MASTER!$B$4/100,"B",IF(VALUE('SUMMARY WEEK'!B483)&gt;MASTER!$B$5/100,"C","K"))),'SUMMARY WEEK'!B483))</f>
        <v/>
      </c>
      <c r="C483" s="20" t="str">
        <f>IF(ISBLANK('SUMMARY WEEK'!C483),'SUMMARY WEEK'!C483,IFERROR(IF(VALUE('SUMMARY WEEK'!C483)&gt;MASTER!$B$3/100,"SB",IF(VALUE('SUMMARY WEEK'!C483)&gt;MASTER!$B$4/100,"B",IF(VALUE('SUMMARY WEEK'!C483)&gt;MASTER!$B$5/100,"C","K"))),'SUMMARY WEEK'!C483))</f>
        <v/>
      </c>
      <c r="D483" s="20" t="str">
        <f>IF(ISBLANK('SUMMARY WEEK'!D483),'SUMMARY WEEK'!D483,IFERROR(IF(VALUE('SUMMARY WEEK'!D483)&gt;MASTER!$B$3/100,"SB",IF(VALUE('SUMMARY WEEK'!D483)&gt;MASTER!$B$4/100,"B",IF(VALUE('SUMMARY WEEK'!D483)&gt;MASTER!$B$5/100,"C","K"))),'SUMMARY WEEK'!D483))</f>
        <v/>
      </c>
      <c r="E483" s="20" t="str">
        <f>IF(ISBLANK('SUMMARY WEEK'!E483),'SUMMARY WEEK'!E483,IFERROR(IF(VALUE('SUMMARY WEEK'!E483)&gt;MASTER!$B$3/100,"SB",IF(VALUE('SUMMARY WEEK'!E483)&gt;MASTER!$B$4/100,"B",IF(VALUE('SUMMARY WEEK'!E483)&gt;MASTER!$B$5/100,"C","K"))),'SUMMARY WEEK'!E483))</f>
        <v/>
      </c>
      <c r="F483" s="20" t="str">
        <f>IF(ISBLANK('SUMMARY WEEK'!F483),'SUMMARY WEEK'!F483,IFERROR(IF(VALUE('SUMMARY WEEK'!F483)&gt;MASTER!$B$3/100,"SB",IF(VALUE('SUMMARY WEEK'!F483)&gt;MASTER!$B$4/100,"B",IF(VALUE('SUMMARY WEEK'!F483)&gt;MASTER!$B$5/100,"C","K"))),'SUMMARY WEEK'!F483))</f>
        <v/>
      </c>
      <c r="G483" s="20" t="str">
        <f>IF(ISBLANK('SUMMARY WEEK'!G483),'SUMMARY WEEK'!G483,IFERROR(IF(VALUE('SUMMARY WEEK'!G483)&gt;MASTER!$B$3/100,"SB",IF(VALUE('SUMMARY WEEK'!G483)&gt;MASTER!$B$4/100,"B",IF(VALUE('SUMMARY WEEK'!G483)&gt;MASTER!$B$5/100,"C","K"))),'SUMMARY WEEK'!G483))</f>
        <v/>
      </c>
      <c r="H483" s="20" t="str">
        <f>IF(ISBLANK('SUMMARY WEEK'!H483),'SUMMARY WEEK'!H483,IFERROR(IF(VALUE('SUMMARY WEEK'!H483)&gt;MASTER!$B$3/100,"SB",IF(VALUE('SUMMARY WEEK'!H483)&gt;MASTER!$B$4/100,"B",IF(VALUE('SUMMARY WEEK'!H483)&gt;MASTER!$B$5/100,"C","K"))),'SUMMARY WEEK'!H483))</f>
        <v/>
      </c>
      <c r="I483" s="20" t="str">
        <f>IF(ISBLANK('SUMMARY WEEK'!I483),'SUMMARY WEEK'!I483,IFERROR(IF(VALUE('SUMMARY WEEK'!I483)&gt;MASTER!$B$3/100,"SB",IF(VALUE('SUMMARY WEEK'!I483)&gt;MASTER!$B$4/100,"B",IF(VALUE('SUMMARY WEEK'!I483)&gt;MASTER!$B$5/100,"C","K"))),'SUMMARY WEEK'!I483))</f>
        <v/>
      </c>
      <c r="J483" s="20" t="str">
        <f>IF(ISBLANK('SUMMARY WEEK'!J483),'SUMMARY WEEK'!J483,IFERROR(IF(VALUE('SUMMARY WEEK'!J483)&gt;MASTER!$B$3/100,"SB",IF(VALUE('SUMMARY WEEK'!J483)&gt;MASTER!$B$4/100,"B",IF(VALUE('SUMMARY WEEK'!J483)&gt;MASTER!$B$5/100,"C","K"))),'SUMMARY WEEK'!J483))</f>
        <v/>
      </c>
      <c r="K483" s="20" t="str">
        <f>IF(ISBLANK('SUMMARY WEEK'!K483),'SUMMARY WEEK'!K483,IFERROR(IF(VALUE('SUMMARY WEEK'!K483)&gt;MASTER!$B$3/100,"SB",IF(VALUE('SUMMARY WEEK'!K483)&gt;MASTER!$B$4/100,"B",IF(VALUE('SUMMARY WEEK'!K483)&gt;MASTER!$B$5/100,"C","K"))),'SUMMARY WEEK'!K483))</f>
        <v/>
      </c>
      <c r="L483" s="20" t="str">
        <f>IF(ISBLANK('SUMMARY WEEK'!L483),'SUMMARY WEEK'!L483,IFERROR(IF(VALUE('SUMMARY WEEK'!L483)&gt;MASTER!$B$3/100,"SB",IF(VALUE('SUMMARY WEEK'!L483)&gt;MASTER!$B$4/100,"B",IF(VALUE('SUMMARY WEEK'!L483)&gt;MASTER!$B$5/100,"C","K"))),'SUMMARY WEEK'!L483))</f>
        <v/>
      </c>
      <c r="M483" s="20" t="str">
        <f>IF(ISBLANK('SUMMARY WEEK'!M483),'SUMMARY WEEK'!M483,IFERROR(IF(VALUE('SUMMARY WEEK'!M483)&gt;MASTER!$B$3/100,"SB",IF(VALUE('SUMMARY WEEK'!M483)&gt;MASTER!$B$4/100,"B",IF(VALUE('SUMMARY WEEK'!M483)&gt;MASTER!$B$5/100,"C","K"))),'SUMMARY WEEK'!M483))</f>
        <v/>
      </c>
      <c r="N483" s="20" t="str">
        <f>IF(ISBLANK('SUMMARY WEEK'!N483),'SUMMARY WEEK'!N483,IFERROR(IF(VALUE('SUMMARY WEEK'!N483)&gt;MASTER!$B$3/100,"SB",IF(VALUE('SUMMARY WEEK'!N483)&gt;MASTER!$B$4/100,"B",IF(VALUE('SUMMARY WEEK'!N483)&gt;MASTER!$B$5/100,"C","K"))),'SUMMARY WEEK'!N483))</f>
        <v/>
      </c>
      <c r="O483" s="20" t="str">
        <f>IF(ISBLANK('SUMMARY WEEK'!O483),'SUMMARY WEEK'!O483,IFERROR(IF(VALUE('SUMMARY WEEK'!O483)&gt;MASTER!$B$3/100,"SB",IF(VALUE('SUMMARY WEEK'!O483)&gt;MASTER!$B$4/100,"B",IF(VALUE('SUMMARY WEEK'!O483)&gt;MASTER!$B$5/100,"C","K"))),'SUMMARY WEEK'!O483))</f>
        <v/>
      </c>
      <c r="P483" s="20" t="str">
        <f>IF(ISBLANK('SUMMARY WEEK'!P483),'SUMMARY WEEK'!P483,IFERROR(IF(VALUE('SUMMARY WEEK'!P483)&gt;MASTER!$B$3/100,"SB",IF(VALUE('SUMMARY WEEK'!P483)&gt;MASTER!$B$4/100,"B",IF(VALUE('SUMMARY WEEK'!P483)&gt;MASTER!$B$5/100,"C","K"))),'SUMMARY WEEK'!P483))</f>
        <v/>
      </c>
      <c r="Q483" s="20" t="str">
        <f>IF(ISBLANK('SUMMARY WEEK'!Q483),'SUMMARY WEEK'!Q483,IFERROR(IF(VALUE('SUMMARY WEEK'!Q483)&gt;MASTER!$B$3/100,"SB",IF(VALUE('SUMMARY WEEK'!Q483)&gt;MASTER!$B$4/100,"B",IF(VALUE('SUMMARY WEEK'!Q483)&gt;MASTER!$B$5/100,"C","K"))),'SUMMARY WEEK'!Q483))</f>
        <v/>
      </c>
      <c r="R483" s="20" t="str">
        <f>IF(ISBLANK('SUMMARY WEEK'!R483),'SUMMARY WEEK'!R483,IFERROR(IF(VALUE('SUMMARY WEEK'!R483)&gt;MASTER!$B$3/100,"SB",IF(VALUE('SUMMARY WEEK'!R483)&gt;MASTER!$B$4/100,"B",IF(VALUE('SUMMARY WEEK'!R483)&gt;MASTER!$B$5/100,"C","K"))),'SUMMARY WEEK'!R483))</f>
        <v/>
      </c>
      <c r="S483" s="20" t="str">
        <f>IF(ISBLANK('SUMMARY WEEK'!S483),'SUMMARY WEEK'!S483,IFERROR(IF(VALUE('SUMMARY WEEK'!S483)&gt;MASTER!$B$3/100,"SB",IF(VALUE('SUMMARY WEEK'!S483)&gt;MASTER!$B$4/100,"B",IF(VALUE('SUMMARY WEEK'!S483)&gt;MASTER!$B$5/100,"C","K"))),'SUMMARY WEEK'!S483))</f>
        <v/>
      </c>
      <c r="T483" s="20" t="str">
        <f>IF(ISBLANK('SUMMARY WEEK'!T483),'SUMMARY WEEK'!T483,IFERROR(IF(VALUE('SUMMARY WEEK'!T483)&gt;MASTER!$B$3/100,"SB",IF(VALUE('SUMMARY WEEK'!T483)&gt;MASTER!$B$4/100,"B",IF(VALUE('SUMMARY WEEK'!T483)&gt;MASTER!$B$5/100,"C","K"))),'SUMMARY WEEK'!T483))</f>
        <v/>
      </c>
      <c r="U483" s="20" t="str">
        <f>IF(ISBLANK('SUMMARY WEEK'!U483),'SUMMARY WEEK'!U483,IFERROR(IF(VALUE('SUMMARY WEEK'!U483)&gt;MASTER!$B$3/100,"SB",IF(VALUE('SUMMARY WEEK'!U483)&gt;MASTER!$B$4/100,"B",IF(VALUE('SUMMARY WEEK'!U483)&gt;MASTER!$B$5/100,"C","K"))),'SUMMARY WEEK'!U483))</f>
        <v/>
      </c>
      <c r="V483" s="20" t="str">
        <f>IF(ISBLANK('SUMMARY WEEK'!V483),'SUMMARY WEEK'!V483,IFERROR(IF(VALUE('SUMMARY WEEK'!V483)&gt;MASTER!$B$3/100,"SB",IF(VALUE('SUMMARY WEEK'!V483)&gt;MASTER!$B$4/100,"B",IF(VALUE('SUMMARY WEEK'!V483)&gt;MASTER!$B$5/100,"C","K"))),'SUMMARY WEEK'!V483))</f>
        <v/>
      </c>
      <c r="W483" s="20" t="str">
        <f>IF(ISBLANK('SUMMARY WEEK'!W483),'SUMMARY WEEK'!W483,IFERROR(IF(VALUE('SUMMARY WEEK'!W483)&gt;MASTER!$B$3/100,"SB",IF(VALUE('SUMMARY WEEK'!W483)&gt;MASTER!$B$4/100,"B",IF(VALUE('SUMMARY WEEK'!W483)&gt;MASTER!$B$5/100,"C","K"))),'SUMMARY WEEK'!W483))</f>
        <v/>
      </c>
      <c r="X483" s="20" t="str">
        <f>IF(ISBLANK('SUMMARY WEEK'!X483),'SUMMARY WEEK'!X483,IFERROR(IF(VALUE('SUMMARY WEEK'!X483)&gt;MASTER!$B$3/100,"SB",IF(VALUE('SUMMARY WEEK'!X483)&gt;MASTER!$B$4/100,"B",IF(VALUE('SUMMARY WEEK'!X483)&gt;MASTER!$B$5/100,"C","K"))),'SUMMARY WEEK'!X483))</f>
        <v/>
      </c>
      <c r="Y483" s="20" t="str">
        <f>IF(ISBLANK('SUMMARY WEEK'!Y483),'SUMMARY WEEK'!Y483,IFERROR(IF(VALUE('SUMMARY WEEK'!Y483)&gt;MASTER!$B$3/100,"SB",IF(VALUE('SUMMARY WEEK'!Y483)&gt;MASTER!$B$4/100,"B",IF(VALUE('SUMMARY WEEK'!Y483)&gt;MASTER!$B$5/100,"C","K"))),'SUMMARY WEEK'!Y483))</f>
        <v/>
      </c>
      <c r="Z483" s="20" t="str">
        <f>IF(ISBLANK('SUMMARY WEEK'!Z483),'SUMMARY WEEK'!Z483,IFERROR(IF(VALUE('SUMMARY WEEK'!Z483)&gt;MASTER!$B$3/100,"SB",IF(VALUE('SUMMARY WEEK'!Z483)&gt;MASTER!$B$4/100,"B",IF(VALUE('SUMMARY WEEK'!Z483)&gt;MASTER!$B$5/100,"C","K"))),'SUMMARY WEEK'!Z483))</f>
        <v/>
      </c>
      <c r="AA483" s="20"/>
    </row>
    <row r="484">
      <c r="A484" s="18" t="str">
        <f>IF(ISBLANK('SUMMARY WEEK'!A484),'SUMMARY WEEK'!A484,IFERROR(IF(VALUE('SUMMARY WEEK'!A484)&gt;MASTER!$B$3/100,"SB",IF(VALUE('SUMMARY WEEK'!A484)&gt;MASTER!$B$4/100,"B",IF(VALUE('SUMMARY WEEK'!A484)&gt;MASTER!$B$5/100,"C","K"))),'SUMMARY WEEK'!A484))</f>
        <v/>
      </c>
      <c r="B484" s="19" t="str">
        <f>IF(ISBLANK('SUMMARY WEEK'!B484),'SUMMARY WEEK'!B484,IFERROR(IF(VALUE('SUMMARY WEEK'!B484)&gt;MASTER!$B$3/100,"SB",IF(VALUE('SUMMARY WEEK'!B484)&gt;MASTER!$B$4/100,"B",IF(VALUE('SUMMARY WEEK'!B484)&gt;MASTER!$B$5/100,"C","K"))),'SUMMARY WEEK'!B484))</f>
        <v/>
      </c>
      <c r="C484" s="20" t="str">
        <f>IF(ISBLANK('SUMMARY WEEK'!C484),'SUMMARY WEEK'!C484,IFERROR(IF(VALUE('SUMMARY WEEK'!C484)&gt;MASTER!$B$3/100,"SB",IF(VALUE('SUMMARY WEEK'!C484)&gt;MASTER!$B$4/100,"B",IF(VALUE('SUMMARY WEEK'!C484)&gt;MASTER!$B$5/100,"C","K"))),'SUMMARY WEEK'!C484))</f>
        <v/>
      </c>
      <c r="D484" s="20" t="str">
        <f>IF(ISBLANK('SUMMARY WEEK'!D484),'SUMMARY WEEK'!D484,IFERROR(IF(VALUE('SUMMARY WEEK'!D484)&gt;MASTER!$B$3/100,"SB",IF(VALUE('SUMMARY WEEK'!D484)&gt;MASTER!$B$4/100,"B",IF(VALUE('SUMMARY WEEK'!D484)&gt;MASTER!$B$5/100,"C","K"))),'SUMMARY WEEK'!D484))</f>
        <v/>
      </c>
      <c r="E484" s="20" t="str">
        <f>IF(ISBLANK('SUMMARY WEEK'!E484),'SUMMARY WEEK'!E484,IFERROR(IF(VALUE('SUMMARY WEEK'!E484)&gt;MASTER!$B$3/100,"SB",IF(VALUE('SUMMARY WEEK'!E484)&gt;MASTER!$B$4/100,"B",IF(VALUE('SUMMARY WEEK'!E484)&gt;MASTER!$B$5/100,"C","K"))),'SUMMARY WEEK'!E484))</f>
        <v/>
      </c>
      <c r="F484" s="20" t="str">
        <f>IF(ISBLANK('SUMMARY WEEK'!F484),'SUMMARY WEEK'!F484,IFERROR(IF(VALUE('SUMMARY WEEK'!F484)&gt;MASTER!$B$3/100,"SB",IF(VALUE('SUMMARY WEEK'!F484)&gt;MASTER!$B$4/100,"B",IF(VALUE('SUMMARY WEEK'!F484)&gt;MASTER!$B$5/100,"C","K"))),'SUMMARY WEEK'!F484))</f>
        <v/>
      </c>
      <c r="G484" s="20" t="str">
        <f>IF(ISBLANK('SUMMARY WEEK'!G484),'SUMMARY WEEK'!G484,IFERROR(IF(VALUE('SUMMARY WEEK'!G484)&gt;MASTER!$B$3/100,"SB",IF(VALUE('SUMMARY WEEK'!G484)&gt;MASTER!$B$4/100,"B",IF(VALUE('SUMMARY WEEK'!G484)&gt;MASTER!$B$5/100,"C","K"))),'SUMMARY WEEK'!G484))</f>
        <v/>
      </c>
      <c r="H484" s="20" t="str">
        <f>IF(ISBLANK('SUMMARY WEEK'!H484),'SUMMARY WEEK'!H484,IFERROR(IF(VALUE('SUMMARY WEEK'!H484)&gt;MASTER!$B$3/100,"SB",IF(VALUE('SUMMARY WEEK'!H484)&gt;MASTER!$B$4/100,"B",IF(VALUE('SUMMARY WEEK'!H484)&gt;MASTER!$B$5/100,"C","K"))),'SUMMARY WEEK'!H484))</f>
        <v/>
      </c>
      <c r="I484" s="20" t="str">
        <f>IF(ISBLANK('SUMMARY WEEK'!I484),'SUMMARY WEEK'!I484,IFERROR(IF(VALUE('SUMMARY WEEK'!I484)&gt;MASTER!$B$3/100,"SB",IF(VALUE('SUMMARY WEEK'!I484)&gt;MASTER!$B$4/100,"B",IF(VALUE('SUMMARY WEEK'!I484)&gt;MASTER!$B$5/100,"C","K"))),'SUMMARY WEEK'!I484))</f>
        <v/>
      </c>
      <c r="J484" s="20" t="str">
        <f>IF(ISBLANK('SUMMARY WEEK'!J484),'SUMMARY WEEK'!J484,IFERROR(IF(VALUE('SUMMARY WEEK'!J484)&gt;MASTER!$B$3/100,"SB",IF(VALUE('SUMMARY WEEK'!J484)&gt;MASTER!$B$4/100,"B",IF(VALUE('SUMMARY WEEK'!J484)&gt;MASTER!$B$5/100,"C","K"))),'SUMMARY WEEK'!J484))</f>
        <v/>
      </c>
      <c r="K484" s="20" t="str">
        <f>IF(ISBLANK('SUMMARY WEEK'!K484),'SUMMARY WEEK'!K484,IFERROR(IF(VALUE('SUMMARY WEEK'!K484)&gt;MASTER!$B$3/100,"SB",IF(VALUE('SUMMARY WEEK'!K484)&gt;MASTER!$B$4/100,"B",IF(VALUE('SUMMARY WEEK'!K484)&gt;MASTER!$B$5/100,"C","K"))),'SUMMARY WEEK'!K484))</f>
        <v/>
      </c>
      <c r="L484" s="20" t="str">
        <f>IF(ISBLANK('SUMMARY WEEK'!L484),'SUMMARY WEEK'!L484,IFERROR(IF(VALUE('SUMMARY WEEK'!L484)&gt;MASTER!$B$3/100,"SB",IF(VALUE('SUMMARY WEEK'!L484)&gt;MASTER!$B$4/100,"B",IF(VALUE('SUMMARY WEEK'!L484)&gt;MASTER!$B$5/100,"C","K"))),'SUMMARY WEEK'!L484))</f>
        <v/>
      </c>
      <c r="M484" s="20" t="str">
        <f>IF(ISBLANK('SUMMARY WEEK'!M484),'SUMMARY WEEK'!M484,IFERROR(IF(VALUE('SUMMARY WEEK'!M484)&gt;MASTER!$B$3/100,"SB",IF(VALUE('SUMMARY WEEK'!M484)&gt;MASTER!$B$4/100,"B",IF(VALUE('SUMMARY WEEK'!M484)&gt;MASTER!$B$5/100,"C","K"))),'SUMMARY WEEK'!M484))</f>
        <v/>
      </c>
      <c r="N484" s="20" t="str">
        <f>IF(ISBLANK('SUMMARY WEEK'!N484),'SUMMARY WEEK'!N484,IFERROR(IF(VALUE('SUMMARY WEEK'!N484)&gt;MASTER!$B$3/100,"SB",IF(VALUE('SUMMARY WEEK'!N484)&gt;MASTER!$B$4/100,"B",IF(VALUE('SUMMARY WEEK'!N484)&gt;MASTER!$B$5/100,"C","K"))),'SUMMARY WEEK'!N484))</f>
        <v/>
      </c>
      <c r="O484" s="20" t="str">
        <f>IF(ISBLANK('SUMMARY WEEK'!O484),'SUMMARY WEEK'!O484,IFERROR(IF(VALUE('SUMMARY WEEK'!O484)&gt;MASTER!$B$3/100,"SB",IF(VALUE('SUMMARY WEEK'!O484)&gt;MASTER!$B$4/100,"B",IF(VALUE('SUMMARY WEEK'!O484)&gt;MASTER!$B$5/100,"C","K"))),'SUMMARY WEEK'!O484))</f>
        <v/>
      </c>
      <c r="P484" s="20" t="str">
        <f>IF(ISBLANK('SUMMARY WEEK'!P484),'SUMMARY WEEK'!P484,IFERROR(IF(VALUE('SUMMARY WEEK'!P484)&gt;MASTER!$B$3/100,"SB",IF(VALUE('SUMMARY WEEK'!P484)&gt;MASTER!$B$4/100,"B",IF(VALUE('SUMMARY WEEK'!P484)&gt;MASTER!$B$5/100,"C","K"))),'SUMMARY WEEK'!P484))</f>
        <v/>
      </c>
      <c r="Q484" s="20" t="str">
        <f>IF(ISBLANK('SUMMARY WEEK'!Q484),'SUMMARY WEEK'!Q484,IFERROR(IF(VALUE('SUMMARY WEEK'!Q484)&gt;MASTER!$B$3/100,"SB",IF(VALUE('SUMMARY WEEK'!Q484)&gt;MASTER!$B$4/100,"B",IF(VALUE('SUMMARY WEEK'!Q484)&gt;MASTER!$B$5/100,"C","K"))),'SUMMARY WEEK'!Q484))</f>
        <v/>
      </c>
      <c r="R484" s="20" t="str">
        <f>IF(ISBLANK('SUMMARY WEEK'!R484),'SUMMARY WEEK'!R484,IFERROR(IF(VALUE('SUMMARY WEEK'!R484)&gt;MASTER!$B$3/100,"SB",IF(VALUE('SUMMARY WEEK'!R484)&gt;MASTER!$B$4/100,"B",IF(VALUE('SUMMARY WEEK'!R484)&gt;MASTER!$B$5/100,"C","K"))),'SUMMARY WEEK'!R484))</f>
        <v/>
      </c>
      <c r="S484" s="20" t="str">
        <f>IF(ISBLANK('SUMMARY WEEK'!S484),'SUMMARY WEEK'!S484,IFERROR(IF(VALUE('SUMMARY WEEK'!S484)&gt;MASTER!$B$3/100,"SB",IF(VALUE('SUMMARY WEEK'!S484)&gt;MASTER!$B$4/100,"B",IF(VALUE('SUMMARY WEEK'!S484)&gt;MASTER!$B$5/100,"C","K"))),'SUMMARY WEEK'!S484))</f>
        <v/>
      </c>
      <c r="T484" s="20" t="str">
        <f>IF(ISBLANK('SUMMARY WEEK'!T484),'SUMMARY WEEK'!T484,IFERROR(IF(VALUE('SUMMARY WEEK'!T484)&gt;MASTER!$B$3/100,"SB",IF(VALUE('SUMMARY WEEK'!T484)&gt;MASTER!$B$4/100,"B",IF(VALUE('SUMMARY WEEK'!T484)&gt;MASTER!$B$5/100,"C","K"))),'SUMMARY WEEK'!T484))</f>
        <v/>
      </c>
      <c r="U484" s="20" t="str">
        <f>IF(ISBLANK('SUMMARY WEEK'!U484),'SUMMARY WEEK'!U484,IFERROR(IF(VALUE('SUMMARY WEEK'!U484)&gt;MASTER!$B$3/100,"SB",IF(VALUE('SUMMARY WEEK'!U484)&gt;MASTER!$B$4/100,"B",IF(VALUE('SUMMARY WEEK'!U484)&gt;MASTER!$B$5/100,"C","K"))),'SUMMARY WEEK'!U484))</f>
        <v/>
      </c>
      <c r="V484" s="20" t="str">
        <f>IF(ISBLANK('SUMMARY WEEK'!V484),'SUMMARY WEEK'!V484,IFERROR(IF(VALUE('SUMMARY WEEK'!V484)&gt;MASTER!$B$3/100,"SB",IF(VALUE('SUMMARY WEEK'!V484)&gt;MASTER!$B$4/100,"B",IF(VALUE('SUMMARY WEEK'!V484)&gt;MASTER!$B$5/100,"C","K"))),'SUMMARY WEEK'!V484))</f>
        <v/>
      </c>
      <c r="W484" s="20" t="str">
        <f>IF(ISBLANK('SUMMARY WEEK'!W484),'SUMMARY WEEK'!W484,IFERROR(IF(VALUE('SUMMARY WEEK'!W484)&gt;MASTER!$B$3/100,"SB",IF(VALUE('SUMMARY WEEK'!W484)&gt;MASTER!$B$4/100,"B",IF(VALUE('SUMMARY WEEK'!W484)&gt;MASTER!$B$5/100,"C","K"))),'SUMMARY WEEK'!W484))</f>
        <v/>
      </c>
      <c r="X484" s="20" t="str">
        <f>IF(ISBLANK('SUMMARY WEEK'!X484),'SUMMARY WEEK'!X484,IFERROR(IF(VALUE('SUMMARY WEEK'!X484)&gt;MASTER!$B$3/100,"SB",IF(VALUE('SUMMARY WEEK'!X484)&gt;MASTER!$B$4/100,"B",IF(VALUE('SUMMARY WEEK'!X484)&gt;MASTER!$B$5/100,"C","K"))),'SUMMARY WEEK'!X484))</f>
        <v/>
      </c>
      <c r="Y484" s="20" t="str">
        <f>IF(ISBLANK('SUMMARY WEEK'!Y484),'SUMMARY WEEK'!Y484,IFERROR(IF(VALUE('SUMMARY WEEK'!Y484)&gt;MASTER!$B$3/100,"SB",IF(VALUE('SUMMARY WEEK'!Y484)&gt;MASTER!$B$4/100,"B",IF(VALUE('SUMMARY WEEK'!Y484)&gt;MASTER!$B$5/100,"C","K"))),'SUMMARY WEEK'!Y484))</f>
        <v/>
      </c>
      <c r="Z484" s="20" t="str">
        <f>IF(ISBLANK('SUMMARY WEEK'!Z484),'SUMMARY WEEK'!Z484,IFERROR(IF(VALUE('SUMMARY WEEK'!Z484)&gt;MASTER!$B$3/100,"SB",IF(VALUE('SUMMARY WEEK'!Z484)&gt;MASTER!$B$4/100,"B",IF(VALUE('SUMMARY WEEK'!Z484)&gt;MASTER!$B$5/100,"C","K"))),'SUMMARY WEEK'!Z484))</f>
        <v/>
      </c>
      <c r="AA484" s="20"/>
    </row>
    <row r="485">
      <c r="A485" s="18" t="str">
        <f>IF(ISBLANK('SUMMARY WEEK'!A485),'SUMMARY WEEK'!A485,IFERROR(IF(VALUE('SUMMARY WEEK'!A485)&gt;MASTER!$B$3/100,"SB",IF(VALUE('SUMMARY WEEK'!A485)&gt;MASTER!$B$4/100,"B",IF(VALUE('SUMMARY WEEK'!A485)&gt;MASTER!$B$5/100,"C","K"))),'SUMMARY WEEK'!A485))</f>
        <v/>
      </c>
      <c r="B485" s="19" t="str">
        <f>IF(ISBLANK('SUMMARY WEEK'!B485),'SUMMARY WEEK'!B485,IFERROR(IF(VALUE('SUMMARY WEEK'!B485)&gt;MASTER!$B$3/100,"SB",IF(VALUE('SUMMARY WEEK'!B485)&gt;MASTER!$B$4/100,"B",IF(VALUE('SUMMARY WEEK'!B485)&gt;MASTER!$B$5/100,"C","K"))),'SUMMARY WEEK'!B485))</f>
        <v/>
      </c>
      <c r="C485" s="20" t="str">
        <f>IF(ISBLANK('SUMMARY WEEK'!C485),'SUMMARY WEEK'!C485,IFERROR(IF(VALUE('SUMMARY WEEK'!C485)&gt;MASTER!$B$3/100,"SB",IF(VALUE('SUMMARY WEEK'!C485)&gt;MASTER!$B$4/100,"B",IF(VALUE('SUMMARY WEEK'!C485)&gt;MASTER!$B$5/100,"C","K"))),'SUMMARY WEEK'!C485))</f>
        <v/>
      </c>
      <c r="D485" s="20" t="str">
        <f>IF(ISBLANK('SUMMARY WEEK'!D485),'SUMMARY WEEK'!D485,IFERROR(IF(VALUE('SUMMARY WEEK'!D485)&gt;MASTER!$B$3/100,"SB",IF(VALUE('SUMMARY WEEK'!D485)&gt;MASTER!$B$4/100,"B",IF(VALUE('SUMMARY WEEK'!D485)&gt;MASTER!$B$5/100,"C","K"))),'SUMMARY WEEK'!D485))</f>
        <v/>
      </c>
      <c r="E485" s="20" t="str">
        <f>IF(ISBLANK('SUMMARY WEEK'!E485),'SUMMARY WEEK'!E485,IFERROR(IF(VALUE('SUMMARY WEEK'!E485)&gt;MASTER!$B$3/100,"SB",IF(VALUE('SUMMARY WEEK'!E485)&gt;MASTER!$B$4/100,"B",IF(VALUE('SUMMARY WEEK'!E485)&gt;MASTER!$B$5/100,"C","K"))),'SUMMARY WEEK'!E485))</f>
        <v/>
      </c>
      <c r="F485" s="20" t="str">
        <f>IF(ISBLANK('SUMMARY WEEK'!F485),'SUMMARY WEEK'!F485,IFERROR(IF(VALUE('SUMMARY WEEK'!F485)&gt;MASTER!$B$3/100,"SB",IF(VALUE('SUMMARY WEEK'!F485)&gt;MASTER!$B$4/100,"B",IF(VALUE('SUMMARY WEEK'!F485)&gt;MASTER!$B$5/100,"C","K"))),'SUMMARY WEEK'!F485))</f>
        <v/>
      </c>
      <c r="G485" s="20" t="str">
        <f>IF(ISBLANK('SUMMARY WEEK'!G485),'SUMMARY WEEK'!G485,IFERROR(IF(VALUE('SUMMARY WEEK'!G485)&gt;MASTER!$B$3/100,"SB",IF(VALUE('SUMMARY WEEK'!G485)&gt;MASTER!$B$4/100,"B",IF(VALUE('SUMMARY WEEK'!G485)&gt;MASTER!$B$5/100,"C","K"))),'SUMMARY WEEK'!G485))</f>
        <v/>
      </c>
      <c r="H485" s="20" t="str">
        <f>IF(ISBLANK('SUMMARY WEEK'!H485),'SUMMARY WEEK'!H485,IFERROR(IF(VALUE('SUMMARY WEEK'!H485)&gt;MASTER!$B$3/100,"SB",IF(VALUE('SUMMARY WEEK'!H485)&gt;MASTER!$B$4/100,"B",IF(VALUE('SUMMARY WEEK'!H485)&gt;MASTER!$B$5/100,"C","K"))),'SUMMARY WEEK'!H485))</f>
        <v/>
      </c>
      <c r="I485" s="20" t="str">
        <f>IF(ISBLANK('SUMMARY WEEK'!I485),'SUMMARY WEEK'!I485,IFERROR(IF(VALUE('SUMMARY WEEK'!I485)&gt;MASTER!$B$3/100,"SB",IF(VALUE('SUMMARY WEEK'!I485)&gt;MASTER!$B$4/100,"B",IF(VALUE('SUMMARY WEEK'!I485)&gt;MASTER!$B$5/100,"C","K"))),'SUMMARY WEEK'!I485))</f>
        <v/>
      </c>
      <c r="J485" s="20" t="str">
        <f>IF(ISBLANK('SUMMARY WEEK'!J485),'SUMMARY WEEK'!J485,IFERROR(IF(VALUE('SUMMARY WEEK'!J485)&gt;MASTER!$B$3/100,"SB",IF(VALUE('SUMMARY WEEK'!J485)&gt;MASTER!$B$4/100,"B",IF(VALUE('SUMMARY WEEK'!J485)&gt;MASTER!$B$5/100,"C","K"))),'SUMMARY WEEK'!J485))</f>
        <v/>
      </c>
      <c r="K485" s="20" t="str">
        <f>IF(ISBLANK('SUMMARY WEEK'!K485),'SUMMARY WEEK'!K485,IFERROR(IF(VALUE('SUMMARY WEEK'!K485)&gt;MASTER!$B$3/100,"SB",IF(VALUE('SUMMARY WEEK'!K485)&gt;MASTER!$B$4/100,"B",IF(VALUE('SUMMARY WEEK'!K485)&gt;MASTER!$B$5/100,"C","K"))),'SUMMARY WEEK'!K485))</f>
        <v/>
      </c>
      <c r="L485" s="20" t="str">
        <f>IF(ISBLANK('SUMMARY WEEK'!L485),'SUMMARY WEEK'!L485,IFERROR(IF(VALUE('SUMMARY WEEK'!L485)&gt;MASTER!$B$3/100,"SB",IF(VALUE('SUMMARY WEEK'!L485)&gt;MASTER!$B$4/100,"B",IF(VALUE('SUMMARY WEEK'!L485)&gt;MASTER!$B$5/100,"C","K"))),'SUMMARY WEEK'!L485))</f>
        <v/>
      </c>
      <c r="M485" s="20" t="str">
        <f>IF(ISBLANK('SUMMARY WEEK'!M485),'SUMMARY WEEK'!M485,IFERROR(IF(VALUE('SUMMARY WEEK'!M485)&gt;MASTER!$B$3/100,"SB",IF(VALUE('SUMMARY WEEK'!M485)&gt;MASTER!$B$4/100,"B",IF(VALUE('SUMMARY WEEK'!M485)&gt;MASTER!$B$5/100,"C","K"))),'SUMMARY WEEK'!M485))</f>
        <v/>
      </c>
      <c r="N485" s="20" t="str">
        <f>IF(ISBLANK('SUMMARY WEEK'!N485),'SUMMARY WEEK'!N485,IFERROR(IF(VALUE('SUMMARY WEEK'!N485)&gt;MASTER!$B$3/100,"SB",IF(VALUE('SUMMARY WEEK'!N485)&gt;MASTER!$B$4/100,"B",IF(VALUE('SUMMARY WEEK'!N485)&gt;MASTER!$B$5/100,"C","K"))),'SUMMARY WEEK'!N485))</f>
        <v/>
      </c>
      <c r="O485" s="20" t="str">
        <f>IF(ISBLANK('SUMMARY WEEK'!O485),'SUMMARY WEEK'!O485,IFERROR(IF(VALUE('SUMMARY WEEK'!O485)&gt;MASTER!$B$3/100,"SB",IF(VALUE('SUMMARY WEEK'!O485)&gt;MASTER!$B$4/100,"B",IF(VALUE('SUMMARY WEEK'!O485)&gt;MASTER!$B$5/100,"C","K"))),'SUMMARY WEEK'!O485))</f>
        <v/>
      </c>
      <c r="P485" s="20" t="str">
        <f>IF(ISBLANK('SUMMARY WEEK'!P485),'SUMMARY WEEK'!P485,IFERROR(IF(VALUE('SUMMARY WEEK'!P485)&gt;MASTER!$B$3/100,"SB",IF(VALUE('SUMMARY WEEK'!P485)&gt;MASTER!$B$4/100,"B",IF(VALUE('SUMMARY WEEK'!P485)&gt;MASTER!$B$5/100,"C","K"))),'SUMMARY WEEK'!P485))</f>
        <v/>
      </c>
      <c r="Q485" s="20" t="str">
        <f>IF(ISBLANK('SUMMARY WEEK'!Q485),'SUMMARY WEEK'!Q485,IFERROR(IF(VALUE('SUMMARY WEEK'!Q485)&gt;MASTER!$B$3/100,"SB",IF(VALUE('SUMMARY WEEK'!Q485)&gt;MASTER!$B$4/100,"B",IF(VALUE('SUMMARY WEEK'!Q485)&gt;MASTER!$B$5/100,"C","K"))),'SUMMARY WEEK'!Q485))</f>
        <v/>
      </c>
      <c r="R485" s="20" t="str">
        <f>IF(ISBLANK('SUMMARY WEEK'!R485),'SUMMARY WEEK'!R485,IFERROR(IF(VALUE('SUMMARY WEEK'!R485)&gt;MASTER!$B$3/100,"SB",IF(VALUE('SUMMARY WEEK'!R485)&gt;MASTER!$B$4/100,"B",IF(VALUE('SUMMARY WEEK'!R485)&gt;MASTER!$B$5/100,"C","K"))),'SUMMARY WEEK'!R485))</f>
        <v/>
      </c>
      <c r="S485" s="20" t="str">
        <f>IF(ISBLANK('SUMMARY WEEK'!S485),'SUMMARY WEEK'!S485,IFERROR(IF(VALUE('SUMMARY WEEK'!S485)&gt;MASTER!$B$3/100,"SB",IF(VALUE('SUMMARY WEEK'!S485)&gt;MASTER!$B$4/100,"B",IF(VALUE('SUMMARY WEEK'!S485)&gt;MASTER!$B$5/100,"C","K"))),'SUMMARY WEEK'!S485))</f>
        <v/>
      </c>
      <c r="T485" s="20" t="str">
        <f>IF(ISBLANK('SUMMARY WEEK'!T485),'SUMMARY WEEK'!T485,IFERROR(IF(VALUE('SUMMARY WEEK'!T485)&gt;MASTER!$B$3/100,"SB",IF(VALUE('SUMMARY WEEK'!T485)&gt;MASTER!$B$4/100,"B",IF(VALUE('SUMMARY WEEK'!T485)&gt;MASTER!$B$5/100,"C","K"))),'SUMMARY WEEK'!T485))</f>
        <v/>
      </c>
      <c r="U485" s="20" t="str">
        <f>IF(ISBLANK('SUMMARY WEEK'!U485),'SUMMARY WEEK'!U485,IFERROR(IF(VALUE('SUMMARY WEEK'!U485)&gt;MASTER!$B$3/100,"SB",IF(VALUE('SUMMARY WEEK'!U485)&gt;MASTER!$B$4/100,"B",IF(VALUE('SUMMARY WEEK'!U485)&gt;MASTER!$B$5/100,"C","K"))),'SUMMARY WEEK'!U485))</f>
        <v/>
      </c>
      <c r="V485" s="20" t="str">
        <f>IF(ISBLANK('SUMMARY WEEK'!V485),'SUMMARY WEEK'!V485,IFERROR(IF(VALUE('SUMMARY WEEK'!V485)&gt;MASTER!$B$3/100,"SB",IF(VALUE('SUMMARY WEEK'!V485)&gt;MASTER!$B$4/100,"B",IF(VALUE('SUMMARY WEEK'!V485)&gt;MASTER!$B$5/100,"C","K"))),'SUMMARY WEEK'!V485))</f>
        <v/>
      </c>
      <c r="W485" s="20" t="str">
        <f>IF(ISBLANK('SUMMARY WEEK'!W485),'SUMMARY WEEK'!W485,IFERROR(IF(VALUE('SUMMARY WEEK'!W485)&gt;MASTER!$B$3/100,"SB",IF(VALUE('SUMMARY WEEK'!W485)&gt;MASTER!$B$4/100,"B",IF(VALUE('SUMMARY WEEK'!W485)&gt;MASTER!$B$5/100,"C","K"))),'SUMMARY WEEK'!W485))</f>
        <v/>
      </c>
      <c r="X485" s="20" t="str">
        <f>IF(ISBLANK('SUMMARY WEEK'!X485),'SUMMARY WEEK'!X485,IFERROR(IF(VALUE('SUMMARY WEEK'!X485)&gt;MASTER!$B$3/100,"SB",IF(VALUE('SUMMARY WEEK'!X485)&gt;MASTER!$B$4/100,"B",IF(VALUE('SUMMARY WEEK'!X485)&gt;MASTER!$B$5/100,"C","K"))),'SUMMARY WEEK'!X485))</f>
        <v/>
      </c>
      <c r="Y485" s="20" t="str">
        <f>IF(ISBLANK('SUMMARY WEEK'!Y485),'SUMMARY WEEK'!Y485,IFERROR(IF(VALUE('SUMMARY WEEK'!Y485)&gt;MASTER!$B$3/100,"SB",IF(VALUE('SUMMARY WEEK'!Y485)&gt;MASTER!$B$4/100,"B",IF(VALUE('SUMMARY WEEK'!Y485)&gt;MASTER!$B$5/100,"C","K"))),'SUMMARY WEEK'!Y485))</f>
        <v/>
      </c>
      <c r="Z485" s="20" t="str">
        <f>IF(ISBLANK('SUMMARY WEEK'!Z485),'SUMMARY WEEK'!Z485,IFERROR(IF(VALUE('SUMMARY WEEK'!Z485)&gt;MASTER!$B$3/100,"SB",IF(VALUE('SUMMARY WEEK'!Z485)&gt;MASTER!$B$4/100,"B",IF(VALUE('SUMMARY WEEK'!Z485)&gt;MASTER!$B$5/100,"C","K"))),'SUMMARY WEEK'!Z485))</f>
        <v/>
      </c>
      <c r="AA485" s="20"/>
    </row>
    <row r="486">
      <c r="A486" s="18" t="str">
        <f>IF(ISBLANK('SUMMARY WEEK'!A486),'SUMMARY WEEK'!A486,IFERROR(IF(VALUE('SUMMARY WEEK'!A486)&gt;MASTER!$B$3/100,"SB",IF(VALUE('SUMMARY WEEK'!A486)&gt;MASTER!$B$4/100,"B",IF(VALUE('SUMMARY WEEK'!A486)&gt;MASTER!$B$5/100,"C","K"))),'SUMMARY WEEK'!A486))</f>
        <v/>
      </c>
      <c r="B486" s="19" t="str">
        <f>IF(ISBLANK('SUMMARY WEEK'!B486),'SUMMARY WEEK'!B486,IFERROR(IF(VALUE('SUMMARY WEEK'!B486)&gt;MASTER!$B$3/100,"SB",IF(VALUE('SUMMARY WEEK'!B486)&gt;MASTER!$B$4/100,"B",IF(VALUE('SUMMARY WEEK'!B486)&gt;MASTER!$B$5/100,"C","K"))),'SUMMARY WEEK'!B486))</f>
        <v/>
      </c>
      <c r="C486" s="20" t="str">
        <f>IF(ISBLANK('SUMMARY WEEK'!C486),'SUMMARY WEEK'!C486,IFERROR(IF(VALUE('SUMMARY WEEK'!C486)&gt;MASTER!$B$3/100,"SB",IF(VALUE('SUMMARY WEEK'!C486)&gt;MASTER!$B$4/100,"B",IF(VALUE('SUMMARY WEEK'!C486)&gt;MASTER!$B$5/100,"C","K"))),'SUMMARY WEEK'!C486))</f>
        <v/>
      </c>
      <c r="D486" s="20" t="str">
        <f>IF(ISBLANK('SUMMARY WEEK'!D486),'SUMMARY WEEK'!D486,IFERROR(IF(VALUE('SUMMARY WEEK'!D486)&gt;MASTER!$B$3/100,"SB",IF(VALUE('SUMMARY WEEK'!D486)&gt;MASTER!$B$4/100,"B",IF(VALUE('SUMMARY WEEK'!D486)&gt;MASTER!$B$5/100,"C","K"))),'SUMMARY WEEK'!D486))</f>
        <v/>
      </c>
      <c r="E486" s="20" t="str">
        <f>IF(ISBLANK('SUMMARY WEEK'!E486),'SUMMARY WEEK'!E486,IFERROR(IF(VALUE('SUMMARY WEEK'!E486)&gt;MASTER!$B$3/100,"SB",IF(VALUE('SUMMARY WEEK'!E486)&gt;MASTER!$B$4/100,"B",IF(VALUE('SUMMARY WEEK'!E486)&gt;MASTER!$B$5/100,"C","K"))),'SUMMARY WEEK'!E486))</f>
        <v/>
      </c>
      <c r="F486" s="20" t="str">
        <f>IF(ISBLANK('SUMMARY WEEK'!F486),'SUMMARY WEEK'!F486,IFERROR(IF(VALUE('SUMMARY WEEK'!F486)&gt;MASTER!$B$3/100,"SB",IF(VALUE('SUMMARY WEEK'!F486)&gt;MASTER!$B$4/100,"B",IF(VALUE('SUMMARY WEEK'!F486)&gt;MASTER!$B$5/100,"C","K"))),'SUMMARY WEEK'!F486))</f>
        <v/>
      </c>
      <c r="G486" s="20" t="str">
        <f>IF(ISBLANK('SUMMARY WEEK'!G486),'SUMMARY WEEK'!G486,IFERROR(IF(VALUE('SUMMARY WEEK'!G486)&gt;MASTER!$B$3/100,"SB",IF(VALUE('SUMMARY WEEK'!G486)&gt;MASTER!$B$4/100,"B",IF(VALUE('SUMMARY WEEK'!G486)&gt;MASTER!$B$5/100,"C","K"))),'SUMMARY WEEK'!G486))</f>
        <v/>
      </c>
      <c r="H486" s="20" t="str">
        <f>IF(ISBLANK('SUMMARY WEEK'!H486),'SUMMARY WEEK'!H486,IFERROR(IF(VALUE('SUMMARY WEEK'!H486)&gt;MASTER!$B$3/100,"SB",IF(VALUE('SUMMARY WEEK'!H486)&gt;MASTER!$B$4/100,"B",IF(VALUE('SUMMARY WEEK'!H486)&gt;MASTER!$B$5/100,"C","K"))),'SUMMARY WEEK'!H486))</f>
        <v/>
      </c>
      <c r="I486" s="20" t="str">
        <f>IF(ISBLANK('SUMMARY WEEK'!I486),'SUMMARY WEEK'!I486,IFERROR(IF(VALUE('SUMMARY WEEK'!I486)&gt;MASTER!$B$3/100,"SB",IF(VALUE('SUMMARY WEEK'!I486)&gt;MASTER!$B$4/100,"B",IF(VALUE('SUMMARY WEEK'!I486)&gt;MASTER!$B$5/100,"C","K"))),'SUMMARY WEEK'!I486))</f>
        <v/>
      </c>
      <c r="J486" s="20" t="str">
        <f>IF(ISBLANK('SUMMARY WEEK'!J486),'SUMMARY WEEK'!J486,IFERROR(IF(VALUE('SUMMARY WEEK'!J486)&gt;MASTER!$B$3/100,"SB",IF(VALUE('SUMMARY WEEK'!J486)&gt;MASTER!$B$4/100,"B",IF(VALUE('SUMMARY WEEK'!J486)&gt;MASTER!$B$5/100,"C","K"))),'SUMMARY WEEK'!J486))</f>
        <v/>
      </c>
      <c r="K486" s="20" t="str">
        <f>IF(ISBLANK('SUMMARY WEEK'!K486),'SUMMARY WEEK'!K486,IFERROR(IF(VALUE('SUMMARY WEEK'!K486)&gt;MASTER!$B$3/100,"SB",IF(VALUE('SUMMARY WEEK'!K486)&gt;MASTER!$B$4/100,"B",IF(VALUE('SUMMARY WEEK'!K486)&gt;MASTER!$B$5/100,"C","K"))),'SUMMARY WEEK'!K486))</f>
        <v/>
      </c>
      <c r="L486" s="20" t="str">
        <f>IF(ISBLANK('SUMMARY WEEK'!L486),'SUMMARY WEEK'!L486,IFERROR(IF(VALUE('SUMMARY WEEK'!L486)&gt;MASTER!$B$3/100,"SB",IF(VALUE('SUMMARY WEEK'!L486)&gt;MASTER!$B$4/100,"B",IF(VALUE('SUMMARY WEEK'!L486)&gt;MASTER!$B$5/100,"C","K"))),'SUMMARY WEEK'!L486))</f>
        <v/>
      </c>
      <c r="M486" s="20" t="str">
        <f>IF(ISBLANK('SUMMARY WEEK'!M486),'SUMMARY WEEK'!M486,IFERROR(IF(VALUE('SUMMARY WEEK'!M486)&gt;MASTER!$B$3/100,"SB",IF(VALUE('SUMMARY WEEK'!M486)&gt;MASTER!$B$4/100,"B",IF(VALUE('SUMMARY WEEK'!M486)&gt;MASTER!$B$5/100,"C","K"))),'SUMMARY WEEK'!M486))</f>
        <v/>
      </c>
      <c r="N486" s="20" t="str">
        <f>IF(ISBLANK('SUMMARY WEEK'!N486),'SUMMARY WEEK'!N486,IFERROR(IF(VALUE('SUMMARY WEEK'!N486)&gt;MASTER!$B$3/100,"SB",IF(VALUE('SUMMARY WEEK'!N486)&gt;MASTER!$B$4/100,"B",IF(VALUE('SUMMARY WEEK'!N486)&gt;MASTER!$B$5/100,"C","K"))),'SUMMARY WEEK'!N486))</f>
        <v/>
      </c>
      <c r="O486" s="20" t="str">
        <f>IF(ISBLANK('SUMMARY WEEK'!O486),'SUMMARY WEEK'!O486,IFERROR(IF(VALUE('SUMMARY WEEK'!O486)&gt;MASTER!$B$3/100,"SB",IF(VALUE('SUMMARY WEEK'!O486)&gt;MASTER!$B$4/100,"B",IF(VALUE('SUMMARY WEEK'!O486)&gt;MASTER!$B$5/100,"C","K"))),'SUMMARY WEEK'!O486))</f>
        <v/>
      </c>
      <c r="P486" s="20" t="str">
        <f>IF(ISBLANK('SUMMARY WEEK'!P486),'SUMMARY WEEK'!P486,IFERROR(IF(VALUE('SUMMARY WEEK'!P486)&gt;MASTER!$B$3/100,"SB",IF(VALUE('SUMMARY WEEK'!P486)&gt;MASTER!$B$4/100,"B",IF(VALUE('SUMMARY WEEK'!P486)&gt;MASTER!$B$5/100,"C","K"))),'SUMMARY WEEK'!P486))</f>
        <v/>
      </c>
      <c r="Q486" s="20" t="str">
        <f>IF(ISBLANK('SUMMARY WEEK'!Q486),'SUMMARY WEEK'!Q486,IFERROR(IF(VALUE('SUMMARY WEEK'!Q486)&gt;MASTER!$B$3/100,"SB",IF(VALUE('SUMMARY WEEK'!Q486)&gt;MASTER!$B$4/100,"B",IF(VALUE('SUMMARY WEEK'!Q486)&gt;MASTER!$B$5/100,"C","K"))),'SUMMARY WEEK'!Q486))</f>
        <v/>
      </c>
      <c r="R486" s="20" t="str">
        <f>IF(ISBLANK('SUMMARY WEEK'!R486),'SUMMARY WEEK'!R486,IFERROR(IF(VALUE('SUMMARY WEEK'!R486)&gt;MASTER!$B$3/100,"SB",IF(VALUE('SUMMARY WEEK'!R486)&gt;MASTER!$B$4/100,"B",IF(VALUE('SUMMARY WEEK'!R486)&gt;MASTER!$B$5/100,"C","K"))),'SUMMARY WEEK'!R486))</f>
        <v/>
      </c>
      <c r="S486" s="20" t="str">
        <f>IF(ISBLANK('SUMMARY WEEK'!S486),'SUMMARY WEEK'!S486,IFERROR(IF(VALUE('SUMMARY WEEK'!S486)&gt;MASTER!$B$3/100,"SB",IF(VALUE('SUMMARY WEEK'!S486)&gt;MASTER!$B$4/100,"B",IF(VALUE('SUMMARY WEEK'!S486)&gt;MASTER!$B$5/100,"C","K"))),'SUMMARY WEEK'!S486))</f>
        <v/>
      </c>
      <c r="T486" s="20" t="str">
        <f>IF(ISBLANK('SUMMARY WEEK'!T486),'SUMMARY WEEK'!T486,IFERROR(IF(VALUE('SUMMARY WEEK'!T486)&gt;MASTER!$B$3/100,"SB",IF(VALUE('SUMMARY WEEK'!T486)&gt;MASTER!$B$4/100,"B",IF(VALUE('SUMMARY WEEK'!T486)&gt;MASTER!$B$5/100,"C","K"))),'SUMMARY WEEK'!T486))</f>
        <v/>
      </c>
      <c r="U486" s="20" t="str">
        <f>IF(ISBLANK('SUMMARY WEEK'!U486),'SUMMARY WEEK'!U486,IFERROR(IF(VALUE('SUMMARY WEEK'!U486)&gt;MASTER!$B$3/100,"SB",IF(VALUE('SUMMARY WEEK'!U486)&gt;MASTER!$B$4/100,"B",IF(VALUE('SUMMARY WEEK'!U486)&gt;MASTER!$B$5/100,"C","K"))),'SUMMARY WEEK'!U486))</f>
        <v/>
      </c>
      <c r="V486" s="20" t="str">
        <f>IF(ISBLANK('SUMMARY WEEK'!V486),'SUMMARY WEEK'!V486,IFERROR(IF(VALUE('SUMMARY WEEK'!V486)&gt;MASTER!$B$3/100,"SB",IF(VALUE('SUMMARY WEEK'!V486)&gt;MASTER!$B$4/100,"B",IF(VALUE('SUMMARY WEEK'!V486)&gt;MASTER!$B$5/100,"C","K"))),'SUMMARY WEEK'!V486))</f>
        <v/>
      </c>
      <c r="W486" s="20" t="str">
        <f>IF(ISBLANK('SUMMARY WEEK'!W486),'SUMMARY WEEK'!W486,IFERROR(IF(VALUE('SUMMARY WEEK'!W486)&gt;MASTER!$B$3/100,"SB",IF(VALUE('SUMMARY WEEK'!W486)&gt;MASTER!$B$4/100,"B",IF(VALUE('SUMMARY WEEK'!W486)&gt;MASTER!$B$5/100,"C","K"))),'SUMMARY WEEK'!W486))</f>
        <v/>
      </c>
      <c r="X486" s="20" t="str">
        <f>IF(ISBLANK('SUMMARY WEEK'!X486),'SUMMARY WEEK'!X486,IFERROR(IF(VALUE('SUMMARY WEEK'!X486)&gt;MASTER!$B$3/100,"SB",IF(VALUE('SUMMARY WEEK'!X486)&gt;MASTER!$B$4/100,"B",IF(VALUE('SUMMARY WEEK'!X486)&gt;MASTER!$B$5/100,"C","K"))),'SUMMARY WEEK'!X486))</f>
        <v/>
      </c>
      <c r="Y486" s="20" t="str">
        <f>IF(ISBLANK('SUMMARY WEEK'!Y486),'SUMMARY WEEK'!Y486,IFERROR(IF(VALUE('SUMMARY WEEK'!Y486)&gt;MASTER!$B$3/100,"SB",IF(VALUE('SUMMARY WEEK'!Y486)&gt;MASTER!$B$4/100,"B",IF(VALUE('SUMMARY WEEK'!Y486)&gt;MASTER!$B$5/100,"C","K"))),'SUMMARY WEEK'!Y486))</f>
        <v/>
      </c>
      <c r="Z486" s="20" t="str">
        <f>IF(ISBLANK('SUMMARY WEEK'!Z486),'SUMMARY WEEK'!Z486,IFERROR(IF(VALUE('SUMMARY WEEK'!Z486)&gt;MASTER!$B$3/100,"SB",IF(VALUE('SUMMARY WEEK'!Z486)&gt;MASTER!$B$4/100,"B",IF(VALUE('SUMMARY WEEK'!Z486)&gt;MASTER!$B$5/100,"C","K"))),'SUMMARY WEEK'!Z486))</f>
        <v/>
      </c>
      <c r="AA486" s="20"/>
    </row>
    <row r="487">
      <c r="A487" s="18" t="str">
        <f>IF(ISBLANK('SUMMARY WEEK'!A487),'SUMMARY WEEK'!A487,IFERROR(IF(VALUE('SUMMARY WEEK'!A487)&gt;MASTER!$B$3/100,"SB",IF(VALUE('SUMMARY WEEK'!A487)&gt;MASTER!$B$4/100,"B",IF(VALUE('SUMMARY WEEK'!A487)&gt;MASTER!$B$5/100,"C","K"))),'SUMMARY WEEK'!A487))</f>
        <v/>
      </c>
      <c r="B487" s="19" t="str">
        <f>IF(ISBLANK('SUMMARY WEEK'!B487),'SUMMARY WEEK'!B487,IFERROR(IF(VALUE('SUMMARY WEEK'!B487)&gt;MASTER!$B$3/100,"SB",IF(VALUE('SUMMARY WEEK'!B487)&gt;MASTER!$B$4/100,"B",IF(VALUE('SUMMARY WEEK'!B487)&gt;MASTER!$B$5/100,"C","K"))),'SUMMARY WEEK'!B487))</f>
        <v/>
      </c>
      <c r="C487" s="20" t="str">
        <f>IF(ISBLANK('SUMMARY WEEK'!C487),'SUMMARY WEEK'!C487,IFERROR(IF(VALUE('SUMMARY WEEK'!C487)&gt;MASTER!$B$3/100,"SB",IF(VALUE('SUMMARY WEEK'!C487)&gt;MASTER!$B$4/100,"B",IF(VALUE('SUMMARY WEEK'!C487)&gt;MASTER!$B$5/100,"C","K"))),'SUMMARY WEEK'!C487))</f>
        <v/>
      </c>
      <c r="D487" s="20" t="str">
        <f>IF(ISBLANK('SUMMARY WEEK'!D487),'SUMMARY WEEK'!D487,IFERROR(IF(VALUE('SUMMARY WEEK'!D487)&gt;MASTER!$B$3/100,"SB",IF(VALUE('SUMMARY WEEK'!D487)&gt;MASTER!$B$4/100,"B",IF(VALUE('SUMMARY WEEK'!D487)&gt;MASTER!$B$5/100,"C","K"))),'SUMMARY WEEK'!D487))</f>
        <v/>
      </c>
      <c r="E487" s="20" t="str">
        <f>IF(ISBLANK('SUMMARY WEEK'!E487),'SUMMARY WEEK'!E487,IFERROR(IF(VALUE('SUMMARY WEEK'!E487)&gt;MASTER!$B$3/100,"SB",IF(VALUE('SUMMARY WEEK'!E487)&gt;MASTER!$B$4/100,"B",IF(VALUE('SUMMARY WEEK'!E487)&gt;MASTER!$B$5/100,"C","K"))),'SUMMARY WEEK'!E487))</f>
        <v/>
      </c>
      <c r="F487" s="20" t="str">
        <f>IF(ISBLANK('SUMMARY WEEK'!F487),'SUMMARY WEEK'!F487,IFERROR(IF(VALUE('SUMMARY WEEK'!F487)&gt;MASTER!$B$3/100,"SB",IF(VALUE('SUMMARY WEEK'!F487)&gt;MASTER!$B$4/100,"B",IF(VALUE('SUMMARY WEEK'!F487)&gt;MASTER!$B$5/100,"C","K"))),'SUMMARY WEEK'!F487))</f>
        <v/>
      </c>
      <c r="G487" s="20" t="str">
        <f>IF(ISBLANK('SUMMARY WEEK'!G487),'SUMMARY WEEK'!G487,IFERROR(IF(VALUE('SUMMARY WEEK'!G487)&gt;MASTER!$B$3/100,"SB",IF(VALUE('SUMMARY WEEK'!G487)&gt;MASTER!$B$4/100,"B",IF(VALUE('SUMMARY WEEK'!G487)&gt;MASTER!$B$5/100,"C","K"))),'SUMMARY WEEK'!G487))</f>
        <v/>
      </c>
      <c r="H487" s="20" t="str">
        <f>IF(ISBLANK('SUMMARY WEEK'!H487),'SUMMARY WEEK'!H487,IFERROR(IF(VALUE('SUMMARY WEEK'!H487)&gt;MASTER!$B$3/100,"SB",IF(VALUE('SUMMARY WEEK'!H487)&gt;MASTER!$B$4/100,"B",IF(VALUE('SUMMARY WEEK'!H487)&gt;MASTER!$B$5/100,"C","K"))),'SUMMARY WEEK'!H487))</f>
        <v/>
      </c>
      <c r="I487" s="20" t="str">
        <f>IF(ISBLANK('SUMMARY WEEK'!I487),'SUMMARY WEEK'!I487,IFERROR(IF(VALUE('SUMMARY WEEK'!I487)&gt;MASTER!$B$3/100,"SB",IF(VALUE('SUMMARY WEEK'!I487)&gt;MASTER!$B$4/100,"B",IF(VALUE('SUMMARY WEEK'!I487)&gt;MASTER!$B$5/100,"C","K"))),'SUMMARY WEEK'!I487))</f>
        <v/>
      </c>
      <c r="J487" s="20" t="str">
        <f>IF(ISBLANK('SUMMARY WEEK'!J487),'SUMMARY WEEK'!J487,IFERROR(IF(VALUE('SUMMARY WEEK'!J487)&gt;MASTER!$B$3/100,"SB",IF(VALUE('SUMMARY WEEK'!J487)&gt;MASTER!$B$4/100,"B",IF(VALUE('SUMMARY WEEK'!J487)&gt;MASTER!$B$5/100,"C","K"))),'SUMMARY WEEK'!J487))</f>
        <v/>
      </c>
      <c r="K487" s="20" t="str">
        <f>IF(ISBLANK('SUMMARY WEEK'!K487),'SUMMARY WEEK'!K487,IFERROR(IF(VALUE('SUMMARY WEEK'!K487)&gt;MASTER!$B$3/100,"SB",IF(VALUE('SUMMARY WEEK'!K487)&gt;MASTER!$B$4/100,"B",IF(VALUE('SUMMARY WEEK'!K487)&gt;MASTER!$B$5/100,"C","K"))),'SUMMARY WEEK'!K487))</f>
        <v/>
      </c>
      <c r="L487" s="20" t="str">
        <f>IF(ISBLANK('SUMMARY WEEK'!L487),'SUMMARY WEEK'!L487,IFERROR(IF(VALUE('SUMMARY WEEK'!L487)&gt;MASTER!$B$3/100,"SB",IF(VALUE('SUMMARY WEEK'!L487)&gt;MASTER!$B$4/100,"B",IF(VALUE('SUMMARY WEEK'!L487)&gt;MASTER!$B$5/100,"C","K"))),'SUMMARY WEEK'!L487))</f>
        <v/>
      </c>
      <c r="M487" s="20" t="str">
        <f>IF(ISBLANK('SUMMARY WEEK'!M487),'SUMMARY WEEK'!M487,IFERROR(IF(VALUE('SUMMARY WEEK'!M487)&gt;MASTER!$B$3/100,"SB",IF(VALUE('SUMMARY WEEK'!M487)&gt;MASTER!$B$4/100,"B",IF(VALUE('SUMMARY WEEK'!M487)&gt;MASTER!$B$5/100,"C","K"))),'SUMMARY WEEK'!M487))</f>
        <v/>
      </c>
      <c r="N487" s="20" t="str">
        <f>IF(ISBLANK('SUMMARY WEEK'!N487),'SUMMARY WEEK'!N487,IFERROR(IF(VALUE('SUMMARY WEEK'!N487)&gt;MASTER!$B$3/100,"SB",IF(VALUE('SUMMARY WEEK'!N487)&gt;MASTER!$B$4/100,"B",IF(VALUE('SUMMARY WEEK'!N487)&gt;MASTER!$B$5/100,"C","K"))),'SUMMARY WEEK'!N487))</f>
        <v/>
      </c>
      <c r="O487" s="20" t="str">
        <f>IF(ISBLANK('SUMMARY WEEK'!O487),'SUMMARY WEEK'!O487,IFERROR(IF(VALUE('SUMMARY WEEK'!O487)&gt;MASTER!$B$3/100,"SB",IF(VALUE('SUMMARY WEEK'!O487)&gt;MASTER!$B$4/100,"B",IF(VALUE('SUMMARY WEEK'!O487)&gt;MASTER!$B$5/100,"C","K"))),'SUMMARY WEEK'!O487))</f>
        <v/>
      </c>
      <c r="P487" s="20" t="str">
        <f>IF(ISBLANK('SUMMARY WEEK'!P487),'SUMMARY WEEK'!P487,IFERROR(IF(VALUE('SUMMARY WEEK'!P487)&gt;MASTER!$B$3/100,"SB",IF(VALUE('SUMMARY WEEK'!P487)&gt;MASTER!$B$4/100,"B",IF(VALUE('SUMMARY WEEK'!P487)&gt;MASTER!$B$5/100,"C","K"))),'SUMMARY WEEK'!P487))</f>
        <v/>
      </c>
      <c r="Q487" s="20" t="str">
        <f>IF(ISBLANK('SUMMARY WEEK'!Q487),'SUMMARY WEEK'!Q487,IFERROR(IF(VALUE('SUMMARY WEEK'!Q487)&gt;MASTER!$B$3/100,"SB",IF(VALUE('SUMMARY WEEK'!Q487)&gt;MASTER!$B$4/100,"B",IF(VALUE('SUMMARY WEEK'!Q487)&gt;MASTER!$B$5/100,"C","K"))),'SUMMARY WEEK'!Q487))</f>
        <v/>
      </c>
      <c r="R487" s="20" t="str">
        <f>IF(ISBLANK('SUMMARY WEEK'!R487),'SUMMARY WEEK'!R487,IFERROR(IF(VALUE('SUMMARY WEEK'!R487)&gt;MASTER!$B$3/100,"SB",IF(VALUE('SUMMARY WEEK'!R487)&gt;MASTER!$B$4/100,"B",IF(VALUE('SUMMARY WEEK'!R487)&gt;MASTER!$B$5/100,"C","K"))),'SUMMARY WEEK'!R487))</f>
        <v/>
      </c>
      <c r="S487" s="20" t="str">
        <f>IF(ISBLANK('SUMMARY WEEK'!S487),'SUMMARY WEEK'!S487,IFERROR(IF(VALUE('SUMMARY WEEK'!S487)&gt;MASTER!$B$3/100,"SB",IF(VALUE('SUMMARY WEEK'!S487)&gt;MASTER!$B$4/100,"B",IF(VALUE('SUMMARY WEEK'!S487)&gt;MASTER!$B$5/100,"C","K"))),'SUMMARY WEEK'!S487))</f>
        <v/>
      </c>
      <c r="T487" s="20" t="str">
        <f>IF(ISBLANK('SUMMARY WEEK'!T487),'SUMMARY WEEK'!T487,IFERROR(IF(VALUE('SUMMARY WEEK'!T487)&gt;MASTER!$B$3/100,"SB",IF(VALUE('SUMMARY WEEK'!T487)&gt;MASTER!$B$4/100,"B",IF(VALUE('SUMMARY WEEK'!T487)&gt;MASTER!$B$5/100,"C","K"))),'SUMMARY WEEK'!T487))</f>
        <v/>
      </c>
      <c r="U487" s="20" t="str">
        <f>IF(ISBLANK('SUMMARY WEEK'!U487),'SUMMARY WEEK'!U487,IFERROR(IF(VALUE('SUMMARY WEEK'!U487)&gt;MASTER!$B$3/100,"SB",IF(VALUE('SUMMARY WEEK'!U487)&gt;MASTER!$B$4/100,"B",IF(VALUE('SUMMARY WEEK'!U487)&gt;MASTER!$B$5/100,"C","K"))),'SUMMARY WEEK'!U487))</f>
        <v/>
      </c>
      <c r="V487" s="20" t="str">
        <f>IF(ISBLANK('SUMMARY WEEK'!V487),'SUMMARY WEEK'!V487,IFERROR(IF(VALUE('SUMMARY WEEK'!V487)&gt;MASTER!$B$3/100,"SB",IF(VALUE('SUMMARY WEEK'!V487)&gt;MASTER!$B$4/100,"B",IF(VALUE('SUMMARY WEEK'!V487)&gt;MASTER!$B$5/100,"C","K"))),'SUMMARY WEEK'!V487))</f>
        <v/>
      </c>
      <c r="W487" s="20" t="str">
        <f>IF(ISBLANK('SUMMARY WEEK'!W487),'SUMMARY WEEK'!W487,IFERROR(IF(VALUE('SUMMARY WEEK'!W487)&gt;MASTER!$B$3/100,"SB",IF(VALUE('SUMMARY WEEK'!W487)&gt;MASTER!$B$4/100,"B",IF(VALUE('SUMMARY WEEK'!W487)&gt;MASTER!$B$5/100,"C","K"))),'SUMMARY WEEK'!W487))</f>
        <v/>
      </c>
      <c r="X487" s="20" t="str">
        <f>IF(ISBLANK('SUMMARY WEEK'!X487),'SUMMARY WEEK'!X487,IFERROR(IF(VALUE('SUMMARY WEEK'!X487)&gt;MASTER!$B$3/100,"SB",IF(VALUE('SUMMARY WEEK'!X487)&gt;MASTER!$B$4/100,"B",IF(VALUE('SUMMARY WEEK'!X487)&gt;MASTER!$B$5/100,"C","K"))),'SUMMARY WEEK'!X487))</f>
        <v/>
      </c>
      <c r="Y487" s="20" t="str">
        <f>IF(ISBLANK('SUMMARY WEEK'!Y487),'SUMMARY WEEK'!Y487,IFERROR(IF(VALUE('SUMMARY WEEK'!Y487)&gt;MASTER!$B$3/100,"SB",IF(VALUE('SUMMARY WEEK'!Y487)&gt;MASTER!$B$4/100,"B",IF(VALUE('SUMMARY WEEK'!Y487)&gt;MASTER!$B$5/100,"C","K"))),'SUMMARY WEEK'!Y487))</f>
        <v/>
      </c>
      <c r="Z487" s="20" t="str">
        <f>IF(ISBLANK('SUMMARY WEEK'!Z487),'SUMMARY WEEK'!Z487,IFERROR(IF(VALUE('SUMMARY WEEK'!Z487)&gt;MASTER!$B$3/100,"SB",IF(VALUE('SUMMARY WEEK'!Z487)&gt;MASTER!$B$4/100,"B",IF(VALUE('SUMMARY WEEK'!Z487)&gt;MASTER!$B$5/100,"C","K"))),'SUMMARY WEEK'!Z487))</f>
        <v/>
      </c>
      <c r="AA487" s="20"/>
    </row>
    <row r="488">
      <c r="A488" s="18" t="str">
        <f>IF(ISBLANK('SUMMARY WEEK'!A488),'SUMMARY WEEK'!A488,IFERROR(IF(VALUE('SUMMARY WEEK'!A488)&gt;MASTER!$B$3/100,"SB",IF(VALUE('SUMMARY WEEK'!A488)&gt;MASTER!$B$4/100,"B",IF(VALUE('SUMMARY WEEK'!A488)&gt;MASTER!$B$5/100,"C","K"))),'SUMMARY WEEK'!A488))</f>
        <v/>
      </c>
      <c r="B488" s="19" t="str">
        <f>IF(ISBLANK('SUMMARY WEEK'!B488),'SUMMARY WEEK'!B488,IFERROR(IF(VALUE('SUMMARY WEEK'!B488)&gt;MASTER!$B$3/100,"SB",IF(VALUE('SUMMARY WEEK'!B488)&gt;MASTER!$B$4/100,"B",IF(VALUE('SUMMARY WEEK'!B488)&gt;MASTER!$B$5/100,"C","K"))),'SUMMARY WEEK'!B488))</f>
        <v/>
      </c>
      <c r="C488" s="20" t="str">
        <f>IF(ISBLANK('SUMMARY WEEK'!C488),'SUMMARY WEEK'!C488,IFERROR(IF(VALUE('SUMMARY WEEK'!C488)&gt;MASTER!$B$3/100,"SB",IF(VALUE('SUMMARY WEEK'!C488)&gt;MASTER!$B$4/100,"B",IF(VALUE('SUMMARY WEEK'!C488)&gt;MASTER!$B$5/100,"C","K"))),'SUMMARY WEEK'!C488))</f>
        <v/>
      </c>
      <c r="D488" s="20" t="str">
        <f>IF(ISBLANK('SUMMARY WEEK'!D488),'SUMMARY WEEK'!D488,IFERROR(IF(VALUE('SUMMARY WEEK'!D488)&gt;MASTER!$B$3/100,"SB",IF(VALUE('SUMMARY WEEK'!D488)&gt;MASTER!$B$4/100,"B",IF(VALUE('SUMMARY WEEK'!D488)&gt;MASTER!$B$5/100,"C","K"))),'SUMMARY WEEK'!D488))</f>
        <v/>
      </c>
      <c r="E488" s="20" t="str">
        <f>IF(ISBLANK('SUMMARY WEEK'!E488),'SUMMARY WEEK'!E488,IFERROR(IF(VALUE('SUMMARY WEEK'!E488)&gt;MASTER!$B$3/100,"SB",IF(VALUE('SUMMARY WEEK'!E488)&gt;MASTER!$B$4/100,"B",IF(VALUE('SUMMARY WEEK'!E488)&gt;MASTER!$B$5/100,"C","K"))),'SUMMARY WEEK'!E488))</f>
        <v/>
      </c>
      <c r="F488" s="20" t="str">
        <f>IF(ISBLANK('SUMMARY WEEK'!F488),'SUMMARY WEEK'!F488,IFERROR(IF(VALUE('SUMMARY WEEK'!F488)&gt;MASTER!$B$3/100,"SB",IF(VALUE('SUMMARY WEEK'!F488)&gt;MASTER!$B$4/100,"B",IF(VALUE('SUMMARY WEEK'!F488)&gt;MASTER!$B$5/100,"C","K"))),'SUMMARY WEEK'!F488))</f>
        <v/>
      </c>
      <c r="G488" s="20" t="str">
        <f>IF(ISBLANK('SUMMARY WEEK'!G488),'SUMMARY WEEK'!G488,IFERROR(IF(VALUE('SUMMARY WEEK'!G488)&gt;MASTER!$B$3/100,"SB",IF(VALUE('SUMMARY WEEK'!G488)&gt;MASTER!$B$4/100,"B",IF(VALUE('SUMMARY WEEK'!G488)&gt;MASTER!$B$5/100,"C","K"))),'SUMMARY WEEK'!G488))</f>
        <v/>
      </c>
      <c r="H488" s="20" t="str">
        <f>IF(ISBLANK('SUMMARY WEEK'!H488),'SUMMARY WEEK'!H488,IFERROR(IF(VALUE('SUMMARY WEEK'!H488)&gt;MASTER!$B$3/100,"SB",IF(VALUE('SUMMARY WEEK'!H488)&gt;MASTER!$B$4/100,"B",IF(VALUE('SUMMARY WEEK'!H488)&gt;MASTER!$B$5/100,"C","K"))),'SUMMARY WEEK'!H488))</f>
        <v/>
      </c>
      <c r="I488" s="20" t="str">
        <f>IF(ISBLANK('SUMMARY WEEK'!I488),'SUMMARY WEEK'!I488,IFERROR(IF(VALUE('SUMMARY WEEK'!I488)&gt;MASTER!$B$3/100,"SB",IF(VALUE('SUMMARY WEEK'!I488)&gt;MASTER!$B$4/100,"B",IF(VALUE('SUMMARY WEEK'!I488)&gt;MASTER!$B$5/100,"C","K"))),'SUMMARY WEEK'!I488))</f>
        <v/>
      </c>
      <c r="J488" s="20" t="str">
        <f>IF(ISBLANK('SUMMARY WEEK'!J488),'SUMMARY WEEK'!J488,IFERROR(IF(VALUE('SUMMARY WEEK'!J488)&gt;MASTER!$B$3/100,"SB",IF(VALUE('SUMMARY WEEK'!J488)&gt;MASTER!$B$4/100,"B",IF(VALUE('SUMMARY WEEK'!J488)&gt;MASTER!$B$5/100,"C","K"))),'SUMMARY WEEK'!J488))</f>
        <v/>
      </c>
      <c r="K488" s="20" t="str">
        <f>IF(ISBLANK('SUMMARY WEEK'!K488),'SUMMARY WEEK'!K488,IFERROR(IF(VALUE('SUMMARY WEEK'!K488)&gt;MASTER!$B$3/100,"SB",IF(VALUE('SUMMARY WEEK'!K488)&gt;MASTER!$B$4/100,"B",IF(VALUE('SUMMARY WEEK'!K488)&gt;MASTER!$B$5/100,"C","K"))),'SUMMARY WEEK'!K488))</f>
        <v/>
      </c>
      <c r="L488" s="20" t="str">
        <f>IF(ISBLANK('SUMMARY WEEK'!L488),'SUMMARY WEEK'!L488,IFERROR(IF(VALUE('SUMMARY WEEK'!L488)&gt;MASTER!$B$3/100,"SB",IF(VALUE('SUMMARY WEEK'!L488)&gt;MASTER!$B$4/100,"B",IF(VALUE('SUMMARY WEEK'!L488)&gt;MASTER!$B$5/100,"C","K"))),'SUMMARY WEEK'!L488))</f>
        <v/>
      </c>
      <c r="M488" s="20" t="str">
        <f>IF(ISBLANK('SUMMARY WEEK'!M488),'SUMMARY WEEK'!M488,IFERROR(IF(VALUE('SUMMARY WEEK'!M488)&gt;MASTER!$B$3/100,"SB",IF(VALUE('SUMMARY WEEK'!M488)&gt;MASTER!$B$4/100,"B",IF(VALUE('SUMMARY WEEK'!M488)&gt;MASTER!$B$5/100,"C","K"))),'SUMMARY WEEK'!M488))</f>
        <v/>
      </c>
      <c r="N488" s="20" t="str">
        <f>IF(ISBLANK('SUMMARY WEEK'!N488),'SUMMARY WEEK'!N488,IFERROR(IF(VALUE('SUMMARY WEEK'!N488)&gt;MASTER!$B$3/100,"SB",IF(VALUE('SUMMARY WEEK'!N488)&gt;MASTER!$B$4/100,"B",IF(VALUE('SUMMARY WEEK'!N488)&gt;MASTER!$B$5/100,"C","K"))),'SUMMARY WEEK'!N488))</f>
        <v/>
      </c>
      <c r="O488" s="20" t="str">
        <f>IF(ISBLANK('SUMMARY WEEK'!O488),'SUMMARY WEEK'!O488,IFERROR(IF(VALUE('SUMMARY WEEK'!O488)&gt;MASTER!$B$3/100,"SB",IF(VALUE('SUMMARY WEEK'!O488)&gt;MASTER!$B$4/100,"B",IF(VALUE('SUMMARY WEEK'!O488)&gt;MASTER!$B$5/100,"C","K"))),'SUMMARY WEEK'!O488))</f>
        <v/>
      </c>
      <c r="P488" s="20" t="str">
        <f>IF(ISBLANK('SUMMARY WEEK'!P488),'SUMMARY WEEK'!P488,IFERROR(IF(VALUE('SUMMARY WEEK'!P488)&gt;MASTER!$B$3/100,"SB",IF(VALUE('SUMMARY WEEK'!P488)&gt;MASTER!$B$4/100,"B",IF(VALUE('SUMMARY WEEK'!P488)&gt;MASTER!$B$5/100,"C","K"))),'SUMMARY WEEK'!P488))</f>
        <v/>
      </c>
      <c r="Q488" s="20" t="str">
        <f>IF(ISBLANK('SUMMARY WEEK'!Q488),'SUMMARY WEEK'!Q488,IFERROR(IF(VALUE('SUMMARY WEEK'!Q488)&gt;MASTER!$B$3/100,"SB",IF(VALUE('SUMMARY WEEK'!Q488)&gt;MASTER!$B$4/100,"B",IF(VALUE('SUMMARY WEEK'!Q488)&gt;MASTER!$B$5/100,"C","K"))),'SUMMARY WEEK'!Q488))</f>
        <v/>
      </c>
      <c r="R488" s="20" t="str">
        <f>IF(ISBLANK('SUMMARY WEEK'!R488),'SUMMARY WEEK'!R488,IFERROR(IF(VALUE('SUMMARY WEEK'!R488)&gt;MASTER!$B$3/100,"SB",IF(VALUE('SUMMARY WEEK'!R488)&gt;MASTER!$B$4/100,"B",IF(VALUE('SUMMARY WEEK'!R488)&gt;MASTER!$B$5/100,"C","K"))),'SUMMARY WEEK'!R488))</f>
        <v/>
      </c>
      <c r="S488" s="20" t="str">
        <f>IF(ISBLANK('SUMMARY WEEK'!S488),'SUMMARY WEEK'!S488,IFERROR(IF(VALUE('SUMMARY WEEK'!S488)&gt;MASTER!$B$3/100,"SB",IF(VALUE('SUMMARY WEEK'!S488)&gt;MASTER!$B$4/100,"B",IF(VALUE('SUMMARY WEEK'!S488)&gt;MASTER!$B$5/100,"C","K"))),'SUMMARY WEEK'!S488))</f>
        <v/>
      </c>
      <c r="T488" s="20" t="str">
        <f>IF(ISBLANK('SUMMARY WEEK'!T488),'SUMMARY WEEK'!T488,IFERROR(IF(VALUE('SUMMARY WEEK'!T488)&gt;MASTER!$B$3/100,"SB",IF(VALUE('SUMMARY WEEK'!T488)&gt;MASTER!$B$4/100,"B",IF(VALUE('SUMMARY WEEK'!T488)&gt;MASTER!$B$5/100,"C","K"))),'SUMMARY WEEK'!T488))</f>
        <v/>
      </c>
      <c r="U488" s="20" t="str">
        <f>IF(ISBLANK('SUMMARY WEEK'!U488),'SUMMARY WEEK'!U488,IFERROR(IF(VALUE('SUMMARY WEEK'!U488)&gt;MASTER!$B$3/100,"SB",IF(VALUE('SUMMARY WEEK'!U488)&gt;MASTER!$B$4/100,"B",IF(VALUE('SUMMARY WEEK'!U488)&gt;MASTER!$B$5/100,"C","K"))),'SUMMARY WEEK'!U488))</f>
        <v/>
      </c>
      <c r="V488" s="20" t="str">
        <f>IF(ISBLANK('SUMMARY WEEK'!V488),'SUMMARY WEEK'!V488,IFERROR(IF(VALUE('SUMMARY WEEK'!V488)&gt;MASTER!$B$3/100,"SB",IF(VALUE('SUMMARY WEEK'!V488)&gt;MASTER!$B$4/100,"B",IF(VALUE('SUMMARY WEEK'!V488)&gt;MASTER!$B$5/100,"C","K"))),'SUMMARY WEEK'!V488))</f>
        <v/>
      </c>
      <c r="W488" s="20" t="str">
        <f>IF(ISBLANK('SUMMARY WEEK'!W488),'SUMMARY WEEK'!W488,IFERROR(IF(VALUE('SUMMARY WEEK'!W488)&gt;MASTER!$B$3/100,"SB",IF(VALUE('SUMMARY WEEK'!W488)&gt;MASTER!$B$4/100,"B",IF(VALUE('SUMMARY WEEK'!W488)&gt;MASTER!$B$5/100,"C","K"))),'SUMMARY WEEK'!W488))</f>
        <v/>
      </c>
      <c r="X488" s="20" t="str">
        <f>IF(ISBLANK('SUMMARY WEEK'!X488),'SUMMARY WEEK'!X488,IFERROR(IF(VALUE('SUMMARY WEEK'!X488)&gt;MASTER!$B$3/100,"SB",IF(VALUE('SUMMARY WEEK'!X488)&gt;MASTER!$B$4/100,"B",IF(VALUE('SUMMARY WEEK'!X488)&gt;MASTER!$B$5/100,"C","K"))),'SUMMARY WEEK'!X488))</f>
        <v/>
      </c>
      <c r="Y488" s="20" t="str">
        <f>IF(ISBLANK('SUMMARY WEEK'!Y488),'SUMMARY WEEK'!Y488,IFERROR(IF(VALUE('SUMMARY WEEK'!Y488)&gt;MASTER!$B$3/100,"SB",IF(VALUE('SUMMARY WEEK'!Y488)&gt;MASTER!$B$4/100,"B",IF(VALUE('SUMMARY WEEK'!Y488)&gt;MASTER!$B$5/100,"C","K"))),'SUMMARY WEEK'!Y488))</f>
        <v/>
      </c>
      <c r="Z488" s="20" t="str">
        <f>IF(ISBLANK('SUMMARY WEEK'!Z488),'SUMMARY WEEK'!Z488,IFERROR(IF(VALUE('SUMMARY WEEK'!Z488)&gt;MASTER!$B$3/100,"SB",IF(VALUE('SUMMARY WEEK'!Z488)&gt;MASTER!$B$4/100,"B",IF(VALUE('SUMMARY WEEK'!Z488)&gt;MASTER!$B$5/100,"C","K"))),'SUMMARY WEEK'!Z488))</f>
        <v/>
      </c>
      <c r="AA488" s="20"/>
    </row>
    <row r="489">
      <c r="A489" s="18" t="str">
        <f>IF(ISBLANK('SUMMARY WEEK'!A489),'SUMMARY WEEK'!A489,IFERROR(IF(VALUE('SUMMARY WEEK'!A489)&gt;MASTER!$B$3/100,"SB",IF(VALUE('SUMMARY WEEK'!A489)&gt;MASTER!$B$4/100,"B",IF(VALUE('SUMMARY WEEK'!A489)&gt;MASTER!$B$5/100,"C","K"))),'SUMMARY WEEK'!A489))</f>
        <v/>
      </c>
      <c r="B489" s="19" t="str">
        <f>IF(ISBLANK('SUMMARY WEEK'!B489),'SUMMARY WEEK'!B489,IFERROR(IF(VALUE('SUMMARY WEEK'!B489)&gt;MASTER!$B$3/100,"SB",IF(VALUE('SUMMARY WEEK'!B489)&gt;MASTER!$B$4/100,"B",IF(VALUE('SUMMARY WEEK'!B489)&gt;MASTER!$B$5/100,"C","K"))),'SUMMARY WEEK'!B489))</f>
        <v/>
      </c>
      <c r="C489" s="20" t="str">
        <f>IF(ISBLANK('SUMMARY WEEK'!C489),'SUMMARY WEEK'!C489,IFERROR(IF(VALUE('SUMMARY WEEK'!C489)&gt;MASTER!$B$3/100,"SB",IF(VALUE('SUMMARY WEEK'!C489)&gt;MASTER!$B$4/100,"B",IF(VALUE('SUMMARY WEEK'!C489)&gt;MASTER!$B$5/100,"C","K"))),'SUMMARY WEEK'!C489))</f>
        <v/>
      </c>
      <c r="D489" s="20" t="str">
        <f>IF(ISBLANK('SUMMARY WEEK'!D489),'SUMMARY WEEK'!D489,IFERROR(IF(VALUE('SUMMARY WEEK'!D489)&gt;MASTER!$B$3/100,"SB",IF(VALUE('SUMMARY WEEK'!D489)&gt;MASTER!$B$4/100,"B",IF(VALUE('SUMMARY WEEK'!D489)&gt;MASTER!$B$5/100,"C","K"))),'SUMMARY WEEK'!D489))</f>
        <v/>
      </c>
      <c r="E489" s="20" t="str">
        <f>IF(ISBLANK('SUMMARY WEEK'!E489),'SUMMARY WEEK'!E489,IFERROR(IF(VALUE('SUMMARY WEEK'!E489)&gt;MASTER!$B$3/100,"SB",IF(VALUE('SUMMARY WEEK'!E489)&gt;MASTER!$B$4/100,"B",IF(VALUE('SUMMARY WEEK'!E489)&gt;MASTER!$B$5/100,"C","K"))),'SUMMARY WEEK'!E489))</f>
        <v/>
      </c>
      <c r="F489" s="20" t="str">
        <f>IF(ISBLANK('SUMMARY WEEK'!F489),'SUMMARY WEEK'!F489,IFERROR(IF(VALUE('SUMMARY WEEK'!F489)&gt;MASTER!$B$3/100,"SB",IF(VALUE('SUMMARY WEEK'!F489)&gt;MASTER!$B$4/100,"B",IF(VALUE('SUMMARY WEEK'!F489)&gt;MASTER!$B$5/100,"C","K"))),'SUMMARY WEEK'!F489))</f>
        <v/>
      </c>
      <c r="G489" s="20" t="str">
        <f>IF(ISBLANK('SUMMARY WEEK'!G489),'SUMMARY WEEK'!G489,IFERROR(IF(VALUE('SUMMARY WEEK'!G489)&gt;MASTER!$B$3/100,"SB",IF(VALUE('SUMMARY WEEK'!G489)&gt;MASTER!$B$4/100,"B",IF(VALUE('SUMMARY WEEK'!G489)&gt;MASTER!$B$5/100,"C","K"))),'SUMMARY WEEK'!G489))</f>
        <v/>
      </c>
      <c r="H489" s="20" t="str">
        <f>IF(ISBLANK('SUMMARY WEEK'!H489),'SUMMARY WEEK'!H489,IFERROR(IF(VALUE('SUMMARY WEEK'!H489)&gt;MASTER!$B$3/100,"SB",IF(VALUE('SUMMARY WEEK'!H489)&gt;MASTER!$B$4/100,"B",IF(VALUE('SUMMARY WEEK'!H489)&gt;MASTER!$B$5/100,"C","K"))),'SUMMARY WEEK'!H489))</f>
        <v/>
      </c>
      <c r="I489" s="20" t="str">
        <f>IF(ISBLANK('SUMMARY WEEK'!I489),'SUMMARY WEEK'!I489,IFERROR(IF(VALUE('SUMMARY WEEK'!I489)&gt;MASTER!$B$3/100,"SB",IF(VALUE('SUMMARY WEEK'!I489)&gt;MASTER!$B$4/100,"B",IF(VALUE('SUMMARY WEEK'!I489)&gt;MASTER!$B$5/100,"C","K"))),'SUMMARY WEEK'!I489))</f>
        <v/>
      </c>
      <c r="J489" s="20" t="str">
        <f>IF(ISBLANK('SUMMARY WEEK'!J489),'SUMMARY WEEK'!J489,IFERROR(IF(VALUE('SUMMARY WEEK'!J489)&gt;MASTER!$B$3/100,"SB",IF(VALUE('SUMMARY WEEK'!J489)&gt;MASTER!$B$4/100,"B",IF(VALUE('SUMMARY WEEK'!J489)&gt;MASTER!$B$5/100,"C","K"))),'SUMMARY WEEK'!J489))</f>
        <v/>
      </c>
      <c r="K489" s="20" t="str">
        <f>IF(ISBLANK('SUMMARY WEEK'!K489),'SUMMARY WEEK'!K489,IFERROR(IF(VALUE('SUMMARY WEEK'!K489)&gt;MASTER!$B$3/100,"SB",IF(VALUE('SUMMARY WEEK'!K489)&gt;MASTER!$B$4/100,"B",IF(VALUE('SUMMARY WEEK'!K489)&gt;MASTER!$B$5/100,"C","K"))),'SUMMARY WEEK'!K489))</f>
        <v/>
      </c>
      <c r="L489" s="20" t="str">
        <f>IF(ISBLANK('SUMMARY WEEK'!L489),'SUMMARY WEEK'!L489,IFERROR(IF(VALUE('SUMMARY WEEK'!L489)&gt;MASTER!$B$3/100,"SB",IF(VALUE('SUMMARY WEEK'!L489)&gt;MASTER!$B$4/100,"B",IF(VALUE('SUMMARY WEEK'!L489)&gt;MASTER!$B$5/100,"C","K"))),'SUMMARY WEEK'!L489))</f>
        <v/>
      </c>
      <c r="M489" s="20" t="str">
        <f>IF(ISBLANK('SUMMARY WEEK'!M489),'SUMMARY WEEK'!M489,IFERROR(IF(VALUE('SUMMARY WEEK'!M489)&gt;MASTER!$B$3/100,"SB",IF(VALUE('SUMMARY WEEK'!M489)&gt;MASTER!$B$4/100,"B",IF(VALUE('SUMMARY WEEK'!M489)&gt;MASTER!$B$5/100,"C","K"))),'SUMMARY WEEK'!M489))</f>
        <v/>
      </c>
      <c r="N489" s="20" t="str">
        <f>IF(ISBLANK('SUMMARY WEEK'!N489),'SUMMARY WEEK'!N489,IFERROR(IF(VALUE('SUMMARY WEEK'!N489)&gt;MASTER!$B$3/100,"SB",IF(VALUE('SUMMARY WEEK'!N489)&gt;MASTER!$B$4/100,"B",IF(VALUE('SUMMARY WEEK'!N489)&gt;MASTER!$B$5/100,"C","K"))),'SUMMARY WEEK'!N489))</f>
        <v/>
      </c>
      <c r="O489" s="20" t="str">
        <f>IF(ISBLANK('SUMMARY WEEK'!O489),'SUMMARY WEEK'!O489,IFERROR(IF(VALUE('SUMMARY WEEK'!O489)&gt;MASTER!$B$3/100,"SB",IF(VALUE('SUMMARY WEEK'!O489)&gt;MASTER!$B$4/100,"B",IF(VALUE('SUMMARY WEEK'!O489)&gt;MASTER!$B$5/100,"C","K"))),'SUMMARY WEEK'!O489))</f>
        <v/>
      </c>
      <c r="P489" s="20" t="str">
        <f>IF(ISBLANK('SUMMARY WEEK'!P489),'SUMMARY WEEK'!P489,IFERROR(IF(VALUE('SUMMARY WEEK'!P489)&gt;MASTER!$B$3/100,"SB",IF(VALUE('SUMMARY WEEK'!P489)&gt;MASTER!$B$4/100,"B",IF(VALUE('SUMMARY WEEK'!P489)&gt;MASTER!$B$5/100,"C","K"))),'SUMMARY WEEK'!P489))</f>
        <v/>
      </c>
      <c r="Q489" s="20" t="str">
        <f>IF(ISBLANK('SUMMARY WEEK'!Q489),'SUMMARY WEEK'!Q489,IFERROR(IF(VALUE('SUMMARY WEEK'!Q489)&gt;MASTER!$B$3/100,"SB",IF(VALUE('SUMMARY WEEK'!Q489)&gt;MASTER!$B$4/100,"B",IF(VALUE('SUMMARY WEEK'!Q489)&gt;MASTER!$B$5/100,"C","K"))),'SUMMARY WEEK'!Q489))</f>
        <v/>
      </c>
      <c r="R489" s="20" t="str">
        <f>IF(ISBLANK('SUMMARY WEEK'!R489),'SUMMARY WEEK'!R489,IFERROR(IF(VALUE('SUMMARY WEEK'!R489)&gt;MASTER!$B$3/100,"SB",IF(VALUE('SUMMARY WEEK'!R489)&gt;MASTER!$B$4/100,"B",IF(VALUE('SUMMARY WEEK'!R489)&gt;MASTER!$B$5/100,"C","K"))),'SUMMARY WEEK'!R489))</f>
        <v/>
      </c>
      <c r="S489" s="20" t="str">
        <f>IF(ISBLANK('SUMMARY WEEK'!S489),'SUMMARY WEEK'!S489,IFERROR(IF(VALUE('SUMMARY WEEK'!S489)&gt;MASTER!$B$3/100,"SB",IF(VALUE('SUMMARY WEEK'!S489)&gt;MASTER!$B$4/100,"B",IF(VALUE('SUMMARY WEEK'!S489)&gt;MASTER!$B$5/100,"C","K"))),'SUMMARY WEEK'!S489))</f>
        <v/>
      </c>
      <c r="T489" s="20" t="str">
        <f>IF(ISBLANK('SUMMARY WEEK'!T489),'SUMMARY WEEK'!T489,IFERROR(IF(VALUE('SUMMARY WEEK'!T489)&gt;MASTER!$B$3/100,"SB",IF(VALUE('SUMMARY WEEK'!T489)&gt;MASTER!$B$4/100,"B",IF(VALUE('SUMMARY WEEK'!T489)&gt;MASTER!$B$5/100,"C","K"))),'SUMMARY WEEK'!T489))</f>
        <v/>
      </c>
      <c r="U489" s="20" t="str">
        <f>IF(ISBLANK('SUMMARY WEEK'!U489),'SUMMARY WEEK'!U489,IFERROR(IF(VALUE('SUMMARY WEEK'!U489)&gt;MASTER!$B$3/100,"SB",IF(VALUE('SUMMARY WEEK'!U489)&gt;MASTER!$B$4/100,"B",IF(VALUE('SUMMARY WEEK'!U489)&gt;MASTER!$B$5/100,"C","K"))),'SUMMARY WEEK'!U489))</f>
        <v/>
      </c>
      <c r="V489" s="20" t="str">
        <f>IF(ISBLANK('SUMMARY WEEK'!V489),'SUMMARY WEEK'!V489,IFERROR(IF(VALUE('SUMMARY WEEK'!V489)&gt;MASTER!$B$3/100,"SB",IF(VALUE('SUMMARY WEEK'!V489)&gt;MASTER!$B$4/100,"B",IF(VALUE('SUMMARY WEEK'!V489)&gt;MASTER!$B$5/100,"C","K"))),'SUMMARY WEEK'!V489))</f>
        <v/>
      </c>
      <c r="W489" s="20" t="str">
        <f>IF(ISBLANK('SUMMARY WEEK'!W489),'SUMMARY WEEK'!W489,IFERROR(IF(VALUE('SUMMARY WEEK'!W489)&gt;MASTER!$B$3/100,"SB",IF(VALUE('SUMMARY WEEK'!W489)&gt;MASTER!$B$4/100,"B",IF(VALUE('SUMMARY WEEK'!W489)&gt;MASTER!$B$5/100,"C","K"))),'SUMMARY WEEK'!W489))</f>
        <v/>
      </c>
      <c r="X489" s="20" t="str">
        <f>IF(ISBLANK('SUMMARY WEEK'!X489),'SUMMARY WEEK'!X489,IFERROR(IF(VALUE('SUMMARY WEEK'!X489)&gt;MASTER!$B$3/100,"SB",IF(VALUE('SUMMARY WEEK'!X489)&gt;MASTER!$B$4/100,"B",IF(VALUE('SUMMARY WEEK'!X489)&gt;MASTER!$B$5/100,"C","K"))),'SUMMARY WEEK'!X489))</f>
        <v/>
      </c>
      <c r="Y489" s="20" t="str">
        <f>IF(ISBLANK('SUMMARY WEEK'!Y489),'SUMMARY WEEK'!Y489,IFERROR(IF(VALUE('SUMMARY WEEK'!Y489)&gt;MASTER!$B$3/100,"SB",IF(VALUE('SUMMARY WEEK'!Y489)&gt;MASTER!$B$4/100,"B",IF(VALUE('SUMMARY WEEK'!Y489)&gt;MASTER!$B$5/100,"C","K"))),'SUMMARY WEEK'!Y489))</f>
        <v/>
      </c>
      <c r="Z489" s="20" t="str">
        <f>IF(ISBLANK('SUMMARY WEEK'!Z489),'SUMMARY WEEK'!Z489,IFERROR(IF(VALUE('SUMMARY WEEK'!Z489)&gt;MASTER!$B$3/100,"SB",IF(VALUE('SUMMARY WEEK'!Z489)&gt;MASTER!$B$4/100,"B",IF(VALUE('SUMMARY WEEK'!Z489)&gt;MASTER!$B$5/100,"C","K"))),'SUMMARY WEEK'!Z489))</f>
        <v/>
      </c>
      <c r="AA489" s="20"/>
    </row>
    <row r="490">
      <c r="A490" s="18" t="str">
        <f>IF(ISBLANK('SUMMARY WEEK'!A490),'SUMMARY WEEK'!A490,IFERROR(IF(VALUE('SUMMARY WEEK'!A490)&gt;MASTER!$B$3/100,"SB",IF(VALUE('SUMMARY WEEK'!A490)&gt;MASTER!$B$4/100,"B",IF(VALUE('SUMMARY WEEK'!A490)&gt;MASTER!$B$5/100,"C","K"))),'SUMMARY WEEK'!A490))</f>
        <v/>
      </c>
      <c r="B490" s="19" t="str">
        <f>IF(ISBLANK('SUMMARY WEEK'!B490),'SUMMARY WEEK'!B490,IFERROR(IF(VALUE('SUMMARY WEEK'!B490)&gt;MASTER!$B$3/100,"SB",IF(VALUE('SUMMARY WEEK'!B490)&gt;MASTER!$B$4/100,"B",IF(VALUE('SUMMARY WEEK'!B490)&gt;MASTER!$B$5/100,"C","K"))),'SUMMARY WEEK'!B490))</f>
        <v/>
      </c>
      <c r="C490" s="20" t="str">
        <f>IF(ISBLANK('SUMMARY WEEK'!C490),'SUMMARY WEEK'!C490,IFERROR(IF(VALUE('SUMMARY WEEK'!C490)&gt;MASTER!$B$3/100,"SB",IF(VALUE('SUMMARY WEEK'!C490)&gt;MASTER!$B$4/100,"B",IF(VALUE('SUMMARY WEEK'!C490)&gt;MASTER!$B$5/100,"C","K"))),'SUMMARY WEEK'!C490))</f>
        <v/>
      </c>
      <c r="D490" s="20" t="str">
        <f>IF(ISBLANK('SUMMARY WEEK'!D490),'SUMMARY WEEK'!D490,IFERROR(IF(VALUE('SUMMARY WEEK'!D490)&gt;MASTER!$B$3/100,"SB",IF(VALUE('SUMMARY WEEK'!D490)&gt;MASTER!$B$4/100,"B",IF(VALUE('SUMMARY WEEK'!D490)&gt;MASTER!$B$5/100,"C","K"))),'SUMMARY WEEK'!D490))</f>
        <v/>
      </c>
      <c r="E490" s="20" t="str">
        <f>IF(ISBLANK('SUMMARY WEEK'!E490),'SUMMARY WEEK'!E490,IFERROR(IF(VALUE('SUMMARY WEEK'!E490)&gt;MASTER!$B$3/100,"SB",IF(VALUE('SUMMARY WEEK'!E490)&gt;MASTER!$B$4/100,"B",IF(VALUE('SUMMARY WEEK'!E490)&gt;MASTER!$B$5/100,"C","K"))),'SUMMARY WEEK'!E490))</f>
        <v/>
      </c>
      <c r="F490" s="20" t="str">
        <f>IF(ISBLANK('SUMMARY WEEK'!F490),'SUMMARY WEEK'!F490,IFERROR(IF(VALUE('SUMMARY WEEK'!F490)&gt;MASTER!$B$3/100,"SB",IF(VALUE('SUMMARY WEEK'!F490)&gt;MASTER!$B$4/100,"B",IF(VALUE('SUMMARY WEEK'!F490)&gt;MASTER!$B$5/100,"C","K"))),'SUMMARY WEEK'!F490))</f>
        <v/>
      </c>
      <c r="G490" s="20" t="str">
        <f>IF(ISBLANK('SUMMARY WEEK'!G490),'SUMMARY WEEK'!G490,IFERROR(IF(VALUE('SUMMARY WEEK'!G490)&gt;MASTER!$B$3/100,"SB",IF(VALUE('SUMMARY WEEK'!G490)&gt;MASTER!$B$4/100,"B",IF(VALUE('SUMMARY WEEK'!G490)&gt;MASTER!$B$5/100,"C","K"))),'SUMMARY WEEK'!G490))</f>
        <v/>
      </c>
      <c r="H490" s="20" t="str">
        <f>IF(ISBLANK('SUMMARY WEEK'!H490),'SUMMARY WEEK'!H490,IFERROR(IF(VALUE('SUMMARY WEEK'!H490)&gt;MASTER!$B$3/100,"SB",IF(VALUE('SUMMARY WEEK'!H490)&gt;MASTER!$B$4/100,"B",IF(VALUE('SUMMARY WEEK'!H490)&gt;MASTER!$B$5/100,"C","K"))),'SUMMARY WEEK'!H490))</f>
        <v/>
      </c>
      <c r="I490" s="20" t="str">
        <f>IF(ISBLANK('SUMMARY WEEK'!I490),'SUMMARY WEEK'!I490,IFERROR(IF(VALUE('SUMMARY WEEK'!I490)&gt;MASTER!$B$3/100,"SB",IF(VALUE('SUMMARY WEEK'!I490)&gt;MASTER!$B$4/100,"B",IF(VALUE('SUMMARY WEEK'!I490)&gt;MASTER!$B$5/100,"C","K"))),'SUMMARY WEEK'!I490))</f>
        <v/>
      </c>
      <c r="J490" s="20" t="str">
        <f>IF(ISBLANK('SUMMARY WEEK'!J490),'SUMMARY WEEK'!J490,IFERROR(IF(VALUE('SUMMARY WEEK'!J490)&gt;MASTER!$B$3/100,"SB",IF(VALUE('SUMMARY WEEK'!J490)&gt;MASTER!$B$4/100,"B",IF(VALUE('SUMMARY WEEK'!J490)&gt;MASTER!$B$5/100,"C","K"))),'SUMMARY WEEK'!J490))</f>
        <v/>
      </c>
      <c r="K490" s="20" t="str">
        <f>IF(ISBLANK('SUMMARY WEEK'!K490),'SUMMARY WEEK'!K490,IFERROR(IF(VALUE('SUMMARY WEEK'!K490)&gt;MASTER!$B$3/100,"SB",IF(VALUE('SUMMARY WEEK'!K490)&gt;MASTER!$B$4/100,"B",IF(VALUE('SUMMARY WEEK'!K490)&gt;MASTER!$B$5/100,"C","K"))),'SUMMARY WEEK'!K490))</f>
        <v/>
      </c>
      <c r="L490" s="20" t="str">
        <f>IF(ISBLANK('SUMMARY WEEK'!L490),'SUMMARY WEEK'!L490,IFERROR(IF(VALUE('SUMMARY WEEK'!L490)&gt;MASTER!$B$3/100,"SB",IF(VALUE('SUMMARY WEEK'!L490)&gt;MASTER!$B$4/100,"B",IF(VALUE('SUMMARY WEEK'!L490)&gt;MASTER!$B$5/100,"C","K"))),'SUMMARY WEEK'!L490))</f>
        <v/>
      </c>
      <c r="M490" s="20" t="str">
        <f>IF(ISBLANK('SUMMARY WEEK'!M490),'SUMMARY WEEK'!M490,IFERROR(IF(VALUE('SUMMARY WEEK'!M490)&gt;MASTER!$B$3/100,"SB",IF(VALUE('SUMMARY WEEK'!M490)&gt;MASTER!$B$4/100,"B",IF(VALUE('SUMMARY WEEK'!M490)&gt;MASTER!$B$5/100,"C","K"))),'SUMMARY WEEK'!M490))</f>
        <v/>
      </c>
      <c r="N490" s="20" t="str">
        <f>IF(ISBLANK('SUMMARY WEEK'!N490),'SUMMARY WEEK'!N490,IFERROR(IF(VALUE('SUMMARY WEEK'!N490)&gt;MASTER!$B$3/100,"SB",IF(VALUE('SUMMARY WEEK'!N490)&gt;MASTER!$B$4/100,"B",IF(VALUE('SUMMARY WEEK'!N490)&gt;MASTER!$B$5/100,"C","K"))),'SUMMARY WEEK'!N490))</f>
        <v/>
      </c>
      <c r="O490" s="20" t="str">
        <f>IF(ISBLANK('SUMMARY WEEK'!O490),'SUMMARY WEEK'!O490,IFERROR(IF(VALUE('SUMMARY WEEK'!O490)&gt;MASTER!$B$3/100,"SB",IF(VALUE('SUMMARY WEEK'!O490)&gt;MASTER!$B$4/100,"B",IF(VALUE('SUMMARY WEEK'!O490)&gt;MASTER!$B$5/100,"C","K"))),'SUMMARY WEEK'!O490))</f>
        <v/>
      </c>
      <c r="P490" s="20" t="str">
        <f>IF(ISBLANK('SUMMARY WEEK'!P490),'SUMMARY WEEK'!P490,IFERROR(IF(VALUE('SUMMARY WEEK'!P490)&gt;MASTER!$B$3/100,"SB",IF(VALUE('SUMMARY WEEK'!P490)&gt;MASTER!$B$4/100,"B",IF(VALUE('SUMMARY WEEK'!P490)&gt;MASTER!$B$5/100,"C","K"))),'SUMMARY WEEK'!P490))</f>
        <v/>
      </c>
      <c r="Q490" s="20" t="str">
        <f>IF(ISBLANK('SUMMARY WEEK'!Q490),'SUMMARY WEEK'!Q490,IFERROR(IF(VALUE('SUMMARY WEEK'!Q490)&gt;MASTER!$B$3/100,"SB",IF(VALUE('SUMMARY WEEK'!Q490)&gt;MASTER!$B$4/100,"B",IF(VALUE('SUMMARY WEEK'!Q490)&gt;MASTER!$B$5/100,"C","K"))),'SUMMARY WEEK'!Q490))</f>
        <v/>
      </c>
      <c r="R490" s="20" t="str">
        <f>IF(ISBLANK('SUMMARY WEEK'!R490),'SUMMARY WEEK'!R490,IFERROR(IF(VALUE('SUMMARY WEEK'!R490)&gt;MASTER!$B$3/100,"SB",IF(VALUE('SUMMARY WEEK'!R490)&gt;MASTER!$B$4/100,"B",IF(VALUE('SUMMARY WEEK'!R490)&gt;MASTER!$B$5/100,"C","K"))),'SUMMARY WEEK'!R490))</f>
        <v/>
      </c>
      <c r="S490" s="20" t="str">
        <f>IF(ISBLANK('SUMMARY WEEK'!S490),'SUMMARY WEEK'!S490,IFERROR(IF(VALUE('SUMMARY WEEK'!S490)&gt;MASTER!$B$3/100,"SB",IF(VALUE('SUMMARY WEEK'!S490)&gt;MASTER!$B$4/100,"B",IF(VALUE('SUMMARY WEEK'!S490)&gt;MASTER!$B$5/100,"C","K"))),'SUMMARY WEEK'!S490))</f>
        <v/>
      </c>
      <c r="T490" s="20" t="str">
        <f>IF(ISBLANK('SUMMARY WEEK'!T490),'SUMMARY WEEK'!T490,IFERROR(IF(VALUE('SUMMARY WEEK'!T490)&gt;MASTER!$B$3/100,"SB",IF(VALUE('SUMMARY WEEK'!T490)&gt;MASTER!$B$4/100,"B",IF(VALUE('SUMMARY WEEK'!T490)&gt;MASTER!$B$5/100,"C","K"))),'SUMMARY WEEK'!T490))</f>
        <v/>
      </c>
      <c r="U490" s="20" t="str">
        <f>IF(ISBLANK('SUMMARY WEEK'!U490),'SUMMARY WEEK'!U490,IFERROR(IF(VALUE('SUMMARY WEEK'!U490)&gt;MASTER!$B$3/100,"SB",IF(VALUE('SUMMARY WEEK'!U490)&gt;MASTER!$B$4/100,"B",IF(VALUE('SUMMARY WEEK'!U490)&gt;MASTER!$B$5/100,"C","K"))),'SUMMARY WEEK'!U490))</f>
        <v/>
      </c>
      <c r="V490" s="20" t="str">
        <f>IF(ISBLANK('SUMMARY WEEK'!V490),'SUMMARY WEEK'!V490,IFERROR(IF(VALUE('SUMMARY WEEK'!V490)&gt;MASTER!$B$3/100,"SB",IF(VALUE('SUMMARY WEEK'!V490)&gt;MASTER!$B$4/100,"B",IF(VALUE('SUMMARY WEEK'!V490)&gt;MASTER!$B$5/100,"C","K"))),'SUMMARY WEEK'!V490))</f>
        <v/>
      </c>
      <c r="W490" s="20" t="str">
        <f>IF(ISBLANK('SUMMARY WEEK'!W490),'SUMMARY WEEK'!W490,IFERROR(IF(VALUE('SUMMARY WEEK'!W490)&gt;MASTER!$B$3/100,"SB",IF(VALUE('SUMMARY WEEK'!W490)&gt;MASTER!$B$4/100,"B",IF(VALUE('SUMMARY WEEK'!W490)&gt;MASTER!$B$5/100,"C","K"))),'SUMMARY WEEK'!W490))</f>
        <v/>
      </c>
      <c r="X490" s="20" t="str">
        <f>IF(ISBLANK('SUMMARY WEEK'!X490),'SUMMARY WEEK'!X490,IFERROR(IF(VALUE('SUMMARY WEEK'!X490)&gt;MASTER!$B$3/100,"SB",IF(VALUE('SUMMARY WEEK'!X490)&gt;MASTER!$B$4/100,"B",IF(VALUE('SUMMARY WEEK'!X490)&gt;MASTER!$B$5/100,"C","K"))),'SUMMARY WEEK'!X490))</f>
        <v/>
      </c>
      <c r="Y490" s="20" t="str">
        <f>IF(ISBLANK('SUMMARY WEEK'!Y490),'SUMMARY WEEK'!Y490,IFERROR(IF(VALUE('SUMMARY WEEK'!Y490)&gt;MASTER!$B$3/100,"SB",IF(VALUE('SUMMARY WEEK'!Y490)&gt;MASTER!$B$4/100,"B",IF(VALUE('SUMMARY WEEK'!Y490)&gt;MASTER!$B$5/100,"C","K"))),'SUMMARY WEEK'!Y490))</f>
        <v/>
      </c>
      <c r="Z490" s="20" t="str">
        <f>IF(ISBLANK('SUMMARY WEEK'!Z490),'SUMMARY WEEK'!Z490,IFERROR(IF(VALUE('SUMMARY WEEK'!Z490)&gt;MASTER!$B$3/100,"SB",IF(VALUE('SUMMARY WEEK'!Z490)&gt;MASTER!$B$4/100,"B",IF(VALUE('SUMMARY WEEK'!Z490)&gt;MASTER!$B$5/100,"C","K"))),'SUMMARY WEEK'!Z490))</f>
        <v/>
      </c>
      <c r="AA490" s="20"/>
    </row>
    <row r="491">
      <c r="A491" s="18" t="str">
        <f>IF(ISBLANK('SUMMARY WEEK'!A491),'SUMMARY WEEK'!A491,IFERROR(IF(VALUE('SUMMARY WEEK'!A491)&gt;MASTER!$B$3/100,"SB",IF(VALUE('SUMMARY WEEK'!A491)&gt;MASTER!$B$4/100,"B",IF(VALUE('SUMMARY WEEK'!A491)&gt;MASTER!$B$5/100,"C","K"))),'SUMMARY WEEK'!A491))</f>
        <v/>
      </c>
      <c r="B491" s="19" t="str">
        <f>IF(ISBLANK('SUMMARY WEEK'!B491),'SUMMARY WEEK'!B491,IFERROR(IF(VALUE('SUMMARY WEEK'!B491)&gt;MASTER!$B$3/100,"SB",IF(VALUE('SUMMARY WEEK'!B491)&gt;MASTER!$B$4/100,"B",IF(VALUE('SUMMARY WEEK'!B491)&gt;MASTER!$B$5/100,"C","K"))),'SUMMARY WEEK'!B491))</f>
        <v/>
      </c>
      <c r="C491" s="20" t="str">
        <f>IF(ISBLANK('SUMMARY WEEK'!C491),'SUMMARY WEEK'!C491,IFERROR(IF(VALUE('SUMMARY WEEK'!C491)&gt;MASTER!$B$3/100,"SB",IF(VALUE('SUMMARY WEEK'!C491)&gt;MASTER!$B$4/100,"B",IF(VALUE('SUMMARY WEEK'!C491)&gt;MASTER!$B$5/100,"C","K"))),'SUMMARY WEEK'!C491))</f>
        <v/>
      </c>
      <c r="D491" s="20" t="str">
        <f>IF(ISBLANK('SUMMARY WEEK'!D491),'SUMMARY WEEK'!D491,IFERROR(IF(VALUE('SUMMARY WEEK'!D491)&gt;MASTER!$B$3/100,"SB",IF(VALUE('SUMMARY WEEK'!D491)&gt;MASTER!$B$4/100,"B",IF(VALUE('SUMMARY WEEK'!D491)&gt;MASTER!$B$5/100,"C","K"))),'SUMMARY WEEK'!D491))</f>
        <v/>
      </c>
      <c r="E491" s="20" t="str">
        <f>IF(ISBLANK('SUMMARY WEEK'!E491),'SUMMARY WEEK'!E491,IFERROR(IF(VALUE('SUMMARY WEEK'!E491)&gt;MASTER!$B$3/100,"SB",IF(VALUE('SUMMARY WEEK'!E491)&gt;MASTER!$B$4/100,"B",IF(VALUE('SUMMARY WEEK'!E491)&gt;MASTER!$B$5/100,"C","K"))),'SUMMARY WEEK'!E491))</f>
        <v/>
      </c>
      <c r="F491" s="20" t="str">
        <f>IF(ISBLANK('SUMMARY WEEK'!F491),'SUMMARY WEEK'!F491,IFERROR(IF(VALUE('SUMMARY WEEK'!F491)&gt;MASTER!$B$3/100,"SB",IF(VALUE('SUMMARY WEEK'!F491)&gt;MASTER!$B$4/100,"B",IF(VALUE('SUMMARY WEEK'!F491)&gt;MASTER!$B$5/100,"C","K"))),'SUMMARY WEEK'!F491))</f>
        <v/>
      </c>
      <c r="G491" s="20" t="str">
        <f>IF(ISBLANK('SUMMARY WEEK'!G491),'SUMMARY WEEK'!G491,IFERROR(IF(VALUE('SUMMARY WEEK'!G491)&gt;MASTER!$B$3/100,"SB",IF(VALUE('SUMMARY WEEK'!G491)&gt;MASTER!$B$4/100,"B",IF(VALUE('SUMMARY WEEK'!G491)&gt;MASTER!$B$5/100,"C","K"))),'SUMMARY WEEK'!G491))</f>
        <v/>
      </c>
      <c r="H491" s="20" t="str">
        <f>IF(ISBLANK('SUMMARY WEEK'!H491),'SUMMARY WEEK'!H491,IFERROR(IF(VALUE('SUMMARY WEEK'!H491)&gt;MASTER!$B$3/100,"SB",IF(VALUE('SUMMARY WEEK'!H491)&gt;MASTER!$B$4/100,"B",IF(VALUE('SUMMARY WEEK'!H491)&gt;MASTER!$B$5/100,"C","K"))),'SUMMARY WEEK'!H491))</f>
        <v/>
      </c>
      <c r="I491" s="20" t="str">
        <f>IF(ISBLANK('SUMMARY WEEK'!I491),'SUMMARY WEEK'!I491,IFERROR(IF(VALUE('SUMMARY WEEK'!I491)&gt;MASTER!$B$3/100,"SB",IF(VALUE('SUMMARY WEEK'!I491)&gt;MASTER!$B$4/100,"B",IF(VALUE('SUMMARY WEEK'!I491)&gt;MASTER!$B$5/100,"C","K"))),'SUMMARY WEEK'!I491))</f>
        <v/>
      </c>
      <c r="J491" s="20" t="str">
        <f>IF(ISBLANK('SUMMARY WEEK'!J491),'SUMMARY WEEK'!J491,IFERROR(IF(VALUE('SUMMARY WEEK'!J491)&gt;MASTER!$B$3/100,"SB",IF(VALUE('SUMMARY WEEK'!J491)&gt;MASTER!$B$4/100,"B",IF(VALUE('SUMMARY WEEK'!J491)&gt;MASTER!$B$5/100,"C","K"))),'SUMMARY WEEK'!J491))</f>
        <v/>
      </c>
      <c r="K491" s="20" t="str">
        <f>IF(ISBLANK('SUMMARY WEEK'!K491),'SUMMARY WEEK'!K491,IFERROR(IF(VALUE('SUMMARY WEEK'!K491)&gt;MASTER!$B$3/100,"SB",IF(VALUE('SUMMARY WEEK'!K491)&gt;MASTER!$B$4/100,"B",IF(VALUE('SUMMARY WEEK'!K491)&gt;MASTER!$B$5/100,"C","K"))),'SUMMARY WEEK'!K491))</f>
        <v/>
      </c>
      <c r="L491" s="20" t="str">
        <f>IF(ISBLANK('SUMMARY WEEK'!L491),'SUMMARY WEEK'!L491,IFERROR(IF(VALUE('SUMMARY WEEK'!L491)&gt;MASTER!$B$3/100,"SB",IF(VALUE('SUMMARY WEEK'!L491)&gt;MASTER!$B$4/100,"B",IF(VALUE('SUMMARY WEEK'!L491)&gt;MASTER!$B$5/100,"C","K"))),'SUMMARY WEEK'!L491))</f>
        <v/>
      </c>
      <c r="M491" s="20" t="str">
        <f>IF(ISBLANK('SUMMARY WEEK'!M491),'SUMMARY WEEK'!M491,IFERROR(IF(VALUE('SUMMARY WEEK'!M491)&gt;MASTER!$B$3/100,"SB",IF(VALUE('SUMMARY WEEK'!M491)&gt;MASTER!$B$4/100,"B",IF(VALUE('SUMMARY WEEK'!M491)&gt;MASTER!$B$5/100,"C","K"))),'SUMMARY WEEK'!M491))</f>
        <v/>
      </c>
      <c r="N491" s="20" t="str">
        <f>IF(ISBLANK('SUMMARY WEEK'!N491),'SUMMARY WEEK'!N491,IFERROR(IF(VALUE('SUMMARY WEEK'!N491)&gt;MASTER!$B$3/100,"SB",IF(VALUE('SUMMARY WEEK'!N491)&gt;MASTER!$B$4/100,"B",IF(VALUE('SUMMARY WEEK'!N491)&gt;MASTER!$B$5/100,"C","K"))),'SUMMARY WEEK'!N491))</f>
        <v/>
      </c>
      <c r="O491" s="20" t="str">
        <f>IF(ISBLANK('SUMMARY WEEK'!O491),'SUMMARY WEEK'!O491,IFERROR(IF(VALUE('SUMMARY WEEK'!O491)&gt;MASTER!$B$3/100,"SB",IF(VALUE('SUMMARY WEEK'!O491)&gt;MASTER!$B$4/100,"B",IF(VALUE('SUMMARY WEEK'!O491)&gt;MASTER!$B$5/100,"C","K"))),'SUMMARY WEEK'!O491))</f>
        <v/>
      </c>
      <c r="P491" s="20" t="str">
        <f>IF(ISBLANK('SUMMARY WEEK'!P491),'SUMMARY WEEK'!P491,IFERROR(IF(VALUE('SUMMARY WEEK'!P491)&gt;MASTER!$B$3/100,"SB",IF(VALUE('SUMMARY WEEK'!P491)&gt;MASTER!$B$4/100,"B",IF(VALUE('SUMMARY WEEK'!P491)&gt;MASTER!$B$5/100,"C","K"))),'SUMMARY WEEK'!P491))</f>
        <v/>
      </c>
      <c r="Q491" s="20" t="str">
        <f>IF(ISBLANK('SUMMARY WEEK'!Q491),'SUMMARY WEEK'!Q491,IFERROR(IF(VALUE('SUMMARY WEEK'!Q491)&gt;MASTER!$B$3/100,"SB",IF(VALUE('SUMMARY WEEK'!Q491)&gt;MASTER!$B$4/100,"B",IF(VALUE('SUMMARY WEEK'!Q491)&gt;MASTER!$B$5/100,"C","K"))),'SUMMARY WEEK'!Q491))</f>
        <v/>
      </c>
      <c r="R491" s="20" t="str">
        <f>IF(ISBLANK('SUMMARY WEEK'!R491),'SUMMARY WEEK'!R491,IFERROR(IF(VALUE('SUMMARY WEEK'!R491)&gt;MASTER!$B$3/100,"SB",IF(VALUE('SUMMARY WEEK'!R491)&gt;MASTER!$B$4/100,"B",IF(VALUE('SUMMARY WEEK'!R491)&gt;MASTER!$B$5/100,"C","K"))),'SUMMARY WEEK'!R491))</f>
        <v/>
      </c>
      <c r="S491" s="20" t="str">
        <f>IF(ISBLANK('SUMMARY WEEK'!S491),'SUMMARY WEEK'!S491,IFERROR(IF(VALUE('SUMMARY WEEK'!S491)&gt;MASTER!$B$3/100,"SB",IF(VALUE('SUMMARY WEEK'!S491)&gt;MASTER!$B$4/100,"B",IF(VALUE('SUMMARY WEEK'!S491)&gt;MASTER!$B$5/100,"C","K"))),'SUMMARY WEEK'!S491))</f>
        <v/>
      </c>
      <c r="T491" s="20" t="str">
        <f>IF(ISBLANK('SUMMARY WEEK'!T491),'SUMMARY WEEK'!T491,IFERROR(IF(VALUE('SUMMARY WEEK'!T491)&gt;MASTER!$B$3/100,"SB",IF(VALUE('SUMMARY WEEK'!T491)&gt;MASTER!$B$4/100,"B",IF(VALUE('SUMMARY WEEK'!T491)&gt;MASTER!$B$5/100,"C","K"))),'SUMMARY WEEK'!T491))</f>
        <v/>
      </c>
      <c r="U491" s="20" t="str">
        <f>IF(ISBLANK('SUMMARY WEEK'!U491),'SUMMARY WEEK'!U491,IFERROR(IF(VALUE('SUMMARY WEEK'!U491)&gt;MASTER!$B$3/100,"SB",IF(VALUE('SUMMARY WEEK'!U491)&gt;MASTER!$B$4/100,"B",IF(VALUE('SUMMARY WEEK'!U491)&gt;MASTER!$B$5/100,"C","K"))),'SUMMARY WEEK'!U491))</f>
        <v/>
      </c>
      <c r="V491" s="20" t="str">
        <f>IF(ISBLANK('SUMMARY WEEK'!V491),'SUMMARY WEEK'!V491,IFERROR(IF(VALUE('SUMMARY WEEK'!V491)&gt;MASTER!$B$3/100,"SB",IF(VALUE('SUMMARY WEEK'!V491)&gt;MASTER!$B$4/100,"B",IF(VALUE('SUMMARY WEEK'!V491)&gt;MASTER!$B$5/100,"C","K"))),'SUMMARY WEEK'!V491))</f>
        <v/>
      </c>
      <c r="W491" s="20" t="str">
        <f>IF(ISBLANK('SUMMARY WEEK'!W491),'SUMMARY WEEK'!W491,IFERROR(IF(VALUE('SUMMARY WEEK'!W491)&gt;MASTER!$B$3/100,"SB",IF(VALUE('SUMMARY WEEK'!W491)&gt;MASTER!$B$4/100,"B",IF(VALUE('SUMMARY WEEK'!W491)&gt;MASTER!$B$5/100,"C","K"))),'SUMMARY WEEK'!W491))</f>
        <v/>
      </c>
      <c r="X491" s="20" t="str">
        <f>IF(ISBLANK('SUMMARY WEEK'!X491),'SUMMARY WEEK'!X491,IFERROR(IF(VALUE('SUMMARY WEEK'!X491)&gt;MASTER!$B$3/100,"SB",IF(VALUE('SUMMARY WEEK'!X491)&gt;MASTER!$B$4/100,"B",IF(VALUE('SUMMARY WEEK'!X491)&gt;MASTER!$B$5/100,"C","K"))),'SUMMARY WEEK'!X491))</f>
        <v/>
      </c>
      <c r="Y491" s="20" t="str">
        <f>IF(ISBLANK('SUMMARY WEEK'!Y491),'SUMMARY WEEK'!Y491,IFERROR(IF(VALUE('SUMMARY WEEK'!Y491)&gt;MASTER!$B$3/100,"SB",IF(VALUE('SUMMARY WEEK'!Y491)&gt;MASTER!$B$4/100,"B",IF(VALUE('SUMMARY WEEK'!Y491)&gt;MASTER!$B$5/100,"C","K"))),'SUMMARY WEEK'!Y491))</f>
        <v/>
      </c>
      <c r="Z491" s="20" t="str">
        <f>IF(ISBLANK('SUMMARY WEEK'!Z491),'SUMMARY WEEK'!Z491,IFERROR(IF(VALUE('SUMMARY WEEK'!Z491)&gt;MASTER!$B$3/100,"SB",IF(VALUE('SUMMARY WEEK'!Z491)&gt;MASTER!$B$4/100,"B",IF(VALUE('SUMMARY WEEK'!Z491)&gt;MASTER!$B$5/100,"C","K"))),'SUMMARY WEEK'!Z491))</f>
        <v/>
      </c>
      <c r="AA491" s="20"/>
    </row>
    <row r="492">
      <c r="A492" s="18" t="str">
        <f>IF(ISBLANK('SUMMARY WEEK'!A492),'SUMMARY WEEK'!A492,IFERROR(IF(VALUE('SUMMARY WEEK'!A492)&gt;MASTER!$B$3/100,"SB",IF(VALUE('SUMMARY WEEK'!A492)&gt;MASTER!$B$4/100,"B",IF(VALUE('SUMMARY WEEK'!A492)&gt;MASTER!$B$5/100,"C","K"))),'SUMMARY WEEK'!A492))</f>
        <v/>
      </c>
      <c r="B492" s="19" t="str">
        <f>IF(ISBLANK('SUMMARY WEEK'!B492),'SUMMARY WEEK'!B492,IFERROR(IF(VALUE('SUMMARY WEEK'!B492)&gt;MASTER!$B$3/100,"SB",IF(VALUE('SUMMARY WEEK'!B492)&gt;MASTER!$B$4/100,"B",IF(VALUE('SUMMARY WEEK'!B492)&gt;MASTER!$B$5/100,"C","K"))),'SUMMARY WEEK'!B492))</f>
        <v/>
      </c>
      <c r="C492" s="20" t="str">
        <f>IF(ISBLANK('SUMMARY WEEK'!C492),'SUMMARY WEEK'!C492,IFERROR(IF(VALUE('SUMMARY WEEK'!C492)&gt;MASTER!$B$3/100,"SB",IF(VALUE('SUMMARY WEEK'!C492)&gt;MASTER!$B$4/100,"B",IF(VALUE('SUMMARY WEEK'!C492)&gt;MASTER!$B$5/100,"C","K"))),'SUMMARY WEEK'!C492))</f>
        <v/>
      </c>
      <c r="D492" s="20" t="str">
        <f>IF(ISBLANK('SUMMARY WEEK'!D492),'SUMMARY WEEK'!D492,IFERROR(IF(VALUE('SUMMARY WEEK'!D492)&gt;MASTER!$B$3/100,"SB",IF(VALUE('SUMMARY WEEK'!D492)&gt;MASTER!$B$4/100,"B",IF(VALUE('SUMMARY WEEK'!D492)&gt;MASTER!$B$5/100,"C","K"))),'SUMMARY WEEK'!D492))</f>
        <v/>
      </c>
      <c r="E492" s="20" t="str">
        <f>IF(ISBLANK('SUMMARY WEEK'!E492),'SUMMARY WEEK'!E492,IFERROR(IF(VALUE('SUMMARY WEEK'!E492)&gt;MASTER!$B$3/100,"SB",IF(VALUE('SUMMARY WEEK'!E492)&gt;MASTER!$B$4/100,"B",IF(VALUE('SUMMARY WEEK'!E492)&gt;MASTER!$B$5/100,"C","K"))),'SUMMARY WEEK'!E492))</f>
        <v/>
      </c>
      <c r="F492" s="20" t="str">
        <f>IF(ISBLANK('SUMMARY WEEK'!F492),'SUMMARY WEEK'!F492,IFERROR(IF(VALUE('SUMMARY WEEK'!F492)&gt;MASTER!$B$3/100,"SB",IF(VALUE('SUMMARY WEEK'!F492)&gt;MASTER!$B$4/100,"B",IF(VALUE('SUMMARY WEEK'!F492)&gt;MASTER!$B$5/100,"C","K"))),'SUMMARY WEEK'!F492))</f>
        <v/>
      </c>
      <c r="G492" s="20" t="str">
        <f>IF(ISBLANK('SUMMARY WEEK'!G492),'SUMMARY WEEK'!G492,IFERROR(IF(VALUE('SUMMARY WEEK'!G492)&gt;MASTER!$B$3/100,"SB",IF(VALUE('SUMMARY WEEK'!G492)&gt;MASTER!$B$4/100,"B",IF(VALUE('SUMMARY WEEK'!G492)&gt;MASTER!$B$5/100,"C","K"))),'SUMMARY WEEK'!G492))</f>
        <v/>
      </c>
      <c r="H492" s="20" t="str">
        <f>IF(ISBLANK('SUMMARY WEEK'!H492),'SUMMARY WEEK'!H492,IFERROR(IF(VALUE('SUMMARY WEEK'!H492)&gt;MASTER!$B$3/100,"SB",IF(VALUE('SUMMARY WEEK'!H492)&gt;MASTER!$B$4/100,"B",IF(VALUE('SUMMARY WEEK'!H492)&gt;MASTER!$B$5/100,"C","K"))),'SUMMARY WEEK'!H492))</f>
        <v/>
      </c>
      <c r="I492" s="20" t="str">
        <f>IF(ISBLANK('SUMMARY WEEK'!I492),'SUMMARY WEEK'!I492,IFERROR(IF(VALUE('SUMMARY WEEK'!I492)&gt;MASTER!$B$3/100,"SB",IF(VALUE('SUMMARY WEEK'!I492)&gt;MASTER!$B$4/100,"B",IF(VALUE('SUMMARY WEEK'!I492)&gt;MASTER!$B$5/100,"C","K"))),'SUMMARY WEEK'!I492))</f>
        <v/>
      </c>
      <c r="J492" s="20" t="str">
        <f>IF(ISBLANK('SUMMARY WEEK'!J492),'SUMMARY WEEK'!J492,IFERROR(IF(VALUE('SUMMARY WEEK'!J492)&gt;MASTER!$B$3/100,"SB",IF(VALUE('SUMMARY WEEK'!J492)&gt;MASTER!$B$4/100,"B",IF(VALUE('SUMMARY WEEK'!J492)&gt;MASTER!$B$5/100,"C","K"))),'SUMMARY WEEK'!J492))</f>
        <v/>
      </c>
      <c r="K492" s="20" t="str">
        <f>IF(ISBLANK('SUMMARY WEEK'!K492),'SUMMARY WEEK'!K492,IFERROR(IF(VALUE('SUMMARY WEEK'!K492)&gt;MASTER!$B$3/100,"SB",IF(VALUE('SUMMARY WEEK'!K492)&gt;MASTER!$B$4/100,"B",IF(VALUE('SUMMARY WEEK'!K492)&gt;MASTER!$B$5/100,"C","K"))),'SUMMARY WEEK'!K492))</f>
        <v/>
      </c>
      <c r="L492" s="20" t="str">
        <f>IF(ISBLANK('SUMMARY WEEK'!L492),'SUMMARY WEEK'!L492,IFERROR(IF(VALUE('SUMMARY WEEK'!L492)&gt;MASTER!$B$3/100,"SB",IF(VALUE('SUMMARY WEEK'!L492)&gt;MASTER!$B$4/100,"B",IF(VALUE('SUMMARY WEEK'!L492)&gt;MASTER!$B$5/100,"C","K"))),'SUMMARY WEEK'!L492))</f>
        <v/>
      </c>
      <c r="M492" s="20" t="str">
        <f>IF(ISBLANK('SUMMARY WEEK'!M492),'SUMMARY WEEK'!M492,IFERROR(IF(VALUE('SUMMARY WEEK'!M492)&gt;MASTER!$B$3/100,"SB",IF(VALUE('SUMMARY WEEK'!M492)&gt;MASTER!$B$4/100,"B",IF(VALUE('SUMMARY WEEK'!M492)&gt;MASTER!$B$5/100,"C","K"))),'SUMMARY WEEK'!M492))</f>
        <v/>
      </c>
      <c r="N492" s="20" t="str">
        <f>IF(ISBLANK('SUMMARY WEEK'!N492),'SUMMARY WEEK'!N492,IFERROR(IF(VALUE('SUMMARY WEEK'!N492)&gt;MASTER!$B$3/100,"SB",IF(VALUE('SUMMARY WEEK'!N492)&gt;MASTER!$B$4/100,"B",IF(VALUE('SUMMARY WEEK'!N492)&gt;MASTER!$B$5/100,"C","K"))),'SUMMARY WEEK'!N492))</f>
        <v/>
      </c>
      <c r="O492" s="20" t="str">
        <f>IF(ISBLANK('SUMMARY WEEK'!O492),'SUMMARY WEEK'!O492,IFERROR(IF(VALUE('SUMMARY WEEK'!O492)&gt;MASTER!$B$3/100,"SB",IF(VALUE('SUMMARY WEEK'!O492)&gt;MASTER!$B$4/100,"B",IF(VALUE('SUMMARY WEEK'!O492)&gt;MASTER!$B$5/100,"C","K"))),'SUMMARY WEEK'!O492))</f>
        <v/>
      </c>
      <c r="P492" s="20" t="str">
        <f>IF(ISBLANK('SUMMARY WEEK'!P492),'SUMMARY WEEK'!P492,IFERROR(IF(VALUE('SUMMARY WEEK'!P492)&gt;MASTER!$B$3/100,"SB",IF(VALUE('SUMMARY WEEK'!P492)&gt;MASTER!$B$4/100,"B",IF(VALUE('SUMMARY WEEK'!P492)&gt;MASTER!$B$5/100,"C","K"))),'SUMMARY WEEK'!P492))</f>
        <v/>
      </c>
      <c r="Q492" s="20" t="str">
        <f>IF(ISBLANK('SUMMARY WEEK'!Q492),'SUMMARY WEEK'!Q492,IFERROR(IF(VALUE('SUMMARY WEEK'!Q492)&gt;MASTER!$B$3/100,"SB",IF(VALUE('SUMMARY WEEK'!Q492)&gt;MASTER!$B$4/100,"B",IF(VALUE('SUMMARY WEEK'!Q492)&gt;MASTER!$B$5/100,"C","K"))),'SUMMARY WEEK'!Q492))</f>
        <v/>
      </c>
      <c r="R492" s="20" t="str">
        <f>IF(ISBLANK('SUMMARY WEEK'!R492),'SUMMARY WEEK'!R492,IFERROR(IF(VALUE('SUMMARY WEEK'!R492)&gt;MASTER!$B$3/100,"SB",IF(VALUE('SUMMARY WEEK'!R492)&gt;MASTER!$B$4/100,"B",IF(VALUE('SUMMARY WEEK'!R492)&gt;MASTER!$B$5/100,"C","K"))),'SUMMARY WEEK'!R492))</f>
        <v/>
      </c>
      <c r="S492" s="20" t="str">
        <f>IF(ISBLANK('SUMMARY WEEK'!S492),'SUMMARY WEEK'!S492,IFERROR(IF(VALUE('SUMMARY WEEK'!S492)&gt;MASTER!$B$3/100,"SB",IF(VALUE('SUMMARY WEEK'!S492)&gt;MASTER!$B$4/100,"B",IF(VALUE('SUMMARY WEEK'!S492)&gt;MASTER!$B$5/100,"C","K"))),'SUMMARY WEEK'!S492))</f>
        <v/>
      </c>
      <c r="T492" s="20" t="str">
        <f>IF(ISBLANK('SUMMARY WEEK'!T492),'SUMMARY WEEK'!T492,IFERROR(IF(VALUE('SUMMARY WEEK'!T492)&gt;MASTER!$B$3/100,"SB",IF(VALUE('SUMMARY WEEK'!T492)&gt;MASTER!$B$4/100,"B",IF(VALUE('SUMMARY WEEK'!T492)&gt;MASTER!$B$5/100,"C","K"))),'SUMMARY WEEK'!T492))</f>
        <v/>
      </c>
      <c r="U492" s="20" t="str">
        <f>IF(ISBLANK('SUMMARY WEEK'!U492),'SUMMARY WEEK'!U492,IFERROR(IF(VALUE('SUMMARY WEEK'!U492)&gt;MASTER!$B$3/100,"SB",IF(VALUE('SUMMARY WEEK'!U492)&gt;MASTER!$B$4/100,"B",IF(VALUE('SUMMARY WEEK'!U492)&gt;MASTER!$B$5/100,"C","K"))),'SUMMARY WEEK'!U492))</f>
        <v/>
      </c>
      <c r="V492" s="20" t="str">
        <f>IF(ISBLANK('SUMMARY WEEK'!V492),'SUMMARY WEEK'!V492,IFERROR(IF(VALUE('SUMMARY WEEK'!V492)&gt;MASTER!$B$3/100,"SB",IF(VALUE('SUMMARY WEEK'!V492)&gt;MASTER!$B$4/100,"B",IF(VALUE('SUMMARY WEEK'!V492)&gt;MASTER!$B$5/100,"C","K"))),'SUMMARY WEEK'!V492))</f>
        <v/>
      </c>
      <c r="W492" s="20" t="str">
        <f>IF(ISBLANK('SUMMARY WEEK'!W492),'SUMMARY WEEK'!W492,IFERROR(IF(VALUE('SUMMARY WEEK'!W492)&gt;MASTER!$B$3/100,"SB",IF(VALUE('SUMMARY WEEK'!W492)&gt;MASTER!$B$4/100,"B",IF(VALUE('SUMMARY WEEK'!W492)&gt;MASTER!$B$5/100,"C","K"))),'SUMMARY WEEK'!W492))</f>
        <v/>
      </c>
      <c r="X492" s="20" t="str">
        <f>IF(ISBLANK('SUMMARY WEEK'!X492),'SUMMARY WEEK'!X492,IFERROR(IF(VALUE('SUMMARY WEEK'!X492)&gt;MASTER!$B$3/100,"SB",IF(VALUE('SUMMARY WEEK'!X492)&gt;MASTER!$B$4/100,"B",IF(VALUE('SUMMARY WEEK'!X492)&gt;MASTER!$B$5/100,"C","K"))),'SUMMARY WEEK'!X492))</f>
        <v/>
      </c>
      <c r="Y492" s="20" t="str">
        <f>IF(ISBLANK('SUMMARY WEEK'!Y492),'SUMMARY WEEK'!Y492,IFERROR(IF(VALUE('SUMMARY WEEK'!Y492)&gt;MASTER!$B$3/100,"SB",IF(VALUE('SUMMARY WEEK'!Y492)&gt;MASTER!$B$4/100,"B",IF(VALUE('SUMMARY WEEK'!Y492)&gt;MASTER!$B$5/100,"C","K"))),'SUMMARY WEEK'!Y492))</f>
        <v/>
      </c>
      <c r="Z492" s="20" t="str">
        <f>IF(ISBLANK('SUMMARY WEEK'!Z492),'SUMMARY WEEK'!Z492,IFERROR(IF(VALUE('SUMMARY WEEK'!Z492)&gt;MASTER!$B$3/100,"SB",IF(VALUE('SUMMARY WEEK'!Z492)&gt;MASTER!$B$4/100,"B",IF(VALUE('SUMMARY WEEK'!Z492)&gt;MASTER!$B$5/100,"C","K"))),'SUMMARY WEEK'!Z492))</f>
        <v/>
      </c>
      <c r="AA492" s="20"/>
    </row>
    <row r="493">
      <c r="A493" s="18" t="str">
        <f>IF(ISBLANK('SUMMARY WEEK'!A493),'SUMMARY WEEK'!A493,IFERROR(IF(VALUE('SUMMARY WEEK'!A493)&gt;MASTER!$B$3/100,"SB",IF(VALUE('SUMMARY WEEK'!A493)&gt;MASTER!$B$4/100,"B",IF(VALUE('SUMMARY WEEK'!A493)&gt;MASTER!$B$5/100,"C","K"))),'SUMMARY WEEK'!A493))</f>
        <v/>
      </c>
      <c r="B493" s="19" t="str">
        <f>IF(ISBLANK('SUMMARY WEEK'!B493),'SUMMARY WEEK'!B493,IFERROR(IF(VALUE('SUMMARY WEEK'!B493)&gt;MASTER!$B$3/100,"SB",IF(VALUE('SUMMARY WEEK'!B493)&gt;MASTER!$B$4/100,"B",IF(VALUE('SUMMARY WEEK'!B493)&gt;MASTER!$B$5/100,"C","K"))),'SUMMARY WEEK'!B493))</f>
        <v/>
      </c>
      <c r="C493" s="20" t="str">
        <f>IF(ISBLANK('SUMMARY WEEK'!C493),'SUMMARY WEEK'!C493,IFERROR(IF(VALUE('SUMMARY WEEK'!C493)&gt;MASTER!$B$3/100,"SB",IF(VALUE('SUMMARY WEEK'!C493)&gt;MASTER!$B$4/100,"B",IF(VALUE('SUMMARY WEEK'!C493)&gt;MASTER!$B$5/100,"C","K"))),'SUMMARY WEEK'!C493))</f>
        <v/>
      </c>
      <c r="D493" s="20" t="str">
        <f>IF(ISBLANK('SUMMARY WEEK'!D493),'SUMMARY WEEK'!D493,IFERROR(IF(VALUE('SUMMARY WEEK'!D493)&gt;MASTER!$B$3/100,"SB",IF(VALUE('SUMMARY WEEK'!D493)&gt;MASTER!$B$4/100,"B",IF(VALUE('SUMMARY WEEK'!D493)&gt;MASTER!$B$5/100,"C","K"))),'SUMMARY WEEK'!D493))</f>
        <v/>
      </c>
      <c r="E493" s="20" t="str">
        <f>IF(ISBLANK('SUMMARY WEEK'!E493),'SUMMARY WEEK'!E493,IFERROR(IF(VALUE('SUMMARY WEEK'!E493)&gt;MASTER!$B$3/100,"SB",IF(VALUE('SUMMARY WEEK'!E493)&gt;MASTER!$B$4/100,"B",IF(VALUE('SUMMARY WEEK'!E493)&gt;MASTER!$B$5/100,"C","K"))),'SUMMARY WEEK'!E493))</f>
        <v/>
      </c>
      <c r="F493" s="20" t="str">
        <f>IF(ISBLANK('SUMMARY WEEK'!F493),'SUMMARY WEEK'!F493,IFERROR(IF(VALUE('SUMMARY WEEK'!F493)&gt;MASTER!$B$3/100,"SB",IF(VALUE('SUMMARY WEEK'!F493)&gt;MASTER!$B$4/100,"B",IF(VALUE('SUMMARY WEEK'!F493)&gt;MASTER!$B$5/100,"C","K"))),'SUMMARY WEEK'!F493))</f>
        <v/>
      </c>
      <c r="G493" s="20" t="str">
        <f>IF(ISBLANK('SUMMARY WEEK'!G493),'SUMMARY WEEK'!G493,IFERROR(IF(VALUE('SUMMARY WEEK'!G493)&gt;MASTER!$B$3/100,"SB",IF(VALUE('SUMMARY WEEK'!G493)&gt;MASTER!$B$4/100,"B",IF(VALUE('SUMMARY WEEK'!G493)&gt;MASTER!$B$5/100,"C","K"))),'SUMMARY WEEK'!G493))</f>
        <v/>
      </c>
      <c r="H493" s="20" t="str">
        <f>IF(ISBLANK('SUMMARY WEEK'!H493),'SUMMARY WEEK'!H493,IFERROR(IF(VALUE('SUMMARY WEEK'!H493)&gt;MASTER!$B$3/100,"SB",IF(VALUE('SUMMARY WEEK'!H493)&gt;MASTER!$B$4/100,"B",IF(VALUE('SUMMARY WEEK'!H493)&gt;MASTER!$B$5/100,"C","K"))),'SUMMARY WEEK'!H493))</f>
        <v/>
      </c>
      <c r="I493" s="20" t="str">
        <f>IF(ISBLANK('SUMMARY WEEK'!I493),'SUMMARY WEEK'!I493,IFERROR(IF(VALUE('SUMMARY WEEK'!I493)&gt;MASTER!$B$3/100,"SB",IF(VALUE('SUMMARY WEEK'!I493)&gt;MASTER!$B$4/100,"B",IF(VALUE('SUMMARY WEEK'!I493)&gt;MASTER!$B$5/100,"C","K"))),'SUMMARY WEEK'!I493))</f>
        <v/>
      </c>
      <c r="J493" s="20" t="str">
        <f>IF(ISBLANK('SUMMARY WEEK'!J493),'SUMMARY WEEK'!J493,IFERROR(IF(VALUE('SUMMARY WEEK'!J493)&gt;MASTER!$B$3/100,"SB",IF(VALUE('SUMMARY WEEK'!J493)&gt;MASTER!$B$4/100,"B",IF(VALUE('SUMMARY WEEK'!J493)&gt;MASTER!$B$5/100,"C","K"))),'SUMMARY WEEK'!J493))</f>
        <v/>
      </c>
      <c r="K493" s="20" t="str">
        <f>IF(ISBLANK('SUMMARY WEEK'!K493),'SUMMARY WEEK'!K493,IFERROR(IF(VALUE('SUMMARY WEEK'!K493)&gt;MASTER!$B$3/100,"SB",IF(VALUE('SUMMARY WEEK'!K493)&gt;MASTER!$B$4/100,"B",IF(VALUE('SUMMARY WEEK'!K493)&gt;MASTER!$B$5/100,"C","K"))),'SUMMARY WEEK'!K493))</f>
        <v/>
      </c>
      <c r="L493" s="20" t="str">
        <f>IF(ISBLANK('SUMMARY WEEK'!L493),'SUMMARY WEEK'!L493,IFERROR(IF(VALUE('SUMMARY WEEK'!L493)&gt;MASTER!$B$3/100,"SB",IF(VALUE('SUMMARY WEEK'!L493)&gt;MASTER!$B$4/100,"B",IF(VALUE('SUMMARY WEEK'!L493)&gt;MASTER!$B$5/100,"C","K"))),'SUMMARY WEEK'!L493))</f>
        <v/>
      </c>
      <c r="M493" s="20" t="str">
        <f>IF(ISBLANK('SUMMARY WEEK'!M493),'SUMMARY WEEK'!M493,IFERROR(IF(VALUE('SUMMARY WEEK'!M493)&gt;MASTER!$B$3/100,"SB",IF(VALUE('SUMMARY WEEK'!M493)&gt;MASTER!$B$4/100,"B",IF(VALUE('SUMMARY WEEK'!M493)&gt;MASTER!$B$5/100,"C","K"))),'SUMMARY WEEK'!M493))</f>
        <v/>
      </c>
      <c r="N493" s="20" t="str">
        <f>IF(ISBLANK('SUMMARY WEEK'!N493),'SUMMARY WEEK'!N493,IFERROR(IF(VALUE('SUMMARY WEEK'!N493)&gt;MASTER!$B$3/100,"SB",IF(VALUE('SUMMARY WEEK'!N493)&gt;MASTER!$B$4/100,"B",IF(VALUE('SUMMARY WEEK'!N493)&gt;MASTER!$B$5/100,"C","K"))),'SUMMARY WEEK'!N493))</f>
        <v/>
      </c>
      <c r="O493" s="20" t="str">
        <f>IF(ISBLANK('SUMMARY WEEK'!O493),'SUMMARY WEEK'!O493,IFERROR(IF(VALUE('SUMMARY WEEK'!O493)&gt;MASTER!$B$3/100,"SB",IF(VALUE('SUMMARY WEEK'!O493)&gt;MASTER!$B$4/100,"B",IF(VALUE('SUMMARY WEEK'!O493)&gt;MASTER!$B$5/100,"C","K"))),'SUMMARY WEEK'!O493))</f>
        <v/>
      </c>
      <c r="P493" s="20" t="str">
        <f>IF(ISBLANK('SUMMARY WEEK'!P493),'SUMMARY WEEK'!P493,IFERROR(IF(VALUE('SUMMARY WEEK'!P493)&gt;MASTER!$B$3/100,"SB",IF(VALUE('SUMMARY WEEK'!P493)&gt;MASTER!$B$4/100,"B",IF(VALUE('SUMMARY WEEK'!P493)&gt;MASTER!$B$5/100,"C","K"))),'SUMMARY WEEK'!P493))</f>
        <v/>
      </c>
      <c r="Q493" s="20" t="str">
        <f>IF(ISBLANK('SUMMARY WEEK'!Q493),'SUMMARY WEEK'!Q493,IFERROR(IF(VALUE('SUMMARY WEEK'!Q493)&gt;MASTER!$B$3/100,"SB",IF(VALUE('SUMMARY WEEK'!Q493)&gt;MASTER!$B$4/100,"B",IF(VALUE('SUMMARY WEEK'!Q493)&gt;MASTER!$B$5/100,"C","K"))),'SUMMARY WEEK'!Q493))</f>
        <v/>
      </c>
      <c r="R493" s="20" t="str">
        <f>IF(ISBLANK('SUMMARY WEEK'!R493),'SUMMARY WEEK'!R493,IFERROR(IF(VALUE('SUMMARY WEEK'!R493)&gt;MASTER!$B$3/100,"SB",IF(VALUE('SUMMARY WEEK'!R493)&gt;MASTER!$B$4/100,"B",IF(VALUE('SUMMARY WEEK'!R493)&gt;MASTER!$B$5/100,"C","K"))),'SUMMARY WEEK'!R493))</f>
        <v/>
      </c>
      <c r="S493" s="20" t="str">
        <f>IF(ISBLANK('SUMMARY WEEK'!S493),'SUMMARY WEEK'!S493,IFERROR(IF(VALUE('SUMMARY WEEK'!S493)&gt;MASTER!$B$3/100,"SB",IF(VALUE('SUMMARY WEEK'!S493)&gt;MASTER!$B$4/100,"B",IF(VALUE('SUMMARY WEEK'!S493)&gt;MASTER!$B$5/100,"C","K"))),'SUMMARY WEEK'!S493))</f>
        <v/>
      </c>
      <c r="T493" s="20" t="str">
        <f>IF(ISBLANK('SUMMARY WEEK'!T493),'SUMMARY WEEK'!T493,IFERROR(IF(VALUE('SUMMARY WEEK'!T493)&gt;MASTER!$B$3/100,"SB",IF(VALUE('SUMMARY WEEK'!T493)&gt;MASTER!$B$4/100,"B",IF(VALUE('SUMMARY WEEK'!T493)&gt;MASTER!$B$5/100,"C","K"))),'SUMMARY WEEK'!T493))</f>
        <v/>
      </c>
      <c r="U493" s="20" t="str">
        <f>IF(ISBLANK('SUMMARY WEEK'!U493),'SUMMARY WEEK'!U493,IFERROR(IF(VALUE('SUMMARY WEEK'!U493)&gt;MASTER!$B$3/100,"SB",IF(VALUE('SUMMARY WEEK'!U493)&gt;MASTER!$B$4/100,"B",IF(VALUE('SUMMARY WEEK'!U493)&gt;MASTER!$B$5/100,"C","K"))),'SUMMARY WEEK'!U493))</f>
        <v/>
      </c>
      <c r="V493" s="20" t="str">
        <f>IF(ISBLANK('SUMMARY WEEK'!V493),'SUMMARY WEEK'!V493,IFERROR(IF(VALUE('SUMMARY WEEK'!V493)&gt;MASTER!$B$3/100,"SB",IF(VALUE('SUMMARY WEEK'!V493)&gt;MASTER!$B$4/100,"B",IF(VALUE('SUMMARY WEEK'!V493)&gt;MASTER!$B$5/100,"C","K"))),'SUMMARY WEEK'!V493))</f>
        <v/>
      </c>
      <c r="W493" s="20" t="str">
        <f>IF(ISBLANK('SUMMARY WEEK'!W493),'SUMMARY WEEK'!W493,IFERROR(IF(VALUE('SUMMARY WEEK'!W493)&gt;MASTER!$B$3/100,"SB",IF(VALUE('SUMMARY WEEK'!W493)&gt;MASTER!$B$4/100,"B",IF(VALUE('SUMMARY WEEK'!W493)&gt;MASTER!$B$5/100,"C","K"))),'SUMMARY WEEK'!W493))</f>
        <v/>
      </c>
      <c r="X493" s="20" t="str">
        <f>IF(ISBLANK('SUMMARY WEEK'!X493),'SUMMARY WEEK'!X493,IFERROR(IF(VALUE('SUMMARY WEEK'!X493)&gt;MASTER!$B$3/100,"SB",IF(VALUE('SUMMARY WEEK'!X493)&gt;MASTER!$B$4/100,"B",IF(VALUE('SUMMARY WEEK'!X493)&gt;MASTER!$B$5/100,"C","K"))),'SUMMARY WEEK'!X493))</f>
        <v/>
      </c>
      <c r="Y493" s="20" t="str">
        <f>IF(ISBLANK('SUMMARY WEEK'!Y493),'SUMMARY WEEK'!Y493,IFERROR(IF(VALUE('SUMMARY WEEK'!Y493)&gt;MASTER!$B$3/100,"SB",IF(VALUE('SUMMARY WEEK'!Y493)&gt;MASTER!$B$4/100,"B",IF(VALUE('SUMMARY WEEK'!Y493)&gt;MASTER!$B$5/100,"C","K"))),'SUMMARY WEEK'!Y493))</f>
        <v/>
      </c>
      <c r="Z493" s="20" t="str">
        <f>IF(ISBLANK('SUMMARY WEEK'!Z493),'SUMMARY WEEK'!Z493,IFERROR(IF(VALUE('SUMMARY WEEK'!Z493)&gt;MASTER!$B$3/100,"SB",IF(VALUE('SUMMARY WEEK'!Z493)&gt;MASTER!$B$4/100,"B",IF(VALUE('SUMMARY WEEK'!Z493)&gt;MASTER!$B$5/100,"C","K"))),'SUMMARY WEEK'!Z493))</f>
        <v/>
      </c>
      <c r="AA493" s="20"/>
    </row>
    <row r="494">
      <c r="A494" s="18" t="str">
        <f>IF(ISBLANK('SUMMARY WEEK'!A494),'SUMMARY WEEK'!A494,IFERROR(IF(VALUE('SUMMARY WEEK'!A494)&gt;MASTER!$B$3/100,"SB",IF(VALUE('SUMMARY WEEK'!A494)&gt;MASTER!$B$4/100,"B",IF(VALUE('SUMMARY WEEK'!A494)&gt;MASTER!$B$5/100,"C","K"))),'SUMMARY WEEK'!A494))</f>
        <v/>
      </c>
      <c r="B494" s="19" t="str">
        <f>IF(ISBLANK('SUMMARY WEEK'!B494),'SUMMARY WEEK'!B494,IFERROR(IF(VALUE('SUMMARY WEEK'!B494)&gt;MASTER!$B$3/100,"SB",IF(VALUE('SUMMARY WEEK'!B494)&gt;MASTER!$B$4/100,"B",IF(VALUE('SUMMARY WEEK'!B494)&gt;MASTER!$B$5/100,"C","K"))),'SUMMARY WEEK'!B494))</f>
        <v/>
      </c>
      <c r="C494" s="20" t="str">
        <f>IF(ISBLANK('SUMMARY WEEK'!C494),'SUMMARY WEEK'!C494,IFERROR(IF(VALUE('SUMMARY WEEK'!C494)&gt;MASTER!$B$3/100,"SB",IF(VALUE('SUMMARY WEEK'!C494)&gt;MASTER!$B$4/100,"B",IF(VALUE('SUMMARY WEEK'!C494)&gt;MASTER!$B$5/100,"C","K"))),'SUMMARY WEEK'!C494))</f>
        <v/>
      </c>
      <c r="D494" s="20" t="str">
        <f>IF(ISBLANK('SUMMARY WEEK'!D494),'SUMMARY WEEK'!D494,IFERROR(IF(VALUE('SUMMARY WEEK'!D494)&gt;MASTER!$B$3/100,"SB",IF(VALUE('SUMMARY WEEK'!D494)&gt;MASTER!$B$4/100,"B",IF(VALUE('SUMMARY WEEK'!D494)&gt;MASTER!$B$5/100,"C","K"))),'SUMMARY WEEK'!D494))</f>
        <v/>
      </c>
      <c r="E494" s="20" t="str">
        <f>IF(ISBLANK('SUMMARY WEEK'!E494),'SUMMARY WEEK'!E494,IFERROR(IF(VALUE('SUMMARY WEEK'!E494)&gt;MASTER!$B$3/100,"SB",IF(VALUE('SUMMARY WEEK'!E494)&gt;MASTER!$B$4/100,"B",IF(VALUE('SUMMARY WEEK'!E494)&gt;MASTER!$B$5/100,"C","K"))),'SUMMARY WEEK'!E494))</f>
        <v/>
      </c>
      <c r="F494" s="20" t="str">
        <f>IF(ISBLANK('SUMMARY WEEK'!F494),'SUMMARY WEEK'!F494,IFERROR(IF(VALUE('SUMMARY WEEK'!F494)&gt;MASTER!$B$3/100,"SB",IF(VALUE('SUMMARY WEEK'!F494)&gt;MASTER!$B$4/100,"B",IF(VALUE('SUMMARY WEEK'!F494)&gt;MASTER!$B$5/100,"C","K"))),'SUMMARY WEEK'!F494))</f>
        <v/>
      </c>
      <c r="G494" s="20" t="str">
        <f>IF(ISBLANK('SUMMARY WEEK'!G494),'SUMMARY WEEK'!G494,IFERROR(IF(VALUE('SUMMARY WEEK'!G494)&gt;MASTER!$B$3/100,"SB",IF(VALUE('SUMMARY WEEK'!G494)&gt;MASTER!$B$4/100,"B",IF(VALUE('SUMMARY WEEK'!G494)&gt;MASTER!$B$5/100,"C","K"))),'SUMMARY WEEK'!G494))</f>
        <v/>
      </c>
      <c r="H494" s="20" t="str">
        <f>IF(ISBLANK('SUMMARY WEEK'!H494),'SUMMARY WEEK'!H494,IFERROR(IF(VALUE('SUMMARY WEEK'!H494)&gt;MASTER!$B$3/100,"SB",IF(VALUE('SUMMARY WEEK'!H494)&gt;MASTER!$B$4/100,"B",IF(VALUE('SUMMARY WEEK'!H494)&gt;MASTER!$B$5/100,"C","K"))),'SUMMARY WEEK'!H494))</f>
        <v/>
      </c>
      <c r="I494" s="20" t="str">
        <f>IF(ISBLANK('SUMMARY WEEK'!I494),'SUMMARY WEEK'!I494,IFERROR(IF(VALUE('SUMMARY WEEK'!I494)&gt;MASTER!$B$3/100,"SB",IF(VALUE('SUMMARY WEEK'!I494)&gt;MASTER!$B$4/100,"B",IF(VALUE('SUMMARY WEEK'!I494)&gt;MASTER!$B$5/100,"C","K"))),'SUMMARY WEEK'!I494))</f>
        <v/>
      </c>
      <c r="J494" s="20" t="str">
        <f>IF(ISBLANK('SUMMARY WEEK'!J494),'SUMMARY WEEK'!J494,IFERROR(IF(VALUE('SUMMARY WEEK'!J494)&gt;MASTER!$B$3/100,"SB",IF(VALUE('SUMMARY WEEK'!J494)&gt;MASTER!$B$4/100,"B",IF(VALUE('SUMMARY WEEK'!J494)&gt;MASTER!$B$5/100,"C","K"))),'SUMMARY WEEK'!J494))</f>
        <v/>
      </c>
      <c r="K494" s="20" t="str">
        <f>IF(ISBLANK('SUMMARY WEEK'!K494),'SUMMARY WEEK'!K494,IFERROR(IF(VALUE('SUMMARY WEEK'!K494)&gt;MASTER!$B$3/100,"SB",IF(VALUE('SUMMARY WEEK'!K494)&gt;MASTER!$B$4/100,"B",IF(VALUE('SUMMARY WEEK'!K494)&gt;MASTER!$B$5/100,"C","K"))),'SUMMARY WEEK'!K494))</f>
        <v/>
      </c>
      <c r="L494" s="20" t="str">
        <f>IF(ISBLANK('SUMMARY WEEK'!L494),'SUMMARY WEEK'!L494,IFERROR(IF(VALUE('SUMMARY WEEK'!L494)&gt;MASTER!$B$3/100,"SB",IF(VALUE('SUMMARY WEEK'!L494)&gt;MASTER!$B$4/100,"B",IF(VALUE('SUMMARY WEEK'!L494)&gt;MASTER!$B$5/100,"C","K"))),'SUMMARY WEEK'!L494))</f>
        <v/>
      </c>
      <c r="M494" s="20" t="str">
        <f>IF(ISBLANK('SUMMARY WEEK'!M494),'SUMMARY WEEK'!M494,IFERROR(IF(VALUE('SUMMARY WEEK'!M494)&gt;MASTER!$B$3/100,"SB",IF(VALUE('SUMMARY WEEK'!M494)&gt;MASTER!$B$4/100,"B",IF(VALUE('SUMMARY WEEK'!M494)&gt;MASTER!$B$5/100,"C","K"))),'SUMMARY WEEK'!M494))</f>
        <v/>
      </c>
      <c r="N494" s="20" t="str">
        <f>IF(ISBLANK('SUMMARY WEEK'!N494),'SUMMARY WEEK'!N494,IFERROR(IF(VALUE('SUMMARY WEEK'!N494)&gt;MASTER!$B$3/100,"SB",IF(VALUE('SUMMARY WEEK'!N494)&gt;MASTER!$B$4/100,"B",IF(VALUE('SUMMARY WEEK'!N494)&gt;MASTER!$B$5/100,"C","K"))),'SUMMARY WEEK'!N494))</f>
        <v/>
      </c>
      <c r="O494" s="20" t="str">
        <f>IF(ISBLANK('SUMMARY WEEK'!O494),'SUMMARY WEEK'!O494,IFERROR(IF(VALUE('SUMMARY WEEK'!O494)&gt;MASTER!$B$3/100,"SB",IF(VALUE('SUMMARY WEEK'!O494)&gt;MASTER!$B$4/100,"B",IF(VALUE('SUMMARY WEEK'!O494)&gt;MASTER!$B$5/100,"C","K"))),'SUMMARY WEEK'!O494))</f>
        <v/>
      </c>
      <c r="P494" s="20" t="str">
        <f>IF(ISBLANK('SUMMARY WEEK'!P494),'SUMMARY WEEK'!P494,IFERROR(IF(VALUE('SUMMARY WEEK'!P494)&gt;MASTER!$B$3/100,"SB",IF(VALUE('SUMMARY WEEK'!P494)&gt;MASTER!$B$4/100,"B",IF(VALUE('SUMMARY WEEK'!P494)&gt;MASTER!$B$5/100,"C","K"))),'SUMMARY WEEK'!P494))</f>
        <v/>
      </c>
      <c r="Q494" s="20" t="str">
        <f>IF(ISBLANK('SUMMARY WEEK'!Q494),'SUMMARY WEEK'!Q494,IFERROR(IF(VALUE('SUMMARY WEEK'!Q494)&gt;MASTER!$B$3/100,"SB",IF(VALUE('SUMMARY WEEK'!Q494)&gt;MASTER!$B$4/100,"B",IF(VALUE('SUMMARY WEEK'!Q494)&gt;MASTER!$B$5/100,"C","K"))),'SUMMARY WEEK'!Q494))</f>
        <v/>
      </c>
      <c r="R494" s="20" t="str">
        <f>IF(ISBLANK('SUMMARY WEEK'!R494),'SUMMARY WEEK'!R494,IFERROR(IF(VALUE('SUMMARY WEEK'!R494)&gt;MASTER!$B$3/100,"SB",IF(VALUE('SUMMARY WEEK'!R494)&gt;MASTER!$B$4/100,"B",IF(VALUE('SUMMARY WEEK'!R494)&gt;MASTER!$B$5/100,"C","K"))),'SUMMARY WEEK'!R494))</f>
        <v/>
      </c>
      <c r="S494" s="20" t="str">
        <f>IF(ISBLANK('SUMMARY WEEK'!S494),'SUMMARY WEEK'!S494,IFERROR(IF(VALUE('SUMMARY WEEK'!S494)&gt;MASTER!$B$3/100,"SB",IF(VALUE('SUMMARY WEEK'!S494)&gt;MASTER!$B$4/100,"B",IF(VALUE('SUMMARY WEEK'!S494)&gt;MASTER!$B$5/100,"C","K"))),'SUMMARY WEEK'!S494))</f>
        <v/>
      </c>
      <c r="T494" s="20" t="str">
        <f>IF(ISBLANK('SUMMARY WEEK'!T494),'SUMMARY WEEK'!T494,IFERROR(IF(VALUE('SUMMARY WEEK'!T494)&gt;MASTER!$B$3/100,"SB",IF(VALUE('SUMMARY WEEK'!T494)&gt;MASTER!$B$4/100,"B",IF(VALUE('SUMMARY WEEK'!T494)&gt;MASTER!$B$5/100,"C","K"))),'SUMMARY WEEK'!T494))</f>
        <v/>
      </c>
      <c r="U494" s="20" t="str">
        <f>IF(ISBLANK('SUMMARY WEEK'!U494),'SUMMARY WEEK'!U494,IFERROR(IF(VALUE('SUMMARY WEEK'!U494)&gt;MASTER!$B$3/100,"SB",IF(VALUE('SUMMARY WEEK'!U494)&gt;MASTER!$B$4/100,"B",IF(VALUE('SUMMARY WEEK'!U494)&gt;MASTER!$B$5/100,"C","K"))),'SUMMARY WEEK'!U494))</f>
        <v/>
      </c>
      <c r="V494" s="20" t="str">
        <f>IF(ISBLANK('SUMMARY WEEK'!V494),'SUMMARY WEEK'!V494,IFERROR(IF(VALUE('SUMMARY WEEK'!V494)&gt;MASTER!$B$3/100,"SB",IF(VALUE('SUMMARY WEEK'!V494)&gt;MASTER!$B$4/100,"B",IF(VALUE('SUMMARY WEEK'!V494)&gt;MASTER!$B$5/100,"C","K"))),'SUMMARY WEEK'!V494))</f>
        <v/>
      </c>
      <c r="W494" s="20" t="str">
        <f>IF(ISBLANK('SUMMARY WEEK'!W494),'SUMMARY WEEK'!W494,IFERROR(IF(VALUE('SUMMARY WEEK'!W494)&gt;MASTER!$B$3/100,"SB",IF(VALUE('SUMMARY WEEK'!W494)&gt;MASTER!$B$4/100,"B",IF(VALUE('SUMMARY WEEK'!W494)&gt;MASTER!$B$5/100,"C","K"))),'SUMMARY WEEK'!W494))</f>
        <v/>
      </c>
      <c r="X494" s="20" t="str">
        <f>IF(ISBLANK('SUMMARY WEEK'!X494),'SUMMARY WEEK'!X494,IFERROR(IF(VALUE('SUMMARY WEEK'!X494)&gt;MASTER!$B$3/100,"SB",IF(VALUE('SUMMARY WEEK'!X494)&gt;MASTER!$B$4/100,"B",IF(VALUE('SUMMARY WEEK'!X494)&gt;MASTER!$B$5/100,"C","K"))),'SUMMARY WEEK'!X494))</f>
        <v/>
      </c>
      <c r="Y494" s="20" t="str">
        <f>IF(ISBLANK('SUMMARY WEEK'!Y494),'SUMMARY WEEK'!Y494,IFERROR(IF(VALUE('SUMMARY WEEK'!Y494)&gt;MASTER!$B$3/100,"SB",IF(VALUE('SUMMARY WEEK'!Y494)&gt;MASTER!$B$4/100,"B",IF(VALUE('SUMMARY WEEK'!Y494)&gt;MASTER!$B$5/100,"C","K"))),'SUMMARY WEEK'!Y494))</f>
        <v/>
      </c>
      <c r="Z494" s="20" t="str">
        <f>IF(ISBLANK('SUMMARY WEEK'!Z494),'SUMMARY WEEK'!Z494,IFERROR(IF(VALUE('SUMMARY WEEK'!Z494)&gt;MASTER!$B$3/100,"SB",IF(VALUE('SUMMARY WEEK'!Z494)&gt;MASTER!$B$4/100,"B",IF(VALUE('SUMMARY WEEK'!Z494)&gt;MASTER!$B$5/100,"C","K"))),'SUMMARY WEEK'!Z494))</f>
        <v/>
      </c>
      <c r="AA494" s="20"/>
    </row>
    <row r="495">
      <c r="A495" s="18" t="str">
        <f>IF(ISBLANK('SUMMARY WEEK'!A495),'SUMMARY WEEK'!A495,IFERROR(IF(VALUE('SUMMARY WEEK'!A495)&gt;MASTER!$B$3/100,"SB",IF(VALUE('SUMMARY WEEK'!A495)&gt;MASTER!$B$4/100,"B",IF(VALUE('SUMMARY WEEK'!A495)&gt;MASTER!$B$5/100,"C","K"))),'SUMMARY WEEK'!A495))</f>
        <v/>
      </c>
      <c r="B495" s="19" t="str">
        <f>IF(ISBLANK('SUMMARY WEEK'!B495),'SUMMARY WEEK'!B495,IFERROR(IF(VALUE('SUMMARY WEEK'!B495)&gt;MASTER!$B$3/100,"SB",IF(VALUE('SUMMARY WEEK'!B495)&gt;MASTER!$B$4/100,"B",IF(VALUE('SUMMARY WEEK'!B495)&gt;MASTER!$B$5/100,"C","K"))),'SUMMARY WEEK'!B495))</f>
        <v/>
      </c>
      <c r="C495" s="20" t="str">
        <f>IF(ISBLANK('SUMMARY WEEK'!C495),'SUMMARY WEEK'!C495,IFERROR(IF(VALUE('SUMMARY WEEK'!C495)&gt;MASTER!$B$3/100,"SB",IF(VALUE('SUMMARY WEEK'!C495)&gt;MASTER!$B$4/100,"B",IF(VALUE('SUMMARY WEEK'!C495)&gt;MASTER!$B$5/100,"C","K"))),'SUMMARY WEEK'!C495))</f>
        <v/>
      </c>
      <c r="D495" s="20" t="str">
        <f>IF(ISBLANK('SUMMARY WEEK'!D495),'SUMMARY WEEK'!D495,IFERROR(IF(VALUE('SUMMARY WEEK'!D495)&gt;MASTER!$B$3/100,"SB",IF(VALUE('SUMMARY WEEK'!D495)&gt;MASTER!$B$4/100,"B",IF(VALUE('SUMMARY WEEK'!D495)&gt;MASTER!$B$5/100,"C","K"))),'SUMMARY WEEK'!D495))</f>
        <v/>
      </c>
      <c r="E495" s="20" t="str">
        <f>IF(ISBLANK('SUMMARY WEEK'!E495),'SUMMARY WEEK'!E495,IFERROR(IF(VALUE('SUMMARY WEEK'!E495)&gt;MASTER!$B$3/100,"SB",IF(VALUE('SUMMARY WEEK'!E495)&gt;MASTER!$B$4/100,"B",IF(VALUE('SUMMARY WEEK'!E495)&gt;MASTER!$B$5/100,"C","K"))),'SUMMARY WEEK'!E495))</f>
        <v/>
      </c>
      <c r="F495" s="20" t="str">
        <f>IF(ISBLANK('SUMMARY WEEK'!F495),'SUMMARY WEEK'!F495,IFERROR(IF(VALUE('SUMMARY WEEK'!F495)&gt;MASTER!$B$3/100,"SB",IF(VALUE('SUMMARY WEEK'!F495)&gt;MASTER!$B$4/100,"B",IF(VALUE('SUMMARY WEEK'!F495)&gt;MASTER!$B$5/100,"C","K"))),'SUMMARY WEEK'!F495))</f>
        <v/>
      </c>
      <c r="G495" s="20" t="str">
        <f>IF(ISBLANK('SUMMARY WEEK'!G495),'SUMMARY WEEK'!G495,IFERROR(IF(VALUE('SUMMARY WEEK'!G495)&gt;MASTER!$B$3/100,"SB",IF(VALUE('SUMMARY WEEK'!G495)&gt;MASTER!$B$4/100,"B",IF(VALUE('SUMMARY WEEK'!G495)&gt;MASTER!$B$5/100,"C","K"))),'SUMMARY WEEK'!G495))</f>
        <v/>
      </c>
      <c r="H495" s="20" t="str">
        <f>IF(ISBLANK('SUMMARY WEEK'!H495),'SUMMARY WEEK'!H495,IFERROR(IF(VALUE('SUMMARY WEEK'!H495)&gt;MASTER!$B$3/100,"SB",IF(VALUE('SUMMARY WEEK'!H495)&gt;MASTER!$B$4/100,"B",IF(VALUE('SUMMARY WEEK'!H495)&gt;MASTER!$B$5/100,"C","K"))),'SUMMARY WEEK'!H495))</f>
        <v/>
      </c>
      <c r="I495" s="20" t="str">
        <f>IF(ISBLANK('SUMMARY WEEK'!I495),'SUMMARY WEEK'!I495,IFERROR(IF(VALUE('SUMMARY WEEK'!I495)&gt;MASTER!$B$3/100,"SB",IF(VALUE('SUMMARY WEEK'!I495)&gt;MASTER!$B$4/100,"B",IF(VALUE('SUMMARY WEEK'!I495)&gt;MASTER!$B$5/100,"C","K"))),'SUMMARY WEEK'!I495))</f>
        <v/>
      </c>
      <c r="J495" s="20" t="str">
        <f>IF(ISBLANK('SUMMARY WEEK'!J495),'SUMMARY WEEK'!J495,IFERROR(IF(VALUE('SUMMARY WEEK'!J495)&gt;MASTER!$B$3/100,"SB",IF(VALUE('SUMMARY WEEK'!J495)&gt;MASTER!$B$4/100,"B",IF(VALUE('SUMMARY WEEK'!J495)&gt;MASTER!$B$5/100,"C","K"))),'SUMMARY WEEK'!J495))</f>
        <v/>
      </c>
      <c r="K495" s="20" t="str">
        <f>IF(ISBLANK('SUMMARY WEEK'!K495),'SUMMARY WEEK'!K495,IFERROR(IF(VALUE('SUMMARY WEEK'!K495)&gt;MASTER!$B$3/100,"SB",IF(VALUE('SUMMARY WEEK'!K495)&gt;MASTER!$B$4/100,"B",IF(VALUE('SUMMARY WEEK'!K495)&gt;MASTER!$B$5/100,"C","K"))),'SUMMARY WEEK'!K495))</f>
        <v/>
      </c>
      <c r="L495" s="20" t="str">
        <f>IF(ISBLANK('SUMMARY WEEK'!L495),'SUMMARY WEEK'!L495,IFERROR(IF(VALUE('SUMMARY WEEK'!L495)&gt;MASTER!$B$3/100,"SB",IF(VALUE('SUMMARY WEEK'!L495)&gt;MASTER!$B$4/100,"B",IF(VALUE('SUMMARY WEEK'!L495)&gt;MASTER!$B$5/100,"C","K"))),'SUMMARY WEEK'!L495))</f>
        <v/>
      </c>
      <c r="M495" s="20" t="str">
        <f>IF(ISBLANK('SUMMARY WEEK'!M495),'SUMMARY WEEK'!M495,IFERROR(IF(VALUE('SUMMARY WEEK'!M495)&gt;MASTER!$B$3/100,"SB",IF(VALUE('SUMMARY WEEK'!M495)&gt;MASTER!$B$4/100,"B",IF(VALUE('SUMMARY WEEK'!M495)&gt;MASTER!$B$5/100,"C","K"))),'SUMMARY WEEK'!M495))</f>
        <v/>
      </c>
      <c r="N495" s="20" t="str">
        <f>IF(ISBLANK('SUMMARY WEEK'!N495),'SUMMARY WEEK'!N495,IFERROR(IF(VALUE('SUMMARY WEEK'!N495)&gt;MASTER!$B$3/100,"SB",IF(VALUE('SUMMARY WEEK'!N495)&gt;MASTER!$B$4/100,"B",IF(VALUE('SUMMARY WEEK'!N495)&gt;MASTER!$B$5/100,"C","K"))),'SUMMARY WEEK'!N495))</f>
        <v/>
      </c>
      <c r="O495" s="20" t="str">
        <f>IF(ISBLANK('SUMMARY WEEK'!O495),'SUMMARY WEEK'!O495,IFERROR(IF(VALUE('SUMMARY WEEK'!O495)&gt;MASTER!$B$3/100,"SB",IF(VALUE('SUMMARY WEEK'!O495)&gt;MASTER!$B$4/100,"B",IF(VALUE('SUMMARY WEEK'!O495)&gt;MASTER!$B$5/100,"C","K"))),'SUMMARY WEEK'!O495))</f>
        <v/>
      </c>
      <c r="P495" s="20" t="str">
        <f>IF(ISBLANK('SUMMARY WEEK'!P495),'SUMMARY WEEK'!P495,IFERROR(IF(VALUE('SUMMARY WEEK'!P495)&gt;MASTER!$B$3/100,"SB",IF(VALUE('SUMMARY WEEK'!P495)&gt;MASTER!$B$4/100,"B",IF(VALUE('SUMMARY WEEK'!P495)&gt;MASTER!$B$5/100,"C","K"))),'SUMMARY WEEK'!P495))</f>
        <v/>
      </c>
      <c r="Q495" s="20" t="str">
        <f>IF(ISBLANK('SUMMARY WEEK'!Q495),'SUMMARY WEEK'!Q495,IFERROR(IF(VALUE('SUMMARY WEEK'!Q495)&gt;MASTER!$B$3/100,"SB",IF(VALUE('SUMMARY WEEK'!Q495)&gt;MASTER!$B$4/100,"B",IF(VALUE('SUMMARY WEEK'!Q495)&gt;MASTER!$B$5/100,"C","K"))),'SUMMARY WEEK'!Q495))</f>
        <v/>
      </c>
      <c r="R495" s="20" t="str">
        <f>IF(ISBLANK('SUMMARY WEEK'!R495),'SUMMARY WEEK'!R495,IFERROR(IF(VALUE('SUMMARY WEEK'!R495)&gt;MASTER!$B$3/100,"SB",IF(VALUE('SUMMARY WEEK'!R495)&gt;MASTER!$B$4/100,"B",IF(VALUE('SUMMARY WEEK'!R495)&gt;MASTER!$B$5/100,"C","K"))),'SUMMARY WEEK'!R495))</f>
        <v/>
      </c>
      <c r="S495" s="20" t="str">
        <f>IF(ISBLANK('SUMMARY WEEK'!S495),'SUMMARY WEEK'!S495,IFERROR(IF(VALUE('SUMMARY WEEK'!S495)&gt;MASTER!$B$3/100,"SB",IF(VALUE('SUMMARY WEEK'!S495)&gt;MASTER!$B$4/100,"B",IF(VALUE('SUMMARY WEEK'!S495)&gt;MASTER!$B$5/100,"C","K"))),'SUMMARY WEEK'!S495))</f>
        <v/>
      </c>
      <c r="T495" s="20" t="str">
        <f>IF(ISBLANK('SUMMARY WEEK'!T495),'SUMMARY WEEK'!T495,IFERROR(IF(VALUE('SUMMARY WEEK'!T495)&gt;MASTER!$B$3/100,"SB",IF(VALUE('SUMMARY WEEK'!T495)&gt;MASTER!$B$4/100,"B",IF(VALUE('SUMMARY WEEK'!T495)&gt;MASTER!$B$5/100,"C","K"))),'SUMMARY WEEK'!T495))</f>
        <v/>
      </c>
      <c r="U495" s="20" t="str">
        <f>IF(ISBLANK('SUMMARY WEEK'!U495),'SUMMARY WEEK'!U495,IFERROR(IF(VALUE('SUMMARY WEEK'!U495)&gt;MASTER!$B$3/100,"SB",IF(VALUE('SUMMARY WEEK'!U495)&gt;MASTER!$B$4/100,"B",IF(VALUE('SUMMARY WEEK'!U495)&gt;MASTER!$B$5/100,"C","K"))),'SUMMARY WEEK'!U495))</f>
        <v/>
      </c>
      <c r="V495" s="20" t="str">
        <f>IF(ISBLANK('SUMMARY WEEK'!V495),'SUMMARY WEEK'!V495,IFERROR(IF(VALUE('SUMMARY WEEK'!V495)&gt;MASTER!$B$3/100,"SB",IF(VALUE('SUMMARY WEEK'!V495)&gt;MASTER!$B$4/100,"B",IF(VALUE('SUMMARY WEEK'!V495)&gt;MASTER!$B$5/100,"C","K"))),'SUMMARY WEEK'!V495))</f>
        <v/>
      </c>
      <c r="W495" s="20" t="str">
        <f>IF(ISBLANK('SUMMARY WEEK'!W495),'SUMMARY WEEK'!W495,IFERROR(IF(VALUE('SUMMARY WEEK'!W495)&gt;MASTER!$B$3/100,"SB",IF(VALUE('SUMMARY WEEK'!W495)&gt;MASTER!$B$4/100,"B",IF(VALUE('SUMMARY WEEK'!W495)&gt;MASTER!$B$5/100,"C","K"))),'SUMMARY WEEK'!W495))</f>
        <v/>
      </c>
      <c r="X495" s="20" t="str">
        <f>IF(ISBLANK('SUMMARY WEEK'!X495),'SUMMARY WEEK'!X495,IFERROR(IF(VALUE('SUMMARY WEEK'!X495)&gt;MASTER!$B$3/100,"SB",IF(VALUE('SUMMARY WEEK'!X495)&gt;MASTER!$B$4/100,"B",IF(VALUE('SUMMARY WEEK'!X495)&gt;MASTER!$B$5/100,"C","K"))),'SUMMARY WEEK'!X495))</f>
        <v/>
      </c>
      <c r="Y495" s="20" t="str">
        <f>IF(ISBLANK('SUMMARY WEEK'!Y495),'SUMMARY WEEK'!Y495,IFERROR(IF(VALUE('SUMMARY WEEK'!Y495)&gt;MASTER!$B$3/100,"SB",IF(VALUE('SUMMARY WEEK'!Y495)&gt;MASTER!$B$4/100,"B",IF(VALUE('SUMMARY WEEK'!Y495)&gt;MASTER!$B$5/100,"C","K"))),'SUMMARY WEEK'!Y495))</f>
        <v/>
      </c>
      <c r="Z495" s="20" t="str">
        <f>IF(ISBLANK('SUMMARY WEEK'!Z495),'SUMMARY WEEK'!Z495,IFERROR(IF(VALUE('SUMMARY WEEK'!Z495)&gt;MASTER!$B$3/100,"SB",IF(VALUE('SUMMARY WEEK'!Z495)&gt;MASTER!$B$4/100,"B",IF(VALUE('SUMMARY WEEK'!Z495)&gt;MASTER!$B$5/100,"C","K"))),'SUMMARY WEEK'!Z495))</f>
        <v/>
      </c>
      <c r="AA495" s="20"/>
    </row>
    <row r="496">
      <c r="A496" s="18" t="str">
        <f>IF(ISBLANK('SUMMARY WEEK'!A496),'SUMMARY WEEK'!A496,IFERROR(IF(VALUE('SUMMARY WEEK'!A496)&gt;MASTER!$B$3/100,"SB",IF(VALUE('SUMMARY WEEK'!A496)&gt;MASTER!$B$4/100,"B",IF(VALUE('SUMMARY WEEK'!A496)&gt;MASTER!$B$5/100,"C","K"))),'SUMMARY WEEK'!A496))</f>
        <v/>
      </c>
      <c r="B496" s="19" t="str">
        <f>IF(ISBLANK('SUMMARY WEEK'!B496),'SUMMARY WEEK'!B496,IFERROR(IF(VALUE('SUMMARY WEEK'!B496)&gt;MASTER!$B$3/100,"SB",IF(VALUE('SUMMARY WEEK'!B496)&gt;MASTER!$B$4/100,"B",IF(VALUE('SUMMARY WEEK'!B496)&gt;MASTER!$B$5/100,"C","K"))),'SUMMARY WEEK'!B496))</f>
        <v/>
      </c>
      <c r="C496" s="20" t="str">
        <f>IF(ISBLANK('SUMMARY WEEK'!C496),'SUMMARY WEEK'!C496,IFERROR(IF(VALUE('SUMMARY WEEK'!C496)&gt;MASTER!$B$3/100,"SB",IF(VALUE('SUMMARY WEEK'!C496)&gt;MASTER!$B$4/100,"B",IF(VALUE('SUMMARY WEEK'!C496)&gt;MASTER!$B$5/100,"C","K"))),'SUMMARY WEEK'!C496))</f>
        <v/>
      </c>
      <c r="D496" s="20" t="str">
        <f>IF(ISBLANK('SUMMARY WEEK'!D496),'SUMMARY WEEK'!D496,IFERROR(IF(VALUE('SUMMARY WEEK'!D496)&gt;MASTER!$B$3/100,"SB",IF(VALUE('SUMMARY WEEK'!D496)&gt;MASTER!$B$4/100,"B",IF(VALUE('SUMMARY WEEK'!D496)&gt;MASTER!$B$5/100,"C","K"))),'SUMMARY WEEK'!D496))</f>
        <v/>
      </c>
      <c r="E496" s="20" t="str">
        <f>IF(ISBLANK('SUMMARY WEEK'!E496),'SUMMARY WEEK'!E496,IFERROR(IF(VALUE('SUMMARY WEEK'!E496)&gt;MASTER!$B$3/100,"SB",IF(VALUE('SUMMARY WEEK'!E496)&gt;MASTER!$B$4/100,"B",IF(VALUE('SUMMARY WEEK'!E496)&gt;MASTER!$B$5/100,"C","K"))),'SUMMARY WEEK'!E496))</f>
        <v/>
      </c>
      <c r="F496" s="20" t="str">
        <f>IF(ISBLANK('SUMMARY WEEK'!F496),'SUMMARY WEEK'!F496,IFERROR(IF(VALUE('SUMMARY WEEK'!F496)&gt;MASTER!$B$3/100,"SB",IF(VALUE('SUMMARY WEEK'!F496)&gt;MASTER!$B$4/100,"B",IF(VALUE('SUMMARY WEEK'!F496)&gt;MASTER!$B$5/100,"C","K"))),'SUMMARY WEEK'!F496))</f>
        <v/>
      </c>
      <c r="G496" s="20" t="str">
        <f>IF(ISBLANK('SUMMARY WEEK'!G496),'SUMMARY WEEK'!G496,IFERROR(IF(VALUE('SUMMARY WEEK'!G496)&gt;MASTER!$B$3/100,"SB",IF(VALUE('SUMMARY WEEK'!G496)&gt;MASTER!$B$4/100,"B",IF(VALUE('SUMMARY WEEK'!G496)&gt;MASTER!$B$5/100,"C","K"))),'SUMMARY WEEK'!G496))</f>
        <v/>
      </c>
      <c r="H496" s="20" t="str">
        <f>IF(ISBLANK('SUMMARY WEEK'!H496),'SUMMARY WEEK'!H496,IFERROR(IF(VALUE('SUMMARY WEEK'!H496)&gt;MASTER!$B$3/100,"SB",IF(VALUE('SUMMARY WEEK'!H496)&gt;MASTER!$B$4/100,"B",IF(VALUE('SUMMARY WEEK'!H496)&gt;MASTER!$B$5/100,"C","K"))),'SUMMARY WEEK'!H496))</f>
        <v/>
      </c>
      <c r="I496" s="20" t="str">
        <f>IF(ISBLANK('SUMMARY WEEK'!I496),'SUMMARY WEEK'!I496,IFERROR(IF(VALUE('SUMMARY WEEK'!I496)&gt;MASTER!$B$3/100,"SB",IF(VALUE('SUMMARY WEEK'!I496)&gt;MASTER!$B$4/100,"B",IF(VALUE('SUMMARY WEEK'!I496)&gt;MASTER!$B$5/100,"C","K"))),'SUMMARY WEEK'!I496))</f>
        <v/>
      </c>
      <c r="J496" s="20" t="str">
        <f>IF(ISBLANK('SUMMARY WEEK'!J496),'SUMMARY WEEK'!J496,IFERROR(IF(VALUE('SUMMARY WEEK'!J496)&gt;MASTER!$B$3/100,"SB",IF(VALUE('SUMMARY WEEK'!J496)&gt;MASTER!$B$4/100,"B",IF(VALUE('SUMMARY WEEK'!J496)&gt;MASTER!$B$5/100,"C","K"))),'SUMMARY WEEK'!J496))</f>
        <v/>
      </c>
      <c r="K496" s="20" t="str">
        <f>IF(ISBLANK('SUMMARY WEEK'!K496),'SUMMARY WEEK'!K496,IFERROR(IF(VALUE('SUMMARY WEEK'!K496)&gt;MASTER!$B$3/100,"SB",IF(VALUE('SUMMARY WEEK'!K496)&gt;MASTER!$B$4/100,"B",IF(VALUE('SUMMARY WEEK'!K496)&gt;MASTER!$B$5/100,"C","K"))),'SUMMARY WEEK'!K496))</f>
        <v/>
      </c>
      <c r="L496" s="20" t="str">
        <f>IF(ISBLANK('SUMMARY WEEK'!L496),'SUMMARY WEEK'!L496,IFERROR(IF(VALUE('SUMMARY WEEK'!L496)&gt;MASTER!$B$3/100,"SB",IF(VALUE('SUMMARY WEEK'!L496)&gt;MASTER!$B$4/100,"B",IF(VALUE('SUMMARY WEEK'!L496)&gt;MASTER!$B$5/100,"C","K"))),'SUMMARY WEEK'!L496))</f>
        <v/>
      </c>
      <c r="M496" s="20" t="str">
        <f>IF(ISBLANK('SUMMARY WEEK'!M496),'SUMMARY WEEK'!M496,IFERROR(IF(VALUE('SUMMARY WEEK'!M496)&gt;MASTER!$B$3/100,"SB",IF(VALUE('SUMMARY WEEK'!M496)&gt;MASTER!$B$4/100,"B",IF(VALUE('SUMMARY WEEK'!M496)&gt;MASTER!$B$5/100,"C","K"))),'SUMMARY WEEK'!M496))</f>
        <v/>
      </c>
      <c r="N496" s="20" t="str">
        <f>IF(ISBLANK('SUMMARY WEEK'!N496),'SUMMARY WEEK'!N496,IFERROR(IF(VALUE('SUMMARY WEEK'!N496)&gt;MASTER!$B$3/100,"SB",IF(VALUE('SUMMARY WEEK'!N496)&gt;MASTER!$B$4/100,"B",IF(VALUE('SUMMARY WEEK'!N496)&gt;MASTER!$B$5/100,"C","K"))),'SUMMARY WEEK'!N496))</f>
        <v/>
      </c>
      <c r="O496" s="20" t="str">
        <f>IF(ISBLANK('SUMMARY WEEK'!O496),'SUMMARY WEEK'!O496,IFERROR(IF(VALUE('SUMMARY WEEK'!O496)&gt;MASTER!$B$3/100,"SB",IF(VALUE('SUMMARY WEEK'!O496)&gt;MASTER!$B$4/100,"B",IF(VALUE('SUMMARY WEEK'!O496)&gt;MASTER!$B$5/100,"C","K"))),'SUMMARY WEEK'!O496))</f>
        <v/>
      </c>
      <c r="P496" s="20" t="str">
        <f>IF(ISBLANK('SUMMARY WEEK'!P496),'SUMMARY WEEK'!P496,IFERROR(IF(VALUE('SUMMARY WEEK'!P496)&gt;MASTER!$B$3/100,"SB",IF(VALUE('SUMMARY WEEK'!P496)&gt;MASTER!$B$4/100,"B",IF(VALUE('SUMMARY WEEK'!P496)&gt;MASTER!$B$5/100,"C","K"))),'SUMMARY WEEK'!P496))</f>
        <v/>
      </c>
      <c r="Q496" s="20" t="str">
        <f>IF(ISBLANK('SUMMARY WEEK'!Q496),'SUMMARY WEEK'!Q496,IFERROR(IF(VALUE('SUMMARY WEEK'!Q496)&gt;MASTER!$B$3/100,"SB",IF(VALUE('SUMMARY WEEK'!Q496)&gt;MASTER!$B$4/100,"B",IF(VALUE('SUMMARY WEEK'!Q496)&gt;MASTER!$B$5/100,"C","K"))),'SUMMARY WEEK'!Q496))</f>
        <v/>
      </c>
      <c r="R496" s="20" t="str">
        <f>IF(ISBLANK('SUMMARY WEEK'!R496),'SUMMARY WEEK'!R496,IFERROR(IF(VALUE('SUMMARY WEEK'!R496)&gt;MASTER!$B$3/100,"SB",IF(VALUE('SUMMARY WEEK'!R496)&gt;MASTER!$B$4/100,"B",IF(VALUE('SUMMARY WEEK'!R496)&gt;MASTER!$B$5/100,"C","K"))),'SUMMARY WEEK'!R496))</f>
        <v/>
      </c>
      <c r="S496" s="20" t="str">
        <f>IF(ISBLANK('SUMMARY WEEK'!S496),'SUMMARY WEEK'!S496,IFERROR(IF(VALUE('SUMMARY WEEK'!S496)&gt;MASTER!$B$3/100,"SB",IF(VALUE('SUMMARY WEEK'!S496)&gt;MASTER!$B$4/100,"B",IF(VALUE('SUMMARY WEEK'!S496)&gt;MASTER!$B$5/100,"C","K"))),'SUMMARY WEEK'!S496))</f>
        <v/>
      </c>
      <c r="T496" s="20" t="str">
        <f>IF(ISBLANK('SUMMARY WEEK'!T496),'SUMMARY WEEK'!T496,IFERROR(IF(VALUE('SUMMARY WEEK'!T496)&gt;MASTER!$B$3/100,"SB",IF(VALUE('SUMMARY WEEK'!T496)&gt;MASTER!$B$4/100,"B",IF(VALUE('SUMMARY WEEK'!T496)&gt;MASTER!$B$5/100,"C","K"))),'SUMMARY WEEK'!T496))</f>
        <v/>
      </c>
      <c r="U496" s="20" t="str">
        <f>IF(ISBLANK('SUMMARY WEEK'!U496),'SUMMARY WEEK'!U496,IFERROR(IF(VALUE('SUMMARY WEEK'!U496)&gt;MASTER!$B$3/100,"SB",IF(VALUE('SUMMARY WEEK'!U496)&gt;MASTER!$B$4/100,"B",IF(VALUE('SUMMARY WEEK'!U496)&gt;MASTER!$B$5/100,"C","K"))),'SUMMARY WEEK'!U496))</f>
        <v/>
      </c>
      <c r="V496" s="20" t="str">
        <f>IF(ISBLANK('SUMMARY WEEK'!V496),'SUMMARY WEEK'!V496,IFERROR(IF(VALUE('SUMMARY WEEK'!V496)&gt;MASTER!$B$3/100,"SB",IF(VALUE('SUMMARY WEEK'!V496)&gt;MASTER!$B$4/100,"B",IF(VALUE('SUMMARY WEEK'!V496)&gt;MASTER!$B$5/100,"C","K"))),'SUMMARY WEEK'!V496))</f>
        <v/>
      </c>
      <c r="W496" s="20" t="str">
        <f>IF(ISBLANK('SUMMARY WEEK'!W496),'SUMMARY WEEK'!W496,IFERROR(IF(VALUE('SUMMARY WEEK'!W496)&gt;MASTER!$B$3/100,"SB",IF(VALUE('SUMMARY WEEK'!W496)&gt;MASTER!$B$4/100,"B",IF(VALUE('SUMMARY WEEK'!W496)&gt;MASTER!$B$5/100,"C","K"))),'SUMMARY WEEK'!W496))</f>
        <v/>
      </c>
      <c r="X496" s="20" t="str">
        <f>IF(ISBLANK('SUMMARY WEEK'!X496),'SUMMARY WEEK'!X496,IFERROR(IF(VALUE('SUMMARY WEEK'!X496)&gt;MASTER!$B$3/100,"SB",IF(VALUE('SUMMARY WEEK'!X496)&gt;MASTER!$B$4/100,"B",IF(VALUE('SUMMARY WEEK'!X496)&gt;MASTER!$B$5/100,"C","K"))),'SUMMARY WEEK'!X496))</f>
        <v/>
      </c>
      <c r="Y496" s="20" t="str">
        <f>IF(ISBLANK('SUMMARY WEEK'!Y496),'SUMMARY WEEK'!Y496,IFERROR(IF(VALUE('SUMMARY WEEK'!Y496)&gt;MASTER!$B$3/100,"SB",IF(VALUE('SUMMARY WEEK'!Y496)&gt;MASTER!$B$4/100,"B",IF(VALUE('SUMMARY WEEK'!Y496)&gt;MASTER!$B$5/100,"C","K"))),'SUMMARY WEEK'!Y496))</f>
        <v/>
      </c>
      <c r="Z496" s="20" t="str">
        <f>IF(ISBLANK('SUMMARY WEEK'!Z496),'SUMMARY WEEK'!Z496,IFERROR(IF(VALUE('SUMMARY WEEK'!Z496)&gt;MASTER!$B$3/100,"SB",IF(VALUE('SUMMARY WEEK'!Z496)&gt;MASTER!$B$4/100,"B",IF(VALUE('SUMMARY WEEK'!Z496)&gt;MASTER!$B$5/100,"C","K"))),'SUMMARY WEEK'!Z496))</f>
        <v/>
      </c>
      <c r="AA496" s="20"/>
    </row>
    <row r="497">
      <c r="A497" s="18" t="str">
        <f>IF(ISBLANK('SUMMARY WEEK'!A497),'SUMMARY WEEK'!A497,IFERROR(IF(VALUE('SUMMARY WEEK'!A497)&gt;MASTER!$B$3/100,"SB",IF(VALUE('SUMMARY WEEK'!A497)&gt;MASTER!$B$4/100,"B",IF(VALUE('SUMMARY WEEK'!A497)&gt;MASTER!$B$5/100,"C","K"))),'SUMMARY WEEK'!A497))</f>
        <v/>
      </c>
      <c r="B497" s="19" t="str">
        <f>IF(ISBLANK('SUMMARY WEEK'!B497),'SUMMARY WEEK'!B497,IFERROR(IF(VALUE('SUMMARY WEEK'!B497)&gt;MASTER!$B$3/100,"SB",IF(VALUE('SUMMARY WEEK'!B497)&gt;MASTER!$B$4/100,"B",IF(VALUE('SUMMARY WEEK'!B497)&gt;MASTER!$B$5/100,"C","K"))),'SUMMARY WEEK'!B497))</f>
        <v/>
      </c>
      <c r="C497" s="20" t="str">
        <f>IF(ISBLANK('SUMMARY WEEK'!C497),'SUMMARY WEEK'!C497,IFERROR(IF(VALUE('SUMMARY WEEK'!C497)&gt;MASTER!$B$3/100,"SB",IF(VALUE('SUMMARY WEEK'!C497)&gt;MASTER!$B$4/100,"B",IF(VALUE('SUMMARY WEEK'!C497)&gt;MASTER!$B$5/100,"C","K"))),'SUMMARY WEEK'!C497))</f>
        <v/>
      </c>
      <c r="D497" s="20" t="str">
        <f>IF(ISBLANK('SUMMARY WEEK'!D497),'SUMMARY WEEK'!D497,IFERROR(IF(VALUE('SUMMARY WEEK'!D497)&gt;MASTER!$B$3/100,"SB",IF(VALUE('SUMMARY WEEK'!D497)&gt;MASTER!$B$4/100,"B",IF(VALUE('SUMMARY WEEK'!D497)&gt;MASTER!$B$5/100,"C","K"))),'SUMMARY WEEK'!D497))</f>
        <v/>
      </c>
      <c r="E497" s="20" t="str">
        <f>IF(ISBLANK('SUMMARY WEEK'!E497),'SUMMARY WEEK'!E497,IFERROR(IF(VALUE('SUMMARY WEEK'!E497)&gt;MASTER!$B$3/100,"SB",IF(VALUE('SUMMARY WEEK'!E497)&gt;MASTER!$B$4/100,"B",IF(VALUE('SUMMARY WEEK'!E497)&gt;MASTER!$B$5/100,"C","K"))),'SUMMARY WEEK'!E497))</f>
        <v/>
      </c>
      <c r="F497" s="20" t="str">
        <f>IF(ISBLANK('SUMMARY WEEK'!F497),'SUMMARY WEEK'!F497,IFERROR(IF(VALUE('SUMMARY WEEK'!F497)&gt;MASTER!$B$3/100,"SB",IF(VALUE('SUMMARY WEEK'!F497)&gt;MASTER!$B$4/100,"B",IF(VALUE('SUMMARY WEEK'!F497)&gt;MASTER!$B$5/100,"C","K"))),'SUMMARY WEEK'!F497))</f>
        <v/>
      </c>
      <c r="G497" s="20" t="str">
        <f>IF(ISBLANK('SUMMARY WEEK'!G497),'SUMMARY WEEK'!G497,IFERROR(IF(VALUE('SUMMARY WEEK'!G497)&gt;MASTER!$B$3/100,"SB",IF(VALUE('SUMMARY WEEK'!G497)&gt;MASTER!$B$4/100,"B",IF(VALUE('SUMMARY WEEK'!G497)&gt;MASTER!$B$5/100,"C","K"))),'SUMMARY WEEK'!G497))</f>
        <v/>
      </c>
      <c r="H497" s="20" t="str">
        <f>IF(ISBLANK('SUMMARY WEEK'!H497),'SUMMARY WEEK'!H497,IFERROR(IF(VALUE('SUMMARY WEEK'!H497)&gt;MASTER!$B$3/100,"SB",IF(VALUE('SUMMARY WEEK'!H497)&gt;MASTER!$B$4/100,"B",IF(VALUE('SUMMARY WEEK'!H497)&gt;MASTER!$B$5/100,"C","K"))),'SUMMARY WEEK'!H497))</f>
        <v/>
      </c>
      <c r="I497" s="20" t="str">
        <f>IF(ISBLANK('SUMMARY WEEK'!I497),'SUMMARY WEEK'!I497,IFERROR(IF(VALUE('SUMMARY WEEK'!I497)&gt;MASTER!$B$3/100,"SB",IF(VALUE('SUMMARY WEEK'!I497)&gt;MASTER!$B$4/100,"B",IF(VALUE('SUMMARY WEEK'!I497)&gt;MASTER!$B$5/100,"C","K"))),'SUMMARY WEEK'!I497))</f>
        <v/>
      </c>
      <c r="J497" s="20" t="str">
        <f>IF(ISBLANK('SUMMARY WEEK'!J497),'SUMMARY WEEK'!J497,IFERROR(IF(VALUE('SUMMARY WEEK'!J497)&gt;MASTER!$B$3/100,"SB",IF(VALUE('SUMMARY WEEK'!J497)&gt;MASTER!$B$4/100,"B",IF(VALUE('SUMMARY WEEK'!J497)&gt;MASTER!$B$5/100,"C","K"))),'SUMMARY WEEK'!J497))</f>
        <v/>
      </c>
      <c r="K497" s="20" t="str">
        <f>IF(ISBLANK('SUMMARY WEEK'!K497),'SUMMARY WEEK'!K497,IFERROR(IF(VALUE('SUMMARY WEEK'!K497)&gt;MASTER!$B$3/100,"SB",IF(VALUE('SUMMARY WEEK'!K497)&gt;MASTER!$B$4/100,"B",IF(VALUE('SUMMARY WEEK'!K497)&gt;MASTER!$B$5/100,"C","K"))),'SUMMARY WEEK'!K497))</f>
        <v/>
      </c>
      <c r="L497" s="20" t="str">
        <f>IF(ISBLANK('SUMMARY WEEK'!L497),'SUMMARY WEEK'!L497,IFERROR(IF(VALUE('SUMMARY WEEK'!L497)&gt;MASTER!$B$3/100,"SB",IF(VALUE('SUMMARY WEEK'!L497)&gt;MASTER!$B$4/100,"B",IF(VALUE('SUMMARY WEEK'!L497)&gt;MASTER!$B$5/100,"C","K"))),'SUMMARY WEEK'!L497))</f>
        <v/>
      </c>
      <c r="M497" s="20" t="str">
        <f>IF(ISBLANK('SUMMARY WEEK'!M497),'SUMMARY WEEK'!M497,IFERROR(IF(VALUE('SUMMARY WEEK'!M497)&gt;MASTER!$B$3/100,"SB",IF(VALUE('SUMMARY WEEK'!M497)&gt;MASTER!$B$4/100,"B",IF(VALUE('SUMMARY WEEK'!M497)&gt;MASTER!$B$5/100,"C","K"))),'SUMMARY WEEK'!M497))</f>
        <v/>
      </c>
      <c r="N497" s="20" t="str">
        <f>IF(ISBLANK('SUMMARY WEEK'!N497),'SUMMARY WEEK'!N497,IFERROR(IF(VALUE('SUMMARY WEEK'!N497)&gt;MASTER!$B$3/100,"SB",IF(VALUE('SUMMARY WEEK'!N497)&gt;MASTER!$B$4/100,"B",IF(VALUE('SUMMARY WEEK'!N497)&gt;MASTER!$B$5/100,"C","K"))),'SUMMARY WEEK'!N497))</f>
        <v/>
      </c>
      <c r="O497" s="20" t="str">
        <f>IF(ISBLANK('SUMMARY WEEK'!O497),'SUMMARY WEEK'!O497,IFERROR(IF(VALUE('SUMMARY WEEK'!O497)&gt;MASTER!$B$3/100,"SB",IF(VALUE('SUMMARY WEEK'!O497)&gt;MASTER!$B$4/100,"B",IF(VALUE('SUMMARY WEEK'!O497)&gt;MASTER!$B$5/100,"C","K"))),'SUMMARY WEEK'!O497))</f>
        <v/>
      </c>
      <c r="P497" s="20" t="str">
        <f>IF(ISBLANK('SUMMARY WEEK'!P497),'SUMMARY WEEK'!P497,IFERROR(IF(VALUE('SUMMARY WEEK'!P497)&gt;MASTER!$B$3/100,"SB",IF(VALUE('SUMMARY WEEK'!P497)&gt;MASTER!$B$4/100,"B",IF(VALUE('SUMMARY WEEK'!P497)&gt;MASTER!$B$5/100,"C","K"))),'SUMMARY WEEK'!P497))</f>
        <v/>
      </c>
      <c r="Q497" s="20" t="str">
        <f>IF(ISBLANK('SUMMARY WEEK'!Q497),'SUMMARY WEEK'!Q497,IFERROR(IF(VALUE('SUMMARY WEEK'!Q497)&gt;MASTER!$B$3/100,"SB",IF(VALUE('SUMMARY WEEK'!Q497)&gt;MASTER!$B$4/100,"B",IF(VALUE('SUMMARY WEEK'!Q497)&gt;MASTER!$B$5/100,"C","K"))),'SUMMARY WEEK'!Q497))</f>
        <v/>
      </c>
      <c r="R497" s="20" t="str">
        <f>IF(ISBLANK('SUMMARY WEEK'!R497),'SUMMARY WEEK'!R497,IFERROR(IF(VALUE('SUMMARY WEEK'!R497)&gt;MASTER!$B$3/100,"SB",IF(VALUE('SUMMARY WEEK'!R497)&gt;MASTER!$B$4/100,"B",IF(VALUE('SUMMARY WEEK'!R497)&gt;MASTER!$B$5/100,"C","K"))),'SUMMARY WEEK'!R497))</f>
        <v/>
      </c>
      <c r="S497" s="20" t="str">
        <f>IF(ISBLANK('SUMMARY WEEK'!S497),'SUMMARY WEEK'!S497,IFERROR(IF(VALUE('SUMMARY WEEK'!S497)&gt;MASTER!$B$3/100,"SB",IF(VALUE('SUMMARY WEEK'!S497)&gt;MASTER!$B$4/100,"B",IF(VALUE('SUMMARY WEEK'!S497)&gt;MASTER!$B$5/100,"C","K"))),'SUMMARY WEEK'!S497))</f>
        <v/>
      </c>
      <c r="T497" s="20" t="str">
        <f>IF(ISBLANK('SUMMARY WEEK'!T497),'SUMMARY WEEK'!T497,IFERROR(IF(VALUE('SUMMARY WEEK'!T497)&gt;MASTER!$B$3/100,"SB",IF(VALUE('SUMMARY WEEK'!T497)&gt;MASTER!$B$4/100,"B",IF(VALUE('SUMMARY WEEK'!T497)&gt;MASTER!$B$5/100,"C","K"))),'SUMMARY WEEK'!T497))</f>
        <v/>
      </c>
      <c r="U497" s="20" t="str">
        <f>IF(ISBLANK('SUMMARY WEEK'!U497),'SUMMARY WEEK'!U497,IFERROR(IF(VALUE('SUMMARY WEEK'!U497)&gt;MASTER!$B$3/100,"SB",IF(VALUE('SUMMARY WEEK'!U497)&gt;MASTER!$B$4/100,"B",IF(VALUE('SUMMARY WEEK'!U497)&gt;MASTER!$B$5/100,"C","K"))),'SUMMARY WEEK'!U497))</f>
        <v/>
      </c>
      <c r="V497" s="20" t="str">
        <f>IF(ISBLANK('SUMMARY WEEK'!V497),'SUMMARY WEEK'!V497,IFERROR(IF(VALUE('SUMMARY WEEK'!V497)&gt;MASTER!$B$3/100,"SB",IF(VALUE('SUMMARY WEEK'!V497)&gt;MASTER!$B$4/100,"B",IF(VALUE('SUMMARY WEEK'!V497)&gt;MASTER!$B$5/100,"C","K"))),'SUMMARY WEEK'!V497))</f>
        <v/>
      </c>
      <c r="W497" s="20" t="str">
        <f>IF(ISBLANK('SUMMARY WEEK'!W497),'SUMMARY WEEK'!W497,IFERROR(IF(VALUE('SUMMARY WEEK'!W497)&gt;MASTER!$B$3/100,"SB",IF(VALUE('SUMMARY WEEK'!W497)&gt;MASTER!$B$4/100,"B",IF(VALUE('SUMMARY WEEK'!W497)&gt;MASTER!$B$5/100,"C","K"))),'SUMMARY WEEK'!W497))</f>
        <v/>
      </c>
      <c r="X497" s="20" t="str">
        <f>IF(ISBLANK('SUMMARY WEEK'!X497),'SUMMARY WEEK'!X497,IFERROR(IF(VALUE('SUMMARY WEEK'!X497)&gt;MASTER!$B$3/100,"SB",IF(VALUE('SUMMARY WEEK'!X497)&gt;MASTER!$B$4/100,"B",IF(VALUE('SUMMARY WEEK'!X497)&gt;MASTER!$B$5/100,"C","K"))),'SUMMARY WEEK'!X497))</f>
        <v/>
      </c>
      <c r="Y497" s="20" t="str">
        <f>IF(ISBLANK('SUMMARY WEEK'!Y497),'SUMMARY WEEK'!Y497,IFERROR(IF(VALUE('SUMMARY WEEK'!Y497)&gt;MASTER!$B$3/100,"SB",IF(VALUE('SUMMARY WEEK'!Y497)&gt;MASTER!$B$4/100,"B",IF(VALUE('SUMMARY WEEK'!Y497)&gt;MASTER!$B$5/100,"C","K"))),'SUMMARY WEEK'!Y497))</f>
        <v/>
      </c>
      <c r="Z497" s="20" t="str">
        <f>IF(ISBLANK('SUMMARY WEEK'!Z497),'SUMMARY WEEK'!Z497,IFERROR(IF(VALUE('SUMMARY WEEK'!Z497)&gt;MASTER!$B$3/100,"SB",IF(VALUE('SUMMARY WEEK'!Z497)&gt;MASTER!$B$4/100,"B",IF(VALUE('SUMMARY WEEK'!Z497)&gt;MASTER!$B$5/100,"C","K"))),'SUMMARY WEEK'!Z497))</f>
        <v/>
      </c>
      <c r="AA497" s="20"/>
    </row>
    <row r="498">
      <c r="A498" s="18" t="str">
        <f>IF(ISBLANK('SUMMARY WEEK'!A498),'SUMMARY WEEK'!A498,IFERROR(IF(VALUE('SUMMARY WEEK'!A498)&gt;MASTER!$B$3/100,"SB",IF(VALUE('SUMMARY WEEK'!A498)&gt;MASTER!$B$4/100,"B",IF(VALUE('SUMMARY WEEK'!A498)&gt;MASTER!$B$5/100,"C","K"))),'SUMMARY WEEK'!A498))</f>
        <v/>
      </c>
      <c r="B498" s="19" t="str">
        <f>IF(ISBLANK('SUMMARY WEEK'!B498),'SUMMARY WEEK'!B498,IFERROR(IF(VALUE('SUMMARY WEEK'!B498)&gt;MASTER!$B$3/100,"SB",IF(VALUE('SUMMARY WEEK'!B498)&gt;MASTER!$B$4/100,"B",IF(VALUE('SUMMARY WEEK'!B498)&gt;MASTER!$B$5/100,"C","K"))),'SUMMARY WEEK'!B498))</f>
        <v/>
      </c>
      <c r="C498" s="20" t="str">
        <f>IF(ISBLANK('SUMMARY WEEK'!C498),'SUMMARY WEEK'!C498,IFERROR(IF(VALUE('SUMMARY WEEK'!C498)&gt;MASTER!$B$3/100,"SB",IF(VALUE('SUMMARY WEEK'!C498)&gt;MASTER!$B$4/100,"B",IF(VALUE('SUMMARY WEEK'!C498)&gt;MASTER!$B$5/100,"C","K"))),'SUMMARY WEEK'!C498))</f>
        <v/>
      </c>
      <c r="D498" s="20" t="str">
        <f>IF(ISBLANK('SUMMARY WEEK'!D498),'SUMMARY WEEK'!D498,IFERROR(IF(VALUE('SUMMARY WEEK'!D498)&gt;MASTER!$B$3/100,"SB",IF(VALUE('SUMMARY WEEK'!D498)&gt;MASTER!$B$4/100,"B",IF(VALUE('SUMMARY WEEK'!D498)&gt;MASTER!$B$5/100,"C","K"))),'SUMMARY WEEK'!D498))</f>
        <v/>
      </c>
      <c r="E498" s="20" t="str">
        <f>IF(ISBLANK('SUMMARY WEEK'!E498),'SUMMARY WEEK'!E498,IFERROR(IF(VALUE('SUMMARY WEEK'!E498)&gt;MASTER!$B$3/100,"SB",IF(VALUE('SUMMARY WEEK'!E498)&gt;MASTER!$B$4/100,"B",IF(VALUE('SUMMARY WEEK'!E498)&gt;MASTER!$B$5/100,"C","K"))),'SUMMARY WEEK'!E498))</f>
        <v/>
      </c>
      <c r="F498" s="20" t="str">
        <f>IF(ISBLANK('SUMMARY WEEK'!F498),'SUMMARY WEEK'!F498,IFERROR(IF(VALUE('SUMMARY WEEK'!F498)&gt;MASTER!$B$3/100,"SB",IF(VALUE('SUMMARY WEEK'!F498)&gt;MASTER!$B$4/100,"B",IF(VALUE('SUMMARY WEEK'!F498)&gt;MASTER!$B$5/100,"C","K"))),'SUMMARY WEEK'!F498))</f>
        <v/>
      </c>
      <c r="G498" s="20" t="str">
        <f>IF(ISBLANK('SUMMARY WEEK'!G498),'SUMMARY WEEK'!G498,IFERROR(IF(VALUE('SUMMARY WEEK'!G498)&gt;MASTER!$B$3/100,"SB",IF(VALUE('SUMMARY WEEK'!G498)&gt;MASTER!$B$4/100,"B",IF(VALUE('SUMMARY WEEK'!G498)&gt;MASTER!$B$5/100,"C","K"))),'SUMMARY WEEK'!G498))</f>
        <v/>
      </c>
      <c r="H498" s="20" t="str">
        <f>IF(ISBLANK('SUMMARY WEEK'!H498),'SUMMARY WEEK'!H498,IFERROR(IF(VALUE('SUMMARY WEEK'!H498)&gt;MASTER!$B$3/100,"SB",IF(VALUE('SUMMARY WEEK'!H498)&gt;MASTER!$B$4/100,"B",IF(VALUE('SUMMARY WEEK'!H498)&gt;MASTER!$B$5/100,"C","K"))),'SUMMARY WEEK'!H498))</f>
        <v/>
      </c>
      <c r="I498" s="20" t="str">
        <f>IF(ISBLANK('SUMMARY WEEK'!I498),'SUMMARY WEEK'!I498,IFERROR(IF(VALUE('SUMMARY WEEK'!I498)&gt;MASTER!$B$3/100,"SB",IF(VALUE('SUMMARY WEEK'!I498)&gt;MASTER!$B$4/100,"B",IF(VALUE('SUMMARY WEEK'!I498)&gt;MASTER!$B$5/100,"C","K"))),'SUMMARY WEEK'!I498))</f>
        <v/>
      </c>
      <c r="J498" s="20" t="str">
        <f>IF(ISBLANK('SUMMARY WEEK'!J498),'SUMMARY WEEK'!J498,IFERROR(IF(VALUE('SUMMARY WEEK'!J498)&gt;MASTER!$B$3/100,"SB",IF(VALUE('SUMMARY WEEK'!J498)&gt;MASTER!$B$4/100,"B",IF(VALUE('SUMMARY WEEK'!J498)&gt;MASTER!$B$5/100,"C","K"))),'SUMMARY WEEK'!J498))</f>
        <v/>
      </c>
      <c r="K498" s="20" t="str">
        <f>IF(ISBLANK('SUMMARY WEEK'!K498),'SUMMARY WEEK'!K498,IFERROR(IF(VALUE('SUMMARY WEEK'!K498)&gt;MASTER!$B$3/100,"SB",IF(VALUE('SUMMARY WEEK'!K498)&gt;MASTER!$B$4/100,"B",IF(VALUE('SUMMARY WEEK'!K498)&gt;MASTER!$B$5/100,"C","K"))),'SUMMARY WEEK'!K498))</f>
        <v/>
      </c>
      <c r="L498" s="20" t="str">
        <f>IF(ISBLANK('SUMMARY WEEK'!L498),'SUMMARY WEEK'!L498,IFERROR(IF(VALUE('SUMMARY WEEK'!L498)&gt;MASTER!$B$3/100,"SB",IF(VALUE('SUMMARY WEEK'!L498)&gt;MASTER!$B$4/100,"B",IF(VALUE('SUMMARY WEEK'!L498)&gt;MASTER!$B$5/100,"C","K"))),'SUMMARY WEEK'!L498))</f>
        <v/>
      </c>
      <c r="M498" s="20" t="str">
        <f>IF(ISBLANK('SUMMARY WEEK'!M498),'SUMMARY WEEK'!M498,IFERROR(IF(VALUE('SUMMARY WEEK'!M498)&gt;MASTER!$B$3/100,"SB",IF(VALUE('SUMMARY WEEK'!M498)&gt;MASTER!$B$4/100,"B",IF(VALUE('SUMMARY WEEK'!M498)&gt;MASTER!$B$5/100,"C","K"))),'SUMMARY WEEK'!M498))</f>
        <v/>
      </c>
      <c r="N498" s="20" t="str">
        <f>IF(ISBLANK('SUMMARY WEEK'!N498),'SUMMARY WEEK'!N498,IFERROR(IF(VALUE('SUMMARY WEEK'!N498)&gt;MASTER!$B$3/100,"SB",IF(VALUE('SUMMARY WEEK'!N498)&gt;MASTER!$B$4/100,"B",IF(VALUE('SUMMARY WEEK'!N498)&gt;MASTER!$B$5/100,"C","K"))),'SUMMARY WEEK'!N498))</f>
        <v/>
      </c>
      <c r="O498" s="20" t="str">
        <f>IF(ISBLANK('SUMMARY WEEK'!O498),'SUMMARY WEEK'!O498,IFERROR(IF(VALUE('SUMMARY WEEK'!O498)&gt;MASTER!$B$3/100,"SB",IF(VALUE('SUMMARY WEEK'!O498)&gt;MASTER!$B$4/100,"B",IF(VALUE('SUMMARY WEEK'!O498)&gt;MASTER!$B$5/100,"C","K"))),'SUMMARY WEEK'!O498))</f>
        <v/>
      </c>
      <c r="P498" s="20" t="str">
        <f>IF(ISBLANK('SUMMARY WEEK'!P498),'SUMMARY WEEK'!P498,IFERROR(IF(VALUE('SUMMARY WEEK'!P498)&gt;MASTER!$B$3/100,"SB",IF(VALUE('SUMMARY WEEK'!P498)&gt;MASTER!$B$4/100,"B",IF(VALUE('SUMMARY WEEK'!P498)&gt;MASTER!$B$5/100,"C","K"))),'SUMMARY WEEK'!P498))</f>
        <v/>
      </c>
      <c r="Q498" s="20" t="str">
        <f>IF(ISBLANK('SUMMARY WEEK'!Q498),'SUMMARY WEEK'!Q498,IFERROR(IF(VALUE('SUMMARY WEEK'!Q498)&gt;MASTER!$B$3/100,"SB",IF(VALUE('SUMMARY WEEK'!Q498)&gt;MASTER!$B$4/100,"B",IF(VALUE('SUMMARY WEEK'!Q498)&gt;MASTER!$B$5/100,"C","K"))),'SUMMARY WEEK'!Q498))</f>
        <v/>
      </c>
      <c r="R498" s="20" t="str">
        <f>IF(ISBLANK('SUMMARY WEEK'!R498),'SUMMARY WEEK'!R498,IFERROR(IF(VALUE('SUMMARY WEEK'!R498)&gt;MASTER!$B$3/100,"SB",IF(VALUE('SUMMARY WEEK'!R498)&gt;MASTER!$B$4/100,"B",IF(VALUE('SUMMARY WEEK'!R498)&gt;MASTER!$B$5/100,"C","K"))),'SUMMARY WEEK'!R498))</f>
        <v/>
      </c>
      <c r="S498" s="20" t="str">
        <f>IF(ISBLANK('SUMMARY WEEK'!S498),'SUMMARY WEEK'!S498,IFERROR(IF(VALUE('SUMMARY WEEK'!S498)&gt;MASTER!$B$3/100,"SB",IF(VALUE('SUMMARY WEEK'!S498)&gt;MASTER!$B$4/100,"B",IF(VALUE('SUMMARY WEEK'!S498)&gt;MASTER!$B$5/100,"C","K"))),'SUMMARY WEEK'!S498))</f>
        <v/>
      </c>
      <c r="T498" s="20" t="str">
        <f>IF(ISBLANK('SUMMARY WEEK'!T498),'SUMMARY WEEK'!T498,IFERROR(IF(VALUE('SUMMARY WEEK'!T498)&gt;MASTER!$B$3/100,"SB",IF(VALUE('SUMMARY WEEK'!T498)&gt;MASTER!$B$4/100,"B",IF(VALUE('SUMMARY WEEK'!T498)&gt;MASTER!$B$5/100,"C","K"))),'SUMMARY WEEK'!T498))</f>
        <v/>
      </c>
      <c r="U498" s="20" t="str">
        <f>IF(ISBLANK('SUMMARY WEEK'!U498),'SUMMARY WEEK'!U498,IFERROR(IF(VALUE('SUMMARY WEEK'!U498)&gt;MASTER!$B$3/100,"SB",IF(VALUE('SUMMARY WEEK'!U498)&gt;MASTER!$B$4/100,"B",IF(VALUE('SUMMARY WEEK'!U498)&gt;MASTER!$B$5/100,"C","K"))),'SUMMARY WEEK'!U498))</f>
        <v/>
      </c>
      <c r="V498" s="20" t="str">
        <f>IF(ISBLANK('SUMMARY WEEK'!V498),'SUMMARY WEEK'!V498,IFERROR(IF(VALUE('SUMMARY WEEK'!V498)&gt;MASTER!$B$3/100,"SB",IF(VALUE('SUMMARY WEEK'!V498)&gt;MASTER!$B$4/100,"B",IF(VALUE('SUMMARY WEEK'!V498)&gt;MASTER!$B$5/100,"C","K"))),'SUMMARY WEEK'!V498))</f>
        <v/>
      </c>
      <c r="W498" s="20" t="str">
        <f>IF(ISBLANK('SUMMARY WEEK'!W498),'SUMMARY WEEK'!W498,IFERROR(IF(VALUE('SUMMARY WEEK'!W498)&gt;MASTER!$B$3/100,"SB",IF(VALUE('SUMMARY WEEK'!W498)&gt;MASTER!$B$4/100,"B",IF(VALUE('SUMMARY WEEK'!W498)&gt;MASTER!$B$5/100,"C","K"))),'SUMMARY WEEK'!W498))</f>
        <v/>
      </c>
      <c r="X498" s="20" t="str">
        <f>IF(ISBLANK('SUMMARY WEEK'!X498),'SUMMARY WEEK'!X498,IFERROR(IF(VALUE('SUMMARY WEEK'!X498)&gt;MASTER!$B$3/100,"SB",IF(VALUE('SUMMARY WEEK'!X498)&gt;MASTER!$B$4/100,"B",IF(VALUE('SUMMARY WEEK'!X498)&gt;MASTER!$B$5/100,"C","K"))),'SUMMARY WEEK'!X498))</f>
        <v/>
      </c>
      <c r="Y498" s="20" t="str">
        <f>IF(ISBLANK('SUMMARY WEEK'!Y498),'SUMMARY WEEK'!Y498,IFERROR(IF(VALUE('SUMMARY WEEK'!Y498)&gt;MASTER!$B$3/100,"SB",IF(VALUE('SUMMARY WEEK'!Y498)&gt;MASTER!$B$4/100,"B",IF(VALUE('SUMMARY WEEK'!Y498)&gt;MASTER!$B$5/100,"C","K"))),'SUMMARY WEEK'!Y498))</f>
        <v/>
      </c>
      <c r="Z498" s="20" t="str">
        <f>IF(ISBLANK('SUMMARY WEEK'!Z498),'SUMMARY WEEK'!Z498,IFERROR(IF(VALUE('SUMMARY WEEK'!Z498)&gt;MASTER!$B$3/100,"SB",IF(VALUE('SUMMARY WEEK'!Z498)&gt;MASTER!$B$4/100,"B",IF(VALUE('SUMMARY WEEK'!Z498)&gt;MASTER!$B$5/100,"C","K"))),'SUMMARY WEEK'!Z498))</f>
        <v/>
      </c>
      <c r="AA498" s="20"/>
    </row>
    <row r="499">
      <c r="A499" s="18" t="str">
        <f>IF(ISBLANK('SUMMARY WEEK'!A499),'SUMMARY WEEK'!A499,IFERROR(IF(VALUE('SUMMARY WEEK'!A499)&gt;MASTER!$B$3/100,"SB",IF(VALUE('SUMMARY WEEK'!A499)&gt;MASTER!$B$4/100,"B",IF(VALUE('SUMMARY WEEK'!A499)&gt;MASTER!$B$5/100,"C","K"))),'SUMMARY WEEK'!A499))</f>
        <v/>
      </c>
      <c r="B499" s="19" t="str">
        <f>IF(ISBLANK('SUMMARY WEEK'!B499),'SUMMARY WEEK'!B499,IFERROR(IF(VALUE('SUMMARY WEEK'!B499)&gt;MASTER!$B$3/100,"SB",IF(VALUE('SUMMARY WEEK'!B499)&gt;MASTER!$B$4/100,"B",IF(VALUE('SUMMARY WEEK'!B499)&gt;MASTER!$B$5/100,"C","K"))),'SUMMARY WEEK'!B499))</f>
        <v/>
      </c>
      <c r="C499" s="20" t="str">
        <f>IF(ISBLANK('SUMMARY WEEK'!C499),'SUMMARY WEEK'!C499,IFERROR(IF(VALUE('SUMMARY WEEK'!C499)&gt;MASTER!$B$3/100,"SB",IF(VALUE('SUMMARY WEEK'!C499)&gt;MASTER!$B$4/100,"B",IF(VALUE('SUMMARY WEEK'!C499)&gt;MASTER!$B$5/100,"C","K"))),'SUMMARY WEEK'!C499))</f>
        <v/>
      </c>
      <c r="D499" s="20" t="str">
        <f>IF(ISBLANK('SUMMARY WEEK'!D499),'SUMMARY WEEK'!D499,IFERROR(IF(VALUE('SUMMARY WEEK'!D499)&gt;MASTER!$B$3/100,"SB",IF(VALUE('SUMMARY WEEK'!D499)&gt;MASTER!$B$4/100,"B",IF(VALUE('SUMMARY WEEK'!D499)&gt;MASTER!$B$5/100,"C","K"))),'SUMMARY WEEK'!D499))</f>
        <v/>
      </c>
      <c r="E499" s="20" t="str">
        <f>IF(ISBLANK('SUMMARY WEEK'!E499),'SUMMARY WEEK'!E499,IFERROR(IF(VALUE('SUMMARY WEEK'!E499)&gt;MASTER!$B$3/100,"SB",IF(VALUE('SUMMARY WEEK'!E499)&gt;MASTER!$B$4/100,"B",IF(VALUE('SUMMARY WEEK'!E499)&gt;MASTER!$B$5/100,"C","K"))),'SUMMARY WEEK'!E499))</f>
        <v/>
      </c>
      <c r="F499" s="20" t="str">
        <f>IF(ISBLANK('SUMMARY WEEK'!F499),'SUMMARY WEEK'!F499,IFERROR(IF(VALUE('SUMMARY WEEK'!F499)&gt;MASTER!$B$3/100,"SB",IF(VALUE('SUMMARY WEEK'!F499)&gt;MASTER!$B$4/100,"B",IF(VALUE('SUMMARY WEEK'!F499)&gt;MASTER!$B$5/100,"C","K"))),'SUMMARY WEEK'!F499))</f>
        <v/>
      </c>
      <c r="G499" s="20" t="str">
        <f>IF(ISBLANK('SUMMARY WEEK'!G499),'SUMMARY WEEK'!G499,IFERROR(IF(VALUE('SUMMARY WEEK'!G499)&gt;MASTER!$B$3/100,"SB",IF(VALUE('SUMMARY WEEK'!G499)&gt;MASTER!$B$4/100,"B",IF(VALUE('SUMMARY WEEK'!G499)&gt;MASTER!$B$5/100,"C","K"))),'SUMMARY WEEK'!G499))</f>
        <v/>
      </c>
      <c r="H499" s="20" t="str">
        <f>IF(ISBLANK('SUMMARY WEEK'!H499),'SUMMARY WEEK'!H499,IFERROR(IF(VALUE('SUMMARY WEEK'!H499)&gt;MASTER!$B$3/100,"SB",IF(VALUE('SUMMARY WEEK'!H499)&gt;MASTER!$B$4/100,"B",IF(VALUE('SUMMARY WEEK'!H499)&gt;MASTER!$B$5/100,"C","K"))),'SUMMARY WEEK'!H499))</f>
        <v/>
      </c>
      <c r="I499" s="20" t="str">
        <f>IF(ISBLANK('SUMMARY WEEK'!I499),'SUMMARY WEEK'!I499,IFERROR(IF(VALUE('SUMMARY WEEK'!I499)&gt;MASTER!$B$3/100,"SB",IF(VALUE('SUMMARY WEEK'!I499)&gt;MASTER!$B$4/100,"B",IF(VALUE('SUMMARY WEEK'!I499)&gt;MASTER!$B$5/100,"C","K"))),'SUMMARY WEEK'!I499))</f>
        <v/>
      </c>
      <c r="J499" s="20" t="str">
        <f>IF(ISBLANK('SUMMARY WEEK'!J499),'SUMMARY WEEK'!J499,IFERROR(IF(VALUE('SUMMARY WEEK'!J499)&gt;MASTER!$B$3/100,"SB",IF(VALUE('SUMMARY WEEK'!J499)&gt;MASTER!$B$4/100,"B",IF(VALUE('SUMMARY WEEK'!J499)&gt;MASTER!$B$5/100,"C","K"))),'SUMMARY WEEK'!J499))</f>
        <v/>
      </c>
      <c r="K499" s="20" t="str">
        <f>IF(ISBLANK('SUMMARY WEEK'!K499),'SUMMARY WEEK'!K499,IFERROR(IF(VALUE('SUMMARY WEEK'!K499)&gt;MASTER!$B$3/100,"SB",IF(VALUE('SUMMARY WEEK'!K499)&gt;MASTER!$B$4/100,"B",IF(VALUE('SUMMARY WEEK'!K499)&gt;MASTER!$B$5/100,"C","K"))),'SUMMARY WEEK'!K499))</f>
        <v/>
      </c>
      <c r="L499" s="20" t="str">
        <f>IF(ISBLANK('SUMMARY WEEK'!L499),'SUMMARY WEEK'!L499,IFERROR(IF(VALUE('SUMMARY WEEK'!L499)&gt;MASTER!$B$3/100,"SB",IF(VALUE('SUMMARY WEEK'!L499)&gt;MASTER!$B$4/100,"B",IF(VALUE('SUMMARY WEEK'!L499)&gt;MASTER!$B$5/100,"C","K"))),'SUMMARY WEEK'!L499))</f>
        <v/>
      </c>
      <c r="M499" s="20" t="str">
        <f>IF(ISBLANK('SUMMARY WEEK'!M499),'SUMMARY WEEK'!M499,IFERROR(IF(VALUE('SUMMARY WEEK'!M499)&gt;MASTER!$B$3/100,"SB",IF(VALUE('SUMMARY WEEK'!M499)&gt;MASTER!$B$4/100,"B",IF(VALUE('SUMMARY WEEK'!M499)&gt;MASTER!$B$5/100,"C","K"))),'SUMMARY WEEK'!M499))</f>
        <v/>
      </c>
      <c r="N499" s="20" t="str">
        <f>IF(ISBLANK('SUMMARY WEEK'!N499),'SUMMARY WEEK'!N499,IFERROR(IF(VALUE('SUMMARY WEEK'!N499)&gt;MASTER!$B$3/100,"SB",IF(VALUE('SUMMARY WEEK'!N499)&gt;MASTER!$B$4/100,"B",IF(VALUE('SUMMARY WEEK'!N499)&gt;MASTER!$B$5/100,"C","K"))),'SUMMARY WEEK'!N499))</f>
        <v/>
      </c>
      <c r="O499" s="20" t="str">
        <f>IF(ISBLANK('SUMMARY WEEK'!O499),'SUMMARY WEEK'!O499,IFERROR(IF(VALUE('SUMMARY WEEK'!O499)&gt;MASTER!$B$3/100,"SB",IF(VALUE('SUMMARY WEEK'!O499)&gt;MASTER!$B$4/100,"B",IF(VALUE('SUMMARY WEEK'!O499)&gt;MASTER!$B$5/100,"C","K"))),'SUMMARY WEEK'!O499))</f>
        <v/>
      </c>
      <c r="P499" s="20" t="str">
        <f>IF(ISBLANK('SUMMARY WEEK'!P499),'SUMMARY WEEK'!P499,IFERROR(IF(VALUE('SUMMARY WEEK'!P499)&gt;MASTER!$B$3/100,"SB",IF(VALUE('SUMMARY WEEK'!P499)&gt;MASTER!$B$4/100,"B",IF(VALUE('SUMMARY WEEK'!P499)&gt;MASTER!$B$5/100,"C","K"))),'SUMMARY WEEK'!P499))</f>
        <v/>
      </c>
      <c r="Q499" s="20" t="str">
        <f>IF(ISBLANK('SUMMARY WEEK'!Q499),'SUMMARY WEEK'!Q499,IFERROR(IF(VALUE('SUMMARY WEEK'!Q499)&gt;MASTER!$B$3/100,"SB",IF(VALUE('SUMMARY WEEK'!Q499)&gt;MASTER!$B$4/100,"B",IF(VALUE('SUMMARY WEEK'!Q499)&gt;MASTER!$B$5/100,"C","K"))),'SUMMARY WEEK'!Q499))</f>
        <v/>
      </c>
      <c r="R499" s="20" t="str">
        <f>IF(ISBLANK('SUMMARY WEEK'!R499),'SUMMARY WEEK'!R499,IFERROR(IF(VALUE('SUMMARY WEEK'!R499)&gt;MASTER!$B$3/100,"SB",IF(VALUE('SUMMARY WEEK'!R499)&gt;MASTER!$B$4/100,"B",IF(VALUE('SUMMARY WEEK'!R499)&gt;MASTER!$B$5/100,"C","K"))),'SUMMARY WEEK'!R499))</f>
        <v/>
      </c>
      <c r="S499" s="20" t="str">
        <f>IF(ISBLANK('SUMMARY WEEK'!S499),'SUMMARY WEEK'!S499,IFERROR(IF(VALUE('SUMMARY WEEK'!S499)&gt;MASTER!$B$3/100,"SB",IF(VALUE('SUMMARY WEEK'!S499)&gt;MASTER!$B$4/100,"B",IF(VALUE('SUMMARY WEEK'!S499)&gt;MASTER!$B$5/100,"C","K"))),'SUMMARY WEEK'!S499))</f>
        <v/>
      </c>
      <c r="T499" s="20" t="str">
        <f>IF(ISBLANK('SUMMARY WEEK'!T499),'SUMMARY WEEK'!T499,IFERROR(IF(VALUE('SUMMARY WEEK'!T499)&gt;MASTER!$B$3/100,"SB",IF(VALUE('SUMMARY WEEK'!T499)&gt;MASTER!$B$4/100,"B",IF(VALUE('SUMMARY WEEK'!T499)&gt;MASTER!$B$5/100,"C","K"))),'SUMMARY WEEK'!T499))</f>
        <v/>
      </c>
      <c r="U499" s="20" t="str">
        <f>IF(ISBLANK('SUMMARY WEEK'!U499),'SUMMARY WEEK'!U499,IFERROR(IF(VALUE('SUMMARY WEEK'!U499)&gt;MASTER!$B$3/100,"SB",IF(VALUE('SUMMARY WEEK'!U499)&gt;MASTER!$B$4/100,"B",IF(VALUE('SUMMARY WEEK'!U499)&gt;MASTER!$B$5/100,"C","K"))),'SUMMARY WEEK'!U499))</f>
        <v/>
      </c>
      <c r="V499" s="20" t="str">
        <f>IF(ISBLANK('SUMMARY WEEK'!V499),'SUMMARY WEEK'!V499,IFERROR(IF(VALUE('SUMMARY WEEK'!V499)&gt;MASTER!$B$3/100,"SB",IF(VALUE('SUMMARY WEEK'!V499)&gt;MASTER!$B$4/100,"B",IF(VALUE('SUMMARY WEEK'!V499)&gt;MASTER!$B$5/100,"C","K"))),'SUMMARY WEEK'!V499))</f>
        <v/>
      </c>
      <c r="W499" s="20" t="str">
        <f>IF(ISBLANK('SUMMARY WEEK'!W499),'SUMMARY WEEK'!W499,IFERROR(IF(VALUE('SUMMARY WEEK'!W499)&gt;MASTER!$B$3/100,"SB",IF(VALUE('SUMMARY WEEK'!W499)&gt;MASTER!$B$4/100,"B",IF(VALUE('SUMMARY WEEK'!W499)&gt;MASTER!$B$5/100,"C","K"))),'SUMMARY WEEK'!W499))</f>
        <v/>
      </c>
      <c r="X499" s="20" t="str">
        <f>IF(ISBLANK('SUMMARY WEEK'!X499),'SUMMARY WEEK'!X499,IFERROR(IF(VALUE('SUMMARY WEEK'!X499)&gt;MASTER!$B$3/100,"SB",IF(VALUE('SUMMARY WEEK'!X499)&gt;MASTER!$B$4/100,"B",IF(VALUE('SUMMARY WEEK'!X499)&gt;MASTER!$B$5/100,"C","K"))),'SUMMARY WEEK'!X499))</f>
        <v/>
      </c>
      <c r="Y499" s="20" t="str">
        <f>IF(ISBLANK('SUMMARY WEEK'!Y499),'SUMMARY WEEK'!Y499,IFERROR(IF(VALUE('SUMMARY WEEK'!Y499)&gt;MASTER!$B$3/100,"SB",IF(VALUE('SUMMARY WEEK'!Y499)&gt;MASTER!$B$4/100,"B",IF(VALUE('SUMMARY WEEK'!Y499)&gt;MASTER!$B$5/100,"C","K"))),'SUMMARY WEEK'!Y499))</f>
        <v/>
      </c>
      <c r="Z499" s="20" t="str">
        <f>IF(ISBLANK('SUMMARY WEEK'!Z499),'SUMMARY WEEK'!Z499,IFERROR(IF(VALUE('SUMMARY WEEK'!Z499)&gt;MASTER!$B$3/100,"SB",IF(VALUE('SUMMARY WEEK'!Z499)&gt;MASTER!$B$4/100,"B",IF(VALUE('SUMMARY WEEK'!Z499)&gt;MASTER!$B$5/100,"C","K"))),'SUMMARY WEEK'!Z499))</f>
        <v/>
      </c>
      <c r="AA499" s="20"/>
    </row>
    <row r="500">
      <c r="A500" s="18" t="str">
        <f>IF(ISBLANK('SUMMARY WEEK'!A500),'SUMMARY WEEK'!A500,IFERROR(IF(VALUE('SUMMARY WEEK'!A500)&gt;MASTER!$B$3/100,"SB",IF(VALUE('SUMMARY WEEK'!A500)&gt;MASTER!$B$4/100,"B",IF(VALUE('SUMMARY WEEK'!A500)&gt;MASTER!$B$5/100,"C","K"))),'SUMMARY WEEK'!A500))</f>
        <v/>
      </c>
      <c r="B500" s="19" t="str">
        <f>IF(ISBLANK('SUMMARY WEEK'!B500),'SUMMARY WEEK'!B500,IFERROR(IF(VALUE('SUMMARY WEEK'!B500)&gt;MASTER!$B$3/100,"SB",IF(VALUE('SUMMARY WEEK'!B500)&gt;MASTER!$B$4/100,"B",IF(VALUE('SUMMARY WEEK'!B500)&gt;MASTER!$B$5/100,"C","K"))),'SUMMARY WEEK'!B500))</f>
        <v/>
      </c>
      <c r="C500" s="20" t="str">
        <f>IF(ISBLANK('SUMMARY WEEK'!C500),'SUMMARY WEEK'!C500,IFERROR(IF(VALUE('SUMMARY WEEK'!C500)&gt;MASTER!$B$3/100,"SB",IF(VALUE('SUMMARY WEEK'!C500)&gt;MASTER!$B$4/100,"B",IF(VALUE('SUMMARY WEEK'!C500)&gt;MASTER!$B$5/100,"C","K"))),'SUMMARY WEEK'!C500))</f>
        <v/>
      </c>
      <c r="D500" s="20" t="str">
        <f>IF(ISBLANK('SUMMARY WEEK'!D500),'SUMMARY WEEK'!D500,IFERROR(IF(VALUE('SUMMARY WEEK'!D500)&gt;MASTER!$B$3/100,"SB",IF(VALUE('SUMMARY WEEK'!D500)&gt;MASTER!$B$4/100,"B",IF(VALUE('SUMMARY WEEK'!D500)&gt;MASTER!$B$5/100,"C","K"))),'SUMMARY WEEK'!D500))</f>
        <v/>
      </c>
      <c r="E500" s="20" t="str">
        <f>IF(ISBLANK('SUMMARY WEEK'!E500),'SUMMARY WEEK'!E500,IFERROR(IF(VALUE('SUMMARY WEEK'!E500)&gt;MASTER!$B$3/100,"SB",IF(VALUE('SUMMARY WEEK'!E500)&gt;MASTER!$B$4/100,"B",IF(VALUE('SUMMARY WEEK'!E500)&gt;MASTER!$B$5/100,"C","K"))),'SUMMARY WEEK'!E500))</f>
        <v/>
      </c>
      <c r="F500" s="20" t="str">
        <f>IF(ISBLANK('SUMMARY WEEK'!F500),'SUMMARY WEEK'!F500,IFERROR(IF(VALUE('SUMMARY WEEK'!F500)&gt;MASTER!$B$3/100,"SB",IF(VALUE('SUMMARY WEEK'!F500)&gt;MASTER!$B$4/100,"B",IF(VALUE('SUMMARY WEEK'!F500)&gt;MASTER!$B$5/100,"C","K"))),'SUMMARY WEEK'!F500))</f>
        <v/>
      </c>
      <c r="G500" s="20" t="str">
        <f>IF(ISBLANK('SUMMARY WEEK'!G500),'SUMMARY WEEK'!G500,IFERROR(IF(VALUE('SUMMARY WEEK'!G500)&gt;MASTER!$B$3/100,"SB",IF(VALUE('SUMMARY WEEK'!G500)&gt;MASTER!$B$4/100,"B",IF(VALUE('SUMMARY WEEK'!G500)&gt;MASTER!$B$5/100,"C","K"))),'SUMMARY WEEK'!G500))</f>
        <v/>
      </c>
      <c r="H500" s="20" t="str">
        <f>IF(ISBLANK('SUMMARY WEEK'!H500),'SUMMARY WEEK'!H500,IFERROR(IF(VALUE('SUMMARY WEEK'!H500)&gt;MASTER!$B$3/100,"SB",IF(VALUE('SUMMARY WEEK'!H500)&gt;MASTER!$B$4/100,"B",IF(VALUE('SUMMARY WEEK'!H500)&gt;MASTER!$B$5/100,"C","K"))),'SUMMARY WEEK'!H500))</f>
        <v/>
      </c>
      <c r="I500" s="20" t="str">
        <f>IF(ISBLANK('SUMMARY WEEK'!I500),'SUMMARY WEEK'!I500,IFERROR(IF(VALUE('SUMMARY WEEK'!I500)&gt;MASTER!$B$3/100,"SB",IF(VALUE('SUMMARY WEEK'!I500)&gt;MASTER!$B$4/100,"B",IF(VALUE('SUMMARY WEEK'!I500)&gt;MASTER!$B$5/100,"C","K"))),'SUMMARY WEEK'!I500))</f>
        <v/>
      </c>
      <c r="J500" s="20" t="str">
        <f>IF(ISBLANK('SUMMARY WEEK'!J500),'SUMMARY WEEK'!J500,IFERROR(IF(VALUE('SUMMARY WEEK'!J500)&gt;MASTER!$B$3/100,"SB",IF(VALUE('SUMMARY WEEK'!J500)&gt;MASTER!$B$4/100,"B",IF(VALUE('SUMMARY WEEK'!J500)&gt;MASTER!$B$5/100,"C","K"))),'SUMMARY WEEK'!J500))</f>
        <v/>
      </c>
      <c r="K500" s="20" t="str">
        <f>IF(ISBLANK('SUMMARY WEEK'!K500),'SUMMARY WEEK'!K500,IFERROR(IF(VALUE('SUMMARY WEEK'!K500)&gt;MASTER!$B$3/100,"SB",IF(VALUE('SUMMARY WEEK'!K500)&gt;MASTER!$B$4/100,"B",IF(VALUE('SUMMARY WEEK'!K500)&gt;MASTER!$B$5/100,"C","K"))),'SUMMARY WEEK'!K500))</f>
        <v/>
      </c>
      <c r="L500" s="20" t="str">
        <f>IF(ISBLANK('SUMMARY WEEK'!L500),'SUMMARY WEEK'!L500,IFERROR(IF(VALUE('SUMMARY WEEK'!L500)&gt;MASTER!$B$3/100,"SB",IF(VALUE('SUMMARY WEEK'!L500)&gt;MASTER!$B$4/100,"B",IF(VALUE('SUMMARY WEEK'!L500)&gt;MASTER!$B$5/100,"C","K"))),'SUMMARY WEEK'!L500))</f>
        <v/>
      </c>
      <c r="M500" s="20" t="str">
        <f>IF(ISBLANK('SUMMARY WEEK'!M500),'SUMMARY WEEK'!M500,IFERROR(IF(VALUE('SUMMARY WEEK'!M500)&gt;MASTER!$B$3/100,"SB",IF(VALUE('SUMMARY WEEK'!M500)&gt;MASTER!$B$4/100,"B",IF(VALUE('SUMMARY WEEK'!M500)&gt;MASTER!$B$5/100,"C","K"))),'SUMMARY WEEK'!M500))</f>
        <v/>
      </c>
      <c r="N500" s="20" t="str">
        <f>IF(ISBLANK('SUMMARY WEEK'!N500),'SUMMARY WEEK'!N500,IFERROR(IF(VALUE('SUMMARY WEEK'!N500)&gt;MASTER!$B$3/100,"SB",IF(VALUE('SUMMARY WEEK'!N500)&gt;MASTER!$B$4/100,"B",IF(VALUE('SUMMARY WEEK'!N500)&gt;MASTER!$B$5/100,"C","K"))),'SUMMARY WEEK'!N500))</f>
        <v/>
      </c>
      <c r="O500" s="20" t="str">
        <f>IF(ISBLANK('SUMMARY WEEK'!O500),'SUMMARY WEEK'!O500,IFERROR(IF(VALUE('SUMMARY WEEK'!O500)&gt;MASTER!$B$3/100,"SB",IF(VALUE('SUMMARY WEEK'!O500)&gt;MASTER!$B$4/100,"B",IF(VALUE('SUMMARY WEEK'!O500)&gt;MASTER!$B$5/100,"C","K"))),'SUMMARY WEEK'!O500))</f>
        <v/>
      </c>
      <c r="P500" s="20" t="str">
        <f>IF(ISBLANK('SUMMARY WEEK'!P500),'SUMMARY WEEK'!P500,IFERROR(IF(VALUE('SUMMARY WEEK'!P500)&gt;MASTER!$B$3/100,"SB",IF(VALUE('SUMMARY WEEK'!P500)&gt;MASTER!$B$4/100,"B",IF(VALUE('SUMMARY WEEK'!P500)&gt;MASTER!$B$5/100,"C","K"))),'SUMMARY WEEK'!P500))</f>
        <v/>
      </c>
      <c r="Q500" s="20" t="str">
        <f>IF(ISBLANK('SUMMARY WEEK'!Q500),'SUMMARY WEEK'!Q500,IFERROR(IF(VALUE('SUMMARY WEEK'!Q500)&gt;MASTER!$B$3/100,"SB",IF(VALUE('SUMMARY WEEK'!Q500)&gt;MASTER!$B$4/100,"B",IF(VALUE('SUMMARY WEEK'!Q500)&gt;MASTER!$B$5/100,"C","K"))),'SUMMARY WEEK'!Q500))</f>
        <v/>
      </c>
      <c r="R500" s="20" t="str">
        <f>IF(ISBLANK('SUMMARY WEEK'!R500),'SUMMARY WEEK'!R500,IFERROR(IF(VALUE('SUMMARY WEEK'!R500)&gt;MASTER!$B$3/100,"SB",IF(VALUE('SUMMARY WEEK'!R500)&gt;MASTER!$B$4/100,"B",IF(VALUE('SUMMARY WEEK'!R500)&gt;MASTER!$B$5/100,"C","K"))),'SUMMARY WEEK'!R500))</f>
        <v/>
      </c>
      <c r="S500" s="20" t="str">
        <f>IF(ISBLANK('SUMMARY WEEK'!S500),'SUMMARY WEEK'!S500,IFERROR(IF(VALUE('SUMMARY WEEK'!S500)&gt;MASTER!$B$3/100,"SB",IF(VALUE('SUMMARY WEEK'!S500)&gt;MASTER!$B$4/100,"B",IF(VALUE('SUMMARY WEEK'!S500)&gt;MASTER!$B$5/100,"C","K"))),'SUMMARY WEEK'!S500))</f>
        <v/>
      </c>
      <c r="T500" s="20" t="str">
        <f>IF(ISBLANK('SUMMARY WEEK'!T500),'SUMMARY WEEK'!T500,IFERROR(IF(VALUE('SUMMARY WEEK'!T500)&gt;MASTER!$B$3/100,"SB",IF(VALUE('SUMMARY WEEK'!T500)&gt;MASTER!$B$4/100,"B",IF(VALUE('SUMMARY WEEK'!T500)&gt;MASTER!$B$5/100,"C","K"))),'SUMMARY WEEK'!T500))</f>
        <v/>
      </c>
      <c r="U500" s="20" t="str">
        <f>IF(ISBLANK('SUMMARY WEEK'!U500),'SUMMARY WEEK'!U500,IFERROR(IF(VALUE('SUMMARY WEEK'!U500)&gt;MASTER!$B$3/100,"SB",IF(VALUE('SUMMARY WEEK'!U500)&gt;MASTER!$B$4/100,"B",IF(VALUE('SUMMARY WEEK'!U500)&gt;MASTER!$B$5/100,"C","K"))),'SUMMARY WEEK'!U500))</f>
        <v/>
      </c>
      <c r="V500" s="20" t="str">
        <f>IF(ISBLANK('SUMMARY WEEK'!V500),'SUMMARY WEEK'!V500,IFERROR(IF(VALUE('SUMMARY WEEK'!V500)&gt;MASTER!$B$3/100,"SB",IF(VALUE('SUMMARY WEEK'!V500)&gt;MASTER!$B$4/100,"B",IF(VALUE('SUMMARY WEEK'!V500)&gt;MASTER!$B$5/100,"C","K"))),'SUMMARY WEEK'!V500))</f>
        <v/>
      </c>
      <c r="W500" s="20" t="str">
        <f>IF(ISBLANK('SUMMARY WEEK'!W500),'SUMMARY WEEK'!W500,IFERROR(IF(VALUE('SUMMARY WEEK'!W500)&gt;MASTER!$B$3/100,"SB",IF(VALUE('SUMMARY WEEK'!W500)&gt;MASTER!$B$4/100,"B",IF(VALUE('SUMMARY WEEK'!W500)&gt;MASTER!$B$5/100,"C","K"))),'SUMMARY WEEK'!W500))</f>
        <v/>
      </c>
      <c r="X500" s="20" t="str">
        <f>IF(ISBLANK('SUMMARY WEEK'!X500),'SUMMARY WEEK'!X500,IFERROR(IF(VALUE('SUMMARY WEEK'!X500)&gt;MASTER!$B$3/100,"SB",IF(VALUE('SUMMARY WEEK'!X500)&gt;MASTER!$B$4/100,"B",IF(VALUE('SUMMARY WEEK'!X500)&gt;MASTER!$B$5/100,"C","K"))),'SUMMARY WEEK'!X500))</f>
        <v/>
      </c>
      <c r="Y500" s="20" t="str">
        <f>IF(ISBLANK('SUMMARY WEEK'!Y500),'SUMMARY WEEK'!Y500,IFERROR(IF(VALUE('SUMMARY WEEK'!Y500)&gt;MASTER!$B$3/100,"SB",IF(VALUE('SUMMARY WEEK'!Y500)&gt;MASTER!$B$4/100,"B",IF(VALUE('SUMMARY WEEK'!Y500)&gt;MASTER!$B$5/100,"C","K"))),'SUMMARY WEEK'!Y500))</f>
        <v/>
      </c>
      <c r="Z500" s="20" t="str">
        <f>IF(ISBLANK('SUMMARY WEEK'!Z500),'SUMMARY WEEK'!Z500,IFERROR(IF(VALUE('SUMMARY WEEK'!Z500)&gt;MASTER!$B$3/100,"SB",IF(VALUE('SUMMARY WEEK'!Z500)&gt;MASTER!$B$4/100,"B",IF(VALUE('SUMMARY WEEK'!Z500)&gt;MASTER!$B$5/100,"C","K"))),'SUMMARY WEEK'!Z500))</f>
        <v/>
      </c>
      <c r="AA500" s="20"/>
    </row>
    <row r="501">
      <c r="A501" s="18" t="str">
        <f>IF(ISBLANK('SUMMARY WEEK'!A501),'SUMMARY WEEK'!A501,IFERROR(IF(VALUE('SUMMARY WEEK'!A501)&gt;MASTER!$B$3/100,"SB",IF(VALUE('SUMMARY WEEK'!A501)&gt;MASTER!$B$4/100,"B",IF(VALUE('SUMMARY WEEK'!A501)&gt;MASTER!$B$5/100,"C","K"))),'SUMMARY WEEK'!A501))</f>
        <v/>
      </c>
      <c r="B501" s="19" t="str">
        <f>IF(ISBLANK('SUMMARY WEEK'!B501),'SUMMARY WEEK'!B501,IFERROR(IF(VALUE('SUMMARY WEEK'!B501)&gt;MASTER!$B$3/100,"SB",IF(VALUE('SUMMARY WEEK'!B501)&gt;MASTER!$B$4/100,"B",IF(VALUE('SUMMARY WEEK'!B501)&gt;MASTER!$B$5/100,"C","K"))),'SUMMARY WEEK'!B501))</f>
        <v/>
      </c>
      <c r="C501" s="20" t="str">
        <f>IF(ISBLANK('SUMMARY WEEK'!C501),'SUMMARY WEEK'!C501,IFERROR(IF(VALUE('SUMMARY WEEK'!C501)&gt;MASTER!$B$3/100,"SB",IF(VALUE('SUMMARY WEEK'!C501)&gt;MASTER!$B$4/100,"B",IF(VALUE('SUMMARY WEEK'!C501)&gt;MASTER!$B$5/100,"C","K"))),'SUMMARY WEEK'!C501))</f>
        <v/>
      </c>
      <c r="D501" s="20" t="str">
        <f>IF(ISBLANK('SUMMARY WEEK'!D501),'SUMMARY WEEK'!D501,IFERROR(IF(VALUE('SUMMARY WEEK'!D501)&gt;MASTER!$B$3/100,"SB",IF(VALUE('SUMMARY WEEK'!D501)&gt;MASTER!$B$4/100,"B",IF(VALUE('SUMMARY WEEK'!D501)&gt;MASTER!$B$5/100,"C","K"))),'SUMMARY WEEK'!D501))</f>
        <v/>
      </c>
      <c r="E501" s="20" t="str">
        <f>IF(ISBLANK('SUMMARY WEEK'!E501),'SUMMARY WEEK'!E501,IFERROR(IF(VALUE('SUMMARY WEEK'!E501)&gt;MASTER!$B$3/100,"SB",IF(VALUE('SUMMARY WEEK'!E501)&gt;MASTER!$B$4/100,"B",IF(VALUE('SUMMARY WEEK'!E501)&gt;MASTER!$B$5/100,"C","K"))),'SUMMARY WEEK'!E501))</f>
        <v/>
      </c>
      <c r="F501" s="20" t="str">
        <f>IF(ISBLANK('SUMMARY WEEK'!F501),'SUMMARY WEEK'!F501,IFERROR(IF(VALUE('SUMMARY WEEK'!F501)&gt;MASTER!$B$3/100,"SB",IF(VALUE('SUMMARY WEEK'!F501)&gt;MASTER!$B$4/100,"B",IF(VALUE('SUMMARY WEEK'!F501)&gt;MASTER!$B$5/100,"C","K"))),'SUMMARY WEEK'!F501))</f>
        <v/>
      </c>
      <c r="G501" s="20" t="str">
        <f>IF(ISBLANK('SUMMARY WEEK'!G501),'SUMMARY WEEK'!G501,IFERROR(IF(VALUE('SUMMARY WEEK'!G501)&gt;MASTER!$B$3/100,"SB",IF(VALUE('SUMMARY WEEK'!G501)&gt;MASTER!$B$4/100,"B",IF(VALUE('SUMMARY WEEK'!G501)&gt;MASTER!$B$5/100,"C","K"))),'SUMMARY WEEK'!G501))</f>
        <v/>
      </c>
      <c r="H501" s="20" t="str">
        <f>IF(ISBLANK('SUMMARY WEEK'!H501),'SUMMARY WEEK'!H501,IFERROR(IF(VALUE('SUMMARY WEEK'!H501)&gt;MASTER!$B$3/100,"SB",IF(VALUE('SUMMARY WEEK'!H501)&gt;MASTER!$B$4/100,"B",IF(VALUE('SUMMARY WEEK'!H501)&gt;MASTER!$B$5/100,"C","K"))),'SUMMARY WEEK'!H501))</f>
        <v/>
      </c>
      <c r="I501" s="20" t="str">
        <f>IF(ISBLANK('SUMMARY WEEK'!I501),'SUMMARY WEEK'!I501,IFERROR(IF(VALUE('SUMMARY WEEK'!I501)&gt;MASTER!$B$3/100,"SB",IF(VALUE('SUMMARY WEEK'!I501)&gt;MASTER!$B$4/100,"B",IF(VALUE('SUMMARY WEEK'!I501)&gt;MASTER!$B$5/100,"C","K"))),'SUMMARY WEEK'!I501))</f>
        <v/>
      </c>
      <c r="J501" s="20" t="str">
        <f>IF(ISBLANK('SUMMARY WEEK'!J501),'SUMMARY WEEK'!J501,IFERROR(IF(VALUE('SUMMARY WEEK'!J501)&gt;MASTER!$B$3/100,"SB",IF(VALUE('SUMMARY WEEK'!J501)&gt;MASTER!$B$4/100,"B",IF(VALUE('SUMMARY WEEK'!J501)&gt;MASTER!$B$5/100,"C","K"))),'SUMMARY WEEK'!J501))</f>
        <v/>
      </c>
      <c r="K501" s="20" t="str">
        <f>IF(ISBLANK('SUMMARY WEEK'!K501),'SUMMARY WEEK'!K501,IFERROR(IF(VALUE('SUMMARY WEEK'!K501)&gt;MASTER!$B$3/100,"SB",IF(VALUE('SUMMARY WEEK'!K501)&gt;MASTER!$B$4/100,"B",IF(VALUE('SUMMARY WEEK'!K501)&gt;MASTER!$B$5/100,"C","K"))),'SUMMARY WEEK'!K501))</f>
        <v/>
      </c>
      <c r="L501" s="20" t="str">
        <f>IF(ISBLANK('SUMMARY WEEK'!L501),'SUMMARY WEEK'!L501,IFERROR(IF(VALUE('SUMMARY WEEK'!L501)&gt;MASTER!$B$3/100,"SB",IF(VALUE('SUMMARY WEEK'!L501)&gt;MASTER!$B$4/100,"B",IF(VALUE('SUMMARY WEEK'!L501)&gt;MASTER!$B$5/100,"C","K"))),'SUMMARY WEEK'!L501))</f>
        <v/>
      </c>
      <c r="M501" s="20" t="str">
        <f>IF(ISBLANK('SUMMARY WEEK'!M501),'SUMMARY WEEK'!M501,IFERROR(IF(VALUE('SUMMARY WEEK'!M501)&gt;MASTER!$B$3/100,"SB",IF(VALUE('SUMMARY WEEK'!M501)&gt;MASTER!$B$4/100,"B",IF(VALUE('SUMMARY WEEK'!M501)&gt;MASTER!$B$5/100,"C","K"))),'SUMMARY WEEK'!M501))</f>
        <v/>
      </c>
      <c r="N501" s="20" t="str">
        <f>IF(ISBLANK('SUMMARY WEEK'!N501),'SUMMARY WEEK'!N501,IFERROR(IF(VALUE('SUMMARY WEEK'!N501)&gt;MASTER!$B$3/100,"SB",IF(VALUE('SUMMARY WEEK'!N501)&gt;MASTER!$B$4/100,"B",IF(VALUE('SUMMARY WEEK'!N501)&gt;MASTER!$B$5/100,"C","K"))),'SUMMARY WEEK'!N501))</f>
        <v/>
      </c>
      <c r="O501" s="20" t="str">
        <f>IF(ISBLANK('SUMMARY WEEK'!O501),'SUMMARY WEEK'!O501,IFERROR(IF(VALUE('SUMMARY WEEK'!O501)&gt;MASTER!$B$3/100,"SB",IF(VALUE('SUMMARY WEEK'!O501)&gt;MASTER!$B$4/100,"B",IF(VALUE('SUMMARY WEEK'!O501)&gt;MASTER!$B$5/100,"C","K"))),'SUMMARY WEEK'!O501))</f>
        <v/>
      </c>
      <c r="P501" s="20" t="str">
        <f>IF(ISBLANK('SUMMARY WEEK'!P501),'SUMMARY WEEK'!P501,IFERROR(IF(VALUE('SUMMARY WEEK'!P501)&gt;MASTER!$B$3/100,"SB",IF(VALUE('SUMMARY WEEK'!P501)&gt;MASTER!$B$4/100,"B",IF(VALUE('SUMMARY WEEK'!P501)&gt;MASTER!$B$5/100,"C","K"))),'SUMMARY WEEK'!P501))</f>
        <v/>
      </c>
      <c r="Q501" s="20" t="str">
        <f>IF(ISBLANK('SUMMARY WEEK'!Q501),'SUMMARY WEEK'!Q501,IFERROR(IF(VALUE('SUMMARY WEEK'!Q501)&gt;MASTER!$B$3/100,"SB",IF(VALUE('SUMMARY WEEK'!Q501)&gt;MASTER!$B$4/100,"B",IF(VALUE('SUMMARY WEEK'!Q501)&gt;MASTER!$B$5/100,"C","K"))),'SUMMARY WEEK'!Q501))</f>
        <v/>
      </c>
      <c r="R501" s="20" t="str">
        <f>IF(ISBLANK('SUMMARY WEEK'!R501),'SUMMARY WEEK'!R501,IFERROR(IF(VALUE('SUMMARY WEEK'!R501)&gt;MASTER!$B$3/100,"SB",IF(VALUE('SUMMARY WEEK'!R501)&gt;MASTER!$B$4/100,"B",IF(VALUE('SUMMARY WEEK'!R501)&gt;MASTER!$B$5/100,"C","K"))),'SUMMARY WEEK'!R501))</f>
        <v/>
      </c>
      <c r="S501" s="20" t="str">
        <f>IF(ISBLANK('SUMMARY WEEK'!S501),'SUMMARY WEEK'!S501,IFERROR(IF(VALUE('SUMMARY WEEK'!S501)&gt;MASTER!$B$3/100,"SB",IF(VALUE('SUMMARY WEEK'!S501)&gt;MASTER!$B$4/100,"B",IF(VALUE('SUMMARY WEEK'!S501)&gt;MASTER!$B$5/100,"C","K"))),'SUMMARY WEEK'!S501))</f>
        <v/>
      </c>
      <c r="T501" s="20" t="str">
        <f>IF(ISBLANK('SUMMARY WEEK'!T501),'SUMMARY WEEK'!T501,IFERROR(IF(VALUE('SUMMARY WEEK'!T501)&gt;MASTER!$B$3/100,"SB",IF(VALUE('SUMMARY WEEK'!T501)&gt;MASTER!$B$4/100,"B",IF(VALUE('SUMMARY WEEK'!T501)&gt;MASTER!$B$5/100,"C","K"))),'SUMMARY WEEK'!T501))</f>
        <v/>
      </c>
      <c r="U501" s="20" t="str">
        <f>IF(ISBLANK('SUMMARY WEEK'!U501),'SUMMARY WEEK'!U501,IFERROR(IF(VALUE('SUMMARY WEEK'!U501)&gt;MASTER!$B$3/100,"SB",IF(VALUE('SUMMARY WEEK'!U501)&gt;MASTER!$B$4/100,"B",IF(VALUE('SUMMARY WEEK'!U501)&gt;MASTER!$B$5/100,"C","K"))),'SUMMARY WEEK'!U501))</f>
        <v/>
      </c>
      <c r="V501" s="20" t="str">
        <f>IF(ISBLANK('SUMMARY WEEK'!V501),'SUMMARY WEEK'!V501,IFERROR(IF(VALUE('SUMMARY WEEK'!V501)&gt;MASTER!$B$3/100,"SB",IF(VALUE('SUMMARY WEEK'!V501)&gt;MASTER!$B$4/100,"B",IF(VALUE('SUMMARY WEEK'!V501)&gt;MASTER!$B$5/100,"C","K"))),'SUMMARY WEEK'!V501))</f>
        <v/>
      </c>
      <c r="W501" s="20" t="str">
        <f>IF(ISBLANK('SUMMARY WEEK'!W501),'SUMMARY WEEK'!W501,IFERROR(IF(VALUE('SUMMARY WEEK'!W501)&gt;MASTER!$B$3/100,"SB",IF(VALUE('SUMMARY WEEK'!W501)&gt;MASTER!$B$4/100,"B",IF(VALUE('SUMMARY WEEK'!W501)&gt;MASTER!$B$5/100,"C","K"))),'SUMMARY WEEK'!W501))</f>
        <v/>
      </c>
      <c r="X501" s="20" t="str">
        <f>IF(ISBLANK('SUMMARY WEEK'!X501),'SUMMARY WEEK'!X501,IFERROR(IF(VALUE('SUMMARY WEEK'!X501)&gt;MASTER!$B$3/100,"SB",IF(VALUE('SUMMARY WEEK'!X501)&gt;MASTER!$B$4/100,"B",IF(VALUE('SUMMARY WEEK'!X501)&gt;MASTER!$B$5/100,"C","K"))),'SUMMARY WEEK'!X501))</f>
        <v/>
      </c>
      <c r="Y501" s="20" t="str">
        <f>IF(ISBLANK('SUMMARY WEEK'!Y501),'SUMMARY WEEK'!Y501,IFERROR(IF(VALUE('SUMMARY WEEK'!Y501)&gt;MASTER!$B$3/100,"SB",IF(VALUE('SUMMARY WEEK'!Y501)&gt;MASTER!$B$4/100,"B",IF(VALUE('SUMMARY WEEK'!Y501)&gt;MASTER!$B$5/100,"C","K"))),'SUMMARY WEEK'!Y501))</f>
        <v/>
      </c>
      <c r="Z501" s="20" t="str">
        <f>IF(ISBLANK('SUMMARY WEEK'!Z501),'SUMMARY WEEK'!Z501,IFERROR(IF(VALUE('SUMMARY WEEK'!Z501)&gt;MASTER!$B$3/100,"SB",IF(VALUE('SUMMARY WEEK'!Z501)&gt;MASTER!$B$4/100,"B",IF(VALUE('SUMMARY WEEK'!Z501)&gt;MASTER!$B$5/100,"C","K"))),'SUMMARY WEEK'!Z501))</f>
        <v/>
      </c>
      <c r="AA501" s="20"/>
    </row>
    <row r="502">
      <c r="A502" s="18" t="str">
        <f>IF(ISBLANK('SUMMARY WEEK'!A502),'SUMMARY WEEK'!A502,IFERROR(IF(VALUE('SUMMARY WEEK'!A502)&gt;MASTER!$B$3/100,"SB",IF(VALUE('SUMMARY WEEK'!A502)&gt;MASTER!$B$4/100,"B",IF(VALUE('SUMMARY WEEK'!A502)&gt;MASTER!$B$5/100,"C","K"))),'SUMMARY WEEK'!A502))</f>
        <v/>
      </c>
      <c r="B502" s="19" t="str">
        <f>IF(ISBLANK('SUMMARY WEEK'!B502),'SUMMARY WEEK'!B502,IFERROR(IF(VALUE('SUMMARY WEEK'!B502)&gt;MASTER!$B$3/100,"SB",IF(VALUE('SUMMARY WEEK'!B502)&gt;MASTER!$B$4/100,"B",IF(VALUE('SUMMARY WEEK'!B502)&gt;MASTER!$B$5/100,"C","K"))),'SUMMARY WEEK'!B502))</f>
        <v/>
      </c>
      <c r="C502" s="20" t="str">
        <f>IF(ISBLANK('SUMMARY WEEK'!C502),'SUMMARY WEEK'!C502,IFERROR(IF(VALUE('SUMMARY WEEK'!C502)&gt;MASTER!$B$3/100,"SB",IF(VALUE('SUMMARY WEEK'!C502)&gt;MASTER!$B$4/100,"B",IF(VALUE('SUMMARY WEEK'!C502)&gt;MASTER!$B$5/100,"C","K"))),'SUMMARY WEEK'!C502))</f>
        <v/>
      </c>
      <c r="D502" s="20" t="str">
        <f>IF(ISBLANK('SUMMARY WEEK'!D502),'SUMMARY WEEK'!D502,IFERROR(IF(VALUE('SUMMARY WEEK'!D502)&gt;MASTER!$B$3/100,"SB",IF(VALUE('SUMMARY WEEK'!D502)&gt;MASTER!$B$4/100,"B",IF(VALUE('SUMMARY WEEK'!D502)&gt;MASTER!$B$5/100,"C","K"))),'SUMMARY WEEK'!D502))</f>
        <v/>
      </c>
      <c r="E502" s="20" t="str">
        <f>IF(ISBLANK('SUMMARY WEEK'!E502),'SUMMARY WEEK'!E502,IFERROR(IF(VALUE('SUMMARY WEEK'!E502)&gt;MASTER!$B$3/100,"SB",IF(VALUE('SUMMARY WEEK'!E502)&gt;MASTER!$B$4/100,"B",IF(VALUE('SUMMARY WEEK'!E502)&gt;MASTER!$B$5/100,"C","K"))),'SUMMARY WEEK'!E502))</f>
        <v/>
      </c>
      <c r="F502" s="20" t="str">
        <f>IF(ISBLANK('SUMMARY WEEK'!F502),'SUMMARY WEEK'!F502,IFERROR(IF(VALUE('SUMMARY WEEK'!F502)&gt;MASTER!$B$3/100,"SB",IF(VALUE('SUMMARY WEEK'!F502)&gt;MASTER!$B$4/100,"B",IF(VALUE('SUMMARY WEEK'!F502)&gt;MASTER!$B$5/100,"C","K"))),'SUMMARY WEEK'!F502))</f>
        <v/>
      </c>
      <c r="G502" s="20" t="str">
        <f>IF(ISBLANK('SUMMARY WEEK'!G502),'SUMMARY WEEK'!G502,IFERROR(IF(VALUE('SUMMARY WEEK'!G502)&gt;MASTER!$B$3/100,"SB",IF(VALUE('SUMMARY WEEK'!G502)&gt;MASTER!$B$4/100,"B",IF(VALUE('SUMMARY WEEK'!G502)&gt;MASTER!$B$5/100,"C","K"))),'SUMMARY WEEK'!G502))</f>
        <v/>
      </c>
      <c r="H502" s="20" t="str">
        <f>IF(ISBLANK('SUMMARY WEEK'!H502),'SUMMARY WEEK'!H502,IFERROR(IF(VALUE('SUMMARY WEEK'!H502)&gt;MASTER!$B$3/100,"SB",IF(VALUE('SUMMARY WEEK'!H502)&gt;MASTER!$B$4/100,"B",IF(VALUE('SUMMARY WEEK'!H502)&gt;MASTER!$B$5/100,"C","K"))),'SUMMARY WEEK'!H502))</f>
        <v/>
      </c>
      <c r="I502" s="20" t="str">
        <f>IF(ISBLANK('SUMMARY WEEK'!I502),'SUMMARY WEEK'!I502,IFERROR(IF(VALUE('SUMMARY WEEK'!I502)&gt;MASTER!$B$3/100,"SB",IF(VALUE('SUMMARY WEEK'!I502)&gt;MASTER!$B$4/100,"B",IF(VALUE('SUMMARY WEEK'!I502)&gt;MASTER!$B$5/100,"C","K"))),'SUMMARY WEEK'!I502))</f>
        <v/>
      </c>
      <c r="J502" s="20" t="str">
        <f>IF(ISBLANK('SUMMARY WEEK'!J502),'SUMMARY WEEK'!J502,IFERROR(IF(VALUE('SUMMARY WEEK'!J502)&gt;MASTER!$B$3/100,"SB",IF(VALUE('SUMMARY WEEK'!J502)&gt;MASTER!$B$4/100,"B",IF(VALUE('SUMMARY WEEK'!J502)&gt;MASTER!$B$5/100,"C","K"))),'SUMMARY WEEK'!J502))</f>
        <v/>
      </c>
      <c r="K502" s="20" t="str">
        <f>IF(ISBLANK('SUMMARY WEEK'!K502),'SUMMARY WEEK'!K502,IFERROR(IF(VALUE('SUMMARY WEEK'!K502)&gt;MASTER!$B$3/100,"SB",IF(VALUE('SUMMARY WEEK'!K502)&gt;MASTER!$B$4/100,"B",IF(VALUE('SUMMARY WEEK'!K502)&gt;MASTER!$B$5/100,"C","K"))),'SUMMARY WEEK'!K502))</f>
        <v/>
      </c>
      <c r="L502" s="20" t="str">
        <f>IF(ISBLANK('SUMMARY WEEK'!L502),'SUMMARY WEEK'!L502,IFERROR(IF(VALUE('SUMMARY WEEK'!L502)&gt;MASTER!$B$3/100,"SB",IF(VALUE('SUMMARY WEEK'!L502)&gt;MASTER!$B$4/100,"B",IF(VALUE('SUMMARY WEEK'!L502)&gt;MASTER!$B$5/100,"C","K"))),'SUMMARY WEEK'!L502))</f>
        <v/>
      </c>
      <c r="M502" s="20" t="str">
        <f>IF(ISBLANK('SUMMARY WEEK'!M502),'SUMMARY WEEK'!M502,IFERROR(IF(VALUE('SUMMARY WEEK'!M502)&gt;MASTER!$B$3/100,"SB",IF(VALUE('SUMMARY WEEK'!M502)&gt;MASTER!$B$4/100,"B",IF(VALUE('SUMMARY WEEK'!M502)&gt;MASTER!$B$5/100,"C","K"))),'SUMMARY WEEK'!M502))</f>
        <v/>
      </c>
      <c r="N502" s="20" t="str">
        <f>IF(ISBLANK('SUMMARY WEEK'!N502),'SUMMARY WEEK'!N502,IFERROR(IF(VALUE('SUMMARY WEEK'!N502)&gt;MASTER!$B$3/100,"SB",IF(VALUE('SUMMARY WEEK'!N502)&gt;MASTER!$B$4/100,"B",IF(VALUE('SUMMARY WEEK'!N502)&gt;MASTER!$B$5/100,"C","K"))),'SUMMARY WEEK'!N502))</f>
        <v/>
      </c>
      <c r="O502" s="20" t="str">
        <f>IF(ISBLANK('SUMMARY WEEK'!O502),'SUMMARY WEEK'!O502,IFERROR(IF(VALUE('SUMMARY WEEK'!O502)&gt;MASTER!$B$3/100,"SB",IF(VALUE('SUMMARY WEEK'!O502)&gt;MASTER!$B$4/100,"B",IF(VALUE('SUMMARY WEEK'!O502)&gt;MASTER!$B$5/100,"C","K"))),'SUMMARY WEEK'!O502))</f>
        <v/>
      </c>
      <c r="P502" s="20" t="str">
        <f>IF(ISBLANK('SUMMARY WEEK'!P502),'SUMMARY WEEK'!P502,IFERROR(IF(VALUE('SUMMARY WEEK'!P502)&gt;MASTER!$B$3/100,"SB",IF(VALUE('SUMMARY WEEK'!P502)&gt;MASTER!$B$4/100,"B",IF(VALUE('SUMMARY WEEK'!P502)&gt;MASTER!$B$5/100,"C","K"))),'SUMMARY WEEK'!P502))</f>
        <v/>
      </c>
      <c r="Q502" s="20" t="str">
        <f>IF(ISBLANK('SUMMARY WEEK'!Q502),'SUMMARY WEEK'!Q502,IFERROR(IF(VALUE('SUMMARY WEEK'!Q502)&gt;MASTER!$B$3/100,"SB",IF(VALUE('SUMMARY WEEK'!Q502)&gt;MASTER!$B$4/100,"B",IF(VALUE('SUMMARY WEEK'!Q502)&gt;MASTER!$B$5/100,"C","K"))),'SUMMARY WEEK'!Q502))</f>
        <v/>
      </c>
      <c r="R502" s="20" t="str">
        <f>IF(ISBLANK('SUMMARY WEEK'!R502),'SUMMARY WEEK'!R502,IFERROR(IF(VALUE('SUMMARY WEEK'!R502)&gt;MASTER!$B$3/100,"SB",IF(VALUE('SUMMARY WEEK'!R502)&gt;MASTER!$B$4/100,"B",IF(VALUE('SUMMARY WEEK'!R502)&gt;MASTER!$B$5/100,"C","K"))),'SUMMARY WEEK'!R502))</f>
        <v/>
      </c>
      <c r="S502" s="20" t="str">
        <f>IF(ISBLANK('SUMMARY WEEK'!S502),'SUMMARY WEEK'!S502,IFERROR(IF(VALUE('SUMMARY WEEK'!S502)&gt;MASTER!$B$3/100,"SB",IF(VALUE('SUMMARY WEEK'!S502)&gt;MASTER!$B$4/100,"B",IF(VALUE('SUMMARY WEEK'!S502)&gt;MASTER!$B$5/100,"C","K"))),'SUMMARY WEEK'!S502))</f>
        <v/>
      </c>
      <c r="T502" s="20" t="str">
        <f>IF(ISBLANK('SUMMARY WEEK'!T502),'SUMMARY WEEK'!T502,IFERROR(IF(VALUE('SUMMARY WEEK'!T502)&gt;MASTER!$B$3/100,"SB",IF(VALUE('SUMMARY WEEK'!T502)&gt;MASTER!$B$4/100,"B",IF(VALUE('SUMMARY WEEK'!T502)&gt;MASTER!$B$5/100,"C","K"))),'SUMMARY WEEK'!T502))</f>
        <v/>
      </c>
      <c r="U502" s="20" t="str">
        <f>IF(ISBLANK('SUMMARY WEEK'!U502),'SUMMARY WEEK'!U502,IFERROR(IF(VALUE('SUMMARY WEEK'!U502)&gt;MASTER!$B$3/100,"SB",IF(VALUE('SUMMARY WEEK'!U502)&gt;MASTER!$B$4/100,"B",IF(VALUE('SUMMARY WEEK'!U502)&gt;MASTER!$B$5/100,"C","K"))),'SUMMARY WEEK'!U502))</f>
        <v/>
      </c>
      <c r="V502" s="20" t="str">
        <f>IF(ISBLANK('SUMMARY WEEK'!V502),'SUMMARY WEEK'!V502,IFERROR(IF(VALUE('SUMMARY WEEK'!V502)&gt;MASTER!$B$3/100,"SB",IF(VALUE('SUMMARY WEEK'!V502)&gt;MASTER!$B$4/100,"B",IF(VALUE('SUMMARY WEEK'!V502)&gt;MASTER!$B$5/100,"C","K"))),'SUMMARY WEEK'!V502))</f>
        <v/>
      </c>
      <c r="W502" s="20" t="str">
        <f>IF(ISBLANK('SUMMARY WEEK'!W502),'SUMMARY WEEK'!W502,IFERROR(IF(VALUE('SUMMARY WEEK'!W502)&gt;MASTER!$B$3/100,"SB",IF(VALUE('SUMMARY WEEK'!W502)&gt;MASTER!$B$4/100,"B",IF(VALUE('SUMMARY WEEK'!W502)&gt;MASTER!$B$5/100,"C","K"))),'SUMMARY WEEK'!W502))</f>
        <v/>
      </c>
      <c r="X502" s="20" t="str">
        <f>IF(ISBLANK('SUMMARY WEEK'!X502),'SUMMARY WEEK'!X502,IFERROR(IF(VALUE('SUMMARY WEEK'!X502)&gt;MASTER!$B$3/100,"SB",IF(VALUE('SUMMARY WEEK'!X502)&gt;MASTER!$B$4/100,"B",IF(VALUE('SUMMARY WEEK'!X502)&gt;MASTER!$B$5/100,"C","K"))),'SUMMARY WEEK'!X502))</f>
        <v/>
      </c>
      <c r="Y502" s="20" t="str">
        <f>IF(ISBLANK('SUMMARY WEEK'!Y502),'SUMMARY WEEK'!Y502,IFERROR(IF(VALUE('SUMMARY WEEK'!Y502)&gt;MASTER!$B$3/100,"SB",IF(VALUE('SUMMARY WEEK'!Y502)&gt;MASTER!$B$4/100,"B",IF(VALUE('SUMMARY WEEK'!Y502)&gt;MASTER!$B$5/100,"C","K"))),'SUMMARY WEEK'!Y502))</f>
        <v/>
      </c>
      <c r="Z502" s="20" t="str">
        <f>IF(ISBLANK('SUMMARY WEEK'!Z502),'SUMMARY WEEK'!Z502,IFERROR(IF(VALUE('SUMMARY WEEK'!Z502)&gt;MASTER!$B$3/100,"SB",IF(VALUE('SUMMARY WEEK'!Z502)&gt;MASTER!$B$4/100,"B",IF(VALUE('SUMMARY WEEK'!Z502)&gt;MASTER!$B$5/100,"C","K"))),'SUMMARY WEEK'!Z502))</f>
        <v/>
      </c>
      <c r="AA502" s="20"/>
    </row>
    <row r="503">
      <c r="A503" s="18" t="str">
        <f>IF(ISBLANK('SUMMARY WEEK'!A503),'SUMMARY WEEK'!A503,IFERROR(IF(VALUE('SUMMARY WEEK'!A503)&gt;MASTER!$B$3/100,"SB",IF(VALUE('SUMMARY WEEK'!A503)&gt;MASTER!$B$4/100,"B",IF(VALUE('SUMMARY WEEK'!A503)&gt;MASTER!$B$5/100,"C","K"))),'SUMMARY WEEK'!A503))</f>
        <v/>
      </c>
      <c r="B503" s="19" t="str">
        <f>IF(ISBLANK('SUMMARY WEEK'!B503),'SUMMARY WEEK'!B503,IFERROR(IF(VALUE('SUMMARY WEEK'!B503)&gt;MASTER!$B$3/100,"SB",IF(VALUE('SUMMARY WEEK'!B503)&gt;MASTER!$B$4/100,"B",IF(VALUE('SUMMARY WEEK'!B503)&gt;MASTER!$B$5/100,"C","K"))),'SUMMARY WEEK'!B503))</f>
        <v/>
      </c>
      <c r="C503" s="20" t="str">
        <f>IF(ISBLANK('SUMMARY WEEK'!C503),'SUMMARY WEEK'!C503,IFERROR(IF(VALUE('SUMMARY WEEK'!C503)&gt;MASTER!$B$3/100,"SB",IF(VALUE('SUMMARY WEEK'!C503)&gt;MASTER!$B$4/100,"B",IF(VALUE('SUMMARY WEEK'!C503)&gt;MASTER!$B$5/100,"C","K"))),'SUMMARY WEEK'!C503))</f>
        <v/>
      </c>
      <c r="D503" s="20" t="str">
        <f>IF(ISBLANK('SUMMARY WEEK'!D503),'SUMMARY WEEK'!D503,IFERROR(IF(VALUE('SUMMARY WEEK'!D503)&gt;MASTER!$B$3/100,"SB",IF(VALUE('SUMMARY WEEK'!D503)&gt;MASTER!$B$4/100,"B",IF(VALUE('SUMMARY WEEK'!D503)&gt;MASTER!$B$5/100,"C","K"))),'SUMMARY WEEK'!D503))</f>
        <v/>
      </c>
      <c r="E503" s="20" t="str">
        <f>IF(ISBLANK('SUMMARY WEEK'!E503),'SUMMARY WEEK'!E503,IFERROR(IF(VALUE('SUMMARY WEEK'!E503)&gt;MASTER!$B$3/100,"SB",IF(VALUE('SUMMARY WEEK'!E503)&gt;MASTER!$B$4/100,"B",IF(VALUE('SUMMARY WEEK'!E503)&gt;MASTER!$B$5/100,"C","K"))),'SUMMARY WEEK'!E503))</f>
        <v/>
      </c>
      <c r="F503" s="20" t="str">
        <f>IF(ISBLANK('SUMMARY WEEK'!F503),'SUMMARY WEEK'!F503,IFERROR(IF(VALUE('SUMMARY WEEK'!F503)&gt;MASTER!$B$3/100,"SB",IF(VALUE('SUMMARY WEEK'!F503)&gt;MASTER!$B$4/100,"B",IF(VALUE('SUMMARY WEEK'!F503)&gt;MASTER!$B$5/100,"C","K"))),'SUMMARY WEEK'!F503))</f>
        <v/>
      </c>
      <c r="G503" s="20" t="str">
        <f>IF(ISBLANK('SUMMARY WEEK'!G503),'SUMMARY WEEK'!G503,IFERROR(IF(VALUE('SUMMARY WEEK'!G503)&gt;MASTER!$B$3/100,"SB",IF(VALUE('SUMMARY WEEK'!G503)&gt;MASTER!$B$4/100,"B",IF(VALUE('SUMMARY WEEK'!G503)&gt;MASTER!$B$5/100,"C","K"))),'SUMMARY WEEK'!G503))</f>
        <v/>
      </c>
      <c r="H503" s="20" t="str">
        <f>IF(ISBLANK('SUMMARY WEEK'!H503),'SUMMARY WEEK'!H503,IFERROR(IF(VALUE('SUMMARY WEEK'!H503)&gt;MASTER!$B$3/100,"SB",IF(VALUE('SUMMARY WEEK'!H503)&gt;MASTER!$B$4/100,"B",IF(VALUE('SUMMARY WEEK'!H503)&gt;MASTER!$B$5/100,"C","K"))),'SUMMARY WEEK'!H503))</f>
        <v/>
      </c>
      <c r="I503" s="20" t="str">
        <f>IF(ISBLANK('SUMMARY WEEK'!I503),'SUMMARY WEEK'!I503,IFERROR(IF(VALUE('SUMMARY WEEK'!I503)&gt;MASTER!$B$3/100,"SB",IF(VALUE('SUMMARY WEEK'!I503)&gt;MASTER!$B$4/100,"B",IF(VALUE('SUMMARY WEEK'!I503)&gt;MASTER!$B$5/100,"C","K"))),'SUMMARY WEEK'!I503))</f>
        <v/>
      </c>
      <c r="J503" s="20" t="str">
        <f>IF(ISBLANK('SUMMARY WEEK'!J503),'SUMMARY WEEK'!J503,IFERROR(IF(VALUE('SUMMARY WEEK'!J503)&gt;MASTER!$B$3/100,"SB",IF(VALUE('SUMMARY WEEK'!J503)&gt;MASTER!$B$4/100,"B",IF(VALUE('SUMMARY WEEK'!J503)&gt;MASTER!$B$5/100,"C","K"))),'SUMMARY WEEK'!J503))</f>
        <v/>
      </c>
      <c r="K503" s="20" t="str">
        <f>IF(ISBLANK('SUMMARY WEEK'!K503),'SUMMARY WEEK'!K503,IFERROR(IF(VALUE('SUMMARY WEEK'!K503)&gt;MASTER!$B$3/100,"SB",IF(VALUE('SUMMARY WEEK'!K503)&gt;MASTER!$B$4/100,"B",IF(VALUE('SUMMARY WEEK'!K503)&gt;MASTER!$B$5/100,"C","K"))),'SUMMARY WEEK'!K503))</f>
        <v/>
      </c>
      <c r="L503" s="20" t="str">
        <f>IF(ISBLANK('SUMMARY WEEK'!L503),'SUMMARY WEEK'!L503,IFERROR(IF(VALUE('SUMMARY WEEK'!L503)&gt;MASTER!$B$3/100,"SB",IF(VALUE('SUMMARY WEEK'!L503)&gt;MASTER!$B$4/100,"B",IF(VALUE('SUMMARY WEEK'!L503)&gt;MASTER!$B$5/100,"C","K"))),'SUMMARY WEEK'!L503))</f>
        <v/>
      </c>
      <c r="M503" s="20" t="str">
        <f>IF(ISBLANK('SUMMARY WEEK'!M503),'SUMMARY WEEK'!M503,IFERROR(IF(VALUE('SUMMARY WEEK'!M503)&gt;MASTER!$B$3/100,"SB",IF(VALUE('SUMMARY WEEK'!M503)&gt;MASTER!$B$4/100,"B",IF(VALUE('SUMMARY WEEK'!M503)&gt;MASTER!$B$5/100,"C","K"))),'SUMMARY WEEK'!M503))</f>
        <v/>
      </c>
      <c r="N503" s="20" t="str">
        <f>IF(ISBLANK('SUMMARY WEEK'!N503),'SUMMARY WEEK'!N503,IFERROR(IF(VALUE('SUMMARY WEEK'!N503)&gt;MASTER!$B$3/100,"SB",IF(VALUE('SUMMARY WEEK'!N503)&gt;MASTER!$B$4/100,"B",IF(VALUE('SUMMARY WEEK'!N503)&gt;MASTER!$B$5/100,"C","K"))),'SUMMARY WEEK'!N503))</f>
        <v/>
      </c>
      <c r="O503" s="20" t="str">
        <f>IF(ISBLANK('SUMMARY WEEK'!O503),'SUMMARY WEEK'!O503,IFERROR(IF(VALUE('SUMMARY WEEK'!O503)&gt;MASTER!$B$3/100,"SB",IF(VALUE('SUMMARY WEEK'!O503)&gt;MASTER!$B$4/100,"B",IF(VALUE('SUMMARY WEEK'!O503)&gt;MASTER!$B$5/100,"C","K"))),'SUMMARY WEEK'!O503))</f>
        <v/>
      </c>
      <c r="P503" s="20" t="str">
        <f>IF(ISBLANK('SUMMARY WEEK'!P503),'SUMMARY WEEK'!P503,IFERROR(IF(VALUE('SUMMARY WEEK'!P503)&gt;MASTER!$B$3/100,"SB",IF(VALUE('SUMMARY WEEK'!P503)&gt;MASTER!$B$4/100,"B",IF(VALUE('SUMMARY WEEK'!P503)&gt;MASTER!$B$5/100,"C","K"))),'SUMMARY WEEK'!P503))</f>
        <v/>
      </c>
      <c r="Q503" s="20" t="str">
        <f>IF(ISBLANK('SUMMARY WEEK'!Q503),'SUMMARY WEEK'!Q503,IFERROR(IF(VALUE('SUMMARY WEEK'!Q503)&gt;MASTER!$B$3/100,"SB",IF(VALUE('SUMMARY WEEK'!Q503)&gt;MASTER!$B$4/100,"B",IF(VALUE('SUMMARY WEEK'!Q503)&gt;MASTER!$B$5/100,"C","K"))),'SUMMARY WEEK'!Q503))</f>
        <v/>
      </c>
      <c r="R503" s="20" t="str">
        <f>IF(ISBLANK('SUMMARY WEEK'!R503),'SUMMARY WEEK'!R503,IFERROR(IF(VALUE('SUMMARY WEEK'!R503)&gt;MASTER!$B$3/100,"SB",IF(VALUE('SUMMARY WEEK'!R503)&gt;MASTER!$B$4/100,"B",IF(VALUE('SUMMARY WEEK'!R503)&gt;MASTER!$B$5/100,"C","K"))),'SUMMARY WEEK'!R503))</f>
        <v/>
      </c>
      <c r="S503" s="20" t="str">
        <f>IF(ISBLANK('SUMMARY WEEK'!S503),'SUMMARY WEEK'!S503,IFERROR(IF(VALUE('SUMMARY WEEK'!S503)&gt;MASTER!$B$3/100,"SB",IF(VALUE('SUMMARY WEEK'!S503)&gt;MASTER!$B$4/100,"B",IF(VALUE('SUMMARY WEEK'!S503)&gt;MASTER!$B$5/100,"C","K"))),'SUMMARY WEEK'!S503))</f>
        <v/>
      </c>
      <c r="T503" s="20" t="str">
        <f>IF(ISBLANK('SUMMARY WEEK'!T503),'SUMMARY WEEK'!T503,IFERROR(IF(VALUE('SUMMARY WEEK'!T503)&gt;MASTER!$B$3/100,"SB",IF(VALUE('SUMMARY WEEK'!T503)&gt;MASTER!$B$4/100,"B",IF(VALUE('SUMMARY WEEK'!T503)&gt;MASTER!$B$5/100,"C","K"))),'SUMMARY WEEK'!T503))</f>
        <v/>
      </c>
      <c r="U503" s="20" t="str">
        <f>IF(ISBLANK('SUMMARY WEEK'!U503),'SUMMARY WEEK'!U503,IFERROR(IF(VALUE('SUMMARY WEEK'!U503)&gt;MASTER!$B$3/100,"SB",IF(VALUE('SUMMARY WEEK'!U503)&gt;MASTER!$B$4/100,"B",IF(VALUE('SUMMARY WEEK'!U503)&gt;MASTER!$B$5/100,"C","K"))),'SUMMARY WEEK'!U503))</f>
        <v/>
      </c>
      <c r="V503" s="20" t="str">
        <f>IF(ISBLANK('SUMMARY WEEK'!V503),'SUMMARY WEEK'!V503,IFERROR(IF(VALUE('SUMMARY WEEK'!V503)&gt;MASTER!$B$3/100,"SB",IF(VALUE('SUMMARY WEEK'!V503)&gt;MASTER!$B$4/100,"B",IF(VALUE('SUMMARY WEEK'!V503)&gt;MASTER!$B$5/100,"C","K"))),'SUMMARY WEEK'!V503))</f>
        <v/>
      </c>
      <c r="W503" s="20" t="str">
        <f>IF(ISBLANK('SUMMARY WEEK'!W503),'SUMMARY WEEK'!W503,IFERROR(IF(VALUE('SUMMARY WEEK'!W503)&gt;MASTER!$B$3/100,"SB",IF(VALUE('SUMMARY WEEK'!W503)&gt;MASTER!$B$4/100,"B",IF(VALUE('SUMMARY WEEK'!W503)&gt;MASTER!$B$5/100,"C","K"))),'SUMMARY WEEK'!W503))</f>
        <v/>
      </c>
      <c r="X503" s="20" t="str">
        <f>IF(ISBLANK('SUMMARY WEEK'!X503),'SUMMARY WEEK'!X503,IFERROR(IF(VALUE('SUMMARY WEEK'!X503)&gt;MASTER!$B$3/100,"SB",IF(VALUE('SUMMARY WEEK'!X503)&gt;MASTER!$B$4/100,"B",IF(VALUE('SUMMARY WEEK'!X503)&gt;MASTER!$B$5/100,"C","K"))),'SUMMARY WEEK'!X503))</f>
        <v/>
      </c>
      <c r="Y503" s="20" t="str">
        <f>IF(ISBLANK('SUMMARY WEEK'!Y503),'SUMMARY WEEK'!Y503,IFERROR(IF(VALUE('SUMMARY WEEK'!Y503)&gt;MASTER!$B$3/100,"SB",IF(VALUE('SUMMARY WEEK'!Y503)&gt;MASTER!$B$4/100,"B",IF(VALUE('SUMMARY WEEK'!Y503)&gt;MASTER!$B$5/100,"C","K"))),'SUMMARY WEEK'!Y503))</f>
        <v/>
      </c>
      <c r="Z503" s="20" t="str">
        <f>IF(ISBLANK('SUMMARY WEEK'!Z503),'SUMMARY WEEK'!Z503,IFERROR(IF(VALUE('SUMMARY WEEK'!Z503)&gt;MASTER!$B$3/100,"SB",IF(VALUE('SUMMARY WEEK'!Z503)&gt;MASTER!$B$4/100,"B",IF(VALUE('SUMMARY WEEK'!Z503)&gt;MASTER!$B$5/100,"C","K"))),'SUMMARY WEEK'!Z503))</f>
        <v/>
      </c>
      <c r="AA503" s="20"/>
    </row>
    <row r="504">
      <c r="A504" s="18" t="str">
        <f>IF(ISBLANK('SUMMARY WEEK'!A504),'SUMMARY WEEK'!A504,IFERROR(IF(VALUE('SUMMARY WEEK'!A504)&gt;MASTER!$B$3/100,"SB",IF(VALUE('SUMMARY WEEK'!A504)&gt;MASTER!$B$4/100,"B",IF(VALUE('SUMMARY WEEK'!A504)&gt;MASTER!$B$5/100,"C","K"))),'SUMMARY WEEK'!A504))</f>
        <v/>
      </c>
      <c r="B504" s="19" t="str">
        <f>IF(ISBLANK('SUMMARY WEEK'!B504),'SUMMARY WEEK'!B504,IFERROR(IF(VALUE('SUMMARY WEEK'!B504)&gt;MASTER!$B$3/100,"SB",IF(VALUE('SUMMARY WEEK'!B504)&gt;MASTER!$B$4/100,"B",IF(VALUE('SUMMARY WEEK'!B504)&gt;MASTER!$B$5/100,"C","K"))),'SUMMARY WEEK'!B504))</f>
        <v/>
      </c>
      <c r="C504" s="20" t="str">
        <f>IF(ISBLANK('SUMMARY WEEK'!C504),'SUMMARY WEEK'!C504,IFERROR(IF(VALUE('SUMMARY WEEK'!C504)&gt;MASTER!$B$3/100,"SB",IF(VALUE('SUMMARY WEEK'!C504)&gt;MASTER!$B$4/100,"B",IF(VALUE('SUMMARY WEEK'!C504)&gt;MASTER!$B$5/100,"C","K"))),'SUMMARY WEEK'!C504))</f>
        <v/>
      </c>
      <c r="D504" s="20" t="str">
        <f>IF(ISBLANK('SUMMARY WEEK'!D504),'SUMMARY WEEK'!D504,IFERROR(IF(VALUE('SUMMARY WEEK'!D504)&gt;MASTER!$B$3/100,"SB",IF(VALUE('SUMMARY WEEK'!D504)&gt;MASTER!$B$4/100,"B",IF(VALUE('SUMMARY WEEK'!D504)&gt;MASTER!$B$5/100,"C","K"))),'SUMMARY WEEK'!D504))</f>
        <v/>
      </c>
      <c r="E504" s="20" t="str">
        <f>IF(ISBLANK('SUMMARY WEEK'!E504),'SUMMARY WEEK'!E504,IFERROR(IF(VALUE('SUMMARY WEEK'!E504)&gt;MASTER!$B$3/100,"SB",IF(VALUE('SUMMARY WEEK'!E504)&gt;MASTER!$B$4/100,"B",IF(VALUE('SUMMARY WEEK'!E504)&gt;MASTER!$B$5/100,"C","K"))),'SUMMARY WEEK'!E504))</f>
        <v/>
      </c>
      <c r="F504" s="20" t="str">
        <f>IF(ISBLANK('SUMMARY WEEK'!F504),'SUMMARY WEEK'!F504,IFERROR(IF(VALUE('SUMMARY WEEK'!F504)&gt;MASTER!$B$3/100,"SB",IF(VALUE('SUMMARY WEEK'!F504)&gt;MASTER!$B$4/100,"B",IF(VALUE('SUMMARY WEEK'!F504)&gt;MASTER!$B$5/100,"C","K"))),'SUMMARY WEEK'!F504))</f>
        <v/>
      </c>
      <c r="G504" s="20" t="str">
        <f>IF(ISBLANK('SUMMARY WEEK'!G504),'SUMMARY WEEK'!G504,IFERROR(IF(VALUE('SUMMARY WEEK'!G504)&gt;MASTER!$B$3/100,"SB",IF(VALUE('SUMMARY WEEK'!G504)&gt;MASTER!$B$4/100,"B",IF(VALUE('SUMMARY WEEK'!G504)&gt;MASTER!$B$5/100,"C","K"))),'SUMMARY WEEK'!G504))</f>
        <v/>
      </c>
      <c r="H504" s="20" t="str">
        <f>IF(ISBLANK('SUMMARY WEEK'!H504),'SUMMARY WEEK'!H504,IFERROR(IF(VALUE('SUMMARY WEEK'!H504)&gt;MASTER!$B$3/100,"SB",IF(VALUE('SUMMARY WEEK'!H504)&gt;MASTER!$B$4/100,"B",IF(VALUE('SUMMARY WEEK'!H504)&gt;MASTER!$B$5/100,"C","K"))),'SUMMARY WEEK'!H504))</f>
        <v/>
      </c>
      <c r="I504" s="20" t="str">
        <f>IF(ISBLANK('SUMMARY WEEK'!I504),'SUMMARY WEEK'!I504,IFERROR(IF(VALUE('SUMMARY WEEK'!I504)&gt;MASTER!$B$3/100,"SB",IF(VALUE('SUMMARY WEEK'!I504)&gt;MASTER!$B$4/100,"B",IF(VALUE('SUMMARY WEEK'!I504)&gt;MASTER!$B$5/100,"C","K"))),'SUMMARY WEEK'!I504))</f>
        <v/>
      </c>
      <c r="J504" s="20" t="str">
        <f>IF(ISBLANK('SUMMARY WEEK'!J504),'SUMMARY WEEK'!J504,IFERROR(IF(VALUE('SUMMARY WEEK'!J504)&gt;MASTER!$B$3/100,"SB",IF(VALUE('SUMMARY WEEK'!J504)&gt;MASTER!$B$4/100,"B",IF(VALUE('SUMMARY WEEK'!J504)&gt;MASTER!$B$5/100,"C","K"))),'SUMMARY WEEK'!J504))</f>
        <v/>
      </c>
      <c r="K504" s="20" t="str">
        <f>IF(ISBLANK('SUMMARY WEEK'!K504),'SUMMARY WEEK'!K504,IFERROR(IF(VALUE('SUMMARY WEEK'!K504)&gt;MASTER!$B$3/100,"SB",IF(VALUE('SUMMARY WEEK'!K504)&gt;MASTER!$B$4/100,"B",IF(VALUE('SUMMARY WEEK'!K504)&gt;MASTER!$B$5/100,"C","K"))),'SUMMARY WEEK'!K504))</f>
        <v/>
      </c>
      <c r="L504" s="20" t="str">
        <f>IF(ISBLANK('SUMMARY WEEK'!L504),'SUMMARY WEEK'!L504,IFERROR(IF(VALUE('SUMMARY WEEK'!L504)&gt;MASTER!$B$3/100,"SB",IF(VALUE('SUMMARY WEEK'!L504)&gt;MASTER!$B$4/100,"B",IF(VALUE('SUMMARY WEEK'!L504)&gt;MASTER!$B$5/100,"C","K"))),'SUMMARY WEEK'!L504))</f>
        <v/>
      </c>
      <c r="M504" s="20" t="str">
        <f>IF(ISBLANK('SUMMARY WEEK'!M504),'SUMMARY WEEK'!M504,IFERROR(IF(VALUE('SUMMARY WEEK'!M504)&gt;MASTER!$B$3/100,"SB",IF(VALUE('SUMMARY WEEK'!M504)&gt;MASTER!$B$4/100,"B",IF(VALUE('SUMMARY WEEK'!M504)&gt;MASTER!$B$5/100,"C","K"))),'SUMMARY WEEK'!M504))</f>
        <v/>
      </c>
      <c r="N504" s="20" t="str">
        <f>IF(ISBLANK('SUMMARY WEEK'!N504),'SUMMARY WEEK'!N504,IFERROR(IF(VALUE('SUMMARY WEEK'!N504)&gt;MASTER!$B$3/100,"SB",IF(VALUE('SUMMARY WEEK'!N504)&gt;MASTER!$B$4/100,"B",IF(VALUE('SUMMARY WEEK'!N504)&gt;MASTER!$B$5/100,"C","K"))),'SUMMARY WEEK'!N504))</f>
        <v/>
      </c>
      <c r="O504" s="20" t="str">
        <f>IF(ISBLANK('SUMMARY WEEK'!O504),'SUMMARY WEEK'!O504,IFERROR(IF(VALUE('SUMMARY WEEK'!O504)&gt;MASTER!$B$3/100,"SB",IF(VALUE('SUMMARY WEEK'!O504)&gt;MASTER!$B$4/100,"B",IF(VALUE('SUMMARY WEEK'!O504)&gt;MASTER!$B$5/100,"C","K"))),'SUMMARY WEEK'!O504))</f>
        <v/>
      </c>
      <c r="P504" s="20" t="str">
        <f>IF(ISBLANK('SUMMARY WEEK'!P504),'SUMMARY WEEK'!P504,IFERROR(IF(VALUE('SUMMARY WEEK'!P504)&gt;MASTER!$B$3/100,"SB",IF(VALUE('SUMMARY WEEK'!P504)&gt;MASTER!$B$4/100,"B",IF(VALUE('SUMMARY WEEK'!P504)&gt;MASTER!$B$5/100,"C","K"))),'SUMMARY WEEK'!P504))</f>
        <v/>
      </c>
      <c r="Q504" s="20" t="str">
        <f>IF(ISBLANK('SUMMARY WEEK'!Q504),'SUMMARY WEEK'!Q504,IFERROR(IF(VALUE('SUMMARY WEEK'!Q504)&gt;MASTER!$B$3/100,"SB",IF(VALUE('SUMMARY WEEK'!Q504)&gt;MASTER!$B$4/100,"B",IF(VALUE('SUMMARY WEEK'!Q504)&gt;MASTER!$B$5/100,"C","K"))),'SUMMARY WEEK'!Q504))</f>
        <v/>
      </c>
      <c r="R504" s="20" t="str">
        <f>IF(ISBLANK('SUMMARY WEEK'!R504),'SUMMARY WEEK'!R504,IFERROR(IF(VALUE('SUMMARY WEEK'!R504)&gt;MASTER!$B$3/100,"SB",IF(VALUE('SUMMARY WEEK'!R504)&gt;MASTER!$B$4/100,"B",IF(VALUE('SUMMARY WEEK'!R504)&gt;MASTER!$B$5/100,"C","K"))),'SUMMARY WEEK'!R504))</f>
        <v/>
      </c>
      <c r="S504" s="20" t="str">
        <f>IF(ISBLANK('SUMMARY WEEK'!S504),'SUMMARY WEEK'!S504,IFERROR(IF(VALUE('SUMMARY WEEK'!S504)&gt;MASTER!$B$3/100,"SB",IF(VALUE('SUMMARY WEEK'!S504)&gt;MASTER!$B$4/100,"B",IF(VALUE('SUMMARY WEEK'!S504)&gt;MASTER!$B$5/100,"C","K"))),'SUMMARY WEEK'!S504))</f>
        <v/>
      </c>
      <c r="T504" s="20" t="str">
        <f>IF(ISBLANK('SUMMARY WEEK'!T504),'SUMMARY WEEK'!T504,IFERROR(IF(VALUE('SUMMARY WEEK'!T504)&gt;MASTER!$B$3/100,"SB",IF(VALUE('SUMMARY WEEK'!T504)&gt;MASTER!$B$4/100,"B",IF(VALUE('SUMMARY WEEK'!T504)&gt;MASTER!$B$5/100,"C","K"))),'SUMMARY WEEK'!T504))</f>
        <v/>
      </c>
      <c r="U504" s="20" t="str">
        <f>IF(ISBLANK('SUMMARY WEEK'!U504),'SUMMARY WEEK'!U504,IFERROR(IF(VALUE('SUMMARY WEEK'!U504)&gt;MASTER!$B$3/100,"SB",IF(VALUE('SUMMARY WEEK'!U504)&gt;MASTER!$B$4/100,"B",IF(VALUE('SUMMARY WEEK'!U504)&gt;MASTER!$B$5/100,"C","K"))),'SUMMARY WEEK'!U504))</f>
        <v/>
      </c>
      <c r="V504" s="20" t="str">
        <f>IF(ISBLANK('SUMMARY WEEK'!V504),'SUMMARY WEEK'!V504,IFERROR(IF(VALUE('SUMMARY WEEK'!V504)&gt;MASTER!$B$3/100,"SB",IF(VALUE('SUMMARY WEEK'!V504)&gt;MASTER!$B$4/100,"B",IF(VALUE('SUMMARY WEEK'!V504)&gt;MASTER!$B$5/100,"C","K"))),'SUMMARY WEEK'!V504))</f>
        <v/>
      </c>
      <c r="W504" s="20" t="str">
        <f>IF(ISBLANK('SUMMARY WEEK'!W504),'SUMMARY WEEK'!W504,IFERROR(IF(VALUE('SUMMARY WEEK'!W504)&gt;MASTER!$B$3/100,"SB",IF(VALUE('SUMMARY WEEK'!W504)&gt;MASTER!$B$4/100,"B",IF(VALUE('SUMMARY WEEK'!W504)&gt;MASTER!$B$5/100,"C","K"))),'SUMMARY WEEK'!W504))</f>
        <v/>
      </c>
      <c r="X504" s="20" t="str">
        <f>IF(ISBLANK('SUMMARY WEEK'!X504),'SUMMARY WEEK'!X504,IFERROR(IF(VALUE('SUMMARY WEEK'!X504)&gt;MASTER!$B$3/100,"SB",IF(VALUE('SUMMARY WEEK'!X504)&gt;MASTER!$B$4/100,"B",IF(VALUE('SUMMARY WEEK'!X504)&gt;MASTER!$B$5/100,"C","K"))),'SUMMARY WEEK'!X504))</f>
        <v/>
      </c>
      <c r="Y504" s="20" t="str">
        <f>IF(ISBLANK('SUMMARY WEEK'!Y504),'SUMMARY WEEK'!Y504,IFERROR(IF(VALUE('SUMMARY WEEK'!Y504)&gt;MASTER!$B$3/100,"SB",IF(VALUE('SUMMARY WEEK'!Y504)&gt;MASTER!$B$4/100,"B",IF(VALUE('SUMMARY WEEK'!Y504)&gt;MASTER!$B$5/100,"C","K"))),'SUMMARY WEEK'!Y504))</f>
        <v/>
      </c>
      <c r="Z504" s="20" t="str">
        <f>IF(ISBLANK('SUMMARY WEEK'!Z504),'SUMMARY WEEK'!Z504,IFERROR(IF(VALUE('SUMMARY WEEK'!Z504)&gt;MASTER!$B$3/100,"SB",IF(VALUE('SUMMARY WEEK'!Z504)&gt;MASTER!$B$4/100,"B",IF(VALUE('SUMMARY WEEK'!Z504)&gt;MASTER!$B$5/100,"C","K"))),'SUMMARY WEEK'!Z504))</f>
        <v/>
      </c>
      <c r="AA504" s="20"/>
    </row>
    <row r="505">
      <c r="A505" s="18" t="str">
        <f>IF(ISBLANK('SUMMARY WEEK'!A505),'SUMMARY WEEK'!A505,IFERROR(IF(VALUE('SUMMARY WEEK'!A505)&gt;MASTER!$B$3/100,"SB",IF(VALUE('SUMMARY WEEK'!A505)&gt;MASTER!$B$4/100,"B",IF(VALUE('SUMMARY WEEK'!A505)&gt;MASTER!$B$5/100,"C","K"))),'SUMMARY WEEK'!A505))</f>
        <v/>
      </c>
      <c r="B505" s="19" t="str">
        <f>IF(ISBLANK('SUMMARY WEEK'!B505),'SUMMARY WEEK'!B505,IFERROR(IF(VALUE('SUMMARY WEEK'!B505)&gt;MASTER!$B$3/100,"SB",IF(VALUE('SUMMARY WEEK'!B505)&gt;MASTER!$B$4/100,"B",IF(VALUE('SUMMARY WEEK'!B505)&gt;MASTER!$B$5/100,"C","K"))),'SUMMARY WEEK'!B505))</f>
        <v/>
      </c>
      <c r="C505" s="20" t="str">
        <f>IF(ISBLANK('SUMMARY WEEK'!C505),'SUMMARY WEEK'!C505,IFERROR(IF(VALUE('SUMMARY WEEK'!C505)&gt;MASTER!$B$3/100,"SB",IF(VALUE('SUMMARY WEEK'!C505)&gt;MASTER!$B$4/100,"B",IF(VALUE('SUMMARY WEEK'!C505)&gt;MASTER!$B$5/100,"C","K"))),'SUMMARY WEEK'!C505))</f>
        <v/>
      </c>
      <c r="D505" s="20" t="str">
        <f>IF(ISBLANK('SUMMARY WEEK'!D505),'SUMMARY WEEK'!D505,IFERROR(IF(VALUE('SUMMARY WEEK'!D505)&gt;MASTER!$B$3/100,"SB",IF(VALUE('SUMMARY WEEK'!D505)&gt;MASTER!$B$4/100,"B",IF(VALUE('SUMMARY WEEK'!D505)&gt;MASTER!$B$5/100,"C","K"))),'SUMMARY WEEK'!D505))</f>
        <v/>
      </c>
      <c r="E505" s="20" t="str">
        <f>IF(ISBLANK('SUMMARY WEEK'!E505),'SUMMARY WEEK'!E505,IFERROR(IF(VALUE('SUMMARY WEEK'!E505)&gt;MASTER!$B$3/100,"SB",IF(VALUE('SUMMARY WEEK'!E505)&gt;MASTER!$B$4/100,"B",IF(VALUE('SUMMARY WEEK'!E505)&gt;MASTER!$B$5/100,"C","K"))),'SUMMARY WEEK'!E505))</f>
        <v/>
      </c>
      <c r="F505" s="20" t="str">
        <f>IF(ISBLANK('SUMMARY WEEK'!F505),'SUMMARY WEEK'!F505,IFERROR(IF(VALUE('SUMMARY WEEK'!F505)&gt;MASTER!$B$3/100,"SB",IF(VALUE('SUMMARY WEEK'!F505)&gt;MASTER!$B$4/100,"B",IF(VALUE('SUMMARY WEEK'!F505)&gt;MASTER!$B$5/100,"C","K"))),'SUMMARY WEEK'!F505))</f>
        <v/>
      </c>
      <c r="G505" s="20" t="str">
        <f>IF(ISBLANK('SUMMARY WEEK'!G505),'SUMMARY WEEK'!G505,IFERROR(IF(VALUE('SUMMARY WEEK'!G505)&gt;MASTER!$B$3/100,"SB",IF(VALUE('SUMMARY WEEK'!G505)&gt;MASTER!$B$4/100,"B",IF(VALUE('SUMMARY WEEK'!G505)&gt;MASTER!$B$5/100,"C","K"))),'SUMMARY WEEK'!G505))</f>
        <v/>
      </c>
      <c r="H505" s="20" t="str">
        <f>IF(ISBLANK('SUMMARY WEEK'!H505),'SUMMARY WEEK'!H505,IFERROR(IF(VALUE('SUMMARY WEEK'!H505)&gt;MASTER!$B$3/100,"SB",IF(VALUE('SUMMARY WEEK'!H505)&gt;MASTER!$B$4/100,"B",IF(VALUE('SUMMARY WEEK'!H505)&gt;MASTER!$B$5/100,"C","K"))),'SUMMARY WEEK'!H505))</f>
        <v/>
      </c>
      <c r="I505" s="20" t="str">
        <f>IF(ISBLANK('SUMMARY WEEK'!I505),'SUMMARY WEEK'!I505,IFERROR(IF(VALUE('SUMMARY WEEK'!I505)&gt;MASTER!$B$3/100,"SB",IF(VALUE('SUMMARY WEEK'!I505)&gt;MASTER!$B$4/100,"B",IF(VALUE('SUMMARY WEEK'!I505)&gt;MASTER!$B$5/100,"C","K"))),'SUMMARY WEEK'!I505))</f>
        <v/>
      </c>
      <c r="J505" s="20" t="str">
        <f>IF(ISBLANK('SUMMARY WEEK'!J505),'SUMMARY WEEK'!J505,IFERROR(IF(VALUE('SUMMARY WEEK'!J505)&gt;MASTER!$B$3/100,"SB",IF(VALUE('SUMMARY WEEK'!J505)&gt;MASTER!$B$4/100,"B",IF(VALUE('SUMMARY WEEK'!J505)&gt;MASTER!$B$5/100,"C","K"))),'SUMMARY WEEK'!J505))</f>
        <v/>
      </c>
      <c r="K505" s="20" t="str">
        <f>IF(ISBLANK('SUMMARY WEEK'!K505),'SUMMARY WEEK'!K505,IFERROR(IF(VALUE('SUMMARY WEEK'!K505)&gt;MASTER!$B$3/100,"SB",IF(VALUE('SUMMARY WEEK'!K505)&gt;MASTER!$B$4/100,"B",IF(VALUE('SUMMARY WEEK'!K505)&gt;MASTER!$B$5/100,"C","K"))),'SUMMARY WEEK'!K505))</f>
        <v/>
      </c>
      <c r="L505" s="20" t="str">
        <f>IF(ISBLANK('SUMMARY WEEK'!L505),'SUMMARY WEEK'!L505,IFERROR(IF(VALUE('SUMMARY WEEK'!L505)&gt;MASTER!$B$3/100,"SB",IF(VALUE('SUMMARY WEEK'!L505)&gt;MASTER!$B$4/100,"B",IF(VALUE('SUMMARY WEEK'!L505)&gt;MASTER!$B$5/100,"C","K"))),'SUMMARY WEEK'!L505))</f>
        <v/>
      </c>
      <c r="M505" s="20" t="str">
        <f>IF(ISBLANK('SUMMARY WEEK'!M505),'SUMMARY WEEK'!M505,IFERROR(IF(VALUE('SUMMARY WEEK'!M505)&gt;MASTER!$B$3/100,"SB",IF(VALUE('SUMMARY WEEK'!M505)&gt;MASTER!$B$4/100,"B",IF(VALUE('SUMMARY WEEK'!M505)&gt;MASTER!$B$5/100,"C","K"))),'SUMMARY WEEK'!M505))</f>
        <v/>
      </c>
      <c r="N505" s="20" t="str">
        <f>IF(ISBLANK('SUMMARY WEEK'!N505),'SUMMARY WEEK'!N505,IFERROR(IF(VALUE('SUMMARY WEEK'!N505)&gt;MASTER!$B$3/100,"SB",IF(VALUE('SUMMARY WEEK'!N505)&gt;MASTER!$B$4/100,"B",IF(VALUE('SUMMARY WEEK'!N505)&gt;MASTER!$B$5/100,"C","K"))),'SUMMARY WEEK'!N505))</f>
        <v/>
      </c>
      <c r="O505" s="20" t="str">
        <f>IF(ISBLANK('SUMMARY WEEK'!O505),'SUMMARY WEEK'!O505,IFERROR(IF(VALUE('SUMMARY WEEK'!O505)&gt;MASTER!$B$3/100,"SB",IF(VALUE('SUMMARY WEEK'!O505)&gt;MASTER!$B$4/100,"B",IF(VALUE('SUMMARY WEEK'!O505)&gt;MASTER!$B$5/100,"C","K"))),'SUMMARY WEEK'!O505))</f>
        <v/>
      </c>
      <c r="P505" s="20" t="str">
        <f>IF(ISBLANK('SUMMARY WEEK'!P505),'SUMMARY WEEK'!P505,IFERROR(IF(VALUE('SUMMARY WEEK'!P505)&gt;MASTER!$B$3/100,"SB",IF(VALUE('SUMMARY WEEK'!P505)&gt;MASTER!$B$4/100,"B",IF(VALUE('SUMMARY WEEK'!P505)&gt;MASTER!$B$5/100,"C","K"))),'SUMMARY WEEK'!P505))</f>
        <v/>
      </c>
      <c r="Q505" s="20" t="str">
        <f>IF(ISBLANK('SUMMARY WEEK'!Q505),'SUMMARY WEEK'!Q505,IFERROR(IF(VALUE('SUMMARY WEEK'!Q505)&gt;MASTER!$B$3/100,"SB",IF(VALUE('SUMMARY WEEK'!Q505)&gt;MASTER!$B$4/100,"B",IF(VALUE('SUMMARY WEEK'!Q505)&gt;MASTER!$B$5/100,"C","K"))),'SUMMARY WEEK'!Q505))</f>
        <v/>
      </c>
      <c r="R505" s="20" t="str">
        <f>IF(ISBLANK('SUMMARY WEEK'!R505),'SUMMARY WEEK'!R505,IFERROR(IF(VALUE('SUMMARY WEEK'!R505)&gt;MASTER!$B$3/100,"SB",IF(VALUE('SUMMARY WEEK'!R505)&gt;MASTER!$B$4/100,"B",IF(VALUE('SUMMARY WEEK'!R505)&gt;MASTER!$B$5/100,"C","K"))),'SUMMARY WEEK'!R505))</f>
        <v/>
      </c>
      <c r="S505" s="20" t="str">
        <f>IF(ISBLANK('SUMMARY WEEK'!S505),'SUMMARY WEEK'!S505,IFERROR(IF(VALUE('SUMMARY WEEK'!S505)&gt;MASTER!$B$3/100,"SB",IF(VALUE('SUMMARY WEEK'!S505)&gt;MASTER!$B$4/100,"B",IF(VALUE('SUMMARY WEEK'!S505)&gt;MASTER!$B$5/100,"C","K"))),'SUMMARY WEEK'!S505))</f>
        <v/>
      </c>
      <c r="T505" s="20" t="str">
        <f>IF(ISBLANK('SUMMARY WEEK'!T505),'SUMMARY WEEK'!T505,IFERROR(IF(VALUE('SUMMARY WEEK'!T505)&gt;MASTER!$B$3/100,"SB",IF(VALUE('SUMMARY WEEK'!T505)&gt;MASTER!$B$4/100,"B",IF(VALUE('SUMMARY WEEK'!T505)&gt;MASTER!$B$5/100,"C","K"))),'SUMMARY WEEK'!T505))</f>
        <v/>
      </c>
      <c r="U505" s="20" t="str">
        <f>IF(ISBLANK('SUMMARY WEEK'!U505),'SUMMARY WEEK'!U505,IFERROR(IF(VALUE('SUMMARY WEEK'!U505)&gt;MASTER!$B$3/100,"SB",IF(VALUE('SUMMARY WEEK'!U505)&gt;MASTER!$B$4/100,"B",IF(VALUE('SUMMARY WEEK'!U505)&gt;MASTER!$B$5/100,"C","K"))),'SUMMARY WEEK'!U505))</f>
        <v/>
      </c>
      <c r="V505" s="20" t="str">
        <f>IF(ISBLANK('SUMMARY WEEK'!V505),'SUMMARY WEEK'!V505,IFERROR(IF(VALUE('SUMMARY WEEK'!V505)&gt;MASTER!$B$3/100,"SB",IF(VALUE('SUMMARY WEEK'!V505)&gt;MASTER!$B$4/100,"B",IF(VALUE('SUMMARY WEEK'!V505)&gt;MASTER!$B$5/100,"C","K"))),'SUMMARY WEEK'!V505))</f>
        <v/>
      </c>
      <c r="W505" s="20" t="str">
        <f>IF(ISBLANK('SUMMARY WEEK'!W505),'SUMMARY WEEK'!W505,IFERROR(IF(VALUE('SUMMARY WEEK'!W505)&gt;MASTER!$B$3/100,"SB",IF(VALUE('SUMMARY WEEK'!W505)&gt;MASTER!$B$4/100,"B",IF(VALUE('SUMMARY WEEK'!W505)&gt;MASTER!$B$5/100,"C","K"))),'SUMMARY WEEK'!W505))</f>
        <v/>
      </c>
      <c r="X505" s="20" t="str">
        <f>IF(ISBLANK('SUMMARY WEEK'!X505),'SUMMARY WEEK'!X505,IFERROR(IF(VALUE('SUMMARY WEEK'!X505)&gt;MASTER!$B$3/100,"SB",IF(VALUE('SUMMARY WEEK'!X505)&gt;MASTER!$B$4/100,"B",IF(VALUE('SUMMARY WEEK'!X505)&gt;MASTER!$B$5/100,"C","K"))),'SUMMARY WEEK'!X505))</f>
        <v/>
      </c>
      <c r="Y505" s="20" t="str">
        <f>IF(ISBLANK('SUMMARY WEEK'!Y505),'SUMMARY WEEK'!Y505,IFERROR(IF(VALUE('SUMMARY WEEK'!Y505)&gt;MASTER!$B$3/100,"SB",IF(VALUE('SUMMARY WEEK'!Y505)&gt;MASTER!$B$4/100,"B",IF(VALUE('SUMMARY WEEK'!Y505)&gt;MASTER!$B$5/100,"C","K"))),'SUMMARY WEEK'!Y505))</f>
        <v/>
      </c>
      <c r="Z505" s="20" t="str">
        <f>IF(ISBLANK('SUMMARY WEEK'!Z505),'SUMMARY WEEK'!Z505,IFERROR(IF(VALUE('SUMMARY WEEK'!Z505)&gt;MASTER!$B$3/100,"SB",IF(VALUE('SUMMARY WEEK'!Z505)&gt;MASTER!$B$4/100,"B",IF(VALUE('SUMMARY WEEK'!Z505)&gt;MASTER!$B$5/100,"C","K"))),'SUMMARY WEEK'!Z505))</f>
        <v/>
      </c>
      <c r="AA505" s="20"/>
    </row>
    <row r="506">
      <c r="A506" s="18" t="str">
        <f>IF(ISBLANK('SUMMARY WEEK'!A506),'SUMMARY WEEK'!A506,IFERROR(IF(VALUE('SUMMARY WEEK'!A506)&gt;MASTER!$B$3/100,"SB",IF(VALUE('SUMMARY WEEK'!A506)&gt;MASTER!$B$4/100,"B",IF(VALUE('SUMMARY WEEK'!A506)&gt;MASTER!$B$5/100,"C","K"))),'SUMMARY WEEK'!A506))</f>
        <v/>
      </c>
      <c r="B506" s="19" t="str">
        <f>IF(ISBLANK('SUMMARY WEEK'!B506),'SUMMARY WEEK'!B506,IFERROR(IF(VALUE('SUMMARY WEEK'!B506)&gt;MASTER!$B$3/100,"SB",IF(VALUE('SUMMARY WEEK'!B506)&gt;MASTER!$B$4/100,"B",IF(VALUE('SUMMARY WEEK'!B506)&gt;MASTER!$B$5/100,"C","K"))),'SUMMARY WEEK'!B506))</f>
        <v/>
      </c>
      <c r="C506" s="20" t="str">
        <f>IF(ISBLANK('SUMMARY WEEK'!C506),'SUMMARY WEEK'!C506,IFERROR(IF(VALUE('SUMMARY WEEK'!C506)&gt;MASTER!$B$3/100,"SB",IF(VALUE('SUMMARY WEEK'!C506)&gt;MASTER!$B$4/100,"B",IF(VALUE('SUMMARY WEEK'!C506)&gt;MASTER!$B$5/100,"C","K"))),'SUMMARY WEEK'!C506))</f>
        <v/>
      </c>
      <c r="D506" s="20" t="str">
        <f>IF(ISBLANK('SUMMARY WEEK'!D506),'SUMMARY WEEK'!D506,IFERROR(IF(VALUE('SUMMARY WEEK'!D506)&gt;MASTER!$B$3/100,"SB",IF(VALUE('SUMMARY WEEK'!D506)&gt;MASTER!$B$4/100,"B",IF(VALUE('SUMMARY WEEK'!D506)&gt;MASTER!$B$5/100,"C","K"))),'SUMMARY WEEK'!D506))</f>
        <v/>
      </c>
      <c r="E506" s="20" t="str">
        <f>IF(ISBLANK('SUMMARY WEEK'!E506),'SUMMARY WEEK'!E506,IFERROR(IF(VALUE('SUMMARY WEEK'!E506)&gt;MASTER!$B$3/100,"SB",IF(VALUE('SUMMARY WEEK'!E506)&gt;MASTER!$B$4/100,"B",IF(VALUE('SUMMARY WEEK'!E506)&gt;MASTER!$B$5/100,"C","K"))),'SUMMARY WEEK'!E506))</f>
        <v/>
      </c>
      <c r="F506" s="20" t="str">
        <f>IF(ISBLANK('SUMMARY WEEK'!F506),'SUMMARY WEEK'!F506,IFERROR(IF(VALUE('SUMMARY WEEK'!F506)&gt;MASTER!$B$3/100,"SB",IF(VALUE('SUMMARY WEEK'!F506)&gt;MASTER!$B$4/100,"B",IF(VALUE('SUMMARY WEEK'!F506)&gt;MASTER!$B$5/100,"C","K"))),'SUMMARY WEEK'!F506))</f>
        <v/>
      </c>
      <c r="G506" s="20" t="str">
        <f>IF(ISBLANK('SUMMARY WEEK'!G506),'SUMMARY WEEK'!G506,IFERROR(IF(VALUE('SUMMARY WEEK'!G506)&gt;MASTER!$B$3/100,"SB",IF(VALUE('SUMMARY WEEK'!G506)&gt;MASTER!$B$4/100,"B",IF(VALUE('SUMMARY WEEK'!G506)&gt;MASTER!$B$5/100,"C","K"))),'SUMMARY WEEK'!G506))</f>
        <v/>
      </c>
      <c r="H506" s="20" t="str">
        <f>IF(ISBLANK('SUMMARY WEEK'!H506),'SUMMARY WEEK'!H506,IFERROR(IF(VALUE('SUMMARY WEEK'!H506)&gt;MASTER!$B$3/100,"SB",IF(VALUE('SUMMARY WEEK'!H506)&gt;MASTER!$B$4/100,"B",IF(VALUE('SUMMARY WEEK'!H506)&gt;MASTER!$B$5/100,"C","K"))),'SUMMARY WEEK'!H506))</f>
        <v/>
      </c>
      <c r="I506" s="20" t="str">
        <f>IF(ISBLANK('SUMMARY WEEK'!I506),'SUMMARY WEEK'!I506,IFERROR(IF(VALUE('SUMMARY WEEK'!I506)&gt;MASTER!$B$3/100,"SB",IF(VALUE('SUMMARY WEEK'!I506)&gt;MASTER!$B$4/100,"B",IF(VALUE('SUMMARY WEEK'!I506)&gt;MASTER!$B$5/100,"C","K"))),'SUMMARY WEEK'!I506))</f>
        <v/>
      </c>
      <c r="J506" s="20" t="str">
        <f>IF(ISBLANK('SUMMARY WEEK'!J506),'SUMMARY WEEK'!J506,IFERROR(IF(VALUE('SUMMARY WEEK'!J506)&gt;MASTER!$B$3/100,"SB",IF(VALUE('SUMMARY WEEK'!J506)&gt;MASTER!$B$4/100,"B",IF(VALUE('SUMMARY WEEK'!J506)&gt;MASTER!$B$5/100,"C","K"))),'SUMMARY WEEK'!J506))</f>
        <v/>
      </c>
      <c r="K506" s="20" t="str">
        <f>IF(ISBLANK('SUMMARY WEEK'!K506),'SUMMARY WEEK'!K506,IFERROR(IF(VALUE('SUMMARY WEEK'!K506)&gt;MASTER!$B$3/100,"SB",IF(VALUE('SUMMARY WEEK'!K506)&gt;MASTER!$B$4/100,"B",IF(VALUE('SUMMARY WEEK'!K506)&gt;MASTER!$B$5/100,"C","K"))),'SUMMARY WEEK'!K506))</f>
        <v/>
      </c>
      <c r="L506" s="20" t="str">
        <f>IF(ISBLANK('SUMMARY WEEK'!L506),'SUMMARY WEEK'!L506,IFERROR(IF(VALUE('SUMMARY WEEK'!L506)&gt;MASTER!$B$3/100,"SB",IF(VALUE('SUMMARY WEEK'!L506)&gt;MASTER!$B$4/100,"B",IF(VALUE('SUMMARY WEEK'!L506)&gt;MASTER!$B$5/100,"C","K"))),'SUMMARY WEEK'!L506))</f>
        <v/>
      </c>
      <c r="M506" s="20" t="str">
        <f>IF(ISBLANK('SUMMARY WEEK'!M506),'SUMMARY WEEK'!M506,IFERROR(IF(VALUE('SUMMARY WEEK'!M506)&gt;MASTER!$B$3/100,"SB",IF(VALUE('SUMMARY WEEK'!M506)&gt;MASTER!$B$4/100,"B",IF(VALUE('SUMMARY WEEK'!M506)&gt;MASTER!$B$5/100,"C","K"))),'SUMMARY WEEK'!M506))</f>
        <v/>
      </c>
      <c r="N506" s="20" t="str">
        <f>IF(ISBLANK('SUMMARY WEEK'!N506),'SUMMARY WEEK'!N506,IFERROR(IF(VALUE('SUMMARY WEEK'!N506)&gt;MASTER!$B$3/100,"SB",IF(VALUE('SUMMARY WEEK'!N506)&gt;MASTER!$B$4/100,"B",IF(VALUE('SUMMARY WEEK'!N506)&gt;MASTER!$B$5/100,"C","K"))),'SUMMARY WEEK'!N506))</f>
        <v/>
      </c>
      <c r="O506" s="20" t="str">
        <f>IF(ISBLANK('SUMMARY WEEK'!O506),'SUMMARY WEEK'!O506,IFERROR(IF(VALUE('SUMMARY WEEK'!O506)&gt;MASTER!$B$3/100,"SB",IF(VALUE('SUMMARY WEEK'!O506)&gt;MASTER!$B$4/100,"B",IF(VALUE('SUMMARY WEEK'!O506)&gt;MASTER!$B$5/100,"C","K"))),'SUMMARY WEEK'!O506))</f>
        <v/>
      </c>
      <c r="P506" s="20" t="str">
        <f>IF(ISBLANK('SUMMARY WEEK'!P506),'SUMMARY WEEK'!P506,IFERROR(IF(VALUE('SUMMARY WEEK'!P506)&gt;MASTER!$B$3/100,"SB",IF(VALUE('SUMMARY WEEK'!P506)&gt;MASTER!$B$4/100,"B",IF(VALUE('SUMMARY WEEK'!P506)&gt;MASTER!$B$5/100,"C","K"))),'SUMMARY WEEK'!P506))</f>
        <v/>
      </c>
      <c r="Q506" s="20" t="str">
        <f>IF(ISBLANK('SUMMARY WEEK'!Q506),'SUMMARY WEEK'!Q506,IFERROR(IF(VALUE('SUMMARY WEEK'!Q506)&gt;MASTER!$B$3/100,"SB",IF(VALUE('SUMMARY WEEK'!Q506)&gt;MASTER!$B$4/100,"B",IF(VALUE('SUMMARY WEEK'!Q506)&gt;MASTER!$B$5/100,"C","K"))),'SUMMARY WEEK'!Q506))</f>
        <v/>
      </c>
      <c r="R506" s="20" t="str">
        <f>IF(ISBLANK('SUMMARY WEEK'!R506),'SUMMARY WEEK'!R506,IFERROR(IF(VALUE('SUMMARY WEEK'!R506)&gt;MASTER!$B$3/100,"SB",IF(VALUE('SUMMARY WEEK'!R506)&gt;MASTER!$B$4/100,"B",IF(VALUE('SUMMARY WEEK'!R506)&gt;MASTER!$B$5/100,"C","K"))),'SUMMARY WEEK'!R506))</f>
        <v/>
      </c>
      <c r="S506" s="20" t="str">
        <f>IF(ISBLANK('SUMMARY WEEK'!S506),'SUMMARY WEEK'!S506,IFERROR(IF(VALUE('SUMMARY WEEK'!S506)&gt;MASTER!$B$3/100,"SB",IF(VALUE('SUMMARY WEEK'!S506)&gt;MASTER!$B$4/100,"B",IF(VALUE('SUMMARY WEEK'!S506)&gt;MASTER!$B$5/100,"C","K"))),'SUMMARY WEEK'!S506))</f>
        <v/>
      </c>
      <c r="T506" s="20" t="str">
        <f>IF(ISBLANK('SUMMARY WEEK'!T506),'SUMMARY WEEK'!T506,IFERROR(IF(VALUE('SUMMARY WEEK'!T506)&gt;MASTER!$B$3/100,"SB",IF(VALUE('SUMMARY WEEK'!T506)&gt;MASTER!$B$4/100,"B",IF(VALUE('SUMMARY WEEK'!T506)&gt;MASTER!$B$5/100,"C","K"))),'SUMMARY WEEK'!T506))</f>
        <v/>
      </c>
      <c r="U506" s="20" t="str">
        <f>IF(ISBLANK('SUMMARY WEEK'!U506),'SUMMARY WEEK'!U506,IFERROR(IF(VALUE('SUMMARY WEEK'!U506)&gt;MASTER!$B$3/100,"SB",IF(VALUE('SUMMARY WEEK'!U506)&gt;MASTER!$B$4/100,"B",IF(VALUE('SUMMARY WEEK'!U506)&gt;MASTER!$B$5/100,"C","K"))),'SUMMARY WEEK'!U506))</f>
        <v/>
      </c>
      <c r="V506" s="20" t="str">
        <f>IF(ISBLANK('SUMMARY WEEK'!V506),'SUMMARY WEEK'!V506,IFERROR(IF(VALUE('SUMMARY WEEK'!V506)&gt;MASTER!$B$3/100,"SB",IF(VALUE('SUMMARY WEEK'!V506)&gt;MASTER!$B$4/100,"B",IF(VALUE('SUMMARY WEEK'!V506)&gt;MASTER!$B$5/100,"C","K"))),'SUMMARY WEEK'!V506))</f>
        <v/>
      </c>
      <c r="W506" s="20" t="str">
        <f>IF(ISBLANK('SUMMARY WEEK'!W506),'SUMMARY WEEK'!W506,IFERROR(IF(VALUE('SUMMARY WEEK'!W506)&gt;MASTER!$B$3/100,"SB",IF(VALUE('SUMMARY WEEK'!W506)&gt;MASTER!$B$4/100,"B",IF(VALUE('SUMMARY WEEK'!W506)&gt;MASTER!$B$5/100,"C","K"))),'SUMMARY WEEK'!W506))</f>
        <v/>
      </c>
      <c r="X506" s="20" t="str">
        <f>IF(ISBLANK('SUMMARY WEEK'!X506),'SUMMARY WEEK'!X506,IFERROR(IF(VALUE('SUMMARY WEEK'!X506)&gt;MASTER!$B$3/100,"SB",IF(VALUE('SUMMARY WEEK'!X506)&gt;MASTER!$B$4/100,"B",IF(VALUE('SUMMARY WEEK'!X506)&gt;MASTER!$B$5/100,"C","K"))),'SUMMARY WEEK'!X506))</f>
        <v/>
      </c>
      <c r="Y506" s="20" t="str">
        <f>IF(ISBLANK('SUMMARY WEEK'!Y506),'SUMMARY WEEK'!Y506,IFERROR(IF(VALUE('SUMMARY WEEK'!Y506)&gt;MASTER!$B$3/100,"SB",IF(VALUE('SUMMARY WEEK'!Y506)&gt;MASTER!$B$4/100,"B",IF(VALUE('SUMMARY WEEK'!Y506)&gt;MASTER!$B$5/100,"C","K"))),'SUMMARY WEEK'!Y506))</f>
        <v/>
      </c>
      <c r="Z506" s="20" t="str">
        <f>IF(ISBLANK('SUMMARY WEEK'!Z506),'SUMMARY WEEK'!Z506,IFERROR(IF(VALUE('SUMMARY WEEK'!Z506)&gt;MASTER!$B$3/100,"SB",IF(VALUE('SUMMARY WEEK'!Z506)&gt;MASTER!$B$4/100,"B",IF(VALUE('SUMMARY WEEK'!Z506)&gt;MASTER!$B$5/100,"C","K"))),'SUMMARY WEEK'!Z506))</f>
        <v/>
      </c>
      <c r="AA506" s="20"/>
    </row>
    <row r="507">
      <c r="A507" s="18" t="str">
        <f>IF(ISBLANK('SUMMARY WEEK'!A507),'SUMMARY WEEK'!A507,IFERROR(IF(VALUE('SUMMARY WEEK'!A507)&gt;MASTER!$B$3/100,"SB",IF(VALUE('SUMMARY WEEK'!A507)&gt;MASTER!$B$4/100,"B",IF(VALUE('SUMMARY WEEK'!A507)&gt;MASTER!$B$5/100,"C","K"))),'SUMMARY WEEK'!A507))</f>
        <v/>
      </c>
      <c r="B507" s="19" t="str">
        <f>IF(ISBLANK('SUMMARY WEEK'!B507),'SUMMARY WEEK'!B507,IFERROR(IF(VALUE('SUMMARY WEEK'!B507)&gt;MASTER!$B$3/100,"SB",IF(VALUE('SUMMARY WEEK'!B507)&gt;MASTER!$B$4/100,"B",IF(VALUE('SUMMARY WEEK'!B507)&gt;MASTER!$B$5/100,"C","K"))),'SUMMARY WEEK'!B507))</f>
        <v/>
      </c>
      <c r="C507" s="20" t="str">
        <f>IF(ISBLANK('SUMMARY WEEK'!C507),'SUMMARY WEEK'!C507,IFERROR(IF(VALUE('SUMMARY WEEK'!C507)&gt;MASTER!$B$3/100,"SB",IF(VALUE('SUMMARY WEEK'!C507)&gt;MASTER!$B$4/100,"B",IF(VALUE('SUMMARY WEEK'!C507)&gt;MASTER!$B$5/100,"C","K"))),'SUMMARY WEEK'!C507))</f>
        <v/>
      </c>
      <c r="D507" s="20" t="str">
        <f>IF(ISBLANK('SUMMARY WEEK'!D507),'SUMMARY WEEK'!D507,IFERROR(IF(VALUE('SUMMARY WEEK'!D507)&gt;MASTER!$B$3/100,"SB",IF(VALUE('SUMMARY WEEK'!D507)&gt;MASTER!$B$4/100,"B",IF(VALUE('SUMMARY WEEK'!D507)&gt;MASTER!$B$5/100,"C","K"))),'SUMMARY WEEK'!D507))</f>
        <v/>
      </c>
      <c r="E507" s="20" t="str">
        <f>IF(ISBLANK('SUMMARY WEEK'!E507),'SUMMARY WEEK'!E507,IFERROR(IF(VALUE('SUMMARY WEEK'!E507)&gt;MASTER!$B$3/100,"SB",IF(VALUE('SUMMARY WEEK'!E507)&gt;MASTER!$B$4/100,"B",IF(VALUE('SUMMARY WEEK'!E507)&gt;MASTER!$B$5/100,"C","K"))),'SUMMARY WEEK'!E507))</f>
        <v/>
      </c>
      <c r="F507" s="20" t="str">
        <f>IF(ISBLANK('SUMMARY WEEK'!F507),'SUMMARY WEEK'!F507,IFERROR(IF(VALUE('SUMMARY WEEK'!F507)&gt;MASTER!$B$3/100,"SB",IF(VALUE('SUMMARY WEEK'!F507)&gt;MASTER!$B$4/100,"B",IF(VALUE('SUMMARY WEEK'!F507)&gt;MASTER!$B$5/100,"C","K"))),'SUMMARY WEEK'!F507))</f>
        <v/>
      </c>
      <c r="G507" s="20" t="str">
        <f>IF(ISBLANK('SUMMARY WEEK'!G507),'SUMMARY WEEK'!G507,IFERROR(IF(VALUE('SUMMARY WEEK'!G507)&gt;MASTER!$B$3/100,"SB",IF(VALUE('SUMMARY WEEK'!G507)&gt;MASTER!$B$4/100,"B",IF(VALUE('SUMMARY WEEK'!G507)&gt;MASTER!$B$5/100,"C","K"))),'SUMMARY WEEK'!G507))</f>
        <v/>
      </c>
      <c r="H507" s="20" t="str">
        <f>IF(ISBLANK('SUMMARY WEEK'!H507),'SUMMARY WEEK'!H507,IFERROR(IF(VALUE('SUMMARY WEEK'!H507)&gt;MASTER!$B$3/100,"SB",IF(VALUE('SUMMARY WEEK'!H507)&gt;MASTER!$B$4/100,"B",IF(VALUE('SUMMARY WEEK'!H507)&gt;MASTER!$B$5/100,"C","K"))),'SUMMARY WEEK'!H507))</f>
        <v/>
      </c>
      <c r="I507" s="20" t="str">
        <f>IF(ISBLANK('SUMMARY WEEK'!I507),'SUMMARY WEEK'!I507,IFERROR(IF(VALUE('SUMMARY WEEK'!I507)&gt;MASTER!$B$3/100,"SB",IF(VALUE('SUMMARY WEEK'!I507)&gt;MASTER!$B$4/100,"B",IF(VALUE('SUMMARY WEEK'!I507)&gt;MASTER!$B$5/100,"C","K"))),'SUMMARY WEEK'!I507))</f>
        <v/>
      </c>
      <c r="J507" s="20" t="str">
        <f>IF(ISBLANK('SUMMARY WEEK'!J507),'SUMMARY WEEK'!J507,IFERROR(IF(VALUE('SUMMARY WEEK'!J507)&gt;MASTER!$B$3/100,"SB",IF(VALUE('SUMMARY WEEK'!J507)&gt;MASTER!$B$4/100,"B",IF(VALUE('SUMMARY WEEK'!J507)&gt;MASTER!$B$5/100,"C","K"))),'SUMMARY WEEK'!J507))</f>
        <v/>
      </c>
      <c r="K507" s="20" t="str">
        <f>IF(ISBLANK('SUMMARY WEEK'!K507),'SUMMARY WEEK'!K507,IFERROR(IF(VALUE('SUMMARY WEEK'!K507)&gt;MASTER!$B$3/100,"SB",IF(VALUE('SUMMARY WEEK'!K507)&gt;MASTER!$B$4/100,"B",IF(VALUE('SUMMARY WEEK'!K507)&gt;MASTER!$B$5/100,"C","K"))),'SUMMARY WEEK'!K507))</f>
        <v/>
      </c>
      <c r="L507" s="20" t="str">
        <f>IF(ISBLANK('SUMMARY WEEK'!L507),'SUMMARY WEEK'!L507,IFERROR(IF(VALUE('SUMMARY WEEK'!L507)&gt;MASTER!$B$3/100,"SB",IF(VALUE('SUMMARY WEEK'!L507)&gt;MASTER!$B$4/100,"B",IF(VALUE('SUMMARY WEEK'!L507)&gt;MASTER!$B$5/100,"C","K"))),'SUMMARY WEEK'!L507))</f>
        <v/>
      </c>
      <c r="M507" s="20" t="str">
        <f>IF(ISBLANK('SUMMARY WEEK'!M507),'SUMMARY WEEK'!M507,IFERROR(IF(VALUE('SUMMARY WEEK'!M507)&gt;MASTER!$B$3/100,"SB",IF(VALUE('SUMMARY WEEK'!M507)&gt;MASTER!$B$4/100,"B",IF(VALUE('SUMMARY WEEK'!M507)&gt;MASTER!$B$5/100,"C","K"))),'SUMMARY WEEK'!M507))</f>
        <v/>
      </c>
      <c r="N507" s="20" t="str">
        <f>IF(ISBLANK('SUMMARY WEEK'!N507),'SUMMARY WEEK'!N507,IFERROR(IF(VALUE('SUMMARY WEEK'!N507)&gt;MASTER!$B$3/100,"SB",IF(VALUE('SUMMARY WEEK'!N507)&gt;MASTER!$B$4/100,"B",IF(VALUE('SUMMARY WEEK'!N507)&gt;MASTER!$B$5/100,"C","K"))),'SUMMARY WEEK'!N507))</f>
        <v/>
      </c>
      <c r="O507" s="20" t="str">
        <f>IF(ISBLANK('SUMMARY WEEK'!O507),'SUMMARY WEEK'!O507,IFERROR(IF(VALUE('SUMMARY WEEK'!O507)&gt;MASTER!$B$3/100,"SB",IF(VALUE('SUMMARY WEEK'!O507)&gt;MASTER!$B$4/100,"B",IF(VALUE('SUMMARY WEEK'!O507)&gt;MASTER!$B$5/100,"C","K"))),'SUMMARY WEEK'!O507))</f>
        <v/>
      </c>
      <c r="P507" s="20" t="str">
        <f>IF(ISBLANK('SUMMARY WEEK'!P507),'SUMMARY WEEK'!P507,IFERROR(IF(VALUE('SUMMARY WEEK'!P507)&gt;MASTER!$B$3/100,"SB",IF(VALUE('SUMMARY WEEK'!P507)&gt;MASTER!$B$4/100,"B",IF(VALUE('SUMMARY WEEK'!P507)&gt;MASTER!$B$5/100,"C","K"))),'SUMMARY WEEK'!P507))</f>
        <v/>
      </c>
      <c r="Q507" s="20" t="str">
        <f>IF(ISBLANK('SUMMARY WEEK'!Q507),'SUMMARY WEEK'!Q507,IFERROR(IF(VALUE('SUMMARY WEEK'!Q507)&gt;MASTER!$B$3/100,"SB",IF(VALUE('SUMMARY WEEK'!Q507)&gt;MASTER!$B$4/100,"B",IF(VALUE('SUMMARY WEEK'!Q507)&gt;MASTER!$B$5/100,"C","K"))),'SUMMARY WEEK'!Q507))</f>
        <v/>
      </c>
      <c r="R507" s="20" t="str">
        <f>IF(ISBLANK('SUMMARY WEEK'!R507),'SUMMARY WEEK'!R507,IFERROR(IF(VALUE('SUMMARY WEEK'!R507)&gt;MASTER!$B$3/100,"SB",IF(VALUE('SUMMARY WEEK'!R507)&gt;MASTER!$B$4/100,"B",IF(VALUE('SUMMARY WEEK'!R507)&gt;MASTER!$B$5/100,"C","K"))),'SUMMARY WEEK'!R507))</f>
        <v/>
      </c>
      <c r="S507" s="20" t="str">
        <f>IF(ISBLANK('SUMMARY WEEK'!S507),'SUMMARY WEEK'!S507,IFERROR(IF(VALUE('SUMMARY WEEK'!S507)&gt;MASTER!$B$3/100,"SB",IF(VALUE('SUMMARY WEEK'!S507)&gt;MASTER!$B$4/100,"B",IF(VALUE('SUMMARY WEEK'!S507)&gt;MASTER!$B$5/100,"C","K"))),'SUMMARY WEEK'!S507))</f>
        <v/>
      </c>
      <c r="T507" s="20" t="str">
        <f>IF(ISBLANK('SUMMARY WEEK'!T507),'SUMMARY WEEK'!T507,IFERROR(IF(VALUE('SUMMARY WEEK'!T507)&gt;MASTER!$B$3/100,"SB",IF(VALUE('SUMMARY WEEK'!T507)&gt;MASTER!$B$4/100,"B",IF(VALUE('SUMMARY WEEK'!T507)&gt;MASTER!$B$5/100,"C","K"))),'SUMMARY WEEK'!T507))</f>
        <v/>
      </c>
      <c r="U507" s="20" t="str">
        <f>IF(ISBLANK('SUMMARY WEEK'!U507),'SUMMARY WEEK'!U507,IFERROR(IF(VALUE('SUMMARY WEEK'!U507)&gt;MASTER!$B$3/100,"SB",IF(VALUE('SUMMARY WEEK'!U507)&gt;MASTER!$B$4/100,"B",IF(VALUE('SUMMARY WEEK'!U507)&gt;MASTER!$B$5/100,"C","K"))),'SUMMARY WEEK'!U507))</f>
        <v/>
      </c>
      <c r="V507" s="20" t="str">
        <f>IF(ISBLANK('SUMMARY WEEK'!V507),'SUMMARY WEEK'!V507,IFERROR(IF(VALUE('SUMMARY WEEK'!V507)&gt;MASTER!$B$3/100,"SB",IF(VALUE('SUMMARY WEEK'!V507)&gt;MASTER!$B$4/100,"B",IF(VALUE('SUMMARY WEEK'!V507)&gt;MASTER!$B$5/100,"C","K"))),'SUMMARY WEEK'!V507))</f>
        <v/>
      </c>
      <c r="W507" s="20" t="str">
        <f>IF(ISBLANK('SUMMARY WEEK'!W507),'SUMMARY WEEK'!W507,IFERROR(IF(VALUE('SUMMARY WEEK'!W507)&gt;MASTER!$B$3/100,"SB",IF(VALUE('SUMMARY WEEK'!W507)&gt;MASTER!$B$4/100,"B",IF(VALUE('SUMMARY WEEK'!W507)&gt;MASTER!$B$5/100,"C","K"))),'SUMMARY WEEK'!W507))</f>
        <v/>
      </c>
      <c r="X507" s="20" t="str">
        <f>IF(ISBLANK('SUMMARY WEEK'!X507),'SUMMARY WEEK'!X507,IFERROR(IF(VALUE('SUMMARY WEEK'!X507)&gt;MASTER!$B$3/100,"SB",IF(VALUE('SUMMARY WEEK'!X507)&gt;MASTER!$B$4/100,"B",IF(VALUE('SUMMARY WEEK'!X507)&gt;MASTER!$B$5/100,"C","K"))),'SUMMARY WEEK'!X507))</f>
        <v/>
      </c>
      <c r="Y507" s="20" t="str">
        <f>IF(ISBLANK('SUMMARY WEEK'!Y507),'SUMMARY WEEK'!Y507,IFERROR(IF(VALUE('SUMMARY WEEK'!Y507)&gt;MASTER!$B$3/100,"SB",IF(VALUE('SUMMARY WEEK'!Y507)&gt;MASTER!$B$4/100,"B",IF(VALUE('SUMMARY WEEK'!Y507)&gt;MASTER!$B$5/100,"C","K"))),'SUMMARY WEEK'!Y507))</f>
        <v/>
      </c>
      <c r="Z507" s="20" t="str">
        <f>IF(ISBLANK('SUMMARY WEEK'!Z507),'SUMMARY WEEK'!Z507,IFERROR(IF(VALUE('SUMMARY WEEK'!Z507)&gt;MASTER!$B$3/100,"SB",IF(VALUE('SUMMARY WEEK'!Z507)&gt;MASTER!$B$4/100,"B",IF(VALUE('SUMMARY WEEK'!Z507)&gt;MASTER!$B$5/100,"C","K"))),'SUMMARY WEEK'!Z507))</f>
        <v/>
      </c>
      <c r="AA507" s="20"/>
    </row>
    <row r="508">
      <c r="A508" s="18" t="str">
        <f>IF(ISBLANK('SUMMARY WEEK'!A508),'SUMMARY WEEK'!A508,IFERROR(IF(VALUE('SUMMARY WEEK'!A508)&gt;MASTER!$B$3/100,"SB",IF(VALUE('SUMMARY WEEK'!A508)&gt;MASTER!$B$4/100,"B",IF(VALUE('SUMMARY WEEK'!A508)&gt;MASTER!$B$5/100,"C","K"))),'SUMMARY WEEK'!A508))</f>
        <v/>
      </c>
      <c r="B508" s="19" t="str">
        <f>IF(ISBLANK('SUMMARY WEEK'!B508),'SUMMARY WEEK'!B508,IFERROR(IF(VALUE('SUMMARY WEEK'!B508)&gt;MASTER!$B$3/100,"SB",IF(VALUE('SUMMARY WEEK'!B508)&gt;MASTER!$B$4/100,"B",IF(VALUE('SUMMARY WEEK'!B508)&gt;MASTER!$B$5/100,"C","K"))),'SUMMARY WEEK'!B508))</f>
        <v/>
      </c>
      <c r="C508" s="20" t="str">
        <f>IF(ISBLANK('SUMMARY WEEK'!C508),'SUMMARY WEEK'!C508,IFERROR(IF(VALUE('SUMMARY WEEK'!C508)&gt;MASTER!$B$3/100,"SB",IF(VALUE('SUMMARY WEEK'!C508)&gt;MASTER!$B$4/100,"B",IF(VALUE('SUMMARY WEEK'!C508)&gt;MASTER!$B$5/100,"C","K"))),'SUMMARY WEEK'!C508))</f>
        <v/>
      </c>
      <c r="D508" s="20" t="str">
        <f>IF(ISBLANK('SUMMARY WEEK'!D508),'SUMMARY WEEK'!D508,IFERROR(IF(VALUE('SUMMARY WEEK'!D508)&gt;MASTER!$B$3/100,"SB",IF(VALUE('SUMMARY WEEK'!D508)&gt;MASTER!$B$4/100,"B",IF(VALUE('SUMMARY WEEK'!D508)&gt;MASTER!$B$5/100,"C","K"))),'SUMMARY WEEK'!D508))</f>
        <v/>
      </c>
      <c r="E508" s="20" t="str">
        <f>IF(ISBLANK('SUMMARY WEEK'!E508),'SUMMARY WEEK'!E508,IFERROR(IF(VALUE('SUMMARY WEEK'!E508)&gt;MASTER!$B$3/100,"SB",IF(VALUE('SUMMARY WEEK'!E508)&gt;MASTER!$B$4/100,"B",IF(VALUE('SUMMARY WEEK'!E508)&gt;MASTER!$B$5/100,"C","K"))),'SUMMARY WEEK'!E508))</f>
        <v/>
      </c>
      <c r="F508" s="20" t="str">
        <f>IF(ISBLANK('SUMMARY WEEK'!F508),'SUMMARY WEEK'!F508,IFERROR(IF(VALUE('SUMMARY WEEK'!F508)&gt;MASTER!$B$3/100,"SB",IF(VALUE('SUMMARY WEEK'!F508)&gt;MASTER!$B$4/100,"B",IF(VALUE('SUMMARY WEEK'!F508)&gt;MASTER!$B$5/100,"C","K"))),'SUMMARY WEEK'!F508))</f>
        <v/>
      </c>
      <c r="G508" s="20" t="str">
        <f>IF(ISBLANK('SUMMARY WEEK'!G508),'SUMMARY WEEK'!G508,IFERROR(IF(VALUE('SUMMARY WEEK'!G508)&gt;MASTER!$B$3/100,"SB",IF(VALUE('SUMMARY WEEK'!G508)&gt;MASTER!$B$4/100,"B",IF(VALUE('SUMMARY WEEK'!G508)&gt;MASTER!$B$5/100,"C","K"))),'SUMMARY WEEK'!G508))</f>
        <v/>
      </c>
      <c r="H508" s="20" t="str">
        <f>IF(ISBLANK('SUMMARY WEEK'!H508),'SUMMARY WEEK'!H508,IFERROR(IF(VALUE('SUMMARY WEEK'!H508)&gt;MASTER!$B$3/100,"SB",IF(VALUE('SUMMARY WEEK'!H508)&gt;MASTER!$B$4/100,"B",IF(VALUE('SUMMARY WEEK'!H508)&gt;MASTER!$B$5/100,"C","K"))),'SUMMARY WEEK'!H508))</f>
        <v/>
      </c>
      <c r="I508" s="20" t="str">
        <f>IF(ISBLANK('SUMMARY WEEK'!I508),'SUMMARY WEEK'!I508,IFERROR(IF(VALUE('SUMMARY WEEK'!I508)&gt;MASTER!$B$3/100,"SB",IF(VALUE('SUMMARY WEEK'!I508)&gt;MASTER!$B$4/100,"B",IF(VALUE('SUMMARY WEEK'!I508)&gt;MASTER!$B$5/100,"C","K"))),'SUMMARY WEEK'!I508))</f>
        <v/>
      </c>
      <c r="J508" s="20" t="str">
        <f>IF(ISBLANK('SUMMARY WEEK'!J508),'SUMMARY WEEK'!J508,IFERROR(IF(VALUE('SUMMARY WEEK'!J508)&gt;MASTER!$B$3/100,"SB",IF(VALUE('SUMMARY WEEK'!J508)&gt;MASTER!$B$4/100,"B",IF(VALUE('SUMMARY WEEK'!J508)&gt;MASTER!$B$5/100,"C","K"))),'SUMMARY WEEK'!J508))</f>
        <v/>
      </c>
      <c r="K508" s="20" t="str">
        <f>IF(ISBLANK('SUMMARY WEEK'!K508),'SUMMARY WEEK'!K508,IFERROR(IF(VALUE('SUMMARY WEEK'!K508)&gt;MASTER!$B$3/100,"SB",IF(VALUE('SUMMARY WEEK'!K508)&gt;MASTER!$B$4/100,"B",IF(VALUE('SUMMARY WEEK'!K508)&gt;MASTER!$B$5/100,"C","K"))),'SUMMARY WEEK'!K508))</f>
        <v/>
      </c>
      <c r="L508" s="20" t="str">
        <f>IF(ISBLANK('SUMMARY WEEK'!L508),'SUMMARY WEEK'!L508,IFERROR(IF(VALUE('SUMMARY WEEK'!L508)&gt;MASTER!$B$3/100,"SB",IF(VALUE('SUMMARY WEEK'!L508)&gt;MASTER!$B$4/100,"B",IF(VALUE('SUMMARY WEEK'!L508)&gt;MASTER!$B$5/100,"C","K"))),'SUMMARY WEEK'!L508))</f>
        <v/>
      </c>
      <c r="M508" s="20" t="str">
        <f>IF(ISBLANK('SUMMARY WEEK'!M508),'SUMMARY WEEK'!M508,IFERROR(IF(VALUE('SUMMARY WEEK'!M508)&gt;MASTER!$B$3/100,"SB",IF(VALUE('SUMMARY WEEK'!M508)&gt;MASTER!$B$4/100,"B",IF(VALUE('SUMMARY WEEK'!M508)&gt;MASTER!$B$5/100,"C","K"))),'SUMMARY WEEK'!M508))</f>
        <v/>
      </c>
      <c r="N508" s="20" t="str">
        <f>IF(ISBLANK('SUMMARY WEEK'!N508),'SUMMARY WEEK'!N508,IFERROR(IF(VALUE('SUMMARY WEEK'!N508)&gt;MASTER!$B$3/100,"SB",IF(VALUE('SUMMARY WEEK'!N508)&gt;MASTER!$B$4/100,"B",IF(VALUE('SUMMARY WEEK'!N508)&gt;MASTER!$B$5/100,"C","K"))),'SUMMARY WEEK'!N508))</f>
        <v/>
      </c>
      <c r="O508" s="20" t="str">
        <f>IF(ISBLANK('SUMMARY WEEK'!O508),'SUMMARY WEEK'!O508,IFERROR(IF(VALUE('SUMMARY WEEK'!O508)&gt;MASTER!$B$3/100,"SB",IF(VALUE('SUMMARY WEEK'!O508)&gt;MASTER!$B$4/100,"B",IF(VALUE('SUMMARY WEEK'!O508)&gt;MASTER!$B$5/100,"C","K"))),'SUMMARY WEEK'!O508))</f>
        <v/>
      </c>
      <c r="P508" s="20" t="str">
        <f>IF(ISBLANK('SUMMARY WEEK'!P508),'SUMMARY WEEK'!P508,IFERROR(IF(VALUE('SUMMARY WEEK'!P508)&gt;MASTER!$B$3/100,"SB",IF(VALUE('SUMMARY WEEK'!P508)&gt;MASTER!$B$4/100,"B",IF(VALUE('SUMMARY WEEK'!P508)&gt;MASTER!$B$5/100,"C","K"))),'SUMMARY WEEK'!P508))</f>
        <v/>
      </c>
      <c r="Q508" s="20" t="str">
        <f>IF(ISBLANK('SUMMARY WEEK'!Q508),'SUMMARY WEEK'!Q508,IFERROR(IF(VALUE('SUMMARY WEEK'!Q508)&gt;MASTER!$B$3/100,"SB",IF(VALUE('SUMMARY WEEK'!Q508)&gt;MASTER!$B$4/100,"B",IF(VALUE('SUMMARY WEEK'!Q508)&gt;MASTER!$B$5/100,"C","K"))),'SUMMARY WEEK'!Q508))</f>
        <v/>
      </c>
      <c r="R508" s="20" t="str">
        <f>IF(ISBLANK('SUMMARY WEEK'!R508),'SUMMARY WEEK'!R508,IFERROR(IF(VALUE('SUMMARY WEEK'!R508)&gt;MASTER!$B$3/100,"SB",IF(VALUE('SUMMARY WEEK'!R508)&gt;MASTER!$B$4/100,"B",IF(VALUE('SUMMARY WEEK'!R508)&gt;MASTER!$B$5/100,"C","K"))),'SUMMARY WEEK'!R508))</f>
        <v/>
      </c>
      <c r="S508" s="20" t="str">
        <f>IF(ISBLANK('SUMMARY WEEK'!S508),'SUMMARY WEEK'!S508,IFERROR(IF(VALUE('SUMMARY WEEK'!S508)&gt;MASTER!$B$3/100,"SB",IF(VALUE('SUMMARY WEEK'!S508)&gt;MASTER!$B$4/100,"B",IF(VALUE('SUMMARY WEEK'!S508)&gt;MASTER!$B$5/100,"C","K"))),'SUMMARY WEEK'!S508))</f>
        <v/>
      </c>
      <c r="T508" s="20" t="str">
        <f>IF(ISBLANK('SUMMARY WEEK'!T508),'SUMMARY WEEK'!T508,IFERROR(IF(VALUE('SUMMARY WEEK'!T508)&gt;MASTER!$B$3/100,"SB",IF(VALUE('SUMMARY WEEK'!T508)&gt;MASTER!$B$4/100,"B",IF(VALUE('SUMMARY WEEK'!T508)&gt;MASTER!$B$5/100,"C","K"))),'SUMMARY WEEK'!T508))</f>
        <v/>
      </c>
      <c r="U508" s="20" t="str">
        <f>IF(ISBLANK('SUMMARY WEEK'!U508),'SUMMARY WEEK'!U508,IFERROR(IF(VALUE('SUMMARY WEEK'!U508)&gt;MASTER!$B$3/100,"SB",IF(VALUE('SUMMARY WEEK'!U508)&gt;MASTER!$B$4/100,"B",IF(VALUE('SUMMARY WEEK'!U508)&gt;MASTER!$B$5/100,"C","K"))),'SUMMARY WEEK'!U508))</f>
        <v/>
      </c>
      <c r="V508" s="20" t="str">
        <f>IF(ISBLANK('SUMMARY WEEK'!V508),'SUMMARY WEEK'!V508,IFERROR(IF(VALUE('SUMMARY WEEK'!V508)&gt;MASTER!$B$3/100,"SB",IF(VALUE('SUMMARY WEEK'!V508)&gt;MASTER!$B$4/100,"B",IF(VALUE('SUMMARY WEEK'!V508)&gt;MASTER!$B$5/100,"C","K"))),'SUMMARY WEEK'!V508))</f>
        <v/>
      </c>
      <c r="W508" s="20" t="str">
        <f>IF(ISBLANK('SUMMARY WEEK'!W508),'SUMMARY WEEK'!W508,IFERROR(IF(VALUE('SUMMARY WEEK'!W508)&gt;MASTER!$B$3/100,"SB",IF(VALUE('SUMMARY WEEK'!W508)&gt;MASTER!$B$4/100,"B",IF(VALUE('SUMMARY WEEK'!W508)&gt;MASTER!$B$5/100,"C","K"))),'SUMMARY WEEK'!W508))</f>
        <v/>
      </c>
      <c r="X508" s="20" t="str">
        <f>IF(ISBLANK('SUMMARY WEEK'!X508),'SUMMARY WEEK'!X508,IFERROR(IF(VALUE('SUMMARY WEEK'!X508)&gt;MASTER!$B$3/100,"SB",IF(VALUE('SUMMARY WEEK'!X508)&gt;MASTER!$B$4/100,"B",IF(VALUE('SUMMARY WEEK'!X508)&gt;MASTER!$B$5/100,"C","K"))),'SUMMARY WEEK'!X508))</f>
        <v/>
      </c>
      <c r="Y508" s="20" t="str">
        <f>IF(ISBLANK('SUMMARY WEEK'!Y508),'SUMMARY WEEK'!Y508,IFERROR(IF(VALUE('SUMMARY WEEK'!Y508)&gt;MASTER!$B$3/100,"SB",IF(VALUE('SUMMARY WEEK'!Y508)&gt;MASTER!$B$4/100,"B",IF(VALUE('SUMMARY WEEK'!Y508)&gt;MASTER!$B$5/100,"C","K"))),'SUMMARY WEEK'!Y508))</f>
        <v/>
      </c>
      <c r="Z508" s="20" t="str">
        <f>IF(ISBLANK('SUMMARY WEEK'!Z508),'SUMMARY WEEK'!Z508,IFERROR(IF(VALUE('SUMMARY WEEK'!Z508)&gt;MASTER!$B$3/100,"SB",IF(VALUE('SUMMARY WEEK'!Z508)&gt;MASTER!$B$4/100,"B",IF(VALUE('SUMMARY WEEK'!Z508)&gt;MASTER!$B$5/100,"C","K"))),'SUMMARY WEEK'!Z508))</f>
        <v/>
      </c>
      <c r="AA508" s="20"/>
    </row>
    <row r="509">
      <c r="A509" s="18" t="str">
        <f>IF(ISBLANK('SUMMARY WEEK'!A509),'SUMMARY WEEK'!A509,IFERROR(IF(VALUE('SUMMARY WEEK'!A509)&gt;MASTER!$B$3/100,"SB",IF(VALUE('SUMMARY WEEK'!A509)&gt;MASTER!$B$4/100,"B",IF(VALUE('SUMMARY WEEK'!A509)&gt;MASTER!$B$5/100,"C","K"))),'SUMMARY WEEK'!A509))</f>
        <v/>
      </c>
      <c r="B509" s="19" t="str">
        <f>IF(ISBLANK('SUMMARY WEEK'!B509),'SUMMARY WEEK'!B509,IFERROR(IF(VALUE('SUMMARY WEEK'!B509)&gt;MASTER!$B$3/100,"SB",IF(VALUE('SUMMARY WEEK'!B509)&gt;MASTER!$B$4/100,"B",IF(VALUE('SUMMARY WEEK'!B509)&gt;MASTER!$B$5/100,"C","K"))),'SUMMARY WEEK'!B509))</f>
        <v/>
      </c>
      <c r="C509" s="20" t="str">
        <f>IF(ISBLANK('SUMMARY WEEK'!C509),'SUMMARY WEEK'!C509,IFERROR(IF(VALUE('SUMMARY WEEK'!C509)&gt;MASTER!$B$3/100,"SB",IF(VALUE('SUMMARY WEEK'!C509)&gt;MASTER!$B$4/100,"B",IF(VALUE('SUMMARY WEEK'!C509)&gt;MASTER!$B$5/100,"C","K"))),'SUMMARY WEEK'!C509))</f>
        <v/>
      </c>
      <c r="D509" s="20" t="str">
        <f>IF(ISBLANK('SUMMARY WEEK'!D509),'SUMMARY WEEK'!D509,IFERROR(IF(VALUE('SUMMARY WEEK'!D509)&gt;MASTER!$B$3/100,"SB",IF(VALUE('SUMMARY WEEK'!D509)&gt;MASTER!$B$4/100,"B",IF(VALUE('SUMMARY WEEK'!D509)&gt;MASTER!$B$5/100,"C","K"))),'SUMMARY WEEK'!D509))</f>
        <v/>
      </c>
      <c r="E509" s="20" t="str">
        <f>IF(ISBLANK('SUMMARY WEEK'!E509),'SUMMARY WEEK'!E509,IFERROR(IF(VALUE('SUMMARY WEEK'!E509)&gt;MASTER!$B$3/100,"SB",IF(VALUE('SUMMARY WEEK'!E509)&gt;MASTER!$B$4/100,"B",IF(VALUE('SUMMARY WEEK'!E509)&gt;MASTER!$B$5/100,"C","K"))),'SUMMARY WEEK'!E509))</f>
        <v/>
      </c>
      <c r="F509" s="20" t="str">
        <f>IF(ISBLANK('SUMMARY WEEK'!F509),'SUMMARY WEEK'!F509,IFERROR(IF(VALUE('SUMMARY WEEK'!F509)&gt;MASTER!$B$3/100,"SB",IF(VALUE('SUMMARY WEEK'!F509)&gt;MASTER!$B$4/100,"B",IF(VALUE('SUMMARY WEEK'!F509)&gt;MASTER!$B$5/100,"C","K"))),'SUMMARY WEEK'!F509))</f>
        <v/>
      </c>
      <c r="G509" s="20" t="str">
        <f>IF(ISBLANK('SUMMARY WEEK'!G509),'SUMMARY WEEK'!G509,IFERROR(IF(VALUE('SUMMARY WEEK'!G509)&gt;MASTER!$B$3/100,"SB",IF(VALUE('SUMMARY WEEK'!G509)&gt;MASTER!$B$4/100,"B",IF(VALUE('SUMMARY WEEK'!G509)&gt;MASTER!$B$5/100,"C","K"))),'SUMMARY WEEK'!G509))</f>
        <v/>
      </c>
      <c r="H509" s="20" t="str">
        <f>IF(ISBLANK('SUMMARY WEEK'!H509),'SUMMARY WEEK'!H509,IFERROR(IF(VALUE('SUMMARY WEEK'!H509)&gt;MASTER!$B$3/100,"SB",IF(VALUE('SUMMARY WEEK'!H509)&gt;MASTER!$B$4/100,"B",IF(VALUE('SUMMARY WEEK'!H509)&gt;MASTER!$B$5/100,"C","K"))),'SUMMARY WEEK'!H509))</f>
        <v/>
      </c>
      <c r="I509" s="20" t="str">
        <f>IF(ISBLANK('SUMMARY WEEK'!I509),'SUMMARY WEEK'!I509,IFERROR(IF(VALUE('SUMMARY WEEK'!I509)&gt;MASTER!$B$3/100,"SB",IF(VALUE('SUMMARY WEEK'!I509)&gt;MASTER!$B$4/100,"B",IF(VALUE('SUMMARY WEEK'!I509)&gt;MASTER!$B$5/100,"C","K"))),'SUMMARY WEEK'!I509))</f>
        <v/>
      </c>
      <c r="J509" s="20" t="str">
        <f>IF(ISBLANK('SUMMARY WEEK'!J509),'SUMMARY WEEK'!J509,IFERROR(IF(VALUE('SUMMARY WEEK'!J509)&gt;MASTER!$B$3/100,"SB",IF(VALUE('SUMMARY WEEK'!J509)&gt;MASTER!$B$4/100,"B",IF(VALUE('SUMMARY WEEK'!J509)&gt;MASTER!$B$5/100,"C","K"))),'SUMMARY WEEK'!J509))</f>
        <v/>
      </c>
      <c r="K509" s="20" t="str">
        <f>IF(ISBLANK('SUMMARY WEEK'!K509),'SUMMARY WEEK'!K509,IFERROR(IF(VALUE('SUMMARY WEEK'!K509)&gt;MASTER!$B$3/100,"SB",IF(VALUE('SUMMARY WEEK'!K509)&gt;MASTER!$B$4/100,"B",IF(VALUE('SUMMARY WEEK'!K509)&gt;MASTER!$B$5/100,"C","K"))),'SUMMARY WEEK'!K509))</f>
        <v/>
      </c>
      <c r="L509" s="20" t="str">
        <f>IF(ISBLANK('SUMMARY WEEK'!L509),'SUMMARY WEEK'!L509,IFERROR(IF(VALUE('SUMMARY WEEK'!L509)&gt;MASTER!$B$3/100,"SB",IF(VALUE('SUMMARY WEEK'!L509)&gt;MASTER!$B$4/100,"B",IF(VALUE('SUMMARY WEEK'!L509)&gt;MASTER!$B$5/100,"C","K"))),'SUMMARY WEEK'!L509))</f>
        <v/>
      </c>
      <c r="M509" s="20" t="str">
        <f>IF(ISBLANK('SUMMARY WEEK'!M509),'SUMMARY WEEK'!M509,IFERROR(IF(VALUE('SUMMARY WEEK'!M509)&gt;MASTER!$B$3/100,"SB",IF(VALUE('SUMMARY WEEK'!M509)&gt;MASTER!$B$4/100,"B",IF(VALUE('SUMMARY WEEK'!M509)&gt;MASTER!$B$5/100,"C","K"))),'SUMMARY WEEK'!M509))</f>
        <v/>
      </c>
      <c r="N509" s="20" t="str">
        <f>IF(ISBLANK('SUMMARY WEEK'!N509),'SUMMARY WEEK'!N509,IFERROR(IF(VALUE('SUMMARY WEEK'!N509)&gt;MASTER!$B$3/100,"SB",IF(VALUE('SUMMARY WEEK'!N509)&gt;MASTER!$B$4/100,"B",IF(VALUE('SUMMARY WEEK'!N509)&gt;MASTER!$B$5/100,"C","K"))),'SUMMARY WEEK'!N509))</f>
        <v/>
      </c>
      <c r="O509" s="20" t="str">
        <f>IF(ISBLANK('SUMMARY WEEK'!O509),'SUMMARY WEEK'!O509,IFERROR(IF(VALUE('SUMMARY WEEK'!O509)&gt;MASTER!$B$3/100,"SB",IF(VALUE('SUMMARY WEEK'!O509)&gt;MASTER!$B$4/100,"B",IF(VALUE('SUMMARY WEEK'!O509)&gt;MASTER!$B$5/100,"C","K"))),'SUMMARY WEEK'!O509))</f>
        <v/>
      </c>
      <c r="P509" s="20" t="str">
        <f>IF(ISBLANK('SUMMARY WEEK'!P509),'SUMMARY WEEK'!P509,IFERROR(IF(VALUE('SUMMARY WEEK'!P509)&gt;MASTER!$B$3/100,"SB",IF(VALUE('SUMMARY WEEK'!P509)&gt;MASTER!$B$4/100,"B",IF(VALUE('SUMMARY WEEK'!P509)&gt;MASTER!$B$5/100,"C","K"))),'SUMMARY WEEK'!P509))</f>
        <v/>
      </c>
      <c r="Q509" s="20" t="str">
        <f>IF(ISBLANK('SUMMARY WEEK'!Q509),'SUMMARY WEEK'!Q509,IFERROR(IF(VALUE('SUMMARY WEEK'!Q509)&gt;MASTER!$B$3/100,"SB",IF(VALUE('SUMMARY WEEK'!Q509)&gt;MASTER!$B$4/100,"B",IF(VALUE('SUMMARY WEEK'!Q509)&gt;MASTER!$B$5/100,"C","K"))),'SUMMARY WEEK'!Q509))</f>
        <v/>
      </c>
      <c r="R509" s="20" t="str">
        <f>IF(ISBLANK('SUMMARY WEEK'!R509),'SUMMARY WEEK'!R509,IFERROR(IF(VALUE('SUMMARY WEEK'!R509)&gt;MASTER!$B$3/100,"SB",IF(VALUE('SUMMARY WEEK'!R509)&gt;MASTER!$B$4/100,"B",IF(VALUE('SUMMARY WEEK'!R509)&gt;MASTER!$B$5/100,"C","K"))),'SUMMARY WEEK'!R509))</f>
        <v/>
      </c>
      <c r="S509" s="20" t="str">
        <f>IF(ISBLANK('SUMMARY WEEK'!S509),'SUMMARY WEEK'!S509,IFERROR(IF(VALUE('SUMMARY WEEK'!S509)&gt;MASTER!$B$3/100,"SB",IF(VALUE('SUMMARY WEEK'!S509)&gt;MASTER!$B$4/100,"B",IF(VALUE('SUMMARY WEEK'!S509)&gt;MASTER!$B$5/100,"C","K"))),'SUMMARY WEEK'!S509))</f>
        <v/>
      </c>
      <c r="T509" s="20" t="str">
        <f>IF(ISBLANK('SUMMARY WEEK'!T509),'SUMMARY WEEK'!T509,IFERROR(IF(VALUE('SUMMARY WEEK'!T509)&gt;MASTER!$B$3/100,"SB",IF(VALUE('SUMMARY WEEK'!T509)&gt;MASTER!$B$4/100,"B",IF(VALUE('SUMMARY WEEK'!T509)&gt;MASTER!$B$5/100,"C","K"))),'SUMMARY WEEK'!T509))</f>
        <v/>
      </c>
      <c r="U509" s="20" t="str">
        <f>IF(ISBLANK('SUMMARY WEEK'!U509),'SUMMARY WEEK'!U509,IFERROR(IF(VALUE('SUMMARY WEEK'!U509)&gt;MASTER!$B$3/100,"SB",IF(VALUE('SUMMARY WEEK'!U509)&gt;MASTER!$B$4/100,"B",IF(VALUE('SUMMARY WEEK'!U509)&gt;MASTER!$B$5/100,"C","K"))),'SUMMARY WEEK'!U509))</f>
        <v/>
      </c>
      <c r="V509" s="20" t="str">
        <f>IF(ISBLANK('SUMMARY WEEK'!V509),'SUMMARY WEEK'!V509,IFERROR(IF(VALUE('SUMMARY WEEK'!V509)&gt;MASTER!$B$3/100,"SB",IF(VALUE('SUMMARY WEEK'!V509)&gt;MASTER!$B$4/100,"B",IF(VALUE('SUMMARY WEEK'!V509)&gt;MASTER!$B$5/100,"C","K"))),'SUMMARY WEEK'!V509))</f>
        <v/>
      </c>
      <c r="W509" s="20" t="str">
        <f>IF(ISBLANK('SUMMARY WEEK'!W509),'SUMMARY WEEK'!W509,IFERROR(IF(VALUE('SUMMARY WEEK'!W509)&gt;MASTER!$B$3/100,"SB",IF(VALUE('SUMMARY WEEK'!W509)&gt;MASTER!$B$4/100,"B",IF(VALUE('SUMMARY WEEK'!W509)&gt;MASTER!$B$5/100,"C","K"))),'SUMMARY WEEK'!W509))</f>
        <v/>
      </c>
      <c r="X509" s="20" t="str">
        <f>IF(ISBLANK('SUMMARY WEEK'!X509),'SUMMARY WEEK'!X509,IFERROR(IF(VALUE('SUMMARY WEEK'!X509)&gt;MASTER!$B$3/100,"SB",IF(VALUE('SUMMARY WEEK'!X509)&gt;MASTER!$B$4/100,"B",IF(VALUE('SUMMARY WEEK'!X509)&gt;MASTER!$B$5/100,"C","K"))),'SUMMARY WEEK'!X509))</f>
        <v/>
      </c>
      <c r="Y509" s="20" t="str">
        <f>IF(ISBLANK('SUMMARY WEEK'!Y509),'SUMMARY WEEK'!Y509,IFERROR(IF(VALUE('SUMMARY WEEK'!Y509)&gt;MASTER!$B$3/100,"SB",IF(VALUE('SUMMARY WEEK'!Y509)&gt;MASTER!$B$4/100,"B",IF(VALUE('SUMMARY WEEK'!Y509)&gt;MASTER!$B$5/100,"C","K"))),'SUMMARY WEEK'!Y509))</f>
        <v/>
      </c>
      <c r="Z509" s="20" t="str">
        <f>IF(ISBLANK('SUMMARY WEEK'!Z509),'SUMMARY WEEK'!Z509,IFERROR(IF(VALUE('SUMMARY WEEK'!Z509)&gt;MASTER!$B$3/100,"SB",IF(VALUE('SUMMARY WEEK'!Z509)&gt;MASTER!$B$4/100,"B",IF(VALUE('SUMMARY WEEK'!Z509)&gt;MASTER!$B$5/100,"C","K"))),'SUMMARY WEEK'!Z509))</f>
        <v/>
      </c>
      <c r="AA509" s="20"/>
    </row>
    <row r="510">
      <c r="A510" s="18" t="str">
        <f>IF(ISBLANK('SUMMARY WEEK'!A510),'SUMMARY WEEK'!A510,IFERROR(IF(VALUE('SUMMARY WEEK'!A510)&gt;MASTER!$B$3/100,"SB",IF(VALUE('SUMMARY WEEK'!A510)&gt;MASTER!$B$4/100,"B",IF(VALUE('SUMMARY WEEK'!A510)&gt;MASTER!$B$5/100,"C","K"))),'SUMMARY WEEK'!A510))</f>
        <v/>
      </c>
      <c r="B510" s="19" t="str">
        <f>IF(ISBLANK('SUMMARY WEEK'!B510),'SUMMARY WEEK'!B510,IFERROR(IF(VALUE('SUMMARY WEEK'!B510)&gt;MASTER!$B$3/100,"SB",IF(VALUE('SUMMARY WEEK'!B510)&gt;MASTER!$B$4/100,"B",IF(VALUE('SUMMARY WEEK'!B510)&gt;MASTER!$B$5/100,"C","K"))),'SUMMARY WEEK'!B510))</f>
        <v/>
      </c>
      <c r="C510" s="20" t="str">
        <f>IF(ISBLANK('SUMMARY WEEK'!C510),'SUMMARY WEEK'!C510,IFERROR(IF(VALUE('SUMMARY WEEK'!C510)&gt;MASTER!$B$3/100,"SB",IF(VALUE('SUMMARY WEEK'!C510)&gt;MASTER!$B$4/100,"B",IF(VALUE('SUMMARY WEEK'!C510)&gt;MASTER!$B$5/100,"C","K"))),'SUMMARY WEEK'!C510))</f>
        <v/>
      </c>
      <c r="D510" s="20" t="str">
        <f>IF(ISBLANK('SUMMARY WEEK'!D510),'SUMMARY WEEK'!D510,IFERROR(IF(VALUE('SUMMARY WEEK'!D510)&gt;MASTER!$B$3/100,"SB",IF(VALUE('SUMMARY WEEK'!D510)&gt;MASTER!$B$4/100,"B",IF(VALUE('SUMMARY WEEK'!D510)&gt;MASTER!$B$5/100,"C","K"))),'SUMMARY WEEK'!D510))</f>
        <v/>
      </c>
      <c r="E510" s="20" t="str">
        <f>IF(ISBLANK('SUMMARY WEEK'!E510),'SUMMARY WEEK'!E510,IFERROR(IF(VALUE('SUMMARY WEEK'!E510)&gt;MASTER!$B$3/100,"SB",IF(VALUE('SUMMARY WEEK'!E510)&gt;MASTER!$B$4/100,"B",IF(VALUE('SUMMARY WEEK'!E510)&gt;MASTER!$B$5/100,"C","K"))),'SUMMARY WEEK'!E510))</f>
        <v/>
      </c>
      <c r="F510" s="20" t="str">
        <f>IF(ISBLANK('SUMMARY WEEK'!F510),'SUMMARY WEEK'!F510,IFERROR(IF(VALUE('SUMMARY WEEK'!F510)&gt;MASTER!$B$3/100,"SB",IF(VALUE('SUMMARY WEEK'!F510)&gt;MASTER!$B$4/100,"B",IF(VALUE('SUMMARY WEEK'!F510)&gt;MASTER!$B$5/100,"C","K"))),'SUMMARY WEEK'!F510))</f>
        <v/>
      </c>
      <c r="G510" s="20" t="str">
        <f>IF(ISBLANK('SUMMARY WEEK'!G510),'SUMMARY WEEK'!G510,IFERROR(IF(VALUE('SUMMARY WEEK'!G510)&gt;MASTER!$B$3/100,"SB",IF(VALUE('SUMMARY WEEK'!G510)&gt;MASTER!$B$4/100,"B",IF(VALUE('SUMMARY WEEK'!G510)&gt;MASTER!$B$5/100,"C","K"))),'SUMMARY WEEK'!G510))</f>
        <v/>
      </c>
      <c r="H510" s="20" t="str">
        <f>IF(ISBLANK('SUMMARY WEEK'!H510),'SUMMARY WEEK'!H510,IFERROR(IF(VALUE('SUMMARY WEEK'!H510)&gt;MASTER!$B$3/100,"SB",IF(VALUE('SUMMARY WEEK'!H510)&gt;MASTER!$B$4/100,"B",IF(VALUE('SUMMARY WEEK'!H510)&gt;MASTER!$B$5/100,"C","K"))),'SUMMARY WEEK'!H510))</f>
        <v/>
      </c>
      <c r="I510" s="20" t="str">
        <f>IF(ISBLANK('SUMMARY WEEK'!I510),'SUMMARY WEEK'!I510,IFERROR(IF(VALUE('SUMMARY WEEK'!I510)&gt;MASTER!$B$3/100,"SB",IF(VALUE('SUMMARY WEEK'!I510)&gt;MASTER!$B$4/100,"B",IF(VALUE('SUMMARY WEEK'!I510)&gt;MASTER!$B$5/100,"C","K"))),'SUMMARY WEEK'!I510))</f>
        <v/>
      </c>
      <c r="J510" s="20" t="str">
        <f>IF(ISBLANK('SUMMARY WEEK'!J510),'SUMMARY WEEK'!J510,IFERROR(IF(VALUE('SUMMARY WEEK'!J510)&gt;MASTER!$B$3/100,"SB",IF(VALUE('SUMMARY WEEK'!J510)&gt;MASTER!$B$4/100,"B",IF(VALUE('SUMMARY WEEK'!J510)&gt;MASTER!$B$5/100,"C","K"))),'SUMMARY WEEK'!J510))</f>
        <v/>
      </c>
      <c r="K510" s="20" t="str">
        <f>IF(ISBLANK('SUMMARY WEEK'!K510),'SUMMARY WEEK'!K510,IFERROR(IF(VALUE('SUMMARY WEEK'!K510)&gt;MASTER!$B$3/100,"SB",IF(VALUE('SUMMARY WEEK'!K510)&gt;MASTER!$B$4/100,"B",IF(VALUE('SUMMARY WEEK'!K510)&gt;MASTER!$B$5/100,"C","K"))),'SUMMARY WEEK'!K510))</f>
        <v/>
      </c>
      <c r="L510" s="20" t="str">
        <f>IF(ISBLANK('SUMMARY WEEK'!L510),'SUMMARY WEEK'!L510,IFERROR(IF(VALUE('SUMMARY WEEK'!L510)&gt;MASTER!$B$3/100,"SB",IF(VALUE('SUMMARY WEEK'!L510)&gt;MASTER!$B$4/100,"B",IF(VALUE('SUMMARY WEEK'!L510)&gt;MASTER!$B$5/100,"C","K"))),'SUMMARY WEEK'!L510))</f>
        <v/>
      </c>
      <c r="M510" s="20" t="str">
        <f>IF(ISBLANK('SUMMARY WEEK'!M510),'SUMMARY WEEK'!M510,IFERROR(IF(VALUE('SUMMARY WEEK'!M510)&gt;MASTER!$B$3/100,"SB",IF(VALUE('SUMMARY WEEK'!M510)&gt;MASTER!$B$4/100,"B",IF(VALUE('SUMMARY WEEK'!M510)&gt;MASTER!$B$5/100,"C","K"))),'SUMMARY WEEK'!M510))</f>
        <v/>
      </c>
      <c r="N510" s="20" t="str">
        <f>IF(ISBLANK('SUMMARY WEEK'!N510),'SUMMARY WEEK'!N510,IFERROR(IF(VALUE('SUMMARY WEEK'!N510)&gt;MASTER!$B$3/100,"SB",IF(VALUE('SUMMARY WEEK'!N510)&gt;MASTER!$B$4/100,"B",IF(VALUE('SUMMARY WEEK'!N510)&gt;MASTER!$B$5/100,"C","K"))),'SUMMARY WEEK'!N510))</f>
        <v/>
      </c>
      <c r="O510" s="20" t="str">
        <f>IF(ISBLANK('SUMMARY WEEK'!O510),'SUMMARY WEEK'!O510,IFERROR(IF(VALUE('SUMMARY WEEK'!O510)&gt;MASTER!$B$3/100,"SB",IF(VALUE('SUMMARY WEEK'!O510)&gt;MASTER!$B$4/100,"B",IF(VALUE('SUMMARY WEEK'!O510)&gt;MASTER!$B$5/100,"C","K"))),'SUMMARY WEEK'!O510))</f>
        <v/>
      </c>
      <c r="P510" s="20" t="str">
        <f>IF(ISBLANK('SUMMARY WEEK'!P510),'SUMMARY WEEK'!P510,IFERROR(IF(VALUE('SUMMARY WEEK'!P510)&gt;MASTER!$B$3/100,"SB",IF(VALUE('SUMMARY WEEK'!P510)&gt;MASTER!$B$4/100,"B",IF(VALUE('SUMMARY WEEK'!P510)&gt;MASTER!$B$5/100,"C","K"))),'SUMMARY WEEK'!P510))</f>
        <v/>
      </c>
      <c r="Q510" s="20" t="str">
        <f>IF(ISBLANK('SUMMARY WEEK'!Q510),'SUMMARY WEEK'!Q510,IFERROR(IF(VALUE('SUMMARY WEEK'!Q510)&gt;MASTER!$B$3/100,"SB",IF(VALUE('SUMMARY WEEK'!Q510)&gt;MASTER!$B$4/100,"B",IF(VALUE('SUMMARY WEEK'!Q510)&gt;MASTER!$B$5/100,"C","K"))),'SUMMARY WEEK'!Q510))</f>
        <v/>
      </c>
      <c r="R510" s="20" t="str">
        <f>IF(ISBLANK('SUMMARY WEEK'!R510),'SUMMARY WEEK'!R510,IFERROR(IF(VALUE('SUMMARY WEEK'!R510)&gt;MASTER!$B$3/100,"SB",IF(VALUE('SUMMARY WEEK'!R510)&gt;MASTER!$B$4/100,"B",IF(VALUE('SUMMARY WEEK'!R510)&gt;MASTER!$B$5/100,"C","K"))),'SUMMARY WEEK'!R510))</f>
        <v/>
      </c>
      <c r="S510" s="20" t="str">
        <f>IF(ISBLANK('SUMMARY WEEK'!S510),'SUMMARY WEEK'!S510,IFERROR(IF(VALUE('SUMMARY WEEK'!S510)&gt;MASTER!$B$3/100,"SB",IF(VALUE('SUMMARY WEEK'!S510)&gt;MASTER!$B$4/100,"B",IF(VALUE('SUMMARY WEEK'!S510)&gt;MASTER!$B$5/100,"C","K"))),'SUMMARY WEEK'!S510))</f>
        <v/>
      </c>
      <c r="T510" s="20" t="str">
        <f>IF(ISBLANK('SUMMARY WEEK'!T510),'SUMMARY WEEK'!T510,IFERROR(IF(VALUE('SUMMARY WEEK'!T510)&gt;MASTER!$B$3/100,"SB",IF(VALUE('SUMMARY WEEK'!T510)&gt;MASTER!$B$4/100,"B",IF(VALUE('SUMMARY WEEK'!T510)&gt;MASTER!$B$5/100,"C","K"))),'SUMMARY WEEK'!T510))</f>
        <v/>
      </c>
      <c r="U510" s="20" t="str">
        <f>IF(ISBLANK('SUMMARY WEEK'!U510),'SUMMARY WEEK'!U510,IFERROR(IF(VALUE('SUMMARY WEEK'!U510)&gt;MASTER!$B$3/100,"SB",IF(VALUE('SUMMARY WEEK'!U510)&gt;MASTER!$B$4/100,"B",IF(VALUE('SUMMARY WEEK'!U510)&gt;MASTER!$B$5/100,"C","K"))),'SUMMARY WEEK'!U510))</f>
        <v/>
      </c>
      <c r="V510" s="20" t="str">
        <f>IF(ISBLANK('SUMMARY WEEK'!V510),'SUMMARY WEEK'!V510,IFERROR(IF(VALUE('SUMMARY WEEK'!V510)&gt;MASTER!$B$3/100,"SB",IF(VALUE('SUMMARY WEEK'!V510)&gt;MASTER!$B$4/100,"B",IF(VALUE('SUMMARY WEEK'!V510)&gt;MASTER!$B$5/100,"C","K"))),'SUMMARY WEEK'!V510))</f>
        <v/>
      </c>
      <c r="W510" s="20" t="str">
        <f>IF(ISBLANK('SUMMARY WEEK'!W510),'SUMMARY WEEK'!W510,IFERROR(IF(VALUE('SUMMARY WEEK'!W510)&gt;MASTER!$B$3/100,"SB",IF(VALUE('SUMMARY WEEK'!W510)&gt;MASTER!$B$4/100,"B",IF(VALUE('SUMMARY WEEK'!W510)&gt;MASTER!$B$5/100,"C","K"))),'SUMMARY WEEK'!W510))</f>
        <v/>
      </c>
      <c r="X510" s="20" t="str">
        <f>IF(ISBLANK('SUMMARY WEEK'!X510),'SUMMARY WEEK'!X510,IFERROR(IF(VALUE('SUMMARY WEEK'!X510)&gt;MASTER!$B$3/100,"SB",IF(VALUE('SUMMARY WEEK'!X510)&gt;MASTER!$B$4/100,"B",IF(VALUE('SUMMARY WEEK'!X510)&gt;MASTER!$B$5/100,"C","K"))),'SUMMARY WEEK'!X510))</f>
        <v/>
      </c>
      <c r="Y510" s="20" t="str">
        <f>IF(ISBLANK('SUMMARY WEEK'!Y510),'SUMMARY WEEK'!Y510,IFERROR(IF(VALUE('SUMMARY WEEK'!Y510)&gt;MASTER!$B$3/100,"SB",IF(VALUE('SUMMARY WEEK'!Y510)&gt;MASTER!$B$4/100,"B",IF(VALUE('SUMMARY WEEK'!Y510)&gt;MASTER!$B$5/100,"C","K"))),'SUMMARY WEEK'!Y510))</f>
        <v/>
      </c>
      <c r="Z510" s="20" t="str">
        <f>IF(ISBLANK('SUMMARY WEEK'!Z510),'SUMMARY WEEK'!Z510,IFERROR(IF(VALUE('SUMMARY WEEK'!Z510)&gt;MASTER!$B$3/100,"SB",IF(VALUE('SUMMARY WEEK'!Z510)&gt;MASTER!$B$4/100,"B",IF(VALUE('SUMMARY WEEK'!Z510)&gt;MASTER!$B$5/100,"C","K"))),'SUMMARY WEEK'!Z510))</f>
        <v/>
      </c>
      <c r="AA510" s="20"/>
    </row>
    <row r="511">
      <c r="A511" s="18" t="str">
        <f>IF(ISBLANK('SUMMARY WEEK'!A511),'SUMMARY WEEK'!A511,IFERROR(IF(VALUE('SUMMARY WEEK'!A511)&gt;MASTER!$B$3/100,"SB",IF(VALUE('SUMMARY WEEK'!A511)&gt;MASTER!$B$4/100,"B",IF(VALUE('SUMMARY WEEK'!A511)&gt;MASTER!$B$5/100,"C","K"))),'SUMMARY WEEK'!A511))</f>
        <v/>
      </c>
      <c r="B511" s="19" t="str">
        <f>IF(ISBLANK('SUMMARY WEEK'!B511),'SUMMARY WEEK'!B511,IFERROR(IF(VALUE('SUMMARY WEEK'!B511)&gt;MASTER!$B$3/100,"SB",IF(VALUE('SUMMARY WEEK'!B511)&gt;MASTER!$B$4/100,"B",IF(VALUE('SUMMARY WEEK'!B511)&gt;MASTER!$B$5/100,"C","K"))),'SUMMARY WEEK'!B511))</f>
        <v/>
      </c>
      <c r="C511" s="20" t="str">
        <f>IF(ISBLANK('SUMMARY WEEK'!C511),'SUMMARY WEEK'!C511,IFERROR(IF(VALUE('SUMMARY WEEK'!C511)&gt;MASTER!$B$3/100,"SB",IF(VALUE('SUMMARY WEEK'!C511)&gt;MASTER!$B$4/100,"B",IF(VALUE('SUMMARY WEEK'!C511)&gt;MASTER!$B$5/100,"C","K"))),'SUMMARY WEEK'!C511))</f>
        <v/>
      </c>
      <c r="D511" s="20" t="str">
        <f>IF(ISBLANK('SUMMARY WEEK'!D511),'SUMMARY WEEK'!D511,IFERROR(IF(VALUE('SUMMARY WEEK'!D511)&gt;MASTER!$B$3/100,"SB",IF(VALUE('SUMMARY WEEK'!D511)&gt;MASTER!$B$4/100,"B",IF(VALUE('SUMMARY WEEK'!D511)&gt;MASTER!$B$5/100,"C","K"))),'SUMMARY WEEK'!D511))</f>
        <v/>
      </c>
      <c r="E511" s="20" t="str">
        <f>IF(ISBLANK('SUMMARY WEEK'!E511),'SUMMARY WEEK'!E511,IFERROR(IF(VALUE('SUMMARY WEEK'!E511)&gt;MASTER!$B$3/100,"SB",IF(VALUE('SUMMARY WEEK'!E511)&gt;MASTER!$B$4/100,"B",IF(VALUE('SUMMARY WEEK'!E511)&gt;MASTER!$B$5/100,"C","K"))),'SUMMARY WEEK'!E511))</f>
        <v/>
      </c>
      <c r="F511" s="20" t="str">
        <f>IF(ISBLANK('SUMMARY WEEK'!F511),'SUMMARY WEEK'!F511,IFERROR(IF(VALUE('SUMMARY WEEK'!F511)&gt;MASTER!$B$3/100,"SB",IF(VALUE('SUMMARY WEEK'!F511)&gt;MASTER!$B$4/100,"B",IF(VALUE('SUMMARY WEEK'!F511)&gt;MASTER!$B$5/100,"C","K"))),'SUMMARY WEEK'!F511))</f>
        <v/>
      </c>
      <c r="G511" s="20" t="str">
        <f>IF(ISBLANK('SUMMARY WEEK'!G511),'SUMMARY WEEK'!G511,IFERROR(IF(VALUE('SUMMARY WEEK'!G511)&gt;MASTER!$B$3/100,"SB",IF(VALUE('SUMMARY WEEK'!G511)&gt;MASTER!$B$4/100,"B",IF(VALUE('SUMMARY WEEK'!G511)&gt;MASTER!$B$5/100,"C","K"))),'SUMMARY WEEK'!G511))</f>
        <v/>
      </c>
      <c r="H511" s="20" t="str">
        <f>IF(ISBLANK('SUMMARY WEEK'!H511),'SUMMARY WEEK'!H511,IFERROR(IF(VALUE('SUMMARY WEEK'!H511)&gt;MASTER!$B$3/100,"SB",IF(VALUE('SUMMARY WEEK'!H511)&gt;MASTER!$B$4/100,"B",IF(VALUE('SUMMARY WEEK'!H511)&gt;MASTER!$B$5/100,"C","K"))),'SUMMARY WEEK'!H511))</f>
        <v/>
      </c>
      <c r="I511" s="20" t="str">
        <f>IF(ISBLANK('SUMMARY WEEK'!I511),'SUMMARY WEEK'!I511,IFERROR(IF(VALUE('SUMMARY WEEK'!I511)&gt;MASTER!$B$3/100,"SB",IF(VALUE('SUMMARY WEEK'!I511)&gt;MASTER!$B$4/100,"B",IF(VALUE('SUMMARY WEEK'!I511)&gt;MASTER!$B$5/100,"C","K"))),'SUMMARY WEEK'!I511))</f>
        <v/>
      </c>
      <c r="J511" s="20" t="str">
        <f>IF(ISBLANK('SUMMARY WEEK'!J511),'SUMMARY WEEK'!J511,IFERROR(IF(VALUE('SUMMARY WEEK'!J511)&gt;MASTER!$B$3/100,"SB",IF(VALUE('SUMMARY WEEK'!J511)&gt;MASTER!$B$4/100,"B",IF(VALUE('SUMMARY WEEK'!J511)&gt;MASTER!$B$5/100,"C","K"))),'SUMMARY WEEK'!J511))</f>
        <v/>
      </c>
      <c r="K511" s="20" t="str">
        <f>IF(ISBLANK('SUMMARY WEEK'!K511),'SUMMARY WEEK'!K511,IFERROR(IF(VALUE('SUMMARY WEEK'!K511)&gt;MASTER!$B$3/100,"SB",IF(VALUE('SUMMARY WEEK'!K511)&gt;MASTER!$B$4/100,"B",IF(VALUE('SUMMARY WEEK'!K511)&gt;MASTER!$B$5/100,"C","K"))),'SUMMARY WEEK'!K511))</f>
        <v/>
      </c>
      <c r="L511" s="20" t="str">
        <f>IF(ISBLANK('SUMMARY WEEK'!L511),'SUMMARY WEEK'!L511,IFERROR(IF(VALUE('SUMMARY WEEK'!L511)&gt;MASTER!$B$3/100,"SB",IF(VALUE('SUMMARY WEEK'!L511)&gt;MASTER!$B$4/100,"B",IF(VALUE('SUMMARY WEEK'!L511)&gt;MASTER!$B$5/100,"C","K"))),'SUMMARY WEEK'!L511))</f>
        <v/>
      </c>
      <c r="M511" s="20" t="str">
        <f>IF(ISBLANK('SUMMARY WEEK'!M511),'SUMMARY WEEK'!M511,IFERROR(IF(VALUE('SUMMARY WEEK'!M511)&gt;MASTER!$B$3/100,"SB",IF(VALUE('SUMMARY WEEK'!M511)&gt;MASTER!$B$4/100,"B",IF(VALUE('SUMMARY WEEK'!M511)&gt;MASTER!$B$5/100,"C","K"))),'SUMMARY WEEK'!M511))</f>
        <v/>
      </c>
      <c r="N511" s="20" t="str">
        <f>IF(ISBLANK('SUMMARY WEEK'!N511),'SUMMARY WEEK'!N511,IFERROR(IF(VALUE('SUMMARY WEEK'!N511)&gt;MASTER!$B$3/100,"SB",IF(VALUE('SUMMARY WEEK'!N511)&gt;MASTER!$B$4/100,"B",IF(VALUE('SUMMARY WEEK'!N511)&gt;MASTER!$B$5/100,"C","K"))),'SUMMARY WEEK'!N511))</f>
        <v/>
      </c>
      <c r="O511" s="20" t="str">
        <f>IF(ISBLANK('SUMMARY WEEK'!O511),'SUMMARY WEEK'!O511,IFERROR(IF(VALUE('SUMMARY WEEK'!O511)&gt;MASTER!$B$3/100,"SB",IF(VALUE('SUMMARY WEEK'!O511)&gt;MASTER!$B$4/100,"B",IF(VALUE('SUMMARY WEEK'!O511)&gt;MASTER!$B$5/100,"C","K"))),'SUMMARY WEEK'!O511))</f>
        <v/>
      </c>
      <c r="P511" s="20" t="str">
        <f>IF(ISBLANK('SUMMARY WEEK'!P511),'SUMMARY WEEK'!P511,IFERROR(IF(VALUE('SUMMARY WEEK'!P511)&gt;MASTER!$B$3/100,"SB",IF(VALUE('SUMMARY WEEK'!P511)&gt;MASTER!$B$4/100,"B",IF(VALUE('SUMMARY WEEK'!P511)&gt;MASTER!$B$5/100,"C","K"))),'SUMMARY WEEK'!P511))</f>
        <v/>
      </c>
      <c r="Q511" s="20" t="str">
        <f>IF(ISBLANK('SUMMARY WEEK'!Q511),'SUMMARY WEEK'!Q511,IFERROR(IF(VALUE('SUMMARY WEEK'!Q511)&gt;MASTER!$B$3/100,"SB",IF(VALUE('SUMMARY WEEK'!Q511)&gt;MASTER!$B$4/100,"B",IF(VALUE('SUMMARY WEEK'!Q511)&gt;MASTER!$B$5/100,"C","K"))),'SUMMARY WEEK'!Q511))</f>
        <v/>
      </c>
      <c r="R511" s="20" t="str">
        <f>IF(ISBLANK('SUMMARY WEEK'!R511),'SUMMARY WEEK'!R511,IFERROR(IF(VALUE('SUMMARY WEEK'!R511)&gt;MASTER!$B$3/100,"SB",IF(VALUE('SUMMARY WEEK'!R511)&gt;MASTER!$B$4/100,"B",IF(VALUE('SUMMARY WEEK'!R511)&gt;MASTER!$B$5/100,"C","K"))),'SUMMARY WEEK'!R511))</f>
        <v/>
      </c>
      <c r="S511" s="20" t="str">
        <f>IF(ISBLANK('SUMMARY WEEK'!S511),'SUMMARY WEEK'!S511,IFERROR(IF(VALUE('SUMMARY WEEK'!S511)&gt;MASTER!$B$3/100,"SB",IF(VALUE('SUMMARY WEEK'!S511)&gt;MASTER!$B$4/100,"B",IF(VALUE('SUMMARY WEEK'!S511)&gt;MASTER!$B$5/100,"C","K"))),'SUMMARY WEEK'!S511))</f>
        <v/>
      </c>
      <c r="T511" s="20" t="str">
        <f>IF(ISBLANK('SUMMARY WEEK'!T511),'SUMMARY WEEK'!T511,IFERROR(IF(VALUE('SUMMARY WEEK'!T511)&gt;MASTER!$B$3/100,"SB",IF(VALUE('SUMMARY WEEK'!T511)&gt;MASTER!$B$4/100,"B",IF(VALUE('SUMMARY WEEK'!T511)&gt;MASTER!$B$5/100,"C","K"))),'SUMMARY WEEK'!T511))</f>
        <v/>
      </c>
      <c r="U511" s="20" t="str">
        <f>IF(ISBLANK('SUMMARY WEEK'!U511),'SUMMARY WEEK'!U511,IFERROR(IF(VALUE('SUMMARY WEEK'!U511)&gt;MASTER!$B$3/100,"SB",IF(VALUE('SUMMARY WEEK'!U511)&gt;MASTER!$B$4/100,"B",IF(VALUE('SUMMARY WEEK'!U511)&gt;MASTER!$B$5/100,"C","K"))),'SUMMARY WEEK'!U511))</f>
        <v/>
      </c>
      <c r="V511" s="20" t="str">
        <f>IF(ISBLANK('SUMMARY WEEK'!V511),'SUMMARY WEEK'!V511,IFERROR(IF(VALUE('SUMMARY WEEK'!V511)&gt;MASTER!$B$3/100,"SB",IF(VALUE('SUMMARY WEEK'!V511)&gt;MASTER!$B$4/100,"B",IF(VALUE('SUMMARY WEEK'!V511)&gt;MASTER!$B$5/100,"C","K"))),'SUMMARY WEEK'!V511))</f>
        <v/>
      </c>
      <c r="W511" s="20" t="str">
        <f>IF(ISBLANK('SUMMARY WEEK'!W511),'SUMMARY WEEK'!W511,IFERROR(IF(VALUE('SUMMARY WEEK'!W511)&gt;MASTER!$B$3/100,"SB",IF(VALUE('SUMMARY WEEK'!W511)&gt;MASTER!$B$4/100,"B",IF(VALUE('SUMMARY WEEK'!W511)&gt;MASTER!$B$5/100,"C","K"))),'SUMMARY WEEK'!W511))</f>
        <v/>
      </c>
      <c r="X511" s="20" t="str">
        <f>IF(ISBLANK('SUMMARY WEEK'!X511),'SUMMARY WEEK'!X511,IFERROR(IF(VALUE('SUMMARY WEEK'!X511)&gt;MASTER!$B$3/100,"SB",IF(VALUE('SUMMARY WEEK'!X511)&gt;MASTER!$B$4/100,"B",IF(VALUE('SUMMARY WEEK'!X511)&gt;MASTER!$B$5/100,"C","K"))),'SUMMARY WEEK'!X511))</f>
        <v/>
      </c>
      <c r="Y511" s="20" t="str">
        <f>IF(ISBLANK('SUMMARY WEEK'!Y511),'SUMMARY WEEK'!Y511,IFERROR(IF(VALUE('SUMMARY WEEK'!Y511)&gt;MASTER!$B$3/100,"SB",IF(VALUE('SUMMARY WEEK'!Y511)&gt;MASTER!$B$4/100,"B",IF(VALUE('SUMMARY WEEK'!Y511)&gt;MASTER!$B$5/100,"C","K"))),'SUMMARY WEEK'!Y511))</f>
        <v/>
      </c>
      <c r="Z511" s="20" t="str">
        <f>IF(ISBLANK('SUMMARY WEEK'!Z511),'SUMMARY WEEK'!Z511,IFERROR(IF(VALUE('SUMMARY WEEK'!Z511)&gt;MASTER!$B$3/100,"SB",IF(VALUE('SUMMARY WEEK'!Z511)&gt;MASTER!$B$4/100,"B",IF(VALUE('SUMMARY WEEK'!Z511)&gt;MASTER!$B$5/100,"C","K"))),'SUMMARY WEEK'!Z511))</f>
        <v/>
      </c>
      <c r="AA511" s="20"/>
    </row>
    <row r="512">
      <c r="A512" s="18" t="str">
        <f>IF(ISBLANK('SUMMARY WEEK'!A512),'SUMMARY WEEK'!A512,IFERROR(IF(VALUE('SUMMARY WEEK'!A512)&gt;MASTER!$B$3/100,"SB",IF(VALUE('SUMMARY WEEK'!A512)&gt;MASTER!$B$4/100,"B",IF(VALUE('SUMMARY WEEK'!A512)&gt;MASTER!$B$5/100,"C","K"))),'SUMMARY WEEK'!A512))</f>
        <v/>
      </c>
      <c r="B512" s="19" t="str">
        <f>IF(ISBLANK('SUMMARY WEEK'!B512),'SUMMARY WEEK'!B512,IFERROR(IF(VALUE('SUMMARY WEEK'!B512)&gt;MASTER!$B$3/100,"SB",IF(VALUE('SUMMARY WEEK'!B512)&gt;MASTER!$B$4/100,"B",IF(VALUE('SUMMARY WEEK'!B512)&gt;MASTER!$B$5/100,"C","K"))),'SUMMARY WEEK'!B512))</f>
        <v/>
      </c>
      <c r="C512" s="20" t="str">
        <f>IF(ISBLANK('SUMMARY WEEK'!C512),'SUMMARY WEEK'!C512,IFERROR(IF(VALUE('SUMMARY WEEK'!C512)&gt;MASTER!$B$3/100,"SB",IF(VALUE('SUMMARY WEEK'!C512)&gt;MASTER!$B$4/100,"B",IF(VALUE('SUMMARY WEEK'!C512)&gt;MASTER!$B$5/100,"C","K"))),'SUMMARY WEEK'!C512))</f>
        <v/>
      </c>
      <c r="D512" s="20" t="str">
        <f>IF(ISBLANK('SUMMARY WEEK'!D512),'SUMMARY WEEK'!D512,IFERROR(IF(VALUE('SUMMARY WEEK'!D512)&gt;MASTER!$B$3/100,"SB",IF(VALUE('SUMMARY WEEK'!D512)&gt;MASTER!$B$4/100,"B",IF(VALUE('SUMMARY WEEK'!D512)&gt;MASTER!$B$5/100,"C","K"))),'SUMMARY WEEK'!D512))</f>
        <v/>
      </c>
      <c r="E512" s="20" t="str">
        <f>IF(ISBLANK('SUMMARY WEEK'!E512),'SUMMARY WEEK'!E512,IFERROR(IF(VALUE('SUMMARY WEEK'!E512)&gt;MASTER!$B$3/100,"SB",IF(VALUE('SUMMARY WEEK'!E512)&gt;MASTER!$B$4/100,"B",IF(VALUE('SUMMARY WEEK'!E512)&gt;MASTER!$B$5/100,"C","K"))),'SUMMARY WEEK'!E512))</f>
        <v/>
      </c>
      <c r="F512" s="20" t="str">
        <f>IF(ISBLANK('SUMMARY WEEK'!F512),'SUMMARY WEEK'!F512,IFERROR(IF(VALUE('SUMMARY WEEK'!F512)&gt;MASTER!$B$3/100,"SB",IF(VALUE('SUMMARY WEEK'!F512)&gt;MASTER!$B$4/100,"B",IF(VALUE('SUMMARY WEEK'!F512)&gt;MASTER!$B$5/100,"C","K"))),'SUMMARY WEEK'!F512))</f>
        <v/>
      </c>
      <c r="G512" s="20" t="str">
        <f>IF(ISBLANK('SUMMARY WEEK'!G512),'SUMMARY WEEK'!G512,IFERROR(IF(VALUE('SUMMARY WEEK'!G512)&gt;MASTER!$B$3/100,"SB",IF(VALUE('SUMMARY WEEK'!G512)&gt;MASTER!$B$4/100,"B",IF(VALUE('SUMMARY WEEK'!G512)&gt;MASTER!$B$5/100,"C","K"))),'SUMMARY WEEK'!G512))</f>
        <v/>
      </c>
      <c r="H512" s="20" t="str">
        <f>IF(ISBLANK('SUMMARY WEEK'!H512),'SUMMARY WEEK'!H512,IFERROR(IF(VALUE('SUMMARY WEEK'!H512)&gt;MASTER!$B$3/100,"SB",IF(VALUE('SUMMARY WEEK'!H512)&gt;MASTER!$B$4/100,"B",IF(VALUE('SUMMARY WEEK'!H512)&gt;MASTER!$B$5/100,"C","K"))),'SUMMARY WEEK'!H512))</f>
        <v/>
      </c>
      <c r="I512" s="20" t="str">
        <f>IF(ISBLANK('SUMMARY WEEK'!I512),'SUMMARY WEEK'!I512,IFERROR(IF(VALUE('SUMMARY WEEK'!I512)&gt;MASTER!$B$3/100,"SB",IF(VALUE('SUMMARY WEEK'!I512)&gt;MASTER!$B$4/100,"B",IF(VALUE('SUMMARY WEEK'!I512)&gt;MASTER!$B$5/100,"C","K"))),'SUMMARY WEEK'!I512))</f>
        <v/>
      </c>
      <c r="J512" s="20" t="str">
        <f>IF(ISBLANK('SUMMARY WEEK'!J512),'SUMMARY WEEK'!J512,IFERROR(IF(VALUE('SUMMARY WEEK'!J512)&gt;MASTER!$B$3/100,"SB",IF(VALUE('SUMMARY WEEK'!J512)&gt;MASTER!$B$4/100,"B",IF(VALUE('SUMMARY WEEK'!J512)&gt;MASTER!$B$5/100,"C","K"))),'SUMMARY WEEK'!J512))</f>
        <v/>
      </c>
      <c r="K512" s="20" t="str">
        <f>IF(ISBLANK('SUMMARY WEEK'!K512),'SUMMARY WEEK'!K512,IFERROR(IF(VALUE('SUMMARY WEEK'!K512)&gt;MASTER!$B$3/100,"SB",IF(VALUE('SUMMARY WEEK'!K512)&gt;MASTER!$B$4/100,"B",IF(VALUE('SUMMARY WEEK'!K512)&gt;MASTER!$B$5/100,"C","K"))),'SUMMARY WEEK'!K512))</f>
        <v/>
      </c>
      <c r="L512" s="20" t="str">
        <f>IF(ISBLANK('SUMMARY WEEK'!L512),'SUMMARY WEEK'!L512,IFERROR(IF(VALUE('SUMMARY WEEK'!L512)&gt;MASTER!$B$3/100,"SB",IF(VALUE('SUMMARY WEEK'!L512)&gt;MASTER!$B$4/100,"B",IF(VALUE('SUMMARY WEEK'!L512)&gt;MASTER!$B$5/100,"C","K"))),'SUMMARY WEEK'!L512))</f>
        <v/>
      </c>
      <c r="M512" s="20" t="str">
        <f>IF(ISBLANK('SUMMARY WEEK'!M512),'SUMMARY WEEK'!M512,IFERROR(IF(VALUE('SUMMARY WEEK'!M512)&gt;MASTER!$B$3/100,"SB",IF(VALUE('SUMMARY WEEK'!M512)&gt;MASTER!$B$4/100,"B",IF(VALUE('SUMMARY WEEK'!M512)&gt;MASTER!$B$5/100,"C","K"))),'SUMMARY WEEK'!M512))</f>
        <v/>
      </c>
      <c r="N512" s="20" t="str">
        <f>IF(ISBLANK('SUMMARY WEEK'!N512),'SUMMARY WEEK'!N512,IFERROR(IF(VALUE('SUMMARY WEEK'!N512)&gt;MASTER!$B$3/100,"SB",IF(VALUE('SUMMARY WEEK'!N512)&gt;MASTER!$B$4/100,"B",IF(VALUE('SUMMARY WEEK'!N512)&gt;MASTER!$B$5/100,"C","K"))),'SUMMARY WEEK'!N512))</f>
        <v/>
      </c>
      <c r="O512" s="20" t="str">
        <f>IF(ISBLANK('SUMMARY WEEK'!O512),'SUMMARY WEEK'!O512,IFERROR(IF(VALUE('SUMMARY WEEK'!O512)&gt;MASTER!$B$3/100,"SB",IF(VALUE('SUMMARY WEEK'!O512)&gt;MASTER!$B$4/100,"B",IF(VALUE('SUMMARY WEEK'!O512)&gt;MASTER!$B$5/100,"C","K"))),'SUMMARY WEEK'!O512))</f>
        <v/>
      </c>
      <c r="P512" s="20" t="str">
        <f>IF(ISBLANK('SUMMARY WEEK'!P512),'SUMMARY WEEK'!P512,IFERROR(IF(VALUE('SUMMARY WEEK'!P512)&gt;MASTER!$B$3/100,"SB",IF(VALUE('SUMMARY WEEK'!P512)&gt;MASTER!$B$4/100,"B",IF(VALUE('SUMMARY WEEK'!P512)&gt;MASTER!$B$5/100,"C","K"))),'SUMMARY WEEK'!P512))</f>
        <v/>
      </c>
      <c r="Q512" s="20" t="str">
        <f>IF(ISBLANK('SUMMARY WEEK'!Q512),'SUMMARY WEEK'!Q512,IFERROR(IF(VALUE('SUMMARY WEEK'!Q512)&gt;MASTER!$B$3/100,"SB",IF(VALUE('SUMMARY WEEK'!Q512)&gt;MASTER!$B$4/100,"B",IF(VALUE('SUMMARY WEEK'!Q512)&gt;MASTER!$B$5/100,"C","K"))),'SUMMARY WEEK'!Q512))</f>
        <v/>
      </c>
      <c r="R512" s="20" t="str">
        <f>IF(ISBLANK('SUMMARY WEEK'!R512),'SUMMARY WEEK'!R512,IFERROR(IF(VALUE('SUMMARY WEEK'!R512)&gt;MASTER!$B$3/100,"SB",IF(VALUE('SUMMARY WEEK'!R512)&gt;MASTER!$B$4/100,"B",IF(VALUE('SUMMARY WEEK'!R512)&gt;MASTER!$B$5/100,"C","K"))),'SUMMARY WEEK'!R512))</f>
        <v/>
      </c>
      <c r="S512" s="20" t="str">
        <f>IF(ISBLANK('SUMMARY WEEK'!S512),'SUMMARY WEEK'!S512,IFERROR(IF(VALUE('SUMMARY WEEK'!S512)&gt;MASTER!$B$3/100,"SB",IF(VALUE('SUMMARY WEEK'!S512)&gt;MASTER!$B$4/100,"B",IF(VALUE('SUMMARY WEEK'!S512)&gt;MASTER!$B$5/100,"C","K"))),'SUMMARY WEEK'!S512))</f>
        <v/>
      </c>
      <c r="T512" s="20" t="str">
        <f>IF(ISBLANK('SUMMARY WEEK'!T512),'SUMMARY WEEK'!T512,IFERROR(IF(VALUE('SUMMARY WEEK'!T512)&gt;MASTER!$B$3/100,"SB",IF(VALUE('SUMMARY WEEK'!T512)&gt;MASTER!$B$4/100,"B",IF(VALUE('SUMMARY WEEK'!T512)&gt;MASTER!$B$5/100,"C","K"))),'SUMMARY WEEK'!T512))</f>
        <v/>
      </c>
      <c r="U512" s="20" t="str">
        <f>IF(ISBLANK('SUMMARY WEEK'!U512),'SUMMARY WEEK'!U512,IFERROR(IF(VALUE('SUMMARY WEEK'!U512)&gt;MASTER!$B$3/100,"SB",IF(VALUE('SUMMARY WEEK'!U512)&gt;MASTER!$B$4/100,"B",IF(VALUE('SUMMARY WEEK'!U512)&gt;MASTER!$B$5/100,"C","K"))),'SUMMARY WEEK'!U512))</f>
        <v/>
      </c>
      <c r="V512" s="20" t="str">
        <f>IF(ISBLANK('SUMMARY WEEK'!V512),'SUMMARY WEEK'!V512,IFERROR(IF(VALUE('SUMMARY WEEK'!V512)&gt;MASTER!$B$3/100,"SB",IF(VALUE('SUMMARY WEEK'!V512)&gt;MASTER!$B$4/100,"B",IF(VALUE('SUMMARY WEEK'!V512)&gt;MASTER!$B$5/100,"C","K"))),'SUMMARY WEEK'!V512))</f>
        <v/>
      </c>
      <c r="W512" s="20" t="str">
        <f>IF(ISBLANK('SUMMARY WEEK'!W512),'SUMMARY WEEK'!W512,IFERROR(IF(VALUE('SUMMARY WEEK'!W512)&gt;MASTER!$B$3/100,"SB",IF(VALUE('SUMMARY WEEK'!W512)&gt;MASTER!$B$4/100,"B",IF(VALUE('SUMMARY WEEK'!W512)&gt;MASTER!$B$5/100,"C","K"))),'SUMMARY WEEK'!W512))</f>
        <v/>
      </c>
      <c r="X512" s="20" t="str">
        <f>IF(ISBLANK('SUMMARY WEEK'!X512),'SUMMARY WEEK'!X512,IFERROR(IF(VALUE('SUMMARY WEEK'!X512)&gt;MASTER!$B$3/100,"SB",IF(VALUE('SUMMARY WEEK'!X512)&gt;MASTER!$B$4/100,"B",IF(VALUE('SUMMARY WEEK'!X512)&gt;MASTER!$B$5/100,"C","K"))),'SUMMARY WEEK'!X512))</f>
        <v/>
      </c>
      <c r="Y512" s="20" t="str">
        <f>IF(ISBLANK('SUMMARY WEEK'!Y512),'SUMMARY WEEK'!Y512,IFERROR(IF(VALUE('SUMMARY WEEK'!Y512)&gt;MASTER!$B$3/100,"SB",IF(VALUE('SUMMARY WEEK'!Y512)&gt;MASTER!$B$4/100,"B",IF(VALUE('SUMMARY WEEK'!Y512)&gt;MASTER!$B$5/100,"C","K"))),'SUMMARY WEEK'!Y512))</f>
        <v/>
      </c>
      <c r="Z512" s="20" t="str">
        <f>IF(ISBLANK('SUMMARY WEEK'!Z512),'SUMMARY WEEK'!Z512,IFERROR(IF(VALUE('SUMMARY WEEK'!Z512)&gt;MASTER!$B$3/100,"SB",IF(VALUE('SUMMARY WEEK'!Z512)&gt;MASTER!$B$4/100,"B",IF(VALUE('SUMMARY WEEK'!Z512)&gt;MASTER!$B$5/100,"C","K"))),'SUMMARY WEEK'!Z512))</f>
        <v/>
      </c>
      <c r="AA512" s="20"/>
    </row>
    <row r="513">
      <c r="A513" s="18" t="str">
        <f>IF(ISBLANK('SUMMARY WEEK'!A513),'SUMMARY WEEK'!A513,IFERROR(IF(VALUE('SUMMARY WEEK'!A513)&gt;MASTER!$B$3/100,"SB",IF(VALUE('SUMMARY WEEK'!A513)&gt;MASTER!$B$4/100,"B",IF(VALUE('SUMMARY WEEK'!A513)&gt;MASTER!$B$5/100,"C","K"))),'SUMMARY WEEK'!A513))</f>
        <v/>
      </c>
      <c r="B513" s="19" t="str">
        <f>IF(ISBLANK('SUMMARY WEEK'!B513),'SUMMARY WEEK'!B513,IFERROR(IF(VALUE('SUMMARY WEEK'!B513)&gt;MASTER!$B$3/100,"SB",IF(VALUE('SUMMARY WEEK'!B513)&gt;MASTER!$B$4/100,"B",IF(VALUE('SUMMARY WEEK'!B513)&gt;MASTER!$B$5/100,"C","K"))),'SUMMARY WEEK'!B513))</f>
        <v/>
      </c>
      <c r="C513" s="20" t="str">
        <f>IF(ISBLANK('SUMMARY WEEK'!C513),'SUMMARY WEEK'!C513,IFERROR(IF(VALUE('SUMMARY WEEK'!C513)&gt;MASTER!$B$3/100,"SB",IF(VALUE('SUMMARY WEEK'!C513)&gt;MASTER!$B$4/100,"B",IF(VALUE('SUMMARY WEEK'!C513)&gt;MASTER!$B$5/100,"C","K"))),'SUMMARY WEEK'!C513))</f>
        <v/>
      </c>
      <c r="D513" s="20" t="str">
        <f>IF(ISBLANK('SUMMARY WEEK'!D513),'SUMMARY WEEK'!D513,IFERROR(IF(VALUE('SUMMARY WEEK'!D513)&gt;MASTER!$B$3/100,"SB",IF(VALUE('SUMMARY WEEK'!D513)&gt;MASTER!$B$4/100,"B",IF(VALUE('SUMMARY WEEK'!D513)&gt;MASTER!$B$5/100,"C","K"))),'SUMMARY WEEK'!D513))</f>
        <v/>
      </c>
      <c r="E513" s="20" t="str">
        <f>IF(ISBLANK('SUMMARY WEEK'!E513),'SUMMARY WEEK'!E513,IFERROR(IF(VALUE('SUMMARY WEEK'!E513)&gt;MASTER!$B$3/100,"SB",IF(VALUE('SUMMARY WEEK'!E513)&gt;MASTER!$B$4/100,"B",IF(VALUE('SUMMARY WEEK'!E513)&gt;MASTER!$B$5/100,"C","K"))),'SUMMARY WEEK'!E513))</f>
        <v/>
      </c>
      <c r="F513" s="20" t="str">
        <f>IF(ISBLANK('SUMMARY WEEK'!F513),'SUMMARY WEEK'!F513,IFERROR(IF(VALUE('SUMMARY WEEK'!F513)&gt;MASTER!$B$3/100,"SB",IF(VALUE('SUMMARY WEEK'!F513)&gt;MASTER!$B$4/100,"B",IF(VALUE('SUMMARY WEEK'!F513)&gt;MASTER!$B$5/100,"C","K"))),'SUMMARY WEEK'!F513))</f>
        <v/>
      </c>
      <c r="G513" s="20" t="str">
        <f>IF(ISBLANK('SUMMARY WEEK'!G513),'SUMMARY WEEK'!G513,IFERROR(IF(VALUE('SUMMARY WEEK'!G513)&gt;MASTER!$B$3/100,"SB",IF(VALUE('SUMMARY WEEK'!G513)&gt;MASTER!$B$4/100,"B",IF(VALUE('SUMMARY WEEK'!G513)&gt;MASTER!$B$5/100,"C","K"))),'SUMMARY WEEK'!G513))</f>
        <v/>
      </c>
      <c r="H513" s="20" t="str">
        <f>IF(ISBLANK('SUMMARY WEEK'!H513),'SUMMARY WEEK'!H513,IFERROR(IF(VALUE('SUMMARY WEEK'!H513)&gt;MASTER!$B$3/100,"SB",IF(VALUE('SUMMARY WEEK'!H513)&gt;MASTER!$B$4/100,"B",IF(VALUE('SUMMARY WEEK'!H513)&gt;MASTER!$B$5/100,"C","K"))),'SUMMARY WEEK'!H513))</f>
        <v/>
      </c>
      <c r="I513" s="20" t="str">
        <f>IF(ISBLANK('SUMMARY WEEK'!I513),'SUMMARY WEEK'!I513,IFERROR(IF(VALUE('SUMMARY WEEK'!I513)&gt;MASTER!$B$3/100,"SB",IF(VALUE('SUMMARY WEEK'!I513)&gt;MASTER!$B$4/100,"B",IF(VALUE('SUMMARY WEEK'!I513)&gt;MASTER!$B$5/100,"C","K"))),'SUMMARY WEEK'!I513))</f>
        <v/>
      </c>
      <c r="J513" s="20" t="str">
        <f>IF(ISBLANK('SUMMARY WEEK'!J513),'SUMMARY WEEK'!J513,IFERROR(IF(VALUE('SUMMARY WEEK'!J513)&gt;MASTER!$B$3/100,"SB",IF(VALUE('SUMMARY WEEK'!J513)&gt;MASTER!$B$4/100,"B",IF(VALUE('SUMMARY WEEK'!J513)&gt;MASTER!$B$5/100,"C","K"))),'SUMMARY WEEK'!J513))</f>
        <v/>
      </c>
      <c r="K513" s="20" t="str">
        <f>IF(ISBLANK('SUMMARY WEEK'!K513),'SUMMARY WEEK'!K513,IFERROR(IF(VALUE('SUMMARY WEEK'!K513)&gt;MASTER!$B$3/100,"SB",IF(VALUE('SUMMARY WEEK'!K513)&gt;MASTER!$B$4/100,"B",IF(VALUE('SUMMARY WEEK'!K513)&gt;MASTER!$B$5/100,"C","K"))),'SUMMARY WEEK'!K513))</f>
        <v/>
      </c>
      <c r="L513" s="20" t="str">
        <f>IF(ISBLANK('SUMMARY WEEK'!L513),'SUMMARY WEEK'!L513,IFERROR(IF(VALUE('SUMMARY WEEK'!L513)&gt;MASTER!$B$3/100,"SB",IF(VALUE('SUMMARY WEEK'!L513)&gt;MASTER!$B$4/100,"B",IF(VALUE('SUMMARY WEEK'!L513)&gt;MASTER!$B$5/100,"C","K"))),'SUMMARY WEEK'!L513))</f>
        <v/>
      </c>
      <c r="M513" s="20" t="str">
        <f>IF(ISBLANK('SUMMARY WEEK'!M513),'SUMMARY WEEK'!M513,IFERROR(IF(VALUE('SUMMARY WEEK'!M513)&gt;MASTER!$B$3/100,"SB",IF(VALUE('SUMMARY WEEK'!M513)&gt;MASTER!$B$4/100,"B",IF(VALUE('SUMMARY WEEK'!M513)&gt;MASTER!$B$5/100,"C","K"))),'SUMMARY WEEK'!M513))</f>
        <v/>
      </c>
      <c r="N513" s="20" t="str">
        <f>IF(ISBLANK('SUMMARY WEEK'!N513),'SUMMARY WEEK'!N513,IFERROR(IF(VALUE('SUMMARY WEEK'!N513)&gt;MASTER!$B$3/100,"SB",IF(VALUE('SUMMARY WEEK'!N513)&gt;MASTER!$B$4/100,"B",IF(VALUE('SUMMARY WEEK'!N513)&gt;MASTER!$B$5/100,"C","K"))),'SUMMARY WEEK'!N513))</f>
        <v/>
      </c>
      <c r="O513" s="20" t="str">
        <f>IF(ISBLANK('SUMMARY WEEK'!O513),'SUMMARY WEEK'!O513,IFERROR(IF(VALUE('SUMMARY WEEK'!O513)&gt;MASTER!$B$3/100,"SB",IF(VALUE('SUMMARY WEEK'!O513)&gt;MASTER!$B$4/100,"B",IF(VALUE('SUMMARY WEEK'!O513)&gt;MASTER!$B$5/100,"C","K"))),'SUMMARY WEEK'!O513))</f>
        <v/>
      </c>
      <c r="P513" s="20" t="str">
        <f>IF(ISBLANK('SUMMARY WEEK'!P513),'SUMMARY WEEK'!P513,IFERROR(IF(VALUE('SUMMARY WEEK'!P513)&gt;MASTER!$B$3/100,"SB",IF(VALUE('SUMMARY WEEK'!P513)&gt;MASTER!$B$4/100,"B",IF(VALUE('SUMMARY WEEK'!P513)&gt;MASTER!$B$5/100,"C","K"))),'SUMMARY WEEK'!P513))</f>
        <v/>
      </c>
      <c r="Q513" s="20" t="str">
        <f>IF(ISBLANK('SUMMARY WEEK'!Q513),'SUMMARY WEEK'!Q513,IFERROR(IF(VALUE('SUMMARY WEEK'!Q513)&gt;MASTER!$B$3/100,"SB",IF(VALUE('SUMMARY WEEK'!Q513)&gt;MASTER!$B$4/100,"B",IF(VALUE('SUMMARY WEEK'!Q513)&gt;MASTER!$B$5/100,"C","K"))),'SUMMARY WEEK'!Q513))</f>
        <v/>
      </c>
      <c r="R513" s="20" t="str">
        <f>IF(ISBLANK('SUMMARY WEEK'!R513),'SUMMARY WEEK'!R513,IFERROR(IF(VALUE('SUMMARY WEEK'!R513)&gt;MASTER!$B$3/100,"SB",IF(VALUE('SUMMARY WEEK'!R513)&gt;MASTER!$B$4/100,"B",IF(VALUE('SUMMARY WEEK'!R513)&gt;MASTER!$B$5/100,"C","K"))),'SUMMARY WEEK'!R513))</f>
        <v/>
      </c>
      <c r="S513" s="20" t="str">
        <f>IF(ISBLANK('SUMMARY WEEK'!S513),'SUMMARY WEEK'!S513,IFERROR(IF(VALUE('SUMMARY WEEK'!S513)&gt;MASTER!$B$3/100,"SB",IF(VALUE('SUMMARY WEEK'!S513)&gt;MASTER!$B$4/100,"B",IF(VALUE('SUMMARY WEEK'!S513)&gt;MASTER!$B$5/100,"C","K"))),'SUMMARY WEEK'!S513))</f>
        <v/>
      </c>
      <c r="T513" s="20" t="str">
        <f>IF(ISBLANK('SUMMARY WEEK'!T513),'SUMMARY WEEK'!T513,IFERROR(IF(VALUE('SUMMARY WEEK'!T513)&gt;MASTER!$B$3/100,"SB",IF(VALUE('SUMMARY WEEK'!T513)&gt;MASTER!$B$4/100,"B",IF(VALUE('SUMMARY WEEK'!T513)&gt;MASTER!$B$5/100,"C","K"))),'SUMMARY WEEK'!T513))</f>
        <v/>
      </c>
      <c r="U513" s="20" t="str">
        <f>IF(ISBLANK('SUMMARY WEEK'!U513),'SUMMARY WEEK'!U513,IFERROR(IF(VALUE('SUMMARY WEEK'!U513)&gt;MASTER!$B$3/100,"SB",IF(VALUE('SUMMARY WEEK'!U513)&gt;MASTER!$B$4/100,"B",IF(VALUE('SUMMARY WEEK'!U513)&gt;MASTER!$B$5/100,"C","K"))),'SUMMARY WEEK'!U513))</f>
        <v/>
      </c>
      <c r="V513" s="20" t="str">
        <f>IF(ISBLANK('SUMMARY WEEK'!V513),'SUMMARY WEEK'!V513,IFERROR(IF(VALUE('SUMMARY WEEK'!V513)&gt;MASTER!$B$3/100,"SB",IF(VALUE('SUMMARY WEEK'!V513)&gt;MASTER!$B$4/100,"B",IF(VALUE('SUMMARY WEEK'!V513)&gt;MASTER!$B$5/100,"C","K"))),'SUMMARY WEEK'!V513))</f>
        <v/>
      </c>
      <c r="W513" s="20" t="str">
        <f>IF(ISBLANK('SUMMARY WEEK'!W513),'SUMMARY WEEK'!W513,IFERROR(IF(VALUE('SUMMARY WEEK'!W513)&gt;MASTER!$B$3/100,"SB",IF(VALUE('SUMMARY WEEK'!W513)&gt;MASTER!$B$4/100,"B",IF(VALUE('SUMMARY WEEK'!W513)&gt;MASTER!$B$5/100,"C","K"))),'SUMMARY WEEK'!W513))</f>
        <v/>
      </c>
      <c r="X513" s="20" t="str">
        <f>IF(ISBLANK('SUMMARY WEEK'!X513),'SUMMARY WEEK'!X513,IFERROR(IF(VALUE('SUMMARY WEEK'!X513)&gt;MASTER!$B$3/100,"SB",IF(VALUE('SUMMARY WEEK'!X513)&gt;MASTER!$B$4/100,"B",IF(VALUE('SUMMARY WEEK'!X513)&gt;MASTER!$B$5/100,"C","K"))),'SUMMARY WEEK'!X513))</f>
        <v/>
      </c>
      <c r="Y513" s="20" t="str">
        <f>IF(ISBLANK('SUMMARY WEEK'!Y513),'SUMMARY WEEK'!Y513,IFERROR(IF(VALUE('SUMMARY WEEK'!Y513)&gt;MASTER!$B$3/100,"SB",IF(VALUE('SUMMARY WEEK'!Y513)&gt;MASTER!$B$4/100,"B",IF(VALUE('SUMMARY WEEK'!Y513)&gt;MASTER!$B$5/100,"C","K"))),'SUMMARY WEEK'!Y513))</f>
        <v/>
      </c>
      <c r="Z513" s="20" t="str">
        <f>IF(ISBLANK('SUMMARY WEEK'!Z513),'SUMMARY WEEK'!Z513,IFERROR(IF(VALUE('SUMMARY WEEK'!Z513)&gt;MASTER!$B$3/100,"SB",IF(VALUE('SUMMARY WEEK'!Z513)&gt;MASTER!$B$4/100,"B",IF(VALUE('SUMMARY WEEK'!Z513)&gt;MASTER!$B$5/100,"C","K"))),'SUMMARY WEEK'!Z513))</f>
        <v/>
      </c>
      <c r="AA513" s="20"/>
    </row>
    <row r="514">
      <c r="A514" s="18" t="str">
        <f>IF(ISBLANK('SUMMARY WEEK'!A514),'SUMMARY WEEK'!A514,IFERROR(IF(VALUE('SUMMARY WEEK'!A514)&gt;MASTER!$B$3/100,"SB",IF(VALUE('SUMMARY WEEK'!A514)&gt;MASTER!$B$4/100,"B",IF(VALUE('SUMMARY WEEK'!A514)&gt;MASTER!$B$5/100,"C","K"))),'SUMMARY WEEK'!A514))</f>
        <v/>
      </c>
      <c r="B514" s="19" t="str">
        <f>IF(ISBLANK('SUMMARY WEEK'!B514),'SUMMARY WEEK'!B514,IFERROR(IF(VALUE('SUMMARY WEEK'!B514)&gt;MASTER!$B$3/100,"SB",IF(VALUE('SUMMARY WEEK'!B514)&gt;MASTER!$B$4/100,"B",IF(VALUE('SUMMARY WEEK'!B514)&gt;MASTER!$B$5/100,"C","K"))),'SUMMARY WEEK'!B514))</f>
        <v/>
      </c>
      <c r="C514" s="20" t="str">
        <f>IF(ISBLANK('SUMMARY WEEK'!C514),'SUMMARY WEEK'!C514,IFERROR(IF(VALUE('SUMMARY WEEK'!C514)&gt;MASTER!$B$3/100,"SB",IF(VALUE('SUMMARY WEEK'!C514)&gt;MASTER!$B$4/100,"B",IF(VALUE('SUMMARY WEEK'!C514)&gt;MASTER!$B$5/100,"C","K"))),'SUMMARY WEEK'!C514))</f>
        <v/>
      </c>
      <c r="D514" s="20" t="str">
        <f>IF(ISBLANK('SUMMARY WEEK'!D514),'SUMMARY WEEK'!D514,IFERROR(IF(VALUE('SUMMARY WEEK'!D514)&gt;MASTER!$B$3/100,"SB",IF(VALUE('SUMMARY WEEK'!D514)&gt;MASTER!$B$4/100,"B",IF(VALUE('SUMMARY WEEK'!D514)&gt;MASTER!$B$5/100,"C","K"))),'SUMMARY WEEK'!D514))</f>
        <v/>
      </c>
      <c r="E514" s="20" t="str">
        <f>IF(ISBLANK('SUMMARY WEEK'!E514),'SUMMARY WEEK'!E514,IFERROR(IF(VALUE('SUMMARY WEEK'!E514)&gt;MASTER!$B$3/100,"SB",IF(VALUE('SUMMARY WEEK'!E514)&gt;MASTER!$B$4/100,"B",IF(VALUE('SUMMARY WEEK'!E514)&gt;MASTER!$B$5/100,"C","K"))),'SUMMARY WEEK'!E514))</f>
        <v/>
      </c>
      <c r="F514" s="20" t="str">
        <f>IF(ISBLANK('SUMMARY WEEK'!F514),'SUMMARY WEEK'!F514,IFERROR(IF(VALUE('SUMMARY WEEK'!F514)&gt;MASTER!$B$3/100,"SB",IF(VALUE('SUMMARY WEEK'!F514)&gt;MASTER!$B$4/100,"B",IF(VALUE('SUMMARY WEEK'!F514)&gt;MASTER!$B$5/100,"C","K"))),'SUMMARY WEEK'!F514))</f>
        <v/>
      </c>
      <c r="G514" s="20" t="str">
        <f>IF(ISBLANK('SUMMARY WEEK'!G514),'SUMMARY WEEK'!G514,IFERROR(IF(VALUE('SUMMARY WEEK'!G514)&gt;MASTER!$B$3/100,"SB",IF(VALUE('SUMMARY WEEK'!G514)&gt;MASTER!$B$4/100,"B",IF(VALUE('SUMMARY WEEK'!G514)&gt;MASTER!$B$5/100,"C","K"))),'SUMMARY WEEK'!G514))</f>
        <v/>
      </c>
      <c r="H514" s="20" t="str">
        <f>IF(ISBLANK('SUMMARY WEEK'!H514),'SUMMARY WEEK'!H514,IFERROR(IF(VALUE('SUMMARY WEEK'!H514)&gt;MASTER!$B$3/100,"SB",IF(VALUE('SUMMARY WEEK'!H514)&gt;MASTER!$B$4/100,"B",IF(VALUE('SUMMARY WEEK'!H514)&gt;MASTER!$B$5/100,"C","K"))),'SUMMARY WEEK'!H514))</f>
        <v/>
      </c>
      <c r="I514" s="20" t="str">
        <f>IF(ISBLANK('SUMMARY WEEK'!I514),'SUMMARY WEEK'!I514,IFERROR(IF(VALUE('SUMMARY WEEK'!I514)&gt;MASTER!$B$3/100,"SB",IF(VALUE('SUMMARY WEEK'!I514)&gt;MASTER!$B$4/100,"B",IF(VALUE('SUMMARY WEEK'!I514)&gt;MASTER!$B$5/100,"C","K"))),'SUMMARY WEEK'!I514))</f>
        <v/>
      </c>
      <c r="J514" s="20" t="str">
        <f>IF(ISBLANK('SUMMARY WEEK'!J514),'SUMMARY WEEK'!J514,IFERROR(IF(VALUE('SUMMARY WEEK'!J514)&gt;MASTER!$B$3/100,"SB",IF(VALUE('SUMMARY WEEK'!J514)&gt;MASTER!$B$4/100,"B",IF(VALUE('SUMMARY WEEK'!J514)&gt;MASTER!$B$5/100,"C","K"))),'SUMMARY WEEK'!J514))</f>
        <v/>
      </c>
      <c r="K514" s="20" t="str">
        <f>IF(ISBLANK('SUMMARY WEEK'!K514),'SUMMARY WEEK'!K514,IFERROR(IF(VALUE('SUMMARY WEEK'!K514)&gt;MASTER!$B$3/100,"SB",IF(VALUE('SUMMARY WEEK'!K514)&gt;MASTER!$B$4/100,"B",IF(VALUE('SUMMARY WEEK'!K514)&gt;MASTER!$B$5/100,"C","K"))),'SUMMARY WEEK'!K514))</f>
        <v/>
      </c>
      <c r="L514" s="20" t="str">
        <f>IF(ISBLANK('SUMMARY WEEK'!L514),'SUMMARY WEEK'!L514,IFERROR(IF(VALUE('SUMMARY WEEK'!L514)&gt;MASTER!$B$3/100,"SB",IF(VALUE('SUMMARY WEEK'!L514)&gt;MASTER!$B$4/100,"B",IF(VALUE('SUMMARY WEEK'!L514)&gt;MASTER!$B$5/100,"C","K"))),'SUMMARY WEEK'!L514))</f>
        <v/>
      </c>
      <c r="M514" s="20" t="str">
        <f>IF(ISBLANK('SUMMARY WEEK'!M514),'SUMMARY WEEK'!M514,IFERROR(IF(VALUE('SUMMARY WEEK'!M514)&gt;MASTER!$B$3/100,"SB",IF(VALUE('SUMMARY WEEK'!M514)&gt;MASTER!$B$4/100,"B",IF(VALUE('SUMMARY WEEK'!M514)&gt;MASTER!$B$5/100,"C","K"))),'SUMMARY WEEK'!M514))</f>
        <v/>
      </c>
      <c r="N514" s="20" t="str">
        <f>IF(ISBLANK('SUMMARY WEEK'!N514),'SUMMARY WEEK'!N514,IFERROR(IF(VALUE('SUMMARY WEEK'!N514)&gt;MASTER!$B$3/100,"SB",IF(VALUE('SUMMARY WEEK'!N514)&gt;MASTER!$B$4/100,"B",IF(VALUE('SUMMARY WEEK'!N514)&gt;MASTER!$B$5/100,"C","K"))),'SUMMARY WEEK'!N514))</f>
        <v/>
      </c>
      <c r="O514" s="20" t="str">
        <f>IF(ISBLANK('SUMMARY WEEK'!O514),'SUMMARY WEEK'!O514,IFERROR(IF(VALUE('SUMMARY WEEK'!O514)&gt;MASTER!$B$3/100,"SB",IF(VALUE('SUMMARY WEEK'!O514)&gt;MASTER!$B$4/100,"B",IF(VALUE('SUMMARY WEEK'!O514)&gt;MASTER!$B$5/100,"C","K"))),'SUMMARY WEEK'!O514))</f>
        <v/>
      </c>
      <c r="P514" s="20" t="str">
        <f>IF(ISBLANK('SUMMARY WEEK'!P514),'SUMMARY WEEK'!P514,IFERROR(IF(VALUE('SUMMARY WEEK'!P514)&gt;MASTER!$B$3/100,"SB",IF(VALUE('SUMMARY WEEK'!P514)&gt;MASTER!$B$4/100,"B",IF(VALUE('SUMMARY WEEK'!P514)&gt;MASTER!$B$5/100,"C","K"))),'SUMMARY WEEK'!P514))</f>
        <v/>
      </c>
      <c r="Q514" s="20" t="str">
        <f>IF(ISBLANK('SUMMARY WEEK'!Q514),'SUMMARY WEEK'!Q514,IFERROR(IF(VALUE('SUMMARY WEEK'!Q514)&gt;MASTER!$B$3/100,"SB",IF(VALUE('SUMMARY WEEK'!Q514)&gt;MASTER!$B$4/100,"B",IF(VALUE('SUMMARY WEEK'!Q514)&gt;MASTER!$B$5/100,"C","K"))),'SUMMARY WEEK'!Q514))</f>
        <v/>
      </c>
      <c r="R514" s="20" t="str">
        <f>IF(ISBLANK('SUMMARY WEEK'!R514),'SUMMARY WEEK'!R514,IFERROR(IF(VALUE('SUMMARY WEEK'!R514)&gt;MASTER!$B$3/100,"SB",IF(VALUE('SUMMARY WEEK'!R514)&gt;MASTER!$B$4/100,"B",IF(VALUE('SUMMARY WEEK'!R514)&gt;MASTER!$B$5/100,"C","K"))),'SUMMARY WEEK'!R514))</f>
        <v/>
      </c>
      <c r="S514" s="20" t="str">
        <f>IF(ISBLANK('SUMMARY WEEK'!S514),'SUMMARY WEEK'!S514,IFERROR(IF(VALUE('SUMMARY WEEK'!S514)&gt;MASTER!$B$3/100,"SB",IF(VALUE('SUMMARY WEEK'!S514)&gt;MASTER!$B$4/100,"B",IF(VALUE('SUMMARY WEEK'!S514)&gt;MASTER!$B$5/100,"C","K"))),'SUMMARY WEEK'!S514))</f>
        <v/>
      </c>
      <c r="T514" s="20" t="str">
        <f>IF(ISBLANK('SUMMARY WEEK'!T514),'SUMMARY WEEK'!T514,IFERROR(IF(VALUE('SUMMARY WEEK'!T514)&gt;MASTER!$B$3/100,"SB",IF(VALUE('SUMMARY WEEK'!T514)&gt;MASTER!$B$4/100,"B",IF(VALUE('SUMMARY WEEK'!T514)&gt;MASTER!$B$5/100,"C","K"))),'SUMMARY WEEK'!T514))</f>
        <v/>
      </c>
      <c r="U514" s="20" t="str">
        <f>IF(ISBLANK('SUMMARY WEEK'!U514),'SUMMARY WEEK'!U514,IFERROR(IF(VALUE('SUMMARY WEEK'!U514)&gt;MASTER!$B$3/100,"SB",IF(VALUE('SUMMARY WEEK'!U514)&gt;MASTER!$B$4/100,"B",IF(VALUE('SUMMARY WEEK'!U514)&gt;MASTER!$B$5/100,"C","K"))),'SUMMARY WEEK'!U514))</f>
        <v/>
      </c>
      <c r="V514" s="20" t="str">
        <f>IF(ISBLANK('SUMMARY WEEK'!V514),'SUMMARY WEEK'!V514,IFERROR(IF(VALUE('SUMMARY WEEK'!V514)&gt;MASTER!$B$3/100,"SB",IF(VALUE('SUMMARY WEEK'!V514)&gt;MASTER!$B$4/100,"B",IF(VALUE('SUMMARY WEEK'!V514)&gt;MASTER!$B$5/100,"C","K"))),'SUMMARY WEEK'!V514))</f>
        <v/>
      </c>
      <c r="W514" s="20" t="str">
        <f>IF(ISBLANK('SUMMARY WEEK'!W514),'SUMMARY WEEK'!W514,IFERROR(IF(VALUE('SUMMARY WEEK'!W514)&gt;MASTER!$B$3/100,"SB",IF(VALUE('SUMMARY WEEK'!W514)&gt;MASTER!$B$4/100,"B",IF(VALUE('SUMMARY WEEK'!W514)&gt;MASTER!$B$5/100,"C","K"))),'SUMMARY WEEK'!W514))</f>
        <v/>
      </c>
      <c r="X514" s="20" t="str">
        <f>IF(ISBLANK('SUMMARY WEEK'!X514),'SUMMARY WEEK'!X514,IFERROR(IF(VALUE('SUMMARY WEEK'!X514)&gt;MASTER!$B$3/100,"SB",IF(VALUE('SUMMARY WEEK'!X514)&gt;MASTER!$B$4/100,"B",IF(VALUE('SUMMARY WEEK'!X514)&gt;MASTER!$B$5/100,"C","K"))),'SUMMARY WEEK'!X514))</f>
        <v/>
      </c>
      <c r="Y514" s="20" t="str">
        <f>IF(ISBLANK('SUMMARY WEEK'!Y514),'SUMMARY WEEK'!Y514,IFERROR(IF(VALUE('SUMMARY WEEK'!Y514)&gt;MASTER!$B$3/100,"SB",IF(VALUE('SUMMARY WEEK'!Y514)&gt;MASTER!$B$4/100,"B",IF(VALUE('SUMMARY WEEK'!Y514)&gt;MASTER!$B$5/100,"C","K"))),'SUMMARY WEEK'!Y514))</f>
        <v/>
      </c>
      <c r="Z514" s="20" t="str">
        <f>IF(ISBLANK('SUMMARY WEEK'!Z514),'SUMMARY WEEK'!Z514,IFERROR(IF(VALUE('SUMMARY WEEK'!Z514)&gt;MASTER!$B$3/100,"SB",IF(VALUE('SUMMARY WEEK'!Z514)&gt;MASTER!$B$4/100,"B",IF(VALUE('SUMMARY WEEK'!Z514)&gt;MASTER!$B$5/100,"C","K"))),'SUMMARY WEEK'!Z514))</f>
        <v/>
      </c>
      <c r="AA514" s="20"/>
    </row>
    <row r="515">
      <c r="A515" s="18" t="str">
        <f>IF(ISBLANK('SUMMARY WEEK'!A515),'SUMMARY WEEK'!A515,IFERROR(IF(VALUE('SUMMARY WEEK'!A515)&gt;MASTER!$B$3/100,"SB",IF(VALUE('SUMMARY WEEK'!A515)&gt;MASTER!$B$4/100,"B",IF(VALUE('SUMMARY WEEK'!A515)&gt;MASTER!$B$5/100,"C","K"))),'SUMMARY WEEK'!A515))</f>
        <v/>
      </c>
      <c r="B515" s="19" t="str">
        <f>IF(ISBLANK('SUMMARY WEEK'!B515),'SUMMARY WEEK'!B515,IFERROR(IF(VALUE('SUMMARY WEEK'!B515)&gt;MASTER!$B$3/100,"SB",IF(VALUE('SUMMARY WEEK'!B515)&gt;MASTER!$B$4/100,"B",IF(VALUE('SUMMARY WEEK'!B515)&gt;MASTER!$B$5/100,"C","K"))),'SUMMARY WEEK'!B515))</f>
        <v/>
      </c>
      <c r="C515" s="20" t="str">
        <f>IF(ISBLANK('SUMMARY WEEK'!C515),'SUMMARY WEEK'!C515,IFERROR(IF(VALUE('SUMMARY WEEK'!C515)&gt;MASTER!$B$3/100,"SB",IF(VALUE('SUMMARY WEEK'!C515)&gt;MASTER!$B$4/100,"B",IF(VALUE('SUMMARY WEEK'!C515)&gt;MASTER!$B$5/100,"C","K"))),'SUMMARY WEEK'!C515))</f>
        <v/>
      </c>
      <c r="D515" s="20" t="str">
        <f>IF(ISBLANK('SUMMARY WEEK'!D515),'SUMMARY WEEK'!D515,IFERROR(IF(VALUE('SUMMARY WEEK'!D515)&gt;MASTER!$B$3/100,"SB",IF(VALUE('SUMMARY WEEK'!D515)&gt;MASTER!$B$4/100,"B",IF(VALUE('SUMMARY WEEK'!D515)&gt;MASTER!$B$5/100,"C","K"))),'SUMMARY WEEK'!D515))</f>
        <v/>
      </c>
      <c r="E515" s="20" t="str">
        <f>IF(ISBLANK('SUMMARY WEEK'!E515),'SUMMARY WEEK'!E515,IFERROR(IF(VALUE('SUMMARY WEEK'!E515)&gt;MASTER!$B$3/100,"SB",IF(VALUE('SUMMARY WEEK'!E515)&gt;MASTER!$B$4/100,"B",IF(VALUE('SUMMARY WEEK'!E515)&gt;MASTER!$B$5/100,"C","K"))),'SUMMARY WEEK'!E515))</f>
        <v/>
      </c>
      <c r="F515" s="20" t="str">
        <f>IF(ISBLANK('SUMMARY WEEK'!F515),'SUMMARY WEEK'!F515,IFERROR(IF(VALUE('SUMMARY WEEK'!F515)&gt;MASTER!$B$3/100,"SB",IF(VALUE('SUMMARY WEEK'!F515)&gt;MASTER!$B$4/100,"B",IF(VALUE('SUMMARY WEEK'!F515)&gt;MASTER!$B$5/100,"C","K"))),'SUMMARY WEEK'!F515))</f>
        <v/>
      </c>
      <c r="G515" s="20" t="str">
        <f>IF(ISBLANK('SUMMARY WEEK'!G515),'SUMMARY WEEK'!G515,IFERROR(IF(VALUE('SUMMARY WEEK'!G515)&gt;MASTER!$B$3/100,"SB",IF(VALUE('SUMMARY WEEK'!G515)&gt;MASTER!$B$4/100,"B",IF(VALUE('SUMMARY WEEK'!G515)&gt;MASTER!$B$5/100,"C","K"))),'SUMMARY WEEK'!G515))</f>
        <v/>
      </c>
      <c r="H515" s="20" t="str">
        <f>IF(ISBLANK('SUMMARY WEEK'!H515),'SUMMARY WEEK'!H515,IFERROR(IF(VALUE('SUMMARY WEEK'!H515)&gt;MASTER!$B$3/100,"SB",IF(VALUE('SUMMARY WEEK'!H515)&gt;MASTER!$B$4/100,"B",IF(VALUE('SUMMARY WEEK'!H515)&gt;MASTER!$B$5/100,"C","K"))),'SUMMARY WEEK'!H515))</f>
        <v/>
      </c>
      <c r="I515" s="20" t="str">
        <f>IF(ISBLANK('SUMMARY WEEK'!I515),'SUMMARY WEEK'!I515,IFERROR(IF(VALUE('SUMMARY WEEK'!I515)&gt;MASTER!$B$3/100,"SB",IF(VALUE('SUMMARY WEEK'!I515)&gt;MASTER!$B$4/100,"B",IF(VALUE('SUMMARY WEEK'!I515)&gt;MASTER!$B$5/100,"C","K"))),'SUMMARY WEEK'!I515))</f>
        <v/>
      </c>
      <c r="J515" s="20" t="str">
        <f>IF(ISBLANK('SUMMARY WEEK'!J515),'SUMMARY WEEK'!J515,IFERROR(IF(VALUE('SUMMARY WEEK'!J515)&gt;MASTER!$B$3/100,"SB",IF(VALUE('SUMMARY WEEK'!J515)&gt;MASTER!$B$4/100,"B",IF(VALUE('SUMMARY WEEK'!J515)&gt;MASTER!$B$5/100,"C","K"))),'SUMMARY WEEK'!J515))</f>
        <v/>
      </c>
      <c r="K515" s="20" t="str">
        <f>IF(ISBLANK('SUMMARY WEEK'!K515),'SUMMARY WEEK'!K515,IFERROR(IF(VALUE('SUMMARY WEEK'!K515)&gt;MASTER!$B$3/100,"SB",IF(VALUE('SUMMARY WEEK'!K515)&gt;MASTER!$B$4/100,"B",IF(VALUE('SUMMARY WEEK'!K515)&gt;MASTER!$B$5/100,"C","K"))),'SUMMARY WEEK'!K515))</f>
        <v/>
      </c>
      <c r="L515" s="20" t="str">
        <f>IF(ISBLANK('SUMMARY WEEK'!L515),'SUMMARY WEEK'!L515,IFERROR(IF(VALUE('SUMMARY WEEK'!L515)&gt;MASTER!$B$3/100,"SB",IF(VALUE('SUMMARY WEEK'!L515)&gt;MASTER!$B$4/100,"B",IF(VALUE('SUMMARY WEEK'!L515)&gt;MASTER!$B$5/100,"C","K"))),'SUMMARY WEEK'!L515))</f>
        <v/>
      </c>
      <c r="M515" s="20" t="str">
        <f>IF(ISBLANK('SUMMARY WEEK'!M515),'SUMMARY WEEK'!M515,IFERROR(IF(VALUE('SUMMARY WEEK'!M515)&gt;MASTER!$B$3/100,"SB",IF(VALUE('SUMMARY WEEK'!M515)&gt;MASTER!$B$4/100,"B",IF(VALUE('SUMMARY WEEK'!M515)&gt;MASTER!$B$5/100,"C","K"))),'SUMMARY WEEK'!M515))</f>
        <v/>
      </c>
      <c r="N515" s="20" t="str">
        <f>IF(ISBLANK('SUMMARY WEEK'!N515),'SUMMARY WEEK'!N515,IFERROR(IF(VALUE('SUMMARY WEEK'!N515)&gt;MASTER!$B$3/100,"SB",IF(VALUE('SUMMARY WEEK'!N515)&gt;MASTER!$B$4/100,"B",IF(VALUE('SUMMARY WEEK'!N515)&gt;MASTER!$B$5/100,"C","K"))),'SUMMARY WEEK'!N515))</f>
        <v/>
      </c>
      <c r="O515" s="20" t="str">
        <f>IF(ISBLANK('SUMMARY WEEK'!O515),'SUMMARY WEEK'!O515,IFERROR(IF(VALUE('SUMMARY WEEK'!O515)&gt;MASTER!$B$3/100,"SB",IF(VALUE('SUMMARY WEEK'!O515)&gt;MASTER!$B$4/100,"B",IF(VALUE('SUMMARY WEEK'!O515)&gt;MASTER!$B$5/100,"C","K"))),'SUMMARY WEEK'!O515))</f>
        <v/>
      </c>
      <c r="P515" s="20" t="str">
        <f>IF(ISBLANK('SUMMARY WEEK'!P515),'SUMMARY WEEK'!P515,IFERROR(IF(VALUE('SUMMARY WEEK'!P515)&gt;MASTER!$B$3/100,"SB",IF(VALUE('SUMMARY WEEK'!P515)&gt;MASTER!$B$4/100,"B",IF(VALUE('SUMMARY WEEK'!P515)&gt;MASTER!$B$5/100,"C","K"))),'SUMMARY WEEK'!P515))</f>
        <v/>
      </c>
      <c r="Q515" s="20" t="str">
        <f>IF(ISBLANK('SUMMARY WEEK'!Q515),'SUMMARY WEEK'!Q515,IFERROR(IF(VALUE('SUMMARY WEEK'!Q515)&gt;MASTER!$B$3/100,"SB",IF(VALUE('SUMMARY WEEK'!Q515)&gt;MASTER!$B$4/100,"B",IF(VALUE('SUMMARY WEEK'!Q515)&gt;MASTER!$B$5/100,"C","K"))),'SUMMARY WEEK'!Q515))</f>
        <v/>
      </c>
      <c r="R515" s="20" t="str">
        <f>IF(ISBLANK('SUMMARY WEEK'!R515),'SUMMARY WEEK'!R515,IFERROR(IF(VALUE('SUMMARY WEEK'!R515)&gt;MASTER!$B$3/100,"SB",IF(VALUE('SUMMARY WEEK'!R515)&gt;MASTER!$B$4/100,"B",IF(VALUE('SUMMARY WEEK'!R515)&gt;MASTER!$B$5/100,"C","K"))),'SUMMARY WEEK'!R515))</f>
        <v/>
      </c>
      <c r="S515" s="20" t="str">
        <f>IF(ISBLANK('SUMMARY WEEK'!S515),'SUMMARY WEEK'!S515,IFERROR(IF(VALUE('SUMMARY WEEK'!S515)&gt;MASTER!$B$3/100,"SB",IF(VALUE('SUMMARY WEEK'!S515)&gt;MASTER!$B$4/100,"B",IF(VALUE('SUMMARY WEEK'!S515)&gt;MASTER!$B$5/100,"C","K"))),'SUMMARY WEEK'!S515))</f>
        <v/>
      </c>
      <c r="T515" s="20" t="str">
        <f>IF(ISBLANK('SUMMARY WEEK'!T515),'SUMMARY WEEK'!T515,IFERROR(IF(VALUE('SUMMARY WEEK'!T515)&gt;MASTER!$B$3/100,"SB",IF(VALUE('SUMMARY WEEK'!T515)&gt;MASTER!$B$4/100,"B",IF(VALUE('SUMMARY WEEK'!T515)&gt;MASTER!$B$5/100,"C","K"))),'SUMMARY WEEK'!T515))</f>
        <v/>
      </c>
      <c r="U515" s="20" t="str">
        <f>IF(ISBLANK('SUMMARY WEEK'!U515),'SUMMARY WEEK'!U515,IFERROR(IF(VALUE('SUMMARY WEEK'!U515)&gt;MASTER!$B$3/100,"SB",IF(VALUE('SUMMARY WEEK'!U515)&gt;MASTER!$B$4/100,"B",IF(VALUE('SUMMARY WEEK'!U515)&gt;MASTER!$B$5/100,"C","K"))),'SUMMARY WEEK'!U515))</f>
        <v/>
      </c>
      <c r="V515" s="20" t="str">
        <f>IF(ISBLANK('SUMMARY WEEK'!V515),'SUMMARY WEEK'!V515,IFERROR(IF(VALUE('SUMMARY WEEK'!V515)&gt;MASTER!$B$3/100,"SB",IF(VALUE('SUMMARY WEEK'!V515)&gt;MASTER!$B$4/100,"B",IF(VALUE('SUMMARY WEEK'!V515)&gt;MASTER!$B$5/100,"C","K"))),'SUMMARY WEEK'!V515))</f>
        <v/>
      </c>
      <c r="W515" s="20" t="str">
        <f>IF(ISBLANK('SUMMARY WEEK'!W515),'SUMMARY WEEK'!W515,IFERROR(IF(VALUE('SUMMARY WEEK'!W515)&gt;MASTER!$B$3/100,"SB",IF(VALUE('SUMMARY WEEK'!W515)&gt;MASTER!$B$4/100,"B",IF(VALUE('SUMMARY WEEK'!W515)&gt;MASTER!$B$5/100,"C","K"))),'SUMMARY WEEK'!W515))</f>
        <v/>
      </c>
      <c r="X515" s="20" t="str">
        <f>IF(ISBLANK('SUMMARY WEEK'!X515),'SUMMARY WEEK'!X515,IFERROR(IF(VALUE('SUMMARY WEEK'!X515)&gt;MASTER!$B$3/100,"SB",IF(VALUE('SUMMARY WEEK'!X515)&gt;MASTER!$B$4/100,"B",IF(VALUE('SUMMARY WEEK'!X515)&gt;MASTER!$B$5/100,"C","K"))),'SUMMARY WEEK'!X515))</f>
        <v/>
      </c>
      <c r="Y515" s="20" t="str">
        <f>IF(ISBLANK('SUMMARY WEEK'!Y515),'SUMMARY WEEK'!Y515,IFERROR(IF(VALUE('SUMMARY WEEK'!Y515)&gt;MASTER!$B$3/100,"SB",IF(VALUE('SUMMARY WEEK'!Y515)&gt;MASTER!$B$4/100,"B",IF(VALUE('SUMMARY WEEK'!Y515)&gt;MASTER!$B$5/100,"C","K"))),'SUMMARY WEEK'!Y515))</f>
        <v/>
      </c>
      <c r="Z515" s="20" t="str">
        <f>IF(ISBLANK('SUMMARY WEEK'!Z515),'SUMMARY WEEK'!Z515,IFERROR(IF(VALUE('SUMMARY WEEK'!Z515)&gt;MASTER!$B$3/100,"SB",IF(VALUE('SUMMARY WEEK'!Z515)&gt;MASTER!$B$4/100,"B",IF(VALUE('SUMMARY WEEK'!Z515)&gt;MASTER!$B$5/100,"C","K"))),'SUMMARY WEEK'!Z515))</f>
        <v/>
      </c>
      <c r="AA515" s="20"/>
    </row>
    <row r="516">
      <c r="A516" s="18" t="str">
        <f>IF(ISBLANK('SUMMARY WEEK'!A516),'SUMMARY WEEK'!A516,IFERROR(IF(VALUE('SUMMARY WEEK'!A516)&gt;MASTER!$B$3/100,"SB",IF(VALUE('SUMMARY WEEK'!A516)&gt;MASTER!$B$4/100,"B",IF(VALUE('SUMMARY WEEK'!A516)&gt;MASTER!$B$5/100,"C","K"))),'SUMMARY WEEK'!A516))</f>
        <v/>
      </c>
      <c r="B516" s="19" t="str">
        <f>IF(ISBLANK('SUMMARY WEEK'!B516),'SUMMARY WEEK'!B516,IFERROR(IF(VALUE('SUMMARY WEEK'!B516)&gt;MASTER!$B$3/100,"SB",IF(VALUE('SUMMARY WEEK'!B516)&gt;MASTER!$B$4/100,"B",IF(VALUE('SUMMARY WEEK'!B516)&gt;MASTER!$B$5/100,"C","K"))),'SUMMARY WEEK'!B516))</f>
        <v/>
      </c>
      <c r="C516" s="20" t="str">
        <f>IF(ISBLANK('SUMMARY WEEK'!C516),'SUMMARY WEEK'!C516,IFERROR(IF(VALUE('SUMMARY WEEK'!C516)&gt;MASTER!$B$3/100,"SB",IF(VALUE('SUMMARY WEEK'!C516)&gt;MASTER!$B$4/100,"B",IF(VALUE('SUMMARY WEEK'!C516)&gt;MASTER!$B$5/100,"C","K"))),'SUMMARY WEEK'!C516))</f>
        <v/>
      </c>
      <c r="D516" s="20" t="str">
        <f>IF(ISBLANK('SUMMARY WEEK'!D516),'SUMMARY WEEK'!D516,IFERROR(IF(VALUE('SUMMARY WEEK'!D516)&gt;MASTER!$B$3/100,"SB",IF(VALUE('SUMMARY WEEK'!D516)&gt;MASTER!$B$4/100,"B",IF(VALUE('SUMMARY WEEK'!D516)&gt;MASTER!$B$5/100,"C","K"))),'SUMMARY WEEK'!D516))</f>
        <v/>
      </c>
      <c r="E516" s="20" t="str">
        <f>IF(ISBLANK('SUMMARY WEEK'!E516),'SUMMARY WEEK'!E516,IFERROR(IF(VALUE('SUMMARY WEEK'!E516)&gt;MASTER!$B$3/100,"SB",IF(VALUE('SUMMARY WEEK'!E516)&gt;MASTER!$B$4/100,"B",IF(VALUE('SUMMARY WEEK'!E516)&gt;MASTER!$B$5/100,"C","K"))),'SUMMARY WEEK'!E516))</f>
        <v/>
      </c>
      <c r="F516" s="20" t="str">
        <f>IF(ISBLANK('SUMMARY WEEK'!F516),'SUMMARY WEEK'!F516,IFERROR(IF(VALUE('SUMMARY WEEK'!F516)&gt;MASTER!$B$3/100,"SB",IF(VALUE('SUMMARY WEEK'!F516)&gt;MASTER!$B$4/100,"B",IF(VALUE('SUMMARY WEEK'!F516)&gt;MASTER!$B$5/100,"C","K"))),'SUMMARY WEEK'!F516))</f>
        <v/>
      </c>
      <c r="G516" s="20" t="str">
        <f>IF(ISBLANK('SUMMARY WEEK'!G516),'SUMMARY WEEK'!G516,IFERROR(IF(VALUE('SUMMARY WEEK'!G516)&gt;MASTER!$B$3/100,"SB",IF(VALUE('SUMMARY WEEK'!G516)&gt;MASTER!$B$4/100,"B",IF(VALUE('SUMMARY WEEK'!G516)&gt;MASTER!$B$5/100,"C","K"))),'SUMMARY WEEK'!G516))</f>
        <v/>
      </c>
      <c r="H516" s="20" t="str">
        <f>IF(ISBLANK('SUMMARY WEEK'!H516),'SUMMARY WEEK'!H516,IFERROR(IF(VALUE('SUMMARY WEEK'!H516)&gt;MASTER!$B$3/100,"SB",IF(VALUE('SUMMARY WEEK'!H516)&gt;MASTER!$B$4/100,"B",IF(VALUE('SUMMARY WEEK'!H516)&gt;MASTER!$B$5/100,"C","K"))),'SUMMARY WEEK'!H516))</f>
        <v/>
      </c>
      <c r="I516" s="20" t="str">
        <f>IF(ISBLANK('SUMMARY WEEK'!I516),'SUMMARY WEEK'!I516,IFERROR(IF(VALUE('SUMMARY WEEK'!I516)&gt;MASTER!$B$3/100,"SB",IF(VALUE('SUMMARY WEEK'!I516)&gt;MASTER!$B$4/100,"B",IF(VALUE('SUMMARY WEEK'!I516)&gt;MASTER!$B$5/100,"C","K"))),'SUMMARY WEEK'!I516))</f>
        <v/>
      </c>
      <c r="J516" s="20" t="str">
        <f>IF(ISBLANK('SUMMARY WEEK'!J516),'SUMMARY WEEK'!J516,IFERROR(IF(VALUE('SUMMARY WEEK'!J516)&gt;MASTER!$B$3/100,"SB",IF(VALUE('SUMMARY WEEK'!J516)&gt;MASTER!$B$4/100,"B",IF(VALUE('SUMMARY WEEK'!J516)&gt;MASTER!$B$5/100,"C","K"))),'SUMMARY WEEK'!J516))</f>
        <v/>
      </c>
      <c r="K516" s="20" t="str">
        <f>IF(ISBLANK('SUMMARY WEEK'!K516),'SUMMARY WEEK'!K516,IFERROR(IF(VALUE('SUMMARY WEEK'!K516)&gt;MASTER!$B$3/100,"SB",IF(VALUE('SUMMARY WEEK'!K516)&gt;MASTER!$B$4/100,"B",IF(VALUE('SUMMARY WEEK'!K516)&gt;MASTER!$B$5/100,"C","K"))),'SUMMARY WEEK'!K516))</f>
        <v/>
      </c>
      <c r="L516" s="20" t="str">
        <f>IF(ISBLANK('SUMMARY WEEK'!L516),'SUMMARY WEEK'!L516,IFERROR(IF(VALUE('SUMMARY WEEK'!L516)&gt;MASTER!$B$3/100,"SB",IF(VALUE('SUMMARY WEEK'!L516)&gt;MASTER!$B$4/100,"B",IF(VALUE('SUMMARY WEEK'!L516)&gt;MASTER!$B$5/100,"C","K"))),'SUMMARY WEEK'!L516))</f>
        <v/>
      </c>
      <c r="M516" s="20" t="str">
        <f>IF(ISBLANK('SUMMARY WEEK'!M516),'SUMMARY WEEK'!M516,IFERROR(IF(VALUE('SUMMARY WEEK'!M516)&gt;MASTER!$B$3/100,"SB",IF(VALUE('SUMMARY WEEK'!M516)&gt;MASTER!$B$4/100,"B",IF(VALUE('SUMMARY WEEK'!M516)&gt;MASTER!$B$5/100,"C","K"))),'SUMMARY WEEK'!M516))</f>
        <v/>
      </c>
      <c r="N516" s="20" t="str">
        <f>IF(ISBLANK('SUMMARY WEEK'!N516),'SUMMARY WEEK'!N516,IFERROR(IF(VALUE('SUMMARY WEEK'!N516)&gt;MASTER!$B$3/100,"SB",IF(VALUE('SUMMARY WEEK'!N516)&gt;MASTER!$B$4/100,"B",IF(VALUE('SUMMARY WEEK'!N516)&gt;MASTER!$B$5/100,"C","K"))),'SUMMARY WEEK'!N516))</f>
        <v/>
      </c>
      <c r="O516" s="20" t="str">
        <f>IF(ISBLANK('SUMMARY WEEK'!O516),'SUMMARY WEEK'!O516,IFERROR(IF(VALUE('SUMMARY WEEK'!O516)&gt;MASTER!$B$3/100,"SB",IF(VALUE('SUMMARY WEEK'!O516)&gt;MASTER!$B$4/100,"B",IF(VALUE('SUMMARY WEEK'!O516)&gt;MASTER!$B$5/100,"C","K"))),'SUMMARY WEEK'!O516))</f>
        <v/>
      </c>
      <c r="P516" s="20" t="str">
        <f>IF(ISBLANK('SUMMARY WEEK'!P516),'SUMMARY WEEK'!P516,IFERROR(IF(VALUE('SUMMARY WEEK'!P516)&gt;MASTER!$B$3/100,"SB",IF(VALUE('SUMMARY WEEK'!P516)&gt;MASTER!$B$4/100,"B",IF(VALUE('SUMMARY WEEK'!P516)&gt;MASTER!$B$5/100,"C","K"))),'SUMMARY WEEK'!P516))</f>
        <v/>
      </c>
      <c r="Q516" s="20" t="str">
        <f>IF(ISBLANK('SUMMARY WEEK'!Q516),'SUMMARY WEEK'!Q516,IFERROR(IF(VALUE('SUMMARY WEEK'!Q516)&gt;MASTER!$B$3/100,"SB",IF(VALUE('SUMMARY WEEK'!Q516)&gt;MASTER!$B$4/100,"B",IF(VALUE('SUMMARY WEEK'!Q516)&gt;MASTER!$B$5/100,"C","K"))),'SUMMARY WEEK'!Q516))</f>
        <v/>
      </c>
      <c r="R516" s="20" t="str">
        <f>IF(ISBLANK('SUMMARY WEEK'!R516),'SUMMARY WEEK'!R516,IFERROR(IF(VALUE('SUMMARY WEEK'!R516)&gt;MASTER!$B$3/100,"SB",IF(VALUE('SUMMARY WEEK'!R516)&gt;MASTER!$B$4/100,"B",IF(VALUE('SUMMARY WEEK'!R516)&gt;MASTER!$B$5/100,"C","K"))),'SUMMARY WEEK'!R516))</f>
        <v/>
      </c>
      <c r="S516" s="20" t="str">
        <f>IF(ISBLANK('SUMMARY WEEK'!S516),'SUMMARY WEEK'!S516,IFERROR(IF(VALUE('SUMMARY WEEK'!S516)&gt;MASTER!$B$3/100,"SB",IF(VALUE('SUMMARY WEEK'!S516)&gt;MASTER!$B$4/100,"B",IF(VALUE('SUMMARY WEEK'!S516)&gt;MASTER!$B$5/100,"C","K"))),'SUMMARY WEEK'!S516))</f>
        <v/>
      </c>
      <c r="T516" s="20" t="str">
        <f>IF(ISBLANK('SUMMARY WEEK'!T516),'SUMMARY WEEK'!T516,IFERROR(IF(VALUE('SUMMARY WEEK'!T516)&gt;MASTER!$B$3/100,"SB",IF(VALUE('SUMMARY WEEK'!T516)&gt;MASTER!$B$4/100,"B",IF(VALUE('SUMMARY WEEK'!T516)&gt;MASTER!$B$5/100,"C","K"))),'SUMMARY WEEK'!T516))</f>
        <v/>
      </c>
      <c r="U516" s="20" t="str">
        <f>IF(ISBLANK('SUMMARY WEEK'!U516),'SUMMARY WEEK'!U516,IFERROR(IF(VALUE('SUMMARY WEEK'!U516)&gt;MASTER!$B$3/100,"SB",IF(VALUE('SUMMARY WEEK'!U516)&gt;MASTER!$B$4/100,"B",IF(VALUE('SUMMARY WEEK'!U516)&gt;MASTER!$B$5/100,"C","K"))),'SUMMARY WEEK'!U516))</f>
        <v/>
      </c>
      <c r="V516" s="20" t="str">
        <f>IF(ISBLANK('SUMMARY WEEK'!V516),'SUMMARY WEEK'!V516,IFERROR(IF(VALUE('SUMMARY WEEK'!V516)&gt;MASTER!$B$3/100,"SB",IF(VALUE('SUMMARY WEEK'!V516)&gt;MASTER!$B$4/100,"B",IF(VALUE('SUMMARY WEEK'!V516)&gt;MASTER!$B$5/100,"C","K"))),'SUMMARY WEEK'!V516))</f>
        <v/>
      </c>
      <c r="W516" s="20" t="str">
        <f>IF(ISBLANK('SUMMARY WEEK'!W516),'SUMMARY WEEK'!W516,IFERROR(IF(VALUE('SUMMARY WEEK'!W516)&gt;MASTER!$B$3/100,"SB",IF(VALUE('SUMMARY WEEK'!W516)&gt;MASTER!$B$4/100,"B",IF(VALUE('SUMMARY WEEK'!W516)&gt;MASTER!$B$5/100,"C","K"))),'SUMMARY WEEK'!W516))</f>
        <v/>
      </c>
      <c r="X516" s="20" t="str">
        <f>IF(ISBLANK('SUMMARY WEEK'!X516),'SUMMARY WEEK'!X516,IFERROR(IF(VALUE('SUMMARY WEEK'!X516)&gt;MASTER!$B$3/100,"SB",IF(VALUE('SUMMARY WEEK'!X516)&gt;MASTER!$B$4/100,"B",IF(VALUE('SUMMARY WEEK'!X516)&gt;MASTER!$B$5/100,"C","K"))),'SUMMARY WEEK'!X516))</f>
        <v/>
      </c>
      <c r="Y516" s="20" t="str">
        <f>IF(ISBLANK('SUMMARY WEEK'!Y516),'SUMMARY WEEK'!Y516,IFERROR(IF(VALUE('SUMMARY WEEK'!Y516)&gt;MASTER!$B$3/100,"SB",IF(VALUE('SUMMARY WEEK'!Y516)&gt;MASTER!$B$4/100,"B",IF(VALUE('SUMMARY WEEK'!Y516)&gt;MASTER!$B$5/100,"C","K"))),'SUMMARY WEEK'!Y516))</f>
        <v/>
      </c>
      <c r="Z516" s="20" t="str">
        <f>IF(ISBLANK('SUMMARY WEEK'!Z516),'SUMMARY WEEK'!Z516,IFERROR(IF(VALUE('SUMMARY WEEK'!Z516)&gt;MASTER!$B$3/100,"SB",IF(VALUE('SUMMARY WEEK'!Z516)&gt;MASTER!$B$4/100,"B",IF(VALUE('SUMMARY WEEK'!Z516)&gt;MASTER!$B$5/100,"C","K"))),'SUMMARY WEEK'!Z516))</f>
        <v/>
      </c>
      <c r="AA516" s="20"/>
    </row>
    <row r="517">
      <c r="A517" s="18" t="str">
        <f>IF(ISBLANK('SUMMARY WEEK'!A517),'SUMMARY WEEK'!A517,IFERROR(IF(VALUE('SUMMARY WEEK'!A517)&gt;MASTER!$B$3/100,"SB",IF(VALUE('SUMMARY WEEK'!A517)&gt;MASTER!$B$4/100,"B",IF(VALUE('SUMMARY WEEK'!A517)&gt;MASTER!$B$5/100,"C","K"))),'SUMMARY WEEK'!A517))</f>
        <v/>
      </c>
      <c r="B517" s="19" t="str">
        <f>IF(ISBLANK('SUMMARY WEEK'!B517),'SUMMARY WEEK'!B517,IFERROR(IF(VALUE('SUMMARY WEEK'!B517)&gt;MASTER!$B$3/100,"SB",IF(VALUE('SUMMARY WEEK'!B517)&gt;MASTER!$B$4/100,"B",IF(VALUE('SUMMARY WEEK'!B517)&gt;MASTER!$B$5/100,"C","K"))),'SUMMARY WEEK'!B517))</f>
        <v/>
      </c>
      <c r="C517" s="20" t="str">
        <f>IF(ISBLANK('SUMMARY WEEK'!C517),'SUMMARY WEEK'!C517,IFERROR(IF(VALUE('SUMMARY WEEK'!C517)&gt;MASTER!$B$3/100,"SB",IF(VALUE('SUMMARY WEEK'!C517)&gt;MASTER!$B$4/100,"B",IF(VALUE('SUMMARY WEEK'!C517)&gt;MASTER!$B$5/100,"C","K"))),'SUMMARY WEEK'!C517))</f>
        <v/>
      </c>
      <c r="D517" s="20" t="str">
        <f>IF(ISBLANK('SUMMARY WEEK'!D517),'SUMMARY WEEK'!D517,IFERROR(IF(VALUE('SUMMARY WEEK'!D517)&gt;MASTER!$B$3/100,"SB",IF(VALUE('SUMMARY WEEK'!D517)&gt;MASTER!$B$4/100,"B",IF(VALUE('SUMMARY WEEK'!D517)&gt;MASTER!$B$5/100,"C","K"))),'SUMMARY WEEK'!D517))</f>
        <v/>
      </c>
      <c r="E517" s="20" t="str">
        <f>IF(ISBLANK('SUMMARY WEEK'!E517),'SUMMARY WEEK'!E517,IFERROR(IF(VALUE('SUMMARY WEEK'!E517)&gt;MASTER!$B$3/100,"SB",IF(VALUE('SUMMARY WEEK'!E517)&gt;MASTER!$B$4/100,"B",IF(VALUE('SUMMARY WEEK'!E517)&gt;MASTER!$B$5/100,"C","K"))),'SUMMARY WEEK'!E517))</f>
        <v/>
      </c>
      <c r="F517" s="20" t="str">
        <f>IF(ISBLANK('SUMMARY WEEK'!F517),'SUMMARY WEEK'!F517,IFERROR(IF(VALUE('SUMMARY WEEK'!F517)&gt;MASTER!$B$3/100,"SB",IF(VALUE('SUMMARY WEEK'!F517)&gt;MASTER!$B$4/100,"B",IF(VALUE('SUMMARY WEEK'!F517)&gt;MASTER!$B$5/100,"C","K"))),'SUMMARY WEEK'!F517))</f>
        <v/>
      </c>
      <c r="G517" s="20" t="str">
        <f>IF(ISBLANK('SUMMARY WEEK'!G517),'SUMMARY WEEK'!G517,IFERROR(IF(VALUE('SUMMARY WEEK'!G517)&gt;MASTER!$B$3/100,"SB",IF(VALUE('SUMMARY WEEK'!G517)&gt;MASTER!$B$4/100,"B",IF(VALUE('SUMMARY WEEK'!G517)&gt;MASTER!$B$5/100,"C","K"))),'SUMMARY WEEK'!G517))</f>
        <v/>
      </c>
      <c r="H517" s="20" t="str">
        <f>IF(ISBLANK('SUMMARY WEEK'!H517),'SUMMARY WEEK'!H517,IFERROR(IF(VALUE('SUMMARY WEEK'!H517)&gt;MASTER!$B$3/100,"SB",IF(VALUE('SUMMARY WEEK'!H517)&gt;MASTER!$B$4/100,"B",IF(VALUE('SUMMARY WEEK'!H517)&gt;MASTER!$B$5/100,"C","K"))),'SUMMARY WEEK'!H517))</f>
        <v/>
      </c>
      <c r="I517" s="20" t="str">
        <f>IF(ISBLANK('SUMMARY WEEK'!I517),'SUMMARY WEEK'!I517,IFERROR(IF(VALUE('SUMMARY WEEK'!I517)&gt;MASTER!$B$3/100,"SB",IF(VALUE('SUMMARY WEEK'!I517)&gt;MASTER!$B$4/100,"B",IF(VALUE('SUMMARY WEEK'!I517)&gt;MASTER!$B$5/100,"C","K"))),'SUMMARY WEEK'!I517))</f>
        <v/>
      </c>
      <c r="J517" s="20" t="str">
        <f>IF(ISBLANK('SUMMARY WEEK'!J517),'SUMMARY WEEK'!J517,IFERROR(IF(VALUE('SUMMARY WEEK'!J517)&gt;MASTER!$B$3/100,"SB",IF(VALUE('SUMMARY WEEK'!J517)&gt;MASTER!$B$4/100,"B",IF(VALUE('SUMMARY WEEK'!J517)&gt;MASTER!$B$5/100,"C","K"))),'SUMMARY WEEK'!J517))</f>
        <v/>
      </c>
      <c r="K517" s="20" t="str">
        <f>IF(ISBLANK('SUMMARY WEEK'!K517),'SUMMARY WEEK'!K517,IFERROR(IF(VALUE('SUMMARY WEEK'!K517)&gt;MASTER!$B$3/100,"SB",IF(VALUE('SUMMARY WEEK'!K517)&gt;MASTER!$B$4/100,"B",IF(VALUE('SUMMARY WEEK'!K517)&gt;MASTER!$B$5/100,"C","K"))),'SUMMARY WEEK'!K517))</f>
        <v/>
      </c>
      <c r="L517" s="20" t="str">
        <f>IF(ISBLANK('SUMMARY WEEK'!L517),'SUMMARY WEEK'!L517,IFERROR(IF(VALUE('SUMMARY WEEK'!L517)&gt;MASTER!$B$3/100,"SB",IF(VALUE('SUMMARY WEEK'!L517)&gt;MASTER!$B$4/100,"B",IF(VALUE('SUMMARY WEEK'!L517)&gt;MASTER!$B$5/100,"C","K"))),'SUMMARY WEEK'!L517))</f>
        <v/>
      </c>
      <c r="M517" s="20" t="str">
        <f>IF(ISBLANK('SUMMARY WEEK'!M517),'SUMMARY WEEK'!M517,IFERROR(IF(VALUE('SUMMARY WEEK'!M517)&gt;MASTER!$B$3/100,"SB",IF(VALUE('SUMMARY WEEK'!M517)&gt;MASTER!$B$4/100,"B",IF(VALUE('SUMMARY WEEK'!M517)&gt;MASTER!$B$5/100,"C","K"))),'SUMMARY WEEK'!M517))</f>
        <v/>
      </c>
      <c r="N517" s="20" t="str">
        <f>IF(ISBLANK('SUMMARY WEEK'!N517),'SUMMARY WEEK'!N517,IFERROR(IF(VALUE('SUMMARY WEEK'!N517)&gt;MASTER!$B$3/100,"SB",IF(VALUE('SUMMARY WEEK'!N517)&gt;MASTER!$B$4/100,"B",IF(VALUE('SUMMARY WEEK'!N517)&gt;MASTER!$B$5/100,"C","K"))),'SUMMARY WEEK'!N517))</f>
        <v/>
      </c>
      <c r="O517" s="20" t="str">
        <f>IF(ISBLANK('SUMMARY WEEK'!O517),'SUMMARY WEEK'!O517,IFERROR(IF(VALUE('SUMMARY WEEK'!O517)&gt;MASTER!$B$3/100,"SB",IF(VALUE('SUMMARY WEEK'!O517)&gt;MASTER!$B$4/100,"B",IF(VALUE('SUMMARY WEEK'!O517)&gt;MASTER!$B$5/100,"C","K"))),'SUMMARY WEEK'!O517))</f>
        <v/>
      </c>
      <c r="P517" s="20" t="str">
        <f>IF(ISBLANK('SUMMARY WEEK'!P517),'SUMMARY WEEK'!P517,IFERROR(IF(VALUE('SUMMARY WEEK'!P517)&gt;MASTER!$B$3/100,"SB",IF(VALUE('SUMMARY WEEK'!P517)&gt;MASTER!$B$4/100,"B",IF(VALUE('SUMMARY WEEK'!P517)&gt;MASTER!$B$5/100,"C","K"))),'SUMMARY WEEK'!P517))</f>
        <v/>
      </c>
      <c r="Q517" s="20" t="str">
        <f>IF(ISBLANK('SUMMARY WEEK'!Q517),'SUMMARY WEEK'!Q517,IFERROR(IF(VALUE('SUMMARY WEEK'!Q517)&gt;MASTER!$B$3/100,"SB",IF(VALUE('SUMMARY WEEK'!Q517)&gt;MASTER!$B$4/100,"B",IF(VALUE('SUMMARY WEEK'!Q517)&gt;MASTER!$B$5/100,"C","K"))),'SUMMARY WEEK'!Q517))</f>
        <v/>
      </c>
      <c r="R517" s="20" t="str">
        <f>IF(ISBLANK('SUMMARY WEEK'!R517),'SUMMARY WEEK'!R517,IFERROR(IF(VALUE('SUMMARY WEEK'!R517)&gt;MASTER!$B$3/100,"SB",IF(VALUE('SUMMARY WEEK'!R517)&gt;MASTER!$B$4/100,"B",IF(VALUE('SUMMARY WEEK'!R517)&gt;MASTER!$B$5/100,"C","K"))),'SUMMARY WEEK'!R517))</f>
        <v/>
      </c>
      <c r="S517" s="20" t="str">
        <f>IF(ISBLANK('SUMMARY WEEK'!S517),'SUMMARY WEEK'!S517,IFERROR(IF(VALUE('SUMMARY WEEK'!S517)&gt;MASTER!$B$3/100,"SB",IF(VALUE('SUMMARY WEEK'!S517)&gt;MASTER!$B$4/100,"B",IF(VALUE('SUMMARY WEEK'!S517)&gt;MASTER!$B$5/100,"C","K"))),'SUMMARY WEEK'!S517))</f>
        <v/>
      </c>
      <c r="T517" s="20" t="str">
        <f>IF(ISBLANK('SUMMARY WEEK'!T517),'SUMMARY WEEK'!T517,IFERROR(IF(VALUE('SUMMARY WEEK'!T517)&gt;MASTER!$B$3/100,"SB",IF(VALUE('SUMMARY WEEK'!T517)&gt;MASTER!$B$4/100,"B",IF(VALUE('SUMMARY WEEK'!T517)&gt;MASTER!$B$5/100,"C","K"))),'SUMMARY WEEK'!T517))</f>
        <v/>
      </c>
      <c r="U517" s="20" t="str">
        <f>IF(ISBLANK('SUMMARY WEEK'!U517),'SUMMARY WEEK'!U517,IFERROR(IF(VALUE('SUMMARY WEEK'!U517)&gt;MASTER!$B$3/100,"SB",IF(VALUE('SUMMARY WEEK'!U517)&gt;MASTER!$B$4/100,"B",IF(VALUE('SUMMARY WEEK'!U517)&gt;MASTER!$B$5/100,"C","K"))),'SUMMARY WEEK'!U517))</f>
        <v/>
      </c>
      <c r="V517" s="20" t="str">
        <f>IF(ISBLANK('SUMMARY WEEK'!V517),'SUMMARY WEEK'!V517,IFERROR(IF(VALUE('SUMMARY WEEK'!V517)&gt;MASTER!$B$3/100,"SB",IF(VALUE('SUMMARY WEEK'!V517)&gt;MASTER!$B$4/100,"B",IF(VALUE('SUMMARY WEEK'!V517)&gt;MASTER!$B$5/100,"C","K"))),'SUMMARY WEEK'!V517))</f>
        <v/>
      </c>
      <c r="W517" s="20" t="str">
        <f>IF(ISBLANK('SUMMARY WEEK'!W517),'SUMMARY WEEK'!W517,IFERROR(IF(VALUE('SUMMARY WEEK'!W517)&gt;MASTER!$B$3/100,"SB",IF(VALUE('SUMMARY WEEK'!W517)&gt;MASTER!$B$4/100,"B",IF(VALUE('SUMMARY WEEK'!W517)&gt;MASTER!$B$5/100,"C","K"))),'SUMMARY WEEK'!W517))</f>
        <v/>
      </c>
      <c r="X517" s="20" t="str">
        <f>IF(ISBLANK('SUMMARY WEEK'!X517),'SUMMARY WEEK'!X517,IFERROR(IF(VALUE('SUMMARY WEEK'!X517)&gt;MASTER!$B$3/100,"SB",IF(VALUE('SUMMARY WEEK'!X517)&gt;MASTER!$B$4/100,"B",IF(VALUE('SUMMARY WEEK'!X517)&gt;MASTER!$B$5/100,"C","K"))),'SUMMARY WEEK'!X517))</f>
        <v/>
      </c>
      <c r="Y517" s="20" t="str">
        <f>IF(ISBLANK('SUMMARY WEEK'!Y517),'SUMMARY WEEK'!Y517,IFERROR(IF(VALUE('SUMMARY WEEK'!Y517)&gt;MASTER!$B$3/100,"SB",IF(VALUE('SUMMARY WEEK'!Y517)&gt;MASTER!$B$4/100,"B",IF(VALUE('SUMMARY WEEK'!Y517)&gt;MASTER!$B$5/100,"C","K"))),'SUMMARY WEEK'!Y517))</f>
        <v/>
      </c>
      <c r="Z517" s="20" t="str">
        <f>IF(ISBLANK('SUMMARY WEEK'!Z517),'SUMMARY WEEK'!Z517,IFERROR(IF(VALUE('SUMMARY WEEK'!Z517)&gt;MASTER!$B$3/100,"SB",IF(VALUE('SUMMARY WEEK'!Z517)&gt;MASTER!$B$4/100,"B",IF(VALUE('SUMMARY WEEK'!Z517)&gt;MASTER!$B$5/100,"C","K"))),'SUMMARY WEEK'!Z517))</f>
        <v/>
      </c>
      <c r="AA517" s="20"/>
    </row>
    <row r="518">
      <c r="A518" s="18" t="str">
        <f>IF(ISBLANK('SUMMARY WEEK'!A518),'SUMMARY WEEK'!A518,IFERROR(IF(VALUE('SUMMARY WEEK'!A518)&gt;MASTER!$B$3/100,"SB",IF(VALUE('SUMMARY WEEK'!A518)&gt;MASTER!$B$4/100,"B",IF(VALUE('SUMMARY WEEK'!A518)&gt;MASTER!$B$5/100,"C","K"))),'SUMMARY WEEK'!A518))</f>
        <v/>
      </c>
      <c r="B518" s="19" t="str">
        <f>IF(ISBLANK('SUMMARY WEEK'!B518),'SUMMARY WEEK'!B518,IFERROR(IF(VALUE('SUMMARY WEEK'!B518)&gt;MASTER!$B$3/100,"SB",IF(VALUE('SUMMARY WEEK'!B518)&gt;MASTER!$B$4/100,"B",IF(VALUE('SUMMARY WEEK'!B518)&gt;MASTER!$B$5/100,"C","K"))),'SUMMARY WEEK'!B518))</f>
        <v/>
      </c>
      <c r="C518" s="20" t="str">
        <f>IF(ISBLANK('SUMMARY WEEK'!C518),'SUMMARY WEEK'!C518,IFERROR(IF(VALUE('SUMMARY WEEK'!C518)&gt;MASTER!$B$3/100,"SB",IF(VALUE('SUMMARY WEEK'!C518)&gt;MASTER!$B$4/100,"B",IF(VALUE('SUMMARY WEEK'!C518)&gt;MASTER!$B$5/100,"C","K"))),'SUMMARY WEEK'!C518))</f>
        <v/>
      </c>
      <c r="D518" s="20" t="str">
        <f>IF(ISBLANK('SUMMARY WEEK'!D518),'SUMMARY WEEK'!D518,IFERROR(IF(VALUE('SUMMARY WEEK'!D518)&gt;MASTER!$B$3/100,"SB",IF(VALUE('SUMMARY WEEK'!D518)&gt;MASTER!$B$4/100,"B",IF(VALUE('SUMMARY WEEK'!D518)&gt;MASTER!$B$5/100,"C","K"))),'SUMMARY WEEK'!D518))</f>
        <v/>
      </c>
      <c r="E518" s="20" t="str">
        <f>IF(ISBLANK('SUMMARY WEEK'!E518),'SUMMARY WEEK'!E518,IFERROR(IF(VALUE('SUMMARY WEEK'!E518)&gt;MASTER!$B$3/100,"SB",IF(VALUE('SUMMARY WEEK'!E518)&gt;MASTER!$B$4/100,"B",IF(VALUE('SUMMARY WEEK'!E518)&gt;MASTER!$B$5/100,"C","K"))),'SUMMARY WEEK'!E518))</f>
        <v/>
      </c>
      <c r="F518" s="20" t="str">
        <f>IF(ISBLANK('SUMMARY WEEK'!F518),'SUMMARY WEEK'!F518,IFERROR(IF(VALUE('SUMMARY WEEK'!F518)&gt;MASTER!$B$3/100,"SB",IF(VALUE('SUMMARY WEEK'!F518)&gt;MASTER!$B$4/100,"B",IF(VALUE('SUMMARY WEEK'!F518)&gt;MASTER!$B$5/100,"C","K"))),'SUMMARY WEEK'!F518))</f>
        <v/>
      </c>
      <c r="G518" s="20" t="str">
        <f>IF(ISBLANK('SUMMARY WEEK'!G518),'SUMMARY WEEK'!G518,IFERROR(IF(VALUE('SUMMARY WEEK'!G518)&gt;MASTER!$B$3/100,"SB",IF(VALUE('SUMMARY WEEK'!G518)&gt;MASTER!$B$4/100,"B",IF(VALUE('SUMMARY WEEK'!G518)&gt;MASTER!$B$5/100,"C","K"))),'SUMMARY WEEK'!G518))</f>
        <v/>
      </c>
      <c r="H518" s="20" t="str">
        <f>IF(ISBLANK('SUMMARY WEEK'!H518),'SUMMARY WEEK'!H518,IFERROR(IF(VALUE('SUMMARY WEEK'!H518)&gt;MASTER!$B$3/100,"SB",IF(VALUE('SUMMARY WEEK'!H518)&gt;MASTER!$B$4/100,"B",IF(VALUE('SUMMARY WEEK'!H518)&gt;MASTER!$B$5/100,"C","K"))),'SUMMARY WEEK'!H518))</f>
        <v/>
      </c>
      <c r="I518" s="20" t="str">
        <f>IF(ISBLANK('SUMMARY WEEK'!I518),'SUMMARY WEEK'!I518,IFERROR(IF(VALUE('SUMMARY WEEK'!I518)&gt;MASTER!$B$3/100,"SB",IF(VALUE('SUMMARY WEEK'!I518)&gt;MASTER!$B$4/100,"B",IF(VALUE('SUMMARY WEEK'!I518)&gt;MASTER!$B$5/100,"C","K"))),'SUMMARY WEEK'!I518))</f>
        <v/>
      </c>
      <c r="J518" s="20" t="str">
        <f>IF(ISBLANK('SUMMARY WEEK'!J518),'SUMMARY WEEK'!J518,IFERROR(IF(VALUE('SUMMARY WEEK'!J518)&gt;MASTER!$B$3/100,"SB",IF(VALUE('SUMMARY WEEK'!J518)&gt;MASTER!$B$4/100,"B",IF(VALUE('SUMMARY WEEK'!J518)&gt;MASTER!$B$5/100,"C","K"))),'SUMMARY WEEK'!J518))</f>
        <v/>
      </c>
      <c r="K518" s="20" t="str">
        <f>IF(ISBLANK('SUMMARY WEEK'!K518),'SUMMARY WEEK'!K518,IFERROR(IF(VALUE('SUMMARY WEEK'!K518)&gt;MASTER!$B$3/100,"SB",IF(VALUE('SUMMARY WEEK'!K518)&gt;MASTER!$B$4/100,"B",IF(VALUE('SUMMARY WEEK'!K518)&gt;MASTER!$B$5/100,"C","K"))),'SUMMARY WEEK'!K518))</f>
        <v/>
      </c>
      <c r="L518" s="20" t="str">
        <f>IF(ISBLANK('SUMMARY WEEK'!L518),'SUMMARY WEEK'!L518,IFERROR(IF(VALUE('SUMMARY WEEK'!L518)&gt;MASTER!$B$3/100,"SB",IF(VALUE('SUMMARY WEEK'!L518)&gt;MASTER!$B$4/100,"B",IF(VALUE('SUMMARY WEEK'!L518)&gt;MASTER!$B$5/100,"C","K"))),'SUMMARY WEEK'!L518))</f>
        <v/>
      </c>
      <c r="M518" s="20" t="str">
        <f>IF(ISBLANK('SUMMARY WEEK'!M518),'SUMMARY WEEK'!M518,IFERROR(IF(VALUE('SUMMARY WEEK'!M518)&gt;MASTER!$B$3/100,"SB",IF(VALUE('SUMMARY WEEK'!M518)&gt;MASTER!$B$4/100,"B",IF(VALUE('SUMMARY WEEK'!M518)&gt;MASTER!$B$5/100,"C","K"))),'SUMMARY WEEK'!M518))</f>
        <v/>
      </c>
      <c r="N518" s="20" t="str">
        <f>IF(ISBLANK('SUMMARY WEEK'!N518),'SUMMARY WEEK'!N518,IFERROR(IF(VALUE('SUMMARY WEEK'!N518)&gt;MASTER!$B$3/100,"SB",IF(VALUE('SUMMARY WEEK'!N518)&gt;MASTER!$B$4/100,"B",IF(VALUE('SUMMARY WEEK'!N518)&gt;MASTER!$B$5/100,"C","K"))),'SUMMARY WEEK'!N518))</f>
        <v/>
      </c>
      <c r="O518" s="20" t="str">
        <f>IF(ISBLANK('SUMMARY WEEK'!O518),'SUMMARY WEEK'!O518,IFERROR(IF(VALUE('SUMMARY WEEK'!O518)&gt;MASTER!$B$3/100,"SB",IF(VALUE('SUMMARY WEEK'!O518)&gt;MASTER!$B$4/100,"B",IF(VALUE('SUMMARY WEEK'!O518)&gt;MASTER!$B$5/100,"C","K"))),'SUMMARY WEEK'!O518))</f>
        <v/>
      </c>
      <c r="P518" s="20" t="str">
        <f>IF(ISBLANK('SUMMARY WEEK'!P518),'SUMMARY WEEK'!P518,IFERROR(IF(VALUE('SUMMARY WEEK'!P518)&gt;MASTER!$B$3/100,"SB",IF(VALUE('SUMMARY WEEK'!P518)&gt;MASTER!$B$4/100,"B",IF(VALUE('SUMMARY WEEK'!P518)&gt;MASTER!$B$5/100,"C","K"))),'SUMMARY WEEK'!P518))</f>
        <v/>
      </c>
      <c r="Q518" s="20" t="str">
        <f>IF(ISBLANK('SUMMARY WEEK'!Q518),'SUMMARY WEEK'!Q518,IFERROR(IF(VALUE('SUMMARY WEEK'!Q518)&gt;MASTER!$B$3/100,"SB",IF(VALUE('SUMMARY WEEK'!Q518)&gt;MASTER!$B$4/100,"B",IF(VALUE('SUMMARY WEEK'!Q518)&gt;MASTER!$B$5/100,"C","K"))),'SUMMARY WEEK'!Q518))</f>
        <v/>
      </c>
      <c r="R518" s="20" t="str">
        <f>IF(ISBLANK('SUMMARY WEEK'!R518),'SUMMARY WEEK'!R518,IFERROR(IF(VALUE('SUMMARY WEEK'!R518)&gt;MASTER!$B$3/100,"SB",IF(VALUE('SUMMARY WEEK'!R518)&gt;MASTER!$B$4/100,"B",IF(VALUE('SUMMARY WEEK'!R518)&gt;MASTER!$B$5/100,"C","K"))),'SUMMARY WEEK'!R518))</f>
        <v/>
      </c>
      <c r="S518" s="20" t="str">
        <f>IF(ISBLANK('SUMMARY WEEK'!S518),'SUMMARY WEEK'!S518,IFERROR(IF(VALUE('SUMMARY WEEK'!S518)&gt;MASTER!$B$3/100,"SB",IF(VALUE('SUMMARY WEEK'!S518)&gt;MASTER!$B$4/100,"B",IF(VALUE('SUMMARY WEEK'!S518)&gt;MASTER!$B$5/100,"C","K"))),'SUMMARY WEEK'!S518))</f>
        <v/>
      </c>
      <c r="T518" s="20" t="str">
        <f>IF(ISBLANK('SUMMARY WEEK'!T518),'SUMMARY WEEK'!T518,IFERROR(IF(VALUE('SUMMARY WEEK'!T518)&gt;MASTER!$B$3/100,"SB",IF(VALUE('SUMMARY WEEK'!T518)&gt;MASTER!$B$4/100,"B",IF(VALUE('SUMMARY WEEK'!T518)&gt;MASTER!$B$5/100,"C","K"))),'SUMMARY WEEK'!T518))</f>
        <v/>
      </c>
      <c r="U518" s="20" t="str">
        <f>IF(ISBLANK('SUMMARY WEEK'!U518),'SUMMARY WEEK'!U518,IFERROR(IF(VALUE('SUMMARY WEEK'!U518)&gt;MASTER!$B$3/100,"SB",IF(VALUE('SUMMARY WEEK'!U518)&gt;MASTER!$B$4/100,"B",IF(VALUE('SUMMARY WEEK'!U518)&gt;MASTER!$B$5/100,"C","K"))),'SUMMARY WEEK'!U518))</f>
        <v/>
      </c>
      <c r="V518" s="20" t="str">
        <f>IF(ISBLANK('SUMMARY WEEK'!V518),'SUMMARY WEEK'!V518,IFERROR(IF(VALUE('SUMMARY WEEK'!V518)&gt;MASTER!$B$3/100,"SB",IF(VALUE('SUMMARY WEEK'!V518)&gt;MASTER!$B$4/100,"B",IF(VALUE('SUMMARY WEEK'!V518)&gt;MASTER!$B$5/100,"C","K"))),'SUMMARY WEEK'!V518))</f>
        <v/>
      </c>
      <c r="W518" s="20" t="str">
        <f>IF(ISBLANK('SUMMARY WEEK'!W518),'SUMMARY WEEK'!W518,IFERROR(IF(VALUE('SUMMARY WEEK'!W518)&gt;MASTER!$B$3/100,"SB",IF(VALUE('SUMMARY WEEK'!W518)&gt;MASTER!$B$4/100,"B",IF(VALUE('SUMMARY WEEK'!W518)&gt;MASTER!$B$5/100,"C","K"))),'SUMMARY WEEK'!W518))</f>
        <v/>
      </c>
      <c r="X518" s="20" t="str">
        <f>IF(ISBLANK('SUMMARY WEEK'!X518),'SUMMARY WEEK'!X518,IFERROR(IF(VALUE('SUMMARY WEEK'!X518)&gt;MASTER!$B$3/100,"SB",IF(VALUE('SUMMARY WEEK'!X518)&gt;MASTER!$B$4/100,"B",IF(VALUE('SUMMARY WEEK'!X518)&gt;MASTER!$B$5/100,"C","K"))),'SUMMARY WEEK'!X518))</f>
        <v/>
      </c>
      <c r="Y518" s="20" t="str">
        <f>IF(ISBLANK('SUMMARY WEEK'!Y518),'SUMMARY WEEK'!Y518,IFERROR(IF(VALUE('SUMMARY WEEK'!Y518)&gt;MASTER!$B$3/100,"SB",IF(VALUE('SUMMARY WEEK'!Y518)&gt;MASTER!$B$4/100,"B",IF(VALUE('SUMMARY WEEK'!Y518)&gt;MASTER!$B$5/100,"C","K"))),'SUMMARY WEEK'!Y518))</f>
        <v/>
      </c>
      <c r="Z518" s="20" t="str">
        <f>IF(ISBLANK('SUMMARY WEEK'!Z518),'SUMMARY WEEK'!Z518,IFERROR(IF(VALUE('SUMMARY WEEK'!Z518)&gt;MASTER!$B$3/100,"SB",IF(VALUE('SUMMARY WEEK'!Z518)&gt;MASTER!$B$4/100,"B",IF(VALUE('SUMMARY WEEK'!Z518)&gt;MASTER!$B$5/100,"C","K"))),'SUMMARY WEEK'!Z518))</f>
        <v/>
      </c>
      <c r="AA518" s="20"/>
    </row>
    <row r="519">
      <c r="A519" s="18" t="str">
        <f>IF(ISBLANK('SUMMARY WEEK'!A519),'SUMMARY WEEK'!A519,IFERROR(IF(VALUE('SUMMARY WEEK'!A519)&gt;MASTER!$B$3/100,"SB",IF(VALUE('SUMMARY WEEK'!A519)&gt;MASTER!$B$4/100,"B",IF(VALUE('SUMMARY WEEK'!A519)&gt;MASTER!$B$5/100,"C","K"))),'SUMMARY WEEK'!A519))</f>
        <v/>
      </c>
      <c r="B519" s="19" t="str">
        <f>IF(ISBLANK('SUMMARY WEEK'!B519),'SUMMARY WEEK'!B519,IFERROR(IF(VALUE('SUMMARY WEEK'!B519)&gt;MASTER!$B$3/100,"SB",IF(VALUE('SUMMARY WEEK'!B519)&gt;MASTER!$B$4/100,"B",IF(VALUE('SUMMARY WEEK'!B519)&gt;MASTER!$B$5/100,"C","K"))),'SUMMARY WEEK'!B519))</f>
        <v/>
      </c>
      <c r="C519" s="20" t="str">
        <f>IF(ISBLANK('SUMMARY WEEK'!C519),'SUMMARY WEEK'!C519,IFERROR(IF(VALUE('SUMMARY WEEK'!C519)&gt;MASTER!$B$3/100,"SB",IF(VALUE('SUMMARY WEEK'!C519)&gt;MASTER!$B$4/100,"B",IF(VALUE('SUMMARY WEEK'!C519)&gt;MASTER!$B$5/100,"C","K"))),'SUMMARY WEEK'!C519))</f>
        <v/>
      </c>
      <c r="D519" s="20" t="str">
        <f>IF(ISBLANK('SUMMARY WEEK'!D519),'SUMMARY WEEK'!D519,IFERROR(IF(VALUE('SUMMARY WEEK'!D519)&gt;MASTER!$B$3/100,"SB",IF(VALUE('SUMMARY WEEK'!D519)&gt;MASTER!$B$4/100,"B",IF(VALUE('SUMMARY WEEK'!D519)&gt;MASTER!$B$5/100,"C","K"))),'SUMMARY WEEK'!D519))</f>
        <v/>
      </c>
      <c r="E519" s="20" t="str">
        <f>IF(ISBLANK('SUMMARY WEEK'!E519),'SUMMARY WEEK'!E519,IFERROR(IF(VALUE('SUMMARY WEEK'!E519)&gt;MASTER!$B$3/100,"SB",IF(VALUE('SUMMARY WEEK'!E519)&gt;MASTER!$B$4/100,"B",IF(VALUE('SUMMARY WEEK'!E519)&gt;MASTER!$B$5/100,"C","K"))),'SUMMARY WEEK'!E519))</f>
        <v/>
      </c>
      <c r="F519" s="20" t="str">
        <f>IF(ISBLANK('SUMMARY WEEK'!F519),'SUMMARY WEEK'!F519,IFERROR(IF(VALUE('SUMMARY WEEK'!F519)&gt;MASTER!$B$3/100,"SB",IF(VALUE('SUMMARY WEEK'!F519)&gt;MASTER!$B$4/100,"B",IF(VALUE('SUMMARY WEEK'!F519)&gt;MASTER!$B$5/100,"C","K"))),'SUMMARY WEEK'!F519))</f>
        <v/>
      </c>
      <c r="G519" s="20" t="str">
        <f>IF(ISBLANK('SUMMARY WEEK'!G519),'SUMMARY WEEK'!G519,IFERROR(IF(VALUE('SUMMARY WEEK'!G519)&gt;MASTER!$B$3/100,"SB",IF(VALUE('SUMMARY WEEK'!G519)&gt;MASTER!$B$4/100,"B",IF(VALUE('SUMMARY WEEK'!G519)&gt;MASTER!$B$5/100,"C","K"))),'SUMMARY WEEK'!G519))</f>
        <v/>
      </c>
      <c r="H519" s="20" t="str">
        <f>IF(ISBLANK('SUMMARY WEEK'!H519),'SUMMARY WEEK'!H519,IFERROR(IF(VALUE('SUMMARY WEEK'!H519)&gt;MASTER!$B$3/100,"SB",IF(VALUE('SUMMARY WEEK'!H519)&gt;MASTER!$B$4/100,"B",IF(VALUE('SUMMARY WEEK'!H519)&gt;MASTER!$B$5/100,"C","K"))),'SUMMARY WEEK'!H519))</f>
        <v/>
      </c>
      <c r="I519" s="20" t="str">
        <f>IF(ISBLANK('SUMMARY WEEK'!I519),'SUMMARY WEEK'!I519,IFERROR(IF(VALUE('SUMMARY WEEK'!I519)&gt;MASTER!$B$3/100,"SB",IF(VALUE('SUMMARY WEEK'!I519)&gt;MASTER!$B$4/100,"B",IF(VALUE('SUMMARY WEEK'!I519)&gt;MASTER!$B$5/100,"C","K"))),'SUMMARY WEEK'!I519))</f>
        <v/>
      </c>
      <c r="J519" s="20" t="str">
        <f>IF(ISBLANK('SUMMARY WEEK'!J519),'SUMMARY WEEK'!J519,IFERROR(IF(VALUE('SUMMARY WEEK'!J519)&gt;MASTER!$B$3/100,"SB",IF(VALUE('SUMMARY WEEK'!J519)&gt;MASTER!$B$4/100,"B",IF(VALUE('SUMMARY WEEK'!J519)&gt;MASTER!$B$5/100,"C","K"))),'SUMMARY WEEK'!J519))</f>
        <v/>
      </c>
      <c r="K519" s="20" t="str">
        <f>IF(ISBLANK('SUMMARY WEEK'!K519),'SUMMARY WEEK'!K519,IFERROR(IF(VALUE('SUMMARY WEEK'!K519)&gt;MASTER!$B$3/100,"SB",IF(VALUE('SUMMARY WEEK'!K519)&gt;MASTER!$B$4/100,"B",IF(VALUE('SUMMARY WEEK'!K519)&gt;MASTER!$B$5/100,"C","K"))),'SUMMARY WEEK'!K519))</f>
        <v/>
      </c>
      <c r="L519" s="20" t="str">
        <f>IF(ISBLANK('SUMMARY WEEK'!L519),'SUMMARY WEEK'!L519,IFERROR(IF(VALUE('SUMMARY WEEK'!L519)&gt;MASTER!$B$3/100,"SB",IF(VALUE('SUMMARY WEEK'!L519)&gt;MASTER!$B$4/100,"B",IF(VALUE('SUMMARY WEEK'!L519)&gt;MASTER!$B$5/100,"C","K"))),'SUMMARY WEEK'!L519))</f>
        <v/>
      </c>
      <c r="M519" s="20" t="str">
        <f>IF(ISBLANK('SUMMARY WEEK'!M519),'SUMMARY WEEK'!M519,IFERROR(IF(VALUE('SUMMARY WEEK'!M519)&gt;MASTER!$B$3/100,"SB",IF(VALUE('SUMMARY WEEK'!M519)&gt;MASTER!$B$4/100,"B",IF(VALUE('SUMMARY WEEK'!M519)&gt;MASTER!$B$5/100,"C","K"))),'SUMMARY WEEK'!M519))</f>
        <v/>
      </c>
      <c r="N519" s="20" t="str">
        <f>IF(ISBLANK('SUMMARY WEEK'!N519),'SUMMARY WEEK'!N519,IFERROR(IF(VALUE('SUMMARY WEEK'!N519)&gt;MASTER!$B$3/100,"SB",IF(VALUE('SUMMARY WEEK'!N519)&gt;MASTER!$B$4/100,"B",IF(VALUE('SUMMARY WEEK'!N519)&gt;MASTER!$B$5/100,"C","K"))),'SUMMARY WEEK'!N519))</f>
        <v/>
      </c>
      <c r="O519" s="20" t="str">
        <f>IF(ISBLANK('SUMMARY WEEK'!O519),'SUMMARY WEEK'!O519,IFERROR(IF(VALUE('SUMMARY WEEK'!O519)&gt;MASTER!$B$3/100,"SB",IF(VALUE('SUMMARY WEEK'!O519)&gt;MASTER!$B$4/100,"B",IF(VALUE('SUMMARY WEEK'!O519)&gt;MASTER!$B$5/100,"C","K"))),'SUMMARY WEEK'!O519))</f>
        <v/>
      </c>
      <c r="P519" s="20" t="str">
        <f>IF(ISBLANK('SUMMARY WEEK'!P519),'SUMMARY WEEK'!P519,IFERROR(IF(VALUE('SUMMARY WEEK'!P519)&gt;MASTER!$B$3/100,"SB",IF(VALUE('SUMMARY WEEK'!P519)&gt;MASTER!$B$4/100,"B",IF(VALUE('SUMMARY WEEK'!P519)&gt;MASTER!$B$5/100,"C","K"))),'SUMMARY WEEK'!P519))</f>
        <v/>
      </c>
      <c r="Q519" s="20" t="str">
        <f>IF(ISBLANK('SUMMARY WEEK'!Q519),'SUMMARY WEEK'!Q519,IFERROR(IF(VALUE('SUMMARY WEEK'!Q519)&gt;MASTER!$B$3/100,"SB",IF(VALUE('SUMMARY WEEK'!Q519)&gt;MASTER!$B$4/100,"B",IF(VALUE('SUMMARY WEEK'!Q519)&gt;MASTER!$B$5/100,"C","K"))),'SUMMARY WEEK'!Q519))</f>
        <v/>
      </c>
      <c r="R519" s="20" t="str">
        <f>IF(ISBLANK('SUMMARY WEEK'!R519),'SUMMARY WEEK'!R519,IFERROR(IF(VALUE('SUMMARY WEEK'!R519)&gt;MASTER!$B$3/100,"SB",IF(VALUE('SUMMARY WEEK'!R519)&gt;MASTER!$B$4/100,"B",IF(VALUE('SUMMARY WEEK'!R519)&gt;MASTER!$B$5/100,"C","K"))),'SUMMARY WEEK'!R519))</f>
        <v/>
      </c>
      <c r="S519" s="20" t="str">
        <f>IF(ISBLANK('SUMMARY WEEK'!S519),'SUMMARY WEEK'!S519,IFERROR(IF(VALUE('SUMMARY WEEK'!S519)&gt;MASTER!$B$3/100,"SB",IF(VALUE('SUMMARY WEEK'!S519)&gt;MASTER!$B$4/100,"B",IF(VALUE('SUMMARY WEEK'!S519)&gt;MASTER!$B$5/100,"C","K"))),'SUMMARY WEEK'!S519))</f>
        <v/>
      </c>
      <c r="T519" s="20" t="str">
        <f>IF(ISBLANK('SUMMARY WEEK'!T519),'SUMMARY WEEK'!T519,IFERROR(IF(VALUE('SUMMARY WEEK'!T519)&gt;MASTER!$B$3/100,"SB",IF(VALUE('SUMMARY WEEK'!T519)&gt;MASTER!$B$4/100,"B",IF(VALUE('SUMMARY WEEK'!T519)&gt;MASTER!$B$5/100,"C","K"))),'SUMMARY WEEK'!T519))</f>
        <v/>
      </c>
      <c r="U519" s="20" t="str">
        <f>IF(ISBLANK('SUMMARY WEEK'!U519),'SUMMARY WEEK'!U519,IFERROR(IF(VALUE('SUMMARY WEEK'!U519)&gt;MASTER!$B$3/100,"SB",IF(VALUE('SUMMARY WEEK'!U519)&gt;MASTER!$B$4/100,"B",IF(VALUE('SUMMARY WEEK'!U519)&gt;MASTER!$B$5/100,"C","K"))),'SUMMARY WEEK'!U519))</f>
        <v/>
      </c>
      <c r="V519" s="20" t="str">
        <f>IF(ISBLANK('SUMMARY WEEK'!V519),'SUMMARY WEEK'!V519,IFERROR(IF(VALUE('SUMMARY WEEK'!V519)&gt;MASTER!$B$3/100,"SB",IF(VALUE('SUMMARY WEEK'!V519)&gt;MASTER!$B$4/100,"B",IF(VALUE('SUMMARY WEEK'!V519)&gt;MASTER!$B$5/100,"C","K"))),'SUMMARY WEEK'!V519))</f>
        <v/>
      </c>
      <c r="W519" s="20" t="str">
        <f>IF(ISBLANK('SUMMARY WEEK'!W519),'SUMMARY WEEK'!W519,IFERROR(IF(VALUE('SUMMARY WEEK'!W519)&gt;MASTER!$B$3/100,"SB",IF(VALUE('SUMMARY WEEK'!W519)&gt;MASTER!$B$4/100,"B",IF(VALUE('SUMMARY WEEK'!W519)&gt;MASTER!$B$5/100,"C","K"))),'SUMMARY WEEK'!W519))</f>
        <v/>
      </c>
      <c r="X519" s="20" t="str">
        <f>IF(ISBLANK('SUMMARY WEEK'!X519),'SUMMARY WEEK'!X519,IFERROR(IF(VALUE('SUMMARY WEEK'!X519)&gt;MASTER!$B$3/100,"SB",IF(VALUE('SUMMARY WEEK'!X519)&gt;MASTER!$B$4/100,"B",IF(VALUE('SUMMARY WEEK'!X519)&gt;MASTER!$B$5/100,"C","K"))),'SUMMARY WEEK'!X519))</f>
        <v/>
      </c>
      <c r="Y519" s="20" t="str">
        <f>IF(ISBLANK('SUMMARY WEEK'!Y519),'SUMMARY WEEK'!Y519,IFERROR(IF(VALUE('SUMMARY WEEK'!Y519)&gt;MASTER!$B$3/100,"SB",IF(VALUE('SUMMARY WEEK'!Y519)&gt;MASTER!$B$4/100,"B",IF(VALUE('SUMMARY WEEK'!Y519)&gt;MASTER!$B$5/100,"C","K"))),'SUMMARY WEEK'!Y519))</f>
        <v/>
      </c>
      <c r="Z519" s="20" t="str">
        <f>IF(ISBLANK('SUMMARY WEEK'!Z519),'SUMMARY WEEK'!Z519,IFERROR(IF(VALUE('SUMMARY WEEK'!Z519)&gt;MASTER!$B$3/100,"SB",IF(VALUE('SUMMARY WEEK'!Z519)&gt;MASTER!$B$4/100,"B",IF(VALUE('SUMMARY WEEK'!Z519)&gt;MASTER!$B$5/100,"C","K"))),'SUMMARY WEEK'!Z519))</f>
        <v/>
      </c>
      <c r="AA519" s="20"/>
    </row>
    <row r="520">
      <c r="A520" s="18" t="str">
        <f>IF(ISBLANK('SUMMARY WEEK'!A520),'SUMMARY WEEK'!A520,IFERROR(IF(VALUE('SUMMARY WEEK'!A520)&gt;MASTER!$B$3/100,"SB",IF(VALUE('SUMMARY WEEK'!A520)&gt;MASTER!$B$4/100,"B",IF(VALUE('SUMMARY WEEK'!A520)&gt;MASTER!$B$5/100,"C","K"))),'SUMMARY WEEK'!A520))</f>
        <v/>
      </c>
      <c r="B520" s="19" t="str">
        <f>IF(ISBLANK('SUMMARY WEEK'!B520),'SUMMARY WEEK'!B520,IFERROR(IF(VALUE('SUMMARY WEEK'!B520)&gt;MASTER!$B$3/100,"SB",IF(VALUE('SUMMARY WEEK'!B520)&gt;MASTER!$B$4/100,"B",IF(VALUE('SUMMARY WEEK'!B520)&gt;MASTER!$B$5/100,"C","K"))),'SUMMARY WEEK'!B520))</f>
        <v/>
      </c>
      <c r="C520" s="20" t="str">
        <f>IF(ISBLANK('SUMMARY WEEK'!C520),'SUMMARY WEEK'!C520,IFERROR(IF(VALUE('SUMMARY WEEK'!C520)&gt;MASTER!$B$3/100,"SB",IF(VALUE('SUMMARY WEEK'!C520)&gt;MASTER!$B$4/100,"B",IF(VALUE('SUMMARY WEEK'!C520)&gt;MASTER!$B$5/100,"C","K"))),'SUMMARY WEEK'!C520))</f>
        <v/>
      </c>
      <c r="D520" s="20" t="str">
        <f>IF(ISBLANK('SUMMARY WEEK'!D520),'SUMMARY WEEK'!D520,IFERROR(IF(VALUE('SUMMARY WEEK'!D520)&gt;MASTER!$B$3/100,"SB",IF(VALUE('SUMMARY WEEK'!D520)&gt;MASTER!$B$4/100,"B",IF(VALUE('SUMMARY WEEK'!D520)&gt;MASTER!$B$5/100,"C","K"))),'SUMMARY WEEK'!D520))</f>
        <v/>
      </c>
      <c r="E520" s="20" t="str">
        <f>IF(ISBLANK('SUMMARY WEEK'!E520),'SUMMARY WEEK'!E520,IFERROR(IF(VALUE('SUMMARY WEEK'!E520)&gt;MASTER!$B$3/100,"SB",IF(VALUE('SUMMARY WEEK'!E520)&gt;MASTER!$B$4/100,"B",IF(VALUE('SUMMARY WEEK'!E520)&gt;MASTER!$B$5/100,"C","K"))),'SUMMARY WEEK'!E520))</f>
        <v/>
      </c>
      <c r="F520" s="20" t="str">
        <f>IF(ISBLANK('SUMMARY WEEK'!F520),'SUMMARY WEEK'!F520,IFERROR(IF(VALUE('SUMMARY WEEK'!F520)&gt;MASTER!$B$3/100,"SB",IF(VALUE('SUMMARY WEEK'!F520)&gt;MASTER!$B$4/100,"B",IF(VALUE('SUMMARY WEEK'!F520)&gt;MASTER!$B$5/100,"C","K"))),'SUMMARY WEEK'!F520))</f>
        <v/>
      </c>
      <c r="G520" s="20" t="str">
        <f>IF(ISBLANK('SUMMARY WEEK'!G520),'SUMMARY WEEK'!G520,IFERROR(IF(VALUE('SUMMARY WEEK'!G520)&gt;MASTER!$B$3/100,"SB",IF(VALUE('SUMMARY WEEK'!G520)&gt;MASTER!$B$4/100,"B",IF(VALUE('SUMMARY WEEK'!G520)&gt;MASTER!$B$5/100,"C","K"))),'SUMMARY WEEK'!G520))</f>
        <v/>
      </c>
      <c r="H520" s="20" t="str">
        <f>IF(ISBLANK('SUMMARY WEEK'!H520),'SUMMARY WEEK'!H520,IFERROR(IF(VALUE('SUMMARY WEEK'!H520)&gt;MASTER!$B$3/100,"SB",IF(VALUE('SUMMARY WEEK'!H520)&gt;MASTER!$B$4/100,"B",IF(VALUE('SUMMARY WEEK'!H520)&gt;MASTER!$B$5/100,"C","K"))),'SUMMARY WEEK'!H520))</f>
        <v/>
      </c>
      <c r="I520" s="20" t="str">
        <f>IF(ISBLANK('SUMMARY WEEK'!I520),'SUMMARY WEEK'!I520,IFERROR(IF(VALUE('SUMMARY WEEK'!I520)&gt;MASTER!$B$3/100,"SB",IF(VALUE('SUMMARY WEEK'!I520)&gt;MASTER!$B$4/100,"B",IF(VALUE('SUMMARY WEEK'!I520)&gt;MASTER!$B$5/100,"C","K"))),'SUMMARY WEEK'!I520))</f>
        <v/>
      </c>
      <c r="J520" s="20" t="str">
        <f>IF(ISBLANK('SUMMARY WEEK'!J520),'SUMMARY WEEK'!J520,IFERROR(IF(VALUE('SUMMARY WEEK'!J520)&gt;MASTER!$B$3/100,"SB",IF(VALUE('SUMMARY WEEK'!J520)&gt;MASTER!$B$4/100,"B",IF(VALUE('SUMMARY WEEK'!J520)&gt;MASTER!$B$5/100,"C","K"))),'SUMMARY WEEK'!J520))</f>
        <v/>
      </c>
      <c r="K520" s="20" t="str">
        <f>IF(ISBLANK('SUMMARY WEEK'!K520),'SUMMARY WEEK'!K520,IFERROR(IF(VALUE('SUMMARY WEEK'!K520)&gt;MASTER!$B$3/100,"SB",IF(VALUE('SUMMARY WEEK'!K520)&gt;MASTER!$B$4/100,"B",IF(VALUE('SUMMARY WEEK'!K520)&gt;MASTER!$B$5/100,"C","K"))),'SUMMARY WEEK'!K520))</f>
        <v/>
      </c>
      <c r="L520" s="20" t="str">
        <f>IF(ISBLANK('SUMMARY WEEK'!L520),'SUMMARY WEEK'!L520,IFERROR(IF(VALUE('SUMMARY WEEK'!L520)&gt;MASTER!$B$3/100,"SB",IF(VALUE('SUMMARY WEEK'!L520)&gt;MASTER!$B$4/100,"B",IF(VALUE('SUMMARY WEEK'!L520)&gt;MASTER!$B$5/100,"C","K"))),'SUMMARY WEEK'!L520))</f>
        <v/>
      </c>
      <c r="M520" s="20" t="str">
        <f>IF(ISBLANK('SUMMARY WEEK'!M520),'SUMMARY WEEK'!M520,IFERROR(IF(VALUE('SUMMARY WEEK'!M520)&gt;MASTER!$B$3/100,"SB",IF(VALUE('SUMMARY WEEK'!M520)&gt;MASTER!$B$4/100,"B",IF(VALUE('SUMMARY WEEK'!M520)&gt;MASTER!$B$5/100,"C","K"))),'SUMMARY WEEK'!M520))</f>
        <v/>
      </c>
      <c r="N520" s="20" t="str">
        <f>IF(ISBLANK('SUMMARY WEEK'!N520),'SUMMARY WEEK'!N520,IFERROR(IF(VALUE('SUMMARY WEEK'!N520)&gt;MASTER!$B$3/100,"SB",IF(VALUE('SUMMARY WEEK'!N520)&gt;MASTER!$B$4/100,"B",IF(VALUE('SUMMARY WEEK'!N520)&gt;MASTER!$B$5/100,"C","K"))),'SUMMARY WEEK'!N520))</f>
        <v/>
      </c>
      <c r="O520" s="20" t="str">
        <f>IF(ISBLANK('SUMMARY WEEK'!O520),'SUMMARY WEEK'!O520,IFERROR(IF(VALUE('SUMMARY WEEK'!O520)&gt;MASTER!$B$3/100,"SB",IF(VALUE('SUMMARY WEEK'!O520)&gt;MASTER!$B$4/100,"B",IF(VALUE('SUMMARY WEEK'!O520)&gt;MASTER!$B$5/100,"C","K"))),'SUMMARY WEEK'!O520))</f>
        <v/>
      </c>
      <c r="P520" s="20" t="str">
        <f>IF(ISBLANK('SUMMARY WEEK'!P520),'SUMMARY WEEK'!P520,IFERROR(IF(VALUE('SUMMARY WEEK'!P520)&gt;MASTER!$B$3/100,"SB",IF(VALUE('SUMMARY WEEK'!P520)&gt;MASTER!$B$4/100,"B",IF(VALUE('SUMMARY WEEK'!P520)&gt;MASTER!$B$5/100,"C","K"))),'SUMMARY WEEK'!P520))</f>
        <v/>
      </c>
      <c r="Q520" s="20" t="str">
        <f>IF(ISBLANK('SUMMARY WEEK'!Q520),'SUMMARY WEEK'!Q520,IFERROR(IF(VALUE('SUMMARY WEEK'!Q520)&gt;MASTER!$B$3/100,"SB",IF(VALUE('SUMMARY WEEK'!Q520)&gt;MASTER!$B$4/100,"B",IF(VALUE('SUMMARY WEEK'!Q520)&gt;MASTER!$B$5/100,"C","K"))),'SUMMARY WEEK'!Q520))</f>
        <v/>
      </c>
      <c r="R520" s="20" t="str">
        <f>IF(ISBLANK('SUMMARY WEEK'!R520),'SUMMARY WEEK'!R520,IFERROR(IF(VALUE('SUMMARY WEEK'!R520)&gt;MASTER!$B$3/100,"SB",IF(VALUE('SUMMARY WEEK'!R520)&gt;MASTER!$B$4/100,"B",IF(VALUE('SUMMARY WEEK'!R520)&gt;MASTER!$B$5/100,"C","K"))),'SUMMARY WEEK'!R520))</f>
        <v/>
      </c>
      <c r="S520" s="20" t="str">
        <f>IF(ISBLANK('SUMMARY WEEK'!S520),'SUMMARY WEEK'!S520,IFERROR(IF(VALUE('SUMMARY WEEK'!S520)&gt;MASTER!$B$3/100,"SB",IF(VALUE('SUMMARY WEEK'!S520)&gt;MASTER!$B$4/100,"B",IF(VALUE('SUMMARY WEEK'!S520)&gt;MASTER!$B$5/100,"C","K"))),'SUMMARY WEEK'!S520))</f>
        <v/>
      </c>
      <c r="T520" s="20" t="str">
        <f>IF(ISBLANK('SUMMARY WEEK'!T520),'SUMMARY WEEK'!T520,IFERROR(IF(VALUE('SUMMARY WEEK'!T520)&gt;MASTER!$B$3/100,"SB",IF(VALUE('SUMMARY WEEK'!T520)&gt;MASTER!$B$4/100,"B",IF(VALUE('SUMMARY WEEK'!T520)&gt;MASTER!$B$5/100,"C","K"))),'SUMMARY WEEK'!T520))</f>
        <v/>
      </c>
      <c r="U520" s="20" t="str">
        <f>IF(ISBLANK('SUMMARY WEEK'!U520),'SUMMARY WEEK'!U520,IFERROR(IF(VALUE('SUMMARY WEEK'!U520)&gt;MASTER!$B$3/100,"SB",IF(VALUE('SUMMARY WEEK'!U520)&gt;MASTER!$B$4/100,"B",IF(VALUE('SUMMARY WEEK'!U520)&gt;MASTER!$B$5/100,"C","K"))),'SUMMARY WEEK'!U520))</f>
        <v/>
      </c>
      <c r="V520" s="20" t="str">
        <f>IF(ISBLANK('SUMMARY WEEK'!V520),'SUMMARY WEEK'!V520,IFERROR(IF(VALUE('SUMMARY WEEK'!V520)&gt;MASTER!$B$3/100,"SB",IF(VALUE('SUMMARY WEEK'!V520)&gt;MASTER!$B$4/100,"B",IF(VALUE('SUMMARY WEEK'!V520)&gt;MASTER!$B$5/100,"C","K"))),'SUMMARY WEEK'!V520))</f>
        <v/>
      </c>
      <c r="W520" s="20" t="str">
        <f>IF(ISBLANK('SUMMARY WEEK'!W520),'SUMMARY WEEK'!W520,IFERROR(IF(VALUE('SUMMARY WEEK'!W520)&gt;MASTER!$B$3/100,"SB",IF(VALUE('SUMMARY WEEK'!W520)&gt;MASTER!$B$4/100,"B",IF(VALUE('SUMMARY WEEK'!W520)&gt;MASTER!$B$5/100,"C","K"))),'SUMMARY WEEK'!W520))</f>
        <v/>
      </c>
      <c r="X520" s="20" t="str">
        <f>IF(ISBLANK('SUMMARY WEEK'!X520),'SUMMARY WEEK'!X520,IFERROR(IF(VALUE('SUMMARY WEEK'!X520)&gt;MASTER!$B$3/100,"SB",IF(VALUE('SUMMARY WEEK'!X520)&gt;MASTER!$B$4/100,"B",IF(VALUE('SUMMARY WEEK'!X520)&gt;MASTER!$B$5/100,"C","K"))),'SUMMARY WEEK'!X520))</f>
        <v/>
      </c>
      <c r="Y520" s="20" t="str">
        <f>IF(ISBLANK('SUMMARY WEEK'!Y520),'SUMMARY WEEK'!Y520,IFERROR(IF(VALUE('SUMMARY WEEK'!Y520)&gt;MASTER!$B$3/100,"SB",IF(VALUE('SUMMARY WEEK'!Y520)&gt;MASTER!$B$4/100,"B",IF(VALUE('SUMMARY WEEK'!Y520)&gt;MASTER!$B$5/100,"C","K"))),'SUMMARY WEEK'!Y520))</f>
        <v/>
      </c>
      <c r="Z520" s="20" t="str">
        <f>IF(ISBLANK('SUMMARY WEEK'!Z520),'SUMMARY WEEK'!Z520,IFERROR(IF(VALUE('SUMMARY WEEK'!Z520)&gt;MASTER!$B$3/100,"SB",IF(VALUE('SUMMARY WEEK'!Z520)&gt;MASTER!$B$4/100,"B",IF(VALUE('SUMMARY WEEK'!Z520)&gt;MASTER!$B$5/100,"C","K"))),'SUMMARY WEEK'!Z520))</f>
        <v/>
      </c>
      <c r="AA520" s="20"/>
    </row>
    <row r="521">
      <c r="A521" s="18" t="str">
        <f>IF(ISBLANK('SUMMARY WEEK'!A521),'SUMMARY WEEK'!A521,IFERROR(IF(VALUE('SUMMARY WEEK'!A521)&gt;MASTER!$B$3/100,"SB",IF(VALUE('SUMMARY WEEK'!A521)&gt;MASTER!$B$4/100,"B",IF(VALUE('SUMMARY WEEK'!A521)&gt;MASTER!$B$5/100,"C","K"))),'SUMMARY WEEK'!A521))</f>
        <v/>
      </c>
      <c r="B521" s="19" t="str">
        <f>IF(ISBLANK('SUMMARY WEEK'!B521),'SUMMARY WEEK'!B521,IFERROR(IF(VALUE('SUMMARY WEEK'!B521)&gt;MASTER!$B$3/100,"SB",IF(VALUE('SUMMARY WEEK'!B521)&gt;MASTER!$B$4/100,"B",IF(VALUE('SUMMARY WEEK'!B521)&gt;MASTER!$B$5/100,"C","K"))),'SUMMARY WEEK'!B521))</f>
        <v/>
      </c>
      <c r="C521" s="20" t="str">
        <f>IF(ISBLANK('SUMMARY WEEK'!C521),'SUMMARY WEEK'!C521,IFERROR(IF(VALUE('SUMMARY WEEK'!C521)&gt;MASTER!$B$3/100,"SB",IF(VALUE('SUMMARY WEEK'!C521)&gt;MASTER!$B$4/100,"B",IF(VALUE('SUMMARY WEEK'!C521)&gt;MASTER!$B$5/100,"C","K"))),'SUMMARY WEEK'!C521))</f>
        <v/>
      </c>
      <c r="D521" s="20" t="str">
        <f>IF(ISBLANK('SUMMARY WEEK'!D521),'SUMMARY WEEK'!D521,IFERROR(IF(VALUE('SUMMARY WEEK'!D521)&gt;MASTER!$B$3/100,"SB",IF(VALUE('SUMMARY WEEK'!D521)&gt;MASTER!$B$4/100,"B",IF(VALUE('SUMMARY WEEK'!D521)&gt;MASTER!$B$5/100,"C","K"))),'SUMMARY WEEK'!D521))</f>
        <v/>
      </c>
      <c r="E521" s="20" t="str">
        <f>IF(ISBLANK('SUMMARY WEEK'!E521),'SUMMARY WEEK'!E521,IFERROR(IF(VALUE('SUMMARY WEEK'!E521)&gt;MASTER!$B$3/100,"SB",IF(VALUE('SUMMARY WEEK'!E521)&gt;MASTER!$B$4/100,"B",IF(VALUE('SUMMARY WEEK'!E521)&gt;MASTER!$B$5/100,"C","K"))),'SUMMARY WEEK'!E521))</f>
        <v/>
      </c>
      <c r="F521" s="20" t="str">
        <f>IF(ISBLANK('SUMMARY WEEK'!F521),'SUMMARY WEEK'!F521,IFERROR(IF(VALUE('SUMMARY WEEK'!F521)&gt;MASTER!$B$3/100,"SB",IF(VALUE('SUMMARY WEEK'!F521)&gt;MASTER!$B$4/100,"B",IF(VALUE('SUMMARY WEEK'!F521)&gt;MASTER!$B$5/100,"C","K"))),'SUMMARY WEEK'!F521))</f>
        <v/>
      </c>
      <c r="G521" s="20" t="str">
        <f>IF(ISBLANK('SUMMARY WEEK'!G521),'SUMMARY WEEK'!G521,IFERROR(IF(VALUE('SUMMARY WEEK'!G521)&gt;MASTER!$B$3/100,"SB",IF(VALUE('SUMMARY WEEK'!G521)&gt;MASTER!$B$4/100,"B",IF(VALUE('SUMMARY WEEK'!G521)&gt;MASTER!$B$5/100,"C","K"))),'SUMMARY WEEK'!G521))</f>
        <v/>
      </c>
      <c r="H521" s="20" t="str">
        <f>IF(ISBLANK('SUMMARY WEEK'!H521),'SUMMARY WEEK'!H521,IFERROR(IF(VALUE('SUMMARY WEEK'!H521)&gt;MASTER!$B$3/100,"SB",IF(VALUE('SUMMARY WEEK'!H521)&gt;MASTER!$B$4/100,"B",IF(VALUE('SUMMARY WEEK'!H521)&gt;MASTER!$B$5/100,"C","K"))),'SUMMARY WEEK'!H521))</f>
        <v/>
      </c>
      <c r="I521" s="20" t="str">
        <f>IF(ISBLANK('SUMMARY WEEK'!I521),'SUMMARY WEEK'!I521,IFERROR(IF(VALUE('SUMMARY WEEK'!I521)&gt;MASTER!$B$3/100,"SB",IF(VALUE('SUMMARY WEEK'!I521)&gt;MASTER!$B$4/100,"B",IF(VALUE('SUMMARY WEEK'!I521)&gt;MASTER!$B$5/100,"C","K"))),'SUMMARY WEEK'!I521))</f>
        <v/>
      </c>
      <c r="J521" s="20" t="str">
        <f>IF(ISBLANK('SUMMARY WEEK'!J521),'SUMMARY WEEK'!J521,IFERROR(IF(VALUE('SUMMARY WEEK'!J521)&gt;MASTER!$B$3/100,"SB",IF(VALUE('SUMMARY WEEK'!J521)&gt;MASTER!$B$4/100,"B",IF(VALUE('SUMMARY WEEK'!J521)&gt;MASTER!$B$5/100,"C","K"))),'SUMMARY WEEK'!J521))</f>
        <v/>
      </c>
      <c r="K521" s="20" t="str">
        <f>IF(ISBLANK('SUMMARY WEEK'!K521),'SUMMARY WEEK'!K521,IFERROR(IF(VALUE('SUMMARY WEEK'!K521)&gt;MASTER!$B$3/100,"SB",IF(VALUE('SUMMARY WEEK'!K521)&gt;MASTER!$B$4/100,"B",IF(VALUE('SUMMARY WEEK'!K521)&gt;MASTER!$B$5/100,"C","K"))),'SUMMARY WEEK'!K521))</f>
        <v/>
      </c>
      <c r="L521" s="20" t="str">
        <f>IF(ISBLANK('SUMMARY WEEK'!L521),'SUMMARY WEEK'!L521,IFERROR(IF(VALUE('SUMMARY WEEK'!L521)&gt;MASTER!$B$3/100,"SB",IF(VALUE('SUMMARY WEEK'!L521)&gt;MASTER!$B$4/100,"B",IF(VALUE('SUMMARY WEEK'!L521)&gt;MASTER!$B$5/100,"C","K"))),'SUMMARY WEEK'!L521))</f>
        <v/>
      </c>
      <c r="M521" s="20" t="str">
        <f>IF(ISBLANK('SUMMARY WEEK'!M521),'SUMMARY WEEK'!M521,IFERROR(IF(VALUE('SUMMARY WEEK'!M521)&gt;MASTER!$B$3/100,"SB",IF(VALUE('SUMMARY WEEK'!M521)&gt;MASTER!$B$4/100,"B",IF(VALUE('SUMMARY WEEK'!M521)&gt;MASTER!$B$5/100,"C","K"))),'SUMMARY WEEK'!M521))</f>
        <v/>
      </c>
      <c r="N521" s="20" t="str">
        <f>IF(ISBLANK('SUMMARY WEEK'!N521),'SUMMARY WEEK'!N521,IFERROR(IF(VALUE('SUMMARY WEEK'!N521)&gt;MASTER!$B$3/100,"SB",IF(VALUE('SUMMARY WEEK'!N521)&gt;MASTER!$B$4/100,"B",IF(VALUE('SUMMARY WEEK'!N521)&gt;MASTER!$B$5/100,"C","K"))),'SUMMARY WEEK'!N521))</f>
        <v/>
      </c>
      <c r="O521" s="20" t="str">
        <f>IF(ISBLANK('SUMMARY WEEK'!O521),'SUMMARY WEEK'!O521,IFERROR(IF(VALUE('SUMMARY WEEK'!O521)&gt;MASTER!$B$3/100,"SB",IF(VALUE('SUMMARY WEEK'!O521)&gt;MASTER!$B$4/100,"B",IF(VALUE('SUMMARY WEEK'!O521)&gt;MASTER!$B$5/100,"C","K"))),'SUMMARY WEEK'!O521))</f>
        <v/>
      </c>
      <c r="P521" s="20" t="str">
        <f>IF(ISBLANK('SUMMARY WEEK'!P521),'SUMMARY WEEK'!P521,IFERROR(IF(VALUE('SUMMARY WEEK'!P521)&gt;MASTER!$B$3/100,"SB",IF(VALUE('SUMMARY WEEK'!P521)&gt;MASTER!$B$4/100,"B",IF(VALUE('SUMMARY WEEK'!P521)&gt;MASTER!$B$5/100,"C","K"))),'SUMMARY WEEK'!P521))</f>
        <v/>
      </c>
      <c r="Q521" s="20" t="str">
        <f>IF(ISBLANK('SUMMARY WEEK'!Q521),'SUMMARY WEEK'!Q521,IFERROR(IF(VALUE('SUMMARY WEEK'!Q521)&gt;MASTER!$B$3/100,"SB",IF(VALUE('SUMMARY WEEK'!Q521)&gt;MASTER!$B$4/100,"B",IF(VALUE('SUMMARY WEEK'!Q521)&gt;MASTER!$B$5/100,"C","K"))),'SUMMARY WEEK'!Q521))</f>
        <v/>
      </c>
      <c r="R521" s="20" t="str">
        <f>IF(ISBLANK('SUMMARY WEEK'!R521),'SUMMARY WEEK'!R521,IFERROR(IF(VALUE('SUMMARY WEEK'!R521)&gt;MASTER!$B$3/100,"SB",IF(VALUE('SUMMARY WEEK'!R521)&gt;MASTER!$B$4/100,"B",IF(VALUE('SUMMARY WEEK'!R521)&gt;MASTER!$B$5/100,"C","K"))),'SUMMARY WEEK'!R521))</f>
        <v/>
      </c>
      <c r="S521" s="20" t="str">
        <f>IF(ISBLANK('SUMMARY WEEK'!S521),'SUMMARY WEEK'!S521,IFERROR(IF(VALUE('SUMMARY WEEK'!S521)&gt;MASTER!$B$3/100,"SB",IF(VALUE('SUMMARY WEEK'!S521)&gt;MASTER!$B$4/100,"B",IF(VALUE('SUMMARY WEEK'!S521)&gt;MASTER!$B$5/100,"C","K"))),'SUMMARY WEEK'!S521))</f>
        <v/>
      </c>
      <c r="T521" s="20" t="str">
        <f>IF(ISBLANK('SUMMARY WEEK'!T521),'SUMMARY WEEK'!T521,IFERROR(IF(VALUE('SUMMARY WEEK'!T521)&gt;MASTER!$B$3/100,"SB",IF(VALUE('SUMMARY WEEK'!T521)&gt;MASTER!$B$4/100,"B",IF(VALUE('SUMMARY WEEK'!T521)&gt;MASTER!$B$5/100,"C","K"))),'SUMMARY WEEK'!T521))</f>
        <v/>
      </c>
      <c r="U521" s="20" t="str">
        <f>IF(ISBLANK('SUMMARY WEEK'!U521),'SUMMARY WEEK'!U521,IFERROR(IF(VALUE('SUMMARY WEEK'!U521)&gt;MASTER!$B$3/100,"SB",IF(VALUE('SUMMARY WEEK'!U521)&gt;MASTER!$B$4/100,"B",IF(VALUE('SUMMARY WEEK'!U521)&gt;MASTER!$B$5/100,"C","K"))),'SUMMARY WEEK'!U521))</f>
        <v/>
      </c>
      <c r="V521" s="20" t="str">
        <f>IF(ISBLANK('SUMMARY WEEK'!V521),'SUMMARY WEEK'!V521,IFERROR(IF(VALUE('SUMMARY WEEK'!V521)&gt;MASTER!$B$3/100,"SB",IF(VALUE('SUMMARY WEEK'!V521)&gt;MASTER!$B$4/100,"B",IF(VALUE('SUMMARY WEEK'!V521)&gt;MASTER!$B$5/100,"C","K"))),'SUMMARY WEEK'!V521))</f>
        <v/>
      </c>
      <c r="W521" s="20" t="str">
        <f>IF(ISBLANK('SUMMARY WEEK'!W521),'SUMMARY WEEK'!W521,IFERROR(IF(VALUE('SUMMARY WEEK'!W521)&gt;MASTER!$B$3/100,"SB",IF(VALUE('SUMMARY WEEK'!W521)&gt;MASTER!$B$4/100,"B",IF(VALUE('SUMMARY WEEK'!W521)&gt;MASTER!$B$5/100,"C","K"))),'SUMMARY WEEK'!W521))</f>
        <v/>
      </c>
      <c r="X521" s="20" t="str">
        <f>IF(ISBLANK('SUMMARY WEEK'!X521),'SUMMARY WEEK'!X521,IFERROR(IF(VALUE('SUMMARY WEEK'!X521)&gt;MASTER!$B$3/100,"SB",IF(VALUE('SUMMARY WEEK'!X521)&gt;MASTER!$B$4/100,"B",IF(VALUE('SUMMARY WEEK'!X521)&gt;MASTER!$B$5/100,"C","K"))),'SUMMARY WEEK'!X521))</f>
        <v/>
      </c>
      <c r="Y521" s="20" t="str">
        <f>IF(ISBLANK('SUMMARY WEEK'!Y521),'SUMMARY WEEK'!Y521,IFERROR(IF(VALUE('SUMMARY WEEK'!Y521)&gt;MASTER!$B$3/100,"SB",IF(VALUE('SUMMARY WEEK'!Y521)&gt;MASTER!$B$4/100,"B",IF(VALUE('SUMMARY WEEK'!Y521)&gt;MASTER!$B$5/100,"C","K"))),'SUMMARY WEEK'!Y521))</f>
        <v/>
      </c>
      <c r="Z521" s="20" t="str">
        <f>IF(ISBLANK('SUMMARY WEEK'!Z521),'SUMMARY WEEK'!Z521,IFERROR(IF(VALUE('SUMMARY WEEK'!Z521)&gt;MASTER!$B$3/100,"SB",IF(VALUE('SUMMARY WEEK'!Z521)&gt;MASTER!$B$4/100,"B",IF(VALUE('SUMMARY WEEK'!Z521)&gt;MASTER!$B$5/100,"C","K"))),'SUMMARY WEEK'!Z521))</f>
        <v/>
      </c>
      <c r="AA521" s="20"/>
    </row>
    <row r="522">
      <c r="A522" s="18" t="str">
        <f>IF(ISBLANK('SUMMARY WEEK'!A522),'SUMMARY WEEK'!A522,IFERROR(IF(VALUE('SUMMARY WEEK'!A522)&gt;MASTER!$B$3/100,"SB",IF(VALUE('SUMMARY WEEK'!A522)&gt;MASTER!$B$4/100,"B",IF(VALUE('SUMMARY WEEK'!A522)&gt;MASTER!$B$5/100,"C","K"))),'SUMMARY WEEK'!A522))</f>
        <v/>
      </c>
      <c r="B522" s="19" t="str">
        <f>IF(ISBLANK('SUMMARY WEEK'!B522),'SUMMARY WEEK'!B522,IFERROR(IF(VALUE('SUMMARY WEEK'!B522)&gt;MASTER!$B$3/100,"SB",IF(VALUE('SUMMARY WEEK'!B522)&gt;MASTER!$B$4/100,"B",IF(VALUE('SUMMARY WEEK'!B522)&gt;MASTER!$B$5/100,"C","K"))),'SUMMARY WEEK'!B522))</f>
        <v/>
      </c>
      <c r="C522" s="20" t="str">
        <f>IF(ISBLANK('SUMMARY WEEK'!C522),'SUMMARY WEEK'!C522,IFERROR(IF(VALUE('SUMMARY WEEK'!C522)&gt;MASTER!$B$3/100,"SB",IF(VALUE('SUMMARY WEEK'!C522)&gt;MASTER!$B$4/100,"B",IF(VALUE('SUMMARY WEEK'!C522)&gt;MASTER!$B$5/100,"C","K"))),'SUMMARY WEEK'!C522))</f>
        <v/>
      </c>
      <c r="D522" s="20" t="str">
        <f>IF(ISBLANK('SUMMARY WEEK'!D522),'SUMMARY WEEK'!D522,IFERROR(IF(VALUE('SUMMARY WEEK'!D522)&gt;MASTER!$B$3/100,"SB",IF(VALUE('SUMMARY WEEK'!D522)&gt;MASTER!$B$4/100,"B",IF(VALUE('SUMMARY WEEK'!D522)&gt;MASTER!$B$5/100,"C","K"))),'SUMMARY WEEK'!D522))</f>
        <v/>
      </c>
      <c r="E522" s="20" t="str">
        <f>IF(ISBLANK('SUMMARY WEEK'!E522),'SUMMARY WEEK'!E522,IFERROR(IF(VALUE('SUMMARY WEEK'!E522)&gt;MASTER!$B$3/100,"SB",IF(VALUE('SUMMARY WEEK'!E522)&gt;MASTER!$B$4/100,"B",IF(VALUE('SUMMARY WEEK'!E522)&gt;MASTER!$B$5/100,"C","K"))),'SUMMARY WEEK'!E522))</f>
        <v/>
      </c>
      <c r="F522" s="20" t="str">
        <f>IF(ISBLANK('SUMMARY WEEK'!F522),'SUMMARY WEEK'!F522,IFERROR(IF(VALUE('SUMMARY WEEK'!F522)&gt;MASTER!$B$3/100,"SB",IF(VALUE('SUMMARY WEEK'!F522)&gt;MASTER!$B$4/100,"B",IF(VALUE('SUMMARY WEEK'!F522)&gt;MASTER!$B$5/100,"C","K"))),'SUMMARY WEEK'!F522))</f>
        <v/>
      </c>
      <c r="G522" s="20" t="str">
        <f>IF(ISBLANK('SUMMARY WEEK'!G522),'SUMMARY WEEK'!G522,IFERROR(IF(VALUE('SUMMARY WEEK'!G522)&gt;MASTER!$B$3/100,"SB",IF(VALUE('SUMMARY WEEK'!G522)&gt;MASTER!$B$4/100,"B",IF(VALUE('SUMMARY WEEK'!G522)&gt;MASTER!$B$5/100,"C","K"))),'SUMMARY WEEK'!G522))</f>
        <v/>
      </c>
      <c r="H522" s="20" t="str">
        <f>IF(ISBLANK('SUMMARY WEEK'!H522),'SUMMARY WEEK'!H522,IFERROR(IF(VALUE('SUMMARY WEEK'!H522)&gt;MASTER!$B$3/100,"SB",IF(VALUE('SUMMARY WEEK'!H522)&gt;MASTER!$B$4/100,"B",IF(VALUE('SUMMARY WEEK'!H522)&gt;MASTER!$B$5/100,"C","K"))),'SUMMARY WEEK'!H522))</f>
        <v/>
      </c>
      <c r="I522" s="20" t="str">
        <f>IF(ISBLANK('SUMMARY WEEK'!I522),'SUMMARY WEEK'!I522,IFERROR(IF(VALUE('SUMMARY WEEK'!I522)&gt;MASTER!$B$3/100,"SB",IF(VALUE('SUMMARY WEEK'!I522)&gt;MASTER!$B$4/100,"B",IF(VALUE('SUMMARY WEEK'!I522)&gt;MASTER!$B$5/100,"C","K"))),'SUMMARY WEEK'!I522))</f>
        <v/>
      </c>
      <c r="J522" s="20" t="str">
        <f>IF(ISBLANK('SUMMARY WEEK'!J522),'SUMMARY WEEK'!J522,IFERROR(IF(VALUE('SUMMARY WEEK'!J522)&gt;MASTER!$B$3/100,"SB",IF(VALUE('SUMMARY WEEK'!J522)&gt;MASTER!$B$4/100,"B",IF(VALUE('SUMMARY WEEK'!J522)&gt;MASTER!$B$5/100,"C","K"))),'SUMMARY WEEK'!J522))</f>
        <v/>
      </c>
      <c r="K522" s="20" t="str">
        <f>IF(ISBLANK('SUMMARY WEEK'!K522),'SUMMARY WEEK'!K522,IFERROR(IF(VALUE('SUMMARY WEEK'!K522)&gt;MASTER!$B$3/100,"SB",IF(VALUE('SUMMARY WEEK'!K522)&gt;MASTER!$B$4/100,"B",IF(VALUE('SUMMARY WEEK'!K522)&gt;MASTER!$B$5/100,"C","K"))),'SUMMARY WEEK'!K522))</f>
        <v/>
      </c>
      <c r="L522" s="20" t="str">
        <f>IF(ISBLANK('SUMMARY WEEK'!L522),'SUMMARY WEEK'!L522,IFERROR(IF(VALUE('SUMMARY WEEK'!L522)&gt;MASTER!$B$3/100,"SB",IF(VALUE('SUMMARY WEEK'!L522)&gt;MASTER!$B$4/100,"B",IF(VALUE('SUMMARY WEEK'!L522)&gt;MASTER!$B$5/100,"C","K"))),'SUMMARY WEEK'!L522))</f>
        <v/>
      </c>
      <c r="M522" s="20" t="str">
        <f>IF(ISBLANK('SUMMARY WEEK'!M522),'SUMMARY WEEK'!M522,IFERROR(IF(VALUE('SUMMARY WEEK'!M522)&gt;MASTER!$B$3/100,"SB",IF(VALUE('SUMMARY WEEK'!M522)&gt;MASTER!$B$4/100,"B",IF(VALUE('SUMMARY WEEK'!M522)&gt;MASTER!$B$5/100,"C","K"))),'SUMMARY WEEK'!M522))</f>
        <v/>
      </c>
      <c r="N522" s="20" t="str">
        <f>IF(ISBLANK('SUMMARY WEEK'!N522),'SUMMARY WEEK'!N522,IFERROR(IF(VALUE('SUMMARY WEEK'!N522)&gt;MASTER!$B$3/100,"SB",IF(VALUE('SUMMARY WEEK'!N522)&gt;MASTER!$B$4/100,"B",IF(VALUE('SUMMARY WEEK'!N522)&gt;MASTER!$B$5/100,"C","K"))),'SUMMARY WEEK'!N522))</f>
        <v/>
      </c>
      <c r="O522" s="20" t="str">
        <f>IF(ISBLANK('SUMMARY WEEK'!O522),'SUMMARY WEEK'!O522,IFERROR(IF(VALUE('SUMMARY WEEK'!O522)&gt;MASTER!$B$3/100,"SB",IF(VALUE('SUMMARY WEEK'!O522)&gt;MASTER!$B$4/100,"B",IF(VALUE('SUMMARY WEEK'!O522)&gt;MASTER!$B$5/100,"C","K"))),'SUMMARY WEEK'!O522))</f>
        <v/>
      </c>
      <c r="P522" s="20" t="str">
        <f>IF(ISBLANK('SUMMARY WEEK'!P522),'SUMMARY WEEK'!P522,IFERROR(IF(VALUE('SUMMARY WEEK'!P522)&gt;MASTER!$B$3/100,"SB",IF(VALUE('SUMMARY WEEK'!P522)&gt;MASTER!$B$4/100,"B",IF(VALUE('SUMMARY WEEK'!P522)&gt;MASTER!$B$5/100,"C","K"))),'SUMMARY WEEK'!P522))</f>
        <v/>
      </c>
      <c r="Q522" s="20" t="str">
        <f>IF(ISBLANK('SUMMARY WEEK'!Q522),'SUMMARY WEEK'!Q522,IFERROR(IF(VALUE('SUMMARY WEEK'!Q522)&gt;MASTER!$B$3/100,"SB",IF(VALUE('SUMMARY WEEK'!Q522)&gt;MASTER!$B$4/100,"B",IF(VALUE('SUMMARY WEEK'!Q522)&gt;MASTER!$B$5/100,"C","K"))),'SUMMARY WEEK'!Q522))</f>
        <v/>
      </c>
      <c r="R522" s="20" t="str">
        <f>IF(ISBLANK('SUMMARY WEEK'!R522),'SUMMARY WEEK'!R522,IFERROR(IF(VALUE('SUMMARY WEEK'!R522)&gt;MASTER!$B$3/100,"SB",IF(VALUE('SUMMARY WEEK'!R522)&gt;MASTER!$B$4/100,"B",IF(VALUE('SUMMARY WEEK'!R522)&gt;MASTER!$B$5/100,"C","K"))),'SUMMARY WEEK'!R522))</f>
        <v/>
      </c>
      <c r="S522" s="20" t="str">
        <f>IF(ISBLANK('SUMMARY WEEK'!S522),'SUMMARY WEEK'!S522,IFERROR(IF(VALUE('SUMMARY WEEK'!S522)&gt;MASTER!$B$3/100,"SB",IF(VALUE('SUMMARY WEEK'!S522)&gt;MASTER!$B$4/100,"B",IF(VALUE('SUMMARY WEEK'!S522)&gt;MASTER!$B$5/100,"C","K"))),'SUMMARY WEEK'!S522))</f>
        <v/>
      </c>
      <c r="T522" s="20" t="str">
        <f>IF(ISBLANK('SUMMARY WEEK'!T522),'SUMMARY WEEK'!T522,IFERROR(IF(VALUE('SUMMARY WEEK'!T522)&gt;MASTER!$B$3/100,"SB",IF(VALUE('SUMMARY WEEK'!T522)&gt;MASTER!$B$4/100,"B",IF(VALUE('SUMMARY WEEK'!T522)&gt;MASTER!$B$5/100,"C","K"))),'SUMMARY WEEK'!T522))</f>
        <v/>
      </c>
      <c r="U522" s="20" t="str">
        <f>IF(ISBLANK('SUMMARY WEEK'!U522),'SUMMARY WEEK'!U522,IFERROR(IF(VALUE('SUMMARY WEEK'!U522)&gt;MASTER!$B$3/100,"SB",IF(VALUE('SUMMARY WEEK'!U522)&gt;MASTER!$B$4/100,"B",IF(VALUE('SUMMARY WEEK'!U522)&gt;MASTER!$B$5/100,"C","K"))),'SUMMARY WEEK'!U522))</f>
        <v/>
      </c>
      <c r="V522" s="20" t="str">
        <f>IF(ISBLANK('SUMMARY WEEK'!V522),'SUMMARY WEEK'!V522,IFERROR(IF(VALUE('SUMMARY WEEK'!V522)&gt;MASTER!$B$3/100,"SB",IF(VALUE('SUMMARY WEEK'!V522)&gt;MASTER!$B$4/100,"B",IF(VALUE('SUMMARY WEEK'!V522)&gt;MASTER!$B$5/100,"C","K"))),'SUMMARY WEEK'!V522))</f>
        <v/>
      </c>
      <c r="W522" s="20" t="str">
        <f>IF(ISBLANK('SUMMARY WEEK'!W522),'SUMMARY WEEK'!W522,IFERROR(IF(VALUE('SUMMARY WEEK'!W522)&gt;MASTER!$B$3/100,"SB",IF(VALUE('SUMMARY WEEK'!W522)&gt;MASTER!$B$4/100,"B",IF(VALUE('SUMMARY WEEK'!W522)&gt;MASTER!$B$5/100,"C","K"))),'SUMMARY WEEK'!W522))</f>
        <v/>
      </c>
      <c r="X522" s="20" t="str">
        <f>IF(ISBLANK('SUMMARY WEEK'!X522),'SUMMARY WEEK'!X522,IFERROR(IF(VALUE('SUMMARY WEEK'!X522)&gt;MASTER!$B$3/100,"SB",IF(VALUE('SUMMARY WEEK'!X522)&gt;MASTER!$B$4/100,"B",IF(VALUE('SUMMARY WEEK'!X522)&gt;MASTER!$B$5/100,"C","K"))),'SUMMARY WEEK'!X522))</f>
        <v/>
      </c>
      <c r="Y522" s="20" t="str">
        <f>IF(ISBLANK('SUMMARY WEEK'!Y522),'SUMMARY WEEK'!Y522,IFERROR(IF(VALUE('SUMMARY WEEK'!Y522)&gt;MASTER!$B$3/100,"SB",IF(VALUE('SUMMARY WEEK'!Y522)&gt;MASTER!$B$4/100,"B",IF(VALUE('SUMMARY WEEK'!Y522)&gt;MASTER!$B$5/100,"C","K"))),'SUMMARY WEEK'!Y522))</f>
        <v/>
      </c>
      <c r="Z522" s="20" t="str">
        <f>IF(ISBLANK('SUMMARY WEEK'!Z522),'SUMMARY WEEK'!Z522,IFERROR(IF(VALUE('SUMMARY WEEK'!Z522)&gt;MASTER!$B$3/100,"SB",IF(VALUE('SUMMARY WEEK'!Z522)&gt;MASTER!$B$4/100,"B",IF(VALUE('SUMMARY WEEK'!Z522)&gt;MASTER!$B$5/100,"C","K"))),'SUMMARY WEEK'!Z522))</f>
        <v/>
      </c>
      <c r="AA522" s="20"/>
    </row>
    <row r="523">
      <c r="A523" s="18" t="str">
        <f>IF(ISBLANK('SUMMARY WEEK'!A523),'SUMMARY WEEK'!A523,IFERROR(IF(VALUE('SUMMARY WEEK'!A523)&gt;MASTER!$B$3/100,"SB",IF(VALUE('SUMMARY WEEK'!A523)&gt;MASTER!$B$4/100,"B",IF(VALUE('SUMMARY WEEK'!A523)&gt;MASTER!$B$5/100,"C","K"))),'SUMMARY WEEK'!A523))</f>
        <v/>
      </c>
      <c r="B523" s="19" t="str">
        <f>IF(ISBLANK('SUMMARY WEEK'!B523),'SUMMARY WEEK'!B523,IFERROR(IF(VALUE('SUMMARY WEEK'!B523)&gt;MASTER!$B$3/100,"SB",IF(VALUE('SUMMARY WEEK'!B523)&gt;MASTER!$B$4/100,"B",IF(VALUE('SUMMARY WEEK'!B523)&gt;MASTER!$B$5/100,"C","K"))),'SUMMARY WEEK'!B523))</f>
        <v/>
      </c>
      <c r="C523" s="20" t="str">
        <f>IF(ISBLANK('SUMMARY WEEK'!C523),'SUMMARY WEEK'!C523,IFERROR(IF(VALUE('SUMMARY WEEK'!C523)&gt;MASTER!$B$3/100,"SB",IF(VALUE('SUMMARY WEEK'!C523)&gt;MASTER!$B$4/100,"B",IF(VALUE('SUMMARY WEEK'!C523)&gt;MASTER!$B$5/100,"C","K"))),'SUMMARY WEEK'!C523))</f>
        <v/>
      </c>
      <c r="D523" s="20" t="str">
        <f>IF(ISBLANK('SUMMARY WEEK'!D523),'SUMMARY WEEK'!D523,IFERROR(IF(VALUE('SUMMARY WEEK'!D523)&gt;MASTER!$B$3/100,"SB",IF(VALUE('SUMMARY WEEK'!D523)&gt;MASTER!$B$4/100,"B",IF(VALUE('SUMMARY WEEK'!D523)&gt;MASTER!$B$5/100,"C","K"))),'SUMMARY WEEK'!D523))</f>
        <v/>
      </c>
      <c r="E523" s="20" t="str">
        <f>IF(ISBLANK('SUMMARY WEEK'!E523),'SUMMARY WEEK'!E523,IFERROR(IF(VALUE('SUMMARY WEEK'!E523)&gt;MASTER!$B$3/100,"SB",IF(VALUE('SUMMARY WEEK'!E523)&gt;MASTER!$B$4/100,"B",IF(VALUE('SUMMARY WEEK'!E523)&gt;MASTER!$B$5/100,"C","K"))),'SUMMARY WEEK'!E523))</f>
        <v/>
      </c>
      <c r="F523" s="20" t="str">
        <f>IF(ISBLANK('SUMMARY WEEK'!F523),'SUMMARY WEEK'!F523,IFERROR(IF(VALUE('SUMMARY WEEK'!F523)&gt;MASTER!$B$3/100,"SB",IF(VALUE('SUMMARY WEEK'!F523)&gt;MASTER!$B$4/100,"B",IF(VALUE('SUMMARY WEEK'!F523)&gt;MASTER!$B$5/100,"C","K"))),'SUMMARY WEEK'!F523))</f>
        <v/>
      </c>
      <c r="G523" s="20" t="str">
        <f>IF(ISBLANK('SUMMARY WEEK'!G523),'SUMMARY WEEK'!G523,IFERROR(IF(VALUE('SUMMARY WEEK'!G523)&gt;MASTER!$B$3/100,"SB",IF(VALUE('SUMMARY WEEK'!G523)&gt;MASTER!$B$4/100,"B",IF(VALUE('SUMMARY WEEK'!G523)&gt;MASTER!$B$5/100,"C","K"))),'SUMMARY WEEK'!G523))</f>
        <v/>
      </c>
      <c r="H523" s="20" t="str">
        <f>IF(ISBLANK('SUMMARY WEEK'!H523),'SUMMARY WEEK'!H523,IFERROR(IF(VALUE('SUMMARY WEEK'!H523)&gt;MASTER!$B$3/100,"SB",IF(VALUE('SUMMARY WEEK'!H523)&gt;MASTER!$B$4/100,"B",IF(VALUE('SUMMARY WEEK'!H523)&gt;MASTER!$B$5/100,"C","K"))),'SUMMARY WEEK'!H523))</f>
        <v/>
      </c>
      <c r="I523" s="20" t="str">
        <f>IF(ISBLANK('SUMMARY WEEK'!I523),'SUMMARY WEEK'!I523,IFERROR(IF(VALUE('SUMMARY WEEK'!I523)&gt;MASTER!$B$3/100,"SB",IF(VALUE('SUMMARY WEEK'!I523)&gt;MASTER!$B$4/100,"B",IF(VALUE('SUMMARY WEEK'!I523)&gt;MASTER!$B$5/100,"C","K"))),'SUMMARY WEEK'!I523))</f>
        <v/>
      </c>
      <c r="J523" s="20" t="str">
        <f>IF(ISBLANK('SUMMARY WEEK'!J523),'SUMMARY WEEK'!J523,IFERROR(IF(VALUE('SUMMARY WEEK'!J523)&gt;MASTER!$B$3/100,"SB",IF(VALUE('SUMMARY WEEK'!J523)&gt;MASTER!$B$4/100,"B",IF(VALUE('SUMMARY WEEK'!J523)&gt;MASTER!$B$5/100,"C","K"))),'SUMMARY WEEK'!J523))</f>
        <v/>
      </c>
      <c r="K523" s="20" t="str">
        <f>IF(ISBLANK('SUMMARY WEEK'!K523),'SUMMARY WEEK'!K523,IFERROR(IF(VALUE('SUMMARY WEEK'!K523)&gt;MASTER!$B$3/100,"SB",IF(VALUE('SUMMARY WEEK'!K523)&gt;MASTER!$B$4/100,"B",IF(VALUE('SUMMARY WEEK'!K523)&gt;MASTER!$B$5/100,"C","K"))),'SUMMARY WEEK'!K523))</f>
        <v/>
      </c>
      <c r="L523" s="20" t="str">
        <f>IF(ISBLANK('SUMMARY WEEK'!L523),'SUMMARY WEEK'!L523,IFERROR(IF(VALUE('SUMMARY WEEK'!L523)&gt;MASTER!$B$3/100,"SB",IF(VALUE('SUMMARY WEEK'!L523)&gt;MASTER!$B$4/100,"B",IF(VALUE('SUMMARY WEEK'!L523)&gt;MASTER!$B$5/100,"C","K"))),'SUMMARY WEEK'!L523))</f>
        <v/>
      </c>
      <c r="M523" s="20" t="str">
        <f>IF(ISBLANK('SUMMARY WEEK'!M523),'SUMMARY WEEK'!M523,IFERROR(IF(VALUE('SUMMARY WEEK'!M523)&gt;MASTER!$B$3/100,"SB",IF(VALUE('SUMMARY WEEK'!M523)&gt;MASTER!$B$4/100,"B",IF(VALUE('SUMMARY WEEK'!M523)&gt;MASTER!$B$5/100,"C","K"))),'SUMMARY WEEK'!M523))</f>
        <v/>
      </c>
      <c r="N523" s="20" t="str">
        <f>IF(ISBLANK('SUMMARY WEEK'!N523),'SUMMARY WEEK'!N523,IFERROR(IF(VALUE('SUMMARY WEEK'!N523)&gt;MASTER!$B$3/100,"SB",IF(VALUE('SUMMARY WEEK'!N523)&gt;MASTER!$B$4/100,"B",IF(VALUE('SUMMARY WEEK'!N523)&gt;MASTER!$B$5/100,"C","K"))),'SUMMARY WEEK'!N523))</f>
        <v/>
      </c>
      <c r="O523" s="20" t="str">
        <f>IF(ISBLANK('SUMMARY WEEK'!O523),'SUMMARY WEEK'!O523,IFERROR(IF(VALUE('SUMMARY WEEK'!O523)&gt;MASTER!$B$3/100,"SB",IF(VALUE('SUMMARY WEEK'!O523)&gt;MASTER!$B$4/100,"B",IF(VALUE('SUMMARY WEEK'!O523)&gt;MASTER!$B$5/100,"C","K"))),'SUMMARY WEEK'!O523))</f>
        <v/>
      </c>
      <c r="P523" s="20" t="str">
        <f>IF(ISBLANK('SUMMARY WEEK'!P523),'SUMMARY WEEK'!P523,IFERROR(IF(VALUE('SUMMARY WEEK'!P523)&gt;MASTER!$B$3/100,"SB",IF(VALUE('SUMMARY WEEK'!P523)&gt;MASTER!$B$4/100,"B",IF(VALUE('SUMMARY WEEK'!P523)&gt;MASTER!$B$5/100,"C","K"))),'SUMMARY WEEK'!P523))</f>
        <v/>
      </c>
      <c r="Q523" s="20" t="str">
        <f>IF(ISBLANK('SUMMARY WEEK'!Q523),'SUMMARY WEEK'!Q523,IFERROR(IF(VALUE('SUMMARY WEEK'!Q523)&gt;MASTER!$B$3/100,"SB",IF(VALUE('SUMMARY WEEK'!Q523)&gt;MASTER!$B$4/100,"B",IF(VALUE('SUMMARY WEEK'!Q523)&gt;MASTER!$B$5/100,"C","K"))),'SUMMARY WEEK'!Q523))</f>
        <v/>
      </c>
      <c r="R523" s="20" t="str">
        <f>IF(ISBLANK('SUMMARY WEEK'!R523),'SUMMARY WEEK'!R523,IFERROR(IF(VALUE('SUMMARY WEEK'!R523)&gt;MASTER!$B$3/100,"SB",IF(VALUE('SUMMARY WEEK'!R523)&gt;MASTER!$B$4/100,"B",IF(VALUE('SUMMARY WEEK'!R523)&gt;MASTER!$B$5/100,"C","K"))),'SUMMARY WEEK'!R523))</f>
        <v/>
      </c>
      <c r="S523" s="20" t="str">
        <f>IF(ISBLANK('SUMMARY WEEK'!S523),'SUMMARY WEEK'!S523,IFERROR(IF(VALUE('SUMMARY WEEK'!S523)&gt;MASTER!$B$3/100,"SB",IF(VALUE('SUMMARY WEEK'!S523)&gt;MASTER!$B$4/100,"B",IF(VALUE('SUMMARY WEEK'!S523)&gt;MASTER!$B$5/100,"C","K"))),'SUMMARY WEEK'!S523))</f>
        <v/>
      </c>
      <c r="T523" s="20" t="str">
        <f>IF(ISBLANK('SUMMARY WEEK'!T523),'SUMMARY WEEK'!T523,IFERROR(IF(VALUE('SUMMARY WEEK'!T523)&gt;MASTER!$B$3/100,"SB",IF(VALUE('SUMMARY WEEK'!T523)&gt;MASTER!$B$4/100,"B",IF(VALUE('SUMMARY WEEK'!T523)&gt;MASTER!$B$5/100,"C","K"))),'SUMMARY WEEK'!T523))</f>
        <v/>
      </c>
      <c r="U523" s="20" t="str">
        <f>IF(ISBLANK('SUMMARY WEEK'!U523),'SUMMARY WEEK'!U523,IFERROR(IF(VALUE('SUMMARY WEEK'!U523)&gt;MASTER!$B$3/100,"SB",IF(VALUE('SUMMARY WEEK'!U523)&gt;MASTER!$B$4/100,"B",IF(VALUE('SUMMARY WEEK'!U523)&gt;MASTER!$B$5/100,"C","K"))),'SUMMARY WEEK'!U523))</f>
        <v/>
      </c>
      <c r="V523" s="20" t="str">
        <f>IF(ISBLANK('SUMMARY WEEK'!V523),'SUMMARY WEEK'!V523,IFERROR(IF(VALUE('SUMMARY WEEK'!V523)&gt;MASTER!$B$3/100,"SB",IF(VALUE('SUMMARY WEEK'!V523)&gt;MASTER!$B$4/100,"B",IF(VALUE('SUMMARY WEEK'!V523)&gt;MASTER!$B$5/100,"C","K"))),'SUMMARY WEEK'!V523))</f>
        <v/>
      </c>
      <c r="W523" s="20" t="str">
        <f>IF(ISBLANK('SUMMARY WEEK'!W523),'SUMMARY WEEK'!W523,IFERROR(IF(VALUE('SUMMARY WEEK'!W523)&gt;MASTER!$B$3/100,"SB",IF(VALUE('SUMMARY WEEK'!W523)&gt;MASTER!$B$4/100,"B",IF(VALUE('SUMMARY WEEK'!W523)&gt;MASTER!$B$5/100,"C","K"))),'SUMMARY WEEK'!W523))</f>
        <v/>
      </c>
      <c r="X523" s="20" t="str">
        <f>IF(ISBLANK('SUMMARY WEEK'!X523),'SUMMARY WEEK'!X523,IFERROR(IF(VALUE('SUMMARY WEEK'!X523)&gt;MASTER!$B$3/100,"SB",IF(VALUE('SUMMARY WEEK'!X523)&gt;MASTER!$B$4/100,"B",IF(VALUE('SUMMARY WEEK'!X523)&gt;MASTER!$B$5/100,"C","K"))),'SUMMARY WEEK'!X523))</f>
        <v/>
      </c>
      <c r="Y523" s="20" t="str">
        <f>IF(ISBLANK('SUMMARY WEEK'!Y523),'SUMMARY WEEK'!Y523,IFERROR(IF(VALUE('SUMMARY WEEK'!Y523)&gt;MASTER!$B$3/100,"SB",IF(VALUE('SUMMARY WEEK'!Y523)&gt;MASTER!$B$4/100,"B",IF(VALUE('SUMMARY WEEK'!Y523)&gt;MASTER!$B$5/100,"C","K"))),'SUMMARY WEEK'!Y523))</f>
        <v/>
      </c>
      <c r="Z523" s="20" t="str">
        <f>IF(ISBLANK('SUMMARY WEEK'!Z523),'SUMMARY WEEK'!Z523,IFERROR(IF(VALUE('SUMMARY WEEK'!Z523)&gt;MASTER!$B$3/100,"SB",IF(VALUE('SUMMARY WEEK'!Z523)&gt;MASTER!$B$4/100,"B",IF(VALUE('SUMMARY WEEK'!Z523)&gt;MASTER!$B$5/100,"C","K"))),'SUMMARY WEEK'!Z523))</f>
        <v/>
      </c>
      <c r="AA523" s="20"/>
    </row>
    <row r="524">
      <c r="A524" s="18" t="str">
        <f>IF(ISBLANK('SUMMARY WEEK'!A524),'SUMMARY WEEK'!A524,IFERROR(IF(VALUE('SUMMARY WEEK'!A524)&gt;MASTER!$B$3/100,"SB",IF(VALUE('SUMMARY WEEK'!A524)&gt;MASTER!$B$4/100,"B",IF(VALUE('SUMMARY WEEK'!A524)&gt;MASTER!$B$5/100,"C","K"))),'SUMMARY WEEK'!A524))</f>
        <v/>
      </c>
      <c r="B524" s="19" t="str">
        <f>IF(ISBLANK('SUMMARY WEEK'!B524),'SUMMARY WEEK'!B524,IFERROR(IF(VALUE('SUMMARY WEEK'!B524)&gt;MASTER!$B$3/100,"SB",IF(VALUE('SUMMARY WEEK'!B524)&gt;MASTER!$B$4/100,"B",IF(VALUE('SUMMARY WEEK'!B524)&gt;MASTER!$B$5/100,"C","K"))),'SUMMARY WEEK'!B524))</f>
        <v/>
      </c>
      <c r="C524" s="20" t="str">
        <f>IF(ISBLANK('SUMMARY WEEK'!C524),'SUMMARY WEEK'!C524,IFERROR(IF(VALUE('SUMMARY WEEK'!C524)&gt;MASTER!$B$3/100,"SB",IF(VALUE('SUMMARY WEEK'!C524)&gt;MASTER!$B$4/100,"B",IF(VALUE('SUMMARY WEEK'!C524)&gt;MASTER!$B$5/100,"C","K"))),'SUMMARY WEEK'!C524))</f>
        <v/>
      </c>
      <c r="D524" s="20" t="str">
        <f>IF(ISBLANK('SUMMARY WEEK'!D524),'SUMMARY WEEK'!D524,IFERROR(IF(VALUE('SUMMARY WEEK'!D524)&gt;MASTER!$B$3/100,"SB",IF(VALUE('SUMMARY WEEK'!D524)&gt;MASTER!$B$4/100,"B",IF(VALUE('SUMMARY WEEK'!D524)&gt;MASTER!$B$5/100,"C","K"))),'SUMMARY WEEK'!D524))</f>
        <v/>
      </c>
      <c r="E524" s="20" t="str">
        <f>IF(ISBLANK('SUMMARY WEEK'!E524),'SUMMARY WEEK'!E524,IFERROR(IF(VALUE('SUMMARY WEEK'!E524)&gt;MASTER!$B$3/100,"SB",IF(VALUE('SUMMARY WEEK'!E524)&gt;MASTER!$B$4/100,"B",IF(VALUE('SUMMARY WEEK'!E524)&gt;MASTER!$B$5/100,"C","K"))),'SUMMARY WEEK'!E524))</f>
        <v/>
      </c>
      <c r="F524" s="20" t="str">
        <f>IF(ISBLANK('SUMMARY WEEK'!F524),'SUMMARY WEEK'!F524,IFERROR(IF(VALUE('SUMMARY WEEK'!F524)&gt;MASTER!$B$3/100,"SB",IF(VALUE('SUMMARY WEEK'!F524)&gt;MASTER!$B$4/100,"B",IF(VALUE('SUMMARY WEEK'!F524)&gt;MASTER!$B$5/100,"C","K"))),'SUMMARY WEEK'!F524))</f>
        <v/>
      </c>
      <c r="G524" s="20" t="str">
        <f>IF(ISBLANK('SUMMARY WEEK'!G524),'SUMMARY WEEK'!G524,IFERROR(IF(VALUE('SUMMARY WEEK'!G524)&gt;MASTER!$B$3/100,"SB",IF(VALUE('SUMMARY WEEK'!G524)&gt;MASTER!$B$4/100,"B",IF(VALUE('SUMMARY WEEK'!G524)&gt;MASTER!$B$5/100,"C","K"))),'SUMMARY WEEK'!G524))</f>
        <v/>
      </c>
      <c r="H524" s="20" t="str">
        <f>IF(ISBLANK('SUMMARY WEEK'!H524),'SUMMARY WEEK'!H524,IFERROR(IF(VALUE('SUMMARY WEEK'!H524)&gt;MASTER!$B$3/100,"SB",IF(VALUE('SUMMARY WEEK'!H524)&gt;MASTER!$B$4/100,"B",IF(VALUE('SUMMARY WEEK'!H524)&gt;MASTER!$B$5/100,"C","K"))),'SUMMARY WEEK'!H524))</f>
        <v/>
      </c>
      <c r="I524" s="20" t="str">
        <f>IF(ISBLANK('SUMMARY WEEK'!I524),'SUMMARY WEEK'!I524,IFERROR(IF(VALUE('SUMMARY WEEK'!I524)&gt;MASTER!$B$3/100,"SB",IF(VALUE('SUMMARY WEEK'!I524)&gt;MASTER!$B$4/100,"B",IF(VALUE('SUMMARY WEEK'!I524)&gt;MASTER!$B$5/100,"C","K"))),'SUMMARY WEEK'!I524))</f>
        <v/>
      </c>
      <c r="J524" s="20" t="str">
        <f>IF(ISBLANK('SUMMARY WEEK'!J524),'SUMMARY WEEK'!J524,IFERROR(IF(VALUE('SUMMARY WEEK'!J524)&gt;MASTER!$B$3/100,"SB",IF(VALUE('SUMMARY WEEK'!J524)&gt;MASTER!$B$4/100,"B",IF(VALUE('SUMMARY WEEK'!J524)&gt;MASTER!$B$5/100,"C","K"))),'SUMMARY WEEK'!J524))</f>
        <v/>
      </c>
      <c r="K524" s="20" t="str">
        <f>IF(ISBLANK('SUMMARY WEEK'!K524),'SUMMARY WEEK'!K524,IFERROR(IF(VALUE('SUMMARY WEEK'!K524)&gt;MASTER!$B$3/100,"SB",IF(VALUE('SUMMARY WEEK'!K524)&gt;MASTER!$B$4/100,"B",IF(VALUE('SUMMARY WEEK'!K524)&gt;MASTER!$B$5/100,"C","K"))),'SUMMARY WEEK'!K524))</f>
        <v/>
      </c>
      <c r="L524" s="20" t="str">
        <f>IF(ISBLANK('SUMMARY WEEK'!L524),'SUMMARY WEEK'!L524,IFERROR(IF(VALUE('SUMMARY WEEK'!L524)&gt;MASTER!$B$3/100,"SB",IF(VALUE('SUMMARY WEEK'!L524)&gt;MASTER!$B$4/100,"B",IF(VALUE('SUMMARY WEEK'!L524)&gt;MASTER!$B$5/100,"C","K"))),'SUMMARY WEEK'!L524))</f>
        <v/>
      </c>
      <c r="M524" s="20" t="str">
        <f>IF(ISBLANK('SUMMARY WEEK'!M524),'SUMMARY WEEK'!M524,IFERROR(IF(VALUE('SUMMARY WEEK'!M524)&gt;MASTER!$B$3/100,"SB",IF(VALUE('SUMMARY WEEK'!M524)&gt;MASTER!$B$4/100,"B",IF(VALUE('SUMMARY WEEK'!M524)&gt;MASTER!$B$5/100,"C","K"))),'SUMMARY WEEK'!M524))</f>
        <v/>
      </c>
      <c r="N524" s="20" t="str">
        <f>IF(ISBLANK('SUMMARY WEEK'!N524),'SUMMARY WEEK'!N524,IFERROR(IF(VALUE('SUMMARY WEEK'!N524)&gt;MASTER!$B$3/100,"SB",IF(VALUE('SUMMARY WEEK'!N524)&gt;MASTER!$B$4/100,"B",IF(VALUE('SUMMARY WEEK'!N524)&gt;MASTER!$B$5/100,"C","K"))),'SUMMARY WEEK'!N524))</f>
        <v/>
      </c>
      <c r="O524" s="20" t="str">
        <f>IF(ISBLANK('SUMMARY WEEK'!O524),'SUMMARY WEEK'!O524,IFERROR(IF(VALUE('SUMMARY WEEK'!O524)&gt;MASTER!$B$3/100,"SB",IF(VALUE('SUMMARY WEEK'!O524)&gt;MASTER!$B$4/100,"B",IF(VALUE('SUMMARY WEEK'!O524)&gt;MASTER!$B$5/100,"C","K"))),'SUMMARY WEEK'!O524))</f>
        <v/>
      </c>
      <c r="P524" s="20" t="str">
        <f>IF(ISBLANK('SUMMARY WEEK'!P524),'SUMMARY WEEK'!P524,IFERROR(IF(VALUE('SUMMARY WEEK'!P524)&gt;MASTER!$B$3/100,"SB",IF(VALUE('SUMMARY WEEK'!P524)&gt;MASTER!$B$4/100,"B",IF(VALUE('SUMMARY WEEK'!P524)&gt;MASTER!$B$5/100,"C","K"))),'SUMMARY WEEK'!P524))</f>
        <v/>
      </c>
      <c r="Q524" s="20" t="str">
        <f>IF(ISBLANK('SUMMARY WEEK'!Q524),'SUMMARY WEEK'!Q524,IFERROR(IF(VALUE('SUMMARY WEEK'!Q524)&gt;MASTER!$B$3/100,"SB",IF(VALUE('SUMMARY WEEK'!Q524)&gt;MASTER!$B$4/100,"B",IF(VALUE('SUMMARY WEEK'!Q524)&gt;MASTER!$B$5/100,"C","K"))),'SUMMARY WEEK'!Q524))</f>
        <v/>
      </c>
      <c r="R524" s="20" t="str">
        <f>IF(ISBLANK('SUMMARY WEEK'!R524),'SUMMARY WEEK'!R524,IFERROR(IF(VALUE('SUMMARY WEEK'!R524)&gt;MASTER!$B$3/100,"SB",IF(VALUE('SUMMARY WEEK'!R524)&gt;MASTER!$B$4/100,"B",IF(VALUE('SUMMARY WEEK'!R524)&gt;MASTER!$B$5/100,"C","K"))),'SUMMARY WEEK'!R524))</f>
        <v/>
      </c>
      <c r="S524" s="20" t="str">
        <f>IF(ISBLANK('SUMMARY WEEK'!S524),'SUMMARY WEEK'!S524,IFERROR(IF(VALUE('SUMMARY WEEK'!S524)&gt;MASTER!$B$3/100,"SB",IF(VALUE('SUMMARY WEEK'!S524)&gt;MASTER!$B$4/100,"B",IF(VALUE('SUMMARY WEEK'!S524)&gt;MASTER!$B$5/100,"C","K"))),'SUMMARY WEEK'!S524))</f>
        <v/>
      </c>
      <c r="T524" s="20" t="str">
        <f>IF(ISBLANK('SUMMARY WEEK'!T524),'SUMMARY WEEK'!T524,IFERROR(IF(VALUE('SUMMARY WEEK'!T524)&gt;MASTER!$B$3/100,"SB",IF(VALUE('SUMMARY WEEK'!T524)&gt;MASTER!$B$4/100,"B",IF(VALUE('SUMMARY WEEK'!T524)&gt;MASTER!$B$5/100,"C","K"))),'SUMMARY WEEK'!T524))</f>
        <v/>
      </c>
      <c r="U524" s="20" t="str">
        <f>IF(ISBLANK('SUMMARY WEEK'!U524),'SUMMARY WEEK'!U524,IFERROR(IF(VALUE('SUMMARY WEEK'!U524)&gt;MASTER!$B$3/100,"SB",IF(VALUE('SUMMARY WEEK'!U524)&gt;MASTER!$B$4/100,"B",IF(VALUE('SUMMARY WEEK'!U524)&gt;MASTER!$B$5/100,"C","K"))),'SUMMARY WEEK'!U524))</f>
        <v/>
      </c>
      <c r="V524" s="20" t="str">
        <f>IF(ISBLANK('SUMMARY WEEK'!V524),'SUMMARY WEEK'!V524,IFERROR(IF(VALUE('SUMMARY WEEK'!V524)&gt;MASTER!$B$3/100,"SB",IF(VALUE('SUMMARY WEEK'!V524)&gt;MASTER!$B$4/100,"B",IF(VALUE('SUMMARY WEEK'!V524)&gt;MASTER!$B$5/100,"C","K"))),'SUMMARY WEEK'!V524))</f>
        <v/>
      </c>
      <c r="W524" s="20" t="str">
        <f>IF(ISBLANK('SUMMARY WEEK'!W524),'SUMMARY WEEK'!W524,IFERROR(IF(VALUE('SUMMARY WEEK'!W524)&gt;MASTER!$B$3/100,"SB",IF(VALUE('SUMMARY WEEK'!W524)&gt;MASTER!$B$4/100,"B",IF(VALUE('SUMMARY WEEK'!W524)&gt;MASTER!$B$5/100,"C","K"))),'SUMMARY WEEK'!W524))</f>
        <v/>
      </c>
      <c r="X524" s="20" t="str">
        <f>IF(ISBLANK('SUMMARY WEEK'!X524),'SUMMARY WEEK'!X524,IFERROR(IF(VALUE('SUMMARY WEEK'!X524)&gt;MASTER!$B$3/100,"SB",IF(VALUE('SUMMARY WEEK'!X524)&gt;MASTER!$B$4/100,"B",IF(VALUE('SUMMARY WEEK'!X524)&gt;MASTER!$B$5/100,"C","K"))),'SUMMARY WEEK'!X524))</f>
        <v/>
      </c>
      <c r="Y524" s="20" t="str">
        <f>IF(ISBLANK('SUMMARY WEEK'!Y524),'SUMMARY WEEK'!Y524,IFERROR(IF(VALUE('SUMMARY WEEK'!Y524)&gt;MASTER!$B$3/100,"SB",IF(VALUE('SUMMARY WEEK'!Y524)&gt;MASTER!$B$4/100,"B",IF(VALUE('SUMMARY WEEK'!Y524)&gt;MASTER!$B$5/100,"C","K"))),'SUMMARY WEEK'!Y524))</f>
        <v/>
      </c>
      <c r="Z524" s="20" t="str">
        <f>IF(ISBLANK('SUMMARY WEEK'!Z524),'SUMMARY WEEK'!Z524,IFERROR(IF(VALUE('SUMMARY WEEK'!Z524)&gt;MASTER!$B$3/100,"SB",IF(VALUE('SUMMARY WEEK'!Z524)&gt;MASTER!$B$4/100,"B",IF(VALUE('SUMMARY WEEK'!Z524)&gt;MASTER!$B$5/100,"C","K"))),'SUMMARY WEEK'!Z524))</f>
        <v/>
      </c>
      <c r="AA524" s="20"/>
    </row>
    <row r="525">
      <c r="A525" s="18" t="str">
        <f>IF(ISBLANK('SUMMARY WEEK'!A525),'SUMMARY WEEK'!A525,IFERROR(IF(VALUE('SUMMARY WEEK'!A525)&gt;MASTER!$B$3/100,"SB",IF(VALUE('SUMMARY WEEK'!A525)&gt;MASTER!$B$4/100,"B",IF(VALUE('SUMMARY WEEK'!A525)&gt;MASTER!$B$5/100,"C","K"))),'SUMMARY WEEK'!A525))</f>
        <v/>
      </c>
      <c r="B525" s="19" t="str">
        <f>IF(ISBLANK('SUMMARY WEEK'!B525),'SUMMARY WEEK'!B525,IFERROR(IF(VALUE('SUMMARY WEEK'!B525)&gt;MASTER!$B$3/100,"SB",IF(VALUE('SUMMARY WEEK'!B525)&gt;MASTER!$B$4/100,"B",IF(VALUE('SUMMARY WEEK'!B525)&gt;MASTER!$B$5/100,"C","K"))),'SUMMARY WEEK'!B525))</f>
        <v/>
      </c>
      <c r="C525" s="20" t="str">
        <f>IF(ISBLANK('SUMMARY WEEK'!C525),'SUMMARY WEEK'!C525,IFERROR(IF(VALUE('SUMMARY WEEK'!C525)&gt;MASTER!$B$3/100,"SB",IF(VALUE('SUMMARY WEEK'!C525)&gt;MASTER!$B$4/100,"B",IF(VALUE('SUMMARY WEEK'!C525)&gt;MASTER!$B$5/100,"C","K"))),'SUMMARY WEEK'!C525))</f>
        <v/>
      </c>
      <c r="D525" s="20" t="str">
        <f>IF(ISBLANK('SUMMARY WEEK'!D525),'SUMMARY WEEK'!D525,IFERROR(IF(VALUE('SUMMARY WEEK'!D525)&gt;MASTER!$B$3/100,"SB",IF(VALUE('SUMMARY WEEK'!D525)&gt;MASTER!$B$4/100,"B",IF(VALUE('SUMMARY WEEK'!D525)&gt;MASTER!$B$5/100,"C","K"))),'SUMMARY WEEK'!D525))</f>
        <v/>
      </c>
      <c r="E525" s="20" t="str">
        <f>IF(ISBLANK('SUMMARY WEEK'!E525),'SUMMARY WEEK'!E525,IFERROR(IF(VALUE('SUMMARY WEEK'!E525)&gt;MASTER!$B$3/100,"SB",IF(VALUE('SUMMARY WEEK'!E525)&gt;MASTER!$B$4/100,"B",IF(VALUE('SUMMARY WEEK'!E525)&gt;MASTER!$B$5/100,"C","K"))),'SUMMARY WEEK'!E525))</f>
        <v/>
      </c>
      <c r="F525" s="20" t="str">
        <f>IF(ISBLANK('SUMMARY WEEK'!F525),'SUMMARY WEEK'!F525,IFERROR(IF(VALUE('SUMMARY WEEK'!F525)&gt;MASTER!$B$3/100,"SB",IF(VALUE('SUMMARY WEEK'!F525)&gt;MASTER!$B$4/100,"B",IF(VALUE('SUMMARY WEEK'!F525)&gt;MASTER!$B$5/100,"C","K"))),'SUMMARY WEEK'!F525))</f>
        <v/>
      </c>
      <c r="G525" s="20" t="str">
        <f>IF(ISBLANK('SUMMARY WEEK'!G525),'SUMMARY WEEK'!G525,IFERROR(IF(VALUE('SUMMARY WEEK'!G525)&gt;MASTER!$B$3/100,"SB",IF(VALUE('SUMMARY WEEK'!G525)&gt;MASTER!$B$4/100,"B",IF(VALUE('SUMMARY WEEK'!G525)&gt;MASTER!$B$5/100,"C","K"))),'SUMMARY WEEK'!G525))</f>
        <v/>
      </c>
      <c r="H525" s="20" t="str">
        <f>IF(ISBLANK('SUMMARY WEEK'!H525),'SUMMARY WEEK'!H525,IFERROR(IF(VALUE('SUMMARY WEEK'!H525)&gt;MASTER!$B$3/100,"SB",IF(VALUE('SUMMARY WEEK'!H525)&gt;MASTER!$B$4/100,"B",IF(VALUE('SUMMARY WEEK'!H525)&gt;MASTER!$B$5/100,"C","K"))),'SUMMARY WEEK'!H525))</f>
        <v/>
      </c>
      <c r="I525" s="20" t="str">
        <f>IF(ISBLANK('SUMMARY WEEK'!I525),'SUMMARY WEEK'!I525,IFERROR(IF(VALUE('SUMMARY WEEK'!I525)&gt;MASTER!$B$3/100,"SB",IF(VALUE('SUMMARY WEEK'!I525)&gt;MASTER!$B$4/100,"B",IF(VALUE('SUMMARY WEEK'!I525)&gt;MASTER!$B$5/100,"C","K"))),'SUMMARY WEEK'!I525))</f>
        <v/>
      </c>
      <c r="J525" s="20" t="str">
        <f>IF(ISBLANK('SUMMARY WEEK'!J525),'SUMMARY WEEK'!J525,IFERROR(IF(VALUE('SUMMARY WEEK'!J525)&gt;MASTER!$B$3/100,"SB",IF(VALUE('SUMMARY WEEK'!J525)&gt;MASTER!$B$4/100,"B",IF(VALUE('SUMMARY WEEK'!J525)&gt;MASTER!$B$5/100,"C","K"))),'SUMMARY WEEK'!J525))</f>
        <v/>
      </c>
      <c r="K525" s="20" t="str">
        <f>IF(ISBLANK('SUMMARY WEEK'!K525),'SUMMARY WEEK'!K525,IFERROR(IF(VALUE('SUMMARY WEEK'!K525)&gt;MASTER!$B$3/100,"SB",IF(VALUE('SUMMARY WEEK'!K525)&gt;MASTER!$B$4/100,"B",IF(VALUE('SUMMARY WEEK'!K525)&gt;MASTER!$B$5/100,"C","K"))),'SUMMARY WEEK'!K525))</f>
        <v/>
      </c>
      <c r="L525" s="20" t="str">
        <f>IF(ISBLANK('SUMMARY WEEK'!L525),'SUMMARY WEEK'!L525,IFERROR(IF(VALUE('SUMMARY WEEK'!L525)&gt;MASTER!$B$3/100,"SB",IF(VALUE('SUMMARY WEEK'!L525)&gt;MASTER!$B$4/100,"B",IF(VALUE('SUMMARY WEEK'!L525)&gt;MASTER!$B$5/100,"C","K"))),'SUMMARY WEEK'!L525))</f>
        <v/>
      </c>
      <c r="M525" s="20" t="str">
        <f>IF(ISBLANK('SUMMARY WEEK'!M525),'SUMMARY WEEK'!M525,IFERROR(IF(VALUE('SUMMARY WEEK'!M525)&gt;MASTER!$B$3/100,"SB",IF(VALUE('SUMMARY WEEK'!M525)&gt;MASTER!$B$4/100,"B",IF(VALUE('SUMMARY WEEK'!M525)&gt;MASTER!$B$5/100,"C","K"))),'SUMMARY WEEK'!M525))</f>
        <v/>
      </c>
      <c r="N525" s="20" t="str">
        <f>IF(ISBLANK('SUMMARY WEEK'!N525),'SUMMARY WEEK'!N525,IFERROR(IF(VALUE('SUMMARY WEEK'!N525)&gt;MASTER!$B$3/100,"SB",IF(VALUE('SUMMARY WEEK'!N525)&gt;MASTER!$B$4/100,"B",IF(VALUE('SUMMARY WEEK'!N525)&gt;MASTER!$B$5/100,"C","K"))),'SUMMARY WEEK'!N525))</f>
        <v/>
      </c>
      <c r="O525" s="20" t="str">
        <f>IF(ISBLANK('SUMMARY WEEK'!O525),'SUMMARY WEEK'!O525,IFERROR(IF(VALUE('SUMMARY WEEK'!O525)&gt;MASTER!$B$3/100,"SB",IF(VALUE('SUMMARY WEEK'!O525)&gt;MASTER!$B$4/100,"B",IF(VALUE('SUMMARY WEEK'!O525)&gt;MASTER!$B$5/100,"C","K"))),'SUMMARY WEEK'!O525))</f>
        <v/>
      </c>
      <c r="P525" s="20" t="str">
        <f>IF(ISBLANK('SUMMARY WEEK'!P525),'SUMMARY WEEK'!P525,IFERROR(IF(VALUE('SUMMARY WEEK'!P525)&gt;MASTER!$B$3/100,"SB",IF(VALUE('SUMMARY WEEK'!P525)&gt;MASTER!$B$4/100,"B",IF(VALUE('SUMMARY WEEK'!P525)&gt;MASTER!$B$5/100,"C","K"))),'SUMMARY WEEK'!P525))</f>
        <v/>
      </c>
      <c r="Q525" s="20" t="str">
        <f>IF(ISBLANK('SUMMARY WEEK'!Q525),'SUMMARY WEEK'!Q525,IFERROR(IF(VALUE('SUMMARY WEEK'!Q525)&gt;MASTER!$B$3/100,"SB",IF(VALUE('SUMMARY WEEK'!Q525)&gt;MASTER!$B$4/100,"B",IF(VALUE('SUMMARY WEEK'!Q525)&gt;MASTER!$B$5/100,"C","K"))),'SUMMARY WEEK'!Q525))</f>
        <v/>
      </c>
      <c r="R525" s="20" t="str">
        <f>IF(ISBLANK('SUMMARY WEEK'!R525),'SUMMARY WEEK'!R525,IFERROR(IF(VALUE('SUMMARY WEEK'!R525)&gt;MASTER!$B$3/100,"SB",IF(VALUE('SUMMARY WEEK'!R525)&gt;MASTER!$B$4/100,"B",IF(VALUE('SUMMARY WEEK'!R525)&gt;MASTER!$B$5/100,"C","K"))),'SUMMARY WEEK'!R525))</f>
        <v/>
      </c>
      <c r="S525" s="20" t="str">
        <f>IF(ISBLANK('SUMMARY WEEK'!S525),'SUMMARY WEEK'!S525,IFERROR(IF(VALUE('SUMMARY WEEK'!S525)&gt;MASTER!$B$3/100,"SB",IF(VALUE('SUMMARY WEEK'!S525)&gt;MASTER!$B$4/100,"B",IF(VALUE('SUMMARY WEEK'!S525)&gt;MASTER!$B$5/100,"C","K"))),'SUMMARY WEEK'!S525))</f>
        <v/>
      </c>
      <c r="T525" s="20" t="str">
        <f>IF(ISBLANK('SUMMARY WEEK'!T525),'SUMMARY WEEK'!T525,IFERROR(IF(VALUE('SUMMARY WEEK'!T525)&gt;MASTER!$B$3/100,"SB",IF(VALUE('SUMMARY WEEK'!T525)&gt;MASTER!$B$4/100,"B",IF(VALUE('SUMMARY WEEK'!T525)&gt;MASTER!$B$5/100,"C","K"))),'SUMMARY WEEK'!T525))</f>
        <v/>
      </c>
      <c r="U525" s="20" t="str">
        <f>IF(ISBLANK('SUMMARY WEEK'!U525),'SUMMARY WEEK'!U525,IFERROR(IF(VALUE('SUMMARY WEEK'!U525)&gt;MASTER!$B$3/100,"SB",IF(VALUE('SUMMARY WEEK'!U525)&gt;MASTER!$B$4/100,"B",IF(VALUE('SUMMARY WEEK'!U525)&gt;MASTER!$B$5/100,"C","K"))),'SUMMARY WEEK'!U525))</f>
        <v/>
      </c>
      <c r="V525" s="20" t="str">
        <f>IF(ISBLANK('SUMMARY WEEK'!V525),'SUMMARY WEEK'!V525,IFERROR(IF(VALUE('SUMMARY WEEK'!V525)&gt;MASTER!$B$3/100,"SB",IF(VALUE('SUMMARY WEEK'!V525)&gt;MASTER!$B$4/100,"B",IF(VALUE('SUMMARY WEEK'!V525)&gt;MASTER!$B$5/100,"C","K"))),'SUMMARY WEEK'!V525))</f>
        <v/>
      </c>
      <c r="W525" s="20" t="str">
        <f>IF(ISBLANK('SUMMARY WEEK'!W525),'SUMMARY WEEK'!W525,IFERROR(IF(VALUE('SUMMARY WEEK'!W525)&gt;MASTER!$B$3/100,"SB",IF(VALUE('SUMMARY WEEK'!W525)&gt;MASTER!$B$4/100,"B",IF(VALUE('SUMMARY WEEK'!W525)&gt;MASTER!$B$5/100,"C","K"))),'SUMMARY WEEK'!W525))</f>
        <v/>
      </c>
      <c r="X525" s="20" t="str">
        <f>IF(ISBLANK('SUMMARY WEEK'!X525),'SUMMARY WEEK'!X525,IFERROR(IF(VALUE('SUMMARY WEEK'!X525)&gt;MASTER!$B$3/100,"SB",IF(VALUE('SUMMARY WEEK'!X525)&gt;MASTER!$B$4/100,"B",IF(VALUE('SUMMARY WEEK'!X525)&gt;MASTER!$B$5/100,"C","K"))),'SUMMARY WEEK'!X525))</f>
        <v/>
      </c>
      <c r="Y525" s="20" t="str">
        <f>IF(ISBLANK('SUMMARY WEEK'!Y525),'SUMMARY WEEK'!Y525,IFERROR(IF(VALUE('SUMMARY WEEK'!Y525)&gt;MASTER!$B$3/100,"SB",IF(VALUE('SUMMARY WEEK'!Y525)&gt;MASTER!$B$4/100,"B",IF(VALUE('SUMMARY WEEK'!Y525)&gt;MASTER!$B$5/100,"C","K"))),'SUMMARY WEEK'!Y525))</f>
        <v/>
      </c>
      <c r="Z525" s="20" t="str">
        <f>IF(ISBLANK('SUMMARY WEEK'!Z525),'SUMMARY WEEK'!Z525,IFERROR(IF(VALUE('SUMMARY WEEK'!Z525)&gt;MASTER!$B$3/100,"SB",IF(VALUE('SUMMARY WEEK'!Z525)&gt;MASTER!$B$4/100,"B",IF(VALUE('SUMMARY WEEK'!Z525)&gt;MASTER!$B$5/100,"C","K"))),'SUMMARY WEEK'!Z525))</f>
        <v/>
      </c>
      <c r="AA525" s="20"/>
    </row>
    <row r="526">
      <c r="A526" s="18" t="str">
        <f>IF(ISBLANK('SUMMARY WEEK'!A526),'SUMMARY WEEK'!A526,IFERROR(IF(VALUE('SUMMARY WEEK'!A526)&gt;MASTER!$B$3/100,"SB",IF(VALUE('SUMMARY WEEK'!A526)&gt;MASTER!$B$4/100,"B",IF(VALUE('SUMMARY WEEK'!A526)&gt;MASTER!$B$5/100,"C","K"))),'SUMMARY WEEK'!A526))</f>
        <v/>
      </c>
      <c r="B526" s="19" t="str">
        <f>IF(ISBLANK('SUMMARY WEEK'!B526),'SUMMARY WEEK'!B526,IFERROR(IF(VALUE('SUMMARY WEEK'!B526)&gt;MASTER!$B$3/100,"SB",IF(VALUE('SUMMARY WEEK'!B526)&gt;MASTER!$B$4/100,"B",IF(VALUE('SUMMARY WEEK'!B526)&gt;MASTER!$B$5/100,"C","K"))),'SUMMARY WEEK'!B526))</f>
        <v/>
      </c>
      <c r="C526" s="20" t="str">
        <f>IF(ISBLANK('SUMMARY WEEK'!C526),'SUMMARY WEEK'!C526,IFERROR(IF(VALUE('SUMMARY WEEK'!C526)&gt;MASTER!$B$3/100,"SB",IF(VALUE('SUMMARY WEEK'!C526)&gt;MASTER!$B$4/100,"B",IF(VALUE('SUMMARY WEEK'!C526)&gt;MASTER!$B$5/100,"C","K"))),'SUMMARY WEEK'!C526))</f>
        <v/>
      </c>
      <c r="D526" s="20" t="str">
        <f>IF(ISBLANK('SUMMARY WEEK'!D526),'SUMMARY WEEK'!D526,IFERROR(IF(VALUE('SUMMARY WEEK'!D526)&gt;MASTER!$B$3/100,"SB",IF(VALUE('SUMMARY WEEK'!D526)&gt;MASTER!$B$4/100,"B",IF(VALUE('SUMMARY WEEK'!D526)&gt;MASTER!$B$5/100,"C","K"))),'SUMMARY WEEK'!D526))</f>
        <v/>
      </c>
      <c r="E526" s="20" t="str">
        <f>IF(ISBLANK('SUMMARY WEEK'!E526),'SUMMARY WEEK'!E526,IFERROR(IF(VALUE('SUMMARY WEEK'!E526)&gt;MASTER!$B$3/100,"SB",IF(VALUE('SUMMARY WEEK'!E526)&gt;MASTER!$B$4/100,"B",IF(VALUE('SUMMARY WEEK'!E526)&gt;MASTER!$B$5/100,"C","K"))),'SUMMARY WEEK'!E526))</f>
        <v/>
      </c>
      <c r="F526" s="20" t="str">
        <f>IF(ISBLANK('SUMMARY WEEK'!F526),'SUMMARY WEEK'!F526,IFERROR(IF(VALUE('SUMMARY WEEK'!F526)&gt;MASTER!$B$3/100,"SB",IF(VALUE('SUMMARY WEEK'!F526)&gt;MASTER!$B$4/100,"B",IF(VALUE('SUMMARY WEEK'!F526)&gt;MASTER!$B$5/100,"C","K"))),'SUMMARY WEEK'!F526))</f>
        <v/>
      </c>
      <c r="G526" s="20" t="str">
        <f>IF(ISBLANK('SUMMARY WEEK'!G526),'SUMMARY WEEK'!G526,IFERROR(IF(VALUE('SUMMARY WEEK'!G526)&gt;MASTER!$B$3/100,"SB",IF(VALUE('SUMMARY WEEK'!G526)&gt;MASTER!$B$4/100,"B",IF(VALUE('SUMMARY WEEK'!G526)&gt;MASTER!$B$5/100,"C","K"))),'SUMMARY WEEK'!G526))</f>
        <v/>
      </c>
      <c r="H526" s="20" t="str">
        <f>IF(ISBLANK('SUMMARY WEEK'!H526),'SUMMARY WEEK'!H526,IFERROR(IF(VALUE('SUMMARY WEEK'!H526)&gt;MASTER!$B$3/100,"SB",IF(VALUE('SUMMARY WEEK'!H526)&gt;MASTER!$B$4/100,"B",IF(VALUE('SUMMARY WEEK'!H526)&gt;MASTER!$B$5/100,"C","K"))),'SUMMARY WEEK'!H526))</f>
        <v/>
      </c>
      <c r="I526" s="20" t="str">
        <f>IF(ISBLANK('SUMMARY WEEK'!I526),'SUMMARY WEEK'!I526,IFERROR(IF(VALUE('SUMMARY WEEK'!I526)&gt;MASTER!$B$3/100,"SB",IF(VALUE('SUMMARY WEEK'!I526)&gt;MASTER!$B$4/100,"B",IF(VALUE('SUMMARY WEEK'!I526)&gt;MASTER!$B$5/100,"C","K"))),'SUMMARY WEEK'!I526))</f>
        <v/>
      </c>
      <c r="J526" s="20" t="str">
        <f>IF(ISBLANK('SUMMARY WEEK'!J526),'SUMMARY WEEK'!J526,IFERROR(IF(VALUE('SUMMARY WEEK'!J526)&gt;MASTER!$B$3/100,"SB",IF(VALUE('SUMMARY WEEK'!J526)&gt;MASTER!$B$4/100,"B",IF(VALUE('SUMMARY WEEK'!J526)&gt;MASTER!$B$5/100,"C","K"))),'SUMMARY WEEK'!J526))</f>
        <v/>
      </c>
      <c r="K526" s="20" t="str">
        <f>IF(ISBLANK('SUMMARY WEEK'!K526),'SUMMARY WEEK'!K526,IFERROR(IF(VALUE('SUMMARY WEEK'!K526)&gt;MASTER!$B$3/100,"SB",IF(VALUE('SUMMARY WEEK'!K526)&gt;MASTER!$B$4/100,"B",IF(VALUE('SUMMARY WEEK'!K526)&gt;MASTER!$B$5/100,"C","K"))),'SUMMARY WEEK'!K526))</f>
        <v/>
      </c>
      <c r="L526" s="20" t="str">
        <f>IF(ISBLANK('SUMMARY WEEK'!L526),'SUMMARY WEEK'!L526,IFERROR(IF(VALUE('SUMMARY WEEK'!L526)&gt;MASTER!$B$3/100,"SB",IF(VALUE('SUMMARY WEEK'!L526)&gt;MASTER!$B$4/100,"B",IF(VALUE('SUMMARY WEEK'!L526)&gt;MASTER!$B$5/100,"C","K"))),'SUMMARY WEEK'!L526))</f>
        <v/>
      </c>
      <c r="M526" s="20" t="str">
        <f>IF(ISBLANK('SUMMARY WEEK'!M526),'SUMMARY WEEK'!M526,IFERROR(IF(VALUE('SUMMARY WEEK'!M526)&gt;MASTER!$B$3/100,"SB",IF(VALUE('SUMMARY WEEK'!M526)&gt;MASTER!$B$4/100,"B",IF(VALUE('SUMMARY WEEK'!M526)&gt;MASTER!$B$5/100,"C","K"))),'SUMMARY WEEK'!M526))</f>
        <v/>
      </c>
      <c r="N526" s="20" t="str">
        <f>IF(ISBLANK('SUMMARY WEEK'!N526),'SUMMARY WEEK'!N526,IFERROR(IF(VALUE('SUMMARY WEEK'!N526)&gt;MASTER!$B$3/100,"SB",IF(VALUE('SUMMARY WEEK'!N526)&gt;MASTER!$B$4/100,"B",IF(VALUE('SUMMARY WEEK'!N526)&gt;MASTER!$B$5/100,"C","K"))),'SUMMARY WEEK'!N526))</f>
        <v/>
      </c>
      <c r="O526" s="20" t="str">
        <f>IF(ISBLANK('SUMMARY WEEK'!O526),'SUMMARY WEEK'!O526,IFERROR(IF(VALUE('SUMMARY WEEK'!O526)&gt;MASTER!$B$3/100,"SB",IF(VALUE('SUMMARY WEEK'!O526)&gt;MASTER!$B$4/100,"B",IF(VALUE('SUMMARY WEEK'!O526)&gt;MASTER!$B$5/100,"C","K"))),'SUMMARY WEEK'!O526))</f>
        <v/>
      </c>
      <c r="P526" s="20" t="str">
        <f>IF(ISBLANK('SUMMARY WEEK'!P526),'SUMMARY WEEK'!P526,IFERROR(IF(VALUE('SUMMARY WEEK'!P526)&gt;MASTER!$B$3/100,"SB",IF(VALUE('SUMMARY WEEK'!P526)&gt;MASTER!$B$4/100,"B",IF(VALUE('SUMMARY WEEK'!P526)&gt;MASTER!$B$5/100,"C","K"))),'SUMMARY WEEK'!P526))</f>
        <v/>
      </c>
      <c r="Q526" s="20" t="str">
        <f>IF(ISBLANK('SUMMARY WEEK'!Q526),'SUMMARY WEEK'!Q526,IFERROR(IF(VALUE('SUMMARY WEEK'!Q526)&gt;MASTER!$B$3/100,"SB",IF(VALUE('SUMMARY WEEK'!Q526)&gt;MASTER!$B$4/100,"B",IF(VALUE('SUMMARY WEEK'!Q526)&gt;MASTER!$B$5/100,"C","K"))),'SUMMARY WEEK'!Q526))</f>
        <v/>
      </c>
      <c r="R526" s="20" t="str">
        <f>IF(ISBLANK('SUMMARY WEEK'!R526),'SUMMARY WEEK'!R526,IFERROR(IF(VALUE('SUMMARY WEEK'!R526)&gt;MASTER!$B$3/100,"SB",IF(VALUE('SUMMARY WEEK'!R526)&gt;MASTER!$B$4/100,"B",IF(VALUE('SUMMARY WEEK'!R526)&gt;MASTER!$B$5/100,"C","K"))),'SUMMARY WEEK'!R526))</f>
        <v/>
      </c>
      <c r="S526" s="20" t="str">
        <f>IF(ISBLANK('SUMMARY WEEK'!S526),'SUMMARY WEEK'!S526,IFERROR(IF(VALUE('SUMMARY WEEK'!S526)&gt;MASTER!$B$3/100,"SB",IF(VALUE('SUMMARY WEEK'!S526)&gt;MASTER!$B$4/100,"B",IF(VALUE('SUMMARY WEEK'!S526)&gt;MASTER!$B$5/100,"C","K"))),'SUMMARY WEEK'!S526))</f>
        <v/>
      </c>
      <c r="T526" s="20" t="str">
        <f>IF(ISBLANK('SUMMARY WEEK'!T526),'SUMMARY WEEK'!T526,IFERROR(IF(VALUE('SUMMARY WEEK'!T526)&gt;MASTER!$B$3/100,"SB",IF(VALUE('SUMMARY WEEK'!T526)&gt;MASTER!$B$4/100,"B",IF(VALUE('SUMMARY WEEK'!T526)&gt;MASTER!$B$5/100,"C","K"))),'SUMMARY WEEK'!T526))</f>
        <v/>
      </c>
      <c r="U526" s="20" t="str">
        <f>IF(ISBLANK('SUMMARY WEEK'!U526),'SUMMARY WEEK'!U526,IFERROR(IF(VALUE('SUMMARY WEEK'!U526)&gt;MASTER!$B$3/100,"SB",IF(VALUE('SUMMARY WEEK'!U526)&gt;MASTER!$B$4/100,"B",IF(VALUE('SUMMARY WEEK'!U526)&gt;MASTER!$B$5/100,"C","K"))),'SUMMARY WEEK'!U526))</f>
        <v/>
      </c>
      <c r="V526" s="20" t="str">
        <f>IF(ISBLANK('SUMMARY WEEK'!V526),'SUMMARY WEEK'!V526,IFERROR(IF(VALUE('SUMMARY WEEK'!V526)&gt;MASTER!$B$3/100,"SB",IF(VALUE('SUMMARY WEEK'!V526)&gt;MASTER!$B$4/100,"B",IF(VALUE('SUMMARY WEEK'!V526)&gt;MASTER!$B$5/100,"C","K"))),'SUMMARY WEEK'!V526))</f>
        <v/>
      </c>
      <c r="W526" s="20" t="str">
        <f>IF(ISBLANK('SUMMARY WEEK'!W526),'SUMMARY WEEK'!W526,IFERROR(IF(VALUE('SUMMARY WEEK'!W526)&gt;MASTER!$B$3/100,"SB",IF(VALUE('SUMMARY WEEK'!W526)&gt;MASTER!$B$4/100,"B",IF(VALUE('SUMMARY WEEK'!W526)&gt;MASTER!$B$5/100,"C","K"))),'SUMMARY WEEK'!W526))</f>
        <v/>
      </c>
      <c r="X526" s="20" t="str">
        <f>IF(ISBLANK('SUMMARY WEEK'!X526),'SUMMARY WEEK'!X526,IFERROR(IF(VALUE('SUMMARY WEEK'!X526)&gt;MASTER!$B$3/100,"SB",IF(VALUE('SUMMARY WEEK'!X526)&gt;MASTER!$B$4/100,"B",IF(VALUE('SUMMARY WEEK'!X526)&gt;MASTER!$B$5/100,"C","K"))),'SUMMARY WEEK'!X526))</f>
        <v/>
      </c>
      <c r="Y526" s="20" t="str">
        <f>IF(ISBLANK('SUMMARY WEEK'!Y526),'SUMMARY WEEK'!Y526,IFERROR(IF(VALUE('SUMMARY WEEK'!Y526)&gt;MASTER!$B$3/100,"SB",IF(VALUE('SUMMARY WEEK'!Y526)&gt;MASTER!$B$4/100,"B",IF(VALUE('SUMMARY WEEK'!Y526)&gt;MASTER!$B$5/100,"C","K"))),'SUMMARY WEEK'!Y526))</f>
        <v/>
      </c>
      <c r="Z526" s="20" t="str">
        <f>IF(ISBLANK('SUMMARY WEEK'!Z526),'SUMMARY WEEK'!Z526,IFERROR(IF(VALUE('SUMMARY WEEK'!Z526)&gt;MASTER!$B$3/100,"SB",IF(VALUE('SUMMARY WEEK'!Z526)&gt;MASTER!$B$4/100,"B",IF(VALUE('SUMMARY WEEK'!Z526)&gt;MASTER!$B$5/100,"C","K"))),'SUMMARY WEEK'!Z526))</f>
        <v/>
      </c>
      <c r="AA526" s="20"/>
    </row>
    <row r="527">
      <c r="A527" s="18" t="str">
        <f>IF(ISBLANK('SUMMARY WEEK'!A527),'SUMMARY WEEK'!A527,IFERROR(IF(VALUE('SUMMARY WEEK'!A527)&gt;MASTER!$B$3/100,"SB",IF(VALUE('SUMMARY WEEK'!A527)&gt;MASTER!$B$4/100,"B",IF(VALUE('SUMMARY WEEK'!A527)&gt;MASTER!$B$5/100,"C","K"))),'SUMMARY WEEK'!A527))</f>
        <v/>
      </c>
      <c r="B527" s="19" t="str">
        <f>IF(ISBLANK('SUMMARY WEEK'!B527),'SUMMARY WEEK'!B527,IFERROR(IF(VALUE('SUMMARY WEEK'!B527)&gt;MASTER!$B$3/100,"SB",IF(VALUE('SUMMARY WEEK'!B527)&gt;MASTER!$B$4/100,"B",IF(VALUE('SUMMARY WEEK'!B527)&gt;MASTER!$B$5/100,"C","K"))),'SUMMARY WEEK'!B527))</f>
        <v/>
      </c>
      <c r="C527" s="20" t="str">
        <f>IF(ISBLANK('SUMMARY WEEK'!C527),'SUMMARY WEEK'!C527,IFERROR(IF(VALUE('SUMMARY WEEK'!C527)&gt;MASTER!$B$3/100,"SB",IF(VALUE('SUMMARY WEEK'!C527)&gt;MASTER!$B$4/100,"B",IF(VALUE('SUMMARY WEEK'!C527)&gt;MASTER!$B$5/100,"C","K"))),'SUMMARY WEEK'!C527))</f>
        <v/>
      </c>
      <c r="D527" s="20" t="str">
        <f>IF(ISBLANK('SUMMARY WEEK'!D527),'SUMMARY WEEK'!D527,IFERROR(IF(VALUE('SUMMARY WEEK'!D527)&gt;MASTER!$B$3/100,"SB",IF(VALUE('SUMMARY WEEK'!D527)&gt;MASTER!$B$4/100,"B",IF(VALUE('SUMMARY WEEK'!D527)&gt;MASTER!$B$5/100,"C","K"))),'SUMMARY WEEK'!D527))</f>
        <v/>
      </c>
      <c r="E527" s="20" t="str">
        <f>IF(ISBLANK('SUMMARY WEEK'!E527),'SUMMARY WEEK'!E527,IFERROR(IF(VALUE('SUMMARY WEEK'!E527)&gt;MASTER!$B$3/100,"SB",IF(VALUE('SUMMARY WEEK'!E527)&gt;MASTER!$B$4/100,"B",IF(VALUE('SUMMARY WEEK'!E527)&gt;MASTER!$B$5/100,"C","K"))),'SUMMARY WEEK'!E527))</f>
        <v/>
      </c>
      <c r="F527" s="20" t="str">
        <f>IF(ISBLANK('SUMMARY WEEK'!F527),'SUMMARY WEEK'!F527,IFERROR(IF(VALUE('SUMMARY WEEK'!F527)&gt;MASTER!$B$3/100,"SB",IF(VALUE('SUMMARY WEEK'!F527)&gt;MASTER!$B$4/100,"B",IF(VALUE('SUMMARY WEEK'!F527)&gt;MASTER!$B$5/100,"C","K"))),'SUMMARY WEEK'!F527))</f>
        <v/>
      </c>
      <c r="G527" s="20" t="str">
        <f>IF(ISBLANK('SUMMARY WEEK'!G527),'SUMMARY WEEK'!G527,IFERROR(IF(VALUE('SUMMARY WEEK'!G527)&gt;MASTER!$B$3/100,"SB",IF(VALUE('SUMMARY WEEK'!G527)&gt;MASTER!$B$4/100,"B",IF(VALUE('SUMMARY WEEK'!G527)&gt;MASTER!$B$5/100,"C","K"))),'SUMMARY WEEK'!G527))</f>
        <v/>
      </c>
      <c r="H527" s="20" t="str">
        <f>IF(ISBLANK('SUMMARY WEEK'!H527),'SUMMARY WEEK'!H527,IFERROR(IF(VALUE('SUMMARY WEEK'!H527)&gt;MASTER!$B$3/100,"SB",IF(VALUE('SUMMARY WEEK'!H527)&gt;MASTER!$B$4/100,"B",IF(VALUE('SUMMARY WEEK'!H527)&gt;MASTER!$B$5/100,"C","K"))),'SUMMARY WEEK'!H527))</f>
        <v/>
      </c>
      <c r="I527" s="20" t="str">
        <f>IF(ISBLANK('SUMMARY WEEK'!I527),'SUMMARY WEEK'!I527,IFERROR(IF(VALUE('SUMMARY WEEK'!I527)&gt;MASTER!$B$3/100,"SB",IF(VALUE('SUMMARY WEEK'!I527)&gt;MASTER!$B$4/100,"B",IF(VALUE('SUMMARY WEEK'!I527)&gt;MASTER!$B$5/100,"C","K"))),'SUMMARY WEEK'!I527))</f>
        <v/>
      </c>
      <c r="J527" s="20" t="str">
        <f>IF(ISBLANK('SUMMARY WEEK'!J527),'SUMMARY WEEK'!J527,IFERROR(IF(VALUE('SUMMARY WEEK'!J527)&gt;MASTER!$B$3/100,"SB",IF(VALUE('SUMMARY WEEK'!J527)&gt;MASTER!$B$4/100,"B",IF(VALUE('SUMMARY WEEK'!J527)&gt;MASTER!$B$5/100,"C","K"))),'SUMMARY WEEK'!J527))</f>
        <v/>
      </c>
      <c r="K527" s="20" t="str">
        <f>IF(ISBLANK('SUMMARY WEEK'!K527),'SUMMARY WEEK'!K527,IFERROR(IF(VALUE('SUMMARY WEEK'!K527)&gt;MASTER!$B$3/100,"SB",IF(VALUE('SUMMARY WEEK'!K527)&gt;MASTER!$B$4/100,"B",IF(VALUE('SUMMARY WEEK'!K527)&gt;MASTER!$B$5/100,"C","K"))),'SUMMARY WEEK'!K527))</f>
        <v/>
      </c>
      <c r="L527" s="20" t="str">
        <f>IF(ISBLANK('SUMMARY WEEK'!L527),'SUMMARY WEEK'!L527,IFERROR(IF(VALUE('SUMMARY WEEK'!L527)&gt;MASTER!$B$3/100,"SB",IF(VALUE('SUMMARY WEEK'!L527)&gt;MASTER!$B$4/100,"B",IF(VALUE('SUMMARY WEEK'!L527)&gt;MASTER!$B$5/100,"C","K"))),'SUMMARY WEEK'!L527))</f>
        <v/>
      </c>
      <c r="M527" s="20" t="str">
        <f>IF(ISBLANK('SUMMARY WEEK'!M527),'SUMMARY WEEK'!M527,IFERROR(IF(VALUE('SUMMARY WEEK'!M527)&gt;MASTER!$B$3/100,"SB",IF(VALUE('SUMMARY WEEK'!M527)&gt;MASTER!$B$4/100,"B",IF(VALUE('SUMMARY WEEK'!M527)&gt;MASTER!$B$5/100,"C","K"))),'SUMMARY WEEK'!M527))</f>
        <v/>
      </c>
      <c r="N527" s="20" t="str">
        <f>IF(ISBLANK('SUMMARY WEEK'!N527),'SUMMARY WEEK'!N527,IFERROR(IF(VALUE('SUMMARY WEEK'!N527)&gt;MASTER!$B$3/100,"SB",IF(VALUE('SUMMARY WEEK'!N527)&gt;MASTER!$B$4/100,"B",IF(VALUE('SUMMARY WEEK'!N527)&gt;MASTER!$B$5/100,"C","K"))),'SUMMARY WEEK'!N527))</f>
        <v/>
      </c>
      <c r="O527" s="20" t="str">
        <f>IF(ISBLANK('SUMMARY WEEK'!O527),'SUMMARY WEEK'!O527,IFERROR(IF(VALUE('SUMMARY WEEK'!O527)&gt;MASTER!$B$3/100,"SB",IF(VALUE('SUMMARY WEEK'!O527)&gt;MASTER!$B$4/100,"B",IF(VALUE('SUMMARY WEEK'!O527)&gt;MASTER!$B$5/100,"C","K"))),'SUMMARY WEEK'!O527))</f>
        <v/>
      </c>
      <c r="P527" s="20" t="str">
        <f>IF(ISBLANK('SUMMARY WEEK'!P527),'SUMMARY WEEK'!P527,IFERROR(IF(VALUE('SUMMARY WEEK'!P527)&gt;MASTER!$B$3/100,"SB",IF(VALUE('SUMMARY WEEK'!P527)&gt;MASTER!$B$4/100,"B",IF(VALUE('SUMMARY WEEK'!P527)&gt;MASTER!$B$5/100,"C","K"))),'SUMMARY WEEK'!P527))</f>
        <v/>
      </c>
      <c r="Q527" s="20" t="str">
        <f>IF(ISBLANK('SUMMARY WEEK'!Q527),'SUMMARY WEEK'!Q527,IFERROR(IF(VALUE('SUMMARY WEEK'!Q527)&gt;MASTER!$B$3/100,"SB",IF(VALUE('SUMMARY WEEK'!Q527)&gt;MASTER!$B$4/100,"B",IF(VALUE('SUMMARY WEEK'!Q527)&gt;MASTER!$B$5/100,"C","K"))),'SUMMARY WEEK'!Q527))</f>
        <v/>
      </c>
      <c r="R527" s="20" t="str">
        <f>IF(ISBLANK('SUMMARY WEEK'!R527),'SUMMARY WEEK'!R527,IFERROR(IF(VALUE('SUMMARY WEEK'!R527)&gt;MASTER!$B$3/100,"SB",IF(VALUE('SUMMARY WEEK'!R527)&gt;MASTER!$B$4/100,"B",IF(VALUE('SUMMARY WEEK'!R527)&gt;MASTER!$B$5/100,"C","K"))),'SUMMARY WEEK'!R527))</f>
        <v/>
      </c>
      <c r="S527" s="20" t="str">
        <f>IF(ISBLANK('SUMMARY WEEK'!S527),'SUMMARY WEEK'!S527,IFERROR(IF(VALUE('SUMMARY WEEK'!S527)&gt;MASTER!$B$3/100,"SB",IF(VALUE('SUMMARY WEEK'!S527)&gt;MASTER!$B$4/100,"B",IF(VALUE('SUMMARY WEEK'!S527)&gt;MASTER!$B$5/100,"C","K"))),'SUMMARY WEEK'!S527))</f>
        <v/>
      </c>
      <c r="T527" s="20" t="str">
        <f>IF(ISBLANK('SUMMARY WEEK'!T527),'SUMMARY WEEK'!T527,IFERROR(IF(VALUE('SUMMARY WEEK'!T527)&gt;MASTER!$B$3/100,"SB",IF(VALUE('SUMMARY WEEK'!T527)&gt;MASTER!$B$4/100,"B",IF(VALUE('SUMMARY WEEK'!T527)&gt;MASTER!$B$5/100,"C","K"))),'SUMMARY WEEK'!T527))</f>
        <v/>
      </c>
      <c r="U527" s="20" t="str">
        <f>IF(ISBLANK('SUMMARY WEEK'!U527),'SUMMARY WEEK'!U527,IFERROR(IF(VALUE('SUMMARY WEEK'!U527)&gt;MASTER!$B$3/100,"SB",IF(VALUE('SUMMARY WEEK'!U527)&gt;MASTER!$B$4/100,"B",IF(VALUE('SUMMARY WEEK'!U527)&gt;MASTER!$B$5/100,"C","K"))),'SUMMARY WEEK'!U527))</f>
        <v/>
      </c>
      <c r="V527" s="20" t="str">
        <f>IF(ISBLANK('SUMMARY WEEK'!V527),'SUMMARY WEEK'!V527,IFERROR(IF(VALUE('SUMMARY WEEK'!V527)&gt;MASTER!$B$3/100,"SB",IF(VALUE('SUMMARY WEEK'!V527)&gt;MASTER!$B$4/100,"B",IF(VALUE('SUMMARY WEEK'!V527)&gt;MASTER!$B$5/100,"C","K"))),'SUMMARY WEEK'!V527))</f>
        <v/>
      </c>
      <c r="W527" s="20" t="str">
        <f>IF(ISBLANK('SUMMARY WEEK'!W527),'SUMMARY WEEK'!W527,IFERROR(IF(VALUE('SUMMARY WEEK'!W527)&gt;MASTER!$B$3/100,"SB",IF(VALUE('SUMMARY WEEK'!W527)&gt;MASTER!$B$4/100,"B",IF(VALUE('SUMMARY WEEK'!W527)&gt;MASTER!$B$5/100,"C","K"))),'SUMMARY WEEK'!W527))</f>
        <v/>
      </c>
      <c r="X527" s="20" t="str">
        <f>IF(ISBLANK('SUMMARY WEEK'!X527),'SUMMARY WEEK'!X527,IFERROR(IF(VALUE('SUMMARY WEEK'!X527)&gt;MASTER!$B$3/100,"SB",IF(VALUE('SUMMARY WEEK'!X527)&gt;MASTER!$B$4/100,"B",IF(VALUE('SUMMARY WEEK'!X527)&gt;MASTER!$B$5/100,"C","K"))),'SUMMARY WEEK'!X527))</f>
        <v/>
      </c>
      <c r="Y527" s="20" t="str">
        <f>IF(ISBLANK('SUMMARY WEEK'!Y527),'SUMMARY WEEK'!Y527,IFERROR(IF(VALUE('SUMMARY WEEK'!Y527)&gt;MASTER!$B$3/100,"SB",IF(VALUE('SUMMARY WEEK'!Y527)&gt;MASTER!$B$4/100,"B",IF(VALUE('SUMMARY WEEK'!Y527)&gt;MASTER!$B$5/100,"C","K"))),'SUMMARY WEEK'!Y527))</f>
        <v/>
      </c>
      <c r="Z527" s="20" t="str">
        <f>IF(ISBLANK('SUMMARY WEEK'!Z527),'SUMMARY WEEK'!Z527,IFERROR(IF(VALUE('SUMMARY WEEK'!Z527)&gt;MASTER!$B$3/100,"SB",IF(VALUE('SUMMARY WEEK'!Z527)&gt;MASTER!$B$4/100,"B",IF(VALUE('SUMMARY WEEK'!Z527)&gt;MASTER!$B$5/100,"C","K"))),'SUMMARY WEEK'!Z527))</f>
        <v/>
      </c>
      <c r="AA527" s="20"/>
    </row>
    <row r="528">
      <c r="A528" s="18" t="str">
        <f>IF(ISBLANK('SUMMARY WEEK'!A528),'SUMMARY WEEK'!A528,IFERROR(IF(VALUE('SUMMARY WEEK'!A528)&gt;MASTER!$B$3/100,"SB",IF(VALUE('SUMMARY WEEK'!A528)&gt;MASTER!$B$4/100,"B",IF(VALUE('SUMMARY WEEK'!A528)&gt;MASTER!$B$5/100,"C","K"))),'SUMMARY WEEK'!A528))</f>
        <v/>
      </c>
      <c r="B528" s="19" t="str">
        <f>IF(ISBLANK('SUMMARY WEEK'!B528),'SUMMARY WEEK'!B528,IFERROR(IF(VALUE('SUMMARY WEEK'!B528)&gt;MASTER!$B$3/100,"SB",IF(VALUE('SUMMARY WEEK'!B528)&gt;MASTER!$B$4/100,"B",IF(VALUE('SUMMARY WEEK'!B528)&gt;MASTER!$B$5/100,"C","K"))),'SUMMARY WEEK'!B528))</f>
        <v/>
      </c>
      <c r="C528" s="20" t="str">
        <f>IF(ISBLANK('SUMMARY WEEK'!C528),'SUMMARY WEEK'!C528,IFERROR(IF(VALUE('SUMMARY WEEK'!C528)&gt;MASTER!$B$3/100,"SB",IF(VALUE('SUMMARY WEEK'!C528)&gt;MASTER!$B$4/100,"B",IF(VALUE('SUMMARY WEEK'!C528)&gt;MASTER!$B$5/100,"C","K"))),'SUMMARY WEEK'!C528))</f>
        <v/>
      </c>
      <c r="D528" s="20" t="str">
        <f>IF(ISBLANK('SUMMARY WEEK'!D528),'SUMMARY WEEK'!D528,IFERROR(IF(VALUE('SUMMARY WEEK'!D528)&gt;MASTER!$B$3/100,"SB",IF(VALUE('SUMMARY WEEK'!D528)&gt;MASTER!$B$4/100,"B",IF(VALUE('SUMMARY WEEK'!D528)&gt;MASTER!$B$5/100,"C","K"))),'SUMMARY WEEK'!D528))</f>
        <v/>
      </c>
      <c r="E528" s="20" t="str">
        <f>IF(ISBLANK('SUMMARY WEEK'!E528),'SUMMARY WEEK'!E528,IFERROR(IF(VALUE('SUMMARY WEEK'!E528)&gt;MASTER!$B$3/100,"SB",IF(VALUE('SUMMARY WEEK'!E528)&gt;MASTER!$B$4/100,"B",IF(VALUE('SUMMARY WEEK'!E528)&gt;MASTER!$B$5/100,"C","K"))),'SUMMARY WEEK'!E528))</f>
        <v/>
      </c>
      <c r="F528" s="20" t="str">
        <f>IF(ISBLANK('SUMMARY WEEK'!F528),'SUMMARY WEEK'!F528,IFERROR(IF(VALUE('SUMMARY WEEK'!F528)&gt;MASTER!$B$3/100,"SB",IF(VALUE('SUMMARY WEEK'!F528)&gt;MASTER!$B$4/100,"B",IF(VALUE('SUMMARY WEEK'!F528)&gt;MASTER!$B$5/100,"C","K"))),'SUMMARY WEEK'!F528))</f>
        <v/>
      </c>
      <c r="G528" s="20" t="str">
        <f>IF(ISBLANK('SUMMARY WEEK'!G528),'SUMMARY WEEK'!G528,IFERROR(IF(VALUE('SUMMARY WEEK'!G528)&gt;MASTER!$B$3/100,"SB",IF(VALUE('SUMMARY WEEK'!G528)&gt;MASTER!$B$4/100,"B",IF(VALUE('SUMMARY WEEK'!G528)&gt;MASTER!$B$5/100,"C","K"))),'SUMMARY WEEK'!G528))</f>
        <v/>
      </c>
      <c r="H528" s="20" t="str">
        <f>IF(ISBLANK('SUMMARY WEEK'!H528),'SUMMARY WEEK'!H528,IFERROR(IF(VALUE('SUMMARY WEEK'!H528)&gt;MASTER!$B$3/100,"SB",IF(VALUE('SUMMARY WEEK'!H528)&gt;MASTER!$B$4/100,"B",IF(VALUE('SUMMARY WEEK'!H528)&gt;MASTER!$B$5/100,"C","K"))),'SUMMARY WEEK'!H528))</f>
        <v/>
      </c>
      <c r="I528" s="20" t="str">
        <f>IF(ISBLANK('SUMMARY WEEK'!I528),'SUMMARY WEEK'!I528,IFERROR(IF(VALUE('SUMMARY WEEK'!I528)&gt;MASTER!$B$3/100,"SB",IF(VALUE('SUMMARY WEEK'!I528)&gt;MASTER!$B$4/100,"B",IF(VALUE('SUMMARY WEEK'!I528)&gt;MASTER!$B$5/100,"C","K"))),'SUMMARY WEEK'!I528))</f>
        <v/>
      </c>
      <c r="J528" s="20" t="str">
        <f>IF(ISBLANK('SUMMARY WEEK'!J528),'SUMMARY WEEK'!J528,IFERROR(IF(VALUE('SUMMARY WEEK'!J528)&gt;MASTER!$B$3/100,"SB",IF(VALUE('SUMMARY WEEK'!J528)&gt;MASTER!$B$4/100,"B",IF(VALUE('SUMMARY WEEK'!J528)&gt;MASTER!$B$5/100,"C","K"))),'SUMMARY WEEK'!J528))</f>
        <v/>
      </c>
      <c r="K528" s="20" t="str">
        <f>IF(ISBLANK('SUMMARY WEEK'!K528),'SUMMARY WEEK'!K528,IFERROR(IF(VALUE('SUMMARY WEEK'!K528)&gt;MASTER!$B$3/100,"SB",IF(VALUE('SUMMARY WEEK'!K528)&gt;MASTER!$B$4/100,"B",IF(VALUE('SUMMARY WEEK'!K528)&gt;MASTER!$B$5/100,"C","K"))),'SUMMARY WEEK'!K528))</f>
        <v/>
      </c>
      <c r="L528" s="20" t="str">
        <f>IF(ISBLANK('SUMMARY WEEK'!L528),'SUMMARY WEEK'!L528,IFERROR(IF(VALUE('SUMMARY WEEK'!L528)&gt;MASTER!$B$3/100,"SB",IF(VALUE('SUMMARY WEEK'!L528)&gt;MASTER!$B$4/100,"B",IF(VALUE('SUMMARY WEEK'!L528)&gt;MASTER!$B$5/100,"C","K"))),'SUMMARY WEEK'!L528))</f>
        <v/>
      </c>
      <c r="M528" s="20" t="str">
        <f>IF(ISBLANK('SUMMARY WEEK'!M528),'SUMMARY WEEK'!M528,IFERROR(IF(VALUE('SUMMARY WEEK'!M528)&gt;MASTER!$B$3/100,"SB",IF(VALUE('SUMMARY WEEK'!M528)&gt;MASTER!$B$4/100,"B",IF(VALUE('SUMMARY WEEK'!M528)&gt;MASTER!$B$5/100,"C","K"))),'SUMMARY WEEK'!M528))</f>
        <v/>
      </c>
      <c r="N528" s="20" t="str">
        <f>IF(ISBLANK('SUMMARY WEEK'!N528),'SUMMARY WEEK'!N528,IFERROR(IF(VALUE('SUMMARY WEEK'!N528)&gt;MASTER!$B$3/100,"SB",IF(VALUE('SUMMARY WEEK'!N528)&gt;MASTER!$B$4/100,"B",IF(VALUE('SUMMARY WEEK'!N528)&gt;MASTER!$B$5/100,"C","K"))),'SUMMARY WEEK'!N528))</f>
        <v/>
      </c>
      <c r="O528" s="20" t="str">
        <f>IF(ISBLANK('SUMMARY WEEK'!O528),'SUMMARY WEEK'!O528,IFERROR(IF(VALUE('SUMMARY WEEK'!O528)&gt;MASTER!$B$3/100,"SB",IF(VALUE('SUMMARY WEEK'!O528)&gt;MASTER!$B$4/100,"B",IF(VALUE('SUMMARY WEEK'!O528)&gt;MASTER!$B$5/100,"C","K"))),'SUMMARY WEEK'!O528))</f>
        <v/>
      </c>
      <c r="P528" s="20" t="str">
        <f>IF(ISBLANK('SUMMARY WEEK'!P528),'SUMMARY WEEK'!P528,IFERROR(IF(VALUE('SUMMARY WEEK'!P528)&gt;MASTER!$B$3/100,"SB",IF(VALUE('SUMMARY WEEK'!P528)&gt;MASTER!$B$4/100,"B",IF(VALUE('SUMMARY WEEK'!P528)&gt;MASTER!$B$5/100,"C","K"))),'SUMMARY WEEK'!P528))</f>
        <v/>
      </c>
      <c r="Q528" s="20" t="str">
        <f>IF(ISBLANK('SUMMARY WEEK'!Q528),'SUMMARY WEEK'!Q528,IFERROR(IF(VALUE('SUMMARY WEEK'!Q528)&gt;MASTER!$B$3/100,"SB",IF(VALUE('SUMMARY WEEK'!Q528)&gt;MASTER!$B$4/100,"B",IF(VALUE('SUMMARY WEEK'!Q528)&gt;MASTER!$B$5/100,"C","K"))),'SUMMARY WEEK'!Q528))</f>
        <v/>
      </c>
      <c r="R528" s="20" t="str">
        <f>IF(ISBLANK('SUMMARY WEEK'!R528),'SUMMARY WEEK'!R528,IFERROR(IF(VALUE('SUMMARY WEEK'!R528)&gt;MASTER!$B$3/100,"SB",IF(VALUE('SUMMARY WEEK'!R528)&gt;MASTER!$B$4/100,"B",IF(VALUE('SUMMARY WEEK'!R528)&gt;MASTER!$B$5/100,"C","K"))),'SUMMARY WEEK'!R528))</f>
        <v/>
      </c>
      <c r="S528" s="20" t="str">
        <f>IF(ISBLANK('SUMMARY WEEK'!S528),'SUMMARY WEEK'!S528,IFERROR(IF(VALUE('SUMMARY WEEK'!S528)&gt;MASTER!$B$3/100,"SB",IF(VALUE('SUMMARY WEEK'!S528)&gt;MASTER!$B$4/100,"B",IF(VALUE('SUMMARY WEEK'!S528)&gt;MASTER!$B$5/100,"C","K"))),'SUMMARY WEEK'!S528))</f>
        <v/>
      </c>
      <c r="T528" s="20" t="str">
        <f>IF(ISBLANK('SUMMARY WEEK'!T528),'SUMMARY WEEK'!T528,IFERROR(IF(VALUE('SUMMARY WEEK'!T528)&gt;MASTER!$B$3/100,"SB",IF(VALUE('SUMMARY WEEK'!T528)&gt;MASTER!$B$4/100,"B",IF(VALUE('SUMMARY WEEK'!T528)&gt;MASTER!$B$5/100,"C","K"))),'SUMMARY WEEK'!T528))</f>
        <v/>
      </c>
      <c r="U528" s="20" t="str">
        <f>IF(ISBLANK('SUMMARY WEEK'!U528),'SUMMARY WEEK'!U528,IFERROR(IF(VALUE('SUMMARY WEEK'!U528)&gt;MASTER!$B$3/100,"SB",IF(VALUE('SUMMARY WEEK'!U528)&gt;MASTER!$B$4/100,"B",IF(VALUE('SUMMARY WEEK'!U528)&gt;MASTER!$B$5/100,"C","K"))),'SUMMARY WEEK'!U528))</f>
        <v/>
      </c>
      <c r="V528" s="20" t="str">
        <f>IF(ISBLANK('SUMMARY WEEK'!V528),'SUMMARY WEEK'!V528,IFERROR(IF(VALUE('SUMMARY WEEK'!V528)&gt;MASTER!$B$3/100,"SB",IF(VALUE('SUMMARY WEEK'!V528)&gt;MASTER!$B$4/100,"B",IF(VALUE('SUMMARY WEEK'!V528)&gt;MASTER!$B$5/100,"C","K"))),'SUMMARY WEEK'!V528))</f>
        <v/>
      </c>
      <c r="W528" s="20" t="str">
        <f>IF(ISBLANK('SUMMARY WEEK'!W528),'SUMMARY WEEK'!W528,IFERROR(IF(VALUE('SUMMARY WEEK'!W528)&gt;MASTER!$B$3/100,"SB",IF(VALUE('SUMMARY WEEK'!W528)&gt;MASTER!$B$4/100,"B",IF(VALUE('SUMMARY WEEK'!W528)&gt;MASTER!$B$5/100,"C","K"))),'SUMMARY WEEK'!W528))</f>
        <v/>
      </c>
      <c r="X528" s="20" t="str">
        <f>IF(ISBLANK('SUMMARY WEEK'!X528),'SUMMARY WEEK'!X528,IFERROR(IF(VALUE('SUMMARY WEEK'!X528)&gt;MASTER!$B$3/100,"SB",IF(VALUE('SUMMARY WEEK'!X528)&gt;MASTER!$B$4/100,"B",IF(VALUE('SUMMARY WEEK'!X528)&gt;MASTER!$B$5/100,"C","K"))),'SUMMARY WEEK'!X528))</f>
        <v/>
      </c>
      <c r="Y528" s="20" t="str">
        <f>IF(ISBLANK('SUMMARY WEEK'!Y528),'SUMMARY WEEK'!Y528,IFERROR(IF(VALUE('SUMMARY WEEK'!Y528)&gt;MASTER!$B$3/100,"SB",IF(VALUE('SUMMARY WEEK'!Y528)&gt;MASTER!$B$4/100,"B",IF(VALUE('SUMMARY WEEK'!Y528)&gt;MASTER!$B$5/100,"C","K"))),'SUMMARY WEEK'!Y528))</f>
        <v/>
      </c>
      <c r="Z528" s="20" t="str">
        <f>IF(ISBLANK('SUMMARY WEEK'!Z528),'SUMMARY WEEK'!Z528,IFERROR(IF(VALUE('SUMMARY WEEK'!Z528)&gt;MASTER!$B$3/100,"SB",IF(VALUE('SUMMARY WEEK'!Z528)&gt;MASTER!$B$4/100,"B",IF(VALUE('SUMMARY WEEK'!Z528)&gt;MASTER!$B$5/100,"C","K"))),'SUMMARY WEEK'!Z528))</f>
        <v/>
      </c>
      <c r="AA528" s="20"/>
    </row>
    <row r="529">
      <c r="A529" s="18" t="str">
        <f>IF(ISBLANK('SUMMARY WEEK'!A529),'SUMMARY WEEK'!A529,IFERROR(IF(VALUE('SUMMARY WEEK'!A529)&gt;MASTER!$B$3/100,"SB",IF(VALUE('SUMMARY WEEK'!A529)&gt;MASTER!$B$4/100,"B",IF(VALUE('SUMMARY WEEK'!A529)&gt;MASTER!$B$5/100,"C","K"))),'SUMMARY WEEK'!A529))</f>
        <v/>
      </c>
      <c r="B529" s="19" t="str">
        <f>IF(ISBLANK('SUMMARY WEEK'!B529),'SUMMARY WEEK'!B529,IFERROR(IF(VALUE('SUMMARY WEEK'!B529)&gt;MASTER!$B$3/100,"SB",IF(VALUE('SUMMARY WEEK'!B529)&gt;MASTER!$B$4/100,"B",IF(VALUE('SUMMARY WEEK'!B529)&gt;MASTER!$B$5/100,"C","K"))),'SUMMARY WEEK'!B529))</f>
        <v/>
      </c>
      <c r="C529" s="20" t="str">
        <f>IF(ISBLANK('SUMMARY WEEK'!C529),'SUMMARY WEEK'!C529,IFERROR(IF(VALUE('SUMMARY WEEK'!C529)&gt;MASTER!$B$3/100,"SB",IF(VALUE('SUMMARY WEEK'!C529)&gt;MASTER!$B$4/100,"B",IF(VALUE('SUMMARY WEEK'!C529)&gt;MASTER!$B$5/100,"C","K"))),'SUMMARY WEEK'!C529))</f>
        <v/>
      </c>
      <c r="D529" s="20" t="str">
        <f>IF(ISBLANK('SUMMARY WEEK'!D529),'SUMMARY WEEK'!D529,IFERROR(IF(VALUE('SUMMARY WEEK'!D529)&gt;MASTER!$B$3/100,"SB",IF(VALUE('SUMMARY WEEK'!D529)&gt;MASTER!$B$4/100,"B",IF(VALUE('SUMMARY WEEK'!D529)&gt;MASTER!$B$5/100,"C","K"))),'SUMMARY WEEK'!D529))</f>
        <v/>
      </c>
      <c r="E529" s="20" t="str">
        <f>IF(ISBLANK('SUMMARY WEEK'!E529),'SUMMARY WEEK'!E529,IFERROR(IF(VALUE('SUMMARY WEEK'!E529)&gt;MASTER!$B$3/100,"SB",IF(VALUE('SUMMARY WEEK'!E529)&gt;MASTER!$B$4/100,"B",IF(VALUE('SUMMARY WEEK'!E529)&gt;MASTER!$B$5/100,"C","K"))),'SUMMARY WEEK'!E529))</f>
        <v/>
      </c>
      <c r="F529" s="20" t="str">
        <f>IF(ISBLANK('SUMMARY WEEK'!F529),'SUMMARY WEEK'!F529,IFERROR(IF(VALUE('SUMMARY WEEK'!F529)&gt;MASTER!$B$3/100,"SB",IF(VALUE('SUMMARY WEEK'!F529)&gt;MASTER!$B$4/100,"B",IF(VALUE('SUMMARY WEEK'!F529)&gt;MASTER!$B$5/100,"C","K"))),'SUMMARY WEEK'!F529))</f>
        <v/>
      </c>
      <c r="G529" s="20" t="str">
        <f>IF(ISBLANK('SUMMARY WEEK'!G529),'SUMMARY WEEK'!G529,IFERROR(IF(VALUE('SUMMARY WEEK'!G529)&gt;MASTER!$B$3/100,"SB",IF(VALUE('SUMMARY WEEK'!G529)&gt;MASTER!$B$4/100,"B",IF(VALUE('SUMMARY WEEK'!G529)&gt;MASTER!$B$5/100,"C","K"))),'SUMMARY WEEK'!G529))</f>
        <v/>
      </c>
      <c r="H529" s="20" t="str">
        <f>IF(ISBLANK('SUMMARY WEEK'!H529),'SUMMARY WEEK'!H529,IFERROR(IF(VALUE('SUMMARY WEEK'!H529)&gt;MASTER!$B$3/100,"SB",IF(VALUE('SUMMARY WEEK'!H529)&gt;MASTER!$B$4/100,"B",IF(VALUE('SUMMARY WEEK'!H529)&gt;MASTER!$B$5/100,"C","K"))),'SUMMARY WEEK'!H529))</f>
        <v/>
      </c>
      <c r="I529" s="20" t="str">
        <f>IF(ISBLANK('SUMMARY WEEK'!I529),'SUMMARY WEEK'!I529,IFERROR(IF(VALUE('SUMMARY WEEK'!I529)&gt;MASTER!$B$3/100,"SB",IF(VALUE('SUMMARY WEEK'!I529)&gt;MASTER!$B$4/100,"B",IF(VALUE('SUMMARY WEEK'!I529)&gt;MASTER!$B$5/100,"C","K"))),'SUMMARY WEEK'!I529))</f>
        <v/>
      </c>
      <c r="J529" s="20" t="str">
        <f>IF(ISBLANK('SUMMARY WEEK'!J529),'SUMMARY WEEK'!J529,IFERROR(IF(VALUE('SUMMARY WEEK'!J529)&gt;MASTER!$B$3/100,"SB",IF(VALUE('SUMMARY WEEK'!J529)&gt;MASTER!$B$4/100,"B",IF(VALUE('SUMMARY WEEK'!J529)&gt;MASTER!$B$5/100,"C","K"))),'SUMMARY WEEK'!J529))</f>
        <v/>
      </c>
      <c r="K529" s="20" t="str">
        <f>IF(ISBLANK('SUMMARY WEEK'!K529),'SUMMARY WEEK'!K529,IFERROR(IF(VALUE('SUMMARY WEEK'!K529)&gt;MASTER!$B$3/100,"SB",IF(VALUE('SUMMARY WEEK'!K529)&gt;MASTER!$B$4/100,"B",IF(VALUE('SUMMARY WEEK'!K529)&gt;MASTER!$B$5/100,"C","K"))),'SUMMARY WEEK'!K529))</f>
        <v/>
      </c>
      <c r="L529" s="20" t="str">
        <f>IF(ISBLANK('SUMMARY WEEK'!L529),'SUMMARY WEEK'!L529,IFERROR(IF(VALUE('SUMMARY WEEK'!L529)&gt;MASTER!$B$3/100,"SB",IF(VALUE('SUMMARY WEEK'!L529)&gt;MASTER!$B$4/100,"B",IF(VALUE('SUMMARY WEEK'!L529)&gt;MASTER!$B$5/100,"C","K"))),'SUMMARY WEEK'!L529))</f>
        <v/>
      </c>
      <c r="M529" s="20" t="str">
        <f>IF(ISBLANK('SUMMARY WEEK'!M529),'SUMMARY WEEK'!M529,IFERROR(IF(VALUE('SUMMARY WEEK'!M529)&gt;MASTER!$B$3/100,"SB",IF(VALUE('SUMMARY WEEK'!M529)&gt;MASTER!$B$4/100,"B",IF(VALUE('SUMMARY WEEK'!M529)&gt;MASTER!$B$5/100,"C","K"))),'SUMMARY WEEK'!M529))</f>
        <v/>
      </c>
      <c r="N529" s="20" t="str">
        <f>IF(ISBLANK('SUMMARY WEEK'!N529),'SUMMARY WEEK'!N529,IFERROR(IF(VALUE('SUMMARY WEEK'!N529)&gt;MASTER!$B$3/100,"SB",IF(VALUE('SUMMARY WEEK'!N529)&gt;MASTER!$B$4/100,"B",IF(VALUE('SUMMARY WEEK'!N529)&gt;MASTER!$B$5/100,"C","K"))),'SUMMARY WEEK'!N529))</f>
        <v/>
      </c>
      <c r="O529" s="20" t="str">
        <f>IF(ISBLANK('SUMMARY WEEK'!O529),'SUMMARY WEEK'!O529,IFERROR(IF(VALUE('SUMMARY WEEK'!O529)&gt;MASTER!$B$3/100,"SB",IF(VALUE('SUMMARY WEEK'!O529)&gt;MASTER!$B$4/100,"B",IF(VALUE('SUMMARY WEEK'!O529)&gt;MASTER!$B$5/100,"C","K"))),'SUMMARY WEEK'!O529))</f>
        <v/>
      </c>
      <c r="P529" s="20" t="str">
        <f>IF(ISBLANK('SUMMARY WEEK'!P529),'SUMMARY WEEK'!P529,IFERROR(IF(VALUE('SUMMARY WEEK'!P529)&gt;MASTER!$B$3/100,"SB",IF(VALUE('SUMMARY WEEK'!P529)&gt;MASTER!$B$4/100,"B",IF(VALUE('SUMMARY WEEK'!P529)&gt;MASTER!$B$5/100,"C","K"))),'SUMMARY WEEK'!P529))</f>
        <v/>
      </c>
      <c r="Q529" s="20" t="str">
        <f>IF(ISBLANK('SUMMARY WEEK'!Q529),'SUMMARY WEEK'!Q529,IFERROR(IF(VALUE('SUMMARY WEEK'!Q529)&gt;MASTER!$B$3/100,"SB",IF(VALUE('SUMMARY WEEK'!Q529)&gt;MASTER!$B$4/100,"B",IF(VALUE('SUMMARY WEEK'!Q529)&gt;MASTER!$B$5/100,"C","K"))),'SUMMARY WEEK'!Q529))</f>
        <v/>
      </c>
      <c r="R529" s="20" t="str">
        <f>IF(ISBLANK('SUMMARY WEEK'!R529),'SUMMARY WEEK'!R529,IFERROR(IF(VALUE('SUMMARY WEEK'!R529)&gt;MASTER!$B$3/100,"SB",IF(VALUE('SUMMARY WEEK'!R529)&gt;MASTER!$B$4/100,"B",IF(VALUE('SUMMARY WEEK'!R529)&gt;MASTER!$B$5/100,"C","K"))),'SUMMARY WEEK'!R529))</f>
        <v/>
      </c>
      <c r="S529" s="20" t="str">
        <f>IF(ISBLANK('SUMMARY WEEK'!S529),'SUMMARY WEEK'!S529,IFERROR(IF(VALUE('SUMMARY WEEK'!S529)&gt;MASTER!$B$3/100,"SB",IF(VALUE('SUMMARY WEEK'!S529)&gt;MASTER!$B$4/100,"B",IF(VALUE('SUMMARY WEEK'!S529)&gt;MASTER!$B$5/100,"C","K"))),'SUMMARY WEEK'!S529))</f>
        <v/>
      </c>
      <c r="T529" s="20" t="str">
        <f>IF(ISBLANK('SUMMARY WEEK'!T529),'SUMMARY WEEK'!T529,IFERROR(IF(VALUE('SUMMARY WEEK'!T529)&gt;MASTER!$B$3/100,"SB",IF(VALUE('SUMMARY WEEK'!T529)&gt;MASTER!$B$4/100,"B",IF(VALUE('SUMMARY WEEK'!T529)&gt;MASTER!$B$5/100,"C","K"))),'SUMMARY WEEK'!T529))</f>
        <v/>
      </c>
      <c r="U529" s="20" t="str">
        <f>IF(ISBLANK('SUMMARY WEEK'!U529),'SUMMARY WEEK'!U529,IFERROR(IF(VALUE('SUMMARY WEEK'!U529)&gt;MASTER!$B$3/100,"SB",IF(VALUE('SUMMARY WEEK'!U529)&gt;MASTER!$B$4/100,"B",IF(VALUE('SUMMARY WEEK'!U529)&gt;MASTER!$B$5/100,"C","K"))),'SUMMARY WEEK'!U529))</f>
        <v/>
      </c>
      <c r="V529" s="20" t="str">
        <f>IF(ISBLANK('SUMMARY WEEK'!V529),'SUMMARY WEEK'!V529,IFERROR(IF(VALUE('SUMMARY WEEK'!V529)&gt;MASTER!$B$3/100,"SB",IF(VALUE('SUMMARY WEEK'!V529)&gt;MASTER!$B$4/100,"B",IF(VALUE('SUMMARY WEEK'!V529)&gt;MASTER!$B$5/100,"C","K"))),'SUMMARY WEEK'!V529))</f>
        <v/>
      </c>
      <c r="W529" s="20" t="str">
        <f>IF(ISBLANK('SUMMARY WEEK'!W529),'SUMMARY WEEK'!W529,IFERROR(IF(VALUE('SUMMARY WEEK'!W529)&gt;MASTER!$B$3/100,"SB",IF(VALUE('SUMMARY WEEK'!W529)&gt;MASTER!$B$4/100,"B",IF(VALUE('SUMMARY WEEK'!W529)&gt;MASTER!$B$5/100,"C","K"))),'SUMMARY WEEK'!W529))</f>
        <v/>
      </c>
      <c r="X529" s="20" t="str">
        <f>IF(ISBLANK('SUMMARY WEEK'!X529),'SUMMARY WEEK'!X529,IFERROR(IF(VALUE('SUMMARY WEEK'!X529)&gt;MASTER!$B$3/100,"SB",IF(VALUE('SUMMARY WEEK'!X529)&gt;MASTER!$B$4/100,"B",IF(VALUE('SUMMARY WEEK'!X529)&gt;MASTER!$B$5/100,"C","K"))),'SUMMARY WEEK'!X529))</f>
        <v/>
      </c>
      <c r="Y529" s="20" t="str">
        <f>IF(ISBLANK('SUMMARY WEEK'!Y529),'SUMMARY WEEK'!Y529,IFERROR(IF(VALUE('SUMMARY WEEK'!Y529)&gt;MASTER!$B$3/100,"SB",IF(VALUE('SUMMARY WEEK'!Y529)&gt;MASTER!$B$4/100,"B",IF(VALUE('SUMMARY WEEK'!Y529)&gt;MASTER!$B$5/100,"C","K"))),'SUMMARY WEEK'!Y529))</f>
        <v/>
      </c>
      <c r="Z529" s="20" t="str">
        <f>IF(ISBLANK('SUMMARY WEEK'!Z529),'SUMMARY WEEK'!Z529,IFERROR(IF(VALUE('SUMMARY WEEK'!Z529)&gt;MASTER!$B$3/100,"SB",IF(VALUE('SUMMARY WEEK'!Z529)&gt;MASTER!$B$4/100,"B",IF(VALUE('SUMMARY WEEK'!Z529)&gt;MASTER!$B$5/100,"C","K"))),'SUMMARY WEEK'!Z529))</f>
        <v/>
      </c>
      <c r="AA529" s="20"/>
    </row>
    <row r="530">
      <c r="A530" s="18" t="str">
        <f>IF(ISBLANK('SUMMARY WEEK'!A530),'SUMMARY WEEK'!A530,IFERROR(IF(VALUE('SUMMARY WEEK'!A530)&gt;MASTER!$B$3/100,"SB",IF(VALUE('SUMMARY WEEK'!A530)&gt;MASTER!$B$4/100,"B",IF(VALUE('SUMMARY WEEK'!A530)&gt;MASTER!$B$5/100,"C","K"))),'SUMMARY WEEK'!A530))</f>
        <v/>
      </c>
      <c r="B530" s="19" t="str">
        <f>IF(ISBLANK('SUMMARY WEEK'!B530),'SUMMARY WEEK'!B530,IFERROR(IF(VALUE('SUMMARY WEEK'!B530)&gt;MASTER!$B$3/100,"SB",IF(VALUE('SUMMARY WEEK'!B530)&gt;MASTER!$B$4/100,"B",IF(VALUE('SUMMARY WEEK'!B530)&gt;MASTER!$B$5/100,"C","K"))),'SUMMARY WEEK'!B530))</f>
        <v/>
      </c>
      <c r="C530" s="20" t="str">
        <f>IF(ISBLANK('SUMMARY WEEK'!C530),'SUMMARY WEEK'!C530,IFERROR(IF(VALUE('SUMMARY WEEK'!C530)&gt;MASTER!$B$3/100,"SB",IF(VALUE('SUMMARY WEEK'!C530)&gt;MASTER!$B$4/100,"B",IF(VALUE('SUMMARY WEEK'!C530)&gt;MASTER!$B$5/100,"C","K"))),'SUMMARY WEEK'!C530))</f>
        <v/>
      </c>
      <c r="D530" s="20" t="str">
        <f>IF(ISBLANK('SUMMARY WEEK'!D530),'SUMMARY WEEK'!D530,IFERROR(IF(VALUE('SUMMARY WEEK'!D530)&gt;MASTER!$B$3/100,"SB",IF(VALUE('SUMMARY WEEK'!D530)&gt;MASTER!$B$4/100,"B",IF(VALUE('SUMMARY WEEK'!D530)&gt;MASTER!$B$5/100,"C","K"))),'SUMMARY WEEK'!D530))</f>
        <v/>
      </c>
      <c r="E530" s="20" t="str">
        <f>IF(ISBLANK('SUMMARY WEEK'!E530),'SUMMARY WEEK'!E530,IFERROR(IF(VALUE('SUMMARY WEEK'!E530)&gt;MASTER!$B$3/100,"SB",IF(VALUE('SUMMARY WEEK'!E530)&gt;MASTER!$B$4/100,"B",IF(VALUE('SUMMARY WEEK'!E530)&gt;MASTER!$B$5/100,"C","K"))),'SUMMARY WEEK'!E530))</f>
        <v/>
      </c>
      <c r="F530" s="20" t="str">
        <f>IF(ISBLANK('SUMMARY WEEK'!F530),'SUMMARY WEEK'!F530,IFERROR(IF(VALUE('SUMMARY WEEK'!F530)&gt;MASTER!$B$3/100,"SB",IF(VALUE('SUMMARY WEEK'!F530)&gt;MASTER!$B$4/100,"B",IF(VALUE('SUMMARY WEEK'!F530)&gt;MASTER!$B$5/100,"C","K"))),'SUMMARY WEEK'!F530))</f>
        <v/>
      </c>
      <c r="G530" s="20" t="str">
        <f>IF(ISBLANK('SUMMARY WEEK'!G530),'SUMMARY WEEK'!G530,IFERROR(IF(VALUE('SUMMARY WEEK'!G530)&gt;MASTER!$B$3/100,"SB",IF(VALUE('SUMMARY WEEK'!G530)&gt;MASTER!$B$4/100,"B",IF(VALUE('SUMMARY WEEK'!G530)&gt;MASTER!$B$5/100,"C","K"))),'SUMMARY WEEK'!G530))</f>
        <v/>
      </c>
      <c r="H530" s="20" t="str">
        <f>IF(ISBLANK('SUMMARY WEEK'!H530),'SUMMARY WEEK'!H530,IFERROR(IF(VALUE('SUMMARY WEEK'!H530)&gt;MASTER!$B$3/100,"SB",IF(VALUE('SUMMARY WEEK'!H530)&gt;MASTER!$B$4/100,"B",IF(VALUE('SUMMARY WEEK'!H530)&gt;MASTER!$B$5/100,"C","K"))),'SUMMARY WEEK'!H530))</f>
        <v/>
      </c>
      <c r="I530" s="20" t="str">
        <f>IF(ISBLANK('SUMMARY WEEK'!I530),'SUMMARY WEEK'!I530,IFERROR(IF(VALUE('SUMMARY WEEK'!I530)&gt;MASTER!$B$3/100,"SB",IF(VALUE('SUMMARY WEEK'!I530)&gt;MASTER!$B$4/100,"B",IF(VALUE('SUMMARY WEEK'!I530)&gt;MASTER!$B$5/100,"C","K"))),'SUMMARY WEEK'!I530))</f>
        <v/>
      </c>
      <c r="J530" s="20" t="str">
        <f>IF(ISBLANK('SUMMARY WEEK'!J530),'SUMMARY WEEK'!J530,IFERROR(IF(VALUE('SUMMARY WEEK'!J530)&gt;MASTER!$B$3/100,"SB",IF(VALUE('SUMMARY WEEK'!J530)&gt;MASTER!$B$4/100,"B",IF(VALUE('SUMMARY WEEK'!J530)&gt;MASTER!$B$5/100,"C","K"))),'SUMMARY WEEK'!J530))</f>
        <v/>
      </c>
      <c r="K530" s="20" t="str">
        <f>IF(ISBLANK('SUMMARY WEEK'!K530),'SUMMARY WEEK'!K530,IFERROR(IF(VALUE('SUMMARY WEEK'!K530)&gt;MASTER!$B$3/100,"SB",IF(VALUE('SUMMARY WEEK'!K530)&gt;MASTER!$B$4/100,"B",IF(VALUE('SUMMARY WEEK'!K530)&gt;MASTER!$B$5/100,"C","K"))),'SUMMARY WEEK'!K530))</f>
        <v/>
      </c>
      <c r="L530" s="20" t="str">
        <f>IF(ISBLANK('SUMMARY WEEK'!L530),'SUMMARY WEEK'!L530,IFERROR(IF(VALUE('SUMMARY WEEK'!L530)&gt;MASTER!$B$3/100,"SB",IF(VALUE('SUMMARY WEEK'!L530)&gt;MASTER!$B$4/100,"B",IF(VALUE('SUMMARY WEEK'!L530)&gt;MASTER!$B$5/100,"C","K"))),'SUMMARY WEEK'!L530))</f>
        <v/>
      </c>
      <c r="M530" s="20" t="str">
        <f>IF(ISBLANK('SUMMARY WEEK'!M530),'SUMMARY WEEK'!M530,IFERROR(IF(VALUE('SUMMARY WEEK'!M530)&gt;MASTER!$B$3/100,"SB",IF(VALUE('SUMMARY WEEK'!M530)&gt;MASTER!$B$4/100,"B",IF(VALUE('SUMMARY WEEK'!M530)&gt;MASTER!$B$5/100,"C","K"))),'SUMMARY WEEK'!M530))</f>
        <v/>
      </c>
      <c r="N530" s="20" t="str">
        <f>IF(ISBLANK('SUMMARY WEEK'!N530),'SUMMARY WEEK'!N530,IFERROR(IF(VALUE('SUMMARY WEEK'!N530)&gt;MASTER!$B$3/100,"SB",IF(VALUE('SUMMARY WEEK'!N530)&gt;MASTER!$B$4/100,"B",IF(VALUE('SUMMARY WEEK'!N530)&gt;MASTER!$B$5/100,"C","K"))),'SUMMARY WEEK'!N530))</f>
        <v/>
      </c>
      <c r="O530" s="20" t="str">
        <f>IF(ISBLANK('SUMMARY WEEK'!O530),'SUMMARY WEEK'!O530,IFERROR(IF(VALUE('SUMMARY WEEK'!O530)&gt;MASTER!$B$3/100,"SB",IF(VALUE('SUMMARY WEEK'!O530)&gt;MASTER!$B$4/100,"B",IF(VALUE('SUMMARY WEEK'!O530)&gt;MASTER!$B$5/100,"C","K"))),'SUMMARY WEEK'!O530))</f>
        <v/>
      </c>
      <c r="P530" s="20" t="str">
        <f>IF(ISBLANK('SUMMARY WEEK'!P530),'SUMMARY WEEK'!P530,IFERROR(IF(VALUE('SUMMARY WEEK'!P530)&gt;MASTER!$B$3/100,"SB",IF(VALUE('SUMMARY WEEK'!P530)&gt;MASTER!$B$4/100,"B",IF(VALUE('SUMMARY WEEK'!P530)&gt;MASTER!$B$5/100,"C","K"))),'SUMMARY WEEK'!P530))</f>
        <v/>
      </c>
      <c r="Q530" s="20" t="str">
        <f>IF(ISBLANK('SUMMARY WEEK'!Q530),'SUMMARY WEEK'!Q530,IFERROR(IF(VALUE('SUMMARY WEEK'!Q530)&gt;MASTER!$B$3/100,"SB",IF(VALUE('SUMMARY WEEK'!Q530)&gt;MASTER!$B$4/100,"B",IF(VALUE('SUMMARY WEEK'!Q530)&gt;MASTER!$B$5/100,"C","K"))),'SUMMARY WEEK'!Q530))</f>
        <v/>
      </c>
      <c r="R530" s="20" t="str">
        <f>IF(ISBLANK('SUMMARY WEEK'!R530),'SUMMARY WEEK'!R530,IFERROR(IF(VALUE('SUMMARY WEEK'!R530)&gt;MASTER!$B$3/100,"SB",IF(VALUE('SUMMARY WEEK'!R530)&gt;MASTER!$B$4/100,"B",IF(VALUE('SUMMARY WEEK'!R530)&gt;MASTER!$B$5/100,"C","K"))),'SUMMARY WEEK'!R530))</f>
        <v/>
      </c>
      <c r="S530" s="20" t="str">
        <f>IF(ISBLANK('SUMMARY WEEK'!S530),'SUMMARY WEEK'!S530,IFERROR(IF(VALUE('SUMMARY WEEK'!S530)&gt;MASTER!$B$3/100,"SB",IF(VALUE('SUMMARY WEEK'!S530)&gt;MASTER!$B$4/100,"B",IF(VALUE('SUMMARY WEEK'!S530)&gt;MASTER!$B$5/100,"C","K"))),'SUMMARY WEEK'!S530))</f>
        <v/>
      </c>
      <c r="T530" s="20" t="str">
        <f>IF(ISBLANK('SUMMARY WEEK'!T530),'SUMMARY WEEK'!T530,IFERROR(IF(VALUE('SUMMARY WEEK'!T530)&gt;MASTER!$B$3/100,"SB",IF(VALUE('SUMMARY WEEK'!T530)&gt;MASTER!$B$4/100,"B",IF(VALUE('SUMMARY WEEK'!T530)&gt;MASTER!$B$5/100,"C","K"))),'SUMMARY WEEK'!T530))</f>
        <v/>
      </c>
      <c r="U530" s="20" t="str">
        <f>IF(ISBLANK('SUMMARY WEEK'!U530),'SUMMARY WEEK'!U530,IFERROR(IF(VALUE('SUMMARY WEEK'!U530)&gt;MASTER!$B$3/100,"SB",IF(VALUE('SUMMARY WEEK'!U530)&gt;MASTER!$B$4/100,"B",IF(VALUE('SUMMARY WEEK'!U530)&gt;MASTER!$B$5/100,"C","K"))),'SUMMARY WEEK'!U530))</f>
        <v/>
      </c>
      <c r="V530" s="20" t="str">
        <f>IF(ISBLANK('SUMMARY WEEK'!V530),'SUMMARY WEEK'!V530,IFERROR(IF(VALUE('SUMMARY WEEK'!V530)&gt;MASTER!$B$3/100,"SB",IF(VALUE('SUMMARY WEEK'!V530)&gt;MASTER!$B$4/100,"B",IF(VALUE('SUMMARY WEEK'!V530)&gt;MASTER!$B$5/100,"C","K"))),'SUMMARY WEEK'!V530))</f>
        <v/>
      </c>
      <c r="W530" s="20" t="str">
        <f>IF(ISBLANK('SUMMARY WEEK'!W530),'SUMMARY WEEK'!W530,IFERROR(IF(VALUE('SUMMARY WEEK'!W530)&gt;MASTER!$B$3/100,"SB",IF(VALUE('SUMMARY WEEK'!W530)&gt;MASTER!$B$4/100,"B",IF(VALUE('SUMMARY WEEK'!W530)&gt;MASTER!$B$5/100,"C","K"))),'SUMMARY WEEK'!W530))</f>
        <v/>
      </c>
      <c r="X530" s="20" t="str">
        <f>IF(ISBLANK('SUMMARY WEEK'!X530),'SUMMARY WEEK'!X530,IFERROR(IF(VALUE('SUMMARY WEEK'!X530)&gt;MASTER!$B$3/100,"SB",IF(VALUE('SUMMARY WEEK'!X530)&gt;MASTER!$B$4/100,"B",IF(VALUE('SUMMARY WEEK'!X530)&gt;MASTER!$B$5/100,"C","K"))),'SUMMARY WEEK'!X530))</f>
        <v/>
      </c>
      <c r="Y530" s="20" t="str">
        <f>IF(ISBLANK('SUMMARY WEEK'!Y530),'SUMMARY WEEK'!Y530,IFERROR(IF(VALUE('SUMMARY WEEK'!Y530)&gt;MASTER!$B$3/100,"SB",IF(VALUE('SUMMARY WEEK'!Y530)&gt;MASTER!$B$4/100,"B",IF(VALUE('SUMMARY WEEK'!Y530)&gt;MASTER!$B$5/100,"C","K"))),'SUMMARY WEEK'!Y530))</f>
        <v/>
      </c>
      <c r="Z530" s="20" t="str">
        <f>IF(ISBLANK('SUMMARY WEEK'!Z530),'SUMMARY WEEK'!Z530,IFERROR(IF(VALUE('SUMMARY WEEK'!Z530)&gt;MASTER!$B$3/100,"SB",IF(VALUE('SUMMARY WEEK'!Z530)&gt;MASTER!$B$4/100,"B",IF(VALUE('SUMMARY WEEK'!Z530)&gt;MASTER!$B$5/100,"C","K"))),'SUMMARY WEEK'!Z530))</f>
        <v/>
      </c>
      <c r="AA530" s="20"/>
    </row>
    <row r="531">
      <c r="A531" s="18" t="str">
        <f>IF(ISBLANK('SUMMARY WEEK'!A531),'SUMMARY WEEK'!A531,IFERROR(IF(VALUE('SUMMARY WEEK'!A531)&gt;MASTER!$B$3/100,"SB",IF(VALUE('SUMMARY WEEK'!A531)&gt;MASTER!$B$4/100,"B",IF(VALUE('SUMMARY WEEK'!A531)&gt;MASTER!$B$5/100,"C","K"))),'SUMMARY WEEK'!A531))</f>
        <v/>
      </c>
      <c r="B531" s="19" t="str">
        <f>IF(ISBLANK('SUMMARY WEEK'!B531),'SUMMARY WEEK'!B531,IFERROR(IF(VALUE('SUMMARY WEEK'!B531)&gt;MASTER!$B$3/100,"SB",IF(VALUE('SUMMARY WEEK'!B531)&gt;MASTER!$B$4/100,"B",IF(VALUE('SUMMARY WEEK'!B531)&gt;MASTER!$B$5/100,"C","K"))),'SUMMARY WEEK'!B531))</f>
        <v/>
      </c>
      <c r="C531" s="20" t="str">
        <f>IF(ISBLANK('SUMMARY WEEK'!C531),'SUMMARY WEEK'!C531,IFERROR(IF(VALUE('SUMMARY WEEK'!C531)&gt;MASTER!$B$3/100,"SB",IF(VALUE('SUMMARY WEEK'!C531)&gt;MASTER!$B$4/100,"B",IF(VALUE('SUMMARY WEEK'!C531)&gt;MASTER!$B$5/100,"C","K"))),'SUMMARY WEEK'!C531))</f>
        <v/>
      </c>
      <c r="D531" s="20" t="str">
        <f>IF(ISBLANK('SUMMARY WEEK'!D531),'SUMMARY WEEK'!D531,IFERROR(IF(VALUE('SUMMARY WEEK'!D531)&gt;MASTER!$B$3/100,"SB",IF(VALUE('SUMMARY WEEK'!D531)&gt;MASTER!$B$4/100,"B",IF(VALUE('SUMMARY WEEK'!D531)&gt;MASTER!$B$5/100,"C","K"))),'SUMMARY WEEK'!D531))</f>
        <v/>
      </c>
      <c r="E531" s="20" t="str">
        <f>IF(ISBLANK('SUMMARY WEEK'!E531),'SUMMARY WEEK'!E531,IFERROR(IF(VALUE('SUMMARY WEEK'!E531)&gt;MASTER!$B$3/100,"SB",IF(VALUE('SUMMARY WEEK'!E531)&gt;MASTER!$B$4/100,"B",IF(VALUE('SUMMARY WEEK'!E531)&gt;MASTER!$B$5/100,"C","K"))),'SUMMARY WEEK'!E531))</f>
        <v/>
      </c>
      <c r="F531" s="20" t="str">
        <f>IF(ISBLANK('SUMMARY WEEK'!F531),'SUMMARY WEEK'!F531,IFERROR(IF(VALUE('SUMMARY WEEK'!F531)&gt;MASTER!$B$3/100,"SB",IF(VALUE('SUMMARY WEEK'!F531)&gt;MASTER!$B$4/100,"B",IF(VALUE('SUMMARY WEEK'!F531)&gt;MASTER!$B$5/100,"C","K"))),'SUMMARY WEEK'!F531))</f>
        <v/>
      </c>
      <c r="G531" s="20" t="str">
        <f>IF(ISBLANK('SUMMARY WEEK'!G531),'SUMMARY WEEK'!G531,IFERROR(IF(VALUE('SUMMARY WEEK'!G531)&gt;MASTER!$B$3/100,"SB",IF(VALUE('SUMMARY WEEK'!G531)&gt;MASTER!$B$4/100,"B",IF(VALUE('SUMMARY WEEK'!G531)&gt;MASTER!$B$5/100,"C","K"))),'SUMMARY WEEK'!G531))</f>
        <v/>
      </c>
      <c r="H531" s="20" t="str">
        <f>IF(ISBLANK('SUMMARY WEEK'!H531),'SUMMARY WEEK'!H531,IFERROR(IF(VALUE('SUMMARY WEEK'!H531)&gt;MASTER!$B$3/100,"SB",IF(VALUE('SUMMARY WEEK'!H531)&gt;MASTER!$B$4/100,"B",IF(VALUE('SUMMARY WEEK'!H531)&gt;MASTER!$B$5/100,"C","K"))),'SUMMARY WEEK'!H531))</f>
        <v/>
      </c>
      <c r="I531" s="20" t="str">
        <f>IF(ISBLANK('SUMMARY WEEK'!I531),'SUMMARY WEEK'!I531,IFERROR(IF(VALUE('SUMMARY WEEK'!I531)&gt;MASTER!$B$3/100,"SB",IF(VALUE('SUMMARY WEEK'!I531)&gt;MASTER!$B$4/100,"B",IF(VALUE('SUMMARY WEEK'!I531)&gt;MASTER!$B$5/100,"C","K"))),'SUMMARY WEEK'!I531))</f>
        <v/>
      </c>
      <c r="J531" s="20" t="str">
        <f>IF(ISBLANK('SUMMARY WEEK'!J531),'SUMMARY WEEK'!J531,IFERROR(IF(VALUE('SUMMARY WEEK'!J531)&gt;MASTER!$B$3/100,"SB",IF(VALUE('SUMMARY WEEK'!J531)&gt;MASTER!$B$4/100,"B",IF(VALUE('SUMMARY WEEK'!J531)&gt;MASTER!$B$5/100,"C","K"))),'SUMMARY WEEK'!J531))</f>
        <v/>
      </c>
      <c r="K531" s="20" t="str">
        <f>IF(ISBLANK('SUMMARY WEEK'!K531),'SUMMARY WEEK'!K531,IFERROR(IF(VALUE('SUMMARY WEEK'!K531)&gt;MASTER!$B$3/100,"SB",IF(VALUE('SUMMARY WEEK'!K531)&gt;MASTER!$B$4/100,"B",IF(VALUE('SUMMARY WEEK'!K531)&gt;MASTER!$B$5/100,"C","K"))),'SUMMARY WEEK'!K531))</f>
        <v/>
      </c>
      <c r="L531" s="20" t="str">
        <f>IF(ISBLANK('SUMMARY WEEK'!L531),'SUMMARY WEEK'!L531,IFERROR(IF(VALUE('SUMMARY WEEK'!L531)&gt;MASTER!$B$3/100,"SB",IF(VALUE('SUMMARY WEEK'!L531)&gt;MASTER!$B$4/100,"B",IF(VALUE('SUMMARY WEEK'!L531)&gt;MASTER!$B$5/100,"C","K"))),'SUMMARY WEEK'!L531))</f>
        <v/>
      </c>
      <c r="M531" s="20" t="str">
        <f>IF(ISBLANK('SUMMARY WEEK'!M531),'SUMMARY WEEK'!M531,IFERROR(IF(VALUE('SUMMARY WEEK'!M531)&gt;MASTER!$B$3/100,"SB",IF(VALUE('SUMMARY WEEK'!M531)&gt;MASTER!$B$4/100,"B",IF(VALUE('SUMMARY WEEK'!M531)&gt;MASTER!$B$5/100,"C","K"))),'SUMMARY WEEK'!M531))</f>
        <v/>
      </c>
      <c r="N531" s="20" t="str">
        <f>IF(ISBLANK('SUMMARY WEEK'!N531),'SUMMARY WEEK'!N531,IFERROR(IF(VALUE('SUMMARY WEEK'!N531)&gt;MASTER!$B$3/100,"SB",IF(VALUE('SUMMARY WEEK'!N531)&gt;MASTER!$B$4/100,"B",IF(VALUE('SUMMARY WEEK'!N531)&gt;MASTER!$B$5/100,"C","K"))),'SUMMARY WEEK'!N531))</f>
        <v/>
      </c>
      <c r="O531" s="20" t="str">
        <f>IF(ISBLANK('SUMMARY WEEK'!O531),'SUMMARY WEEK'!O531,IFERROR(IF(VALUE('SUMMARY WEEK'!O531)&gt;MASTER!$B$3/100,"SB",IF(VALUE('SUMMARY WEEK'!O531)&gt;MASTER!$B$4/100,"B",IF(VALUE('SUMMARY WEEK'!O531)&gt;MASTER!$B$5/100,"C","K"))),'SUMMARY WEEK'!O531))</f>
        <v/>
      </c>
      <c r="P531" s="20" t="str">
        <f>IF(ISBLANK('SUMMARY WEEK'!P531),'SUMMARY WEEK'!P531,IFERROR(IF(VALUE('SUMMARY WEEK'!P531)&gt;MASTER!$B$3/100,"SB",IF(VALUE('SUMMARY WEEK'!P531)&gt;MASTER!$B$4/100,"B",IF(VALUE('SUMMARY WEEK'!P531)&gt;MASTER!$B$5/100,"C","K"))),'SUMMARY WEEK'!P531))</f>
        <v/>
      </c>
      <c r="Q531" s="20" t="str">
        <f>IF(ISBLANK('SUMMARY WEEK'!Q531),'SUMMARY WEEK'!Q531,IFERROR(IF(VALUE('SUMMARY WEEK'!Q531)&gt;MASTER!$B$3/100,"SB",IF(VALUE('SUMMARY WEEK'!Q531)&gt;MASTER!$B$4/100,"B",IF(VALUE('SUMMARY WEEK'!Q531)&gt;MASTER!$B$5/100,"C","K"))),'SUMMARY WEEK'!Q531))</f>
        <v/>
      </c>
      <c r="R531" s="20" t="str">
        <f>IF(ISBLANK('SUMMARY WEEK'!R531),'SUMMARY WEEK'!R531,IFERROR(IF(VALUE('SUMMARY WEEK'!R531)&gt;MASTER!$B$3/100,"SB",IF(VALUE('SUMMARY WEEK'!R531)&gt;MASTER!$B$4/100,"B",IF(VALUE('SUMMARY WEEK'!R531)&gt;MASTER!$B$5/100,"C","K"))),'SUMMARY WEEK'!R531))</f>
        <v/>
      </c>
      <c r="S531" s="20" t="str">
        <f>IF(ISBLANK('SUMMARY WEEK'!S531),'SUMMARY WEEK'!S531,IFERROR(IF(VALUE('SUMMARY WEEK'!S531)&gt;MASTER!$B$3/100,"SB",IF(VALUE('SUMMARY WEEK'!S531)&gt;MASTER!$B$4/100,"B",IF(VALUE('SUMMARY WEEK'!S531)&gt;MASTER!$B$5/100,"C","K"))),'SUMMARY WEEK'!S531))</f>
        <v/>
      </c>
      <c r="T531" s="20" t="str">
        <f>IF(ISBLANK('SUMMARY WEEK'!T531),'SUMMARY WEEK'!T531,IFERROR(IF(VALUE('SUMMARY WEEK'!T531)&gt;MASTER!$B$3/100,"SB",IF(VALUE('SUMMARY WEEK'!T531)&gt;MASTER!$B$4/100,"B",IF(VALUE('SUMMARY WEEK'!T531)&gt;MASTER!$B$5/100,"C","K"))),'SUMMARY WEEK'!T531))</f>
        <v/>
      </c>
      <c r="U531" s="20" t="str">
        <f>IF(ISBLANK('SUMMARY WEEK'!U531),'SUMMARY WEEK'!U531,IFERROR(IF(VALUE('SUMMARY WEEK'!U531)&gt;MASTER!$B$3/100,"SB",IF(VALUE('SUMMARY WEEK'!U531)&gt;MASTER!$B$4/100,"B",IF(VALUE('SUMMARY WEEK'!U531)&gt;MASTER!$B$5/100,"C","K"))),'SUMMARY WEEK'!U531))</f>
        <v/>
      </c>
      <c r="V531" s="20" t="str">
        <f>IF(ISBLANK('SUMMARY WEEK'!V531),'SUMMARY WEEK'!V531,IFERROR(IF(VALUE('SUMMARY WEEK'!V531)&gt;MASTER!$B$3/100,"SB",IF(VALUE('SUMMARY WEEK'!V531)&gt;MASTER!$B$4/100,"B",IF(VALUE('SUMMARY WEEK'!V531)&gt;MASTER!$B$5/100,"C","K"))),'SUMMARY WEEK'!V531))</f>
        <v/>
      </c>
      <c r="W531" s="20" t="str">
        <f>IF(ISBLANK('SUMMARY WEEK'!W531),'SUMMARY WEEK'!W531,IFERROR(IF(VALUE('SUMMARY WEEK'!W531)&gt;MASTER!$B$3/100,"SB",IF(VALUE('SUMMARY WEEK'!W531)&gt;MASTER!$B$4/100,"B",IF(VALUE('SUMMARY WEEK'!W531)&gt;MASTER!$B$5/100,"C","K"))),'SUMMARY WEEK'!W531))</f>
        <v/>
      </c>
      <c r="X531" s="20" t="str">
        <f>IF(ISBLANK('SUMMARY WEEK'!X531),'SUMMARY WEEK'!X531,IFERROR(IF(VALUE('SUMMARY WEEK'!X531)&gt;MASTER!$B$3/100,"SB",IF(VALUE('SUMMARY WEEK'!X531)&gt;MASTER!$B$4/100,"B",IF(VALUE('SUMMARY WEEK'!X531)&gt;MASTER!$B$5/100,"C","K"))),'SUMMARY WEEK'!X531))</f>
        <v/>
      </c>
      <c r="Y531" s="20" t="str">
        <f>IF(ISBLANK('SUMMARY WEEK'!Y531),'SUMMARY WEEK'!Y531,IFERROR(IF(VALUE('SUMMARY WEEK'!Y531)&gt;MASTER!$B$3/100,"SB",IF(VALUE('SUMMARY WEEK'!Y531)&gt;MASTER!$B$4/100,"B",IF(VALUE('SUMMARY WEEK'!Y531)&gt;MASTER!$B$5/100,"C","K"))),'SUMMARY WEEK'!Y531))</f>
        <v/>
      </c>
      <c r="Z531" s="20" t="str">
        <f>IF(ISBLANK('SUMMARY WEEK'!Z531),'SUMMARY WEEK'!Z531,IFERROR(IF(VALUE('SUMMARY WEEK'!Z531)&gt;MASTER!$B$3/100,"SB",IF(VALUE('SUMMARY WEEK'!Z531)&gt;MASTER!$B$4/100,"B",IF(VALUE('SUMMARY WEEK'!Z531)&gt;MASTER!$B$5/100,"C","K"))),'SUMMARY WEEK'!Z531))</f>
        <v/>
      </c>
      <c r="AA531" s="20"/>
    </row>
    <row r="532">
      <c r="A532" s="18" t="str">
        <f>IF(ISBLANK('SUMMARY WEEK'!A532),'SUMMARY WEEK'!A532,IFERROR(IF(VALUE('SUMMARY WEEK'!A532)&gt;MASTER!$B$3/100,"SB",IF(VALUE('SUMMARY WEEK'!A532)&gt;MASTER!$B$4/100,"B",IF(VALUE('SUMMARY WEEK'!A532)&gt;MASTER!$B$5/100,"C","K"))),'SUMMARY WEEK'!A532))</f>
        <v/>
      </c>
      <c r="B532" s="19" t="str">
        <f>IF(ISBLANK('SUMMARY WEEK'!B532),'SUMMARY WEEK'!B532,IFERROR(IF(VALUE('SUMMARY WEEK'!B532)&gt;MASTER!$B$3/100,"SB",IF(VALUE('SUMMARY WEEK'!B532)&gt;MASTER!$B$4/100,"B",IF(VALUE('SUMMARY WEEK'!B532)&gt;MASTER!$B$5/100,"C","K"))),'SUMMARY WEEK'!B532))</f>
        <v/>
      </c>
      <c r="C532" s="20" t="str">
        <f>IF(ISBLANK('SUMMARY WEEK'!C532),'SUMMARY WEEK'!C532,IFERROR(IF(VALUE('SUMMARY WEEK'!C532)&gt;MASTER!$B$3/100,"SB",IF(VALUE('SUMMARY WEEK'!C532)&gt;MASTER!$B$4/100,"B",IF(VALUE('SUMMARY WEEK'!C532)&gt;MASTER!$B$5/100,"C","K"))),'SUMMARY WEEK'!C532))</f>
        <v/>
      </c>
      <c r="D532" s="20" t="str">
        <f>IF(ISBLANK('SUMMARY WEEK'!D532),'SUMMARY WEEK'!D532,IFERROR(IF(VALUE('SUMMARY WEEK'!D532)&gt;MASTER!$B$3/100,"SB",IF(VALUE('SUMMARY WEEK'!D532)&gt;MASTER!$B$4/100,"B",IF(VALUE('SUMMARY WEEK'!D532)&gt;MASTER!$B$5/100,"C","K"))),'SUMMARY WEEK'!D532))</f>
        <v/>
      </c>
      <c r="E532" s="20" t="str">
        <f>IF(ISBLANK('SUMMARY WEEK'!E532),'SUMMARY WEEK'!E532,IFERROR(IF(VALUE('SUMMARY WEEK'!E532)&gt;MASTER!$B$3/100,"SB",IF(VALUE('SUMMARY WEEK'!E532)&gt;MASTER!$B$4/100,"B",IF(VALUE('SUMMARY WEEK'!E532)&gt;MASTER!$B$5/100,"C","K"))),'SUMMARY WEEK'!E532))</f>
        <v/>
      </c>
      <c r="F532" s="20" t="str">
        <f>IF(ISBLANK('SUMMARY WEEK'!F532),'SUMMARY WEEK'!F532,IFERROR(IF(VALUE('SUMMARY WEEK'!F532)&gt;MASTER!$B$3/100,"SB",IF(VALUE('SUMMARY WEEK'!F532)&gt;MASTER!$B$4/100,"B",IF(VALUE('SUMMARY WEEK'!F532)&gt;MASTER!$B$5/100,"C","K"))),'SUMMARY WEEK'!F532))</f>
        <v/>
      </c>
      <c r="G532" s="20" t="str">
        <f>IF(ISBLANK('SUMMARY WEEK'!G532),'SUMMARY WEEK'!G532,IFERROR(IF(VALUE('SUMMARY WEEK'!G532)&gt;MASTER!$B$3/100,"SB",IF(VALUE('SUMMARY WEEK'!G532)&gt;MASTER!$B$4/100,"B",IF(VALUE('SUMMARY WEEK'!G532)&gt;MASTER!$B$5/100,"C","K"))),'SUMMARY WEEK'!G532))</f>
        <v/>
      </c>
      <c r="H532" s="20" t="str">
        <f>IF(ISBLANK('SUMMARY WEEK'!H532),'SUMMARY WEEK'!H532,IFERROR(IF(VALUE('SUMMARY WEEK'!H532)&gt;MASTER!$B$3/100,"SB",IF(VALUE('SUMMARY WEEK'!H532)&gt;MASTER!$B$4/100,"B",IF(VALUE('SUMMARY WEEK'!H532)&gt;MASTER!$B$5/100,"C","K"))),'SUMMARY WEEK'!H532))</f>
        <v/>
      </c>
      <c r="I532" s="20" t="str">
        <f>IF(ISBLANK('SUMMARY WEEK'!I532),'SUMMARY WEEK'!I532,IFERROR(IF(VALUE('SUMMARY WEEK'!I532)&gt;MASTER!$B$3/100,"SB",IF(VALUE('SUMMARY WEEK'!I532)&gt;MASTER!$B$4/100,"B",IF(VALUE('SUMMARY WEEK'!I532)&gt;MASTER!$B$5/100,"C","K"))),'SUMMARY WEEK'!I532))</f>
        <v/>
      </c>
      <c r="J532" s="20" t="str">
        <f>IF(ISBLANK('SUMMARY WEEK'!J532),'SUMMARY WEEK'!J532,IFERROR(IF(VALUE('SUMMARY WEEK'!J532)&gt;MASTER!$B$3/100,"SB",IF(VALUE('SUMMARY WEEK'!J532)&gt;MASTER!$B$4/100,"B",IF(VALUE('SUMMARY WEEK'!J532)&gt;MASTER!$B$5/100,"C","K"))),'SUMMARY WEEK'!J532))</f>
        <v/>
      </c>
      <c r="K532" s="20" t="str">
        <f>IF(ISBLANK('SUMMARY WEEK'!K532),'SUMMARY WEEK'!K532,IFERROR(IF(VALUE('SUMMARY WEEK'!K532)&gt;MASTER!$B$3/100,"SB",IF(VALUE('SUMMARY WEEK'!K532)&gt;MASTER!$B$4/100,"B",IF(VALUE('SUMMARY WEEK'!K532)&gt;MASTER!$B$5/100,"C","K"))),'SUMMARY WEEK'!K532))</f>
        <v/>
      </c>
      <c r="L532" s="20" t="str">
        <f>IF(ISBLANK('SUMMARY WEEK'!L532),'SUMMARY WEEK'!L532,IFERROR(IF(VALUE('SUMMARY WEEK'!L532)&gt;MASTER!$B$3/100,"SB",IF(VALUE('SUMMARY WEEK'!L532)&gt;MASTER!$B$4/100,"B",IF(VALUE('SUMMARY WEEK'!L532)&gt;MASTER!$B$5/100,"C","K"))),'SUMMARY WEEK'!L532))</f>
        <v/>
      </c>
      <c r="M532" s="20" t="str">
        <f>IF(ISBLANK('SUMMARY WEEK'!M532),'SUMMARY WEEK'!M532,IFERROR(IF(VALUE('SUMMARY WEEK'!M532)&gt;MASTER!$B$3/100,"SB",IF(VALUE('SUMMARY WEEK'!M532)&gt;MASTER!$B$4/100,"B",IF(VALUE('SUMMARY WEEK'!M532)&gt;MASTER!$B$5/100,"C","K"))),'SUMMARY WEEK'!M532))</f>
        <v/>
      </c>
      <c r="N532" s="20" t="str">
        <f>IF(ISBLANK('SUMMARY WEEK'!N532),'SUMMARY WEEK'!N532,IFERROR(IF(VALUE('SUMMARY WEEK'!N532)&gt;MASTER!$B$3/100,"SB",IF(VALUE('SUMMARY WEEK'!N532)&gt;MASTER!$B$4/100,"B",IF(VALUE('SUMMARY WEEK'!N532)&gt;MASTER!$B$5/100,"C","K"))),'SUMMARY WEEK'!N532))</f>
        <v/>
      </c>
      <c r="O532" s="20" t="str">
        <f>IF(ISBLANK('SUMMARY WEEK'!O532),'SUMMARY WEEK'!O532,IFERROR(IF(VALUE('SUMMARY WEEK'!O532)&gt;MASTER!$B$3/100,"SB",IF(VALUE('SUMMARY WEEK'!O532)&gt;MASTER!$B$4/100,"B",IF(VALUE('SUMMARY WEEK'!O532)&gt;MASTER!$B$5/100,"C","K"))),'SUMMARY WEEK'!O532))</f>
        <v/>
      </c>
      <c r="P532" s="20" t="str">
        <f>IF(ISBLANK('SUMMARY WEEK'!P532),'SUMMARY WEEK'!P532,IFERROR(IF(VALUE('SUMMARY WEEK'!P532)&gt;MASTER!$B$3/100,"SB",IF(VALUE('SUMMARY WEEK'!P532)&gt;MASTER!$B$4/100,"B",IF(VALUE('SUMMARY WEEK'!P532)&gt;MASTER!$B$5/100,"C","K"))),'SUMMARY WEEK'!P532))</f>
        <v/>
      </c>
      <c r="Q532" s="20" t="str">
        <f>IF(ISBLANK('SUMMARY WEEK'!Q532),'SUMMARY WEEK'!Q532,IFERROR(IF(VALUE('SUMMARY WEEK'!Q532)&gt;MASTER!$B$3/100,"SB",IF(VALUE('SUMMARY WEEK'!Q532)&gt;MASTER!$B$4/100,"B",IF(VALUE('SUMMARY WEEK'!Q532)&gt;MASTER!$B$5/100,"C","K"))),'SUMMARY WEEK'!Q532))</f>
        <v/>
      </c>
      <c r="R532" s="20" t="str">
        <f>IF(ISBLANK('SUMMARY WEEK'!R532),'SUMMARY WEEK'!R532,IFERROR(IF(VALUE('SUMMARY WEEK'!R532)&gt;MASTER!$B$3/100,"SB",IF(VALUE('SUMMARY WEEK'!R532)&gt;MASTER!$B$4/100,"B",IF(VALUE('SUMMARY WEEK'!R532)&gt;MASTER!$B$5/100,"C","K"))),'SUMMARY WEEK'!R532))</f>
        <v/>
      </c>
      <c r="S532" s="20" t="str">
        <f>IF(ISBLANK('SUMMARY WEEK'!S532),'SUMMARY WEEK'!S532,IFERROR(IF(VALUE('SUMMARY WEEK'!S532)&gt;MASTER!$B$3/100,"SB",IF(VALUE('SUMMARY WEEK'!S532)&gt;MASTER!$B$4/100,"B",IF(VALUE('SUMMARY WEEK'!S532)&gt;MASTER!$B$5/100,"C","K"))),'SUMMARY WEEK'!S532))</f>
        <v/>
      </c>
      <c r="T532" s="20" t="str">
        <f>IF(ISBLANK('SUMMARY WEEK'!T532),'SUMMARY WEEK'!T532,IFERROR(IF(VALUE('SUMMARY WEEK'!T532)&gt;MASTER!$B$3/100,"SB",IF(VALUE('SUMMARY WEEK'!T532)&gt;MASTER!$B$4/100,"B",IF(VALUE('SUMMARY WEEK'!T532)&gt;MASTER!$B$5/100,"C","K"))),'SUMMARY WEEK'!T532))</f>
        <v/>
      </c>
      <c r="U532" s="20" t="str">
        <f>IF(ISBLANK('SUMMARY WEEK'!U532),'SUMMARY WEEK'!U532,IFERROR(IF(VALUE('SUMMARY WEEK'!U532)&gt;MASTER!$B$3/100,"SB",IF(VALUE('SUMMARY WEEK'!U532)&gt;MASTER!$B$4/100,"B",IF(VALUE('SUMMARY WEEK'!U532)&gt;MASTER!$B$5/100,"C","K"))),'SUMMARY WEEK'!U532))</f>
        <v/>
      </c>
      <c r="V532" s="20" t="str">
        <f>IF(ISBLANK('SUMMARY WEEK'!V532),'SUMMARY WEEK'!V532,IFERROR(IF(VALUE('SUMMARY WEEK'!V532)&gt;MASTER!$B$3/100,"SB",IF(VALUE('SUMMARY WEEK'!V532)&gt;MASTER!$B$4/100,"B",IF(VALUE('SUMMARY WEEK'!V532)&gt;MASTER!$B$5/100,"C","K"))),'SUMMARY WEEK'!V532))</f>
        <v/>
      </c>
      <c r="W532" s="20" t="str">
        <f>IF(ISBLANK('SUMMARY WEEK'!W532),'SUMMARY WEEK'!W532,IFERROR(IF(VALUE('SUMMARY WEEK'!W532)&gt;MASTER!$B$3/100,"SB",IF(VALUE('SUMMARY WEEK'!W532)&gt;MASTER!$B$4/100,"B",IF(VALUE('SUMMARY WEEK'!W532)&gt;MASTER!$B$5/100,"C","K"))),'SUMMARY WEEK'!W532))</f>
        <v/>
      </c>
      <c r="X532" s="20" t="str">
        <f>IF(ISBLANK('SUMMARY WEEK'!X532),'SUMMARY WEEK'!X532,IFERROR(IF(VALUE('SUMMARY WEEK'!X532)&gt;MASTER!$B$3/100,"SB",IF(VALUE('SUMMARY WEEK'!X532)&gt;MASTER!$B$4/100,"B",IF(VALUE('SUMMARY WEEK'!X532)&gt;MASTER!$B$5/100,"C","K"))),'SUMMARY WEEK'!X532))</f>
        <v/>
      </c>
      <c r="Y532" s="20" t="str">
        <f>IF(ISBLANK('SUMMARY WEEK'!Y532),'SUMMARY WEEK'!Y532,IFERROR(IF(VALUE('SUMMARY WEEK'!Y532)&gt;MASTER!$B$3/100,"SB",IF(VALUE('SUMMARY WEEK'!Y532)&gt;MASTER!$B$4/100,"B",IF(VALUE('SUMMARY WEEK'!Y532)&gt;MASTER!$B$5/100,"C","K"))),'SUMMARY WEEK'!Y532))</f>
        <v/>
      </c>
      <c r="Z532" s="20" t="str">
        <f>IF(ISBLANK('SUMMARY WEEK'!Z532),'SUMMARY WEEK'!Z532,IFERROR(IF(VALUE('SUMMARY WEEK'!Z532)&gt;MASTER!$B$3/100,"SB",IF(VALUE('SUMMARY WEEK'!Z532)&gt;MASTER!$B$4/100,"B",IF(VALUE('SUMMARY WEEK'!Z532)&gt;MASTER!$B$5/100,"C","K"))),'SUMMARY WEEK'!Z532))</f>
        <v/>
      </c>
      <c r="AA532" s="20"/>
    </row>
    <row r="533">
      <c r="A533" s="18" t="str">
        <f>IF(ISBLANK('SUMMARY WEEK'!A533),'SUMMARY WEEK'!A533,IFERROR(IF(VALUE('SUMMARY WEEK'!A533)&gt;MASTER!$B$3/100,"SB",IF(VALUE('SUMMARY WEEK'!A533)&gt;MASTER!$B$4/100,"B",IF(VALUE('SUMMARY WEEK'!A533)&gt;MASTER!$B$5/100,"C","K"))),'SUMMARY WEEK'!A533))</f>
        <v/>
      </c>
      <c r="B533" s="19" t="str">
        <f>IF(ISBLANK('SUMMARY WEEK'!B533),'SUMMARY WEEK'!B533,IFERROR(IF(VALUE('SUMMARY WEEK'!B533)&gt;MASTER!$B$3/100,"SB",IF(VALUE('SUMMARY WEEK'!B533)&gt;MASTER!$B$4/100,"B",IF(VALUE('SUMMARY WEEK'!B533)&gt;MASTER!$B$5/100,"C","K"))),'SUMMARY WEEK'!B533))</f>
        <v/>
      </c>
      <c r="C533" s="20" t="str">
        <f>IF(ISBLANK('SUMMARY WEEK'!C533),'SUMMARY WEEK'!C533,IFERROR(IF(VALUE('SUMMARY WEEK'!C533)&gt;MASTER!$B$3/100,"SB",IF(VALUE('SUMMARY WEEK'!C533)&gt;MASTER!$B$4/100,"B",IF(VALUE('SUMMARY WEEK'!C533)&gt;MASTER!$B$5/100,"C","K"))),'SUMMARY WEEK'!C533))</f>
        <v/>
      </c>
      <c r="D533" s="20" t="str">
        <f>IF(ISBLANK('SUMMARY WEEK'!D533),'SUMMARY WEEK'!D533,IFERROR(IF(VALUE('SUMMARY WEEK'!D533)&gt;MASTER!$B$3/100,"SB",IF(VALUE('SUMMARY WEEK'!D533)&gt;MASTER!$B$4/100,"B",IF(VALUE('SUMMARY WEEK'!D533)&gt;MASTER!$B$5/100,"C","K"))),'SUMMARY WEEK'!D533))</f>
        <v/>
      </c>
      <c r="E533" s="20" t="str">
        <f>IF(ISBLANK('SUMMARY WEEK'!E533),'SUMMARY WEEK'!E533,IFERROR(IF(VALUE('SUMMARY WEEK'!E533)&gt;MASTER!$B$3/100,"SB",IF(VALUE('SUMMARY WEEK'!E533)&gt;MASTER!$B$4/100,"B",IF(VALUE('SUMMARY WEEK'!E533)&gt;MASTER!$B$5/100,"C","K"))),'SUMMARY WEEK'!E533))</f>
        <v/>
      </c>
      <c r="F533" s="20" t="str">
        <f>IF(ISBLANK('SUMMARY WEEK'!F533),'SUMMARY WEEK'!F533,IFERROR(IF(VALUE('SUMMARY WEEK'!F533)&gt;MASTER!$B$3/100,"SB",IF(VALUE('SUMMARY WEEK'!F533)&gt;MASTER!$B$4/100,"B",IF(VALUE('SUMMARY WEEK'!F533)&gt;MASTER!$B$5/100,"C","K"))),'SUMMARY WEEK'!F533))</f>
        <v/>
      </c>
      <c r="G533" s="20" t="str">
        <f>IF(ISBLANK('SUMMARY WEEK'!G533),'SUMMARY WEEK'!G533,IFERROR(IF(VALUE('SUMMARY WEEK'!G533)&gt;MASTER!$B$3/100,"SB",IF(VALUE('SUMMARY WEEK'!G533)&gt;MASTER!$B$4/100,"B",IF(VALUE('SUMMARY WEEK'!G533)&gt;MASTER!$B$5/100,"C","K"))),'SUMMARY WEEK'!G533))</f>
        <v/>
      </c>
      <c r="H533" s="20" t="str">
        <f>IF(ISBLANK('SUMMARY WEEK'!H533),'SUMMARY WEEK'!H533,IFERROR(IF(VALUE('SUMMARY WEEK'!H533)&gt;MASTER!$B$3/100,"SB",IF(VALUE('SUMMARY WEEK'!H533)&gt;MASTER!$B$4/100,"B",IF(VALUE('SUMMARY WEEK'!H533)&gt;MASTER!$B$5/100,"C","K"))),'SUMMARY WEEK'!H533))</f>
        <v/>
      </c>
      <c r="I533" s="20" t="str">
        <f>IF(ISBLANK('SUMMARY WEEK'!I533),'SUMMARY WEEK'!I533,IFERROR(IF(VALUE('SUMMARY WEEK'!I533)&gt;MASTER!$B$3/100,"SB",IF(VALUE('SUMMARY WEEK'!I533)&gt;MASTER!$B$4/100,"B",IF(VALUE('SUMMARY WEEK'!I533)&gt;MASTER!$B$5/100,"C","K"))),'SUMMARY WEEK'!I533))</f>
        <v/>
      </c>
      <c r="J533" s="20" t="str">
        <f>IF(ISBLANK('SUMMARY WEEK'!J533),'SUMMARY WEEK'!J533,IFERROR(IF(VALUE('SUMMARY WEEK'!J533)&gt;MASTER!$B$3/100,"SB",IF(VALUE('SUMMARY WEEK'!J533)&gt;MASTER!$B$4/100,"B",IF(VALUE('SUMMARY WEEK'!J533)&gt;MASTER!$B$5/100,"C","K"))),'SUMMARY WEEK'!J533))</f>
        <v/>
      </c>
      <c r="K533" s="20" t="str">
        <f>IF(ISBLANK('SUMMARY WEEK'!K533),'SUMMARY WEEK'!K533,IFERROR(IF(VALUE('SUMMARY WEEK'!K533)&gt;MASTER!$B$3/100,"SB",IF(VALUE('SUMMARY WEEK'!K533)&gt;MASTER!$B$4/100,"B",IF(VALUE('SUMMARY WEEK'!K533)&gt;MASTER!$B$5/100,"C","K"))),'SUMMARY WEEK'!K533))</f>
        <v/>
      </c>
      <c r="L533" s="20" t="str">
        <f>IF(ISBLANK('SUMMARY WEEK'!L533),'SUMMARY WEEK'!L533,IFERROR(IF(VALUE('SUMMARY WEEK'!L533)&gt;MASTER!$B$3/100,"SB",IF(VALUE('SUMMARY WEEK'!L533)&gt;MASTER!$B$4/100,"B",IF(VALUE('SUMMARY WEEK'!L533)&gt;MASTER!$B$5/100,"C","K"))),'SUMMARY WEEK'!L533))</f>
        <v/>
      </c>
      <c r="M533" s="20" t="str">
        <f>IF(ISBLANK('SUMMARY WEEK'!M533),'SUMMARY WEEK'!M533,IFERROR(IF(VALUE('SUMMARY WEEK'!M533)&gt;MASTER!$B$3/100,"SB",IF(VALUE('SUMMARY WEEK'!M533)&gt;MASTER!$B$4/100,"B",IF(VALUE('SUMMARY WEEK'!M533)&gt;MASTER!$B$5/100,"C","K"))),'SUMMARY WEEK'!M533))</f>
        <v/>
      </c>
      <c r="N533" s="20" t="str">
        <f>IF(ISBLANK('SUMMARY WEEK'!N533),'SUMMARY WEEK'!N533,IFERROR(IF(VALUE('SUMMARY WEEK'!N533)&gt;MASTER!$B$3/100,"SB",IF(VALUE('SUMMARY WEEK'!N533)&gt;MASTER!$B$4/100,"B",IF(VALUE('SUMMARY WEEK'!N533)&gt;MASTER!$B$5/100,"C","K"))),'SUMMARY WEEK'!N533))</f>
        <v/>
      </c>
      <c r="O533" s="20" t="str">
        <f>IF(ISBLANK('SUMMARY WEEK'!O533),'SUMMARY WEEK'!O533,IFERROR(IF(VALUE('SUMMARY WEEK'!O533)&gt;MASTER!$B$3/100,"SB",IF(VALUE('SUMMARY WEEK'!O533)&gt;MASTER!$B$4/100,"B",IF(VALUE('SUMMARY WEEK'!O533)&gt;MASTER!$B$5/100,"C","K"))),'SUMMARY WEEK'!O533))</f>
        <v/>
      </c>
      <c r="P533" s="20" t="str">
        <f>IF(ISBLANK('SUMMARY WEEK'!P533),'SUMMARY WEEK'!P533,IFERROR(IF(VALUE('SUMMARY WEEK'!P533)&gt;MASTER!$B$3/100,"SB",IF(VALUE('SUMMARY WEEK'!P533)&gt;MASTER!$B$4/100,"B",IF(VALUE('SUMMARY WEEK'!P533)&gt;MASTER!$B$5/100,"C","K"))),'SUMMARY WEEK'!P533))</f>
        <v/>
      </c>
      <c r="Q533" s="20" t="str">
        <f>IF(ISBLANK('SUMMARY WEEK'!Q533),'SUMMARY WEEK'!Q533,IFERROR(IF(VALUE('SUMMARY WEEK'!Q533)&gt;MASTER!$B$3/100,"SB",IF(VALUE('SUMMARY WEEK'!Q533)&gt;MASTER!$B$4/100,"B",IF(VALUE('SUMMARY WEEK'!Q533)&gt;MASTER!$B$5/100,"C","K"))),'SUMMARY WEEK'!Q533))</f>
        <v/>
      </c>
      <c r="R533" s="20" t="str">
        <f>IF(ISBLANK('SUMMARY WEEK'!R533),'SUMMARY WEEK'!R533,IFERROR(IF(VALUE('SUMMARY WEEK'!R533)&gt;MASTER!$B$3/100,"SB",IF(VALUE('SUMMARY WEEK'!R533)&gt;MASTER!$B$4/100,"B",IF(VALUE('SUMMARY WEEK'!R533)&gt;MASTER!$B$5/100,"C","K"))),'SUMMARY WEEK'!R533))</f>
        <v/>
      </c>
      <c r="S533" s="20" t="str">
        <f>IF(ISBLANK('SUMMARY WEEK'!S533),'SUMMARY WEEK'!S533,IFERROR(IF(VALUE('SUMMARY WEEK'!S533)&gt;MASTER!$B$3/100,"SB",IF(VALUE('SUMMARY WEEK'!S533)&gt;MASTER!$B$4/100,"B",IF(VALUE('SUMMARY WEEK'!S533)&gt;MASTER!$B$5/100,"C","K"))),'SUMMARY WEEK'!S533))</f>
        <v/>
      </c>
      <c r="T533" s="20" t="str">
        <f>IF(ISBLANK('SUMMARY WEEK'!T533),'SUMMARY WEEK'!T533,IFERROR(IF(VALUE('SUMMARY WEEK'!T533)&gt;MASTER!$B$3/100,"SB",IF(VALUE('SUMMARY WEEK'!T533)&gt;MASTER!$B$4/100,"B",IF(VALUE('SUMMARY WEEK'!T533)&gt;MASTER!$B$5/100,"C","K"))),'SUMMARY WEEK'!T533))</f>
        <v/>
      </c>
      <c r="U533" s="20" t="str">
        <f>IF(ISBLANK('SUMMARY WEEK'!U533),'SUMMARY WEEK'!U533,IFERROR(IF(VALUE('SUMMARY WEEK'!U533)&gt;MASTER!$B$3/100,"SB",IF(VALUE('SUMMARY WEEK'!U533)&gt;MASTER!$B$4/100,"B",IF(VALUE('SUMMARY WEEK'!U533)&gt;MASTER!$B$5/100,"C","K"))),'SUMMARY WEEK'!U533))</f>
        <v/>
      </c>
      <c r="V533" s="20" t="str">
        <f>IF(ISBLANK('SUMMARY WEEK'!V533),'SUMMARY WEEK'!V533,IFERROR(IF(VALUE('SUMMARY WEEK'!V533)&gt;MASTER!$B$3/100,"SB",IF(VALUE('SUMMARY WEEK'!V533)&gt;MASTER!$B$4/100,"B",IF(VALUE('SUMMARY WEEK'!V533)&gt;MASTER!$B$5/100,"C","K"))),'SUMMARY WEEK'!V533))</f>
        <v/>
      </c>
      <c r="W533" s="20" t="str">
        <f>IF(ISBLANK('SUMMARY WEEK'!W533),'SUMMARY WEEK'!W533,IFERROR(IF(VALUE('SUMMARY WEEK'!W533)&gt;MASTER!$B$3/100,"SB",IF(VALUE('SUMMARY WEEK'!W533)&gt;MASTER!$B$4/100,"B",IF(VALUE('SUMMARY WEEK'!W533)&gt;MASTER!$B$5/100,"C","K"))),'SUMMARY WEEK'!W533))</f>
        <v/>
      </c>
      <c r="X533" s="20" t="str">
        <f>IF(ISBLANK('SUMMARY WEEK'!X533),'SUMMARY WEEK'!X533,IFERROR(IF(VALUE('SUMMARY WEEK'!X533)&gt;MASTER!$B$3/100,"SB",IF(VALUE('SUMMARY WEEK'!X533)&gt;MASTER!$B$4/100,"B",IF(VALUE('SUMMARY WEEK'!X533)&gt;MASTER!$B$5/100,"C","K"))),'SUMMARY WEEK'!X533))</f>
        <v/>
      </c>
      <c r="Y533" s="20" t="str">
        <f>IF(ISBLANK('SUMMARY WEEK'!Y533),'SUMMARY WEEK'!Y533,IFERROR(IF(VALUE('SUMMARY WEEK'!Y533)&gt;MASTER!$B$3/100,"SB",IF(VALUE('SUMMARY WEEK'!Y533)&gt;MASTER!$B$4/100,"B",IF(VALUE('SUMMARY WEEK'!Y533)&gt;MASTER!$B$5/100,"C","K"))),'SUMMARY WEEK'!Y533))</f>
        <v/>
      </c>
      <c r="Z533" s="20" t="str">
        <f>IF(ISBLANK('SUMMARY WEEK'!Z533),'SUMMARY WEEK'!Z533,IFERROR(IF(VALUE('SUMMARY WEEK'!Z533)&gt;MASTER!$B$3/100,"SB",IF(VALUE('SUMMARY WEEK'!Z533)&gt;MASTER!$B$4/100,"B",IF(VALUE('SUMMARY WEEK'!Z533)&gt;MASTER!$B$5/100,"C","K"))),'SUMMARY WEEK'!Z533))</f>
        <v/>
      </c>
      <c r="AA533" s="20"/>
    </row>
    <row r="534">
      <c r="A534" s="18" t="str">
        <f>IF(ISBLANK('SUMMARY WEEK'!A534),'SUMMARY WEEK'!A534,IFERROR(IF(VALUE('SUMMARY WEEK'!A534)&gt;MASTER!$B$3/100,"SB",IF(VALUE('SUMMARY WEEK'!A534)&gt;MASTER!$B$4/100,"B",IF(VALUE('SUMMARY WEEK'!A534)&gt;MASTER!$B$5/100,"C","K"))),'SUMMARY WEEK'!A534))</f>
        <v/>
      </c>
      <c r="B534" s="19" t="str">
        <f>IF(ISBLANK('SUMMARY WEEK'!B534),'SUMMARY WEEK'!B534,IFERROR(IF(VALUE('SUMMARY WEEK'!B534)&gt;MASTER!$B$3/100,"SB",IF(VALUE('SUMMARY WEEK'!B534)&gt;MASTER!$B$4/100,"B",IF(VALUE('SUMMARY WEEK'!B534)&gt;MASTER!$B$5/100,"C","K"))),'SUMMARY WEEK'!B534))</f>
        <v/>
      </c>
      <c r="C534" s="20" t="str">
        <f>IF(ISBLANK('SUMMARY WEEK'!C534),'SUMMARY WEEK'!C534,IFERROR(IF(VALUE('SUMMARY WEEK'!C534)&gt;MASTER!$B$3/100,"SB",IF(VALUE('SUMMARY WEEK'!C534)&gt;MASTER!$B$4/100,"B",IF(VALUE('SUMMARY WEEK'!C534)&gt;MASTER!$B$5/100,"C","K"))),'SUMMARY WEEK'!C534))</f>
        <v/>
      </c>
      <c r="D534" s="20" t="str">
        <f>IF(ISBLANK('SUMMARY WEEK'!D534),'SUMMARY WEEK'!D534,IFERROR(IF(VALUE('SUMMARY WEEK'!D534)&gt;MASTER!$B$3/100,"SB",IF(VALUE('SUMMARY WEEK'!D534)&gt;MASTER!$B$4/100,"B",IF(VALUE('SUMMARY WEEK'!D534)&gt;MASTER!$B$5/100,"C","K"))),'SUMMARY WEEK'!D534))</f>
        <v/>
      </c>
      <c r="E534" s="20" t="str">
        <f>IF(ISBLANK('SUMMARY WEEK'!E534),'SUMMARY WEEK'!E534,IFERROR(IF(VALUE('SUMMARY WEEK'!E534)&gt;MASTER!$B$3/100,"SB",IF(VALUE('SUMMARY WEEK'!E534)&gt;MASTER!$B$4/100,"B",IF(VALUE('SUMMARY WEEK'!E534)&gt;MASTER!$B$5/100,"C","K"))),'SUMMARY WEEK'!E534))</f>
        <v/>
      </c>
      <c r="F534" s="20" t="str">
        <f>IF(ISBLANK('SUMMARY WEEK'!F534),'SUMMARY WEEK'!F534,IFERROR(IF(VALUE('SUMMARY WEEK'!F534)&gt;MASTER!$B$3/100,"SB",IF(VALUE('SUMMARY WEEK'!F534)&gt;MASTER!$B$4/100,"B",IF(VALUE('SUMMARY WEEK'!F534)&gt;MASTER!$B$5/100,"C","K"))),'SUMMARY WEEK'!F534))</f>
        <v/>
      </c>
      <c r="G534" s="20" t="str">
        <f>IF(ISBLANK('SUMMARY WEEK'!G534),'SUMMARY WEEK'!G534,IFERROR(IF(VALUE('SUMMARY WEEK'!G534)&gt;MASTER!$B$3/100,"SB",IF(VALUE('SUMMARY WEEK'!G534)&gt;MASTER!$B$4/100,"B",IF(VALUE('SUMMARY WEEK'!G534)&gt;MASTER!$B$5/100,"C","K"))),'SUMMARY WEEK'!G534))</f>
        <v/>
      </c>
      <c r="H534" s="20" t="str">
        <f>IF(ISBLANK('SUMMARY WEEK'!H534),'SUMMARY WEEK'!H534,IFERROR(IF(VALUE('SUMMARY WEEK'!H534)&gt;MASTER!$B$3/100,"SB",IF(VALUE('SUMMARY WEEK'!H534)&gt;MASTER!$B$4/100,"B",IF(VALUE('SUMMARY WEEK'!H534)&gt;MASTER!$B$5/100,"C","K"))),'SUMMARY WEEK'!H534))</f>
        <v/>
      </c>
      <c r="I534" s="20" t="str">
        <f>IF(ISBLANK('SUMMARY WEEK'!I534),'SUMMARY WEEK'!I534,IFERROR(IF(VALUE('SUMMARY WEEK'!I534)&gt;MASTER!$B$3/100,"SB",IF(VALUE('SUMMARY WEEK'!I534)&gt;MASTER!$B$4/100,"B",IF(VALUE('SUMMARY WEEK'!I534)&gt;MASTER!$B$5/100,"C","K"))),'SUMMARY WEEK'!I534))</f>
        <v/>
      </c>
      <c r="J534" s="20" t="str">
        <f>IF(ISBLANK('SUMMARY WEEK'!J534),'SUMMARY WEEK'!J534,IFERROR(IF(VALUE('SUMMARY WEEK'!J534)&gt;MASTER!$B$3/100,"SB",IF(VALUE('SUMMARY WEEK'!J534)&gt;MASTER!$B$4/100,"B",IF(VALUE('SUMMARY WEEK'!J534)&gt;MASTER!$B$5/100,"C","K"))),'SUMMARY WEEK'!J534))</f>
        <v/>
      </c>
      <c r="K534" s="20" t="str">
        <f>IF(ISBLANK('SUMMARY WEEK'!K534),'SUMMARY WEEK'!K534,IFERROR(IF(VALUE('SUMMARY WEEK'!K534)&gt;MASTER!$B$3/100,"SB",IF(VALUE('SUMMARY WEEK'!K534)&gt;MASTER!$B$4/100,"B",IF(VALUE('SUMMARY WEEK'!K534)&gt;MASTER!$B$5/100,"C","K"))),'SUMMARY WEEK'!K534))</f>
        <v/>
      </c>
      <c r="L534" s="20" t="str">
        <f>IF(ISBLANK('SUMMARY WEEK'!L534),'SUMMARY WEEK'!L534,IFERROR(IF(VALUE('SUMMARY WEEK'!L534)&gt;MASTER!$B$3/100,"SB",IF(VALUE('SUMMARY WEEK'!L534)&gt;MASTER!$B$4/100,"B",IF(VALUE('SUMMARY WEEK'!L534)&gt;MASTER!$B$5/100,"C","K"))),'SUMMARY WEEK'!L534))</f>
        <v/>
      </c>
      <c r="M534" s="20" t="str">
        <f>IF(ISBLANK('SUMMARY WEEK'!M534),'SUMMARY WEEK'!M534,IFERROR(IF(VALUE('SUMMARY WEEK'!M534)&gt;MASTER!$B$3/100,"SB",IF(VALUE('SUMMARY WEEK'!M534)&gt;MASTER!$B$4/100,"B",IF(VALUE('SUMMARY WEEK'!M534)&gt;MASTER!$B$5/100,"C","K"))),'SUMMARY WEEK'!M534))</f>
        <v/>
      </c>
      <c r="N534" s="20" t="str">
        <f>IF(ISBLANK('SUMMARY WEEK'!N534),'SUMMARY WEEK'!N534,IFERROR(IF(VALUE('SUMMARY WEEK'!N534)&gt;MASTER!$B$3/100,"SB",IF(VALUE('SUMMARY WEEK'!N534)&gt;MASTER!$B$4/100,"B",IF(VALUE('SUMMARY WEEK'!N534)&gt;MASTER!$B$5/100,"C","K"))),'SUMMARY WEEK'!N534))</f>
        <v/>
      </c>
      <c r="O534" s="20" t="str">
        <f>IF(ISBLANK('SUMMARY WEEK'!O534),'SUMMARY WEEK'!O534,IFERROR(IF(VALUE('SUMMARY WEEK'!O534)&gt;MASTER!$B$3/100,"SB",IF(VALUE('SUMMARY WEEK'!O534)&gt;MASTER!$B$4/100,"B",IF(VALUE('SUMMARY WEEK'!O534)&gt;MASTER!$B$5/100,"C","K"))),'SUMMARY WEEK'!O534))</f>
        <v/>
      </c>
      <c r="P534" s="20" t="str">
        <f>IF(ISBLANK('SUMMARY WEEK'!P534),'SUMMARY WEEK'!P534,IFERROR(IF(VALUE('SUMMARY WEEK'!P534)&gt;MASTER!$B$3/100,"SB",IF(VALUE('SUMMARY WEEK'!P534)&gt;MASTER!$B$4/100,"B",IF(VALUE('SUMMARY WEEK'!P534)&gt;MASTER!$B$5/100,"C","K"))),'SUMMARY WEEK'!P534))</f>
        <v/>
      </c>
      <c r="Q534" s="20" t="str">
        <f>IF(ISBLANK('SUMMARY WEEK'!Q534),'SUMMARY WEEK'!Q534,IFERROR(IF(VALUE('SUMMARY WEEK'!Q534)&gt;MASTER!$B$3/100,"SB",IF(VALUE('SUMMARY WEEK'!Q534)&gt;MASTER!$B$4/100,"B",IF(VALUE('SUMMARY WEEK'!Q534)&gt;MASTER!$B$5/100,"C","K"))),'SUMMARY WEEK'!Q534))</f>
        <v/>
      </c>
      <c r="R534" s="20" t="str">
        <f>IF(ISBLANK('SUMMARY WEEK'!R534),'SUMMARY WEEK'!R534,IFERROR(IF(VALUE('SUMMARY WEEK'!R534)&gt;MASTER!$B$3/100,"SB",IF(VALUE('SUMMARY WEEK'!R534)&gt;MASTER!$B$4/100,"B",IF(VALUE('SUMMARY WEEK'!R534)&gt;MASTER!$B$5/100,"C","K"))),'SUMMARY WEEK'!R534))</f>
        <v/>
      </c>
      <c r="S534" s="20" t="str">
        <f>IF(ISBLANK('SUMMARY WEEK'!S534),'SUMMARY WEEK'!S534,IFERROR(IF(VALUE('SUMMARY WEEK'!S534)&gt;MASTER!$B$3/100,"SB",IF(VALUE('SUMMARY WEEK'!S534)&gt;MASTER!$B$4/100,"B",IF(VALUE('SUMMARY WEEK'!S534)&gt;MASTER!$B$5/100,"C","K"))),'SUMMARY WEEK'!S534))</f>
        <v/>
      </c>
      <c r="T534" s="20" t="str">
        <f>IF(ISBLANK('SUMMARY WEEK'!T534),'SUMMARY WEEK'!T534,IFERROR(IF(VALUE('SUMMARY WEEK'!T534)&gt;MASTER!$B$3/100,"SB",IF(VALUE('SUMMARY WEEK'!T534)&gt;MASTER!$B$4/100,"B",IF(VALUE('SUMMARY WEEK'!T534)&gt;MASTER!$B$5/100,"C","K"))),'SUMMARY WEEK'!T534))</f>
        <v/>
      </c>
      <c r="U534" s="20" t="str">
        <f>IF(ISBLANK('SUMMARY WEEK'!U534),'SUMMARY WEEK'!U534,IFERROR(IF(VALUE('SUMMARY WEEK'!U534)&gt;MASTER!$B$3/100,"SB",IF(VALUE('SUMMARY WEEK'!U534)&gt;MASTER!$B$4/100,"B",IF(VALUE('SUMMARY WEEK'!U534)&gt;MASTER!$B$5/100,"C","K"))),'SUMMARY WEEK'!U534))</f>
        <v/>
      </c>
      <c r="V534" s="20" t="str">
        <f>IF(ISBLANK('SUMMARY WEEK'!V534),'SUMMARY WEEK'!V534,IFERROR(IF(VALUE('SUMMARY WEEK'!V534)&gt;MASTER!$B$3/100,"SB",IF(VALUE('SUMMARY WEEK'!V534)&gt;MASTER!$B$4/100,"B",IF(VALUE('SUMMARY WEEK'!V534)&gt;MASTER!$B$5/100,"C","K"))),'SUMMARY WEEK'!V534))</f>
        <v/>
      </c>
      <c r="W534" s="20" t="str">
        <f>IF(ISBLANK('SUMMARY WEEK'!W534),'SUMMARY WEEK'!W534,IFERROR(IF(VALUE('SUMMARY WEEK'!W534)&gt;MASTER!$B$3/100,"SB",IF(VALUE('SUMMARY WEEK'!W534)&gt;MASTER!$B$4/100,"B",IF(VALUE('SUMMARY WEEK'!W534)&gt;MASTER!$B$5/100,"C","K"))),'SUMMARY WEEK'!W534))</f>
        <v/>
      </c>
      <c r="X534" s="20" t="str">
        <f>IF(ISBLANK('SUMMARY WEEK'!X534),'SUMMARY WEEK'!X534,IFERROR(IF(VALUE('SUMMARY WEEK'!X534)&gt;MASTER!$B$3/100,"SB",IF(VALUE('SUMMARY WEEK'!X534)&gt;MASTER!$B$4/100,"B",IF(VALUE('SUMMARY WEEK'!X534)&gt;MASTER!$B$5/100,"C","K"))),'SUMMARY WEEK'!X534))</f>
        <v/>
      </c>
      <c r="Y534" s="20" t="str">
        <f>IF(ISBLANK('SUMMARY WEEK'!Y534),'SUMMARY WEEK'!Y534,IFERROR(IF(VALUE('SUMMARY WEEK'!Y534)&gt;MASTER!$B$3/100,"SB",IF(VALUE('SUMMARY WEEK'!Y534)&gt;MASTER!$B$4/100,"B",IF(VALUE('SUMMARY WEEK'!Y534)&gt;MASTER!$B$5/100,"C","K"))),'SUMMARY WEEK'!Y534))</f>
        <v/>
      </c>
      <c r="Z534" s="20" t="str">
        <f>IF(ISBLANK('SUMMARY WEEK'!Z534),'SUMMARY WEEK'!Z534,IFERROR(IF(VALUE('SUMMARY WEEK'!Z534)&gt;MASTER!$B$3/100,"SB",IF(VALUE('SUMMARY WEEK'!Z534)&gt;MASTER!$B$4/100,"B",IF(VALUE('SUMMARY WEEK'!Z534)&gt;MASTER!$B$5/100,"C","K"))),'SUMMARY WEEK'!Z534))</f>
        <v/>
      </c>
      <c r="AA534" s="20"/>
    </row>
    <row r="535">
      <c r="A535" s="18" t="str">
        <f>IF(ISBLANK('SUMMARY WEEK'!A535),'SUMMARY WEEK'!A535,IFERROR(IF(VALUE('SUMMARY WEEK'!A535)&gt;MASTER!$B$3/100,"SB",IF(VALUE('SUMMARY WEEK'!A535)&gt;MASTER!$B$4/100,"B",IF(VALUE('SUMMARY WEEK'!A535)&gt;MASTER!$B$5/100,"C","K"))),'SUMMARY WEEK'!A535))</f>
        <v/>
      </c>
      <c r="B535" s="19" t="str">
        <f>IF(ISBLANK('SUMMARY WEEK'!B535),'SUMMARY WEEK'!B535,IFERROR(IF(VALUE('SUMMARY WEEK'!B535)&gt;MASTER!$B$3/100,"SB",IF(VALUE('SUMMARY WEEK'!B535)&gt;MASTER!$B$4/100,"B",IF(VALUE('SUMMARY WEEK'!B535)&gt;MASTER!$B$5/100,"C","K"))),'SUMMARY WEEK'!B535))</f>
        <v/>
      </c>
      <c r="C535" s="20" t="str">
        <f>IF(ISBLANK('SUMMARY WEEK'!C535),'SUMMARY WEEK'!C535,IFERROR(IF(VALUE('SUMMARY WEEK'!C535)&gt;MASTER!$B$3/100,"SB",IF(VALUE('SUMMARY WEEK'!C535)&gt;MASTER!$B$4/100,"B",IF(VALUE('SUMMARY WEEK'!C535)&gt;MASTER!$B$5/100,"C","K"))),'SUMMARY WEEK'!C535))</f>
        <v/>
      </c>
      <c r="D535" s="20" t="str">
        <f>IF(ISBLANK('SUMMARY WEEK'!D535),'SUMMARY WEEK'!D535,IFERROR(IF(VALUE('SUMMARY WEEK'!D535)&gt;MASTER!$B$3/100,"SB",IF(VALUE('SUMMARY WEEK'!D535)&gt;MASTER!$B$4/100,"B",IF(VALUE('SUMMARY WEEK'!D535)&gt;MASTER!$B$5/100,"C","K"))),'SUMMARY WEEK'!D535))</f>
        <v/>
      </c>
      <c r="E535" s="20" t="str">
        <f>IF(ISBLANK('SUMMARY WEEK'!E535),'SUMMARY WEEK'!E535,IFERROR(IF(VALUE('SUMMARY WEEK'!E535)&gt;MASTER!$B$3/100,"SB",IF(VALUE('SUMMARY WEEK'!E535)&gt;MASTER!$B$4/100,"B",IF(VALUE('SUMMARY WEEK'!E535)&gt;MASTER!$B$5/100,"C","K"))),'SUMMARY WEEK'!E535))</f>
        <v/>
      </c>
      <c r="F535" s="20" t="str">
        <f>IF(ISBLANK('SUMMARY WEEK'!F535),'SUMMARY WEEK'!F535,IFERROR(IF(VALUE('SUMMARY WEEK'!F535)&gt;MASTER!$B$3/100,"SB",IF(VALUE('SUMMARY WEEK'!F535)&gt;MASTER!$B$4/100,"B",IF(VALUE('SUMMARY WEEK'!F535)&gt;MASTER!$B$5/100,"C","K"))),'SUMMARY WEEK'!F535))</f>
        <v/>
      </c>
      <c r="G535" s="20" t="str">
        <f>IF(ISBLANK('SUMMARY WEEK'!G535),'SUMMARY WEEK'!G535,IFERROR(IF(VALUE('SUMMARY WEEK'!G535)&gt;MASTER!$B$3/100,"SB",IF(VALUE('SUMMARY WEEK'!G535)&gt;MASTER!$B$4/100,"B",IF(VALUE('SUMMARY WEEK'!G535)&gt;MASTER!$B$5/100,"C","K"))),'SUMMARY WEEK'!G535))</f>
        <v/>
      </c>
      <c r="H535" s="20" t="str">
        <f>IF(ISBLANK('SUMMARY WEEK'!H535),'SUMMARY WEEK'!H535,IFERROR(IF(VALUE('SUMMARY WEEK'!H535)&gt;MASTER!$B$3/100,"SB",IF(VALUE('SUMMARY WEEK'!H535)&gt;MASTER!$B$4/100,"B",IF(VALUE('SUMMARY WEEK'!H535)&gt;MASTER!$B$5/100,"C","K"))),'SUMMARY WEEK'!H535))</f>
        <v/>
      </c>
      <c r="I535" s="20" t="str">
        <f>IF(ISBLANK('SUMMARY WEEK'!I535),'SUMMARY WEEK'!I535,IFERROR(IF(VALUE('SUMMARY WEEK'!I535)&gt;MASTER!$B$3/100,"SB",IF(VALUE('SUMMARY WEEK'!I535)&gt;MASTER!$B$4/100,"B",IF(VALUE('SUMMARY WEEK'!I535)&gt;MASTER!$B$5/100,"C","K"))),'SUMMARY WEEK'!I535))</f>
        <v/>
      </c>
      <c r="J535" s="20" t="str">
        <f>IF(ISBLANK('SUMMARY WEEK'!J535),'SUMMARY WEEK'!J535,IFERROR(IF(VALUE('SUMMARY WEEK'!J535)&gt;MASTER!$B$3/100,"SB",IF(VALUE('SUMMARY WEEK'!J535)&gt;MASTER!$B$4/100,"B",IF(VALUE('SUMMARY WEEK'!J535)&gt;MASTER!$B$5/100,"C","K"))),'SUMMARY WEEK'!J535))</f>
        <v/>
      </c>
      <c r="K535" s="20" t="str">
        <f>IF(ISBLANK('SUMMARY WEEK'!K535),'SUMMARY WEEK'!K535,IFERROR(IF(VALUE('SUMMARY WEEK'!K535)&gt;MASTER!$B$3/100,"SB",IF(VALUE('SUMMARY WEEK'!K535)&gt;MASTER!$B$4/100,"B",IF(VALUE('SUMMARY WEEK'!K535)&gt;MASTER!$B$5/100,"C","K"))),'SUMMARY WEEK'!K535))</f>
        <v/>
      </c>
      <c r="L535" s="20" t="str">
        <f>IF(ISBLANK('SUMMARY WEEK'!L535),'SUMMARY WEEK'!L535,IFERROR(IF(VALUE('SUMMARY WEEK'!L535)&gt;MASTER!$B$3/100,"SB",IF(VALUE('SUMMARY WEEK'!L535)&gt;MASTER!$B$4/100,"B",IF(VALUE('SUMMARY WEEK'!L535)&gt;MASTER!$B$5/100,"C","K"))),'SUMMARY WEEK'!L535))</f>
        <v/>
      </c>
      <c r="M535" s="20" t="str">
        <f>IF(ISBLANK('SUMMARY WEEK'!M535),'SUMMARY WEEK'!M535,IFERROR(IF(VALUE('SUMMARY WEEK'!M535)&gt;MASTER!$B$3/100,"SB",IF(VALUE('SUMMARY WEEK'!M535)&gt;MASTER!$B$4/100,"B",IF(VALUE('SUMMARY WEEK'!M535)&gt;MASTER!$B$5/100,"C","K"))),'SUMMARY WEEK'!M535))</f>
        <v/>
      </c>
      <c r="N535" s="20" t="str">
        <f>IF(ISBLANK('SUMMARY WEEK'!N535),'SUMMARY WEEK'!N535,IFERROR(IF(VALUE('SUMMARY WEEK'!N535)&gt;MASTER!$B$3/100,"SB",IF(VALUE('SUMMARY WEEK'!N535)&gt;MASTER!$B$4/100,"B",IF(VALUE('SUMMARY WEEK'!N535)&gt;MASTER!$B$5/100,"C","K"))),'SUMMARY WEEK'!N535))</f>
        <v/>
      </c>
      <c r="O535" s="20" t="str">
        <f>IF(ISBLANK('SUMMARY WEEK'!O535),'SUMMARY WEEK'!O535,IFERROR(IF(VALUE('SUMMARY WEEK'!O535)&gt;MASTER!$B$3/100,"SB",IF(VALUE('SUMMARY WEEK'!O535)&gt;MASTER!$B$4/100,"B",IF(VALUE('SUMMARY WEEK'!O535)&gt;MASTER!$B$5/100,"C","K"))),'SUMMARY WEEK'!O535))</f>
        <v/>
      </c>
      <c r="P535" s="20" t="str">
        <f>IF(ISBLANK('SUMMARY WEEK'!P535),'SUMMARY WEEK'!P535,IFERROR(IF(VALUE('SUMMARY WEEK'!P535)&gt;MASTER!$B$3/100,"SB",IF(VALUE('SUMMARY WEEK'!P535)&gt;MASTER!$B$4/100,"B",IF(VALUE('SUMMARY WEEK'!P535)&gt;MASTER!$B$5/100,"C","K"))),'SUMMARY WEEK'!P535))</f>
        <v/>
      </c>
      <c r="Q535" s="20" t="str">
        <f>IF(ISBLANK('SUMMARY WEEK'!Q535),'SUMMARY WEEK'!Q535,IFERROR(IF(VALUE('SUMMARY WEEK'!Q535)&gt;MASTER!$B$3/100,"SB",IF(VALUE('SUMMARY WEEK'!Q535)&gt;MASTER!$B$4/100,"B",IF(VALUE('SUMMARY WEEK'!Q535)&gt;MASTER!$B$5/100,"C","K"))),'SUMMARY WEEK'!Q535))</f>
        <v/>
      </c>
      <c r="R535" s="20" t="str">
        <f>IF(ISBLANK('SUMMARY WEEK'!R535),'SUMMARY WEEK'!R535,IFERROR(IF(VALUE('SUMMARY WEEK'!R535)&gt;MASTER!$B$3/100,"SB",IF(VALUE('SUMMARY WEEK'!R535)&gt;MASTER!$B$4/100,"B",IF(VALUE('SUMMARY WEEK'!R535)&gt;MASTER!$B$5/100,"C","K"))),'SUMMARY WEEK'!R535))</f>
        <v/>
      </c>
      <c r="S535" s="20" t="str">
        <f>IF(ISBLANK('SUMMARY WEEK'!S535),'SUMMARY WEEK'!S535,IFERROR(IF(VALUE('SUMMARY WEEK'!S535)&gt;MASTER!$B$3/100,"SB",IF(VALUE('SUMMARY WEEK'!S535)&gt;MASTER!$B$4/100,"B",IF(VALUE('SUMMARY WEEK'!S535)&gt;MASTER!$B$5/100,"C","K"))),'SUMMARY WEEK'!S535))</f>
        <v/>
      </c>
      <c r="T535" s="20" t="str">
        <f>IF(ISBLANK('SUMMARY WEEK'!T535),'SUMMARY WEEK'!T535,IFERROR(IF(VALUE('SUMMARY WEEK'!T535)&gt;MASTER!$B$3/100,"SB",IF(VALUE('SUMMARY WEEK'!T535)&gt;MASTER!$B$4/100,"B",IF(VALUE('SUMMARY WEEK'!T535)&gt;MASTER!$B$5/100,"C","K"))),'SUMMARY WEEK'!T535))</f>
        <v/>
      </c>
      <c r="U535" s="20" t="str">
        <f>IF(ISBLANK('SUMMARY WEEK'!U535),'SUMMARY WEEK'!U535,IFERROR(IF(VALUE('SUMMARY WEEK'!U535)&gt;MASTER!$B$3/100,"SB",IF(VALUE('SUMMARY WEEK'!U535)&gt;MASTER!$B$4/100,"B",IF(VALUE('SUMMARY WEEK'!U535)&gt;MASTER!$B$5/100,"C","K"))),'SUMMARY WEEK'!U535))</f>
        <v/>
      </c>
      <c r="V535" s="20" t="str">
        <f>IF(ISBLANK('SUMMARY WEEK'!V535),'SUMMARY WEEK'!V535,IFERROR(IF(VALUE('SUMMARY WEEK'!V535)&gt;MASTER!$B$3/100,"SB",IF(VALUE('SUMMARY WEEK'!V535)&gt;MASTER!$B$4/100,"B",IF(VALUE('SUMMARY WEEK'!V535)&gt;MASTER!$B$5/100,"C","K"))),'SUMMARY WEEK'!V535))</f>
        <v/>
      </c>
      <c r="W535" s="20" t="str">
        <f>IF(ISBLANK('SUMMARY WEEK'!W535),'SUMMARY WEEK'!W535,IFERROR(IF(VALUE('SUMMARY WEEK'!W535)&gt;MASTER!$B$3/100,"SB",IF(VALUE('SUMMARY WEEK'!W535)&gt;MASTER!$B$4/100,"B",IF(VALUE('SUMMARY WEEK'!W535)&gt;MASTER!$B$5/100,"C","K"))),'SUMMARY WEEK'!W535))</f>
        <v/>
      </c>
      <c r="X535" s="20" t="str">
        <f>IF(ISBLANK('SUMMARY WEEK'!X535),'SUMMARY WEEK'!X535,IFERROR(IF(VALUE('SUMMARY WEEK'!X535)&gt;MASTER!$B$3/100,"SB",IF(VALUE('SUMMARY WEEK'!X535)&gt;MASTER!$B$4/100,"B",IF(VALUE('SUMMARY WEEK'!X535)&gt;MASTER!$B$5/100,"C","K"))),'SUMMARY WEEK'!X535))</f>
        <v/>
      </c>
      <c r="Y535" s="20" t="str">
        <f>IF(ISBLANK('SUMMARY WEEK'!Y535),'SUMMARY WEEK'!Y535,IFERROR(IF(VALUE('SUMMARY WEEK'!Y535)&gt;MASTER!$B$3/100,"SB",IF(VALUE('SUMMARY WEEK'!Y535)&gt;MASTER!$B$4/100,"B",IF(VALUE('SUMMARY WEEK'!Y535)&gt;MASTER!$B$5/100,"C","K"))),'SUMMARY WEEK'!Y535))</f>
        <v/>
      </c>
      <c r="Z535" s="20" t="str">
        <f>IF(ISBLANK('SUMMARY WEEK'!Z535),'SUMMARY WEEK'!Z535,IFERROR(IF(VALUE('SUMMARY WEEK'!Z535)&gt;MASTER!$B$3/100,"SB",IF(VALUE('SUMMARY WEEK'!Z535)&gt;MASTER!$B$4/100,"B",IF(VALUE('SUMMARY WEEK'!Z535)&gt;MASTER!$B$5/100,"C","K"))),'SUMMARY WEEK'!Z535))</f>
        <v/>
      </c>
      <c r="AA535" s="20"/>
    </row>
    <row r="536">
      <c r="A536" s="18" t="str">
        <f>IF(ISBLANK('SUMMARY WEEK'!A536),'SUMMARY WEEK'!A536,IFERROR(IF(VALUE('SUMMARY WEEK'!A536)&gt;MASTER!$B$3/100,"SB",IF(VALUE('SUMMARY WEEK'!A536)&gt;MASTER!$B$4/100,"B",IF(VALUE('SUMMARY WEEK'!A536)&gt;MASTER!$B$5/100,"C","K"))),'SUMMARY WEEK'!A536))</f>
        <v/>
      </c>
      <c r="B536" s="19" t="str">
        <f>IF(ISBLANK('SUMMARY WEEK'!B536),'SUMMARY WEEK'!B536,IFERROR(IF(VALUE('SUMMARY WEEK'!B536)&gt;MASTER!$B$3/100,"SB",IF(VALUE('SUMMARY WEEK'!B536)&gt;MASTER!$B$4/100,"B",IF(VALUE('SUMMARY WEEK'!B536)&gt;MASTER!$B$5/100,"C","K"))),'SUMMARY WEEK'!B536))</f>
        <v/>
      </c>
      <c r="C536" s="20" t="str">
        <f>IF(ISBLANK('SUMMARY WEEK'!C536),'SUMMARY WEEK'!C536,IFERROR(IF(VALUE('SUMMARY WEEK'!C536)&gt;MASTER!$B$3/100,"SB",IF(VALUE('SUMMARY WEEK'!C536)&gt;MASTER!$B$4/100,"B",IF(VALUE('SUMMARY WEEK'!C536)&gt;MASTER!$B$5/100,"C","K"))),'SUMMARY WEEK'!C536))</f>
        <v/>
      </c>
      <c r="D536" s="20" t="str">
        <f>IF(ISBLANK('SUMMARY WEEK'!D536),'SUMMARY WEEK'!D536,IFERROR(IF(VALUE('SUMMARY WEEK'!D536)&gt;MASTER!$B$3/100,"SB",IF(VALUE('SUMMARY WEEK'!D536)&gt;MASTER!$B$4/100,"B",IF(VALUE('SUMMARY WEEK'!D536)&gt;MASTER!$B$5/100,"C","K"))),'SUMMARY WEEK'!D536))</f>
        <v/>
      </c>
      <c r="E536" s="20" t="str">
        <f>IF(ISBLANK('SUMMARY WEEK'!E536),'SUMMARY WEEK'!E536,IFERROR(IF(VALUE('SUMMARY WEEK'!E536)&gt;MASTER!$B$3/100,"SB",IF(VALUE('SUMMARY WEEK'!E536)&gt;MASTER!$B$4/100,"B",IF(VALUE('SUMMARY WEEK'!E536)&gt;MASTER!$B$5/100,"C","K"))),'SUMMARY WEEK'!E536))</f>
        <v/>
      </c>
      <c r="F536" s="20" t="str">
        <f>IF(ISBLANK('SUMMARY WEEK'!F536),'SUMMARY WEEK'!F536,IFERROR(IF(VALUE('SUMMARY WEEK'!F536)&gt;MASTER!$B$3/100,"SB",IF(VALUE('SUMMARY WEEK'!F536)&gt;MASTER!$B$4/100,"B",IF(VALUE('SUMMARY WEEK'!F536)&gt;MASTER!$B$5/100,"C","K"))),'SUMMARY WEEK'!F536))</f>
        <v/>
      </c>
      <c r="G536" s="20" t="str">
        <f>IF(ISBLANK('SUMMARY WEEK'!G536),'SUMMARY WEEK'!G536,IFERROR(IF(VALUE('SUMMARY WEEK'!G536)&gt;MASTER!$B$3/100,"SB",IF(VALUE('SUMMARY WEEK'!G536)&gt;MASTER!$B$4/100,"B",IF(VALUE('SUMMARY WEEK'!G536)&gt;MASTER!$B$5/100,"C","K"))),'SUMMARY WEEK'!G536))</f>
        <v/>
      </c>
      <c r="H536" s="20" t="str">
        <f>IF(ISBLANK('SUMMARY WEEK'!H536),'SUMMARY WEEK'!H536,IFERROR(IF(VALUE('SUMMARY WEEK'!H536)&gt;MASTER!$B$3/100,"SB",IF(VALUE('SUMMARY WEEK'!H536)&gt;MASTER!$B$4/100,"B",IF(VALUE('SUMMARY WEEK'!H536)&gt;MASTER!$B$5/100,"C","K"))),'SUMMARY WEEK'!H536))</f>
        <v/>
      </c>
      <c r="I536" s="20" t="str">
        <f>IF(ISBLANK('SUMMARY WEEK'!I536),'SUMMARY WEEK'!I536,IFERROR(IF(VALUE('SUMMARY WEEK'!I536)&gt;MASTER!$B$3/100,"SB",IF(VALUE('SUMMARY WEEK'!I536)&gt;MASTER!$B$4/100,"B",IF(VALUE('SUMMARY WEEK'!I536)&gt;MASTER!$B$5/100,"C","K"))),'SUMMARY WEEK'!I536))</f>
        <v/>
      </c>
      <c r="J536" s="20" t="str">
        <f>IF(ISBLANK('SUMMARY WEEK'!J536),'SUMMARY WEEK'!J536,IFERROR(IF(VALUE('SUMMARY WEEK'!J536)&gt;MASTER!$B$3/100,"SB",IF(VALUE('SUMMARY WEEK'!J536)&gt;MASTER!$B$4/100,"B",IF(VALUE('SUMMARY WEEK'!J536)&gt;MASTER!$B$5/100,"C","K"))),'SUMMARY WEEK'!J536))</f>
        <v/>
      </c>
      <c r="K536" s="20" t="str">
        <f>IF(ISBLANK('SUMMARY WEEK'!K536),'SUMMARY WEEK'!K536,IFERROR(IF(VALUE('SUMMARY WEEK'!K536)&gt;MASTER!$B$3/100,"SB",IF(VALUE('SUMMARY WEEK'!K536)&gt;MASTER!$B$4/100,"B",IF(VALUE('SUMMARY WEEK'!K536)&gt;MASTER!$B$5/100,"C","K"))),'SUMMARY WEEK'!K536))</f>
        <v/>
      </c>
      <c r="L536" s="20" t="str">
        <f>IF(ISBLANK('SUMMARY WEEK'!L536),'SUMMARY WEEK'!L536,IFERROR(IF(VALUE('SUMMARY WEEK'!L536)&gt;MASTER!$B$3/100,"SB",IF(VALUE('SUMMARY WEEK'!L536)&gt;MASTER!$B$4/100,"B",IF(VALUE('SUMMARY WEEK'!L536)&gt;MASTER!$B$5/100,"C","K"))),'SUMMARY WEEK'!L536))</f>
        <v/>
      </c>
      <c r="M536" s="20" t="str">
        <f>IF(ISBLANK('SUMMARY WEEK'!M536),'SUMMARY WEEK'!M536,IFERROR(IF(VALUE('SUMMARY WEEK'!M536)&gt;MASTER!$B$3/100,"SB",IF(VALUE('SUMMARY WEEK'!M536)&gt;MASTER!$B$4/100,"B",IF(VALUE('SUMMARY WEEK'!M536)&gt;MASTER!$B$5/100,"C","K"))),'SUMMARY WEEK'!M536))</f>
        <v/>
      </c>
      <c r="N536" s="20" t="str">
        <f>IF(ISBLANK('SUMMARY WEEK'!N536),'SUMMARY WEEK'!N536,IFERROR(IF(VALUE('SUMMARY WEEK'!N536)&gt;MASTER!$B$3/100,"SB",IF(VALUE('SUMMARY WEEK'!N536)&gt;MASTER!$B$4/100,"B",IF(VALUE('SUMMARY WEEK'!N536)&gt;MASTER!$B$5/100,"C","K"))),'SUMMARY WEEK'!N536))</f>
        <v/>
      </c>
      <c r="O536" s="20" t="str">
        <f>IF(ISBLANK('SUMMARY WEEK'!O536),'SUMMARY WEEK'!O536,IFERROR(IF(VALUE('SUMMARY WEEK'!O536)&gt;MASTER!$B$3/100,"SB",IF(VALUE('SUMMARY WEEK'!O536)&gt;MASTER!$B$4/100,"B",IF(VALUE('SUMMARY WEEK'!O536)&gt;MASTER!$B$5/100,"C","K"))),'SUMMARY WEEK'!O536))</f>
        <v/>
      </c>
      <c r="P536" s="20" t="str">
        <f>IF(ISBLANK('SUMMARY WEEK'!P536),'SUMMARY WEEK'!P536,IFERROR(IF(VALUE('SUMMARY WEEK'!P536)&gt;MASTER!$B$3/100,"SB",IF(VALUE('SUMMARY WEEK'!P536)&gt;MASTER!$B$4/100,"B",IF(VALUE('SUMMARY WEEK'!P536)&gt;MASTER!$B$5/100,"C","K"))),'SUMMARY WEEK'!P536))</f>
        <v/>
      </c>
      <c r="Q536" s="20" t="str">
        <f>IF(ISBLANK('SUMMARY WEEK'!Q536),'SUMMARY WEEK'!Q536,IFERROR(IF(VALUE('SUMMARY WEEK'!Q536)&gt;MASTER!$B$3/100,"SB",IF(VALUE('SUMMARY WEEK'!Q536)&gt;MASTER!$B$4/100,"B",IF(VALUE('SUMMARY WEEK'!Q536)&gt;MASTER!$B$5/100,"C","K"))),'SUMMARY WEEK'!Q536))</f>
        <v/>
      </c>
      <c r="R536" s="20" t="str">
        <f>IF(ISBLANK('SUMMARY WEEK'!R536),'SUMMARY WEEK'!R536,IFERROR(IF(VALUE('SUMMARY WEEK'!R536)&gt;MASTER!$B$3/100,"SB",IF(VALUE('SUMMARY WEEK'!R536)&gt;MASTER!$B$4/100,"B",IF(VALUE('SUMMARY WEEK'!R536)&gt;MASTER!$B$5/100,"C","K"))),'SUMMARY WEEK'!R536))</f>
        <v/>
      </c>
      <c r="S536" s="20" t="str">
        <f>IF(ISBLANK('SUMMARY WEEK'!S536),'SUMMARY WEEK'!S536,IFERROR(IF(VALUE('SUMMARY WEEK'!S536)&gt;MASTER!$B$3/100,"SB",IF(VALUE('SUMMARY WEEK'!S536)&gt;MASTER!$B$4/100,"B",IF(VALUE('SUMMARY WEEK'!S536)&gt;MASTER!$B$5/100,"C","K"))),'SUMMARY WEEK'!S536))</f>
        <v/>
      </c>
      <c r="T536" s="20" t="str">
        <f>IF(ISBLANK('SUMMARY WEEK'!T536),'SUMMARY WEEK'!T536,IFERROR(IF(VALUE('SUMMARY WEEK'!T536)&gt;MASTER!$B$3/100,"SB",IF(VALUE('SUMMARY WEEK'!T536)&gt;MASTER!$B$4/100,"B",IF(VALUE('SUMMARY WEEK'!T536)&gt;MASTER!$B$5/100,"C","K"))),'SUMMARY WEEK'!T536))</f>
        <v/>
      </c>
      <c r="U536" s="20" t="str">
        <f>IF(ISBLANK('SUMMARY WEEK'!U536),'SUMMARY WEEK'!U536,IFERROR(IF(VALUE('SUMMARY WEEK'!U536)&gt;MASTER!$B$3/100,"SB",IF(VALUE('SUMMARY WEEK'!U536)&gt;MASTER!$B$4/100,"B",IF(VALUE('SUMMARY WEEK'!U536)&gt;MASTER!$B$5/100,"C","K"))),'SUMMARY WEEK'!U536))</f>
        <v/>
      </c>
      <c r="V536" s="20" t="str">
        <f>IF(ISBLANK('SUMMARY WEEK'!V536),'SUMMARY WEEK'!V536,IFERROR(IF(VALUE('SUMMARY WEEK'!V536)&gt;MASTER!$B$3/100,"SB",IF(VALUE('SUMMARY WEEK'!V536)&gt;MASTER!$B$4/100,"B",IF(VALUE('SUMMARY WEEK'!V536)&gt;MASTER!$B$5/100,"C","K"))),'SUMMARY WEEK'!V536))</f>
        <v/>
      </c>
      <c r="W536" s="20" t="str">
        <f>IF(ISBLANK('SUMMARY WEEK'!W536),'SUMMARY WEEK'!W536,IFERROR(IF(VALUE('SUMMARY WEEK'!W536)&gt;MASTER!$B$3/100,"SB",IF(VALUE('SUMMARY WEEK'!W536)&gt;MASTER!$B$4/100,"B",IF(VALUE('SUMMARY WEEK'!W536)&gt;MASTER!$B$5/100,"C","K"))),'SUMMARY WEEK'!W536))</f>
        <v/>
      </c>
      <c r="X536" s="20" t="str">
        <f>IF(ISBLANK('SUMMARY WEEK'!X536),'SUMMARY WEEK'!X536,IFERROR(IF(VALUE('SUMMARY WEEK'!X536)&gt;MASTER!$B$3/100,"SB",IF(VALUE('SUMMARY WEEK'!X536)&gt;MASTER!$B$4/100,"B",IF(VALUE('SUMMARY WEEK'!X536)&gt;MASTER!$B$5/100,"C","K"))),'SUMMARY WEEK'!X536))</f>
        <v/>
      </c>
      <c r="Y536" s="20" t="str">
        <f>IF(ISBLANK('SUMMARY WEEK'!Y536),'SUMMARY WEEK'!Y536,IFERROR(IF(VALUE('SUMMARY WEEK'!Y536)&gt;MASTER!$B$3/100,"SB",IF(VALUE('SUMMARY WEEK'!Y536)&gt;MASTER!$B$4/100,"B",IF(VALUE('SUMMARY WEEK'!Y536)&gt;MASTER!$B$5/100,"C","K"))),'SUMMARY WEEK'!Y536))</f>
        <v/>
      </c>
      <c r="Z536" s="20" t="str">
        <f>IF(ISBLANK('SUMMARY WEEK'!Z536),'SUMMARY WEEK'!Z536,IFERROR(IF(VALUE('SUMMARY WEEK'!Z536)&gt;MASTER!$B$3/100,"SB",IF(VALUE('SUMMARY WEEK'!Z536)&gt;MASTER!$B$4/100,"B",IF(VALUE('SUMMARY WEEK'!Z536)&gt;MASTER!$B$5/100,"C","K"))),'SUMMARY WEEK'!Z536))</f>
        <v/>
      </c>
      <c r="AA536" s="20"/>
    </row>
    <row r="537">
      <c r="A537" s="18" t="str">
        <f>IF(ISBLANK('SUMMARY WEEK'!A537),'SUMMARY WEEK'!A537,IFERROR(IF(VALUE('SUMMARY WEEK'!A537)&gt;MASTER!$B$3/100,"SB",IF(VALUE('SUMMARY WEEK'!A537)&gt;MASTER!$B$4/100,"B",IF(VALUE('SUMMARY WEEK'!A537)&gt;MASTER!$B$5/100,"C","K"))),'SUMMARY WEEK'!A537))</f>
        <v/>
      </c>
      <c r="B537" s="19" t="str">
        <f>IF(ISBLANK('SUMMARY WEEK'!B537),'SUMMARY WEEK'!B537,IFERROR(IF(VALUE('SUMMARY WEEK'!B537)&gt;MASTER!$B$3/100,"SB",IF(VALUE('SUMMARY WEEK'!B537)&gt;MASTER!$B$4/100,"B",IF(VALUE('SUMMARY WEEK'!B537)&gt;MASTER!$B$5/100,"C","K"))),'SUMMARY WEEK'!B537))</f>
        <v/>
      </c>
      <c r="C537" s="20" t="str">
        <f>IF(ISBLANK('SUMMARY WEEK'!C537),'SUMMARY WEEK'!C537,IFERROR(IF(VALUE('SUMMARY WEEK'!C537)&gt;MASTER!$B$3/100,"SB",IF(VALUE('SUMMARY WEEK'!C537)&gt;MASTER!$B$4/100,"B",IF(VALUE('SUMMARY WEEK'!C537)&gt;MASTER!$B$5/100,"C","K"))),'SUMMARY WEEK'!C537))</f>
        <v/>
      </c>
      <c r="D537" s="20" t="str">
        <f>IF(ISBLANK('SUMMARY WEEK'!D537),'SUMMARY WEEK'!D537,IFERROR(IF(VALUE('SUMMARY WEEK'!D537)&gt;MASTER!$B$3/100,"SB",IF(VALUE('SUMMARY WEEK'!D537)&gt;MASTER!$B$4/100,"B",IF(VALUE('SUMMARY WEEK'!D537)&gt;MASTER!$B$5/100,"C","K"))),'SUMMARY WEEK'!D537))</f>
        <v/>
      </c>
      <c r="E537" s="20" t="str">
        <f>IF(ISBLANK('SUMMARY WEEK'!E537),'SUMMARY WEEK'!E537,IFERROR(IF(VALUE('SUMMARY WEEK'!E537)&gt;MASTER!$B$3/100,"SB",IF(VALUE('SUMMARY WEEK'!E537)&gt;MASTER!$B$4/100,"B",IF(VALUE('SUMMARY WEEK'!E537)&gt;MASTER!$B$5/100,"C","K"))),'SUMMARY WEEK'!E537))</f>
        <v/>
      </c>
      <c r="F537" s="20" t="str">
        <f>IF(ISBLANK('SUMMARY WEEK'!F537),'SUMMARY WEEK'!F537,IFERROR(IF(VALUE('SUMMARY WEEK'!F537)&gt;MASTER!$B$3/100,"SB",IF(VALUE('SUMMARY WEEK'!F537)&gt;MASTER!$B$4/100,"B",IF(VALUE('SUMMARY WEEK'!F537)&gt;MASTER!$B$5/100,"C","K"))),'SUMMARY WEEK'!F537))</f>
        <v/>
      </c>
      <c r="G537" s="20" t="str">
        <f>IF(ISBLANK('SUMMARY WEEK'!G537),'SUMMARY WEEK'!G537,IFERROR(IF(VALUE('SUMMARY WEEK'!G537)&gt;MASTER!$B$3/100,"SB",IF(VALUE('SUMMARY WEEK'!G537)&gt;MASTER!$B$4/100,"B",IF(VALUE('SUMMARY WEEK'!G537)&gt;MASTER!$B$5/100,"C","K"))),'SUMMARY WEEK'!G537))</f>
        <v/>
      </c>
      <c r="H537" s="20" t="str">
        <f>IF(ISBLANK('SUMMARY WEEK'!H537),'SUMMARY WEEK'!H537,IFERROR(IF(VALUE('SUMMARY WEEK'!H537)&gt;MASTER!$B$3/100,"SB",IF(VALUE('SUMMARY WEEK'!H537)&gt;MASTER!$B$4/100,"B",IF(VALUE('SUMMARY WEEK'!H537)&gt;MASTER!$B$5/100,"C","K"))),'SUMMARY WEEK'!H537))</f>
        <v/>
      </c>
      <c r="I537" s="20" t="str">
        <f>IF(ISBLANK('SUMMARY WEEK'!I537),'SUMMARY WEEK'!I537,IFERROR(IF(VALUE('SUMMARY WEEK'!I537)&gt;MASTER!$B$3/100,"SB",IF(VALUE('SUMMARY WEEK'!I537)&gt;MASTER!$B$4/100,"B",IF(VALUE('SUMMARY WEEK'!I537)&gt;MASTER!$B$5/100,"C","K"))),'SUMMARY WEEK'!I537))</f>
        <v/>
      </c>
      <c r="J537" s="20" t="str">
        <f>IF(ISBLANK('SUMMARY WEEK'!J537),'SUMMARY WEEK'!J537,IFERROR(IF(VALUE('SUMMARY WEEK'!J537)&gt;MASTER!$B$3/100,"SB",IF(VALUE('SUMMARY WEEK'!J537)&gt;MASTER!$B$4/100,"B",IF(VALUE('SUMMARY WEEK'!J537)&gt;MASTER!$B$5/100,"C","K"))),'SUMMARY WEEK'!J537))</f>
        <v/>
      </c>
      <c r="K537" s="20" t="str">
        <f>IF(ISBLANK('SUMMARY WEEK'!K537),'SUMMARY WEEK'!K537,IFERROR(IF(VALUE('SUMMARY WEEK'!K537)&gt;MASTER!$B$3/100,"SB",IF(VALUE('SUMMARY WEEK'!K537)&gt;MASTER!$B$4/100,"B",IF(VALUE('SUMMARY WEEK'!K537)&gt;MASTER!$B$5/100,"C","K"))),'SUMMARY WEEK'!K537))</f>
        <v/>
      </c>
      <c r="L537" s="20" t="str">
        <f>IF(ISBLANK('SUMMARY WEEK'!L537),'SUMMARY WEEK'!L537,IFERROR(IF(VALUE('SUMMARY WEEK'!L537)&gt;MASTER!$B$3/100,"SB",IF(VALUE('SUMMARY WEEK'!L537)&gt;MASTER!$B$4/100,"B",IF(VALUE('SUMMARY WEEK'!L537)&gt;MASTER!$B$5/100,"C","K"))),'SUMMARY WEEK'!L537))</f>
        <v/>
      </c>
      <c r="M537" s="20" t="str">
        <f>IF(ISBLANK('SUMMARY WEEK'!M537),'SUMMARY WEEK'!M537,IFERROR(IF(VALUE('SUMMARY WEEK'!M537)&gt;MASTER!$B$3/100,"SB",IF(VALUE('SUMMARY WEEK'!M537)&gt;MASTER!$B$4/100,"B",IF(VALUE('SUMMARY WEEK'!M537)&gt;MASTER!$B$5/100,"C","K"))),'SUMMARY WEEK'!M537))</f>
        <v/>
      </c>
      <c r="N537" s="20" t="str">
        <f>IF(ISBLANK('SUMMARY WEEK'!N537),'SUMMARY WEEK'!N537,IFERROR(IF(VALUE('SUMMARY WEEK'!N537)&gt;MASTER!$B$3/100,"SB",IF(VALUE('SUMMARY WEEK'!N537)&gt;MASTER!$B$4/100,"B",IF(VALUE('SUMMARY WEEK'!N537)&gt;MASTER!$B$5/100,"C","K"))),'SUMMARY WEEK'!N537))</f>
        <v/>
      </c>
      <c r="O537" s="20" t="str">
        <f>IF(ISBLANK('SUMMARY WEEK'!O537),'SUMMARY WEEK'!O537,IFERROR(IF(VALUE('SUMMARY WEEK'!O537)&gt;MASTER!$B$3/100,"SB",IF(VALUE('SUMMARY WEEK'!O537)&gt;MASTER!$B$4/100,"B",IF(VALUE('SUMMARY WEEK'!O537)&gt;MASTER!$B$5/100,"C","K"))),'SUMMARY WEEK'!O537))</f>
        <v/>
      </c>
      <c r="P537" s="20" t="str">
        <f>IF(ISBLANK('SUMMARY WEEK'!P537),'SUMMARY WEEK'!P537,IFERROR(IF(VALUE('SUMMARY WEEK'!P537)&gt;MASTER!$B$3/100,"SB",IF(VALUE('SUMMARY WEEK'!P537)&gt;MASTER!$B$4/100,"B",IF(VALUE('SUMMARY WEEK'!P537)&gt;MASTER!$B$5/100,"C","K"))),'SUMMARY WEEK'!P537))</f>
        <v/>
      </c>
      <c r="Q537" s="20" t="str">
        <f>IF(ISBLANK('SUMMARY WEEK'!Q537),'SUMMARY WEEK'!Q537,IFERROR(IF(VALUE('SUMMARY WEEK'!Q537)&gt;MASTER!$B$3/100,"SB",IF(VALUE('SUMMARY WEEK'!Q537)&gt;MASTER!$B$4/100,"B",IF(VALUE('SUMMARY WEEK'!Q537)&gt;MASTER!$B$5/100,"C","K"))),'SUMMARY WEEK'!Q537))</f>
        <v/>
      </c>
      <c r="R537" s="20" t="str">
        <f>IF(ISBLANK('SUMMARY WEEK'!R537),'SUMMARY WEEK'!R537,IFERROR(IF(VALUE('SUMMARY WEEK'!R537)&gt;MASTER!$B$3/100,"SB",IF(VALUE('SUMMARY WEEK'!R537)&gt;MASTER!$B$4/100,"B",IF(VALUE('SUMMARY WEEK'!R537)&gt;MASTER!$B$5/100,"C","K"))),'SUMMARY WEEK'!R537))</f>
        <v/>
      </c>
      <c r="S537" s="20" t="str">
        <f>IF(ISBLANK('SUMMARY WEEK'!S537),'SUMMARY WEEK'!S537,IFERROR(IF(VALUE('SUMMARY WEEK'!S537)&gt;MASTER!$B$3/100,"SB",IF(VALUE('SUMMARY WEEK'!S537)&gt;MASTER!$B$4/100,"B",IF(VALUE('SUMMARY WEEK'!S537)&gt;MASTER!$B$5/100,"C","K"))),'SUMMARY WEEK'!S537))</f>
        <v/>
      </c>
      <c r="T537" s="20" t="str">
        <f>IF(ISBLANK('SUMMARY WEEK'!T537),'SUMMARY WEEK'!T537,IFERROR(IF(VALUE('SUMMARY WEEK'!T537)&gt;MASTER!$B$3/100,"SB",IF(VALUE('SUMMARY WEEK'!T537)&gt;MASTER!$B$4/100,"B",IF(VALUE('SUMMARY WEEK'!T537)&gt;MASTER!$B$5/100,"C","K"))),'SUMMARY WEEK'!T537))</f>
        <v/>
      </c>
      <c r="U537" s="20" t="str">
        <f>IF(ISBLANK('SUMMARY WEEK'!U537),'SUMMARY WEEK'!U537,IFERROR(IF(VALUE('SUMMARY WEEK'!U537)&gt;MASTER!$B$3/100,"SB",IF(VALUE('SUMMARY WEEK'!U537)&gt;MASTER!$B$4/100,"B",IF(VALUE('SUMMARY WEEK'!U537)&gt;MASTER!$B$5/100,"C","K"))),'SUMMARY WEEK'!U537))</f>
        <v/>
      </c>
      <c r="V537" s="20" t="str">
        <f>IF(ISBLANK('SUMMARY WEEK'!V537),'SUMMARY WEEK'!V537,IFERROR(IF(VALUE('SUMMARY WEEK'!V537)&gt;MASTER!$B$3/100,"SB",IF(VALUE('SUMMARY WEEK'!V537)&gt;MASTER!$B$4/100,"B",IF(VALUE('SUMMARY WEEK'!V537)&gt;MASTER!$B$5/100,"C","K"))),'SUMMARY WEEK'!V537))</f>
        <v/>
      </c>
      <c r="W537" s="20" t="str">
        <f>IF(ISBLANK('SUMMARY WEEK'!W537),'SUMMARY WEEK'!W537,IFERROR(IF(VALUE('SUMMARY WEEK'!W537)&gt;MASTER!$B$3/100,"SB",IF(VALUE('SUMMARY WEEK'!W537)&gt;MASTER!$B$4/100,"B",IF(VALUE('SUMMARY WEEK'!W537)&gt;MASTER!$B$5/100,"C","K"))),'SUMMARY WEEK'!W537))</f>
        <v/>
      </c>
      <c r="X537" s="20" t="str">
        <f>IF(ISBLANK('SUMMARY WEEK'!X537),'SUMMARY WEEK'!X537,IFERROR(IF(VALUE('SUMMARY WEEK'!X537)&gt;MASTER!$B$3/100,"SB",IF(VALUE('SUMMARY WEEK'!X537)&gt;MASTER!$B$4/100,"B",IF(VALUE('SUMMARY WEEK'!X537)&gt;MASTER!$B$5/100,"C","K"))),'SUMMARY WEEK'!X537))</f>
        <v/>
      </c>
      <c r="Y537" s="20" t="str">
        <f>IF(ISBLANK('SUMMARY WEEK'!Y537),'SUMMARY WEEK'!Y537,IFERROR(IF(VALUE('SUMMARY WEEK'!Y537)&gt;MASTER!$B$3/100,"SB",IF(VALUE('SUMMARY WEEK'!Y537)&gt;MASTER!$B$4/100,"B",IF(VALUE('SUMMARY WEEK'!Y537)&gt;MASTER!$B$5/100,"C","K"))),'SUMMARY WEEK'!Y537))</f>
        <v/>
      </c>
      <c r="Z537" s="20" t="str">
        <f>IF(ISBLANK('SUMMARY WEEK'!Z537),'SUMMARY WEEK'!Z537,IFERROR(IF(VALUE('SUMMARY WEEK'!Z537)&gt;MASTER!$B$3/100,"SB",IF(VALUE('SUMMARY WEEK'!Z537)&gt;MASTER!$B$4/100,"B",IF(VALUE('SUMMARY WEEK'!Z537)&gt;MASTER!$B$5/100,"C","K"))),'SUMMARY WEEK'!Z537))</f>
        <v/>
      </c>
      <c r="AA537" s="20"/>
    </row>
    <row r="538">
      <c r="A538" s="18" t="str">
        <f>IF(ISBLANK('SUMMARY WEEK'!A538),'SUMMARY WEEK'!A538,IFERROR(IF(VALUE('SUMMARY WEEK'!A538)&gt;MASTER!$B$3/100,"SB",IF(VALUE('SUMMARY WEEK'!A538)&gt;MASTER!$B$4/100,"B",IF(VALUE('SUMMARY WEEK'!A538)&gt;MASTER!$B$5/100,"C","K"))),'SUMMARY WEEK'!A538))</f>
        <v/>
      </c>
      <c r="B538" s="19" t="str">
        <f>IF(ISBLANK('SUMMARY WEEK'!B538),'SUMMARY WEEK'!B538,IFERROR(IF(VALUE('SUMMARY WEEK'!B538)&gt;MASTER!$B$3/100,"SB",IF(VALUE('SUMMARY WEEK'!B538)&gt;MASTER!$B$4/100,"B",IF(VALUE('SUMMARY WEEK'!B538)&gt;MASTER!$B$5/100,"C","K"))),'SUMMARY WEEK'!B538))</f>
        <v/>
      </c>
      <c r="C538" s="20" t="str">
        <f>IF(ISBLANK('SUMMARY WEEK'!C538),'SUMMARY WEEK'!C538,IFERROR(IF(VALUE('SUMMARY WEEK'!C538)&gt;MASTER!$B$3/100,"SB",IF(VALUE('SUMMARY WEEK'!C538)&gt;MASTER!$B$4/100,"B",IF(VALUE('SUMMARY WEEK'!C538)&gt;MASTER!$B$5/100,"C","K"))),'SUMMARY WEEK'!C538))</f>
        <v/>
      </c>
      <c r="D538" s="20" t="str">
        <f>IF(ISBLANK('SUMMARY WEEK'!D538),'SUMMARY WEEK'!D538,IFERROR(IF(VALUE('SUMMARY WEEK'!D538)&gt;MASTER!$B$3/100,"SB",IF(VALUE('SUMMARY WEEK'!D538)&gt;MASTER!$B$4/100,"B",IF(VALUE('SUMMARY WEEK'!D538)&gt;MASTER!$B$5/100,"C","K"))),'SUMMARY WEEK'!D538))</f>
        <v/>
      </c>
      <c r="E538" s="20" t="str">
        <f>IF(ISBLANK('SUMMARY WEEK'!E538),'SUMMARY WEEK'!E538,IFERROR(IF(VALUE('SUMMARY WEEK'!E538)&gt;MASTER!$B$3/100,"SB",IF(VALUE('SUMMARY WEEK'!E538)&gt;MASTER!$B$4/100,"B",IF(VALUE('SUMMARY WEEK'!E538)&gt;MASTER!$B$5/100,"C","K"))),'SUMMARY WEEK'!E538))</f>
        <v/>
      </c>
      <c r="F538" s="20" t="str">
        <f>IF(ISBLANK('SUMMARY WEEK'!F538),'SUMMARY WEEK'!F538,IFERROR(IF(VALUE('SUMMARY WEEK'!F538)&gt;MASTER!$B$3/100,"SB",IF(VALUE('SUMMARY WEEK'!F538)&gt;MASTER!$B$4/100,"B",IF(VALUE('SUMMARY WEEK'!F538)&gt;MASTER!$B$5/100,"C","K"))),'SUMMARY WEEK'!F538))</f>
        <v/>
      </c>
      <c r="G538" s="20" t="str">
        <f>IF(ISBLANK('SUMMARY WEEK'!G538),'SUMMARY WEEK'!G538,IFERROR(IF(VALUE('SUMMARY WEEK'!G538)&gt;MASTER!$B$3/100,"SB",IF(VALUE('SUMMARY WEEK'!G538)&gt;MASTER!$B$4/100,"B",IF(VALUE('SUMMARY WEEK'!G538)&gt;MASTER!$B$5/100,"C","K"))),'SUMMARY WEEK'!G538))</f>
        <v/>
      </c>
      <c r="H538" s="20" t="str">
        <f>IF(ISBLANK('SUMMARY WEEK'!H538),'SUMMARY WEEK'!H538,IFERROR(IF(VALUE('SUMMARY WEEK'!H538)&gt;MASTER!$B$3/100,"SB",IF(VALUE('SUMMARY WEEK'!H538)&gt;MASTER!$B$4/100,"B",IF(VALUE('SUMMARY WEEK'!H538)&gt;MASTER!$B$5/100,"C","K"))),'SUMMARY WEEK'!H538))</f>
        <v/>
      </c>
      <c r="I538" s="20" t="str">
        <f>IF(ISBLANK('SUMMARY WEEK'!I538),'SUMMARY WEEK'!I538,IFERROR(IF(VALUE('SUMMARY WEEK'!I538)&gt;MASTER!$B$3/100,"SB",IF(VALUE('SUMMARY WEEK'!I538)&gt;MASTER!$B$4/100,"B",IF(VALUE('SUMMARY WEEK'!I538)&gt;MASTER!$B$5/100,"C","K"))),'SUMMARY WEEK'!I538))</f>
        <v/>
      </c>
      <c r="J538" s="20" t="str">
        <f>IF(ISBLANK('SUMMARY WEEK'!J538),'SUMMARY WEEK'!J538,IFERROR(IF(VALUE('SUMMARY WEEK'!J538)&gt;MASTER!$B$3/100,"SB",IF(VALUE('SUMMARY WEEK'!J538)&gt;MASTER!$B$4/100,"B",IF(VALUE('SUMMARY WEEK'!J538)&gt;MASTER!$B$5/100,"C","K"))),'SUMMARY WEEK'!J538))</f>
        <v/>
      </c>
      <c r="K538" s="20" t="str">
        <f>IF(ISBLANK('SUMMARY WEEK'!K538),'SUMMARY WEEK'!K538,IFERROR(IF(VALUE('SUMMARY WEEK'!K538)&gt;MASTER!$B$3/100,"SB",IF(VALUE('SUMMARY WEEK'!K538)&gt;MASTER!$B$4/100,"B",IF(VALUE('SUMMARY WEEK'!K538)&gt;MASTER!$B$5/100,"C","K"))),'SUMMARY WEEK'!K538))</f>
        <v/>
      </c>
      <c r="L538" s="20" t="str">
        <f>IF(ISBLANK('SUMMARY WEEK'!L538),'SUMMARY WEEK'!L538,IFERROR(IF(VALUE('SUMMARY WEEK'!L538)&gt;MASTER!$B$3/100,"SB",IF(VALUE('SUMMARY WEEK'!L538)&gt;MASTER!$B$4/100,"B",IF(VALUE('SUMMARY WEEK'!L538)&gt;MASTER!$B$5/100,"C","K"))),'SUMMARY WEEK'!L538))</f>
        <v/>
      </c>
      <c r="M538" s="20" t="str">
        <f>IF(ISBLANK('SUMMARY WEEK'!M538),'SUMMARY WEEK'!M538,IFERROR(IF(VALUE('SUMMARY WEEK'!M538)&gt;MASTER!$B$3/100,"SB",IF(VALUE('SUMMARY WEEK'!M538)&gt;MASTER!$B$4/100,"B",IF(VALUE('SUMMARY WEEK'!M538)&gt;MASTER!$B$5/100,"C","K"))),'SUMMARY WEEK'!M538))</f>
        <v/>
      </c>
      <c r="N538" s="20" t="str">
        <f>IF(ISBLANK('SUMMARY WEEK'!N538),'SUMMARY WEEK'!N538,IFERROR(IF(VALUE('SUMMARY WEEK'!N538)&gt;MASTER!$B$3/100,"SB",IF(VALUE('SUMMARY WEEK'!N538)&gt;MASTER!$B$4/100,"B",IF(VALUE('SUMMARY WEEK'!N538)&gt;MASTER!$B$5/100,"C","K"))),'SUMMARY WEEK'!N538))</f>
        <v/>
      </c>
      <c r="O538" s="20" t="str">
        <f>IF(ISBLANK('SUMMARY WEEK'!O538),'SUMMARY WEEK'!O538,IFERROR(IF(VALUE('SUMMARY WEEK'!O538)&gt;MASTER!$B$3/100,"SB",IF(VALUE('SUMMARY WEEK'!O538)&gt;MASTER!$B$4/100,"B",IF(VALUE('SUMMARY WEEK'!O538)&gt;MASTER!$B$5/100,"C","K"))),'SUMMARY WEEK'!O538))</f>
        <v/>
      </c>
      <c r="P538" s="20" t="str">
        <f>IF(ISBLANK('SUMMARY WEEK'!P538),'SUMMARY WEEK'!P538,IFERROR(IF(VALUE('SUMMARY WEEK'!P538)&gt;MASTER!$B$3/100,"SB",IF(VALUE('SUMMARY WEEK'!P538)&gt;MASTER!$B$4/100,"B",IF(VALUE('SUMMARY WEEK'!P538)&gt;MASTER!$B$5/100,"C","K"))),'SUMMARY WEEK'!P538))</f>
        <v/>
      </c>
      <c r="Q538" s="20" t="str">
        <f>IF(ISBLANK('SUMMARY WEEK'!Q538),'SUMMARY WEEK'!Q538,IFERROR(IF(VALUE('SUMMARY WEEK'!Q538)&gt;MASTER!$B$3/100,"SB",IF(VALUE('SUMMARY WEEK'!Q538)&gt;MASTER!$B$4/100,"B",IF(VALUE('SUMMARY WEEK'!Q538)&gt;MASTER!$B$5/100,"C","K"))),'SUMMARY WEEK'!Q538))</f>
        <v/>
      </c>
      <c r="R538" s="20" t="str">
        <f>IF(ISBLANK('SUMMARY WEEK'!R538),'SUMMARY WEEK'!R538,IFERROR(IF(VALUE('SUMMARY WEEK'!R538)&gt;MASTER!$B$3/100,"SB",IF(VALUE('SUMMARY WEEK'!R538)&gt;MASTER!$B$4/100,"B",IF(VALUE('SUMMARY WEEK'!R538)&gt;MASTER!$B$5/100,"C","K"))),'SUMMARY WEEK'!R538))</f>
        <v/>
      </c>
      <c r="S538" s="20" t="str">
        <f>IF(ISBLANK('SUMMARY WEEK'!S538),'SUMMARY WEEK'!S538,IFERROR(IF(VALUE('SUMMARY WEEK'!S538)&gt;MASTER!$B$3/100,"SB",IF(VALUE('SUMMARY WEEK'!S538)&gt;MASTER!$B$4/100,"B",IF(VALUE('SUMMARY WEEK'!S538)&gt;MASTER!$B$5/100,"C","K"))),'SUMMARY WEEK'!S538))</f>
        <v/>
      </c>
      <c r="T538" s="20" t="str">
        <f>IF(ISBLANK('SUMMARY WEEK'!T538),'SUMMARY WEEK'!T538,IFERROR(IF(VALUE('SUMMARY WEEK'!T538)&gt;MASTER!$B$3/100,"SB",IF(VALUE('SUMMARY WEEK'!T538)&gt;MASTER!$B$4/100,"B",IF(VALUE('SUMMARY WEEK'!T538)&gt;MASTER!$B$5/100,"C","K"))),'SUMMARY WEEK'!T538))</f>
        <v/>
      </c>
      <c r="U538" s="20" t="str">
        <f>IF(ISBLANK('SUMMARY WEEK'!U538),'SUMMARY WEEK'!U538,IFERROR(IF(VALUE('SUMMARY WEEK'!U538)&gt;MASTER!$B$3/100,"SB",IF(VALUE('SUMMARY WEEK'!U538)&gt;MASTER!$B$4/100,"B",IF(VALUE('SUMMARY WEEK'!U538)&gt;MASTER!$B$5/100,"C","K"))),'SUMMARY WEEK'!U538))</f>
        <v/>
      </c>
      <c r="V538" s="20" t="str">
        <f>IF(ISBLANK('SUMMARY WEEK'!V538),'SUMMARY WEEK'!V538,IFERROR(IF(VALUE('SUMMARY WEEK'!V538)&gt;MASTER!$B$3/100,"SB",IF(VALUE('SUMMARY WEEK'!V538)&gt;MASTER!$B$4/100,"B",IF(VALUE('SUMMARY WEEK'!V538)&gt;MASTER!$B$5/100,"C","K"))),'SUMMARY WEEK'!V538))</f>
        <v/>
      </c>
      <c r="W538" s="20" t="str">
        <f>IF(ISBLANK('SUMMARY WEEK'!W538),'SUMMARY WEEK'!W538,IFERROR(IF(VALUE('SUMMARY WEEK'!W538)&gt;MASTER!$B$3/100,"SB",IF(VALUE('SUMMARY WEEK'!W538)&gt;MASTER!$B$4/100,"B",IF(VALUE('SUMMARY WEEK'!W538)&gt;MASTER!$B$5/100,"C","K"))),'SUMMARY WEEK'!W538))</f>
        <v/>
      </c>
      <c r="X538" s="20" t="str">
        <f>IF(ISBLANK('SUMMARY WEEK'!X538),'SUMMARY WEEK'!X538,IFERROR(IF(VALUE('SUMMARY WEEK'!X538)&gt;MASTER!$B$3/100,"SB",IF(VALUE('SUMMARY WEEK'!X538)&gt;MASTER!$B$4/100,"B",IF(VALUE('SUMMARY WEEK'!X538)&gt;MASTER!$B$5/100,"C","K"))),'SUMMARY WEEK'!X538))</f>
        <v/>
      </c>
      <c r="Y538" s="20" t="str">
        <f>IF(ISBLANK('SUMMARY WEEK'!Y538),'SUMMARY WEEK'!Y538,IFERROR(IF(VALUE('SUMMARY WEEK'!Y538)&gt;MASTER!$B$3/100,"SB",IF(VALUE('SUMMARY WEEK'!Y538)&gt;MASTER!$B$4/100,"B",IF(VALUE('SUMMARY WEEK'!Y538)&gt;MASTER!$B$5/100,"C","K"))),'SUMMARY WEEK'!Y538))</f>
        <v/>
      </c>
      <c r="Z538" s="20" t="str">
        <f>IF(ISBLANK('SUMMARY WEEK'!Z538),'SUMMARY WEEK'!Z538,IFERROR(IF(VALUE('SUMMARY WEEK'!Z538)&gt;MASTER!$B$3/100,"SB",IF(VALUE('SUMMARY WEEK'!Z538)&gt;MASTER!$B$4/100,"B",IF(VALUE('SUMMARY WEEK'!Z538)&gt;MASTER!$B$5/100,"C","K"))),'SUMMARY WEEK'!Z538))</f>
        <v/>
      </c>
      <c r="AA538" s="20"/>
    </row>
    <row r="539">
      <c r="A539" s="18" t="str">
        <f>IF(ISBLANK('SUMMARY WEEK'!A539),'SUMMARY WEEK'!A539,IFERROR(IF(VALUE('SUMMARY WEEK'!A539)&gt;MASTER!$B$3/100,"SB",IF(VALUE('SUMMARY WEEK'!A539)&gt;MASTER!$B$4/100,"B",IF(VALUE('SUMMARY WEEK'!A539)&gt;MASTER!$B$5/100,"C","K"))),'SUMMARY WEEK'!A539))</f>
        <v/>
      </c>
      <c r="B539" s="19" t="str">
        <f>IF(ISBLANK('SUMMARY WEEK'!B539),'SUMMARY WEEK'!B539,IFERROR(IF(VALUE('SUMMARY WEEK'!B539)&gt;MASTER!$B$3/100,"SB",IF(VALUE('SUMMARY WEEK'!B539)&gt;MASTER!$B$4/100,"B",IF(VALUE('SUMMARY WEEK'!B539)&gt;MASTER!$B$5/100,"C","K"))),'SUMMARY WEEK'!B539))</f>
        <v/>
      </c>
      <c r="C539" s="20" t="str">
        <f>IF(ISBLANK('SUMMARY WEEK'!C539),'SUMMARY WEEK'!C539,IFERROR(IF(VALUE('SUMMARY WEEK'!C539)&gt;MASTER!$B$3/100,"SB",IF(VALUE('SUMMARY WEEK'!C539)&gt;MASTER!$B$4/100,"B",IF(VALUE('SUMMARY WEEK'!C539)&gt;MASTER!$B$5/100,"C","K"))),'SUMMARY WEEK'!C539))</f>
        <v/>
      </c>
      <c r="D539" s="20" t="str">
        <f>IF(ISBLANK('SUMMARY WEEK'!D539),'SUMMARY WEEK'!D539,IFERROR(IF(VALUE('SUMMARY WEEK'!D539)&gt;MASTER!$B$3/100,"SB",IF(VALUE('SUMMARY WEEK'!D539)&gt;MASTER!$B$4/100,"B",IF(VALUE('SUMMARY WEEK'!D539)&gt;MASTER!$B$5/100,"C","K"))),'SUMMARY WEEK'!D539))</f>
        <v/>
      </c>
      <c r="E539" s="20" t="str">
        <f>IF(ISBLANK('SUMMARY WEEK'!E539),'SUMMARY WEEK'!E539,IFERROR(IF(VALUE('SUMMARY WEEK'!E539)&gt;MASTER!$B$3/100,"SB",IF(VALUE('SUMMARY WEEK'!E539)&gt;MASTER!$B$4/100,"B",IF(VALUE('SUMMARY WEEK'!E539)&gt;MASTER!$B$5/100,"C","K"))),'SUMMARY WEEK'!E539))</f>
        <v/>
      </c>
      <c r="F539" s="20" t="str">
        <f>IF(ISBLANK('SUMMARY WEEK'!F539),'SUMMARY WEEK'!F539,IFERROR(IF(VALUE('SUMMARY WEEK'!F539)&gt;MASTER!$B$3/100,"SB",IF(VALUE('SUMMARY WEEK'!F539)&gt;MASTER!$B$4/100,"B",IF(VALUE('SUMMARY WEEK'!F539)&gt;MASTER!$B$5/100,"C","K"))),'SUMMARY WEEK'!F539))</f>
        <v/>
      </c>
      <c r="G539" s="20" t="str">
        <f>IF(ISBLANK('SUMMARY WEEK'!G539),'SUMMARY WEEK'!G539,IFERROR(IF(VALUE('SUMMARY WEEK'!G539)&gt;MASTER!$B$3/100,"SB",IF(VALUE('SUMMARY WEEK'!G539)&gt;MASTER!$B$4/100,"B",IF(VALUE('SUMMARY WEEK'!G539)&gt;MASTER!$B$5/100,"C","K"))),'SUMMARY WEEK'!G539))</f>
        <v/>
      </c>
      <c r="H539" s="20" t="str">
        <f>IF(ISBLANK('SUMMARY WEEK'!H539),'SUMMARY WEEK'!H539,IFERROR(IF(VALUE('SUMMARY WEEK'!H539)&gt;MASTER!$B$3/100,"SB",IF(VALUE('SUMMARY WEEK'!H539)&gt;MASTER!$B$4/100,"B",IF(VALUE('SUMMARY WEEK'!H539)&gt;MASTER!$B$5/100,"C","K"))),'SUMMARY WEEK'!H539))</f>
        <v/>
      </c>
      <c r="I539" s="20" t="str">
        <f>IF(ISBLANK('SUMMARY WEEK'!I539),'SUMMARY WEEK'!I539,IFERROR(IF(VALUE('SUMMARY WEEK'!I539)&gt;MASTER!$B$3/100,"SB",IF(VALUE('SUMMARY WEEK'!I539)&gt;MASTER!$B$4/100,"B",IF(VALUE('SUMMARY WEEK'!I539)&gt;MASTER!$B$5/100,"C","K"))),'SUMMARY WEEK'!I539))</f>
        <v/>
      </c>
      <c r="J539" s="20" t="str">
        <f>IF(ISBLANK('SUMMARY WEEK'!J539),'SUMMARY WEEK'!J539,IFERROR(IF(VALUE('SUMMARY WEEK'!J539)&gt;MASTER!$B$3/100,"SB",IF(VALUE('SUMMARY WEEK'!J539)&gt;MASTER!$B$4/100,"B",IF(VALUE('SUMMARY WEEK'!J539)&gt;MASTER!$B$5/100,"C","K"))),'SUMMARY WEEK'!J539))</f>
        <v/>
      </c>
      <c r="K539" s="20" t="str">
        <f>IF(ISBLANK('SUMMARY WEEK'!K539),'SUMMARY WEEK'!K539,IFERROR(IF(VALUE('SUMMARY WEEK'!K539)&gt;MASTER!$B$3/100,"SB",IF(VALUE('SUMMARY WEEK'!K539)&gt;MASTER!$B$4/100,"B",IF(VALUE('SUMMARY WEEK'!K539)&gt;MASTER!$B$5/100,"C","K"))),'SUMMARY WEEK'!K539))</f>
        <v/>
      </c>
      <c r="L539" s="20" t="str">
        <f>IF(ISBLANK('SUMMARY WEEK'!L539),'SUMMARY WEEK'!L539,IFERROR(IF(VALUE('SUMMARY WEEK'!L539)&gt;MASTER!$B$3/100,"SB",IF(VALUE('SUMMARY WEEK'!L539)&gt;MASTER!$B$4/100,"B",IF(VALUE('SUMMARY WEEK'!L539)&gt;MASTER!$B$5/100,"C","K"))),'SUMMARY WEEK'!L539))</f>
        <v/>
      </c>
      <c r="M539" s="20" t="str">
        <f>IF(ISBLANK('SUMMARY WEEK'!M539),'SUMMARY WEEK'!M539,IFERROR(IF(VALUE('SUMMARY WEEK'!M539)&gt;MASTER!$B$3/100,"SB",IF(VALUE('SUMMARY WEEK'!M539)&gt;MASTER!$B$4/100,"B",IF(VALUE('SUMMARY WEEK'!M539)&gt;MASTER!$B$5/100,"C","K"))),'SUMMARY WEEK'!M539))</f>
        <v/>
      </c>
      <c r="N539" s="20" t="str">
        <f>IF(ISBLANK('SUMMARY WEEK'!N539),'SUMMARY WEEK'!N539,IFERROR(IF(VALUE('SUMMARY WEEK'!N539)&gt;MASTER!$B$3/100,"SB",IF(VALUE('SUMMARY WEEK'!N539)&gt;MASTER!$B$4/100,"B",IF(VALUE('SUMMARY WEEK'!N539)&gt;MASTER!$B$5/100,"C","K"))),'SUMMARY WEEK'!N539))</f>
        <v/>
      </c>
      <c r="O539" s="20" t="str">
        <f>IF(ISBLANK('SUMMARY WEEK'!O539),'SUMMARY WEEK'!O539,IFERROR(IF(VALUE('SUMMARY WEEK'!O539)&gt;MASTER!$B$3/100,"SB",IF(VALUE('SUMMARY WEEK'!O539)&gt;MASTER!$B$4/100,"B",IF(VALUE('SUMMARY WEEK'!O539)&gt;MASTER!$B$5/100,"C","K"))),'SUMMARY WEEK'!O539))</f>
        <v/>
      </c>
      <c r="P539" s="20" t="str">
        <f>IF(ISBLANK('SUMMARY WEEK'!P539),'SUMMARY WEEK'!P539,IFERROR(IF(VALUE('SUMMARY WEEK'!P539)&gt;MASTER!$B$3/100,"SB",IF(VALUE('SUMMARY WEEK'!P539)&gt;MASTER!$B$4/100,"B",IF(VALUE('SUMMARY WEEK'!P539)&gt;MASTER!$B$5/100,"C","K"))),'SUMMARY WEEK'!P539))</f>
        <v/>
      </c>
      <c r="Q539" s="20" t="str">
        <f>IF(ISBLANK('SUMMARY WEEK'!Q539),'SUMMARY WEEK'!Q539,IFERROR(IF(VALUE('SUMMARY WEEK'!Q539)&gt;MASTER!$B$3/100,"SB",IF(VALUE('SUMMARY WEEK'!Q539)&gt;MASTER!$B$4/100,"B",IF(VALUE('SUMMARY WEEK'!Q539)&gt;MASTER!$B$5/100,"C","K"))),'SUMMARY WEEK'!Q539))</f>
        <v/>
      </c>
      <c r="R539" s="20" t="str">
        <f>IF(ISBLANK('SUMMARY WEEK'!R539),'SUMMARY WEEK'!R539,IFERROR(IF(VALUE('SUMMARY WEEK'!R539)&gt;MASTER!$B$3/100,"SB",IF(VALUE('SUMMARY WEEK'!R539)&gt;MASTER!$B$4/100,"B",IF(VALUE('SUMMARY WEEK'!R539)&gt;MASTER!$B$5/100,"C","K"))),'SUMMARY WEEK'!R539))</f>
        <v/>
      </c>
      <c r="S539" s="20" t="str">
        <f>IF(ISBLANK('SUMMARY WEEK'!S539),'SUMMARY WEEK'!S539,IFERROR(IF(VALUE('SUMMARY WEEK'!S539)&gt;MASTER!$B$3/100,"SB",IF(VALUE('SUMMARY WEEK'!S539)&gt;MASTER!$B$4/100,"B",IF(VALUE('SUMMARY WEEK'!S539)&gt;MASTER!$B$5/100,"C","K"))),'SUMMARY WEEK'!S539))</f>
        <v/>
      </c>
      <c r="T539" s="20" t="str">
        <f>IF(ISBLANK('SUMMARY WEEK'!T539),'SUMMARY WEEK'!T539,IFERROR(IF(VALUE('SUMMARY WEEK'!T539)&gt;MASTER!$B$3/100,"SB",IF(VALUE('SUMMARY WEEK'!T539)&gt;MASTER!$B$4/100,"B",IF(VALUE('SUMMARY WEEK'!T539)&gt;MASTER!$B$5/100,"C","K"))),'SUMMARY WEEK'!T539))</f>
        <v/>
      </c>
      <c r="U539" s="20" t="str">
        <f>IF(ISBLANK('SUMMARY WEEK'!U539),'SUMMARY WEEK'!U539,IFERROR(IF(VALUE('SUMMARY WEEK'!U539)&gt;MASTER!$B$3/100,"SB",IF(VALUE('SUMMARY WEEK'!U539)&gt;MASTER!$B$4/100,"B",IF(VALUE('SUMMARY WEEK'!U539)&gt;MASTER!$B$5/100,"C","K"))),'SUMMARY WEEK'!U539))</f>
        <v/>
      </c>
      <c r="V539" s="20" t="str">
        <f>IF(ISBLANK('SUMMARY WEEK'!V539),'SUMMARY WEEK'!V539,IFERROR(IF(VALUE('SUMMARY WEEK'!V539)&gt;MASTER!$B$3/100,"SB",IF(VALUE('SUMMARY WEEK'!V539)&gt;MASTER!$B$4/100,"B",IF(VALUE('SUMMARY WEEK'!V539)&gt;MASTER!$B$5/100,"C","K"))),'SUMMARY WEEK'!V539))</f>
        <v/>
      </c>
      <c r="W539" s="20" t="str">
        <f>IF(ISBLANK('SUMMARY WEEK'!W539),'SUMMARY WEEK'!W539,IFERROR(IF(VALUE('SUMMARY WEEK'!W539)&gt;MASTER!$B$3/100,"SB",IF(VALUE('SUMMARY WEEK'!W539)&gt;MASTER!$B$4/100,"B",IF(VALUE('SUMMARY WEEK'!W539)&gt;MASTER!$B$5/100,"C","K"))),'SUMMARY WEEK'!W539))</f>
        <v/>
      </c>
      <c r="X539" s="20" t="str">
        <f>IF(ISBLANK('SUMMARY WEEK'!X539),'SUMMARY WEEK'!X539,IFERROR(IF(VALUE('SUMMARY WEEK'!X539)&gt;MASTER!$B$3/100,"SB",IF(VALUE('SUMMARY WEEK'!X539)&gt;MASTER!$B$4/100,"B",IF(VALUE('SUMMARY WEEK'!X539)&gt;MASTER!$B$5/100,"C","K"))),'SUMMARY WEEK'!X539))</f>
        <v/>
      </c>
      <c r="Y539" s="20" t="str">
        <f>IF(ISBLANK('SUMMARY WEEK'!Y539),'SUMMARY WEEK'!Y539,IFERROR(IF(VALUE('SUMMARY WEEK'!Y539)&gt;MASTER!$B$3/100,"SB",IF(VALUE('SUMMARY WEEK'!Y539)&gt;MASTER!$B$4/100,"B",IF(VALUE('SUMMARY WEEK'!Y539)&gt;MASTER!$B$5/100,"C","K"))),'SUMMARY WEEK'!Y539))</f>
        <v/>
      </c>
      <c r="Z539" s="20" t="str">
        <f>IF(ISBLANK('SUMMARY WEEK'!Z539),'SUMMARY WEEK'!Z539,IFERROR(IF(VALUE('SUMMARY WEEK'!Z539)&gt;MASTER!$B$3/100,"SB",IF(VALUE('SUMMARY WEEK'!Z539)&gt;MASTER!$B$4/100,"B",IF(VALUE('SUMMARY WEEK'!Z539)&gt;MASTER!$B$5/100,"C","K"))),'SUMMARY WEEK'!Z539))</f>
        <v/>
      </c>
      <c r="AA539" s="20"/>
    </row>
    <row r="540">
      <c r="A540" s="18" t="str">
        <f>IF(ISBLANK('SUMMARY WEEK'!A540),'SUMMARY WEEK'!A540,IFERROR(IF(VALUE('SUMMARY WEEK'!A540)&gt;MASTER!$B$3/100,"SB",IF(VALUE('SUMMARY WEEK'!A540)&gt;MASTER!$B$4/100,"B",IF(VALUE('SUMMARY WEEK'!A540)&gt;MASTER!$B$5/100,"C","K"))),'SUMMARY WEEK'!A540))</f>
        <v/>
      </c>
      <c r="B540" s="19" t="str">
        <f>IF(ISBLANK('SUMMARY WEEK'!B540),'SUMMARY WEEK'!B540,IFERROR(IF(VALUE('SUMMARY WEEK'!B540)&gt;MASTER!$B$3/100,"SB",IF(VALUE('SUMMARY WEEK'!B540)&gt;MASTER!$B$4/100,"B",IF(VALUE('SUMMARY WEEK'!B540)&gt;MASTER!$B$5/100,"C","K"))),'SUMMARY WEEK'!B540))</f>
        <v/>
      </c>
      <c r="C540" s="20" t="str">
        <f>IF(ISBLANK('SUMMARY WEEK'!C540),'SUMMARY WEEK'!C540,IFERROR(IF(VALUE('SUMMARY WEEK'!C540)&gt;MASTER!$B$3/100,"SB",IF(VALUE('SUMMARY WEEK'!C540)&gt;MASTER!$B$4/100,"B",IF(VALUE('SUMMARY WEEK'!C540)&gt;MASTER!$B$5/100,"C","K"))),'SUMMARY WEEK'!C540))</f>
        <v/>
      </c>
      <c r="D540" s="20" t="str">
        <f>IF(ISBLANK('SUMMARY WEEK'!D540),'SUMMARY WEEK'!D540,IFERROR(IF(VALUE('SUMMARY WEEK'!D540)&gt;MASTER!$B$3/100,"SB",IF(VALUE('SUMMARY WEEK'!D540)&gt;MASTER!$B$4/100,"B",IF(VALUE('SUMMARY WEEK'!D540)&gt;MASTER!$B$5/100,"C","K"))),'SUMMARY WEEK'!D540))</f>
        <v/>
      </c>
      <c r="E540" s="20" t="str">
        <f>IF(ISBLANK('SUMMARY WEEK'!E540),'SUMMARY WEEK'!E540,IFERROR(IF(VALUE('SUMMARY WEEK'!E540)&gt;MASTER!$B$3/100,"SB",IF(VALUE('SUMMARY WEEK'!E540)&gt;MASTER!$B$4/100,"B",IF(VALUE('SUMMARY WEEK'!E540)&gt;MASTER!$B$5/100,"C","K"))),'SUMMARY WEEK'!E540))</f>
        <v/>
      </c>
      <c r="F540" s="20" t="str">
        <f>IF(ISBLANK('SUMMARY WEEK'!F540),'SUMMARY WEEK'!F540,IFERROR(IF(VALUE('SUMMARY WEEK'!F540)&gt;MASTER!$B$3/100,"SB",IF(VALUE('SUMMARY WEEK'!F540)&gt;MASTER!$B$4/100,"B",IF(VALUE('SUMMARY WEEK'!F540)&gt;MASTER!$B$5/100,"C","K"))),'SUMMARY WEEK'!F540))</f>
        <v/>
      </c>
      <c r="G540" s="20" t="str">
        <f>IF(ISBLANK('SUMMARY WEEK'!G540),'SUMMARY WEEK'!G540,IFERROR(IF(VALUE('SUMMARY WEEK'!G540)&gt;MASTER!$B$3/100,"SB",IF(VALUE('SUMMARY WEEK'!G540)&gt;MASTER!$B$4/100,"B",IF(VALUE('SUMMARY WEEK'!G540)&gt;MASTER!$B$5/100,"C","K"))),'SUMMARY WEEK'!G540))</f>
        <v/>
      </c>
      <c r="H540" s="20" t="str">
        <f>IF(ISBLANK('SUMMARY WEEK'!H540),'SUMMARY WEEK'!H540,IFERROR(IF(VALUE('SUMMARY WEEK'!H540)&gt;MASTER!$B$3/100,"SB",IF(VALUE('SUMMARY WEEK'!H540)&gt;MASTER!$B$4/100,"B",IF(VALUE('SUMMARY WEEK'!H540)&gt;MASTER!$B$5/100,"C","K"))),'SUMMARY WEEK'!H540))</f>
        <v/>
      </c>
      <c r="I540" s="20" t="str">
        <f>IF(ISBLANK('SUMMARY WEEK'!I540),'SUMMARY WEEK'!I540,IFERROR(IF(VALUE('SUMMARY WEEK'!I540)&gt;MASTER!$B$3/100,"SB",IF(VALUE('SUMMARY WEEK'!I540)&gt;MASTER!$B$4/100,"B",IF(VALUE('SUMMARY WEEK'!I540)&gt;MASTER!$B$5/100,"C","K"))),'SUMMARY WEEK'!I540))</f>
        <v/>
      </c>
      <c r="J540" s="20" t="str">
        <f>IF(ISBLANK('SUMMARY WEEK'!J540),'SUMMARY WEEK'!J540,IFERROR(IF(VALUE('SUMMARY WEEK'!J540)&gt;MASTER!$B$3/100,"SB",IF(VALUE('SUMMARY WEEK'!J540)&gt;MASTER!$B$4/100,"B",IF(VALUE('SUMMARY WEEK'!J540)&gt;MASTER!$B$5/100,"C","K"))),'SUMMARY WEEK'!J540))</f>
        <v/>
      </c>
      <c r="K540" s="20" t="str">
        <f>IF(ISBLANK('SUMMARY WEEK'!K540),'SUMMARY WEEK'!K540,IFERROR(IF(VALUE('SUMMARY WEEK'!K540)&gt;MASTER!$B$3/100,"SB",IF(VALUE('SUMMARY WEEK'!K540)&gt;MASTER!$B$4/100,"B",IF(VALUE('SUMMARY WEEK'!K540)&gt;MASTER!$B$5/100,"C","K"))),'SUMMARY WEEK'!K540))</f>
        <v/>
      </c>
      <c r="L540" s="20" t="str">
        <f>IF(ISBLANK('SUMMARY WEEK'!L540),'SUMMARY WEEK'!L540,IFERROR(IF(VALUE('SUMMARY WEEK'!L540)&gt;MASTER!$B$3/100,"SB",IF(VALUE('SUMMARY WEEK'!L540)&gt;MASTER!$B$4/100,"B",IF(VALUE('SUMMARY WEEK'!L540)&gt;MASTER!$B$5/100,"C","K"))),'SUMMARY WEEK'!L540))</f>
        <v/>
      </c>
      <c r="M540" s="20" t="str">
        <f>IF(ISBLANK('SUMMARY WEEK'!M540),'SUMMARY WEEK'!M540,IFERROR(IF(VALUE('SUMMARY WEEK'!M540)&gt;MASTER!$B$3/100,"SB",IF(VALUE('SUMMARY WEEK'!M540)&gt;MASTER!$B$4/100,"B",IF(VALUE('SUMMARY WEEK'!M540)&gt;MASTER!$B$5/100,"C","K"))),'SUMMARY WEEK'!M540))</f>
        <v/>
      </c>
      <c r="N540" s="20" t="str">
        <f>IF(ISBLANK('SUMMARY WEEK'!N540),'SUMMARY WEEK'!N540,IFERROR(IF(VALUE('SUMMARY WEEK'!N540)&gt;MASTER!$B$3/100,"SB",IF(VALUE('SUMMARY WEEK'!N540)&gt;MASTER!$B$4/100,"B",IF(VALUE('SUMMARY WEEK'!N540)&gt;MASTER!$B$5/100,"C","K"))),'SUMMARY WEEK'!N540))</f>
        <v/>
      </c>
      <c r="O540" s="20" t="str">
        <f>IF(ISBLANK('SUMMARY WEEK'!O540),'SUMMARY WEEK'!O540,IFERROR(IF(VALUE('SUMMARY WEEK'!O540)&gt;MASTER!$B$3/100,"SB",IF(VALUE('SUMMARY WEEK'!O540)&gt;MASTER!$B$4/100,"B",IF(VALUE('SUMMARY WEEK'!O540)&gt;MASTER!$B$5/100,"C","K"))),'SUMMARY WEEK'!O540))</f>
        <v/>
      </c>
      <c r="P540" s="20" t="str">
        <f>IF(ISBLANK('SUMMARY WEEK'!P540),'SUMMARY WEEK'!P540,IFERROR(IF(VALUE('SUMMARY WEEK'!P540)&gt;MASTER!$B$3/100,"SB",IF(VALUE('SUMMARY WEEK'!P540)&gt;MASTER!$B$4/100,"B",IF(VALUE('SUMMARY WEEK'!P540)&gt;MASTER!$B$5/100,"C","K"))),'SUMMARY WEEK'!P540))</f>
        <v/>
      </c>
      <c r="Q540" s="20" t="str">
        <f>IF(ISBLANK('SUMMARY WEEK'!Q540),'SUMMARY WEEK'!Q540,IFERROR(IF(VALUE('SUMMARY WEEK'!Q540)&gt;MASTER!$B$3/100,"SB",IF(VALUE('SUMMARY WEEK'!Q540)&gt;MASTER!$B$4/100,"B",IF(VALUE('SUMMARY WEEK'!Q540)&gt;MASTER!$B$5/100,"C","K"))),'SUMMARY WEEK'!Q540))</f>
        <v/>
      </c>
      <c r="R540" s="20" t="str">
        <f>IF(ISBLANK('SUMMARY WEEK'!R540),'SUMMARY WEEK'!R540,IFERROR(IF(VALUE('SUMMARY WEEK'!R540)&gt;MASTER!$B$3/100,"SB",IF(VALUE('SUMMARY WEEK'!R540)&gt;MASTER!$B$4/100,"B",IF(VALUE('SUMMARY WEEK'!R540)&gt;MASTER!$B$5/100,"C","K"))),'SUMMARY WEEK'!R540))</f>
        <v/>
      </c>
      <c r="S540" s="20" t="str">
        <f>IF(ISBLANK('SUMMARY WEEK'!S540),'SUMMARY WEEK'!S540,IFERROR(IF(VALUE('SUMMARY WEEK'!S540)&gt;MASTER!$B$3/100,"SB",IF(VALUE('SUMMARY WEEK'!S540)&gt;MASTER!$B$4/100,"B",IF(VALUE('SUMMARY WEEK'!S540)&gt;MASTER!$B$5/100,"C","K"))),'SUMMARY WEEK'!S540))</f>
        <v/>
      </c>
      <c r="T540" s="20" t="str">
        <f>IF(ISBLANK('SUMMARY WEEK'!T540),'SUMMARY WEEK'!T540,IFERROR(IF(VALUE('SUMMARY WEEK'!T540)&gt;MASTER!$B$3/100,"SB",IF(VALUE('SUMMARY WEEK'!T540)&gt;MASTER!$B$4/100,"B",IF(VALUE('SUMMARY WEEK'!T540)&gt;MASTER!$B$5/100,"C","K"))),'SUMMARY WEEK'!T540))</f>
        <v/>
      </c>
      <c r="U540" s="20" t="str">
        <f>IF(ISBLANK('SUMMARY WEEK'!U540),'SUMMARY WEEK'!U540,IFERROR(IF(VALUE('SUMMARY WEEK'!U540)&gt;MASTER!$B$3/100,"SB",IF(VALUE('SUMMARY WEEK'!U540)&gt;MASTER!$B$4/100,"B",IF(VALUE('SUMMARY WEEK'!U540)&gt;MASTER!$B$5/100,"C","K"))),'SUMMARY WEEK'!U540))</f>
        <v/>
      </c>
      <c r="V540" s="20" t="str">
        <f>IF(ISBLANK('SUMMARY WEEK'!V540),'SUMMARY WEEK'!V540,IFERROR(IF(VALUE('SUMMARY WEEK'!V540)&gt;MASTER!$B$3/100,"SB",IF(VALUE('SUMMARY WEEK'!V540)&gt;MASTER!$B$4/100,"B",IF(VALUE('SUMMARY WEEK'!V540)&gt;MASTER!$B$5/100,"C","K"))),'SUMMARY WEEK'!V540))</f>
        <v/>
      </c>
      <c r="W540" s="20" t="str">
        <f>IF(ISBLANK('SUMMARY WEEK'!W540),'SUMMARY WEEK'!W540,IFERROR(IF(VALUE('SUMMARY WEEK'!W540)&gt;MASTER!$B$3/100,"SB",IF(VALUE('SUMMARY WEEK'!W540)&gt;MASTER!$B$4/100,"B",IF(VALUE('SUMMARY WEEK'!W540)&gt;MASTER!$B$5/100,"C","K"))),'SUMMARY WEEK'!W540))</f>
        <v/>
      </c>
      <c r="X540" s="20" t="str">
        <f>IF(ISBLANK('SUMMARY WEEK'!X540),'SUMMARY WEEK'!X540,IFERROR(IF(VALUE('SUMMARY WEEK'!X540)&gt;MASTER!$B$3/100,"SB",IF(VALUE('SUMMARY WEEK'!X540)&gt;MASTER!$B$4/100,"B",IF(VALUE('SUMMARY WEEK'!X540)&gt;MASTER!$B$5/100,"C","K"))),'SUMMARY WEEK'!X540))</f>
        <v/>
      </c>
      <c r="Y540" s="20" t="str">
        <f>IF(ISBLANK('SUMMARY WEEK'!Y540),'SUMMARY WEEK'!Y540,IFERROR(IF(VALUE('SUMMARY WEEK'!Y540)&gt;MASTER!$B$3/100,"SB",IF(VALUE('SUMMARY WEEK'!Y540)&gt;MASTER!$B$4/100,"B",IF(VALUE('SUMMARY WEEK'!Y540)&gt;MASTER!$B$5/100,"C","K"))),'SUMMARY WEEK'!Y540))</f>
        <v/>
      </c>
      <c r="Z540" s="20" t="str">
        <f>IF(ISBLANK('SUMMARY WEEK'!Z540),'SUMMARY WEEK'!Z540,IFERROR(IF(VALUE('SUMMARY WEEK'!Z540)&gt;MASTER!$B$3/100,"SB",IF(VALUE('SUMMARY WEEK'!Z540)&gt;MASTER!$B$4/100,"B",IF(VALUE('SUMMARY WEEK'!Z540)&gt;MASTER!$B$5/100,"C","K"))),'SUMMARY WEEK'!Z540))</f>
        <v/>
      </c>
      <c r="AA540" s="20"/>
    </row>
    <row r="541">
      <c r="A541" s="18" t="str">
        <f>IF(ISBLANK('SUMMARY WEEK'!A541),'SUMMARY WEEK'!A541,IFERROR(IF(VALUE('SUMMARY WEEK'!A541)&gt;MASTER!$B$3/100,"SB",IF(VALUE('SUMMARY WEEK'!A541)&gt;MASTER!$B$4/100,"B",IF(VALUE('SUMMARY WEEK'!A541)&gt;MASTER!$B$5/100,"C","K"))),'SUMMARY WEEK'!A541))</f>
        <v/>
      </c>
      <c r="B541" s="19" t="str">
        <f>IF(ISBLANK('SUMMARY WEEK'!B541),'SUMMARY WEEK'!B541,IFERROR(IF(VALUE('SUMMARY WEEK'!B541)&gt;MASTER!$B$3/100,"SB",IF(VALUE('SUMMARY WEEK'!B541)&gt;MASTER!$B$4/100,"B",IF(VALUE('SUMMARY WEEK'!B541)&gt;MASTER!$B$5/100,"C","K"))),'SUMMARY WEEK'!B541))</f>
        <v/>
      </c>
      <c r="C541" s="20" t="str">
        <f>IF(ISBLANK('SUMMARY WEEK'!C541),'SUMMARY WEEK'!C541,IFERROR(IF(VALUE('SUMMARY WEEK'!C541)&gt;MASTER!$B$3/100,"SB",IF(VALUE('SUMMARY WEEK'!C541)&gt;MASTER!$B$4/100,"B",IF(VALUE('SUMMARY WEEK'!C541)&gt;MASTER!$B$5/100,"C","K"))),'SUMMARY WEEK'!C541))</f>
        <v/>
      </c>
      <c r="D541" s="20" t="str">
        <f>IF(ISBLANK('SUMMARY WEEK'!D541),'SUMMARY WEEK'!D541,IFERROR(IF(VALUE('SUMMARY WEEK'!D541)&gt;MASTER!$B$3/100,"SB",IF(VALUE('SUMMARY WEEK'!D541)&gt;MASTER!$B$4/100,"B",IF(VALUE('SUMMARY WEEK'!D541)&gt;MASTER!$B$5/100,"C","K"))),'SUMMARY WEEK'!D541))</f>
        <v/>
      </c>
      <c r="E541" s="20" t="str">
        <f>IF(ISBLANK('SUMMARY WEEK'!E541),'SUMMARY WEEK'!E541,IFERROR(IF(VALUE('SUMMARY WEEK'!E541)&gt;MASTER!$B$3/100,"SB",IF(VALUE('SUMMARY WEEK'!E541)&gt;MASTER!$B$4/100,"B",IF(VALUE('SUMMARY WEEK'!E541)&gt;MASTER!$B$5/100,"C","K"))),'SUMMARY WEEK'!E541))</f>
        <v/>
      </c>
      <c r="F541" s="20" t="str">
        <f>IF(ISBLANK('SUMMARY WEEK'!F541),'SUMMARY WEEK'!F541,IFERROR(IF(VALUE('SUMMARY WEEK'!F541)&gt;MASTER!$B$3/100,"SB",IF(VALUE('SUMMARY WEEK'!F541)&gt;MASTER!$B$4/100,"B",IF(VALUE('SUMMARY WEEK'!F541)&gt;MASTER!$B$5/100,"C","K"))),'SUMMARY WEEK'!F541))</f>
        <v/>
      </c>
      <c r="G541" s="20" t="str">
        <f>IF(ISBLANK('SUMMARY WEEK'!G541),'SUMMARY WEEK'!G541,IFERROR(IF(VALUE('SUMMARY WEEK'!G541)&gt;MASTER!$B$3/100,"SB",IF(VALUE('SUMMARY WEEK'!G541)&gt;MASTER!$B$4/100,"B",IF(VALUE('SUMMARY WEEK'!G541)&gt;MASTER!$B$5/100,"C","K"))),'SUMMARY WEEK'!G541))</f>
        <v/>
      </c>
      <c r="H541" s="20" t="str">
        <f>IF(ISBLANK('SUMMARY WEEK'!H541),'SUMMARY WEEK'!H541,IFERROR(IF(VALUE('SUMMARY WEEK'!H541)&gt;MASTER!$B$3/100,"SB",IF(VALUE('SUMMARY WEEK'!H541)&gt;MASTER!$B$4/100,"B",IF(VALUE('SUMMARY WEEK'!H541)&gt;MASTER!$B$5/100,"C","K"))),'SUMMARY WEEK'!H541))</f>
        <v/>
      </c>
      <c r="I541" s="20" t="str">
        <f>IF(ISBLANK('SUMMARY WEEK'!I541),'SUMMARY WEEK'!I541,IFERROR(IF(VALUE('SUMMARY WEEK'!I541)&gt;MASTER!$B$3/100,"SB",IF(VALUE('SUMMARY WEEK'!I541)&gt;MASTER!$B$4/100,"B",IF(VALUE('SUMMARY WEEK'!I541)&gt;MASTER!$B$5/100,"C","K"))),'SUMMARY WEEK'!I541))</f>
        <v/>
      </c>
      <c r="J541" s="20" t="str">
        <f>IF(ISBLANK('SUMMARY WEEK'!J541),'SUMMARY WEEK'!J541,IFERROR(IF(VALUE('SUMMARY WEEK'!J541)&gt;MASTER!$B$3/100,"SB",IF(VALUE('SUMMARY WEEK'!J541)&gt;MASTER!$B$4/100,"B",IF(VALUE('SUMMARY WEEK'!J541)&gt;MASTER!$B$5/100,"C","K"))),'SUMMARY WEEK'!J541))</f>
        <v/>
      </c>
      <c r="K541" s="20" t="str">
        <f>IF(ISBLANK('SUMMARY WEEK'!K541),'SUMMARY WEEK'!K541,IFERROR(IF(VALUE('SUMMARY WEEK'!K541)&gt;MASTER!$B$3/100,"SB",IF(VALUE('SUMMARY WEEK'!K541)&gt;MASTER!$B$4/100,"B",IF(VALUE('SUMMARY WEEK'!K541)&gt;MASTER!$B$5/100,"C","K"))),'SUMMARY WEEK'!K541))</f>
        <v/>
      </c>
      <c r="L541" s="20" t="str">
        <f>IF(ISBLANK('SUMMARY WEEK'!L541),'SUMMARY WEEK'!L541,IFERROR(IF(VALUE('SUMMARY WEEK'!L541)&gt;MASTER!$B$3/100,"SB",IF(VALUE('SUMMARY WEEK'!L541)&gt;MASTER!$B$4/100,"B",IF(VALUE('SUMMARY WEEK'!L541)&gt;MASTER!$B$5/100,"C","K"))),'SUMMARY WEEK'!L541))</f>
        <v/>
      </c>
      <c r="M541" s="20" t="str">
        <f>IF(ISBLANK('SUMMARY WEEK'!M541),'SUMMARY WEEK'!M541,IFERROR(IF(VALUE('SUMMARY WEEK'!M541)&gt;MASTER!$B$3/100,"SB",IF(VALUE('SUMMARY WEEK'!M541)&gt;MASTER!$B$4/100,"B",IF(VALUE('SUMMARY WEEK'!M541)&gt;MASTER!$B$5/100,"C","K"))),'SUMMARY WEEK'!M541))</f>
        <v/>
      </c>
      <c r="N541" s="20" t="str">
        <f>IF(ISBLANK('SUMMARY WEEK'!N541),'SUMMARY WEEK'!N541,IFERROR(IF(VALUE('SUMMARY WEEK'!N541)&gt;MASTER!$B$3/100,"SB",IF(VALUE('SUMMARY WEEK'!N541)&gt;MASTER!$B$4/100,"B",IF(VALUE('SUMMARY WEEK'!N541)&gt;MASTER!$B$5/100,"C","K"))),'SUMMARY WEEK'!N541))</f>
        <v/>
      </c>
      <c r="O541" s="20" t="str">
        <f>IF(ISBLANK('SUMMARY WEEK'!O541),'SUMMARY WEEK'!O541,IFERROR(IF(VALUE('SUMMARY WEEK'!O541)&gt;MASTER!$B$3/100,"SB",IF(VALUE('SUMMARY WEEK'!O541)&gt;MASTER!$B$4/100,"B",IF(VALUE('SUMMARY WEEK'!O541)&gt;MASTER!$B$5/100,"C","K"))),'SUMMARY WEEK'!O541))</f>
        <v/>
      </c>
      <c r="P541" s="20" t="str">
        <f>IF(ISBLANK('SUMMARY WEEK'!P541),'SUMMARY WEEK'!P541,IFERROR(IF(VALUE('SUMMARY WEEK'!P541)&gt;MASTER!$B$3/100,"SB",IF(VALUE('SUMMARY WEEK'!P541)&gt;MASTER!$B$4/100,"B",IF(VALUE('SUMMARY WEEK'!P541)&gt;MASTER!$B$5/100,"C","K"))),'SUMMARY WEEK'!P541))</f>
        <v/>
      </c>
      <c r="Q541" s="20" t="str">
        <f>IF(ISBLANK('SUMMARY WEEK'!Q541),'SUMMARY WEEK'!Q541,IFERROR(IF(VALUE('SUMMARY WEEK'!Q541)&gt;MASTER!$B$3/100,"SB",IF(VALUE('SUMMARY WEEK'!Q541)&gt;MASTER!$B$4/100,"B",IF(VALUE('SUMMARY WEEK'!Q541)&gt;MASTER!$B$5/100,"C","K"))),'SUMMARY WEEK'!Q541))</f>
        <v/>
      </c>
      <c r="R541" s="20" t="str">
        <f>IF(ISBLANK('SUMMARY WEEK'!R541),'SUMMARY WEEK'!R541,IFERROR(IF(VALUE('SUMMARY WEEK'!R541)&gt;MASTER!$B$3/100,"SB",IF(VALUE('SUMMARY WEEK'!R541)&gt;MASTER!$B$4/100,"B",IF(VALUE('SUMMARY WEEK'!R541)&gt;MASTER!$B$5/100,"C","K"))),'SUMMARY WEEK'!R541))</f>
        <v/>
      </c>
      <c r="S541" s="20" t="str">
        <f>IF(ISBLANK('SUMMARY WEEK'!S541),'SUMMARY WEEK'!S541,IFERROR(IF(VALUE('SUMMARY WEEK'!S541)&gt;MASTER!$B$3/100,"SB",IF(VALUE('SUMMARY WEEK'!S541)&gt;MASTER!$B$4/100,"B",IF(VALUE('SUMMARY WEEK'!S541)&gt;MASTER!$B$5/100,"C","K"))),'SUMMARY WEEK'!S541))</f>
        <v/>
      </c>
      <c r="T541" s="20" t="str">
        <f>IF(ISBLANK('SUMMARY WEEK'!T541),'SUMMARY WEEK'!T541,IFERROR(IF(VALUE('SUMMARY WEEK'!T541)&gt;MASTER!$B$3/100,"SB",IF(VALUE('SUMMARY WEEK'!T541)&gt;MASTER!$B$4/100,"B",IF(VALUE('SUMMARY WEEK'!T541)&gt;MASTER!$B$5/100,"C","K"))),'SUMMARY WEEK'!T541))</f>
        <v/>
      </c>
      <c r="U541" s="20" t="str">
        <f>IF(ISBLANK('SUMMARY WEEK'!U541),'SUMMARY WEEK'!U541,IFERROR(IF(VALUE('SUMMARY WEEK'!U541)&gt;MASTER!$B$3/100,"SB",IF(VALUE('SUMMARY WEEK'!U541)&gt;MASTER!$B$4/100,"B",IF(VALUE('SUMMARY WEEK'!U541)&gt;MASTER!$B$5/100,"C","K"))),'SUMMARY WEEK'!U541))</f>
        <v/>
      </c>
      <c r="V541" s="20" t="str">
        <f>IF(ISBLANK('SUMMARY WEEK'!V541),'SUMMARY WEEK'!V541,IFERROR(IF(VALUE('SUMMARY WEEK'!V541)&gt;MASTER!$B$3/100,"SB",IF(VALUE('SUMMARY WEEK'!V541)&gt;MASTER!$B$4/100,"B",IF(VALUE('SUMMARY WEEK'!V541)&gt;MASTER!$B$5/100,"C","K"))),'SUMMARY WEEK'!V541))</f>
        <v/>
      </c>
      <c r="W541" s="20" t="str">
        <f>IF(ISBLANK('SUMMARY WEEK'!W541),'SUMMARY WEEK'!W541,IFERROR(IF(VALUE('SUMMARY WEEK'!W541)&gt;MASTER!$B$3/100,"SB",IF(VALUE('SUMMARY WEEK'!W541)&gt;MASTER!$B$4/100,"B",IF(VALUE('SUMMARY WEEK'!W541)&gt;MASTER!$B$5/100,"C","K"))),'SUMMARY WEEK'!W541))</f>
        <v/>
      </c>
      <c r="X541" s="20" t="str">
        <f>IF(ISBLANK('SUMMARY WEEK'!X541),'SUMMARY WEEK'!X541,IFERROR(IF(VALUE('SUMMARY WEEK'!X541)&gt;MASTER!$B$3/100,"SB",IF(VALUE('SUMMARY WEEK'!X541)&gt;MASTER!$B$4/100,"B",IF(VALUE('SUMMARY WEEK'!X541)&gt;MASTER!$B$5/100,"C","K"))),'SUMMARY WEEK'!X541))</f>
        <v/>
      </c>
      <c r="Y541" s="20" t="str">
        <f>IF(ISBLANK('SUMMARY WEEK'!Y541),'SUMMARY WEEK'!Y541,IFERROR(IF(VALUE('SUMMARY WEEK'!Y541)&gt;MASTER!$B$3/100,"SB",IF(VALUE('SUMMARY WEEK'!Y541)&gt;MASTER!$B$4/100,"B",IF(VALUE('SUMMARY WEEK'!Y541)&gt;MASTER!$B$5/100,"C","K"))),'SUMMARY WEEK'!Y541))</f>
        <v/>
      </c>
      <c r="Z541" s="20" t="str">
        <f>IF(ISBLANK('SUMMARY WEEK'!Z541),'SUMMARY WEEK'!Z541,IFERROR(IF(VALUE('SUMMARY WEEK'!Z541)&gt;MASTER!$B$3/100,"SB",IF(VALUE('SUMMARY WEEK'!Z541)&gt;MASTER!$B$4/100,"B",IF(VALUE('SUMMARY WEEK'!Z541)&gt;MASTER!$B$5/100,"C","K"))),'SUMMARY WEEK'!Z541))</f>
        <v/>
      </c>
      <c r="AA541" s="20"/>
    </row>
    <row r="542">
      <c r="A542" s="18" t="str">
        <f>IF(ISBLANK('SUMMARY WEEK'!A542),'SUMMARY WEEK'!A542,IFERROR(IF(VALUE('SUMMARY WEEK'!A542)&gt;MASTER!$B$3/100,"SB",IF(VALUE('SUMMARY WEEK'!A542)&gt;MASTER!$B$4/100,"B",IF(VALUE('SUMMARY WEEK'!A542)&gt;MASTER!$B$5/100,"C","K"))),'SUMMARY WEEK'!A542))</f>
        <v/>
      </c>
      <c r="B542" s="19" t="str">
        <f>IF(ISBLANK('SUMMARY WEEK'!B542),'SUMMARY WEEK'!B542,IFERROR(IF(VALUE('SUMMARY WEEK'!B542)&gt;MASTER!$B$3/100,"SB",IF(VALUE('SUMMARY WEEK'!B542)&gt;MASTER!$B$4/100,"B",IF(VALUE('SUMMARY WEEK'!B542)&gt;MASTER!$B$5/100,"C","K"))),'SUMMARY WEEK'!B542))</f>
        <v/>
      </c>
      <c r="C542" s="20" t="str">
        <f>IF(ISBLANK('SUMMARY WEEK'!C542),'SUMMARY WEEK'!C542,IFERROR(IF(VALUE('SUMMARY WEEK'!C542)&gt;MASTER!$B$3/100,"SB",IF(VALUE('SUMMARY WEEK'!C542)&gt;MASTER!$B$4/100,"B",IF(VALUE('SUMMARY WEEK'!C542)&gt;MASTER!$B$5/100,"C","K"))),'SUMMARY WEEK'!C542))</f>
        <v/>
      </c>
      <c r="D542" s="20" t="str">
        <f>IF(ISBLANK('SUMMARY WEEK'!D542),'SUMMARY WEEK'!D542,IFERROR(IF(VALUE('SUMMARY WEEK'!D542)&gt;MASTER!$B$3/100,"SB",IF(VALUE('SUMMARY WEEK'!D542)&gt;MASTER!$B$4/100,"B",IF(VALUE('SUMMARY WEEK'!D542)&gt;MASTER!$B$5/100,"C","K"))),'SUMMARY WEEK'!D542))</f>
        <v/>
      </c>
      <c r="E542" s="20" t="str">
        <f>IF(ISBLANK('SUMMARY WEEK'!E542),'SUMMARY WEEK'!E542,IFERROR(IF(VALUE('SUMMARY WEEK'!E542)&gt;MASTER!$B$3/100,"SB",IF(VALUE('SUMMARY WEEK'!E542)&gt;MASTER!$B$4/100,"B",IF(VALUE('SUMMARY WEEK'!E542)&gt;MASTER!$B$5/100,"C","K"))),'SUMMARY WEEK'!E542))</f>
        <v/>
      </c>
      <c r="F542" s="20" t="str">
        <f>IF(ISBLANK('SUMMARY WEEK'!F542),'SUMMARY WEEK'!F542,IFERROR(IF(VALUE('SUMMARY WEEK'!F542)&gt;MASTER!$B$3/100,"SB",IF(VALUE('SUMMARY WEEK'!F542)&gt;MASTER!$B$4/100,"B",IF(VALUE('SUMMARY WEEK'!F542)&gt;MASTER!$B$5/100,"C","K"))),'SUMMARY WEEK'!F542))</f>
        <v/>
      </c>
      <c r="G542" s="20" t="str">
        <f>IF(ISBLANK('SUMMARY WEEK'!G542),'SUMMARY WEEK'!G542,IFERROR(IF(VALUE('SUMMARY WEEK'!G542)&gt;MASTER!$B$3/100,"SB",IF(VALUE('SUMMARY WEEK'!G542)&gt;MASTER!$B$4/100,"B",IF(VALUE('SUMMARY WEEK'!G542)&gt;MASTER!$B$5/100,"C","K"))),'SUMMARY WEEK'!G542))</f>
        <v/>
      </c>
      <c r="H542" s="20" t="str">
        <f>IF(ISBLANK('SUMMARY WEEK'!H542),'SUMMARY WEEK'!H542,IFERROR(IF(VALUE('SUMMARY WEEK'!H542)&gt;MASTER!$B$3/100,"SB",IF(VALUE('SUMMARY WEEK'!H542)&gt;MASTER!$B$4/100,"B",IF(VALUE('SUMMARY WEEK'!H542)&gt;MASTER!$B$5/100,"C","K"))),'SUMMARY WEEK'!H542))</f>
        <v/>
      </c>
      <c r="I542" s="20" t="str">
        <f>IF(ISBLANK('SUMMARY WEEK'!I542),'SUMMARY WEEK'!I542,IFERROR(IF(VALUE('SUMMARY WEEK'!I542)&gt;MASTER!$B$3/100,"SB",IF(VALUE('SUMMARY WEEK'!I542)&gt;MASTER!$B$4/100,"B",IF(VALUE('SUMMARY WEEK'!I542)&gt;MASTER!$B$5/100,"C","K"))),'SUMMARY WEEK'!I542))</f>
        <v/>
      </c>
      <c r="J542" s="20" t="str">
        <f>IF(ISBLANK('SUMMARY WEEK'!J542),'SUMMARY WEEK'!J542,IFERROR(IF(VALUE('SUMMARY WEEK'!J542)&gt;MASTER!$B$3/100,"SB",IF(VALUE('SUMMARY WEEK'!J542)&gt;MASTER!$B$4/100,"B",IF(VALUE('SUMMARY WEEK'!J542)&gt;MASTER!$B$5/100,"C","K"))),'SUMMARY WEEK'!J542))</f>
        <v/>
      </c>
      <c r="K542" s="20" t="str">
        <f>IF(ISBLANK('SUMMARY WEEK'!K542),'SUMMARY WEEK'!K542,IFERROR(IF(VALUE('SUMMARY WEEK'!K542)&gt;MASTER!$B$3/100,"SB",IF(VALUE('SUMMARY WEEK'!K542)&gt;MASTER!$B$4/100,"B",IF(VALUE('SUMMARY WEEK'!K542)&gt;MASTER!$B$5/100,"C","K"))),'SUMMARY WEEK'!K542))</f>
        <v/>
      </c>
      <c r="L542" s="20" t="str">
        <f>IF(ISBLANK('SUMMARY WEEK'!L542),'SUMMARY WEEK'!L542,IFERROR(IF(VALUE('SUMMARY WEEK'!L542)&gt;MASTER!$B$3/100,"SB",IF(VALUE('SUMMARY WEEK'!L542)&gt;MASTER!$B$4/100,"B",IF(VALUE('SUMMARY WEEK'!L542)&gt;MASTER!$B$5/100,"C","K"))),'SUMMARY WEEK'!L542))</f>
        <v/>
      </c>
      <c r="M542" s="20" t="str">
        <f>IF(ISBLANK('SUMMARY WEEK'!M542),'SUMMARY WEEK'!M542,IFERROR(IF(VALUE('SUMMARY WEEK'!M542)&gt;MASTER!$B$3/100,"SB",IF(VALUE('SUMMARY WEEK'!M542)&gt;MASTER!$B$4/100,"B",IF(VALUE('SUMMARY WEEK'!M542)&gt;MASTER!$B$5/100,"C","K"))),'SUMMARY WEEK'!M542))</f>
        <v/>
      </c>
      <c r="N542" s="20" t="str">
        <f>IF(ISBLANK('SUMMARY WEEK'!N542),'SUMMARY WEEK'!N542,IFERROR(IF(VALUE('SUMMARY WEEK'!N542)&gt;MASTER!$B$3/100,"SB",IF(VALUE('SUMMARY WEEK'!N542)&gt;MASTER!$B$4/100,"B",IF(VALUE('SUMMARY WEEK'!N542)&gt;MASTER!$B$5/100,"C","K"))),'SUMMARY WEEK'!N542))</f>
        <v/>
      </c>
      <c r="O542" s="20" t="str">
        <f>IF(ISBLANK('SUMMARY WEEK'!O542),'SUMMARY WEEK'!O542,IFERROR(IF(VALUE('SUMMARY WEEK'!O542)&gt;MASTER!$B$3/100,"SB",IF(VALUE('SUMMARY WEEK'!O542)&gt;MASTER!$B$4/100,"B",IF(VALUE('SUMMARY WEEK'!O542)&gt;MASTER!$B$5/100,"C","K"))),'SUMMARY WEEK'!O542))</f>
        <v/>
      </c>
      <c r="P542" s="20" t="str">
        <f>IF(ISBLANK('SUMMARY WEEK'!P542),'SUMMARY WEEK'!P542,IFERROR(IF(VALUE('SUMMARY WEEK'!P542)&gt;MASTER!$B$3/100,"SB",IF(VALUE('SUMMARY WEEK'!P542)&gt;MASTER!$B$4/100,"B",IF(VALUE('SUMMARY WEEK'!P542)&gt;MASTER!$B$5/100,"C","K"))),'SUMMARY WEEK'!P542))</f>
        <v/>
      </c>
      <c r="Q542" s="20" t="str">
        <f>IF(ISBLANK('SUMMARY WEEK'!Q542),'SUMMARY WEEK'!Q542,IFERROR(IF(VALUE('SUMMARY WEEK'!Q542)&gt;MASTER!$B$3/100,"SB",IF(VALUE('SUMMARY WEEK'!Q542)&gt;MASTER!$B$4/100,"B",IF(VALUE('SUMMARY WEEK'!Q542)&gt;MASTER!$B$5/100,"C","K"))),'SUMMARY WEEK'!Q542))</f>
        <v/>
      </c>
      <c r="R542" s="20" t="str">
        <f>IF(ISBLANK('SUMMARY WEEK'!R542),'SUMMARY WEEK'!R542,IFERROR(IF(VALUE('SUMMARY WEEK'!R542)&gt;MASTER!$B$3/100,"SB",IF(VALUE('SUMMARY WEEK'!R542)&gt;MASTER!$B$4/100,"B",IF(VALUE('SUMMARY WEEK'!R542)&gt;MASTER!$B$5/100,"C","K"))),'SUMMARY WEEK'!R542))</f>
        <v/>
      </c>
      <c r="S542" s="20" t="str">
        <f>IF(ISBLANK('SUMMARY WEEK'!S542),'SUMMARY WEEK'!S542,IFERROR(IF(VALUE('SUMMARY WEEK'!S542)&gt;MASTER!$B$3/100,"SB",IF(VALUE('SUMMARY WEEK'!S542)&gt;MASTER!$B$4/100,"B",IF(VALUE('SUMMARY WEEK'!S542)&gt;MASTER!$B$5/100,"C","K"))),'SUMMARY WEEK'!S542))</f>
        <v/>
      </c>
      <c r="T542" s="20" t="str">
        <f>IF(ISBLANK('SUMMARY WEEK'!T542),'SUMMARY WEEK'!T542,IFERROR(IF(VALUE('SUMMARY WEEK'!T542)&gt;MASTER!$B$3/100,"SB",IF(VALUE('SUMMARY WEEK'!T542)&gt;MASTER!$B$4/100,"B",IF(VALUE('SUMMARY WEEK'!T542)&gt;MASTER!$B$5/100,"C","K"))),'SUMMARY WEEK'!T542))</f>
        <v/>
      </c>
      <c r="U542" s="20" t="str">
        <f>IF(ISBLANK('SUMMARY WEEK'!U542),'SUMMARY WEEK'!U542,IFERROR(IF(VALUE('SUMMARY WEEK'!U542)&gt;MASTER!$B$3/100,"SB",IF(VALUE('SUMMARY WEEK'!U542)&gt;MASTER!$B$4/100,"B",IF(VALUE('SUMMARY WEEK'!U542)&gt;MASTER!$B$5/100,"C","K"))),'SUMMARY WEEK'!U542))</f>
        <v/>
      </c>
      <c r="V542" s="20" t="str">
        <f>IF(ISBLANK('SUMMARY WEEK'!V542),'SUMMARY WEEK'!V542,IFERROR(IF(VALUE('SUMMARY WEEK'!V542)&gt;MASTER!$B$3/100,"SB",IF(VALUE('SUMMARY WEEK'!V542)&gt;MASTER!$B$4/100,"B",IF(VALUE('SUMMARY WEEK'!V542)&gt;MASTER!$B$5/100,"C","K"))),'SUMMARY WEEK'!V542))</f>
        <v/>
      </c>
      <c r="W542" s="20" t="str">
        <f>IF(ISBLANK('SUMMARY WEEK'!W542),'SUMMARY WEEK'!W542,IFERROR(IF(VALUE('SUMMARY WEEK'!W542)&gt;MASTER!$B$3/100,"SB",IF(VALUE('SUMMARY WEEK'!W542)&gt;MASTER!$B$4/100,"B",IF(VALUE('SUMMARY WEEK'!W542)&gt;MASTER!$B$5/100,"C","K"))),'SUMMARY WEEK'!W542))</f>
        <v/>
      </c>
      <c r="X542" s="20" t="str">
        <f>IF(ISBLANK('SUMMARY WEEK'!X542),'SUMMARY WEEK'!X542,IFERROR(IF(VALUE('SUMMARY WEEK'!X542)&gt;MASTER!$B$3/100,"SB",IF(VALUE('SUMMARY WEEK'!X542)&gt;MASTER!$B$4/100,"B",IF(VALUE('SUMMARY WEEK'!X542)&gt;MASTER!$B$5/100,"C","K"))),'SUMMARY WEEK'!X542))</f>
        <v/>
      </c>
      <c r="Y542" s="20" t="str">
        <f>IF(ISBLANK('SUMMARY WEEK'!Y542),'SUMMARY WEEK'!Y542,IFERROR(IF(VALUE('SUMMARY WEEK'!Y542)&gt;MASTER!$B$3/100,"SB",IF(VALUE('SUMMARY WEEK'!Y542)&gt;MASTER!$B$4/100,"B",IF(VALUE('SUMMARY WEEK'!Y542)&gt;MASTER!$B$5/100,"C","K"))),'SUMMARY WEEK'!Y542))</f>
        <v/>
      </c>
      <c r="Z542" s="20" t="str">
        <f>IF(ISBLANK('SUMMARY WEEK'!Z542),'SUMMARY WEEK'!Z542,IFERROR(IF(VALUE('SUMMARY WEEK'!Z542)&gt;MASTER!$B$3/100,"SB",IF(VALUE('SUMMARY WEEK'!Z542)&gt;MASTER!$B$4/100,"B",IF(VALUE('SUMMARY WEEK'!Z542)&gt;MASTER!$B$5/100,"C","K"))),'SUMMARY WEEK'!Z542))</f>
        <v/>
      </c>
      <c r="AA542" s="20"/>
    </row>
    <row r="543">
      <c r="A543" s="18" t="str">
        <f>IF(ISBLANK('SUMMARY WEEK'!A543),'SUMMARY WEEK'!A543,IFERROR(IF(VALUE('SUMMARY WEEK'!A543)&gt;MASTER!$B$3/100,"SB",IF(VALUE('SUMMARY WEEK'!A543)&gt;MASTER!$B$4/100,"B",IF(VALUE('SUMMARY WEEK'!A543)&gt;MASTER!$B$5/100,"C","K"))),'SUMMARY WEEK'!A543))</f>
        <v/>
      </c>
      <c r="B543" s="19" t="str">
        <f>IF(ISBLANK('SUMMARY WEEK'!B543),'SUMMARY WEEK'!B543,IFERROR(IF(VALUE('SUMMARY WEEK'!B543)&gt;MASTER!$B$3/100,"SB",IF(VALUE('SUMMARY WEEK'!B543)&gt;MASTER!$B$4/100,"B",IF(VALUE('SUMMARY WEEK'!B543)&gt;MASTER!$B$5/100,"C","K"))),'SUMMARY WEEK'!B543))</f>
        <v/>
      </c>
      <c r="C543" s="20" t="str">
        <f>IF(ISBLANK('SUMMARY WEEK'!C543),'SUMMARY WEEK'!C543,IFERROR(IF(VALUE('SUMMARY WEEK'!C543)&gt;MASTER!$B$3/100,"SB",IF(VALUE('SUMMARY WEEK'!C543)&gt;MASTER!$B$4/100,"B",IF(VALUE('SUMMARY WEEK'!C543)&gt;MASTER!$B$5/100,"C","K"))),'SUMMARY WEEK'!C543))</f>
        <v/>
      </c>
      <c r="D543" s="20" t="str">
        <f>IF(ISBLANK('SUMMARY WEEK'!D543),'SUMMARY WEEK'!D543,IFERROR(IF(VALUE('SUMMARY WEEK'!D543)&gt;MASTER!$B$3/100,"SB",IF(VALUE('SUMMARY WEEK'!D543)&gt;MASTER!$B$4/100,"B",IF(VALUE('SUMMARY WEEK'!D543)&gt;MASTER!$B$5/100,"C","K"))),'SUMMARY WEEK'!D543))</f>
        <v/>
      </c>
      <c r="E543" s="20" t="str">
        <f>IF(ISBLANK('SUMMARY WEEK'!E543),'SUMMARY WEEK'!E543,IFERROR(IF(VALUE('SUMMARY WEEK'!E543)&gt;MASTER!$B$3/100,"SB",IF(VALUE('SUMMARY WEEK'!E543)&gt;MASTER!$B$4/100,"B",IF(VALUE('SUMMARY WEEK'!E543)&gt;MASTER!$B$5/100,"C","K"))),'SUMMARY WEEK'!E543))</f>
        <v/>
      </c>
      <c r="F543" s="20" t="str">
        <f>IF(ISBLANK('SUMMARY WEEK'!F543),'SUMMARY WEEK'!F543,IFERROR(IF(VALUE('SUMMARY WEEK'!F543)&gt;MASTER!$B$3/100,"SB",IF(VALUE('SUMMARY WEEK'!F543)&gt;MASTER!$B$4/100,"B",IF(VALUE('SUMMARY WEEK'!F543)&gt;MASTER!$B$5/100,"C","K"))),'SUMMARY WEEK'!F543))</f>
        <v/>
      </c>
      <c r="G543" s="20" t="str">
        <f>IF(ISBLANK('SUMMARY WEEK'!G543),'SUMMARY WEEK'!G543,IFERROR(IF(VALUE('SUMMARY WEEK'!G543)&gt;MASTER!$B$3/100,"SB",IF(VALUE('SUMMARY WEEK'!G543)&gt;MASTER!$B$4/100,"B",IF(VALUE('SUMMARY WEEK'!G543)&gt;MASTER!$B$5/100,"C","K"))),'SUMMARY WEEK'!G543))</f>
        <v/>
      </c>
      <c r="H543" s="20" t="str">
        <f>IF(ISBLANK('SUMMARY WEEK'!H543),'SUMMARY WEEK'!H543,IFERROR(IF(VALUE('SUMMARY WEEK'!H543)&gt;MASTER!$B$3/100,"SB",IF(VALUE('SUMMARY WEEK'!H543)&gt;MASTER!$B$4/100,"B",IF(VALUE('SUMMARY WEEK'!H543)&gt;MASTER!$B$5/100,"C","K"))),'SUMMARY WEEK'!H543))</f>
        <v/>
      </c>
      <c r="I543" s="20" t="str">
        <f>IF(ISBLANK('SUMMARY WEEK'!I543),'SUMMARY WEEK'!I543,IFERROR(IF(VALUE('SUMMARY WEEK'!I543)&gt;MASTER!$B$3/100,"SB",IF(VALUE('SUMMARY WEEK'!I543)&gt;MASTER!$B$4/100,"B",IF(VALUE('SUMMARY WEEK'!I543)&gt;MASTER!$B$5/100,"C","K"))),'SUMMARY WEEK'!I543))</f>
        <v/>
      </c>
      <c r="J543" s="20" t="str">
        <f>IF(ISBLANK('SUMMARY WEEK'!J543),'SUMMARY WEEK'!J543,IFERROR(IF(VALUE('SUMMARY WEEK'!J543)&gt;MASTER!$B$3/100,"SB",IF(VALUE('SUMMARY WEEK'!J543)&gt;MASTER!$B$4/100,"B",IF(VALUE('SUMMARY WEEK'!J543)&gt;MASTER!$B$5/100,"C","K"))),'SUMMARY WEEK'!J543))</f>
        <v/>
      </c>
      <c r="K543" s="20" t="str">
        <f>IF(ISBLANK('SUMMARY WEEK'!K543),'SUMMARY WEEK'!K543,IFERROR(IF(VALUE('SUMMARY WEEK'!K543)&gt;MASTER!$B$3/100,"SB",IF(VALUE('SUMMARY WEEK'!K543)&gt;MASTER!$B$4/100,"B",IF(VALUE('SUMMARY WEEK'!K543)&gt;MASTER!$B$5/100,"C","K"))),'SUMMARY WEEK'!K543))</f>
        <v/>
      </c>
      <c r="L543" s="20" t="str">
        <f>IF(ISBLANK('SUMMARY WEEK'!L543),'SUMMARY WEEK'!L543,IFERROR(IF(VALUE('SUMMARY WEEK'!L543)&gt;MASTER!$B$3/100,"SB",IF(VALUE('SUMMARY WEEK'!L543)&gt;MASTER!$B$4/100,"B",IF(VALUE('SUMMARY WEEK'!L543)&gt;MASTER!$B$5/100,"C","K"))),'SUMMARY WEEK'!L543))</f>
        <v/>
      </c>
      <c r="M543" s="20" t="str">
        <f>IF(ISBLANK('SUMMARY WEEK'!M543),'SUMMARY WEEK'!M543,IFERROR(IF(VALUE('SUMMARY WEEK'!M543)&gt;MASTER!$B$3/100,"SB",IF(VALUE('SUMMARY WEEK'!M543)&gt;MASTER!$B$4/100,"B",IF(VALUE('SUMMARY WEEK'!M543)&gt;MASTER!$B$5/100,"C","K"))),'SUMMARY WEEK'!M543))</f>
        <v/>
      </c>
      <c r="N543" s="20" t="str">
        <f>IF(ISBLANK('SUMMARY WEEK'!N543),'SUMMARY WEEK'!N543,IFERROR(IF(VALUE('SUMMARY WEEK'!N543)&gt;MASTER!$B$3/100,"SB",IF(VALUE('SUMMARY WEEK'!N543)&gt;MASTER!$B$4/100,"B",IF(VALUE('SUMMARY WEEK'!N543)&gt;MASTER!$B$5/100,"C","K"))),'SUMMARY WEEK'!N543))</f>
        <v/>
      </c>
      <c r="O543" s="20" t="str">
        <f>IF(ISBLANK('SUMMARY WEEK'!O543),'SUMMARY WEEK'!O543,IFERROR(IF(VALUE('SUMMARY WEEK'!O543)&gt;MASTER!$B$3/100,"SB",IF(VALUE('SUMMARY WEEK'!O543)&gt;MASTER!$B$4/100,"B",IF(VALUE('SUMMARY WEEK'!O543)&gt;MASTER!$B$5/100,"C","K"))),'SUMMARY WEEK'!O543))</f>
        <v/>
      </c>
      <c r="P543" s="20" t="str">
        <f>IF(ISBLANK('SUMMARY WEEK'!P543),'SUMMARY WEEK'!P543,IFERROR(IF(VALUE('SUMMARY WEEK'!P543)&gt;MASTER!$B$3/100,"SB",IF(VALUE('SUMMARY WEEK'!P543)&gt;MASTER!$B$4/100,"B",IF(VALUE('SUMMARY WEEK'!P543)&gt;MASTER!$B$5/100,"C","K"))),'SUMMARY WEEK'!P543))</f>
        <v/>
      </c>
      <c r="Q543" s="20" t="str">
        <f>IF(ISBLANK('SUMMARY WEEK'!Q543),'SUMMARY WEEK'!Q543,IFERROR(IF(VALUE('SUMMARY WEEK'!Q543)&gt;MASTER!$B$3/100,"SB",IF(VALUE('SUMMARY WEEK'!Q543)&gt;MASTER!$B$4/100,"B",IF(VALUE('SUMMARY WEEK'!Q543)&gt;MASTER!$B$5/100,"C","K"))),'SUMMARY WEEK'!Q543))</f>
        <v/>
      </c>
      <c r="R543" s="20" t="str">
        <f>IF(ISBLANK('SUMMARY WEEK'!R543),'SUMMARY WEEK'!R543,IFERROR(IF(VALUE('SUMMARY WEEK'!R543)&gt;MASTER!$B$3/100,"SB",IF(VALUE('SUMMARY WEEK'!R543)&gt;MASTER!$B$4/100,"B",IF(VALUE('SUMMARY WEEK'!R543)&gt;MASTER!$B$5/100,"C","K"))),'SUMMARY WEEK'!R543))</f>
        <v/>
      </c>
      <c r="S543" s="20" t="str">
        <f>IF(ISBLANK('SUMMARY WEEK'!S543),'SUMMARY WEEK'!S543,IFERROR(IF(VALUE('SUMMARY WEEK'!S543)&gt;MASTER!$B$3/100,"SB",IF(VALUE('SUMMARY WEEK'!S543)&gt;MASTER!$B$4/100,"B",IF(VALUE('SUMMARY WEEK'!S543)&gt;MASTER!$B$5/100,"C","K"))),'SUMMARY WEEK'!S543))</f>
        <v/>
      </c>
      <c r="T543" s="20" t="str">
        <f>IF(ISBLANK('SUMMARY WEEK'!T543),'SUMMARY WEEK'!T543,IFERROR(IF(VALUE('SUMMARY WEEK'!T543)&gt;MASTER!$B$3/100,"SB",IF(VALUE('SUMMARY WEEK'!T543)&gt;MASTER!$B$4/100,"B",IF(VALUE('SUMMARY WEEK'!T543)&gt;MASTER!$B$5/100,"C","K"))),'SUMMARY WEEK'!T543))</f>
        <v/>
      </c>
      <c r="U543" s="20" t="str">
        <f>IF(ISBLANK('SUMMARY WEEK'!U543),'SUMMARY WEEK'!U543,IFERROR(IF(VALUE('SUMMARY WEEK'!U543)&gt;MASTER!$B$3/100,"SB",IF(VALUE('SUMMARY WEEK'!U543)&gt;MASTER!$B$4/100,"B",IF(VALUE('SUMMARY WEEK'!U543)&gt;MASTER!$B$5/100,"C","K"))),'SUMMARY WEEK'!U543))</f>
        <v/>
      </c>
      <c r="V543" s="20" t="str">
        <f>IF(ISBLANK('SUMMARY WEEK'!V543),'SUMMARY WEEK'!V543,IFERROR(IF(VALUE('SUMMARY WEEK'!V543)&gt;MASTER!$B$3/100,"SB",IF(VALUE('SUMMARY WEEK'!V543)&gt;MASTER!$B$4/100,"B",IF(VALUE('SUMMARY WEEK'!V543)&gt;MASTER!$B$5/100,"C","K"))),'SUMMARY WEEK'!V543))</f>
        <v/>
      </c>
      <c r="W543" s="20" t="str">
        <f>IF(ISBLANK('SUMMARY WEEK'!W543),'SUMMARY WEEK'!W543,IFERROR(IF(VALUE('SUMMARY WEEK'!W543)&gt;MASTER!$B$3/100,"SB",IF(VALUE('SUMMARY WEEK'!W543)&gt;MASTER!$B$4/100,"B",IF(VALUE('SUMMARY WEEK'!W543)&gt;MASTER!$B$5/100,"C","K"))),'SUMMARY WEEK'!W543))</f>
        <v/>
      </c>
      <c r="X543" s="20" t="str">
        <f>IF(ISBLANK('SUMMARY WEEK'!X543),'SUMMARY WEEK'!X543,IFERROR(IF(VALUE('SUMMARY WEEK'!X543)&gt;MASTER!$B$3/100,"SB",IF(VALUE('SUMMARY WEEK'!X543)&gt;MASTER!$B$4/100,"B",IF(VALUE('SUMMARY WEEK'!X543)&gt;MASTER!$B$5/100,"C","K"))),'SUMMARY WEEK'!X543))</f>
        <v/>
      </c>
      <c r="Y543" s="20" t="str">
        <f>IF(ISBLANK('SUMMARY WEEK'!Y543),'SUMMARY WEEK'!Y543,IFERROR(IF(VALUE('SUMMARY WEEK'!Y543)&gt;MASTER!$B$3/100,"SB",IF(VALUE('SUMMARY WEEK'!Y543)&gt;MASTER!$B$4/100,"B",IF(VALUE('SUMMARY WEEK'!Y543)&gt;MASTER!$B$5/100,"C","K"))),'SUMMARY WEEK'!Y543))</f>
        <v/>
      </c>
      <c r="Z543" s="20" t="str">
        <f>IF(ISBLANK('SUMMARY WEEK'!Z543),'SUMMARY WEEK'!Z543,IFERROR(IF(VALUE('SUMMARY WEEK'!Z543)&gt;MASTER!$B$3/100,"SB",IF(VALUE('SUMMARY WEEK'!Z543)&gt;MASTER!$B$4/100,"B",IF(VALUE('SUMMARY WEEK'!Z543)&gt;MASTER!$B$5/100,"C","K"))),'SUMMARY WEEK'!Z543))</f>
        <v/>
      </c>
      <c r="AA543" s="20"/>
    </row>
    <row r="544">
      <c r="A544" s="18" t="str">
        <f>IF(ISBLANK('SUMMARY WEEK'!A544),'SUMMARY WEEK'!A544,IFERROR(IF(VALUE('SUMMARY WEEK'!A544)&gt;MASTER!$B$3/100,"SB",IF(VALUE('SUMMARY WEEK'!A544)&gt;MASTER!$B$4/100,"B",IF(VALUE('SUMMARY WEEK'!A544)&gt;MASTER!$B$5/100,"C","K"))),'SUMMARY WEEK'!A544))</f>
        <v/>
      </c>
      <c r="B544" s="19" t="str">
        <f>IF(ISBLANK('SUMMARY WEEK'!B544),'SUMMARY WEEK'!B544,IFERROR(IF(VALUE('SUMMARY WEEK'!B544)&gt;MASTER!$B$3/100,"SB",IF(VALUE('SUMMARY WEEK'!B544)&gt;MASTER!$B$4/100,"B",IF(VALUE('SUMMARY WEEK'!B544)&gt;MASTER!$B$5/100,"C","K"))),'SUMMARY WEEK'!B544))</f>
        <v/>
      </c>
      <c r="C544" s="20" t="str">
        <f>IF(ISBLANK('SUMMARY WEEK'!C544),'SUMMARY WEEK'!C544,IFERROR(IF(VALUE('SUMMARY WEEK'!C544)&gt;MASTER!$B$3/100,"SB",IF(VALUE('SUMMARY WEEK'!C544)&gt;MASTER!$B$4/100,"B",IF(VALUE('SUMMARY WEEK'!C544)&gt;MASTER!$B$5/100,"C","K"))),'SUMMARY WEEK'!C544))</f>
        <v/>
      </c>
      <c r="D544" s="20" t="str">
        <f>IF(ISBLANK('SUMMARY WEEK'!D544),'SUMMARY WEEK'!D544,IFERROR(IF(VALUE('SUMMARY WEEK'!D544)&gt;MASTER!$B$3/100,"SB",IF(VALUE('SUMMARY WEEK'!D544)&gt;MASTER!$B$4/100,"B",IF(VALUE('SUMMARY WEEK'!D544)&gt;MASTER!$B$5/100,"C","K"))),'SUMMARY WEEK'!D544))</f>
        <v/>
      </c>
      <c r="E544" s="20" t="str">
        <f>IF(ISBLANK('SUMMARY WEEK'!E544),'SUMMARY WEEK'!E544,IFERROR(IF(VALUE('SUMMARY WEEK'!E544)&gt;MASTER!$B$3/100,"SB",IF(VALUE('SUMMARY WEEK'!E544)&gt;MASTER!$B$4/100,"B",IF(VALUE('SUMMARY WEEK'!E544)&gt;MASTER!$B$5/100,"C","K"))),'SUMMARY WEEK'!E544))</f>
        <v/>
      </c>
      <c r="F544" s="20" t="str">
        <f>IF(ISBLANK('SUMMARY WEEK'!F544),'SUMMARY WEEK'!F544,IFERROR(IF(VALUE('SUMMARY WEEK'!F544)&gt;MASTER!$B$3/100,"SB",IF(VALUE('SUMMARY WEEK'!F544)&gt;MASTER!$B$4/100,"B",IF(VALUE('SUMMARY WEEK'!F544)&gt;MASTER!$B$5/100,"C","K"))),'SUMMARY WEEK'!F544))</f>
        <v/>
      </c>
      <c r="G544" s="20" t="str">
        <f>IF(ISBLANK('SUMMARY WEEK'!G544),'SUMMARY WEEK'!G544,IFERROR(IF(VALUE('SUMMARY WEEK'!G544)&gt;MASTER!$B$3/100,"SB",IF(VALUE('SUMMARY WEEK'!G544)&gt;MASTER!$B$4/100,"B",IF(VALUE('SUMMARY WEEK'!G544)&gt;MASTER!$B$5/100,"C","K"))),'SUMMARY WEEK'!G544))</f>
        <v/>
      </c>
      <c r="H544" s="20" t="str">
        <f>IF(ISBLANK('SUMMARY WEEK'!H544),'SUMMARY WEEK'!H544,IFERROR(IF(VALUE('SUMMARY WEEK'!H544)&gt;MASTER!$B$3/100,"SB",IF(VALUE('SUMMARY WEEK'!H544)&gt;MASTER!$B$4/100,"B",IF(VALUE('SUMMARY WEEK'!H544)&gt;MASTER!$B$5/100,"C","K"))),'SUMMARY WEEK'!H544))</f>
        <v/>
      </c>
      <c r="I544" s="20" t="str">
        <f>IF(ISBLANK('SUMMARY WEEK'!I544),'SUMMARY WEEK'!I544,IFERROR(IF(VALUE('SUMMARY WEEK'!I544)&gt;MASTER!$B$3/100,"SB",IF(VALUE('SUMMARY WEEK'!I544)&gt;MASTER!$B$4/100,"B",IF(VALUE('SUMMARY WEEK'!I544)&gt;MASTER!$B$5/100,"C","K"))),'SUMMARY WEEK'!I544))</f>
        <v/>
      </c>
      <c r="J544" s="20" t="str">
        <f>IF(ISBLANK('SUMMARY WEEK'!J544),'SUMMARY WEEK'!J544,IFERROR(IF(VALUE('SUMMARY WEEK'!J544)&gt;MASTER!$B$3/100,"SB",IF(VALUE('SUMMARY WEEK'!J544)&gt;MASTER!$B$4/100,"B",IF(VALUE('SUMMARY WEEK'!J544)&gt;MASTER!$B$5/100,"C","K"))),'SUMMARY WEEK'!J544))</f>
        <v/>
      </c>
      <c r="K544" s="20" t="str">
        <f>IF(ISBLANK('SUMMARY WEEK'!K544),'SUMMARY WEEK'!K544,IFERROR(IF(VALUE('SUMMARY WEEK'!K544)&gt;MASTER!$B$3/100,"SB",IF(VALUE('SUMMARY WEEK'!K544)&gt;MASTER!$B$4/100,"B",IF(VALUE('SUMMARY WEEK'!K544)&gt;MASTER!$B$5/100,"C","K"))),'SUMMARY WEEK'!K544))</f>
        <v/>
      </c>
      <c r="L544" s="20" t="str">
        <f>IF(ISBLANK('SUMMARY WEEK'!L544),'SUMMARY WEEK'!L544,IFERROR(IF(VALUE('SUMMARY WEEK'!L544)&gt;MASTER!$B$3/100,"SB",IF(VALUE('SUMMARY WEEK'!L544)&gt;MASTER!$B$4/100,"B",IF(VALUE('SUMMARY WEEK'!L544)&gt;MASTER!$B$5/100,"C","K"))),'SUMMARY WEEK'!L544))</f>
        <v/>
      </c>
      <c r="M544" s="20" t="str">
        <f>IF(ISBLANK('SUMMARY WEEK'!M544),'SUMMARY WEEK'!M544,IFERROR(IF(VALUE('SUMMARY WEEK'!M544)&gt;MASTER!$B$3/100,"SB",IF(VALUE('SUMMARY WEEK'!M544)&gt;MASTER!$B$4/100,"B",IF(VALUE('SUMMARY WEEK'!M544)&gt;MASTER!$B$5/100,"C","K"))),'SUMMARY WEEK'!M544))</f>
        <v/>
      </c>
      <c r="N544" s="20" t="str">
        <f>IF(ISBLANK('SUMMARY WEEK'!N544),'SUMMARY WEEK'!N544,IFERROR(IF(VALUE('SUMMARY WEEK'!N544)&gt;MASTER!$B$3/100,"SB",IF(VALUE('SUMMARY WEEK'!N544)&gt;MASTER!$B$4/100,"B",IF(VALUE('SUMMARY WEEK'!N544)&gt;MASTER!$B$5/100,"C","K"))),'SUMMARY WEEK'!N544))</f>
        <v/>
      </c>
      <c r="O544" s="20" t="str">
        <f>IF(ISBLANK('SUMMARY WEEK'!O544),'SUMMARY WEEK'!O544,IFERROR(IF(VALUE('SUMMARY WEEK'!O544)&gt;MASTER!$B$3/100,"SB",IF(VALUE('SUMMARY WEEK'!O544)&gt;MASTER!$B$4/100,"B",IF(VALUE('SUMMARY WEEK'!O544)&gt;MASTER!$B$5/100,"C","K"))),'SUMMARY WEEK'!O544))</f>
        <v/>
      </c>
      <c r="P544" s="20" t="str">
        <f>IF(ISBLANK('SUMMARY WEEK'!P544),'SUMMARY WEEK'!P544,IFERROR(IF(VALUE('SUMMARY WEEK'!P544)&gt;MASTER!$B$3/100,"SB",IF(VALUE('SUMMARY WEEK'!P544)&gt;MASTER!$B$4/100,"B",IF(VALUE('SUMMARY WEEK'!P544)&gt;MASTER!$B$5/100,"C","K"))),'SUMMARY WEEK'!P544))</f>
        <v/>
      </c>
      <c r="Q544" s="20" t="str">
        <f>IF(ISBLANK('SUMMARY WEEK'!Q544),'SUMMARY WEEK'!Q544,IFERROR(IF(VALUE('SUMMARY WEEK'!Q544)&gt;MASTER!$B$3/100,"SB",IF(VALUE('SUMMARY WEEK'!Q544)&gt;MASTER!$B$4/100,"B",IF(VALUE('SUMMARY WEEK'!Q544)&gt;MASTER!$B$5/100,"C","K"))),'SUMMARY WEEK'!Q544))</f>
        <v/>
      </c>
      <c r="R544" s="20" t="str">
        <f>IF(ISBLANK('SUMMARY WEEK'!R544),'SUMMARY WEEK'!R544,IFERROR(IF(VALUE('SUMMARY WEEK'!R544)&gt;MASTER!$B$3/100,"SB",IF(VALUE('SUMMARY WEEK'!R544)&gt;MASTER!$B$4/100,"B",IF(VALUE('SUMMARY WEEK'!R544)&gt;MASTER!$B$5/100,"C","K"))),'SUMMARY WEEK'!R544))</f>
        <v/>
      </c>
      <c r="S544" s="20" t="str">
        <f>IF(ISBLANK('SUMMARY WEEK'!S544),'SUMMARY WEEK'!S544,IFERROR(IF(VALUE('SUMMARY WEEK'!S544)&gt;MASTER!$B$3/100,"SB",IF(VALUE('SUMMARY WEEK'!S544)&gt;MASTER!$B$4/100,"B",IF(VALUE('SUMMARY WEEK'!S544)&gt;MASTER!$B$5/100,"C","K"))),'SUMMARY WEEK'!S544))</f>
        <v/>
      </c>
      <c r="T544" s="20" t="str">
        <f>IF(ISBLANK('SUMMARY WEEK'!T544),'SUMMARY WEEK'!T544,IFERROR(IF(VALUE('SUMMARY WEEK'!T544)&gt;MASTER!$B$3/100,"SB",IF(VALUE('SUMMARY WEEK'!T544)&gt;MASTER!$B$4/100,"B",IF(VALUE('SUMMARY WEEK'!T544)&gt;MASTER!$B$5/100,"C","K"))),'SUMMARY WEEK'!T544))</f>
        <v/>
      </c>
      <c r="U544" s="20" t="str">
        <f>IF(ISBLANK('SUMMARY WEEK'!U544),'SUMMARY WEEK'!U544,IFERROR(IF(VALUE('SUMMARY WEEK'!U544)&gt;MASTER!$B$3/100,"SB",IF(VALUE('SUMMARY WEEK'!U544)&gt;MASTER!$B$4/100,"B",IF(VALUE('SUMMARY WEEK'!U544)&gt;MASTER!$B$5/100,"C","K"))),'SUMMARY WEEK'!U544))</f>
        <v/>
      </c>
      <c r="V544" s="20" t="str">
        <f>IF(ISBLANK('SUMMARY WEEK'!V544),'SUMMARY WEEK'!V544,IFERROR(IF(VALUE('SUMMARY WEEK'!V544)&gt;MASTER!$B$3/100,"SB",IF(VALUE('SUMMARY WEEK'!V544)&gt;MASTER!$B$4/100,"B",IF(VALUE('SUMMARY WEEK'!V544)&gt;MASTER!$B$5/100,"C","K"))),'SUMMARY WEEK'!V544))</f>
        <v/>
      </c>
      <c r="W544" s="20" t="str">
        <f>IF(ISBLANK('SUMMARY WEEK'!W544),'SUMMARY WEEK'!W544,IFERROR(IF(VALUE('SUMMARY WEEK'!W544)&gt;MASTER!$B$3/100,"SB",IF(VALUE('SUMMARY WEEK'!W544)&gt;MASTER!$B$4/100,"B",IF(VALUE('SUMMARY WEEK'!W544)&gt;MASTER!$B$5/100,"C","K"))),'SUMMARY WEEK'!W544))</f>
        <v/>
      </c>
      <c r="X544" s="20" t="str">
        <f>IF(ISBLANK('SUMMARY WEEK'!X544),'SUMMARY WEEK'!X544,IFERROR(IF(VALUE('SUMMARY WEEK'!X544)&gt;MASTER!$B$3/100,"SB",IF(VALUE('SUMMARY WEEK'!X544)&gt;MASTER!$B$4/100,"B",IF(VALUE('SUMMARY WEEK'!X544)&gt;MASTER!$B$5/100,"C","K"))),'SUMMARY WEEK'!X544))</f>
        <v/>
      </c>
      <c r="Y544" s="20" t="str">
        <f>IF(ISBLANK('SUMMARY WEEK'!Y544),'SUMMARY WEEK'!Y544,IFERROR(IF(VALUE('SUMMARY WEEK'!Y544)&gt;MASTER!$B$3/100,"SB",IF(VALUE('SUMMARY WEEK'!Y544)&gt;MASTER!$B$4/100,"B",IF(VALUE('SUMMARY WEEK'!Y544)&gt;MASTER!$B$5/100,"C","K"))),'SUMMARY WEEK'!Y544))</f>
        <v/>
      </c>
      <c r="Z544" s="20" t="str">
        <f>IF(ISBLANK('SUMMARY WEEK'!Z544),'SUMMARY WEEK'!Z544,IFERROR(IF(VALUE('SUMMARY WEEK'!Z544)&gt;MASTER!$B$3/100,"SB",IF(VALUE('SUMMARY WEEK'!Z544)&gt;MASTER!$B$4/100,"B",IF(VALUE('SUMMARY WEEK'!Z544)&gt;MASTER!$B$5/100,"C","K"))),'SUMMARY WEEK'!Z544))</f>
        <v/>
      </c>
      <c r="AA544" s="20"/>
    </row>
    <row r="545">
      <c r="A545" s="18" t="str">
        <f>IF(ISBLANK('SUMMARY WEEK'!A545),'SUMMARY WEEK'!A545,IFERROR(IF(VALUE('SUMMARY WEEK'!A545)&gt;MASTER!$B$3/100,"SB",IF(VALUE('SUMMARY WEEK'!A545)&gt;MASTER!$B$4/100,"B",IF(VALUE('SUMMARY WEEK'!A545)&gt;MASTER!$B$5/100,"C","K"))),'SUMMARY WEEK'!A545))</f>
        <v/>
      </c>
      <c r="B545" s="19" t="str">
        <f>IF(ISBLANK('SUMMARY WEEK'!B545),'SUMMARY WEEK'!B545,IFERROR(IF(VALUE('SUMMARY WEEK'!B545)&gt;MASTER!$B$3/100,"SB",IF(VALUE('SUMMARY WEEK'!B545)&gt;MASTER!$B$4/100,"B",IF(VALUE('SUMMARY WEEK'!B545)&gt;MASTER!$B$5/100,"C","K"))),'SUMMARY WEEK'!B545))</f>
        <v/>
      </c>
      <c r="C545" s="20" t="str">
        <f>IF(ISBLANK('SUMMARY WEEK'!C545),'SUMMARY WEEK'!C545,IFERROR(IF(VALUE('SUMMARY WEEK'!C545)&gt;MASTER!$B$3/100,"SB",IF(VALUE('SUMMARY WEEK'!C545)&gt;MASTER!$B$4/100,"B",IF(VALUE('SUMMARY WEEK'!C545)&gt;MASTER!$B$5/100,"C","K"))),'SUMMARY WEEK'!C545))</f>
        <v/>
      </c>
      <c r="D545" s="20" t="str">
        <f>IF(ISBLANK('SUMMARY WEEK'!D545),'SUMMARY WEEK'!D545,IFERROR(IF(VALUE('SUMMARY WEEK'!D545)&gt;MASTER!$B$3/100,"SB",IF(VALUE('SUMMARY WEEK'!D545)&gt;MASTER!$B$4/100,"B",IF(VALUE('SUMMARY WEEK'!D545)&gt;MASTER!$B$5/100,"C","K"))),'SUMMARY WEEK'!D545))</f>
        <v/>
      </c>
      <c r="E545" s="20" t="str">
        <f>IF(ISBLANK('SUMMARY WEEK'!E545),'SUMMARY WEEK'!E545,IFERROR(IF(VALUE('SUMMARY WEEK'!E545)&gt;MASTER!$B$3/100,"SB",IF(VALUE('SUMMARY WEEK'!E545)&gt;MASTER!$B$4/100,"B",IF(VALUE('SUMMARY WEEK'!E545)&gt;MASTER!$B$5/100,"C","K"))),'SUMMARY WEEK'!E545))</f>
        <v/>
      </c>
      <c r="F545" s="20" t="str">
        <f>IF(ISBLANK('SUMMARY WEEK'!F545),'SUMMARY WEEK'!F545,IFERROR(IF(VALUE('SUMMARY WEEK'!F545)&gt;MASTER!$B$3/100,"SB",IF(VALUE('SUMMARY WEEK'!F545)&gt;MASTER!$B$4/100,"B",IF(VALUE('SUMMARY WEEK'!F545)&gt;MASTER!$B$5/100,"C","K"))),'SUMMARY WEEK'!F545))</f>
        <v/>
      </c>
      <c r="G545" s="20" t="str">
        <f>IF(ISBLANK('SUMMARY WEEK'!G545),'SUMMARY WEEK'!G545,IFERROR(IF(VALUE('SUMMARY WEEK'!G545)&gt;MASTER!$B$3/100,"SB",IF(VALUE('SUMMARY WEEK'!G545)&gt;MASTER!$B$4/100,"B",IF(VALUE('SUMMARY WEEK'!G545)&gt;MASTER!$B$5/100,"C","K"))),'SUMMARY WEEK'!G545))</f>
        <v/>
      </c>
      <c r="H545" s="20" t="str">
        <f>IF(ISBLANK('SUMMARY WEEK'!H545),'SUMMARY WEEK'!H545,IFERROR(IF(VALUE('SUMMARY WEEK'!H545)&gt;MASTER!$B$3/100,"SB",IF(VALUE('SUMMARY WEEK'!H545)&gt;MASTER!$B$4/100,"B",IF(VALUE('SUMMARY WEEK'!H545)&gt;MASTER!$B$5/100,"C","K"))),'SUMMARY WEEK'!H545))</f>
        <v/>
      </c>
      <c r="I545" s="20" t="str">
        <f>IF(ISBLANK('SUMMARY WEEK'!I545),'SUMMARY WEEK'!I545,IFERROR(IF(VALUE('SUMMARY WEEK'!I545)&gt;MASTER!$B$3/100,"SB",IF(VALUE('SUMMARY WEEK'!I545)&gt;MASTER!$B$4/100,"B",IF(VALUE('SUMMARY WEEK'!I545)&gt;MASTER!$B$5/100,"C","K"))),'SUMMARY WEEK'!I545))</f>
        <v/>
      </c>
      <c r="J545" s="20" t="str">
        <f>IF(ISBLANK('SUMMARY WEEK'!J545),'SUMMARY WEEK'!J545,IFERROR(IF(VALUE('SUMMARY WEEK'!J545)&gt;MASTER!$B$3/100,"SB",IF(VALUE('SUMMARY WEEK'!J545)&gt;MASTER!$B$4/100,"B",IF(VALUE('SUMMARY WEEK'!J545)&gt;MASTER!$B$5/100,"C","K"))),'SUMMARY WEEK'!J545))</f>
        <v/>
      </c>
      <c r="K545" s="20" t="str">
        <f>IF(ISBLANK('SUMMARY WEEK'!K545),'SUMMARY WEEK'!K545,IFERROR(IF(VALUE('SUMMARY WEEK'!K545)&gt;MASTER!$B$3/100,"SB",IF(VALUE('SUMMARY WEEK'!K545)&gt;MASTER!$B$4/100,"B",IF(VALUE('SUMMARY WEEK'!K545)&gt;MASTER!$B$5/100,"C","K"))),'SUMMARY WEEK'!K545))</f>
        <v/>
      </c>
      <c r="L545" s="20" t="str">
        <f>IF(ISBLANK('SUMMARY WEEK'!L545),'SUMMARY WEEK'!L545,IFERROR(IF(VALUE('SUMMARY WEEK'!L545)&gt;MASTER!$B$3/100,"SB",IF(VALUE('SUMMARY WEEK'!L545)&gt;MASTER!$B$4/100,"B",IF(VALUE('SUMMARY WEEK'!L545)&gt;MASTER!$B$5/100,"C","K"))),'SUMMARY WEEK'!L545))</f>
        <v/>
      </c>
      <c r="M545" s="20" t="str">
        <f>IF(ISBLANK('SUMMARY WEEK'!M545),'SUMMARY WEEK'!M545,IFERROR(IF(VALUE('SUMMARY WEEK'!M545)&gt;MASTER!$B$3/100,"SB",IF(VALUE('SUMMARY WEEK'!M545)&gt;MASTER!$B$4/100,"B",IF(VALUE('SUMMARY WEEK'!M545)&gt;MASTER!$B$5/100,"C","K"))),'SUMMARY WEEK'!M545))</f>
        <v/>
      </c>
      <c r="N545" s="20" t="str">
        <f>IF(ISBLANK('SUMMARY WEEK'!N545),'SUMMARY WEEK'!N545,IFERROR(IF(VALUE('SUMMARY WEEK'!N545)&gt;MASTER!$B$3/100,"SB",IF(VALUE('SUMMARY WEEK'!N545)&gt;MASTER!$B$4/100,"B",IF(VALUE('SUMMARY WEEK'!N545)&gt;MASTER!$B$5/100,"C","K"))),'SUMMARY WEEK'!N545))</f>
        <v/>
      </c>
      <c r="O545" s="20" t="str">
        <f>IF(ISBLANK('SUMMARY WEEK'!O545),'SUMMARY WEEK'!O545,IFERROR(IF(VALUE('SUMMARY WEEK'!O545)&gt;MASTER!$B$3/100,"SB",IF(VALUE('SUMMARY WEEK'!O545)&gt;MASTER!$B$4/100,"B",IF(VALUE('SUMMARY WEEK'!O545)&gt;MASTER!$B$5/100,"C","K"))),'SUMMARY WEEK'!O545))</f>
        <v/>
      </c>
      <c r="P545" s="20" t="str">
        <f>IF(ISBLANK('SUMMARY WEEK'!P545),'SUMMARY WEEK'!P545,IFERROR(IF(VALUE('SUMMARY WEEK'!P545)&gt;MASTER!$B$3/100,"SB",IF(VALUE('SUMMARY WEEK'!P545)&gt;MASTER!$B$4/100,"B",IF(VALUE('SUMMARY WEEK'!P545)&gt;MASTER!$B$5/100,"C","K"))),'SUMMARY WEEK'!P545))</f>
        <v/>
      </c>
      <c r="Q545" s="20" t="str">
        <f>IF(ISBLANK('SUMMARY WEEK'!Q545),'SUMMARY WEEK'!Q545,IFERROR(IF(VALUE('SUMMARY WEEK'!Q545)&gt;MASTER!$B$3/100,"SB",IF(VALUE('SUMMARY WEEK'!Q545)&gt;MASTER!$B$4/100,"B",IF(VALUE('SUMMARY WEEK'!Q545)&gt;MASTER!$B$5/100,"C","K"))),'SUMMARY WEEK'!Q545))</f>
        <v/>
      </c>
      <c r="R545" s="20" t="str">
        <f>IF(ISBLANK('SUMMARY WEEK'!R545),'SUMMARY WEEK'!R545,IFERROR(IF(VALUE('SUMMARY WEEK'!R545)&gt;MASTER!$B$3/100,"SB",IF(VALUE('SUMMARY WEEK'!R545)&gt;MASTER!$B$4/100,"B",IF(VALUE('SUMMARY WEEK'!R545)&gt;MASTER!$B$5/100,"C","K"))),'SUMMARY WEEK'!R545))</f>
        <v/>
      </c>
      <c r="S545" s="20" t="str">
        <f>IF(ISBLANK('SUMMARY WEEK'!S545),'SUMMARY WEEK'!S545,IFERROR(IF(VALUE('SUMMARY WEEK'!S545)&gt;MASTER!$B$3/100,"SB",IF(VALUE('SUMMARY WEEK'!S545)&gt;MASTER!$B$4/100,"B",IF(VALUE('SUMMARY WEEK'!S545)&gt;MASTER!$B$5/100,"C","K"))),'SUMMARY WEEK'!S545))</f>
        <v/>
      </c>
      <c r="T545" s="20" t="str">
        <f>IF(ISBLANK('SUMMARY WEEK'!T545),'SUMMARY WEEK'!T545,IFERROR(IF(VALUE('SUMMARY WEEK'!T545)&gt;MASTER!$B$3/100,"SB",IF(VALUE('SUMMARY WEEK'!T545)&gt;MASTER!$B$4/100,"B",IF(VALUE('SUMMARY WEEK'!T545)&gt;MASTER!$B$5/100,"C","K"))),'SUMMARY WEEK'!T545))</f>
        <v/>
      </c>
      <c r="U545" s="20" t="str">
        <f>IF(ISBLANK('SUMMARY WEEK'!U545),'SUMMARY WEEK'!U545,IFERROR(IF(VALUE('SUMMARY WEEK'!U545)&gt;MASTER!$B$3/100,"SB",IF(VALUE('SUMMARY WEEK'!U545)&gt;MASTER!$B$4/100,"B",IF(VALUE('SUMMARY WEEK'!U545)&gt;MASTER!$B$5/100,"C","K"))),'SUMMARY WEEK'!U545))</f>
        <v/>
      </c>
      <c r="V545" s="20" t="str">
        <f>IF(ISBLANK('SUMMARY WEEK'!V545),'SUMMARY WEEK'!V545,IFERROR(IF(VALUE('SUMMARY WEEK'!V545)&gt;MASTER!$B$3/100,"SB",IF(VALUE('SUMMARY WEEK'!V545)&gt;MASTER!$B$4/100,"B",IF(VALUE('SUMMARY WEEK'!V545)&gt;MASTER!$B$5/100,"C","K"))),'SUMMARY WEEK'!V545))</f>
        <v/>
      </c>
      <c r="W545" s="20" t="str">
        <f>IF(ISBLANK('SUMMARY WEEK'!W545),'SUMMARY WEEK'!W545,IFERROR(IF(VALUE('SUMMARY WEEK'!W545)&gt;MASTER!$B$3/100,"SB",IF(VALUE('SUMMARY WEEK'!W545)&gt;MASTER!$B$4/100,"B",IF(VALUE('SUMMARY WEEK'!W545)&gt;MASTER!$B$5/100,"C","K"))),'SUMMARY WEEK'!W545))</f>
        <v/>
      </c>
      <c r="X545" s="20" t="str">
        <f>IF(ISBLANK('SUMMARY WEEK'!X545),'SUMMARY WEEK'!X545,IFERROR(IF(VALUE('SUMMARY WEEK'!X545)&gt;MASTER!$B$3/100,"SB",IF(VALUE('SUMMARY WEEK'!X545)&gt;MASTER!$B$4/100,"B",IF(VALUE('SUMMARY WEEK'!X545)&gt;MASTER!$B$5/100,"C","K"))),'SUMMARY WEEK'!X545))</f>
        <v/>
      </c>
      <c r="Y545" s="20" t="str">
        <f>IF(ISBLANK('SUMMARY WEEK'!Y545),'SUMMARY WEEK'!Y545,IFERROR(IF(VALUE('SUMMARY WEEK'!Y545)&gt;MASTER!$B$3/100,"SB",IF(VALUE('SUMMARY WEEK'!Y545)&gt;MASTER!$B$4/100,"B",IF(VALUE('SUMMARY WEEK'!Y545)&gt;MASTER!$B$5/100,"C","K"))),'SUMMARY WEEK'!Y545))</f>
        <v/>
      </c>
      <c r="Z545" s="20" t="str">
        <f>IF(ISBLANK('SUMMARY WEEK'!Z545),'SUMMARY WEEK'!Z545,IFERROR(IF(VALUE('SUMMARY WEEK'!Z545)&gt;MASTER!$B$3/100,"SB",IF(VALUE('SUMMARY WEEK'!Z545)&gt;MASTER!$B$4/100,"B",IF(VALUE('SUMMARY WEEK'!Z545)&gt;MASTER!$B$5/100,"C","K"))),'SUMMARY WEEK'!Z545))</f>
        <v/>
      </c>
      <c r="AA545" s="20"/>
    </row>
    <row r="546">
      <c r="A546" s="18" t="str">
        <f>IF(ISBLANK('SUMMARY WEEK'!A546),'SUMMARY WEEK'!A546,IFERROR(IF(VALUE('SUMMARY WEEK'!A546)&gt;MASTER!$B$3/100,"SB",IF(VALUE('SUMMARY WEEK'!A546)&gt;MASTER!$B$4/100,"B",IF(VALUE('SUMMARY WEEK'!A546)&gt;MASTER!$B$5/100,"C","K"))),'SUMMARY WEEK'!A546))</f>
        <v/>
      </c>
      <c r="B546" s="19" t="str">
        <f>IF(ISBLANK('SUMMARY WEEK'!B546),'SUMMARY WEEK'!B546,IFERROR(IF(VALUE('SUMMARY WEEK'!B546)&gt;MASTER!$B$3/100,"SB",IF(VALUE('SUMMARY WEEK'!B546)&gt;MASTER!$B$4/100,"B",IF(VALUE('SUMMARY WEEK'!B546)&gt;MASTER!$B$5/100,"C","K"))),'SUMMARY WEEK'!B546))</f>
        <v/>
      </c>
      <c r="C546" s="20" t="str">
        <f>IF(ISBLANK('SUMMARY WEEK'!C546),'SUMMARY WEEK'!C546,IFERROR(IF(VALUE('SUMMARY WEEK'!C546)&gt;MASTER!$B$3/100,"SB",IF(VALUE('SUMMARY WEEK'!C546)&gt;MASTER!$B$4/100,"B",IF(VALUE('SUMMARY WEEK'!C546)&gt;MASTER!$B$5/100,"C","K"))),'SUMMARY WEEK'!C546))</f>
        <v/>
      </c>
      <c r="D546" s="20" t="str">
        <f>IF(ISBLANK('SUMMARY WEEK'!D546),'SUMMARY WEEK'!D546,IFERROR(IF(VALUE('SUMMARY WEEK'!D546)&gt;MASTER!$B$3/100,"SB",IF(VALUE('SUMMARY WEEK'!D546)&gt;MASTER!$B$4/100,"B",IF(VALUE('SUMMARY WEEK'!D546)&gt;MASTER!$B$5/100,"C","K"))),'SUMMARY WEEK'!D546))</f>
        <v/>
      </c>
      <c r="E546" s="20" t="str">
        <f>IF(ISBLANK('SUMMARY WEEK'!E546),'SUMMARY WEEK'!E546,IFERROR(IF(VALUE('SUMMARY WEEK'!E546)&gt;MASTER!$B$3/100,"SB",IF(VALUE('SUMMARY WEEK'!E546)&gt;MASTER!$B$4/100,"B",IF(VALUE('SUMMARY WEEK'!E546)&gt;MASTER!$B$5/100,"C","K"))),'SUMMARY WEEK'!E546))</f>
        <v/>
      </c>
      <c r="F546" s="20" t="str">
        <f>IF(ISBLANK('SUMMARY WEEK'!F546),'SUMMARY WEEK'!F546,IFERROR(IF(VALUE('SUMMARY WEEK'!F546)&gt;MASTER!$B$3/100,"SB",IF(VALUE('SUMMARY WEEK'!F546)&gt;MASTER!$B$4/100,"B",IF(VALUE('SUMMARY WEEK'!F546)&gt;MASTER!$B$5/100,"C","K"))),'SUMMARY WEEK'!F546))</f>
        <v/>
      </c>
      <c r="G546" s="20" t="str">
        <f>IF(ISBLANK('SUMMARY WEEK'!G546),'SUMMARY WEEK'!G546,IFERROR(IF(VALUE('SUMMARY WEEK'!G546)&gt;MASTER!$B$3/100,"SB",IF(VALUE('SUMMARY WEEK'!G546)&gt;MASTER!$B$4/100,"B",IF(VALUE('SUMMARY WEEK'!G546)&gt;MASTER!$B$5/100,"C","K"))),'SUMMARY WEEK'!G546))</f>
        <v/>
      </c>
      <c r="H546" s="20" t="str">
        <f>IF(ISBLANK('SUMMARY WEEK'!H546),'SUMMARY WEEK'!H546,IFERROR(IF(VALUE('SUMMARY WEEK'!H546)&gt;MASTER!$B$3/100,"SB",IF(VALUE('SUMMARY WEEK'!H546)&gt;MASTER!$B$4/100,"B",IF(VALUE('SUMMARY WEEK'!H546)&gt;MASTER!$B$5/100,"C","K"))),'SUMMARY WEEK'!H546))</f>
        <v/>
      </c>
      <c r="I546" s="20" t="str">
        <f>IF(ISBLANK('SUMMARY WEEK'!I546),'SUMMARY WEEK'!I546,IFERROR(IF(VALUE('SUMMARY WEEK'!I546)&gt;MASTER!$B$3/100,"SB",IF(VALUE('SUMMARY WEEK'!I546)&gt;MASTER!$B$4/100,"B",IF(VALUE('SUMMARY WEEK'!I546)&gt;MASTER!$B$5/100,"C","K"))),'SUMMARY WEEK'!I546))</f>
        <v/>
      </c>
      <c r="J546" s="20" t="str">
        <f>IF(ISBLANK('SUMMARY WEEK'!J546),'SUMMARY WEEK'!J546,IFERROR(IF(VALUE('SUMMARY WEEK'!J546)&gt;MASTER!$B$3/100,"SB",IF(VALUE('SUMMARY WEEK'!J546)&gt;MASTER!$B$4/100,"B",IF(VALUE('SUMMARY WEEK'!J546)&gt;MASTER!$B$5/100,"C","K"))),'SUMMARY WEEK'!J546))</f>
        <v/>
      </c>
      <c r="K546" s="20" t="str">
        <f>IF(ISBLANK('SUMMARY WEEK'!K546),'SUMMARY WEEK'!K546,IFERROR(IF(VALUE('SUMMARY WEEK'!K546)&gt;MASTER!$B$3/100,"SB",IF(VALUE('SUMMARY WEEK'!K546)&gt;MASTER!$B$4/100,"B",IF(VALUE('SUMMARY WEEK'!K546)&gt;MASTER!$B$5/100,"C","K"))),'SUMMARY WEEK'!K546))</f>
        <v/>
      </c>
      <c r="L546" s="20" t="str">
        <f>IF(ISBLANK('SUMMARY WEEK'!L546),'SUMMARY WEEK'!L546,IFERROR(IF(VALUE('SUMMARY WEEK'!L546)&gt;MASTER!$B$3/100,"SB",IF(VALUE('SUMMARY WEEK'!L546)&gt;MASTER!$B$4/100,"B",IF(VALUE('SUMMARY WEEK'!L546)&gt;MASTER!$B$5/100,"C","K"))),'SUMMARY WEEK'!L546))</f>
        <v/>
      </c>
      <c r="M546" s="20" t="str">
        <f>IF(ISBLANK('SUMMARY WEEK'!M546),'SUMMARY WEEK'!M546,IFERROR(IF(VALUE('SUMMARY WEEK'!M546)&gt;MASTER!$B$3/100,"SB",IF(VALUE('SUMMARY WEEK'!M546)&gt;MASTER!$B$4/100,"B",IF(VALUE('SUMMARY WEEK'!M546)&gt;MASTER!$B$5/100,"C","K"))),'SUMMARY WEEK'!M546))</f>
        <v/>
      </c>
      <c r="N546" s="20" t="str">
        <f>IF(ISBLANK('SUMMARY WEEK'!N546),'SUMMARY WEEK'!N546,IFERROR(IF(VALUE('SUMMARY WEEK'!N546)&gt;MASTER!$B$3/100,"SB",IF(VALUE('SUMMARY WEEK'!N546)&gt;MASTER!$B$4/100,"B",IF(VALUE('SUMMARY WEEK'!N546)&gt;MASTER!$B$5/100,"C","K"))),'SUMMARY WEEK'!N546))</f>
        <v/>
      </c>
      <c r="O546" s="20" t="str">
        <f>IF(ISBLANK('SUMMARY WEEK'!O546),'SUMMARY WEEK'!O546,IFERROR(IF(VALUE('SUMMARY WEEK'!O546)&gt;MASTER!$B$3/100,"SB",IF(VALUE('SUMMARY WEEK'!O546)&gt;MASTER!$B$4/100,"B",IF(VALUE('SUMMARY WEEK'!O546)&gt;MASTER!$B$5/100,"C","K"))),'SUMMARY WEEK'!O546))</f>
        <v/>
      </c>
      <c r="P546" s="20" t="str">
        <f>IF(ISBLANK('SUMMARY WEEK'!P546),'SUMMARY WEEK'!P546,IFERROR(IF(VALUE('SUMMARY WEEK'!P546)&gt;MASTER!$B$3/100,"SB",IF(VALUE('SUMMARY WEEK'!P546)&gt;MASTER!$B$4/100,"B",IF(VALUE('SUMMARY WEEK'!P546)&gt;MASTER!$B$5/100,"C","K"))),'SUMMARY WEEK'!P546))</f>
        <v/>
      </c>
      <c r="Q546" s="20" t="str">
        <f>IF(ISBLANK('SUMMARY WEEK'!Q546),'SUMMARY WEEK'!Q546,IFERROR(IF(VALUE('SUMMARY WEEK'!Q546)&gt;MASTER!$B$3/100,"SB",IF(VALUE('SUMMARY WEEK'!Q546)&gt;MASTER!$B$4/100,"B",IF(VALUE('SUMMARY WEEK'!Q546)&gt;MASTER!$B$5/100,"C","K"))),'SUMMARY WEEK'!Q546))</f>
        <v/>
      </c>
      <c r="R546" s="20" t="str">
        <f>IF(ISBLANK('SUMMARY WEEK'!R546),'SUMMARY WEEK'!R546,IFERROR(IF(VALUE('SUMMARY WEEK'!R546)&gt;MASTER!$B$3/100,"SB",IF(VALUE('SUMMARY WEEK'!R546)&gt;MASTER!$B$4/100,"B",IF(VALUE('SUMMARY WEEK'!R546)&gt;MASTER!$B$5/100,"C","K"))),'SUMMARY WEEK'!R546))</f>
        <v/>
      </c>
      <c r="S546" s="20" t="str">
        <f>IF(ISBLANK('SUMMARY WEEK'!S546),'SUMMARY WEEK'!S546,IFERROR(IF(VALUE('SUMMARY WEEK'!S546)&gt;MASTER!$B$3/100,"SB",IF(VALUE('SUMMARY WEEK'!S546)&gt;MASTER!$B$4/100,"B",IF(VALUE('SUMMARY WEEK'!S546)&gt;MASTER!$B$5/100,"C","K"))),'SUMMARY WEEK'!S546))</f>
        <v/>
      </c>
      <c r="T546" s="20" t="str">
        <f>IF(ISBLANK('SUMMARY WEEK'!T546),'SUMMARY WEEK'!T546,IFERROR(IF(VALUE('SUMMARY WEEK'!T546)&gt;MASTER!$B$3/100,"SB",IF(VALUE('SUMMARY WEEK'!T546)&gt;MASTER!$B$4/100,"B",IF(VALUE('SUMMARY WEEK'!T546)&gt;MASTER!$B$5/100,"C","K"))),'SUMMARY WEEK'!T546))</f>
        <v/>
      </c>
      <c r="U546" s="20" t="str">
        <f>IF(ISBLANK('SUMMARY WEEK'!U546),'SUMMARY WEEK'!U546,IFERROR(IF(VALUE('SUMMARY WEEK'!U546)&gt;MASTER!$B$3/100,"SB",IF(VALUE('SUMMARY WEEK'!U546)&gt;MASTER!$B$4/100,"B",IF(VALUE('SUMMARY WEEK'!U546)&gt;MASTER!$B$5/100,"C","K"))),'SUMMARY WEEK'!U546))</f>
        <v/>
      </c>
      <c r="V546" s="20" t="str">
        <f>IF(ISBLANK('SUMMARY WEEK'!V546),'SUMMARY WEEK'!V546,IFERROR(IF(VALUE('SUMMARY WEEK'!V546)&gt;MASTER!$B$3/100,"SB",IF(VALUE('SUMMARY WEEK'!V546)&gt;MASTER!$B$4/100,"B",IF(VALUE('SUMMARY WEEK'!V546)&gt;MASTER!$B$5/100,"C","K"))),'SUMMARY WEEK'!V546))</f>
        <v/>
      </c>
      <c r="W546" s="20" t="str">
        <f>IF(ISBLANK('SUMMARY WEEK'!W546),'SUMMARY WEEK'!W546,IFERROR(IF(VALUE('SUMMARY WEEK'!W546)&gt;MASTER!$B$3/100,"SB",IF(VALUE('SUMMARY WEEK'!W546)&gt;MASTER!$B$4/100,"B",IF(VALUE('SUMMARY WEEK'!W546)&gt;MASTER!$B$5/100,"C","K"))),'SUMMARY WEEK'!W546))</f>
        <v/>
      </c>
      <c r="X546" s="20" t="str">
        <f>IF(ISBLANK('SUMMARY WEEK'!X546),'SUMMARY WEEK'!X546,IFERROR(IF(VALUE('SUMMARY WEEK'!X546)&gt;MASTER!$B$3/100,"SB",IF(VALUE('SUMMARY WEEK'!X546)&gt;MASTER!$B$4/100,"B",IF(VALUE('SUMMARY WEEK'!X546)&gt;MASTER!$B$5/100,"C","K"))),'SUMMARY WEEK'!X546))</f>
        <v/>
      </c>
      <c r="Y546" s="20" t="str">
        <f>IF(ISBLANK('SUMMARY WEEK'!Y546),'SUMMARY WEEK'!Y546,IFERROR(IF(VALUE('SUMMARY WEEK'!Y546)&gt;MASTER!$B$3/100,"SB",IF(VALUE('SUMMARY WEEK'!Y546)&gt;MASTER!$B$4/100,"B",IF(VALUE('SUMMARY WEEK'!Y546)&gt;MASTER!$B$5/100,"C","K"))),'SUMMARY WEEK'!Y546))</f>
        <v/>
      </c>
      <c r="Z546" s="20" t="str">
        <f>IF(ISBLANK('SUMMARY WEEK'!Z546),'SUMMARY WEEK'!Z546,IFERROR(IF(VALUE('SUMMARY WEEK'!Z546)&gt;MASTER!$B$3/100,"SB",IF(VALUE('SUMMARY WEEK'!Z546)&gt;MASTER!$B$4/100,"B",IF(VALUE('SUMMARY WEEK'!Z546)&gt;MASTER!$B$5/100,"C","K"))),'SUMMARY WEEK'!Z546))</f>
        <v/>
      </c>
      <c r="AA546" s="20"/>
    </row>
    <row r="547">
      <c r="A547" s="18" t="str">
        <f>IF(ISBLANK('SUMMARY WEEK'!A547),'SUMMARY WEEK'!A547,IFERROR(IF(VALUE('SUMMARY WEEK'!A547)&gt;MASTER!$B$3/100,"SB",IF(VALUE('SUMMARY WEEK'!A547)&gt;MASTER!$B$4/100,"B",IF(VALUE('SUMMARY WEEK'!A547)&gt;MASTER!$B$5/100,"C","K"))),'SUMMARY WEEK'!A547))</f>
        <v/>
      </c>
      <c r="B547" s="19" t="str">
        <f>IF(ISBLANK('SUMMARY WEEK'!B547),'SUMMARY WEEK'!B547,IFERROR(IF(VALUE('SUMMARY WEEK'!B547)&gt;MASTER!$B$3/100,"SB",IF(VALUE('SUMMARY WEEK'!B547)&gt;MASTER!$B$4/100,"B",IF(VALUE('SUMMARY WEEK'!B547)&gt;MASTER!$B$5/100,"C","K"))),'SUMMARY WEEK'!B547))</f>
        <v/>
      </c>
      <c r="C547" s="20" t="str">
        <f>IF(ISBLANK('SUMMARY WEEK'!C547),'SUMMARY WEEK'!C547,IFERROR(IF(VALUE('SUMMARY WEEK'!C547)&gt;MASTER!$B$3/100,"SB",IF(VALUE('SUMMARY WEEK'!C547)&gt;MASTER!$B$4/100,"B",IF(VALUE('SUMMARY WEEK'!C547)&gt;MASTER!$B$5/100,"C","K"))),'SUMMARY WEEK'!C547))</f>
        <v/>
      </c>
      <c r="D547" s="20" t="str">
        <f>IF(ISBLANK('SUMMARY WEEK'!D547),'SUMMARY WEEK'!D547,IFERROR(IF(VALUE('SUMMARY WEEK'!D547)&gt;MASTER!$B$3/100,"SB",IF(VALUE('SUMMARY WEEK'!D547)&gt;MASTER!$B$4/100,"B",IF(VALUE('SUMMARY WEEK'!D547)&gt;MASTER!$B$5/100,"C","K"))),'SUMMARY WEEK'!D547))</f>
        <v/>
      </c>
      <c r="E547" s="20" t="str">
        <f>IF(ISBLANK('SUMMARY WEEK'!E547),'SUMMARY WEEK'!E547,IFERROR(IF(VALUE('SUMMARY WEEK'!E547)&gt;MASTER!$B$3/100,"SB",IF(VALUE('SUMMARY WEEK'!E547)&gt;MASTER!$B$4/100,"B",IF(VALUE('SUMMARY WEEK'!E547)&gt;MASTER!$B$5/100,"C","K"))),'SUMMARY WEEK'!E547))</f>
        <v/>
      </c>
      <c r="F547" s="20" t="str">
        <f>IF(ISBLANK('SUMMARY WEEK'!F547),'SUMMARY WEEK'!F547,IFERROR(IF(VALUE('SUMMARY WEEK'!F547)&gt;MASTER!$B$3/100,"SB",IF(VALUE('SUMMARY WEEK'!F547)&gt;MASTER!$B$4/100,"B",IF(VALUE('SUMMARY WEEK'!F547)&gt;MASTER!$B$5/100,"C","K"))),'SUMMARY WEEK'!F547))</f>
        <v/>
      </c>
      <c r="G547" s="20" t="str">
        <f>IF(ISBLANK('SUMMARY WEEK'!G547),'SUMMARY WEEK'!G547,IFERROR(IF(VALUE('SUMMARY WEEK'!G547)&gt;MASTER!$B$3/100,"SB",IF(VALUE('SUMMARY WEEK'!G547)&gt;MASTER!$B$4/100,"B",IF(VALUE('SUMMARY WEEK'!G547)&gt;MASTER!$B$5/100,"C","K"))),'SUMMARY WEEK'!G547))</f>
        <v/>
      </c>
      <c r="H547" s="20" t="str">
        <f>IF(ISBLANK('SUMMARY WEEK'!H547),'SUMMARY WEEK'!H547,IFERROR(IF(VALUE('SUMMARY WEEK'!H547)&gt;MASTER!$B$3/100,"SB",IF(VALUE('SUMMARY WEEK'!H547)&gt;MASTER!$B$4/100,"B",IF(VALUE('SUMMARY WEEK'!H547)&gt;MASTER!$B$5/100,"C","K"))),'SUMMARY WEEK'!H547))</f>
        <v/>
      </c>
      <c r="I547" s="20" t="str">
        <f>IF(ISBLANK('SUMMARY WEEK'!I547),'SUMMARY WEEK'!I547,IFERROR(IF(VALUE('SUMMARY WEEK'!I547)&gt;MASTER!$B$3/100,"SB",IF(VALUE('SUMMARY WEEK'!I547)&gt;MASTER!$B$4/100,"B",IF(VALUE('SUMMARY WEEK'!I547)&gt;MASTER!$B$5/100,"C","K"))),'SUMMARY WEEK'!I547))</f>
        <v/>
      </c>
      <c r="J547" s="20" t="str">
        <f>IF(ISBLANK('SUMMARY WEEK'!J547),'SUMMARY WEEK'!J547,IFERROR(IF(VALUE('SUMMARY WEEK'!J547)&gt;MASTER!$B$3/100,"SB",IF(VALUE('SUMMARY WEEK'!J547)&gt;MASTER!$B$4/100,"B",IF(VALUE('SUMMARY WEEK'!J547)&gt;MASTER!$B$5/100,"C","K"))),'SUMMARY WEEK'!J547))</f>
        <v/>
      </c>
      <c r="K547" s="20" t="str">
        <f>IF(ISBLANK('SUMMARY WEEK'!K547),'SUMMARY WEEK'!K547,IFERROR(IF(VALUE('SUMMARY WEEK'!K547)&gt;MASTER!$B$3/100,"SB",IF(VALUE('SUMMARY WEEK'!K547)&gt;MASTER!$B$4/100,"B",IF(VALUE('SUMMARY WEEK'!K547)&gt;MASTER!$B$5/100,"C","K"))),'SUMMARY WEEK'!K547))</f>
        <v/>
      </c>
      <c r="L547" s="20" t="str">
        <f>IF(ISBLANK('SUMMARY WEEK'!L547),'SUMMARY WEEK'!L547,IFERROR(IF(VALUE('SUMMARY WEEK'!L547)&gt;MASTER!$B$3/100,"SB",IF(VALUE('SUMMARY WEEK'!L547)&gt;MASTER!$B$4/100,"B",IF(VALUE('SUMMARY WEEK'!L547)&gt;MASTER!$B$5/100,"C","K"))),'SUMMARY WEEK'!L547))</f>
        <v/>
      </c>
      <c r="M547" s="20" t="str">
        <f>IF(ISBLANK('SUMMARY WEEK'!M547),'SUMMARY WEEK'!M547,IFERROR(IF(VALUE('SUMMARY WEEK'!M547)&gt;MASTER!$B$3/100,"SB",IF(VALUE('SUMMARY WEEK'!M547)&gt;MASTER!$B$4/100,"B",IF(VALUE('SUMMARY WEEK'!M547)&gt;MASTER!$B$5/100,"C","K"))),'SUMMARY WEEK'!M547))</f>
        <v/>
      </c>
      <c r="N547" s="20" t="str">
        <f>IF(ISBLANK('SUMMARY WEEK'!N547),'SUMMARY WEEK'!N547,IFERROR(IF(VALUE('SUMMARY WEEK'!N547)&gt;MASTER!$B$3/100,"SB",IF(VALUE('SUMMARY WEEK'!N547)&gt;MASTER!$B$4/100,"B",IF(VALUE('SUMMARY WEEK'!N547)&gt;MASTER!$B$5/100,"C","K"))),'SUMMARY WEEK'!N547))</f>
        <v/>
      </c>
      <c r="O547" s="20" t="str">
        <f>IF(ISBLANK('SUMMARY WEEK'!O547),'SUMMARY WEEK'!O547,IFERROR(IF(VALUE('SUMMARY WEEK'!O547)&gt;MASTER!$B$3/100,"SB",IF(VALUE('SUMMARY WEEK'!O547)&gt;MASTER!$B$4/100,"B",IF(VALUE('SUMMARY WEEK'!O547)&gt;MASTER!$B$5/100,"C","K"))),'SUMMARY WEEK'!O547))</f>
        <v/>
      </c>
      <c r="P547" s="20" t="str">
        <f>IF(ISBLANK('SUMMARY WEEK'!P547),'SUMMARY WEEK'!P547,IFERROR(IF(VALUE('SUMMARY WEEK'!P547)&gt;MASTER!$B$3/100,"SB",IF(VALUE('SUMMARY WEEK'!P547)&gt;MASTER!$B$4/100,"B",IF(VALUE('SUMMARY WEEK'!P547)&gt;MASTER!$B$5/100,"C","K"))),'SUMMARY WEEK'!P547))</f>
        <v/>
      </c>
      <c r="Q547" s="20" t="str">
        <f>IF(ISBLANK('SUMMARY WEEK'!Q547),'SUMMARY WEEK'!Q547,IFERROR(IF(VALUE('SUMMARY WEEK'!Q547)&gt;MASTER!$B$3/100,"SB",IF(VALUE('SUMMARY WEEK'!Q547)&gt;MASTER!$B$4/100,"B",IF(VALUE('SUMMARY WEEK'!Q547)&gt;MASTER!$B$5/100,"C","K"))),'SUMMARY WEEK'!Q547))</f>
        <v/>
      </c>
      <c r="R547" s="20" t="str">
        <f>IF(ISBLANK('SUMMARY WEEK'!R547),'SUMMARY WEEK'!R547,IFERROR(IF(VALUE('SUMMARY WEEK'!R547)&gt;MASTER!$B$3/100,"SB",IF(VALUE('SUMMARY WEEK'!R547)&gt;MASTER!$B$4/100,"B",IF(VALUE('SUMMARY WEEK'!R547)&gt;MASTER!$B$5/100,"C","K"))),'SUMMARY WEEK'!R547))</f>
        <v/>
      </c>
      <c r="S547" s="20" t="str">
        <f>IF(ISBLANK('SUMMARY WEEK'!S547),'SUMMARY WEEK'!S547,IFERROR(IF(VALUE('SUMMARY WEEK'!S547)&gt;MASTER!$B$3/100,"SB",IF(VALUE('SUMMARY WEEK'!S547)&gt;MASTER!$B$4/100,"B",IF(VALUE('SUMMARY WEEK'!S547)&gt;MASTER!$B$5/100,"C","K"))),'SUMMARY WEEK'!S547))</f>
        <v/>
      </c>
      <c r="T547" s="20" t="str">
        <f>IF(ISBLANK('SUMMARY WEEK'!T547),'SUMMARY WEEK'!T547,IFERROR(IF(VALUE('SUMMARY WEEK'!T547)&gt;MASTER!$B$3/100,"SB",IF(VALUE('SUMMARY WEEK'!T547)&gt;MASTER!$B$4/100,"B",IF(VALUE('SUMMARY WEEK'!T547)&gt;MASTER!$B$5/100,"C","K"))),'SUMMARY WEEK'!T547))</f>
        <v/>
      </c>
      <c r="U547" s="20" t="str">
        <f>IF(ISBLANK('SUMMARY WEEK'!U547),'SUMMARY WEEK'!U547,IFERROR(IF(VALUE('SUMMARY WEEK'!U547)&gt;MASTER!$B$3/100,"SB",IF(VALUE('SUMMARY WEEK'!U547)&gt;MASTER!$B$4/100,"B",IF(VALUE('SUMMARY WEEK'!U547)&gt;MASTER!$B$5/100,"C","K"))),'SUMMARY WEEK'!U547))</f>
        <v/>
      </c>
      <c r="V547" s="20" t="str">
        <f>IF(ISBLANK('SUMMARY WEEK'!V547),'SUMMARY WEEK'!V547,IFERROR(IF(VALUE('SUMMARY WEEK'!V547)&gt;MASTER!$B$3/100,"SB",IF(VALUE('SUMMARY WEEK'!V547)&gt;MASTER!$B$4/100,"B",IF(VALUE('SUMMARY WEEK'!V547)&gt;MASTER!$B$5/100,"C","K"))),'SUMMARY WEEK'!V547))</f>
        <v/>
      </c>
      <c r="W547" s="20" t="str">
        <f>IF(ISBLANK('SUMMARY WEEK'!W547),'SUMMARY WEEK'!W547,IFERROR(IF(VALUE('SUMMARY WEEK'!W547)&gt;MASTER!$B$3/100,"SB",IF(VALUE('SUMMARY WEEK'!W547)&gt;MASTER!$B$4/100,"B",IF(VALUE('SUMMARY WEEK'!W547)&gt;MASTER!$B$5/100,"C","K"))),'SUMMARY WEEK'!W547))</f>
        <v/>
      </c>
      <c r="X547" s="20" t="str">
        <f>IF(ISBLANK('SUMMARY WEEK'!X547),'SUMMARY WEEK'!X547,IFERROR(IF(VALUE('SUMMARY WEEK'!X547)&gt;MASTER!$B$3/100,"SB",IF(VALUE('SUMMARY WEEK'!X547)&gt;MASTER!$B$4/100,"B",IF(VALUE('SUMMARY WEEK'!X547)&gt;MASTER!$B$5/100,"C","K"))),'SUMMARY WEEK'!X547))</f>
        <v/>
      </c>
      <c r="Y547" s="20" t="str">
        <f>IF(ISBLANK('SUMMARY WEEK'!Y547),'SUMMARY WEEK'!Y547,IFERROR(IF(VALUE('SUMMARY WEEK'!Y547)&gt;MASTER!$B$3/100,"SB",IF(VALUE('SUMMARY WEEK'!Y547)&gt;MASTER!$B$4/100,"B",IF(VALUE('SUMMARY WEEK'!Y547)&gt;MASTER!$B$5/100,"C","K"))),'SUMMARY WEEK'!Y547))</f>
        <v/>
      </c>
      <c r="Z547" s="20" t="str">
        <f>IF(ISBLANK('SUMMARY WEEK'!Z547),'SUMMARY WEEK'!Z547,IFERROR(IF(VALUE('SUMMARY WEEK'!Z547)&gt;MASTER!$B$3/100,"SB",IF(VALUE('SUMMARY WEEK'!Z547)&gt;MASTER!$B$4/100,"B",IF(VALUE('SUMMARY WEEK'!Z547)&gt;MASTER!$B$5/100,"C","K"))),'SUMMARY WEEK'!Z547))</f>
        <v/>
      </c>
      <c r="AA547" s="20"/>
    </row>
    <row r="548">
      <c r="A548" s="18" t="str">
        <f>IF(ISBLANK('SUMMARY WEEK'!A548),'SUMMARY WEEK'!A548,IFERROR(IF(VALUE('SUMMARY WEEK'!A548)&gt;MASTER!$B$3/100,"SB",IF(VALUE('SUMMARY WEEK'!A548)&gt;MASTER!$B$4/100,"B",IF(VALUE('SUMMARY WEEK'!A548)&gt;MASTER!$B$5/100,"C","K"))),'SUMMARY WEEK'!A548))</f>
        <v/>
      </c>
      <c r="B548" s="19" t="str">
        <f>IF(ISBLANK('SUMMARY WEEK'!B548),'SUMMARY WEEK'!B548,IFERROR(IF(VALUE('SUMMARY WEEK'!B548)&gt;MASTER!$B$3/100,"SB",IF(VALUE('SUMMARY WEEK'!B548)&gt;MASTER!$B$4/100,"B",IF(VALUE('SUMMARY WEEK'!B548)&gt;MASTER!$B$5/100,"C","K"))),'SUMMARY WEEK'!B548))</f>
        <v/>
      </c>
      <c r="C548" s="20" t="str">
        <f>IF(ISBLANK('SUMMARY WEEK'!C548),'SUMMARY WEEK'!C548,IFERROR(IF(VALUE('SUMMARY WEEK'!C548)&gt;MASTER!$B$3/100,"SB",IF(VALUE('SUMMARY WEEK'!C548)&gt;MASTER!$B$4/100,"B",IF(VALUE('SUMMARY WEEK'!C548)&gt;MASTER!$B$5/100,"C","K"))),'SUMMARY WEEK'!C548))</f>
        <v/>
      </c>
      <c r="D548" s="20" t="str">
        <f>IF(ISBLANK('SUMMARY WEEK'!D548),'SUMMARY WEEK'!D548,IFERROR(IF(VALUE('SUMMARY WEEK'!D548)&gt;MASTER!$B$3/100,"SB",IF(VALUE('SUMMARY WEEK'!D548)&gt;MASTER!$B$4/100,"B",IF(VALUE('SUMMARY WEEK'!D548)&gt;MASTER!$B$5/100,"C","K"))),'SUMMARY WEEK'!D548))</f>
        <v/>
      </c>
      <c r="E548" s="20" t="str">
        <f>IF(ISBLANK('SUMMARY WEEK'!E548),'SUMMARY WEEK'!E548,IFERROR(IF(VALUE('SUMMARY WEEK'!E548)&gt;MASTER!$B$3/100,"SB",IF(VALUE('SUMMARY WEEK'!E548)&gt;MASTER!$B$4/100,"B",IF(VALUE('SUMMARY WEEK'!E548)&gt;MASTER!$B$5/100,"C","K"))),'SUMMARY WEEK'!E548))</f>
        <v/>
      </c>
      <c r="F548" s="20" t="str">
        <f>IF(ISBLANK('SUMMARY WEEK'!F548),'SUMMARY WEEK'!F548,IFERROR(IF(VALUE('SUMMARY WEEK'!F548)&gt;MASTER!$B$3/100,"SB",IF(VALUE('SUMMARY WEEK'!F548)&gt;MASTER!$B$4/100,"B",IF(VALUE('SUMMARY WEEK'!F548)&gt;MASTER!$B$5/100,"C","K"))),'SUMMARY WEEK'!F548))</f>
        <v/>
      </c>
      <c r="G548" s="20" t="str">
        <f>IF(ISBLANK('SUMMARY WEEK'!G548),'SUMMARY WEEK'!G548,IFERROR(IF(VALUE('SUMMARY WEEK'!G548)&gt;MASTER!$B$3/100,"SB",IF(VALUE('SUMMARY WEEK'!G548)&gt;MASTER!$B$4/100,"B",IF(VALUE('SUMMARY WEEK'!G548)&gt;MASTER!$B$5/100,"C","K"))),'SUMMARY WEEK'!G548))</f>
        <v/>
      </c>
      <c r="H548" s="20" t="str">
        <f>IF(ISBLANK('SUMMARY WEEK'!H548),'SUMMARY WEEK'!H548,IFERROR(IF(VALUE('SUMMARY WEEK'!H548)&gt;MASTER!$B$3/100,"SB",IF(VALUE('SUMMARY WEEK'!H548)&gt;MASTER!$B$4/100,"B",IF(VALUE('SUMMARY WEEK'!H548)&gt;MASTER!$B$5/100,"C","K"))),'SUMMARY WEEK'!H548))</f>
        <v/>
      </c>
      <c r="I548" s="20" t="str">
        <f>IF(ISBLANK('SUMMARY WEEK'!I548),'SUMMARY WEEK'!I548,IFERROR(IF(VALUE('SUMMARY WEEK'!I548)&gt;MASTER!$B$3/100,"SB",IF(VALUE('SUMMARY WEEK'!I548)&gt;MASTER!$B$4/100,"B",IF(VALUE('SUMMARY WEEK'!I548)&gt;MASTER!$B$5/100,"C","K"))),'SUMMARY WEEK'!I548))</f>
        <v/>
      </c>
      <c r="J548" s="20" t="str">
        <f>IF(ISBLANK('SUMMARY WEEK'!J548),'SUMMARY WEEK'!J548,IFERROR(IF(VALUE('SUMMARY WEEK'!J548)&gt;MASTER!$B$3/100,"SB",IF(VALUE('SUMMARY WEEK'!J548)&gt;MASTER!$B$4/100,"B",IF(VALUE('SUMMARY WEEK'!J548)&gt;MASTER!$B$5/100,"C","K"))),'SUMMARY WEEK'!J548))</f>
        <v/>
      </c>
      <c r="K548" s="20" t="str">
        <f>IF(ISBLANK('SUMMARY WEEK'!K548),'SUMMARY WEEK'!K548,IFERROR(IF(VALUE('SUMMARY WEEK'!K548)&gt;MASTER!$B$3/100,"SB",IF(VALUE('SUMMARY WEEK'!K548)&gt;MASTER!$B$4/100,"B",IF(VALUE('SUMMARY WEEK'!K548)&gt;MASTER!$B$5/100,"C","K"))),'SUMMARY WEEK'!K548))</f>
        <v/>
      </c>
      <c r="L548" s="20" t="str">
        <f>IF(ISBLANK('SUMMARY WEEK'!L548),'SUMMARY WEEK'!L548,IFERROR(IF(VALUE('SUMMARY WEEK'!L548)&gt;MASTER!$B$3/100,"SB",IF(VALUE('SUMMARY WEEK'!L548)&gt;MASTER!$B$4/100,"B",IF(VALUE('SUMMARY WEEK'!L548)&gt;MASTER!$B$5/100,"C","K"))),'SUMMARY WEEK'!L548))</f>
        <v/>
      </c>
      <c r="M548" s="20" t="str">
        <f>IF(ISBLANK('SUMMARY WEEK'!M548),'SUMMARY WEEK'!M548,IFERROR(IF(VALUE('SUMMARY WEEK'!M548)&gt;MASTER!$B$3/100,"SB",IF(VALUE('SUMMARY WEEK'!M548)&gt;MASTER!$B$4/100,"B",IF(VALUE('SUMMARY WEEK'!M548)&gt;MASTER!$B$5/100,"C","K"))),'SUMMARY WEEK'!M548))</f>
        <v/>
      </c>
      <c r="N548" s="20" t="str">
        <f>IF(ISBLANK('SUMMARY WEEK'!N548),'SUMMARY WEEK'!N548,IFERROR(IF(VALUE('SUMMARY WEEK'!N548)&gt;MASTER!$B$3/100,"SB",IF(VALUE('SUMMARY WEEK'!N548)&gt;MASTER!$B$4/100,"B",IF(VALUE('SUMMARY WEEK'!N548)&gt;MASTER!$B$5/100,"C","K"))),'SUMMARY WEEK'!N548))</f>
        <v/>
      </c>
      <c r="O548" s="20" t="str">
        <f>IF(ISBLANK('SUMMARY WEEK'!O548),'SUMMARY WEEK'!O548,IFERROR(IF(VALUE('SUMMARY WEEK'!O548)&gt;MASTER!$B$3/100,"SB",IF(VALUE('SUMMARY WEEK'!O548)&gt;MASTER!$B$4/100,"B",IF(VALUE('SUMMARY WEEK'!O548)&gt;MASTER!$B$5/100,"C","K"))),'SUMMARY WEEK'!O548))</f>
        <v/>
      </c>
      <c r="P548" s="20" t="str">
        <f>IF(ISBLANK('SUMMARY WEEK'!P548),'SUMMARY WEEK'!P548,IFERROR(IF(VALUE('SUMMARY WEEK'!P548)&gt;MASTER!$B$3/100,"SB",IF(VALUE('SUMMARY WEEK'!P548)&gt;MASTER!$B$4/100,"B",IF(VALUE('SUMMARY WEEK'!P548)&gt;MASTER!$B$5/100,"C","K"))),'SUMMARY WEEK'!P548))</f>
        <v/>
      </c>
      <c r="Q548" s="20" t="str">
        <f>IF(ISBLANK('SUMMARY WEEK'!Q548),'SUMMARY WEEK'!Q548,IFERROR(IF(VALUE('SUMMARY WEEK'!Q548)&gt;MASTER!$B$3/100,"SB",IF(VALUE('SUMMARY WEEK'!Q548)&gt;MASTER!$B$4/100,"B",IF(VALUE('SUMMARY WEEK'!Q548)&gt;MASTER!$B$5/100,"C","K"))),'SUMMARY WEEK'!Q548))</f>
        <v/>
      </c>
      <c r="R548" s="20" t="str">
        <f>IF(ISBLANK('SUMMARY WEEK'!R548),'SUMMARY WEEK'!R548,IFERROR(IF(VALUE('SUMMARY WEEK'!R548)&gt;MASTER!$B$3/100,"SB",IF(VALUE('SUMMARY WEEK'!R548)&gt;MASTER!$B$4/100,"B",IF(VALUE('SUMMARY WEEK'!R548)&gt;MASTER!$B$5/100,"C","K"))),'SUMMARY WEEK'!R548))</f>
        <v/>
      </c>
      <c r="S548" s="20" t="str">
        <f>IF(ISBLANK('SUMMARY WEEK'!S548),'SUMMARY WEEK'!S548,IFERROR(IF(VALUE('SUMMARY WEEK'!S548)&gt;MASTER!$B$3/100,"SB",IF(VALUE('SUMMARY WEEK'!S548)&gt;MASTER!$B$4/100,"B",IF(VALUE('SUMMARY WEEK'!S548)&gt;MASTER!$B$5/100,"C","K"))),'SUMMARY WEEK'!S548))</f>
        <v/>
      </c>
      <c r="T548" s="20" t="str">
        <f>IF(ISBLANK('SUMMARY WEEK'!T548),'SUMMARY WEEK'!T548,IFERROR(IF(VALUE('SUMMARY WEEK'!T548)&gt;MASTER!$B$3/100,"SB",IF(VALUE('SUMMARY WEEK'!T548)&gt;MASTER!$B$4/100,"B",IF(VALUE('SUMMARY WEEK'!T548)&gt;MASTER!$B$5/100,"C","K"))),'SUMMARY WEEK'!T548))</f>
        <v/>
      </c>
      <c r="U548" s="20" t="str">
        <f>IF(ISBLANK('SUMMARY WEEK'!U548),'SUMMARY WEEK'!U548,IFERROR(IF(VALUE('SUMMARY WEEK'!U548)&gt;MASTER!$B$3/100,"SB",IF(VALUE('SUMMARY WEEK'!U548)&gt;MASTER!$B$4/100,"B",IF(VALUE('SUMMARY WEEK'!U548)&gt;MASTER!$B$5/100,"C","K"))),'SUMMARY WEEK'!U548))</f>
        <v/>
      </c>
      <c r="V548" s="20" t="str">
        <f>IF(ISBLANK('SUMMARY WEEK'!V548),'SUMMARY WEEK'!V548,IFERROR(IF(VALUE('SUMMARY WEEK'!V548)&gt;MASTER!$B$3/100,"SB",IF(VALUE('SUMMARY WEEK'!V548)&gt;MASTER!$B$4/100,"B",IF(VALUE('SUMMARY WEEK'!V548)&gt;MASTER!$B$5/100,"C","K"))),'SUMMARY WEEK'!V548))</f>
        <v/>
      </c>
      <c r="W548" s="20" t="str">
        <f>IF(ISBLANK('SUMMARY WEEK'!W548),'SUMMARY WEEK'!W548,IFERROR(IF(VALUE('SUMMARY WEEK'!W548)&gt;MASTER!$B$3/100,"SB",IF(VALUE('SUMMARY WEEK'!W548)&gt;MASTER!$B$4/100,"B",IF(VALUE('SUMMARY WEEK'!W548)&gt;MASTER!$B$5/100,"C","K"))),'SUMMARY WEEK'!W548))</f>
        <v/>
      </c>
      <c r="X548" s="20" t="str">
        <f>IF(ISBLANK('SUMMARY WEEK'!X548),'SUMMARY WEEK'!X548,IFERROR(IF(VALUE('SUMMARY WEEK'!X548)&gt;MASTER!$B$3/100,"SB",IF(VALUE('SUMMARY WEEK'!X548)&gt;MASTER!$B$4/100,"B",IF(VALUE('SUMMARY WEEK'!X548)&gt;MASTER!$B$5/100,"C","K"))),'SUMMARY WEEK'!X548))</f>
        <v/>
      </c>
      <c r="Y548" s="20" t="str">
        <f>IF(ISBLANK('SUMMARY WEEK'!Y548),'SUMMARY WEEK'!Y548,IFERROR(IF(VALUE('SUMMARY WEEK'!Y548)&gt;MASTER!$B$3/100,"SB",IF(VALUE('SUMMARY WEEK'!Y548)&gt;MASTER!$B$4/100,"B",IF(VALUE('SUMMARY WEEK'!Y548)&gt;MASTER!$B$5/100,"C","K"))),'SUMMARY WEEK'!Y548))</f>
        <v/>
      </c>
      <c r="Z548" s="20" t="str">
        <f>IF(ISBLANK('SUMMARY WEEK'!Z548),'SUMMARY WEEK'!Z548,IFERROR(IF(VALUE('SUMMARY WEEK'!Z548)&gt;MASTER!$B$3/100,"SB",IF(VALUE('SUMMARY WEEK'!Z548)&gt;MASTER!$B$4/100,"B",IF(VALUE('SUMMARY WEEK'!Z548)&gt;MASTER!$B$5/100,"C","K"))),'SUMMARY WEEK'!Z548))</f>
        <v/>
      </c>
      <c r="AA548" s="20"/>
    </row>
    <row r="549">
      <c r="A549" s="18" t="str">
        <f>IF(ISBLANK('SUMMARY WEEK'!A549),'SUMMARY WEEK'!A549,IFERROR(IF(VALUE('SUMMARY WEEK'!A549)&gt;MASTER!$B$3/100,"SB",IF(VALUE('SUMMARY WEEK'!A549)&gt;MASTER!$B$4/100,"B",IF(VALUE('SUMMARY WEEK'!A549)&gt;MASTER!$B$5/100,"C","K"))),'SUMMARY WEEK'!A549))</f>
        <v/>
      </c>
      <c r="B549" s="19" t="str">
        <f>IF(ISBLANK('SUMMARY WEEK'!B549),'SUMMARY WEEK'!B549,IFERROR(IF(VALUE('SUMMARY WEEK'!B549)&gt;MASTER!$B$3/100,"SB",IF(VALUE('SUMMARY WEEK'!B549)&gt;MASTER!$B$4/100,"B",IF(VALUE('SUMMARY WEEK'!B549)&gt;MASTER!$B$5/100,"C","K"))),'SUMMARY WEEK'!B549))</f>
        <v/>
      </c>
      <c r="C549" s="20" t="str">
        <f>IF(ISBLANK('SUMMARY WEEK'!C549),'SUMMARY WEEK'!C549,IFERROR(IF(VALUE('SUMMARY WEEK'!C549)&gt;MASTER!$B$3/100,"SB",IF(VALUE('SUMMARY WEEK'!C549)&gt;MASTER!$B$4/100,"B",IF(VALUE('SUMMARY WEEK'!C549)&gt;MASTER!$B$5/100,"C","K"))),'SUMMARY WEEK'!C549))</f>
        <v/>
      </c>
      <c r="D549" s="20" t="str">
        <f>IF(ISBLANK('SUMMARY WEEK'!D549),'SUMMARY WEEK'!D549,IFERROR(IF(VALUE('SUMMARY WEEK'!D549)&gt;MASTER!$B$3/100,"SB",IF(VALUE('SUMMARY WEEK'!D549)&gt;MASTER!$B$4/100,"B",IF(VALUE('SUMMARY WEEK'!D549)&gt;MASTER!$B$5/100,"C","K"))),'SUMMARY WEEK'!D549))</f>
        <v/>
      </c>
      <c r="E549" s="20" t="str">
        <f>IF(ISBLANK('SUMMARY WEEK'!E549),'SUMMARY WEEK'!E549,IFERROR(IF(VALUE('SUMMARY WEEK'!E549)&gt;MASTER!$B$3/100,"SB",IF(VALUE('SUMMARY WEEK'!E549)&gt;MASTER!$B$4/100,"B",IF(VALUE('SUMMARY WEEK'!E549)&gt;MASTER!$B$5/100,"C","K"))),'SUMMARY WEEK'!E549))</f>
        <v/>
      </c>
      <c r="F549" s="20" t="str">
        <f>IF(ISBLANK('SUMMARY WEEK'!F549),'SUMMARY WEEK'!F549,IFERROR(IF(VALUE('SUMMARY WEEK'!F549)&gt;MASTER!$B$3/100,"SB",IF(VALUE('SUMMARY WEEK'!F549)&gt;MASTER!$B$4/100,"B",IF(VALUE('SUMMARY WEEK'!F549)&gt;MASTER!$B$5/100,"C","K"))),'SUMMARY WEEK'!F549))</f>
        <v/>
      </c>
      <c r="G549" s="20" t="str">
        <f>IF(ISBLANK('SUMMARY WEEK'!G549),'SUMMARY WEEK'!G549,IFERROR(IF(VALUE('SUMMARY WEEK'!G549)&gt;MASTER!$B$3/100,"SB",IF(VALUE('SUMMARY WEEK'!G549)&gt;MASTER!$B$4/100,"B",IF(VALUE('SUMMARY WEEK'!G549)&gt;MASTER!$B$5/100,"C","K"))),'SUMMARY WEEK'!G549))</f>
        <v/>
      </c>
      <c r="H549" s="20" t="str">
        <f>IF(ISBLANK('SUMMARY WEEK'!H549),'SUMMARY WEEK'!H549,IFERROR(IF(VALUE('SUMMARY WEEK'!H549)&gt;MASTER!$B$3/100,"SB",IF(VALUE('SUMMARY WEEK'!H549)&gt;MASTER!$B$4/100,"B",IF(VALUE('SUMMARY WEEK'!H549)&gt;MASTER!$B$5/100,"C","K"))),'SUMMARY WEEK'!H549))</f>
        <v/>
      </c>
      <c r="I549" s="20" t="str">
        <f>IF(ISBLANK('SUMMARY WEEK'!I549),'SUMMARY WEEK'!I549,IFERROR(IF(VALUE('SUMMARY WEEK'!I549)&gt;MASTER!$B$3/100,"SB",IF(VALUE('SUMMARY WEEK'!I549)&gt;MASTER!$B$4/100,"B",IF(VALUE('SUMMARY WEEK'!I549)&gt;MASTER!$B$5/100,"C","K"))),'SUMMARY WEEK'!I549))</f>
        <v/>
      </c>
      <c r="J549" s="20" t="str">
        <f>IF(ISBLANK('SUMMARY WEEK'!J549),'SUMMARY WEEK'!J549,IFERROR(IF(VALUE('SUMMARY WEEK'!J549)&gt;MASTER!$B$3/100,"SB",IF(VALUE('SUMMARY WEEK'!J549)&gt;MASTER!$B$4/100,"B",IF(VALUE('SUMMARY WEEK'!J549)&gt;MASTER!$B$5/100,"C","K"))),'SUMMARY WEEK'!J549))</f>
        <v/>
      </c>
      <c r="K549" s="20" t="str">
        <f>IF(ISBLANK('SUMMARY WEEK'!K549),'SUMMARY WEEK'!K549,IFERROR(IF(VALUE('SUMMARY WEEK'!K549)&gt;MASTER!$B$3/100,"SB",IF(VALUE('SUMMARY WEEK'!K549)&gt;MASTER!$B$4/100,"B",IF(VALUE('SUMMARY WEEK'!K549)&gt;MASTER!$B$5/100,"C","K"))),'SUMMARY WEEK'!K549))</f>
        <v/>
      </c>
      <c r="L549" s="20" t="str">
        <f>IF(ISBLANK('SUMMARY WEEK'!L549),'SUMMARY WEEK'!L549,IFERROR(IF(VALUE('SUMMARY WEEK'!L549)&gt;MASTER!$B$3/100,"SB",IF(VALUE('SUMMARY WEEK'!L549)&gt;MASTER!$B$4/100,"B",IF(VALUE('SUMMARY WEEK'!L549)&gt;MASTER!$B$5/100,"C","K"))),'SUMMARY WEEK'!L549))</f>
        <v/>
      </c>
      <c r="M549" s="20" t="str">
        <f>IF(ISBLANK('SUMMARY WEEK'!M549),'SUMMARY WEEK'!M549,IFERROR(IF(VALUE('SUMMARY WEEK'!M549)&gt;MASTER!$B$3/100,"SB",IF(VALUE('SUMMARY WEEK'!M549)&gt;MASTER!$B$4/100,"B",IF(VALUE('SUMMARY WEEK'!M549)&gt;MASTER!$B$5/100,"C","K"))),'SUMMARY WEEK'!M549))</f>
        <v/>
      </c>
      <c r="N549" s="20" t="str">
        <f>IF(ISBLANK('SUMMARY WEEK'!N549),'SUMMARY WEEK'!N549,IFERROR(IF(VALUE('SUMMARY WEEK'!N549)&gt;MASTER!$B$3/100,"SB",IF(VALUE('SUMMARY WEEK'!N549)&gt;MASTER!$B$4/100,"B",IF(VALUE('SUMMARY WEEK'!N549)&gt;MASTER!$B$5/100,"C","K"))),'SUMMARY WEEK'!N549))</f>
        <v/>
      </c>
      <c r="O549" s="20" t="str">
        <f>IF(ISBLANK('SUMMARY WEEK'!O549),'SUMMARY WEEK'!O549,IFERROR(IF(VALUE('SUMMARY WEEK'!O549)&gt;MASTER!$B$3/100,"SB",IF(VALUE('SUMMARY WEEK'!O549)&gt;MASTER!$B$4/100,"B",IF(VALUE('SUMMARY WEEK'!O549)&gt;MASTER!$B$5/100,"C","K"))),'SUMMARY WEEK'!O549))</f>
        <v/>
      </c>
      <c r="P549" s="20" t="str">
        <f>IF(ISBLANK('SUMMARY WEEK'!P549),'SUMMARY WEEK'!P549,IFERROR(IF(VALUE('SUMMARY WEEK'!P549)&gt;MASTER!$B$3/100,"SB",IF(VALUE('SUMMARY WEEK'!P549)&gt;MASTER!$B$4/100,"B",IF(VALUE('SUMMARY WEEK'!P549)&gt;MASTER!$B$5/100,"C","K"))),'SUMMARY WEEK'!P549))</f>
        <v/>
      </c>
      <c r="Q549" s="20" t="str">
        <f>IF(ISBLANK('SUMMARY WEEK'!Q549),'SUMMARY WEEK'!Q549,IFERROR(IF(VALUE('SUMMARY WEEK'!Q549)&gt;MASTER!$B$3/100,"SB",IF(VALUE('SUMMARY WEEK'!Q549)&gt;MASTER!$B$4/100,"B",IF(VALUE('SUMMARY WEEK'!Q549)&gt;MASTER!$B$5/100,"C","K"))),'SUMMARY WEEK'!Q549))</f>
        <v/>
      </c>
      <c r="R549" s="20" t="str">
        <f>IF(ISBLANK('SUMMARY WEEK'!R549),'SUMMARY WEEK'!R549,IFERROR(IF(VALUE('SUMMARY WEEK'!R549)&gt;MASTER!$B$3/100,"SB",IF(VALUE('SUMMARY WEEK'!R549)&gt;MASTER!$B$4/100,"B",IF(VALUE('SUMMARY WEEK'!R549)&gt;MASTER!$B$5/100,"C","K"))),'SUMMARY WEEK'!R549))</f>
        <v/>
      </c>
      <c r="S549" s="20" t="str">
        <f>IF(ISBLANK('SUMMARY WEEK'!S549),'SUMMARY WEEK'!S549,IFERROR(IF(VALUE('SUMMARY WEEK'!S549)&gt;MASTER!$B$3/100,"SB",IF(VALUE('SUMMARY WEEK'!S549)&gt;MASTER!$B$4/100,"B",IF(VALUE('SUMMARY WEEK'!S549)&gt;MASTER!$B$5/100,"C","K"))),'SUMMARY WEEK'!S549))</f>
        <v/>
      </c>
      <c r="T549" s="20" t="str">
        <f>IF(ISBLANK('SUMMARY WEEK'!T549),'SUMMARY WEEK'!T549,IFERROR(IF(VALUE('SUMMARY WEEK'!T549)&gt;MASTER!$B$3/100,"SB",IF(VALUE('SUMMARY WEEK'!T549)&gt;MASTER!$B$4/100,"B",IF(VALUE('SUMMARY WEEK'!T549)&gt;MASTER!$B$5/100,"C","K"))),'SUMMARY WEEK'!T549))</f>
        <v/>
      </c>
      <c r="U549" s="20" t="str">
        <f>IF(ISBLANK('SUMMARY WEEK'!U549),'SUMMARY WEEK'!U549,IFERROR(IF(VALUE('SUMMARY WEEK'!U549)&gt;MASTER!$B$3/100,"SB",IF(VALUE('SUMMARY WEEK'!U549)&gt;MASTER!$B$4/100,"B",IF(VALUE('SUMMARY WEEK'!U549)&gt;MASTER!$B$5/100,"C","K"))),'SUMMARY WEEK'!U549))</f>
        <v/>
      </c>
      <c r="V549" s="20" t="str">
        <f>IF(ISBLANK('SUMMARY WEEK'!V549),'SUMMARY WEEK'!V549,IFERROR(IF(VALUE('SUMMARY WEEK'!V549)&gt;MASTER!$B$3/100,"SB",IF(VALUE('SUMMARY WEEK'!V549)&gt;MASTER!$B$4/100,"B",IF(VALUE('SUMMARY WEEK'!V549)&gt;MASTER!$B$5/100,"C","K"))),'SUMMARY WEEK'!V549))</f>
        <v/>
      </c>
      <c r="W549" s="20" t="str">
        <f>IF(ISBLANK('SUMMARY WEEK'!W549),'SUMMARY WEEK'!W549,IFERROR(IF(VALUE('SUMMARY WEEK'!W549)&gt;MASTER!$B$3/100,"SB",IF(VALUE('SUMMARY WEEK'!W549)&gt;MASTER!$B$4/100,"B",IF(VALUE('SUMMARY WEEK'!W549)&gt;MASTER!$B$5/100,"C","K"))),'SUMMARY WEEK'!W549))</f>
        <v/>
      </c>
      <c r="X549" s="20" t="str">
        <f>IF(ISBLANK('SUMMARY WEEK'!X549),'SUMMARY WEEK'!X549,IFERROR(IF(VALUE('SUMMARY WEEK'!X549)&gt;MASTER!$B$3/100,"SB",IF(VALUE('SUMMARY WEEK'!X549)&gt;MASTER!$B$4/100,"B",IF(VALUE('SUMMARY WEEK'!X549)&gt;MASTER!$B$5/100,"C","K"))),'SUMMARY WEEK'!X549))</f>
        <v/>
      </c>
      <c r="Y549" s="20" t="str">
        <f>IF(ISBLANK('SUMMARY WEEK'!Y549),'SUMMARY WEEK'!Y549,IFERROR(IF(VALUE('SUMMARY WEEK'!Y549)&gt;MASTER!$B$3/100,"SB",IF(VALUE('SUMMARY WEEK'!Y549)&gt;MASTER!$B$4/100,"B",IF(VALUE('SUMMARY WEEK'!Y549)&gt;MASTER!$B$5/100,"C","K"))),'SUMMARY WEEK'!Y549))</f>
        <v/>
      </c>
      <c r="Z549" s="20" t="str">
        <f>IF(ISBLANK('SUMMARY WEEK'!Z549),'SUMMARY WEEK'!Z549,IFERROR(IF(VALUE('SUMMARY WEEK'!Z549)&gt;MASTER!$B$3/100,"SB",IF(VALUE('SUMMARY WEEK'!Z549)&gt;MASTER!$B$4/100,"B",IF(VALUE('SUMMARY WEEK'!Z549)&gt;MASTER!$B$5/100,"C","K"))),'SUMMARY WEEK'!Z549))</f>
        <v/>
      </c>
      <c r="AA549" s="20"/>
    </row>
    <row r="550">
      <c r="A550" s="18" t="str">
        <f>IF(ISBLANK('SUMMARY WEEK'!A550),'SUMMARY WEEK'!A550,IFERROR(IF(VALUE('SUMMARY WEEK'!A550)&gt;MASTER!$B$3/100,"SB",IF(VALUE('SUMMARY WEEK'!A550)&gt;MASTER!$B$4/100,"B",IF(VALUE('SUMMARY WEEK'!A550)&gt;MASTER!$B$5/100,"C","K"))),'SUMMARY WEEK'!A550))</f>
        <v/>
      </c>
      <c r="B550" s="19" t="str">
        <f>IF(ISBLANK('SUMMARY WEEK'!B550),'SUMMARY WEEK'!B550,IFERROR(IF(VALUE('SUMMARY WEEK'!B550)&gt;MASTER!$B$3/100,"SB",IF(VALUE('SUMMARY WEEK'!B550)&gt;MASTER!$B$4/100,"B",IF(VALUE('SUMMARY WEEK'!B550)&gt;MASTER!$B$5/100,"C","K"))),'SUMMARY WEEK'!B550))</f>
        <v/>
      </c>
      <c r="C550" s="20" t="str">
        <f>IF(ISBLANK('SUMMARY WEEK'!C550),'SUMMARY WEEK'!C550,IFERROR(IF(VALUE('SUMMARY WEEK'!C550)&gt;MASTER!$B$3/100,"SB",IF(VALUE('SUMMARY WEEK'!C550)&gt;MASTER!$B$4/100,"B",IF(VALUE('SUMMARY WEEK'!C550)&gt;MASTER!$B$5/100,"C","K"))),'SUMMARY WEEK'!C550))</f>
        <v/>
      </c>
      <c r="D550" s="20" t="str">
        <f>IF(ISBLANK('SUMMARY WEEK'!D550),'SUMMARY WEEK'!D550,IFERROR(IF(VALUE('SUMMARY WEEK'!D550)&gt;MASTER!$B$3/100,"SB",IF(VALUE('SUMMARY WEEK'!D550)&gt;MASTER!$B$4/100,"B",IF(VALUE('SUMMARY WEEK'!D550)&gt;MASTER!$B$5/100,"C","K"))),'SUMMARY WEEK'!D550))</f>
        <v/>
      </c>
      <c r="E550" s="20" t="str">
        <f>IF(ISBLANK('SUMMARY WEEK'!E550),'SUMMARY WEEK'!E550,IFERROR(IF(VALUE('SUMMARY WEEK'!E550)&gt;MASTER!$B$3/100,"SB",IF(VALUE('SUMMARY WEEK'!E550)&gt;MASTER!$B$4/100,"B",IF(VALUE('SUMMARY WEEK'!E550)&gt;MASTER!$B$5/100,"C","K"))),'SUMMARY WEEK'!E550))</f>
        <v/>
      </c>
      <c r="F550" s="20" t="str">
        <f>IF(ISBLANK('SUMMARY WEEK'!F550),'SUMMARY WEEK'!F550,IFERROR(IF(VALUE('SUMMARY WEEK'!F550)&gt;MASTER!$B$3/100,"SB",IF(VALUE('SUMMARY WEEK'!F550)&gt;MASTER!$B$4/100,"B",IF(VALUE('SUMMARY WEEK'!F550)&gt;MASTER!$B$5/100,"C","K"))),'SUMMARY WEEK'!F550))</f>
        <v/>
      </c>
      <c r="G550" s="20" t="str">
        <f>IF(ISBLANK('SUMMARY WEEK'!G550),'SUMMARY WEEK'!G550,IFERROR(IF(VALUE('SUMMARY WEEK'!G550)&gt;MASTER!$B$3/100,"SB",IF(VALUE('SUMMARY WEEK'!G550)&gt;MASTER!$B$4/100,"B",IF(VALUE('SUMMARY WEEK'!G550)&gt;MASTER!$B$5/100,"C","K"))),'SUMMARY WEEK'!G550))</f>
        <v/>
      </c>
      <c r="H550" s="20" t="str">
        <f>IF(ISBLANK('SUMMARY WEEK'!H550),'SUMMARY WEEK'!H550,IFERROR(IF(VALUE('SUMMARY WEEK'!H550)&gt;MASTER!$B$3/100,"SB",IF(VALUE('SUMMARY WEEK'!H550)&gt;MASTER!$B$4/100,"B",IF(VALUE('SUMMARY WEEK'!H550)&gt;MASTER!$B$5/100,"C","K"))),'SUMMARY WEEK'!H550))</f>
        <v/>
      </c>
      <c r="I550" s="20" t="str">
        <f>IF(ISBLANK('SUMMARY WEEK'!I550),'SUMMARY WEEK'!I550,IFERROR(IF(VALUE('SUMMARY WEEK'!I550)&gt;MASTER!$B$3/100,"SB",IF(VALUE('SUMMARY WEEK'!I550)&gt;MASTER!$B$4/100,"B",IF(VALUE('SUMMARY WEEK'!I550)&gt;MASTER!$B$5/100,"C","K"))),'SUMMARY WEEK'!I550))</f>
        <v/>
      </c>
      <c r="J550" s="20" t="str">
        <f>IF(ISBLANK('SUMMARY WEEK'!J550),'SUMMARY WEEK'!J550,IFERROR(IF(VALUE('SUMMARY WEEK'!J550)&gt;MASTER!$B$3/100,"SB",IF(VALUE('SUMMARY WEEK'!J550)&gt;MASTER!$B$4/100,"B",IF(VALUE('SUMMARY WEEK'!J550)&gt;MASTER!$B$5/100,"C","K"))),'SUMMARY WEEK'!J550))</f>
        <v/>
      </c>
      <c r="K550" s="20" t="str">
        <f>IF(ISBLANK('SUMMARY WEEK'!K550),'SUMMARY WEEK'!K550,IFERROR(IF(VALUE('SUMMARY WEEK'!K550)&gt;MASTER!$B$3/100,"SB",IF(VALUE('SUMMARY WEEK'!K550)&gt;MASTER!$B$4/100,"B",IF(VALUE('SUMMARY WEEK'!K550)&gt;MASTER!$B$5/100,"C","K"))),'SUMMARY WEEK'!K550))</f>
        <v/>
      </c>
      <c r="L550" s="20" t="str">
        <f>IF(ISBLANK('SUMMARY WEEK'!L550),'SUMMARY WEEK'!L550,IFERROR(IF(VALUE('SUMMARY WEEK'!L550)&gt;MASTER!$B$3/100,"SB",IF(VALUE('SUMMARY WEEK'!L550)&gt;MASTER!$B$4/100,"B",IF(VALUE('SUMMARY WEEK'!L550)&gt;MASTER!$B$5/100,"C","K"))),'SUMMARY WEEK'!L550))</f>
        <v/>
      </c>
      <c r="M550" s="20" t="str">
        <f>IF(ISBLANK('SUMMARY WEEK'!M550),'SUMMARY WEEK'!M550,IFERROR(IF(VALUE('SUMMARY WEEK'!M550)&gt;MASTER!$B$3/100,"SB",IF(VALUE('SUMMARY WEEK'!M550)&gt;MASTER!$B$4/100,"B",IF(VALUE('SUMMARY WEEK'!M550)&gt;MASTER!$B$5/100,"C","K"))),'SUMMARY WEEK'!M550))</f>
        <v/>
      </c>
      <c r="N550" s="20" t="str">
        <f>IF(ISBLANK('SUMMARY WEEK'!N550),'SUMMARY WEEK'!N550,IFERROR(IF(VALUE('SUMMARY WEEK'!N550)&gt;MASTER!$B$3/100,"SB",IF(VALUE('SUMMARY WEEK'!N550)&gt;MASTER!$B$4/100,"B",IF(VALUE('SUMMARY WEEK'!N550)&gt;MASTER!$B$5/100,"C","K"))),'SUMMARY WEEK'!N550))</f>
        <v/>
      </c>
      <c r="O550" s="20" t="str">
        <f>IF(ISBLANK('SUMMARY WEEK'!O550),'SUMMARY WEEK'!O550,IFERROR(IF(VALUE('SUMMARY WEEK'!O550)&gt;MASTER!$B$3/100,"SB",IF(VALUE('SUMMARY WEEK'!O550)&gt;MASTER!$B$4/100,"B",IF(VALUE('SUMMARY WEEK'!O550)&gt;MASTER!$B$5/100,"C","K"))),'SUMMARY WEEK'!O550))</f>
        <v/>
      </c>
      <c r="P550" s="20" t="str">
        <f>IF(ISBLANK('SUMMARY WEEK'!P550),'SUMMARY WEEK'!P550,IFERROR(IF(VALUE('SUMMARY WEEK'!P550)&gt;MASTER!$B$3/100,"SB",IF(VALUE('SUMMARY WEEK'!P550)&gt;MASTER!$B$4/100,"B",IF(VALUE('SUMMARY WEEK'!P550)&gt;MASTER!$B$5/100,"C","K"))),'SUMMARY WEEK'!P550))</f>
        <v/>
      </c>
      <c r="Q550" s="20" t="str">
        <f>IF(ISBLANK('SUMMARY WEEK'!Q550),'SUMMARY WEEK'!Q550,IFERROR(IF(VALUE('SUMMARY WEEK'!Q550)&gt;MASTER!$B$3/100,"SB",IF(VALUE('SUMMARY WEEK'!Q550)&gt;MASTER!$B$4/100,"B",IF(VALUE('SUMMARY WEEK'!Q550)&gt;MASTER!$B$5/100,"C","K"))),'SUMMARY WEEK'!Q550))</f>
        <v/>
      </c>
      <c r="R550" s="20" t="str">
        <f>IF(ISBLANK('SUMMARY WEEK'!R550),'SUMMARY WEEK'!R550,IFERROR(IF(VALUE('SUMMARY WEEK'!R550)&gt;MASTER!$B$3/100,"SB",IF(VALUE('SUMMARY WEEK'!R550)&gt;MASTER!$B$4/100,"B",IF(VALUE('SUMMARY WEEK'!R550)&gt;MASTER!$B$5/100,"C","K"))),'SUMMARY WEEK'!R550))</f>
        <v/>
      </c>
      <c r="S550" s="20" t="str">
        <f>IF(ISBLANK('SUMMARY WEEK'!S550),'SUMMARY WEEK'!S550,IFERROR(IF(VALUE('SUMMARY WEEK'!S550)&gt;MASTER!$B$3/100,"SB",IF(VALUE('SUMMARY WEEK'!S550)&gt;MASTER!$B$4/100,"B",IF(VALUE('SUMMARY WEEK'!S550)&gt;MASTER!$B$5/100,"C","K"))),'SUMMARY WEEK'!S550))</f>
        <v/>
      </c>
      <c r="T550" s="20" t="str">
        <f>IF(ISBLANK('SUMMARY WEEK'!T550),'SUMMARY WEEK'!T550,IFERROR(IF(VALUE('SUMMARY WEEK'!T550)&gt;MASTER!$B$3/100,"SB",IF(VALUE('SUMMARY WEEK'!T550)&gt;MASTER!$B$4/100,"B",IF(VALUE('SUMMARY WEEK'!T550)&gt;MASTER!$B$5/100,"C","K"))),'SUMMARY WEEK'!T550))</f>
        <v/>
      </c>
      <c r="U550" s="20" t="str">
        <f>IF(ISBLANK('SUMMARY WEEK'!U550),'SUMMARY WEEK'!U550,IFERROR(IF(VALUE('SUMMARY WEEK'!U550)&gt;MASTER!$B$3/100,"SB",IF(VALUE('SUMMARY WEEK'!U550)&gt;MASTER!$B$4/100,"B",IF(VALUE('SUMMARY WEEK'!U550)&gt;MASTER!$B$5/100,"C","K"))),'SUMMARY WEEK'!U550))</f>
        <v/>
      </c>
      <c r="V550" s="20" t="str">
        <f>IF(ISBLANK('SUMMARY WEEK'!V550),'SUMMARY WEEK'!V550,IFERROR(IF(VALUE('SUMMARY WEEK'!V550)&gt;MASTER!$B$3/100,"SB",IF(VALUE('SUMMARY WEEK'!V550)&gt;MASTER!$B$4/100,"B",IF(VALUE('SUMMARY WEEK'!V550)&gt;MASTER!$B$5/100,"C","K"))),'SUMMARY WEEK'!V550))</f>
        <v/>
      </c>
      <c r="W550" s="20" t="str">
        <f>IF(ISBLANK('SUMMARY WEEK'!W550),'SUMMARY WEEK'!W550,IFERROR(IF(VALUE('SUMMARY WEEK'!W550)&gt;MASTER!$B$3/100,"SB",IF(VALUE('SUMMARY WEEK'!W550)&gt;MASTER!$B$4/100,"B",IF(VALUE('SUMMARY WEEK'!W550)&gt;MASTER!$B$5/100,"C","K"))),'SUMMARY WEEK'!W550))</f>
        <v/>
      </c>
      <c r="X550" s="20" t="str">
        <f>IF(ISBLANK('SUMMARY WEEK'!X550),'SUMMARY WEEK'!X550,IFERROR(IF(VALUE('SUMMARY WEEK'!X550)&gt;MASTER!$B$3/100,"SB",IF(VALUE('SUMMARY WEEK'!X550)&gt;MASTER!$B$4/100,"B",IF(VALUE('SUMMARY WEEK'!X550)&gt;MASTER!$B$5/100,"C","K"))),'SUMMARY WEEK'!X550))</f>
        <v/>
      </c>
      <c r="Y550" s="20" t="str">
        <f>IF(ISBLANK('SUMMARY WEEK'!Y550),'SUMMARY WEEK'!Y550,IFERROR(IF(VALUE('SUMMARY WEEK'!Y550)&gt;MASTER!$B$3/100,"SB",IF(VALUE('SUMMARY WEEK'!Y550)&gt;MASTER!$B$4/100,"B",IF(VALUE('SUMMARY WEEK'!Y550)&gt;MASTER!$B$5/100,"C","K"))),'SUMMARY WEEK'!Y550))</f>
        <v/>
      </c>
      <c r="Z550" s="20" t="str">
        <f>IF(ISBLANK('SUMMARY WEEK'!Z550),'SUMMARY WEEK'!Z550,IFERROR(IF(VALUE('SUMMARY WEEK'!Z550)&gt;MASTER!$B$3/100,"SB",IF(VALUE('SUMMARY WEEK'!Z550)&gt;MASTER!$B$4/100,"B",IF(VALUE('SUMMARY WEEK'!Z550)&gt;MASTER!$B$5/100,"C","K"))),'SUMMARY WEEK'!Z550))</f>
        <v/>
      </c>
      <c r="AA550" s="20"/>
    </row>
    <row r="551">
      <c r="A551" s="18" t="str">
        <f>IF(ISBLANK('SUMMARY WEEK'!A551),'SUMMARY WEEK'!A551,IFERROR(IF(VALUE('SUMMARY WEEK'!A551)&gt;MASTER!$B$3/100,"SB",IF(VALUE('SUMMARY WEEK'!A551)&gt;MASTER!$B$4/100,"B",IF(VALUE('SUMMARY WEEK'!A551)&gt;MASTER!$B$5/100,"C","K"))),'SUMMARY WEEK'!A551))</f>
        <v/>
      </c>
      <c r="B551" s="19" t="str">
        <f>IF(ISBLANK('SUMMARY WEEK'!B551),'SUMMARY WEEK'!B551,IFERROR(IF(VALUE('SUMMARY WEEK'!B551)&gt;MASTER!$B$3/100,"SB",IF(VALUE('SUMMARY WEEK'!B551)&gt;MASTER!$B$4/100,"B",IF(VALUE('SUMMARY WEEK'!B551)&gt;MASTER!$B$5/100,"C","K"))),'SUMMARY WEEK'!B551))</f>
        <v/>
      </c>
      <c r="C551" s="20" t="str">
        <f>IF(ISBLANK('SUMMARY WEEK'!C551),'SUMMARY WEEK'!C551,IFERROR(IF(VALUE('SUMMARY WEEK'!C551)&gt;MASTER!$B$3/100,"SB",IF(VALUE('SUMMARY WEEK'!C551)&gt;MASTER!$B$4/100,"B",IF(VALUE('SUMMARY WEEK'!C551)&gt;MASTER!$B$5/100,"C","K"))),'SUMMARY WEEK'!C551))</f>
        <v/>
      </c>
      <c r="D551" s="20" t="str">
        <f>IF(ISBLANK('SUMMARY WEEK'!D551),'SUMMARY WEEK'!D551,IFERROR(IF(VALUE('SUMMARY WEEK'!D551)&gt;MASTER!$B$3/100,"SB",IF(VALUE('SUMMARY WEEK'!D551)&gt;MASTER!$B$4/100,"B",IF(VALUE('SUMMARY WEEK'!D551)&gt;MASTER!$B$5/100,"C","K"))),'SUMMARY WEEK'!D551))</f>
        <v/>
      </c>
      <c r="E551" s="20" t="str">
        <f>IF(ISBLANK('SUMMARY WEEK'!E551),'SUMMARY WEEK'!E551,IFERROR(IF(VALUE('SUMMARY WEEK'!E551)&gt;MASTER!$B$3/100,"SB",IF(VALUE('SUMMARY WEEK'!E551)&gt;MASTER!$B$4/100,"B",IF(VALUE('SUMMARY WEEK'!E551)&gt;MASTER!$B$5/100,"C","K"))),'SUMMARY WEEK'!E551))</f>
        <v/>
      </c>
      <c r="F551" s="20" t="str">
        <f>IF(ISBLANK('SUMMARY WEEK'!F551),'SUMMARY WEEK'!F551,IFERROR(IF(VALUE('SUMMARY WEEK'!F551)&gt;MASTER!$B$3/100,"SB",IF(VALUE('SUMMARY WEEK'!F551)&gt;MASTER!$B$4/100,"B",IF(VALUE('SUMMARY WEEK'!F551)&gt;MASTER!$B$5/100,"C","K"))),'SUMMARY WEEK'!F551))</f>
        <v/>
      </c>
      <c r="G551" s="20" t="str">
        <f>IF(ISBLANK('SUMMARY WEEK'!G551),'SUMMARY WEEK'!G551,IFERROR(IF(VALUE('SUMMARY WEEK'!G551)&gt;MASTER!$B$3/100,"SB",IF(VALUE('SUMMARY WEEK'!G551)&gt;MASTER!$B$4/100,"B",IF(VALUE('SUMMARY WEEK'!G551)&gt;MASTER!$B$5/100,"C","K"))),'SUMMARY WEEK'!G551))</f>
        <v/>
      </c>
      <c r="H551" s="20" t="str">
        <f>IF(ISBLANK('SUMMARY WEEK'!H551),'SUMMARY WEEK'!H551,IFERROR(IF(VALUE('SUMMARY WEEK'!H551)&gt;MASTER!$B$3/100,"SB",IF(VALUE('SUMMARY WEEK'!H551)&gt;MASTER!$B$4/100,"B",IF(VALUE('SUMMARY WEEK'!H551)&gt;MASTER!$B$5/100,"C","K"))),'SUMMARY WEEK'!H551))</f>
        <v/>
      </c>
      <c r="I551" s="20" t="str">
        <f>IF(ISBLANK('SUMMARY WEEK'!I551),'SUMMARY WEEK'!I551,IFERROR(IF(VALUE('SUMMARY WEEK'!I551)&gt;MASTER!$B$3/100,"SB",IF(VALUE('SUMMARY WEEK'!I551)&gt;MASTER!$B$4/100,"B",IF(VALUE('SUMMARY WEEK'!I551)&gt;MASTER!$B$5/100,"C","K"))),'SUMMARY WEEK'!I551))</f>
        <v/>
      </c>
      <c r="J551" s="20" t="str">
        <f>IF(ISBLANK('SUMMARY WEEK'!J551),'SUMMARY WEEK'!J551,IFERROR(IF(VALUE('SUMMARY WEEK'!J551)&gt;MASTER!$B$3/100,"SB",IF(VALUE('SUMMARY WEEK'!J551)&gt;MASTER!$B$4/100,"B",IF(VALUE('SUMMARY WEEK'!J551)&gt;MASTER!$B$5/100,"C","K"))),'SUMMARY WEEK'!J551))</f>
        <v/>
      </c>
      <c r="K551" s="20" t="str">
        <f>IF(ISBLANK('SUMMARY WEEK'!K551),'SUMMARY WEEK'!K551,IFERROR(IF(VALUE('SUMMARY WEEK'!K551)&gt;MASTER!$B$3/100,"SB",IF(VALUE('SUMMARY WEEK'!K551)&gt;MASTER!$B$4/100,"B",IF(VALUE('SUMMARY WEEK'!K551)&gt;MASTER!$B$5/100,"C","K"))),'SUMMARY WEEK'!K551))</f>
        <v/>
      </c>
      <c r="L551" s="20" t="str">
        <f>IF(ISBLANK('SUMMARY WEEK'!L551),'SUMMARY WEEK'!L551,IFERROR(IF(VALUE('SUMMARY WEEK'!L551)&gt;MASTER!$B$3/100,"SB",IF(VALUE('SUMMARY WEEK'!L551)&gt;MASTER!$B$4/100,"B",IF(VALUE('SUMMARY WEEK'!L551)&gt;MASTER!$B$5/100,"C","K"))),'SUMMARY WEEK'!L551))</f>
        <v/>
      </c>
      <c r="M551" s="20" t="str">
        <f>IF(ISBLANK('SUMMARY WEEK'!M551),'SUMMARY WEEK'!M551,IFERROR(IF(VALUE('SUMMARY WEEK'!M551)&gt;MASTER!$B$3/100,"SB",IF(VALUE('SUMMARY WEEK'!M551)&gt;MASTER!$B$4/100,"B",IF(VALUE('SUMMARY WEEK'!M551)&gt;MASTER!$B$5/100,"C","K"))),'SUMMARY WEEK'!M551))</f>
        <v/>
      </c>
      <c r="N551" s="20" t="str">
        <f>IF(ISBLANK('SUMMARY WEEK'!N551),'SUMMARY WEEK'!N551,IFERROR(IF(VALUE('SUMMARY WEEK'!N551)&gt;MASTER!$B$3/100,"SB",IF(VALUE('SUMMARY WEEK'!N551)&gt;MASTER!$B$4/100,"B",IF(VALUE('SUMMARY WEEK'!N551)&gt;MASTER!$B$5/100,"C","K"))),'SUMMARY WEEK'!N551))</f>
        <v/>
      </c>
      <c r="O551" s="20" t="str">
        <f>IF(ISBLANK('SUMMARY WEEK'!O551),'SUMMARY WEEK'!O551,IFERROR(IF(VALUE('SUMMARY WEEK'!O551)&gt;MASTER!$B$3/100,"SB",IF(VALUE('SUMMARY WEEK'!O551)&gt;MASTER!$B$4/100,"B",IF(VALUE('SUMMARY WEEK'!O551)&gt;MASTER!$B$5/100,"C","K"))),'SUMMARY WEEK'!O551))</f>
        <v/>
      </c>
      <c r="P551" s="20" t="str">
        <f>IF(ISBLANK('SUMMARY WEEK'!P551),'SUMMARY WEEK'!P551,IFERROR(IF(VALUE('SUMMARY WEEK'!P551)&gt;MASTER!$B$3/100,"SB",IF(VALUE('SUMMARY WEEK'!P551)&gt;MASTER!$B$4/100,"B",IF(VALUE('SUMMARY WEEK'!P551)&gt;MASTER!$B$5/100,"C","K"))),'SUMMARY WEEK'!P551))</f>
        <v/>
      </c>
      <c r="Q551" s="20" t="str">
        <f>IF(ISBLANK('SUMMARY WEEK'!Q551),'SUMMARY WEEK'!Q551,IFERROR(IF(VALUE('SUMMARY WEEK'!Q551)&gt;MASTER!$B$3/100,"SB",IF(VALUE('SUMMARY WEEK'!Q551)&gt;MASTER!$B$4/100,"B",IF(VALUE('SUMMARY WEEK'!Q551)&gt;MASTER!$B$5/100,"C","K"))),'SUMMARY WEEK'!Q551))</f>
        <v/>
      </c>
      <c r="R551" s="20" t="str">
        <f>IF(ISBLANK('SUMMARY WEEK'!R551),'SUMMARY WEEK'!R551,IFERROR(IF(VALUE('SUMMARY WEEK'!R551)&gt;MASTER!$B$3/100,"SB",IF(VALUE('SUMMARY WEEK'!R551)&gt;MASTER!$B$4/100,"B",IF(VALUE('SUMMARY WEEK'!R551)&gt;MASTER!$B$5/100,"C","K"))),'SUMMARY WEEK'!R551))</f>
        <v/>
      </c>
      <c r="S551" s="20" t="str">
        <f>IF(ISBLANK('SUMMARY WEEK'!S551),'SUMMARY WEEK'!S551,IFERROR(IF(VALUE('SUMMARY WEEK'!S551)&gt;MASTER!$B$3/100,"SB",IF(VALUE('SUMMARY WEEK'!S551)&gt;MASTER!$B$4/100,"B",IF(VALUE('SUMMARY WEEK'!S551)&gt;MASTER!$B$5/100,"C","K"))),'SUMMARY WEEK'!S551))</f>
        <v/>
      </c>
      <c r="T551" s="20" t="str">
        <f>IF(ISBLANK('SUMMARY WEEK'!T551),'SUMMARY WEEK'!T551,IFERROR(IF(VALUE('SUMMARY WEEK'!T551)&gt;MASTER!$B$3/100,"SB",IF(VALUE('SUMMARY WEEK'!T551)&gt;MASTER!$B$4/100,"B",IF(VALUE('SUMMARY WEEK'!T551)&gt;MASTER!$B$5/100,"C","K"))),'SUMMARY WEEK'!T551))</f>
        <v/>
      </c>
      <c r="U551" s="20" t="str">
        <f>IF(ISBLANK('SUMMARY WEEK'!U551),'SUMMARY WEEK'!U551,IFERROR(IF(VALUE('SUMMARY WEEK'!U551)&gt;MASTER!$B$3/100,"SB",IF(VALUE('SUMMARY WEEK'!U551)&gt;MASTER!$B$4/100,"B",IF(VALUE('SUMMARY WEEK'!U551)&gt;MASTER!$B$5/100,"C","K"))),'SUMMARY WEEK'!U551))</f>
        <v/>
      </c>
      <c r="V551" s="20" t="str">
        <f>IF(ISBLANK('SUMMARY WEEK'!V551),'SUMMARY WEEK'!V551,IFERROR(IF(VALUE('SUMMARY WEEK'!V551)&gt;MASTER!$B$3/100,"SB",IF(VALUE('SUMMARY WEEK'!V551)&gt;MASTER!$B$4/100,"B",IF(VALUE('SUMMARY WEEK'!V551)&gt;MASTER!$B$5/100,"C","K"))),'SUMMARY WEEK'!V551))</f>
        <v/>
      </c>
      <c r="W551" s="20" t="str">
        <f>IF(ISBLANK('SUMMARY WEEK'!W551),'SUMMARY WEEK'!W551,IFERROR(IF(VALUE('SUMMARY WEEK'!W551)&gt;MASTER!$B$3/100,"SB",IF(VALUE('SUMMARY WEEK'!W551)&gt;MASTER!$B$4/100,"B",IF(VALUE('SUMMARY WEEK'!W551)&gt;MASTER!$B$5/100,"C","K"))),'SUMMARY WEEK'!W551))</f>
        <v/>
      </c>
      <c r="X551" s="20" t="str">
        <f>IF(ISBLANK('SUMMARY WEEK'!X551),'SUMMARY WEEK'!X551,IFERROR(IF(VALUE('SUMMARY WEEK'!X551)&gt;MASTER!$B$3/100,"SB",IF(VALUE('SUMMARY WEEK'!X551)&gt;MASTER!$B$4/100,"B",IF(VALUE('SUMMARY WEEK'!X551)&gt;MASTER!$B$5/100,"C","K"))),'SUMMARY WEEK'!X551))</f>
        <v/>
      </c>
      <c r="Y551" s="20" t="str">
        <f>IF(ISBLANK('SUMMARY WEEK'!Y551),'SUMMARY WEEK'!Y551,IFERROR(IF(VALUE('SUMMARY WEEK'!Y551)&gt;MASTER!$B$3/100,"SB",IF(VALUE('SUMMARY WEEK'!Y551)&gt;MASTER!$B$4/100,"B",IF(VALUE('SUMMARY WEEK'!Y551)&gt;MASTER!$B$5/100,"C","K"))),'SUMMARY WEEK'!Y551))</f>
        <v/>
      </c>
      <c r="Z551" s="20" t="str">
        <f>IF(ISBLANK('SUMMARY WEEK'!Z551),'SUMMARY WEEK'!Z551,IFERROR(IF(VALUE('SUMMARY WEEK'!Z551)&gt;MASTER!$B$3/100,"SB",IF(VALUE('SUMMARY WEEK'!Z551)&gt;MASTER!$B$4/100,"B",IF(VALUE('SUMMARY WEEK'!Z551)&gt;MASTER!$B$5/100,"C","K"))),'SUMMARY WEEK'!Z551))</f>
        <v/>
      </c>
      <c r="AA551" s="20"/>
    </row>
    <row r="552">
      <c r="A552" s="18" t="str">
        <f>IF(ISBLANK('SUMMARY WEEK'!A552),'SUMMARY WEEK'!A552,IFERROR(IF(VALUE('SUMMARY WEEK'!A552)&gt;MASTER!$B$3/100,"SB",IF(VALUE('SUMMARY WEEK'!A552)&gt;MASTER!$B$4/100,"B",IF(VALUE('SUMMARY WEEK'!A552)&gt;MASTER!$B$5/100,"C","K"))),'SUMMARY WEEK'!A552))</f>
        <v/>
      </c>
      <c r="B552" s="19" t="str">
        <f>IF(ISBLANK('SUMMARY WEEK'!B552),'SUMMARY WEEK'!B552,IFERROR(IF(VALUE('SUMMARY WEEK'!B552)&gt;MASTER!$B$3/100,"SB",IF(VALUE('SUMMARY WEEK'!B552)&gt;MASTER!$B$4/100,"B",IF(VALUE('SUMMARY WEEK'!B552)&gt;MASTER!$B$5/100,"C","K"))),'SUMMARY WEEK'!B552))</f>
        <v/>
      </c>
      <c r="C552" s="20" t="str">
        <f>IF(ISBLANK('SUMMARY WEEK'!C552),'SUMMARY WEEK'!C552,IFERROR(IF(VALUE('SUMMARY WEEK'!C552)&gt;MASTER!$B$3/100,"SB",IF(VALUE('SUMMARY WEEK'!C552)&gt;MASTER!$B$4/100,"B",IF(VALUE('SUMMARY WEEK'!C552)&gt;MASTER!$B$5/100,"C","K"))),'SUMMARY WEEK'!C552))</f>
        <v/>
      </c>
      <c r="D552" s="20" t="str">
        <f>IF(ISBLANK('SUMMARY WEEK'!D552),'SUMMARY WEEK'!D552,IFERROR(IF(VALUE('SUMMARY WEEK'!D552)&gt;MASTER!$B$3/100,"SB",IF(VALUE('SUMMARY WEEK'!D552)&gt;MASTER!$B$4/100,"B",IF(VALUE('SUMMARY WEEK'!D552)&gt;MASTER!$B$5/100,"C","K"))),'SUMMARY WEEK'!D552))</f>
        <v/>
      </c>
      <c r="E552" s="20" t="str">
        <f>IF(ISBLANK('SUMMARY WEEK'!E552),'SUMMARY WEEK'!E552,IFERROR(IF(VALUE('SUMMARY WEEK'!E552)&gt;MASTER!$B$3/100,"SB",IF(VALUE('SUMMARY WEEK'!E552)&gt;MASTER!$B$4/100,"B",IF(VALUE('SUMMARY WEEK'!E552)&gt;MASTER!$B$5/100,"C","K"))),'SUMMARY WEEK'!E552))</f>
        <v/>
      </c>
      <c r="F552" s="20" t="str">
        <f>IF(ISBLANK('SUMMARY WEEK'!F552),'SUMMARY WEEK'!F552,IFERROR(IF(VALUE('SUMMARY WEEK'!F552)&gt;MASTER!$B$3/100,"SB",IF(VALUE('SUMMARY WEEK'!F552)&gt;MASTER!$B$4/100,"B",IF(VALUE('SUMMARY WEEK'!F552)&gt;MASTER!$B$5/100,"C","K"))),'SUMMARY WEEK'!F552))</f>
        <v/>
      </c>
      <c r="G552" s="20" t="str">
        <f>IF(ISBLANK('SUMMARY WEEK'!G552),'SUMMARY WEEK'!G552,IFERROR(IF(VALUE('SUMMARY WEEK'!G552)&gt;MASTER!$B$3/100,"SB",IF(VALUE('SUMMARY WEEK'!G552)&gt;MASTER!$B$4/100,"B",IF(VALUE('SUMMARY WEEK'!G552)&gt;MASTER!$B$5/100,"C","K"))),'SUMMARY WEEK'!G552))</f>
        <v/>
      </c>
      <c r="H552" s="20" t="str">
        <f>IF(ISBLANK('SUMMARY WEEK'!H552),'SUMMARY WEEK'!H552,IFERROR(IF(VALUE('SUMMARY WEEK'!H552)&gt;MASTER!$B$3/100,"SB",IF(VALUE('SUMMARY WEEK'!H552)&gt;MASTER!$B$4/100,"B",IF(VALUE('SUMMARY WEEK'!H552)&gt;MASTER!$B$5/100,"C","K"))),'SUMMARY WEEK'!H552))</f>
        <v/>
      </c>
      <c r="I552" s="20" t="str">
        <f>IF(ISBLANK('SUMMARY WEEK'!I552),'SUMMARY WEEK'!I552,IFERROR(IF(VALUE('SUMMARY WEEK'!I552)&gt;MASTER!$B$3/100,"SB",IF(VALUE('SUMMARY WEEK'!I552)&gt;MASTER!$B$4/100,"B",IF(VALUE('SUMMARY WEEK'!I552)&gt;MASTER!$B$5/100,"C","K"))),'SUMMARY WEEK'!I552))</f>
        <v/>
      </c>
      <c r="J552" s="20" t="str">
        <f>IF(ISBLANK('SUMMARY WEEK'!J552),'SUMMARY WEEK'!J552,IFERROR(IF(VALUE('SUMMARY WEEK'!J552)&gt;MASTER!$B$3/100,"SB",IF(VALUE('SUMMARY WEEK'!J552)&gt;MASTER!$B$4/100,"B",IF(VALUE('SUMMARY WEEK'!J552)&gt;MASTER!$B$5/100,"C","K"))),'SUMMARY WEEK'!J552))</f>
        <v/>
      </c>
      <c r="K552" s="20" t="str">
        <f>IF(ISBLANK('SUMMARY WEEK'!K552),'SUMMARY WEEK'!K552,IFERROR(IF(VALUE('SUMMARY WEEK'!K552)&gt;MASTER!$B$3/100,"SB",IF(VALUE('SUMMARY WEEK'!K552)&gt;MASTER!$B$4/100,"B",IF(VALUE('SUMMARY WEEK'!K552)&gt;MASTER!$B$5/100,"C","K"))),'SUMMARY WEEK'!K552))</f>
        <v/>
      </c>
      <c r="L552" s="20" t="str">
        <f>IF(ISBLANK('SUMMARY WEEK'!L552),'SUMMARY WEEK'!L552,IFERROR(IF(VALUE('SUMMARY WEEK'!L552)&gt;MASTER!$B$3/100,"SB",IF(VALUE('SUMMARY WEEK'!L552)&gt;MASTER!$B$4/100,"B",IF(VALUE('SUMMARY WEEK'!L552)&gt;MASTER!$B$5/100,"C","K"))),'SUMMARY WEEK'!L552))</f>
        <v/>
      </c>
      <c r="M552" s="20" t="str">
        <f>IF(ISBLANK('SUMMARY WEEK'!M552),'SUMMARY WEEK'!M552,IFERROR(IF(VALUE('SUMMARY WEEK'!M552)&gt;MASTER!$B$3/100,"SB",IF(VALUE('SUMMARY WEEK'!M552)&gt;MASTER!$B$4/100,"B",IF(VALUE('SUMMARY WEEK'!M552)&gt;MASTER!$B$5/100,"C","K"))),'SUMMARY WEEK'!M552))</f>
        <v/>
      </c>
      <c r="N552" s="20" t="str">
        <f>IF(ISBLANK('SUMMARY WEEK'!N552),'SUMMARY WEEK'!N552,IFERROR(IF(VALUE('SUMMARY WEEK'!N552)&gt;MASTER!$B$3/100,"SB",IF(VALUE('SUMMARY WEEK'!N552)&gt;MASTER!$B$4/100,"B",IF(VALUE('SUMMARY WEEK'!N552)&gt;MASTER!$B$5/100,"C","K"))),'SUMMARY WEEK'!N552))</f>
        <v/>
      </c>
      <c r="O552" s="20" t="str">
        <f>IF(ISBLANK('SUMMARY WEEK'!O552),'SUMMARY WEEK'!O552,IFERROR(IF(VALUE('SUMMARY WEEK'!O552)&gt;MASTER!$B$3/100,"SB",IF(VALUE('SUMMARY WEEK'!O552)&gt;MASTER!$B$4/100,"B",IF(VALUE('SUMMARY WEEK'!O552)&gt;MASTER!$B$5/100,"C","K"))),'SUMMARY WEEK'!O552))</f>
        <v/>
      </c>
      <c r="P552" s="20" t="str">
        <f>IF(ISBLANK('SUMMARY WEEK'!P552),'SUMMARY WEEK'!P552,IFERROR(IF(VALUE('SUMMARY WEEK'!P552)&gt;MASTER!$B$3/100,"SB",IF(VALUE('SUMMARY WEEK'!P552)&gt;MASTER!$B$4/100,"B",IF(VALUE('SUMMARY WEEK'!P552)&gt;MASTER!$B$5/100,"C","K"))),'SUMMARY WEEK'!P552))</f>
        <v/>
      </c>
      <c r="Q552" s="20" t="str">
        <f>IF(ISBLANK('SUMMARY WEEK'!Q552),'SUMMARY WEEK'!Q552,IFERROR(IF(VALUE('SUMMARY WEEK'!Q552)&gt;MASTER!$B$3/100,"SB",IF(VALUE('SUMMARY WEEK'!Q552)&gt;MASTER!$B$4/100,"B",IF(VALUE('SUMMARY WEEK'!Q552)&gt;MASTER!$B$5/100,"C","K"))),'SUMMARY WEEK'!Q552))</f>
        <v/>
      </c>
      <c r="R552" s="20" t="str">
        <f>IF(ISBLANK('SUMMARY WEEK'!R552),'SUMMARY WEEK'!R552,IFERROR(IF(VALUE('SUMMARY WEEK'!R552)&gt;MASTER!$B$3/100,"SB",IF(VALUE('SUMMARY WEEK'!R552)&gt;MASTER!$B$4/100,"B",IF(VALUE('SUMMARY WEEK'!R552)&gt;MASTER!$B$5/100,"C","K"))),'SUMMARY WEEK'!R552))</f>
        <v/>
      </c>
      <c r="S552" s="20" t="str">
        <f>IF(ISBLANK('SUMMARY WEEK'!S552),'SUMMARY WEEK'!S552,IFERROR(IF(VALUE('SUMMARY WEEK'!S552)&gt;MASTER!$B$3/100,"SB",IF(VALUE('SUMMARY WEEK'!S552)&gt;MASTER!$B$4/100,"B",IF(VALUE('SUMMARY WEEK'!S552)&gt;MASTER!$B$5/100,"C","K"))),'SUMMARY WEEK'!S552))</f>
        <v/>
      </c>
      <c r="T552" s="20" t="str">
        <f>IF(ISBLANK('SUMMARY WEEK'!T552),'SUMMARY WEEK'!T552,IFERROR(IF(VALUE('SUMMARY WEEK'!T552)&gt;MASTER!$B$3/100,"SB",IF(VALUE('SUMMARY WEEK'!T552)&gt;MASTER!$B$4/100,"B",IF(VALUE('SUMMARY WEEK'!T552)&gt;MASTER!$B$5/100,"C","K"))),'SUMMARY WEEK'!T552))</f>
        <v/>
      </c>
      <c r="U552" s="20" t="str">
        <f>IF(ISBLANK('SUMMARY WEEK'!U552),'SUMMARY WEEK'!U552,IFERROR(IF(VALUE('SUMMARY WEEK'!U552)&gt;MASTER!$B$3/100,"SB",IF(VALUE('SUMMARY WEEK'!U552)&gt;MASTER!$B$4/100,"B",IF(VALUE('SUMMARY WEEK'!U552)&gt;MASTER!$B$5/100,"C","K"))),'SUMMARY WEEK'!U552))</f>
        <v/>
      </c>
      <c r="V552" s="20" t="str">
        <f>IF(ISBLANK('SUMMARY WEEK'!V552),'SUMMARY WEEK'!V552,IFERROR(IF(VALUE('SUMMARY WEEK'!V552)&gt;MASTER!$B$3/100,"SB",IF(VALUE('SUMMARY WEEK'!V552)&gt;MASTER!$B$4/100,"B",IF(VALUE('SUMMARY WEEK'!V552)&gt;MASTER!$B$5/100,"C","K"))),'SUMMARY WEEK'!V552))</f>
        <v/>
      </c>
      <c r="W552" s="20" t="str">
        <f>IF(ISBLANK('SUMMARY WEEK'!W552),'SUMMARY WEEK'!W552,IFERROR(IF(VALUE('SUMMARY WEEK'!W552)&gt;MASTER!$B$3/100,"SB",IF(VALUE('SUMMARY WEEK'!W552)&gt;MASTER!$B$4/100,"B",IF(VALUE('SUMMARY WEEK'!W552)&gt;MASTER!$B$5/100,"C","K"))),'SUMMARY WEEK'!W552))</f>
        <v/>
      </c>
      <c r="X552" s="20" t="str">
        <f>IF(ISBLANK('SUMMARY WEEK'!X552),'SUMMARY WEEK'!X552,IFERROR(IF(VALUE('SUMMARY WEEK'!X552)&gt;MASTER!$B$3/100,"SB",IF(VALUE('SUMMARY WEEK'!X552)&gt;MASTER!$B$4/100,"B",IF(VALUE('SUMMARY WEEK'!X552)&gt;MASTER!$B$5/100,"C","K"))),'SUMMARY WEEK'!X552))</f>
        <v/>
      </c>
      <c r="Y552" s="20" t="str">
        <f>IF(ISBLANK('SUMMARY WEEK'!Y552),'SUMMARY WEEK'!Y552,IFERROR(IF(VALUE('SUMMARY WEEK'!Y552)&gt;MASTER!$B$3/100,"SB",IF(VALUE('SUMMARY WEEK'!Y552)&gt;MASTER!$B$4/100,"B",IF(VALUE('SUMMARY WEEK'!Y552)&gt;MASTER!$B$5/100,"C","K"))),'SUMMARY WEEK'!Y552))</f>
        <v/>
      </c>
      <c r="Z552" s="20" t="str">
        <f>IF(ISBLANK('SUMMARY WEEK'!Z552),'SUMMARY WEEK'!Z552,IFERROR(IF(VALUE('SUMMARY WEEK'!Z552)&gt;MASTER!$B$3/100,"SB",IF(VALUE('SUMMARY WEEK'!Z552)&gt;MASTER!$B$4/100,"B",IF(VALUE('SUMMARY WEEK'!Z552)&gt;MASTER!$B$5/100,"C","K"))),'SUMMARY WEEK'!Z552))</f>
        <v/>
      </c>
      <c r="AA552" s="20"/>
    </row>
    <row r="553">
      <c r="A553" s="18" t="str">
        <f>IF(ISBLANK('SUMMARY WEEK'!A553),'SUMMARY WEEK'!A553,IFERROR(IF(VALUE('SUMMARY WEEK'!A553)&gt;MASTER!$B$3/100,"SB",IF(VALUE('SUMMARY WEEK'!A553)&gt;MASTER!$B$4/100,"B",IF(VALUE('SUMMARY WEEK'!A553)&gt;MASTER!$B$5/100,"C","K"))),'SUMMARY WEEK'!A553))</f>
        <v/>
      </c>
      <c r="B553" s="19" t="str">
        <f>IF(ISBLANK('SUMMARY WEEK'!B553),'SUMMARY WEEK'!B553,IFERROR(IF(VALUE('SUMMARY WEEK'!B553)&gt;MASTER!$B$3/100,"SB",IF(VALUE('SUMMARY WEEK'!B553)&gt;MASTER!$B$4/100,"B",IF(VALUE('SUMMARY WEEK'!B553)&gt;MASTER!$B$5/100,"C","K"))),'SUMMARY WEEK'!B553))</f>
        <v/>
      </c>
      <c r="C553" s="20" t="str">
        <f>IF(ISBLANK('SUMMARY WEEK'!C553),'SUMMARY WEEK'!C553,IFERROR(IF(VALUE('SUMMARY WEEK'!C553)&gt;MASTER!$B$3/100,"SB",IF(VALUE('SUMMARY WEEK'!C553)&gt;MASTER!$B$4/100,"B",IF(VALUE('SUMMARY WEEK'!C553)&gt;MASTER!$B$5/100,"C","K"))),'SUMMARY WEEK'!C553))</f>
        <v/>
      </c>
      <c r="D553" s="20" t="str">
        <f>IF(ISBLANK('SUMMARY WEEK'!D553),'SUMMARY WEEK'!D553,IFERROR(IF(VALUE('SUMMARY WEEK'!D553)&gt;MASTER!$B$3/100,"SB",IF(VALUE('SUMMARY WEEK'!D553)&gt;MASTER!$B$4/100,"B",IF(VALUE('SUMMARY WEEK'!D553)&gt;MASTER!$B$5/100,"C","K"))),'SUMMARY WEEK'!D553))</f>
        <v/>
      </c>
      <c r="E553" s="20" t="str">
        <f>IF(ISBLANK('SUMMARY WEEK'!E553),'SUMMARY WEEK'!E553,IFERROR(IF(VALUE('SUMMARY WEEK'!E553)&gt;MASTER!$B$3/100,"SB",IF(VALUE('SUMMARY WEEK'!E553)&gt;MASTER!$B$4/100,"B",IF(VALUE('SUMMARY WEEK'!E553)&gt;MASTER!$B$5/100,"C","K"))),'SUMMARY WEEK'!E553))</f>
        <v/>
      </c>
      <c r="F553" s="20" t="str">
        <f>IF(ISBLANK('SUMMARY WEEK'!F553),'SUMMARY WEEK'!F553,IFERROR(IF(VALUE('SUMMARY WEEK'!F553)&gt;MASTER!$B$3/100,"SB",IF(VALUE('SUMMARY WEEK'!F553)&gt;MASTER!$B$4/100,"B",IF(VALUE('SUMMARY WEEK'!F553)&gt;MASTER!$B$5/100,"C","K"))),'SUMMARY WEEK'!F553))</f>
        <v/>
      </c>
      <c r="G553" s="20" t="str">
        <f>IF(ISBLANK('SUMMARY WEEK'!G553),'SUMMARY WEEK'!G553,IFERROR(IF(VALUE('SUMMARY WEEK'!G553)&gt;MASTER!$B$3/100,"SB",IF(VALUE('SUMMARY WEEK'!G553)&gt;MASTER!$B$4/100,"B",IF(VALUE('SUMMARY WEEK'!G553)&gt;MASTER!$B$5/100,"C","K"))),'SUMMARY WEEK'!G553))</f>
        <v/>
      </c>
      <c r="H553" s="20" t="str">
        <f>IF(ISBLANK('SUMMARY WEEK'!H553),'SUMMARY WEEK'!H553,IFERROR(IF(VALUE('SUMMARY WEEK'!H553)&gt;MASTER!$B$3/100,"SB",IF(VALUE('SUMMARY WEEK'!H553)&gt;MASTER!$B$4/100,"B",IF(VALUE('SUMMARY WEEK'!H553)&gt;MASTER!$B$5/100,"C","K"))),'SUMMARY WEEK'!H553))</f>
        <v/>
      </c>
      <c r="I553" s="20" t="str">
        <f>IF(ISBLANK('SUMMARY WEEK'!I553),'SUMMARY WEEK'!I553,IFERROR(IF(VALUE('SUMMARY WEEK'!I553)&gt;MASTER!$B$3/100,"SB",IF(VALUE('SUMMARY WEEK'!I553)&gt;MASTER!$B$4/100,"B",IF(VALUE('SUMMARY WEEK'!I553)&gt;MASTER!$B$5/100,"C","K"))),'SUMMARY WEEK'!I553))</f>
        <v/>
      </c>
      <c r="J553" s="20" t="str">
        <f>IF(ISBLANK('SUMMARY WEEK'!J553),'SUMMARY WEEK'!J553,IFERROR(IF(VALUE('SUMMARY WEEK'!J553)&gt;MASTER!$B$3/100,"SB",IF(VALUE('SUMMARY WEEK'!J553)&gt;MASTER!$B$4/100,"B",IF(VALUE('SUMMARY WEEK'!J553)&gt;MASTER!$B$5/100,"C","K"))),'SUMMARY WEEK'!J553))</f>
        <v/>
      </c>
      <c r="K553" s="20" t="str">
        <f>IF(ISBLANK('SUMMARY WEEK'!K553),'SUMMARY WEEK'!K553,IFERROR(IF(VALUE('SUMMARY WEEK'!K553)&gt;MASTER!$B$3/100,"SB",IF(VALUE('SUMMARY WEEK'!K553)&gt;MASTER!$B$4/100,"B",IF(VALUE('SUMMARY WEEK'!K553)&gt;MASTER!$B$5/100,"C","K"))),'SUMMARY WEEK'!K553))</f>
        <v/>
      </c>
      <c r="L553" s="20" t="str">
        <f>IF(ISBLANK('SUMMARY WEEK'!L553),'SUMMARY WEEK'!L553,IFERROR(IF(VALUE('SUMMARY WEEK'!L553)&gt;MASTER!$B$3/100,"SB",IF(VALUE('SUMMARY WEEK'!L553)&gt;MASTER!$B$4/100,"B",IF(VALUE('SUMMARY WEEK'!L553)&gt;MASTER!$B$5/100,"C","K"))),'SUMMARY WEEK'!L553))</f>
        <v/>
      </c>
      <c r="M553" s="20" t="str">
        <f>IF(ISBLANK('SUMMARY WEEK'!M553),'SUMMARY WEEK'!M553,IFERROR(IF(VALUE('SUMMARY WEEK'!M553)&gt;MASTER!$B$3/100,"SB",IF(VALUE('SUMMARY WEEK'!M553)&gt;MASTER!$B$4/100,"B",IF(VALUE('SUMMARY WEEK'!M553)&gt;MASTER!$B$5/100,"C","K"))),'SUMMARY WEEK'!M553))</f>
        <v/>
      </c>
      <c r="N553" s="20" t="str">
        <f>IF(ISBLANK('SUMMARY WEEK'!N553),'SUMMARY WEEK'!N553,IFERROR(IF(VALUE('SUMMARY WEEK'!N553)&gt;MASTER!$B$3/100,"SB",IF(VALUE('SUMMARY WEEK'!N553)&gt;MASTER!$B$4/100,"B",IF(VALUE('SUMMARY WEEK'!N553)&gt;MASTER!$B$5/100,"C","K"))),'SUMMARY WEEK'!N553))</f>
        <v/>
      </c>
      <c r="O553" s="20" t="str">
        <f>IF(ISBLANK('SUMMARY WEEK'!O553),'SUMMARY WEEK'!O553,IFERROR(IF(VALUE('SUMMARY WEEK'!O553)&gt;MASTER!$B$3/100,"SB",IF(VALUE('SUMMARY WEEK'!O553)&gt;MASTER!$B$4/100,"B",IF(VALUE('SUMMARY WEEK'!O553)&gt;MASTER!$B$5/100,"C","K"))),'SUMMARY WEEK'!O553))</f>
        <v/>
      </c>
      <c r="P553" s="20" t="str">
        <f>IF(ISBLANK('SUMMARY WEEK'!P553),'SUMMARY WEEK'!P553,IFERROR(IF(VALUE('SUMMARY WEEK'!P553)&gt;MASTER!$B$3/100,"SB",IF(VALUE('SUMMARY WEEK'!P553)&gt;MASTER!$B$4/100,"B",IF(VALUE('SUMMARY WEEK'!P553)&gt;MASTER!$B$5/100,"C","K"))),'SUMMARY WEEK'!P553))</f>
        <v/>
      </c>
      <c r="Q553" s="20" t="str">
        <f>IF(ISBLANK('SUMMARY WEEK'!Q553),'SUMMARY WEEK'!Q553,IFERROR(IF(VALUE('SUMMARY WEEK'!Q553)&gt;MASTER!$B$3/100,"SB",IF(VALUE('SUMMARY WEEK'!Q553)&gt;MASTER!$B$4/100,"B",IF(VALUE('SUMMARY WEEK'!Q553)&gt;MASTER!$B$5/100,"C","K"))),'SUMMARY WEEK'!Q553))</f>
        <v/>
      </c>
      <c r="R553" s="20" t="str">
        <f>IF(ISBLANK('SUMMARY WEEK'!R553),'SUMMARY WEEK'!R553,IFERROR(IF(VALUE('SUMMARY WEEK'!R553)&gt;MASTER!$B$3/100,"SB",IF(VALUE('SUMMARY WEEK'!R553)&gt;MASTER!$B$4/100,"B",IF(VALUE('SUMMARY WEEK'!R553)&gt;MASTER!$B$5/100,"C","K"))),'SUMMARY WEEK'!R553))</f>
        <v/>
      </c>
      <c r="S553" s="20" t="str">
        <f>IF(ISBLANK('SUMMARY WEEK'!S553),'SUMMARY WEEK'!S553,IFERROR(IF(VALUE('SUMMARY WEEK'!S553)&gt;MASTER!$B$3/100,"SB",IF(VALUE('SUMMARY WEEK'!S553)&gt;MASTER!$B$4/100,"B",IF(VALUE('SUMMARY WEEK'!S553)&gt;MASTER!$B$5/100,"C","K"))),'SUMMARY WEEK'!S553))</f>
        <v/>
      </c>
      <c r="T553" s="20" t="str">
        <f>IF(ISBLANK('SUMMARY WEEK'!T553),'SUMMARY WEEK'!T553,IFERROR(IF(VALUE('SUMMARY WEEK'!T553)&gt;MASTER!$B$3/100,"SB",IF(VALUE('SUMMARY WEEK'!T553)&gt;MASTER!$B$4/100,"B",IF(VALUE('SUMMARY WEEK'!T553)&gt;MASTER!$B$5/100,"C","K"))),'SUMMARY WEEK'!T553))</f>
        <v/>
      </c>
      <c r="U553" s="20" t="str">
        <f>IF(ISBLANK('SUMMARY WEEK'!U553),'SUMMARY WEEK'!U553,IFERROR(IF(VALUE('SUMMARY WEEK'!U553)&gt;MASTER!$B$3/100,"SB",IF(VALUE('SUMMARY WEEK'!U553)&gt;MASTER!$B$4/100,"B",IF(VALUE('SUMMARY WEEK'!U553)&gt;MASTER!$B$5/100,"C","K"))),'SUMMARY WEEK'!U553))</f>
        <v/>
      </c>
      <c r="V553" s="20" t="str">
        <f>IF(ISBLANK('SUMMARY WEEK'!V553),'SUMMARY WEEK'!V553,IFERROR(IF(VALUE('SUMMARY WEEK'!V553)&gt;MASTER!$B$3/100,"SB",IF(VALUE('SUMMARY WEEK'!V553)&gt;MASTER!$B$4/100,"B",IF(VALUE('SUMMARY WEEK'!V553)&gt;MASTER!$B$5/100,"C","K"))),'SUMMARY WEEK'!V553))</f>
        <v/>
      </c>
      <c r="W553" s="20" t="str">
        <f>IF(ISBLANK('SUMMARY WEEK'!W553),'SUMMARY WEEK'!W553,IFERROR(IF(VALUE('SUMMARY WEEK'!W553)&gt;MASTER!$B$3/100,"SB",IF(VALUE('SUMMARY WEEK'!W553)&gt;MASTER!$B$4/100,"B",IF(VALUE('SUMMARY WEEK'!W553)&gt;MASTER!$B$5/100,"C","K"))),'SUMMARY WEEK'!W553))</f>
        <v/>
      </c>
      <c r="X553" s="20" t="str">
        <f>IF(ISBLANK('SUMMARY WEEK'!X553),'SUMMARY WEEK'!X553,IFERROR(IF(VALUE('SUMMARY WEEK'!X553)&gt;MASTER!$B$3/100,"SB",IF(VALUE('SUMMARY WEEK'!X553)&gt;MASTER!$B$4/100,"B",IF(VALUE('SUMMARY WEEK'!X553)&gt;MASTER!$B$5/100,"C","K"))),'SUMMARY WEEK'!X553))</f>
        <v/>
      </c>
      <c r="Y553" s="20" t="str">
        <f>IF(ISBLANK('SUMMARY WEEK'!Y553),'SUMMARY WEEK'!Y553,IFERROR(IF(VALUE('SUMMARY WEEK'!Y553)&gt;MASTER!$B$3/100,"SB",IF(VALUE('SUMMARY WEEK'!Y553)&gt;MASTER!$B$4/100,"B",IF(VALUE('SUMMARY WEEK'!Y553)&gt;MASTER!$B$5/100,"C","K"))),'SUMMARY WEEK'!Y553))</f>
        <v/>
      </c>
      <c r="Z553" s="20" t="str">
        <f>IF(ISBLANK('SUMMARY WEEK'!Z553),'SUMMARY WEEK'!Z553,IFERROR(IF(VALUE('SUMMARY WEEK'!Z553)&gt;MASTER!$B$3/100,"SB",IF(VALUE('SUMMARY WEEK'!Z553)&gt;MASTER!$B$4/100,"B",IF(VALUE('SUMMARY WEEK'!Z553)&gt;MASTER!$B$5/100,"C","K"))),'SUMMARY WEEK'!Z553))</f>
        <v/>
      </c>
      <c r="AA553" s="20"/>
    </row>
    <row r="554">
      <c r="A554" s="18" t="str">
        <f>IF(ISBLANK('SUMMARY WEEK'!A554),'SUMMARY WEEK'!A554,IFERROR(IF(VALUE('SUMMARY WEEK'!A554)&gt;MASTER!$B$3/100,"SB",IF(VALUE('SUMMARY WEEK'!A554)&gt;MASTER!$B$4/100,"B",IF(VALUE('SUMMARY WEEK'!A554)&gt;MASTER!$B$5/100,"C","K"))),'SUMMARY WEEK'!A554))</f>
        <v/>
      </c>
      <c r="B554" s="19" t="str">
        <f>IF(ISBLANK('SUMMARY WEEK'!B554),'SUMMARY WEEK'!B554,IFERROR(IF(VALUE('SUMMARY WEEK'!B554)&gt;MASTER!$B$3/100,"SB",IF(VALUE('SUMMARY WEEK'!B554)&gt;MASTER!$B$4/100,"B",IF(VALUE('SUMMARY WEEK'!B554)&gt;MASTER!$B$5/100,"C","K"))),'SUMMARY WEEK'!B554))</f>
        <v/>
      </c>
      <c r="C554" s="20" t="str">
        <f>IF(ISBLANK('SUMMARY WEEK'!C554),'SUMMARY WEEK'!C554,IFERROR(IF(VALUE('SUMMARY WEEK'!C554)&gt;MASTER!$B$3/100,"SB",IF(VALUE('SUMMARY WEEK'!C554)&gt;MASTER!$B$4/100,"B",IF(VALUE('SUMMARY WEEK'!C554)&gt;MASTER!$B$5/100,"C","K"))),'SUMMARY WEEK'!C554))</f>
        <v/>
      </c>
      <c r="D554" s="20" t="str">
        <f>IF(ISBLANK('SUMMARY WEEK'!D554),'SUMMARY WEEK'!D554,IFERROR(IF(VALUE('SUMMARY WEEK'!D554)&gt;MASTER!$B$3/100,"SB",IF(VALUE('SUMMARY WEEK'!D554)&gt;MASTER!$B$4/100,"B",IF(VALUE('SUMMARY WEEK'!D554)&gt;MASTER!$B$5/100,"C","K"))),'SUMMARY WEEK'!D554))</f>
        <v/>
      </c>
      <c r="E554" s="20" t="str">
        <f>IF(ISBLANK('SUMMARY WEEK'!E554),'SUMMARY WEEK'!E554,IFERROR(IF(VALUE('SUMMARY WEEK'!E554)&gt;MASTER!$B$3/100,"SB",IF(VALUE('SUMMARY WEEK'!E554)&gt;MASTER!$B$4/100,"B",IF(VALUE('SUMMARY WEEK'!E554)&gt;MASTER!$B$5/100,"C","K"))),'SUMMARY WEEK'!E554))</f>
        <v/>
      </c>
      <c r="F554" s="20" t="str">
        <f>IF(ISBLANK('SUMMARY WEEK'!F554),'SUMMARY WEEK'!F554,IFERROR(IF(VALUE('SUMMARY WEEK'!F554)&gt;MASTER!$B$3/100,"SB",IF(VALUE('SUMMARY WEEK'!F554)&gt;MASTER!$B$4/100,"B",IF(VALUE('SUMMARY WEEK'!F554)&gt;MASTER!$B$5/100,"C","K"))),'SUMMARY WEEK'!F554))</f>
        <v/>
      </c>
      <c r="G554" s="20" t="str">
        <f>IF(ISBLANK('SUMMARY WEEK'!G554),'SUMMARY WEEK'!G554,IFERROR(IF(VALUE('SUMMARY WEEK'!G554)&gt;MASTER!$B$3/100,"SB",IF(VALUE('SUMMARY WEEK'!G554)&gt;MASTER!$B$4/100,"B",IF(VALUE('SUMMARY WEEK'!G554)&gt;MASTER!$B$5/100,"C","K"))),'SUMMARY WEEK'!G554))</f>
        <v/>
      </c>
      <c r="H554" s="20" t="str">
        <f>IF(ISBLANK('SUMMARY WEEK'!H554),'SUMMARY WEEK'!H554,IFERROR(IF(VALUE('SUMMARY WEEK'!H554)&gt;MASTER!$B$3/100,"SB",IF(VALUE('SUMMARY WEEK'!H554)&gt;MASTER!$B$4/100,"B",IF(VALUE('SUMMARY WEEK'!H554)&gt;MASTER!$B$5/100,"C","K"))),'SUMMARY WEEK'!H554))</f>
        <v/>
      </c>
      <c r="I554" s="20" t="str">
        <f>IF(ISBLANK('SUMMARY WEEK'!I554),'SUMMARY WEEK'!I554,IFERROR(IF(VALUE('SUMMARY WEEK'!I554)&gt;MASTER!$B$3/100,"SB",IF(VALUE('SUMMARY WEEK'!I554)&gt;MASTER!$B$4/100,"B",IF(VALUE('SUMMARY WEEK'!I554)&gt;MASTER!$B$5/100,"C","K"))),'SUMMARY WEEK'!I554))</f>
        <v/>
      </c>
      <c r="J554" s="20" t="str">
        <f>IF(ISBLANK('SUMMARY WEEK'!J554),'SUMMARY WEEK'!J554,IFERROR(IF(VALUE('SUMMARY WEEK'!J554)&gt;MASTER!$B$3/100,"SB",IF(VALUE('SUMMARY WEEK'!J554)&gt;MASTER!$B$4/100,"B",IF(VALUE('SUMMARY WEEK'!J554)&gt;MASTER!$B$5/100,"C","K"))),'SUMMARY WEEK'!J554))</f>
        <v/>
      </c>
      <c r="K554" s="20" t="str">
        <f>IF(ISBLANK('SUMMARY WEEK'!K554),'SUMMARY WEEK'!K554,IFERROR(IF(VALUE('SUMMARY WEEK'!K554)&gt;MASTER!$B$3/100,"SB",IF(VALUE('SUMMARY WEEK'!K554)&gt;MASTER!$B$4/100,"B",IF(VALUE('SUMMARY WEEK'!K554)&gt;MASTER!$B$5/100,"C","K"))),'SUMMARY WEEK'!K554))</f>
        <v/>
      </c>
      <c r="L554" s="20" t="str">
        <f>IF(ISBLANK('SUMMARY WEEK'!L554),'SUMMARY WEEK'!L554,IFERROR(IF(VALUE('SUMMARY WEEK'!L554)&gt;MASTER!$B$3/100,"SB",IF(VALUE('SUMMARY WEEK'!L554)&gt;MASTER!$B$4/100,"B",IF(VALUE('SUMMARY WEEK'!L554)&gt;MASTER!$B$5/100,"C","K"))),'SUMMARY WEEK'!L554))</f>
        <v/>
      </c>
      <c r="M554" s="20" t="str">
        <f>IF(ISBLANK('SUMMARY WEEK'!M554),'SUMMARY WEEK'!M554,IFERROR(IF(VALUE('SUMMARY WEEK'!M554)&gt;MASTER!$B$3/100,"SB",IF(VALUE('SUMMARY WEEK'!M554)&gt;MASTER!$B$4/100,"B",IF(VALUE('SUMMARY WEEK'!M554)&gt;MASTER!$B$5/100,"C","K"))),'SUMMARY WEEK'!M554))</f>
        <v/>
      </c>
      <c r="N554" s="20" t="str">
        <f>IF(ISBLANK('SUMMARY WEEK'!N554),'SUMMARY WEEK'!N554,IFERROR(IF(VALUE('SUMMARY WEEK'!N554)&gt;MASTER!$B$3/100,"SB",IF(VALUE('SUMMARY WEEK'!N554)&gt;MASTER!$B$4/100,"B",IF(VALUE('SUMMARY WEEK'!N554)&gt;MASTER!$B$5/100,"C","K"))),'SUMMARY WEEK'!N554))</f>
        <v/>
      </c>
      <c r="O554" s="20" t="str">
        <f>IF(ISBLANK('SUMMARY WEEK'!O554),'SUMMARY WEEK'!O554,IFERROR(IF(VALUE('SUMMARY WEEK'!O554)&gt;MASTER!$B$3/100,"SB",IF(VALUE('SUMMARY WEEK'!O554)&gt;MASTER!$B$4/100,"B",IF(VALUE('SUMMARY WEEK'!O554)&gt;MASTER!$B$5/100,"C","K"))),'SUMMARY WEEK'!O554))</f>
        <v/>
      </c>
      <c r="P554" s="20" t="str">
        <f>IF(ISBLANK('SUMMARY WEEK'!P554),'SUMMARY WEEK'!P554,IFERROR(IF(VALUE('SUMMARY WEEK'!P554)&gt;MASTER!$B$3/100,"SB",IF(VALUE('SUMMARY WEEK'!P554)&gt;MASTER!$B$4/100,"B",IF(VALUE('SUMMARY WEEK'!P554)&gt;MASTER!$B$5/100,"C","K"))),'SUMMARY WEEK'!P554))</f>
        <v/>
      </c>
      <c r="Q554" s="20" t="str">
        <f>IF(ISBLANK('SUMMARY WEEK'!Q554),'SUMMARY WEEK'!Q554,IFERROR(IF(VALUE('SUMMARY WEEK'!Q554)&gt;MASTER!$B$3/100,"SB",IF(VALUE('SUMMARY WEEK'!Q554)&gt;MASTER!$B$4/100,"B",IF(VALUE('SUMMARY WEEK'!Q554)&gt;MASTER!$B$5/100,"C","K"))),'SUMMARY WEEK'!Q554))</f>
        <v/>
      </c>
      <c r="R554" s="20" t="str">
        <f>IF(ISBLANK('SUMMARY WEEK'!R554),'SUMMARY WEEK'!R554,IFERROR(IF(VALUE('SUMMARY WEEK'!R554)&gt;MASTER!$B$3/100,"SB",IF(VALUE('SUMMARY WEEK'!R554)&gt;MASTER!$B$4/100,"B",IF(VALUE('SUMMARY WEEK'!R554)&gt;MASTER!$B$5/100,"C","K"))),'SUMMARY WEEK'!R554))</f>
        <v/>
      </c>
      <c r="S554" s="20" t="str">
        <f>IF(ISBLANK('SUMMARY WEEK'!S554),'SUMMARY WEEK'!S554,IFERROR(IF(VALUE('SUMMARY WEEK'!S554)&gt;MASTER!$B$3/100,"SB",IF(VALUE('SUMMARY WEEK'!S554)&gt;MASTER!$B$4/100,"B",IF(VALUE('SUMMARY WEEK'!S554)&gt;MASTER!$B$5/100,"C","K"))),'SUMMARY WEEK'!S554))</f>
        <v/>
      </c>
      <c r="T554" s="20" t="str">
        <f>IF(ISBLANK('SUMMARY WEEK'!T554),'SUMMARY WEEK'!T554,IFERROR(IF(VALUE('SUMMARY WEEK'!T554)&gt;MASTER!$B$3/100,"SB",IF(VALUE('SUMMARY WEEK'!T554)&gt;MASTER!$B$4/100,"B",IF(VALUE('SUMMARY WEEK'!T554)&gt;MASTER!$B$5/100,"C","K"))),'SUMMARY WEEK'!T554))</f>
        <v/>
      </c>
      <c r="U554" s="20" t="str">
        <f>IF(ISBLANK('SUMMARY WEEK'!U554),'SUMMARY WEEK'!U554,IFERROR(IF(VALUE('SUMMARY WEEK'!U554)&gt;MASTER!$B$3/100,"SB",IF(VALUE('SUMMARY WEEK'!U554)&gt;MASTER!$B$4/100,"B",IF(VALUE('SUMMARY WEEK'!U554)&gt;MASTER!$B$5/100,"C","K"))),'SUMMARY WEEK'!U554))</f>
        <v/>
      </c>
      <c r="V554" s="20" t="str">
        <f>IF(ISBLANK('SUMMARY WEEK'!V554),'SUMMARY WEEK'!V554,IFERROR(IF(VALUE('SUMMARY WEEK'!V554)&gt;MASTER!$B$3/100,"SB",IF(VALUE('SUMMARY WEEK'!V554)&gt;MASTER!$B$4/100,"B",IF(VALUE('SUMMARY WEEK'!V554)&gt;MASTER!$B$5/100,"C","K"))),'SUMMARY WEEK'!V554))</f>
        <v/>
      </c>
      <c r="W554" s="20" t="str">
        <f>IF(ISBLANK('SUMMARY WEEK'!W554),'SUMMARY WEEK'!W554,IFERROR(IF(VALUE('SUMMARY WEEK'!W554)&gt;MASTER!$B$3/100,"SB",IF(VALUE('SUMMARY WEEK'!W554)&gt;MASTER!$B$4/100,"B",IF(VALUE('SUMMARY WEEK'!W554)&gt;MASTER!$B$5/100,"C","K"))),'SUMMARY WEEK'!W554))</f>
        <v/>
      </c>
      <c r="X554" s="20" t="str">
        <f>IF(ISBLANK('SUMMARY WEEK'!X554),'SUMMARY WEEK'!X554,IFERROR(IF(VALUE('SUMMARY WEEK'!X554)&gt;MASTER!$B$3/100,"SB",IF(VALUE('SUMMARY WEEK'!X554)&gt;MASTER!$B$4/100,"B",IF(VALUE('SUMMARY WEEK'!X554)&gt;MASTER!$B$5/100,"C","K"))),'SUMMARY WEEK'!X554))</f>
        <v/>
      </c>
      <c r="Y554" s="20" t="str">
        <f>IF(ISBLANK('SUMMARY WEEK'!Y554),'SUMMARY WEEK'!Y554,IFERROR(IF(VALUE('SUMMARY WEEK'!Y554)&gt;MASTER!$B$3/100,"SB",IF(VALUE('SUMMARY WEEK'!Y554)&gt;MASTER!$B$4/100,"B",IF(VALUE('SUMMARY WEEK'!Y554)&gt;MASTER!$B$5/100,"C","K"))),'SUMMARY WEEK'!Y554))</f>
        <v/>
      </c>
      <c r="Z554" s="20" t="str">
        <f>IF(ISBLANK('SUMMARY WEEK'!Z554),'SUMMARY WEEK'!Z554,IFERROR(IF(VALUE('SUMMARY WEEK'!Z554)&gt;MASTER!$B$3/100,"SB",IF(VALUE('SUMMARY WEEK'!Z554)&gt;MASTER!$B$4/100,"B",IF(VALUE('SUMMARY WEEK'!Z554)&gt;MASTER!$B$5/100,"C","K"))),'SUMMARY WEEK'!Z554))</f>
        <v/>
      </c>
      <c r="AA554" s="20"/>
    </row>
    <row r="555">
      <c r="A555" s="18" t="str">
        <f>IF(ISBLANK('SUMMARY WEEK'!A555),'SUMMARY WEEK'!A555,IFERROR(IF(VALUE('SUMMARY WEEK'!A555)&gt;MASTER!$B$3/100,"SB",IF(VALUE('SUMMARY WEEK'!A555)&gt;MASTER!$B$4/100,"B",IF(VALUE('SUMMARY WEEK'!A555)&gt;MASTER!$B$5/100,"C","K"))),'SUMMARY WEEK'!A555))</f>
        <v/>
      </c>
      <c r="B555" s="19" t="str">
        <f>IF(ISBLANK('SUMMARY WEEK'!B555),'SUMMARY WEEK'!B555,IFERROR(IF(VALUE('SUMMARY WEEK'!B555)&gt;MASTER!$B$3/100,"SB",IF(VALUE('SUMMARY WEEK'!B555)&gt;MASTER!$B$4/100,"B",IF(VALUE('SUMMARY WEEK'!B555)&gt;MASTER!$B$5/100,"C","K"))),'SUMMARY WEEK'!B555))</f>
        <v/>
      </c>
      <c r="C555" s="20" t="str">
        <f>IF(ISBLANK('SUMMARY WEEK'!C555),'SUMMARY WEEK'!C555,IFERROR(IF(VALUE('SUMMARY WEEK'!C555)&gt;MASTER!$B$3/100,"SB",IF(VALUE('SUMMARY WEEK'!C555)&gt;MASTER!$B$4/100,"B",IF(VALUE('SUMMARY WEEK'!C555)&gt;MASTER!$B$5/100,"C","K"))),'SUMMARY WEEK'!C555))</f>
        <v/>
      </c>
      <c r="D555" s="20" t="str">
        <f>IF(ISBLANK('SUMMARY WEEK'!D555),'SUMMARY WEEK'!D555,IFERROR(IF(VALUE('SUMMARY WEEK'!D555)&gt;MASTER!$B$3/100,"SB",IF(VALUE('SUMMARY WEEK'!D555)&gt;MASTER!$B$4/100,"B",IF(VALUE('SUMMARY WEEK'!D555)&gt;MASTER!$B$5/100,"C","K"))),'SUMMARY WEEK'!D555))</f>
        <v/>
      </c>
      <c r="E555" s="20" t="str">
        <f>IF(ISBLANK('SUMMARY WEEK'!E555),'SUMMARY WEEK'!E555,IFERROR(IF(VALUE('SUMMARY WEEK'!E555)&gt;MASTER!$B$3/100,"SB",IF(VALUE('SUMMARY WEEK'!E555)&gt;MASTER!$B$4/100,"B",IF(VALUE('SUMMARY WEEK'!E555)&gt;MASTER!$B$5/100,"C","K"))),'SUMMARY WEEK'!E555))</f>
        <v/>
      </c>
      <c r="F555" s="20" t="str">
        <f>IF(ISBLANK('SUMMARY WEEK'!F555),'SUMMARY WEEK'!F555,IFERROR(IF(VALUE('SUMMARY WEEK'!F555)&gt;MASTER!$B$3/100,"SB",IF(VALUE('SUMMARY WEEK'!F555)&gt;MASTER!$B$4/100,"B",IF(VALUE('SUMMARY WEEK'!F555)&gt;MASTER!$B$5/100,"C","K"))),'SUMMARY WEEK'!F555))</f>
        <v/>
      </c>
      <c r="G555" s="20" t="str">
        <f>IF(ISBLANK('SUMMARY WEEK'!G555),'SUMMARY WEEK'!G555,IFERROR(IF(VALUE('SUMMARY WEEK'!G555)&gt;MASTER!$B$3/100,"SB",IF(VALUE('SUMMARY WEEK'!G555)&gt;MASTER!$B$4/100,"B",IF(VALUE('SUMMARY WEEK'!G555)&gt;MASTER!$B$5/100,"C","K"))),'SUMMARY WEEK'!G555))</f>
        <v/>
      </c>
      <c r="H555" s="20" t="str">
        <f>IF(ISBLANK('SUMMARY WEEK'!H555),'SUMMARY WEEK'!H555,IFERROR(IF(VALUE('SUMMARY WEEK'!H555)&gt;MASTER!$B$3/100,"SB",IF(VALUE('SUMMARY WEEK'!H555)&gt;MASTER!$B$4/100,"B",IF(VALUE('SUMMARY WEEK'!H555)&gt;MASTER!$B$5/100,"C","K"))),'SUMMARY WEEK'!H555))</f>
        <v/>
      </c>
      <c r="I555" s="20" t="str">
        <f>IF(ISBLANK('SUMMARY WEEK'!I555),'SUMMARY WEEK'!I555,IFERROR(IF(VALUE('SUMMARY WEEK'!I555)&gt;MASTER!$B$3/100,"SB",IF(VALUE('SUMMARY WEEK'!I555)&gt;MASTER!$B$4/100,"B",IF(VALUE('SUMMARY WEEK'!I555)&gt;MASTER!$B$5/100,"C","K"))),'SUMMARY WEEK'!I555))</f>
        <v/>
      </c>
      <c r="J555" s="20" t="str">
        <f>IF(ISBLANK('SUMMARY WEEK'!J555),'SUMMARY WEEK'!J555,IFERROR(IF(VALUE('SUMMARY WEEK'!J555)&gt;MASTER!$B$3/100,"SB",IF(VALUE('SUMMARY WEEK'!J555)&gt;MASTER!$B$4/100,"B",IF(VALUE('SUMMARY WEEK'!J555)&gt;MASTER!$B$5/100,"C","K"))),'SUMMARY WEEK'!J555))</f>
        <v/>
      </c>
      <c r="K555" s="20" t="str">
        <f>IF(ISBLANK('SUMMARY WEEK'!K555),'SUMMARY WEEK'!K555,IFERROR(IF(VALUE('SUMMARY WEEK'!K555)&gt;MASTER!$B$3/100,"SB",IF(VALUE('SUMMARY WEEK'!K555)&gt;MASTER!$B$4/100,"B",IF(VALUE('SUMMARY WEEK'!K555)&gt;MASTER!$B$5/100,"C","K"))),'SUMMARY WEEK'!K555))</f>
        <v/>
      </c>
      <c r="L555" s="20" t="str">
        <f>IF(ISBLANK('SUMMARY WEEK'!L555),'SUMMARY WEEK'!L555,IFERROR(IF(VALUE('SUMMARY WEEK'!L555)&gt;MASTER!$B$3/100,"SB",IF(VALUE('SUMMARY WEEK'!L555)&gt;MASTER!$B$4/100,"B",IF(VALUE('SUMMARY WEEK'!L555)&gt;MASTER!$B$5/100,"C","K"))),'SUMMARY WEEK'!L555))</f>
        <v/>
      </c>
      <c r="M555" s="20" t="str">
        <f>IF(ISBLANK('SUMMARY WEEK'!M555),'SUMMARY WEEK'!M555,IFERROR(IF(VALUE('SUMMARY WEEK'!M555)&gt;MASTER!$B$3/100,"SB",IF(VALUE('SUMMARY WEEK'!M555)&gt;MASTER!$B$4/100,"B",IF(VALUE('SUMMARY WEEK'!M555)&gt;MASTER!$B$5/100,"C","K"))),'SUMMARY WEEK'!M555))</f>
        <v/>
      </c>
      <c r="N555" s="20" t="str">
        <f>IF(ISBLANK('SUMMARY WEEK'!N555),'SUMMARY WEEK'!N555,IFERROR(IF(VALUE('SUMMARY WEEK'!N555)&gt;MASTER!$B$3/100,"SB",IF(VALUE('SUMMARY WEEK'!N555)&gt;MASTER!$B$4/100,"B",IF(VALUE('SUMMARY WEEK'!N555)&gt;MASTER!$B$5/100,"C","K"))),'SUMMARY WEEK'!N555))</f>
        <v/>
      </c>
      <c r="O555" s="20" t="str">
        <f>IF(ISBLANK('SUMMARY WEEK'!O555),'SUMMARY WEEK'!O555,IFERROR(IF(VALUE('SUMMARY WEEK'!O555)&gt;MASTER!$B$3/100,"SB",IF(VALUE('SUMMARY WEEK'!O555)&gt;MASTER!$B$4/100,"B",IF(VALUE('SUMMARY WEEK'!O555)&gt;MASTER!$B$5/100,"C","K"))),'SUMMARY WEEK'!O555))</f>
        <v/>
      </c>
      <c r="P555" s="20" t="str">
        <f>IF(ISBLANK('SUMMARY WEEK'!P555),'SUMMARY WEEK'!P555,IFERROR(IF(VALUE('SUMMARY WEEK'!P555)&gt;MASTER!$B$3/100,"SB",IF(VALUE('SUMMARY WEEK'!P555)&gt;MASTER!$B$4/100,"B",IF(VALUE('SUMMARY WEEK'!P555)&gt;MASTER!$B$5/100,"C","K"))),'SUMMARY WEEK'!P555))</f>
        <v/>
      </c>
      <c r="Q555" s="20" t="str">
        <f>IF(ISBLANK('SUMMARY WEEK'!Q555),'SUMMARY WEEK'!Q555,IFERROR(IF(VALUE('SUMMARY WEEK'!Q555)&gt;MASTER!$B$3/100,"SB",IF(VALUE('SUMMARY WEEK'!Q555)&gt;MASTER!$B$4/100,"B",IF(VALUE('SUMMARY WEEK'!Q555)&gt;MASTER!$B$5/100,"C","K"))),'SUMMARY WEEK'!Q555))</f>
        <v/>
      </c>
      <c r="R555" s="20" t="str">
        <f>IF(ISBLANK('SUMMARY WEEK'!R555),'SUMMARY WEEK'!R555,IFERROR(IF(VALUE('SUMMARY WEEK'!R555)&gt;MASTER!$B$3/100,"SB",IF(VALUE('SUMMARY WEEK'!R555)&gt;MASTER!$B$4/100,"B",IF(VALUE('SUMMARY WEEK'!R555)&gt;MASTER!$B$5/100,"C","K"))),'SUMMARY WEEK'!R555))</f>
        <v/>
      </c>
      <c r="S555" s="20" t="str">
        <f>IF(ISBLANK('SUMMARY WEEK'!S555),'SUMMARY WEEK'!S555,IFERROR(IF(VALUE('SUMMARY WEEK'!S555)&gt;MASTER!$B$3/100,"SB",IF(VALUE('SUMMARY WEEK'!S555)&gt;MASTER!$B$4/100,"B",IF(VALUE('SUMMARY WEEK'!S555)&gt;MASTER!$B$5/100,"C","K"))),'SUMMARY WEEK'!S555))</f>
        <v/>
      </c>
      <c r="T555" s="20" t="str">
        <f>IF(ISBLANK('SUMMARY WEEK'!T555),'SUMMARY WEEK'!T555,IFERROR(IF(VALUE('SUMMARY WEEK'!T555)&gt;MASTER!$B$3/100,"SB",IF(VALUE('SUMMARY WEEK'!T555)&gt;MASTER!$B$4/100,"B",IF(VALUE('SUMMARY WEEK'!T555)&gt;MASTER!$B$5/100,"C","K"))),'SUMMARY WEEK'!T555))</f>
        <v/>
      </c>
      <c r="U555" s="20" t="str">
        <f>IF(ISBLANK('SUMMARY WEEK'!U555),'SUMMARY WEEK'!U555,IFERROR(IF(VALUE('SUMMARY WEEK'!U555)&gt;MASTER!$B$3/100,"SB",IF(VALUE('SUMMARY WEEK'!U555)&gt;MASTER!$B$4/100,"B",IF(VALUE('SUMMARY WEEK'!U555)&gt;MASTER!$B$5/100,"C","K"))),'SUMMARY WEEK'!U555))</f>
        <v/>
      </c>
      <c r="V555" s="20" t="str">
        <f>IF(ISBLANK('SUMMARY WEEK'!V555),'SUMMARY WEEK'!V555,IFERROR(IF(VALUE('SUMMARY WEEK'!V555)&gt;MASTER!$B$3/100,"SB",IF(VALUE('SUMMARY WEEK'!V555)&gt;MASTER!$B$4/100,"B",IF(VALUE('SUMMARY WEEK'!V555)&gt;MASTER!$B$5/100,"C","K"))),'SUMMARY WEEK'!V555))</f>
        <v/>
      </c>
      <c r="W555" s="20" t="str">
        <f>IF(ISBLANK('SUMMARY WEEK'!W555),'SUMMARY WEEK'!W555,IFERROR(IF(VALUE('SUMMARY WEEK'!W555)&gt;MASTER!$B$3/100,"SB",IF(VALUE('SUMMARY WEEK'!W555)&gt;MASTER!$B$4/100,"B",IF(VALUE('SUMMARY WEEK'!W555)&gt;MASTER!$B$5/100,"C","K"))),'SUMMARY WEEK'!W555))</f>
        <v/>
      </c>
      <c r="X555" s="20" t="str">
        <f>IF(ISBLANK('SUMMARY WEEK'!X555),'SUMMARY WEEK'!X555,IFERROR(IF(VALUE('SUMMARY WEEK'!X555)&gt;MASTER!$B$3/100,"SB",IF(VALUE('SUMMARY WEEK'!X555)&gt;MASTER!$B$4/100,"B",IF(VALUE('SUMMARY WEEK'!X555)&gt;MASTER!$B$5/100,"C","K"))),'SUMMARY WEEK'!X555))</f>
        <v/>
      </c>
      <c r="Y555" s="20" t="str">
        <f>IF(ISBLANK('SUMMARY WEEK'!Y555),'SUMMARY WEEK'!Y555,IFERROR(IF(VALUE('SUMMARY WEEK'!Y555)&gt;MASTER!$B$3/100,"SB",IF(VALUE('SUMMARY WEEK'!Y555)&gt;MASTER!$B$4/100,"B",IF(VALUE('SUMMARY WEEK'!Y555)&gt;MASTER!$B$5/100,"C","K"))),'SUMMARY WEEK'!Y555))</f>
        <v/>
      </c>
      <c r="Z555" s="20" t="str">
        <f>IF(ISBLANK('SUMMARY WEEK'!Z555),'SUMMARY WEEK'!Z555,IFERROR(IF(VALUE('SUMMARY WEEK'!Z555)&gt;MASTER!$B$3/100,"SB",IF(VALUE('SUMMARY WEEK'!Z555)&gt;MASTER!$B$4/100,"B",IF(VALUE('SUMMARY WEEK'!Z555)&gt;MASTER!$B$5/100,"C","K"))),'SUMMARY WEEK'!Z555))</f>
        <v/>
      </c>
      <c r="AA555" s="20"/>
    </row>
    <row r="556">
      <c r="A556" s="18" t="str">
        <f>IF(ISBLANK('SUMMARY WEEK'!A556),'SUMMARY WEEK'!A556,IFERROR(IF(VALUE('SUMMARY WEEK'!A556)&gt;MASTER!$B$3/100,"SB",IF(VALUE('SUMMARY WEEK'!A556)&gt;MASTER!$B$4/100,"B",IF(VALUE('SUMMARY WEEK'!A556)&gt;MASTER!$B$5/100,"C","K"))),'SUMMARY WEEK'!A556))</f>
        <v/>
      </c>
      <c r="B556" s="19" t="str">
        <f>IF(ISBLANK('SUMMARY WEEK'!B556),'SUMMARY WEEK'!B556,IFERROR(IF(VALUE('SUMMARY WEEK'!B556)&gt;MASTER!$B$3/100,"SB",IF(VALUE('SUMMARY WEEK'!B556)&gt;MASTER!$B$4/100,"B",IF(VALUE('SUMMARY WEEK'!B556)&gt;MASTER!$B$5/100,"C","K"))),'SUMMARY WEEK'!B556))</f>
        <v/>
      </c>
      <c r="C556" s="20" t="str">
        <f>IF(ISBLANK('SUMMARY WEEK'!C556),'SUMMARY WEEK'!C556,IFERROR(IF(VALUE('SUMMARY WEEK'!C556)&gt;MASTER!$B$3/100,"SB",IF(VALUE('SUMMARY WEEK'!C556)&gt;MASTER!$B$4/100,"B",IF(VALUE('SUMMARY WEEK'!C556)&gt;MASTER!$B$5/100,"C","K"))),'SUMMARY WEEK'!C556))</f>
        <v/>
      </c>
      <c r="D556" s="20" t="str">
        <f>IF(ISBLANK('SUMMARY WEEK'!D556),'SUMMARY WEEK'!D556,IFERROR(IF(VALUE('SUMMARY WEEK'!D556)&gt;MASTER!$B$3/100,"SB",IF(VALUE('SUMMARY WEEK'!D556)&gt;MASTER!$B$4/100,"B",IF(VALUE('SUMMARY WEEK'!D556)&gt;MASTER!$B$5/100,"C","K"))),'SUMMARY WEEK'!D556))</f>
        <v/>
      </c>
      <c r="E556" s="20" t="str">
        <f>IF(ISBLANK('SUMMARY WEEK'!E556),'SUMMARY WEEK'!E556,IFERROR(IF(VALUE('SUMMARY WEEK'!E556)&gt;MASTER!$B$3/100,"SB",IF(VALUE('SUMMARY WEEK'!E556)&gt;MASTER!$B$4/100,"B",IF(VALUE('SUMMARY WEEK'!E556)&gt;MASTER!$B$5/100,"C","K"))),'SUMMARY WEEK'!E556))</f>
        <v/>
      </c>
      <c r="F556" s="20" t="str">
        <f>IF(ISBLANK('SUMMARY WEEK'!F556),'SUMMARY WEEK'!F556,IFERROR(IF(VALUE('SUMMARY WEEK'!F556)&gt;MASTER!$B$3/100,"SB",IF(VALUE('SUMMARY WEEK'!F556)&gt;MASTER!$B$4/100,"B",IF(VALUE('SUMMARY WEEK'!F556)&gt;MASTER!$B$5/100,"C","K"))),'SUMMARY WEEK'!F556))</f>
        <v/>
      </c>
      <c r="G556" s="20" t="str">
        <f>IF(ISBLANK('SUMMARY WEEK'!G556),'SUMMARY WEEK'!G556,IFERROR(IF(VALUE('SUMMARY WEEK'!G556)&gt;MASTER!$B$3/100,"SB",IF(VALUE('SUMMARY WEEK'!G556)&gt;MASTER!$B$4/100,"B",IF(VALUE('SUMMARY WEEK'!G556)&gt;MASTER!$B$5/100,"C","K"))),'SUMMARY WEEK'!G556))</f>
        <v/>
      </c>
      <c r="H556" s="20" t="str">
        <f>IF(ISBLANK('SUMMARY WEEK'!H556),'SUMMARY WEEK'!H556,IFERROR(IF(VALUE('SUMMARY WEEK'!H556)&gt;MASTER!$B$3/100,"SB",IF(VALUE('SUMMARY WEEK'!H556)&gt;MASTER!$B$4/100,"B",IF(VALUE('SUMMARY WEEK'!H556)&gt;MASTER!$B$5/100,"C","K"))),'SUMMARY WEEK'!H556))</f>
        <v/>
      </c>
      <c r="I556" s="20" t="str">
        <f>IF(ISBLANK('SUMMARY WEEK'!I556),'SUMMARY WEEK'!I556,IFERROR(IF(VALUE('SUMMARY WEEK'!I556)&gt;MASTER!$B$3/100,"SB",IF(VALUE('SUMMARY WEEK'!I556)&gt;MASTER!$B$4/100,"B",IF(VALUE('SUMMARY WEEK'!I556)&gt;MASTER!$B$5/100,"C","K"))),'SUMMARY WEEK'!I556))</f>
        <v/>
      </c>
      <c r="J556" s="20" t="str">
        <f>IF(ISBLANK('SUMMARY WEEK'!J556),'SUMMARY WEEK'!J556,IFERROR(IF(VALUE('SUMMARY WEEK'!J556)&gt;MASTER!$B$3/100,"SB",IF(VALUE('SUMMARY WEEK'!J556)&gt;MASTER!$B$4/100,"B",IF(VALUE('SUMMARY WEEK'!J556)&gt;MASTER!$B$5/100,"C","K"))),'SUMMARY WEEK'!J556))</f>
        <v/>
      </c>
      <c r="K556" s="20" t="str">
        <f>IF(ISBLANK('SUMMARY WEEK'!K556),'SUMMARY WEEK'!K556,IFERROR(IF(VALUE('SUMMARY WEEK'!K556)&gt;MASTER!$B$3/100,"SB",IF(VALUE('SUMMARY WEEK'!K556)&gt;MASTER!$B$4/100,"B",IF(VALUE('SUMMARY WEEK'!K556)&gt;MASTER!$B$5/100,"C","K"))),'SUMMARY WEEK'!K556))</f>
        <v/>
      </c>
      <c r="L556" s="20" t="str">
        <f>IF(ISBLANK('SUMMARY WEEK'!L556),'SUMMARY WEEK'!L556,IFERROR(IF(VALUE('SUMMARY WEEK'!L556)&gt;MASTER!$B$3/100,"SB",IF(VALUE('SUMMARY WEEK'!L556)&gt;MASTER!$B$4/100,"B",IF(VALUE('SUMMARY WEEK'!L556)&gt;MASTER!$B$5/100,"C","K"))),'SUMMARY WEEK'!L556))</f>
        <v/>
      </c>
      <c r="M556" s="20" t="str">
        <f>IF(ISBLANK('SUMMARY WEEK'!M556),'SUMMARY WEEK'!M556,IFERROR(IF(VALUE('SUMMARY WEEK'!M556)&gt;MASTER!$B$3/100,"SB",IF(VALUE('SUMMARY WEEK'!M556)&gt;MASTER!$B$4/100,"B",IF(VALUE('SUMMARY WEEK'!M556)&gt;MASTER!$B$5/100,"C","K"))),'SUMMARY WEEK'!M556))</f>
        <v/>
      </c>
      <c r="N556" s="20" t="str">
        <f>IF(ISBLANK('SUMMARY WEEK'!N556),'SUMMARY WEEK'!N556,IFERROR(IF(VALUE('SUMMARY WEEK'!N556)&gt;MASTER!$B$3/100,"SB",IF(VALUE('SUMMARY WEEK'!N556)&gt;MASTER!$B$4/100,"B",IF(VALUE('SUMMARY WEEK'!N556)&gt;MASTER!$B$5/100,"C","K"))),'SUMMARY WEEK'!N556))</f>
        <v/>
      </c>
      <c r="O556" s="20" t="str">
        <f>IF(ISBLANK('SUMMARY WEEK'!O556),'SUMMARY WEEK'!O556,IFERROR(IF(VALUE('SUMMARY WEEK'!O556)&gt;MASTER!$B$3/100,"SB",IF(VALUE('SUMMARY WEEK'!O556)&gt;MASTER!$B$4/100,"B",IF(VALUE('SUMMARY WEEK'!O556)&gt;MASTER!$B$5/100,"C","K"))),'SUMMARY WEEK'!O556))</f>
        <v/>
      </c>
      <c r="P556" s="20" t="str">
        <f>IF(ISBLANK('SUMMARY WEEK'!P556),'SUMMARY WEEK'!P556,IFERROR(IF(VALUE('SUMMARY WEEK'!P556)&gt;MASTER!$B$3/100,"SB",IF(VALUE('SUMMARY WEEK'!P556)&gt;MASTER!$B$4/100,"B",IF(VALUE('SUMMARY WEEK'!P556)&gt;MASTER!$B$5/100,"C","K"))),'SUMMARY WEEK'!P556))</f>
        <v/>
      </c>
      <c r="Q556" s="20" t="str">
        <f>IF(ISBLANK('SUMMARY WEEK'!Q556),'SUMMARY WEEK'!Q556,IFERROR(IF(VALUE('SUMMARY WEEK'!Q556)&gt;MASTER!$B$3/100,"SB",IF(VALUE('SUMMARY WEEK'!Q556)&gt;MASTER!$B$4/100,"B",IF(VALUE('SUMMARY WEEK'!Q556)&gt;MASTER!$B$5/100,"C","K"))),'SUMMARY WEEK'!Q556))</f>
        <v/>
      </c>
      <c r="R556" s="20" t="str">
        <f>IF(ISBLANK('SUMMARY WEEK'!R556),'SUMMARY WEEK'!R556,IFERROR(IF(VALUE('SUMMARY WEEK'!R556)&gt;MASTER!$B$3/100,"SB",IF(VALUE('SUMMARY WEEK'!R556)&gt;MASTER!$B$4/100,"B",IF(VALUE('SUMMARY WEEK'!R556)&gt;MASTER!$B$5/100,"C","K"))),'SUMMARY WEEK'!R556))</f>
        <v/>
      </c>
      <c r="S556" s="20" t="str">
        <f>IF(ISBLANK('SUMMARY WEEK'!S556),'SUMMARY WEEK'!S556,IFERROR(IF(VALUE('SUMMARY WEEK'!S556)&gt;MASTER!$B$3/100,"SB",IF(VALUE('SUMMARY WEEK'!S556)&gt;MASTER!$B$4/100,"B",IF(VALUE('SUMMARY WEEK'!S556)&gt;MASTER!$B$5/100,"C","K"))),'SUMMARY WEEK'!S556))</f>
        <v/>
      </c>
      <c r="T556" s="20" t="str">
        <f>IF(ISBLANK('SUMMARY WEEK'!T556),'SUMMARY WEEK'!T556,IFERROR(IF(VALUE('SUMMARY WEEK'!T556)&gt;MASTER!$B$3/100,"SB",IF(VALUE('SUMMARY WEEK'!T556)&gt;MASTER!$B$4/100,"B",IF(VALUE('SUMMARY WEEK'!T556)&gt;MASTER!$B$5/100,"C","K"))),'SUMMARY WEEK'!T556))</f>
        <v/>
      </c>
      <c r="U556" s="20" t="str">
        <f>IF(ISBLANK('SUMMARY WEEK'!U556),'SUMMARY WEEK'!U556,IFERROR(IF(VALUE('SUMMARY WEEK'!U556)&gt;MASTER!$B$3/100,"SB",IF(VALUE('SUMMARY WEEK'!U556)&gt;MASTER!$B$4/100,"B",IF(VALUE('SUMMARY WEEK'!U556)&gt;MASTER!$B$5/100,"C","K"))),'SUMMARY WEEK'!U556))</f>
        <v/>
      </c>
      <c r="V556" s="20" t="str">
        <f>IF(ISBLANK('SUMMARY WEEK'!V556),'SUMMARY WEEK'!V556,IFERROR(IF(VALUE('SUMMARY WEEK'!V556)&gt;MASTER!$B$3/100,"SB",IF(VALUE('SUMMARY WEEK'!V556)&gt;MASTER!$B$4/100,"B",IF(VALUE('SUMMARY WEEK'!V556)&gt;MASTER!$B$5/100,"C","K"))),'SUMMARY WEEK'!V556))</f>
        <v/>
      </c>
      <c r="W556" s="20" t="str">
        <f>IF(ISBLANK('SUMMARY WEEK'!W556),'SUMMARY WEEK'!W556,IFERROR(IF(VALUE('SUMMARY WEEK'!W556)&gt;MASTER!$B$3/100,"SB",IF(VALUE('SUMMARY WEEK'!W556)&gt;MASTER!$B$4/100,"B",IF(VALUE('SUMMARY WEEK'!W556)&gt;MASTER!$B$5/100,"C","K"))),'SUMMARY WEEK'!W556))</f>
        <v/>
      </c>
      <c r="X556" s="20" t="str">
        <f>IF(ISBLANK('SUMMARY WEEK'!X556),'SUMMARY WEEK'!X556,IFERROR(IF(VALUE('SUMMARY WEEK'!X556)&gt;MASTER!$B$3/100,"SB",IF(VALUE('SUMMARY WEEK'!X556)&gt;MASTER!$B$4/100,"B",IF(VALUE('SUMMARY WEEK'!X556)&gt;MASTER!$B$5/100,"C","K"))),'SUMMARY WEEK'!X556))</f>
        <v/>
      </c>
      <c r="Y556" s="20" t="str">
        <f>IF(ISBLANK('SUMMARY WEEK'!Y556),'SUMMARY WEEK'!Y556,IFERROR(IF(VALUE('SUMMARY WEEK'!Y556)&gt;MASTER!$B$3/100,"SB",IF(VALUE('SUMMARY WEEK'!Y556)&gt;MASTER!$B$4/100,"B",IF(VALUE('SUMMARY WEEK'!Y556)&gt;MASTER!$B$5/100,"C","K"))),'SUMMARY WEEK'!Y556))</f>
        <v/>
      </c>
      <c r="Z556" s="20" t="str">
        <f>IF(ISBLANK('SUMMARY WEEK'!Z556),'SUMMARY WEEK'!Z556,IFERROR(IF(VALUE('SUMMARY WEEK'!Z556)&gt;MASTER!$B$3/100,"SB",IF(VALUE('SUMMARY WEEK'!Z556)&gt;MASTER!$B$4/100,"B",IF(VALUE('SUMMARY WEEK'!Z556)&gt;MASTER!$B$5/100,"C","K"))),'SUMMARY WEEK'!Z556))</f>
        <v/>
      </c>
      <c r="AA556" s="20"/>
    </row>
    <row r="557">
      <c r="A557" s="18" t="str">
        <f>IF(ISBLANK('SUMMARY WEEK'!A557),'SUMMARY WEEK'!A557,IFERROR(IF(VALUE('SUMMARY WEEK'!A557)&gt;MASTER!$B$3/100,"SB",IF(VALUE('SUMMARY WEEK'!A557)&gt;MASTER!$B$4/100,"B",IF(VALUE('SUMMARY WEEK'!A557)&gt;MASTER!$B$5/100,"C","K"))),'SUMMARY WEEK'!A557))</f>
        <v/>
      </c>
      <c r="B557" s="19" t="str">
        <f>IF(ISBLANK('SUMMARY WEEK'!B557),'SUMMARY WEEK'!B557,IFERROR(IF(VALUE('SUMMARY WEEK'!B557)&gt;MASTER!$B$3/100,"SB",IF(VALUE('SUMMARY WEEK'!B557)&gt;MASTER!$B$4/100,"B",IF(VALUE('SUMMARY WEEK'!B557)&gt;MASTER!$B$5/100,"C","K"))),'SUMMARY WEEK'!B557))</f>
        <v/>
      </c>
      <c r="C557" s="20" t="str">
        <f>IF(ISBLANK('SUMMARY WEEK'!C557),'SUMMARY WEEK'!C557,IFERROR(IF(VALUE('SUMMARY WEEK'!C557)&gt;MASTER!$B$3/100,"SB",IF(VALUE('SUMMARY WEEK'!C557)&gt;MASTER!$B$4/100,"B",IF(VALUE('SUMMARY WEEK'!C557)&gt;MASTER!$B$5/100,"C","K"))),'SUMMARY WEEK'!C557))</f>
        <v/>
      </c>
      <c r="D557" s="20" t="str">
        <f>IF(ISBLANK('SUMMARY WEEK'!D557),'SUMMARY WEEK'!D557,IFERROR(IF(VALUE('SUMMARY WEEK'!D557)&gt;MASTER!$B$3/100,"SB",IF(VALUE('SUMMARY WEEK'!D557)&gt;MASTER!$B$4/100,"B",IF(VALUE('SUMMARY WEEK'!D557)&gt;MASTER!$B$5/100,"C","K"))),'SUMMARY WEEK'!D557))</f>
        <v/>
      </c>
      <c r="E557" s="20" t="str">
        <f>IF(ISBLANK('SUMMARY WEEK'!E557),'SUMMARY WEEK'!E557,IFERROR(IF(VALUE('SUMMARY WEEK'!E557)&gt;MASTER!$B$3/100,"SB",IF(VALUE('SUMMARY WEEK'!E557)&gt;MASTER!$B$4/100,"B",IF(VALUE('SUMMARY WEEK'!E557)&gt;MASTER!$B$5/100,"C","K"))),'SUMMARY WEEK'!E557))</f>
        <v/>
      </c>
      <c r="F557" s="20" t="str">
        <f>IF(ISBLANK('SUMMARY WEEK'!F557),'SUMMARY WEEK'!F557,IFERROR(IF(VALUE('SUMMARY WEEK'!F557)&gt;MASTER!$B$3/100,"SB",IF(VALUE('SUMMARY WEEK'!F557)&gt;MASTER!$B$4/100,"B",IF(VALUE('SUMMARY WEEK'!F557)&gt;MASTER!$B$5/100,"C","K"))),'SUMMARY WEEK'!F557))</f>
        <v/>
      </c>
      <c r="G557" s="20" t="str">
        <f>IF(ISBLANK('SUMMARY WEEK'!G557),'SUMMARY WEEK'!G557,IFERROR(IF(VALUE('SUMMARY WEEK'!G557)&gt;MASTER!$B$3/100,"SB",IF(VALUE('SUMMARY WEEK'!G557)&gt;MASTER!$B$4/100,"B",IF(VALUE('SUMMARY WEEK'!G557)&gt;MASTER!$B$5/100,"C","K"))),'SUMMARY WEEK'!G557))</f>
        <v/>
      </c>
      <c r="H557" s="20" t="str">
        <f>IF(ISBLANK('SUMMARY WEEK'!H557),'SUMMARY WEEK'!H557,IFERROR(IF(VALUE('SUMMARY WEEK'!H557)&gt;MASTER!$B$3/100,"SB",IF(VALUE('SUMMARY WEEK'!H557)&gt;MASTER!$B$4/100,"B",IF(VALUE('SUMMARY WEEK'!H557)&gt;MASTER!$B$5/100,"C","K"))),'SUMMARY WEEK'!H557))</f>
        <v/>
      </c>
      <c r="I557" s="20" t="str">
        <f>IF(ISBLANK('SUMMARY WEEK'!I557),'SUMMARY WEEK'!I557,IFERROR(IF(VALUE('SUMMARY WEEK'!I557)&gt;MASTER!$B$3/100,"SB",IF(VALUE('SUMMARY WEEK'!I557)&gt;MASTER!$B$4/100,"B",IF(VALUE('SUMMARY WEEK'!I557)&gt;MASTER!$B$5/100,"C","K"))),'SUMMARY WEEK'!I557))</f>
        <v/>
      </c>
      <c r="J557" s="20" t="str">
        <f>IF(ISBLANK('SUMMARY WEEK'!J557),'SUMMARY WEEK'!J557,IFERROR(IF(VALUE('SUMMARY WEEK'!J557)&gt;MASTER!$B$3/100,"SB",IF(VALUE('SUMMARY WEEK'!J557)&gt;MASTER!$B$4/100,"B",IF(VALUE('SUMMARY WEEK'!J557)&gt;MASTER!$B$5/100,"C","K"))),'SUMMARY WEEK'!J557))</f>
        <v/>
      </c>
      <c r="K557" s="20" t="str">
        <f>IF(ISBLANK('SUMMARY WEEK'!K557),'SUMMARY WEEK'!K557,IFERROR(IF(VALUE('SUMMARY WEEK'!K557)&gt;MASTER!$B$3/100,"SB",IF(VALUE('SUMMARY WEEK'!K557)&gt;MASTER!$B$4/100,"B",IF(VALUE('SUMMARY WEEK'!K557)&gt;MASTER!$B$5/100,"C","K"))),'SUMMARY WEEK'!K557))</f>
        <v/>
      </c>
      <c r="L557" s="20" t="str">
        <f>IF(ISBLANK('SUMMARY WEEK'!L557),'SUMMARY WEEK'!L557,IFERROR(IF(VALUE('SUMMARY WEEK'!L557)&gt;MASTER!$B$3/100,"SB",IF(VALUE('SUMMARY WEEK'!L557)&gt;MASTER!$B$4/100,"B",IF(VALUE('SUMMARY WEEK'!L557)&gt;MASTER!$B$5/100,"C","K"))),'SUMMARY WEEK'!L557))</f>
        <v/>
      </c>
      <c r="M557" s="20" t="str">
        <f>IF(ISBLANK('SUMMARY WEEK'!M557),'SUMMARY WEEK'!M557,IFERROR(IF(VALUE('SUMMARY WEEK'!M557)&gt;MASTER!$B$3/100,"SB",IF(VALUE('SUMMARY WEEK'!M557)&gt;MASTER!$B$4/100,"B",IF(VALUE('SUMMARY WEEK'!M557)&gt;MASTER!$B$5/100,"C","K"))),'SUMMARY WEEK'!M557))</f>
        <v/>
      </c>
      <c r="N557" s="20" t="str">
        <f>IF(ISBLANK('SUMMARY WEEK'!N557),'SUMMARY WEEK'!N557,IFERROR(IF(VALUE('SUMMARY WEEK'!N557)&gt;MASTER!$B$3/100,"SB",IF(VALUE('SUMMARY WEEK'!N557)&gt;MASTER!$B$4/100,"B",IF(VALUE('SUMMARY WEEK'!N557)&gt;MASTER!$B$5/100,"C","K"))),'SUMMARY WEEK'!N557))</f>
        <v/>
      </c>
      <c r="O557" s="20" t="str">
        <f>IF(ISBLANK('SUMMARY WEEK'!O557),'SUMMARY WEEK'!O557,IFERROR(IF(VALUE('SUMMARY WEEK'!O557)&gt;MASTER!$B$3/100,"SB",IF(VALUE('SUMMARY WEEK'!O557)&gt;MASTER!$B$4/100,"B",IF(VALUE('SUMMARY WEEK'!O557)&gt;MASTER!$B$5/100,"C","K"))),'SUMMARY WEEK'!O557))</f>
        <v/>
      </c>
      <c r="P557" s="20" t="str">
        <f>IF(ISBLANK('SUMMARY WEEK'!P557),'SUMMARY WEEK'!P557,IFERROR(IF(VALUE('SUMMARY WEEK'!P557)&gt;MASTER!$B$3/100,"SB",IF(VALUE('SUMMARY WEEK'!P557)&gt;MASTER!$B$4/100,"B",IF(VALUE('SUMMARY WEEK'!P557)&gt;MASTER!$B$5/100,"C","K"))),'SUMMARY WEEK'!P557))</f>
        <v/>
      </c>
      <c r="Q557" s="20" t="str">
        <f>IF(ISBLANK('SUMMARY WEEK'!Q557),'SUMMARY WEEK'!Q557,IFERROR(IF(VALUE('SUMMARY WEEK'!Q557)&gt;MASTER!$B$3/100,"SB",IF(VALUE('SUMMARY WEEK'!Q557)&gt;MASTER!$B$4/100,"B",IF(VALUE('SUMMARY WEEK'!Q557)&gt;MASTER!$B$5/100,"C","K"))),'SUMMARY WEEK'!Q557))</f>
        <v/>
      </c>
      <c r="R557" s="20" t="str">
        <f>IF(ISBLANK('SUMMARY WEEK'!R557),'SUMMARY WEEK'!R557,IFERROR(IF(VALUE('SUMMARY WEEK'!R557)&gt;MASTER!$B$3/100,"SB",IF(VALUE('SUMMARY WEEK'!R557)&gt;MASTER!$B$4/100,"B",IF(VALUE('SUMMARY WEEK'!R557)&gt;MASTER!$B$5/100,"C","K"))),'SUMMARY WEEK'!R557))</f>
        <v/>
      </c>
      <c r="S557" s="20" t="str">
        <f>IF(ISBLANK('SUMMARY WEEK'!S557),'SUMMARY WEEK'!S557,IFERROR(IF(VALUE('SUMMARY WEEK'!S557)&gt;MASTER!$B$3/100,"SB",IF(VALUE('SUMMARY WEEK'!S557)&gt;MASTER!$B$4/100,"B",IF(VALUE('SUMMARY WEEK'!S557)&gt;MASTER!$B$5/100,"C","K"))),'SUMMARY WEEK'!S557))</f>
        <v/>
      </c>
      <c r="T557" s="20" t="str">
        <f>IF(ISBLANK('SUMMARY WEEK'!T557),'SUMMARY WEEK'!T557,IFERROR(IF(VALUE('SUMMARY WEEK'!T557)&gt;MASTER!$B$3/100,"SB",IF(VALUE('SUMMARY WEEK'!T557)&gt;MASTER!$B$4/100,"B",IF(VALUE('SUMMARY WEEK'!T557)&gt;MASTER!$B$5/100,"C","K"))),'SUMMARY WEEK'!T557))</f>
        <v/>
      </c>
      <c r="U557" s="20" t="str">
        <f>IF(ISBLANK('SUMMARY WEEK'!U557),'SUMMARY WEEK'!U557,IFERROR(IF(VALUE('SUMMARY WEEK'!U557)&gt;MASTER!$B$3/100,"SB",IF(VALUE('SUMMARY WEEK'!U557)&gt;MASTER!$B$4/100,"B",IF(VALUE('SUMMARY WEEK'!U557)&gt;MASTER!$B$5/100,"C","K"))),'SUMMARY WEEK'!U557))</f>
        <v/>
      </c>
      <c r="V557" s="20" t="str">
        <f>IF(ISBLANK('SUMMARY WEEK'!V557),'SUMMARY WEEK'!V557,IFERROR(IF(VALUE('SUMMARY WEEK'!V557)&gt;MASTER!$B$3/100,"SB",IF(VALUE('SUMMARY WEEK'!V557)&gt;MASTER!$B$4/100,"B",IF(VALUE('SUMMARY WEEK'!V557)&gt;MASTER!$B$5/100,"C","K"))),'SUMMARY WEEK'!V557))</f>
        <v/>
      </c>
      <c r="W557" s="20" t="str">
        <f>IF(ISBLANK('SUMMARY WEEK'!W557),'SUMMARY WEEK'!W557,IFERROR(IF(VALUE('SUMMARY WEEK'!W557)&gt;MASTER!$B$3/100,"SB",IF(VALUE('SUMMARY WEEK'!W557)&gt;MASTER!$B$4/100,"B",IF(VALUE('SUMMARY WEEK'!W557)&gt;MASTER!$B$5/100,"C","K"))),'SUMMARY WEEK'!W557))</f>
        <v/>
      </c>
      <c r="X557" s="20" t="str">
        <f>IF(ISBLANK('SUMMARY WEEK'!X557),'SUMMARY WEEK'!X557,IFERROR(IF(VALUE('SUMMARY WEEK'!X557)&gt;MASTER!$B$3/100,"SB",IF(VALUE('SUMMARY WEEK'!X557)&gt;MASTER!$B$4/100,"B",IF(VALUE('SUMMARY WEEK'!X557)&gt;MASTER!$B$5/100,"C","K"))),'SUMMARY WEEK'!X557))</f>
        <v/>
      </c>
      <c r="Y557" s="20" t="str">
        <f>IF(ISBLANK('SUMMARY WEEK'!Y557),'SUMMARY WEEK'!Y557,IFERROR(IF(VALUE('SUMMARY WEEK'!Y557)&gt;MASTER!$B$3/100,"SB",IF(VALUE('SUMMARY WEEK'!Y557)&gt;MASTER!$B$4/100,"B",IF(VALUE('SUMMARY WEEK'!Y557)&gt;MASTER!$B$5/100,"C","K"))),'SUMMARY WEEK'!Y557))</f>
        <v/>
      </c>
      <c r="Z557" s="20" t="str">
        <f>IF(ISBLANK('SUMMARY WEEK'!Z557),'SUMMARY WEEK'!Z557,IFERROR(IF(VALUE('SUMMARY WEEK'!Z557)&gt;MASTER!$B$3/100,"SB",IF(VALUE('SUMMARY WEEK'!Z557)&gt;MASTER!$B$4/100,"B",IF(VALUE('SUMMARY WEEK'!Z557)&gt;MASTER!$B$5/100,"C","K"))),'SUMMARY WEEK'!Z557))</f>
        <v/>
      </c>
      <c r="AA557" s="20"/>
    </row>
    <row r="558">
      <c r="A558" s="18" t="str">
        <f>IF(ISBLANK('SUMMARY WEEK'!A558),'SUMMARY WEEK'!A558,IFERROR(IF(VALUE('SUMMARY WEEK'!A558)&gt;MASTER!$B$3/100,"SB",IF(VALUE('SUMMARY WEEK'!A558)&gt;MASTER!$B$4/100,"B",IF(VALUE('SUMMARY WEEK'!A558)&gt;MASTER!$B$5/100,"C","K"))),'SUMMARY WEEK'!A558))</f>
        <v/>
      </c>
      <c r="B558" s="19" t="str">
        <f>IF(ISBLANK('SUMMARY WEEK'!B558),'SUMMARY WEEK'!B558,IFERROR(IF(VALUE('SUMMARY WEEK'!B558)&gt;MASTER!$B$3/100,"SB",IF(VALUE('SUMMARY WEEK'!B558)&gt;MASTER!$B$4/100,"B",IF(VALUE('SUMMARY WEEK'!B558)&gt;MASTER!$B$5/100,"C","K"))),'SUMMARY WEEK'!B558))</f>
        <v/>
      </c>
      <c r="C558" s="20" t="str">
        <f>IF(ISBLANK('SUMMARY WEEK'!C558),'SUMMARY WEEK'!C558,IFERROR(IF(VALUE('SUMMARY WEEK'!C558)&gt;MASTER!$B$3/100,"SB",IF(VALUE('SUMMARY WEEK'!C558)&gt;MASTER!$B$4/100,"B",IF(VALUE('SUMMARY WEEK'!C558)&gt;MASTER!$B$5/100,"C","K"))),'SUMMARY WEEK'!C558))</f>
        <v/>
      </c>
      <c r="D558" s="20" t="str">
        <f>IF(ISBLANK('SUMMARY WEEK'!D558),'SUMMARY WEEK'!D558,IFERROR(IF(VALUE('SUMMARY WEEK'!D558)&gt;MASTER!$B$3/100,"SB",IF(VALUE('SUMMARY WEEK'!D558)&gt;MASTER!$B$4/100,"B",IF(VALUE('SUMMARY WEEK'!D558)&gt;MASTER!$B$5/100,"C","K"))),'SUMMARY WEEK'!D558))</f>
        <v/>
      </c>
      <c r="E558" s="20" t="str">
        <f>IF(ISBLANK('SUMMARY WEEK'!E558),'SUMMARY WEEK'!E558,IFERROR(IF(VALUE('SUMMARY WEEK'!E558)&gt;MASTER!$B$3/100,"SB",IF(VALUE('SUMMARY WEEK'!E558)&gt;MASTER!$B$4/100,"B",IF(VALUE('SUMMARY WEEK'!E558)&gt;MASTER!$B$5/100,"C","K"))),'SUMMARY WEEK'!E558))</f>
        <v/>
      </c>
      <c r="F558" s="20" t="str">
        <f>IF(ISBLANK('SUMMARY WEEK'!F558),'SUMMARY WEEK'!F558,IFERROR(IF(VALUE('SUMMARY WEEK'!F558)&gt;MASTER!$B$3/100,"SB",IF(VALUE('SUMMARY WEEK'!F558)&gt;MASTER!$B$4/100,"B",IF(VALUE('SUMMARY WEEK'!F558)&gt;MASTER!$B$5/100,"C","K"))),'SUMMARY WEEK'!F558))</f>
        <v/>
      </c>
      <c r="G558" s="20" t="str">
        <f>IF(ISBLANK('SUMMARY WEEK'!G558),'SUMMARY WEEK'!G558,IFERROR(IF(VALUE('SUMMARY WEEK'!G558)&gt;MASTER!$B$3/100,"SB",IF(VALUE('SUMMARY WEEK'!G558)&gt;MASTER!$B$4/100,"B",IF(VALUE('SUMMARY WEEK'!G558)&gt;MASTER!$B$5/100,"C","K"))),'SUMMARY WEEK'!G558))</f>
        <v/>
      </c>
      <c r="H558" s="20" t="str">
        <f>IF(ISBLANK('SUMMARY WEEK'!H558),'SUMMARY WEEK'!H558,IFERROR(IF(VALUE('SUMMARY WEEK'!H558)&gt;MASTER!$B$3/100,"SB",IF(VALUE('SUMMARY WEEK'!H558)&gt;MASTER!$B$4/100,"B",IF(VALUE('SUMMARY WEEK'!H558)&gt;MASTER!$B$5/100,"C","K"))),'SUMMARY WEEK'!H558))</f>
        <v/>
      </c>
      <c r="I558" s="20" t="str">
        <f>IF(ISBLANK('SUMMARY WEEK'!I558),'SUMMARY WEEK'!I558,IFERROR(IF(VALUE('SUMMARY WEEK'!I558)&gt;MASTER!$B$3/100,"SB",IF(VALUE('SUMMARY WEEK'!I558)&gt;MASTER!$B$4/100,"B",IF(VALUE('SUMMARY WEEK'!I558)&gt;MASTER!$B$5/100,"C","K"))),'SUMMARY WEEK'!I558))</f>
        <v/>
      </c>
      <c r="J558" s="20" t="str">
        <f>IF(ISBLANK('SUMMARY WEEK'!J558),'SUMMARY WEEK'!J558,IFERROR(IF(VALUE('SUMMARY WEEK'!J558)&gt;MASTER!$B$3/100,"SB",IF(VALUE('SUMMARY WEEK'!J558)&gt;MASTER!$B$4/100,"B",IF(VALUE('SUMMARY WEEK'!J558)&gt;MASTER!$B$5/100,"C","K"))),'SUMMARY WEEK'!J558))</f>
        <v/>
      </c>
      <c r="K558" s="20" t="str">
        <f>IF(ISBLANK('SUMMARY WEEK'!K558),'SUMMARY WEEK'!K558,IFERROR(IF(VALUE('SUMMARY WEEK'!K558)&gt;MASTER!$B$3/100,"SB",IF(VALUE('SUMMARY WEEK'!K558)&gt;MASTER!$B$4/100,"B",IF(VALUE('SUMMARY WEEK'!K558)&gt;MASTER!$B$5/100,"C","K"))),'SUMMARY WEEK'!K558))</f>
        <v/>
      </c>
      <c r="L558" s="20" t="str">
        <f>IF(ISBLANK('SUMMARY WEEK'!L558),'SUMMARY WEEK'!L558,IFERROR(IF(VALUE('SUMMARY WEEK'!L558)&gt;MASTER!$B$3/100,"SB",IF(VALUE('SUMMARY WEEK'!L558)&gt;MASTER!$B$4/100,"B",IF(VALUE('SUMMARY WEEK'!L558)&gt;MASTER!$B$5/100,"C","K"))),'SUMMARY WEEK'!L558))</f>
        <v/>
      </c>
      <c r="M558" s="20" t="str">
        <f>IF(ISBLANK('SUMMARY WEEK'!M558),'SUMMARY WEEK'!M558,IFERROR(IF(VALUE('SUMMARY WEEK'!M558)&gt;MASTER!$B$3/100,"SB",IF(VALUE('SUMMARY WEEK'!M558)&gt;MASTER!$B$4/100,"B",IF(VALUE('SUMMARY WEEK'!M558)&gt;MASTER!$B$5/100,"C","K"))),'SUMMARY WEEK'!M558))</f>
        <v/>
      </c>
      <c r="N558" s="20" t="str">
        <f>IF(ISBLANK('SUMMARY WEEK'!N558),'SUMMARY WEEK'!N558,IFERROR(IF(VALUE('SUMMARY WEEK'!N558)&gt;MASTER!$B$3/100,"SB",IF(VALUE('SUMMARY WEEK'!N558)&gt;MASTER!$B$4/100,"B",IF(VALUE('SUMMARY WEEK'!N558)&gt;MASTER!$B$5/100,"C","K"))),'SUMMARY WEEK'!N558))</f>
        <v/>
      </c>
      <c r="O558" s="20" t="str">
        <f>IF(ISBLANK('SUMMARY WEEK'!O558),'SUMMARY WEEK'!O558,IFERROR(IF(VALUE('SUMMARY WEEK'!O558)&gt;MASTER!$B$3/100,"SB",IF(VALUE('SUMMARY WEEK'!O558)&gt;MASTER!$B$4/100,"B",IF(VALUE('SUMMARY WEEK'!O558)&gt;MASTER!$B$5/100,"C","K"))),'SUMMARY WEEK'!O558))</f>
        <v/>
      </c>
      <c r="P558" s="20" t="str">
        <f>IF(ISBLANK('SUMMARY WEEK'!P558),'SUMMARY WEEK'!P558,IFERROR(IF(VALUE('SUMMARY WEEK'!P558)&gt;MASTER!$B$3/100,"SB",IF(VALUE('SUMMARY WEEK'!P558)&gt;MASTER!$B$4/100,"B",IF(VALUE('SUMMARY WEEK'!P558)&gt;MASTER!$B$5/100,"C","K"))),'SUMMARY WEEK'!P558))</f>
        <v/>
      </c>
      <c r="Q558" s="20" t="str">
        <f>IF(ISBLANK('SUMMARY WEEK'!Q558),'SUMMARY WEEK'!Q558,IFERROR(IF(VALUE('SUMMARY WEEK'!Q558)&gt;MASTER!$B$3/100,"SB",IF(VALUE('SUMMARY WEEK'!Q558)&gt;MASTER!$B$4/100,"B",IF(VALUE('SUMMARY WEEK'!Q558)&gt;MASTER!$B$5/100,"C","K"))),'SUMMARY WEEK'!Q558))</f>
        <v/>
      </c>
      <c r="R558" s="20" t="str">
        <f>IF(ISBLANK('SUMMARY WEEK'!R558),'SUMMARY WEEK'!R558,IFERROR(IF(VALUE('SUMMARY WEEK'!R558)&gt;MASTER!$B$3/100,"SB",IF(VALUE('SUMMARY WEEK'!R558)&gt;MASTER!$B$4/100,"B",IF(VALUE('SUMMARY WEEK'!R558)&gt;MASTER!$B$5/100,"C","K"))),'SUMMARY WEEK'!R558))</f>
        <v/>
      </c>
      <c r="S558" s="20" t="str">
        <f>IF(ISBLANK('SUMMARY WEEK'!S558),'SUMMARY WEEK'!S558,IFERROR(IF(VALUE('SUMMARY WEEK'!S558)&gt;MASTER!$B$3/100,"SB",IF(VALUE('SUMMARY WEEK'!S558)&gt;MASTER!$B$4/100,"B",IF(VALUE('SUMMARY WEEK'!S558)&gt;MASTER!$B$5/100,"C","K"))),'SUMMARY WEEK'!S558))</f>
        <v/>
      </c>
      <c r="T558" s="20" t="str">
        <f>IF(ISBLANK('SUMMARY WEEK'!T558),'SUMMARY WEEK'!T558,IFERROR(IF(VALUE('SUMMARY WEEK'!T558)&gt;MASTER!$B$3/100,"SB",IF(VALUE('SUMMARY WEEK'!T558)&gt;MASTER!$B$4/100,"B",IF(VALUE('SUMMARY WEEK'!T558)&gt;MASTER!$B$5/100,"C","K"))),'SUMMARY WEEK'!T558))</f>
        <v/>
      </c>
      <c r="U558" s="20" t="str">
        <f>IF(ISBLANK('SUMMARY WEEK'!U558),'SUMMARY WEEK'!U558,IFERROR(IF(VALUE('SUMMARY WEEK'!U558)&gt;MASTER!$B$3/100,"SB",IF(VALUE('SUMMARY WEEK'!U558)&gt;MASTER!$B$4/100,"B",IF(VALUE('SUMMARY WEEK'!U558)&gt;MASTER!$B$5/100,"C","K"))),'SUMMARY WEEK'!U558))</f>
        <v/>
      </c>
      <c r="V558" s="20" t="str">
        <f>IF(ISBLANK('SUMMARY WEEK'!V558),'SUMMARY WEEK'!V558,IFERROR(IF(VALUE('SUMMARY WEEK'!V558)&gt;MASTER!$B$3/100,"SB",IF(VALUE('SUMMARY WEEK'!V558)&gt;MASTER!$B$4/100,"B",IF(VALUE('SUMMARY WEEK'!V558)&gt;MASTER!$B$5/100,"C","K"))),'SUMMARY WEEK'!V558))</f>
        <v/>
      </c>
      <c r="W558" s="20" t="str">
        <f>IF(ISBLANK('SUMMARY WEEK'!W558),'SUMMARY WEEK'!W558,IFERROR(IF(VALUE('SUMMARY WEEK'!W558)&gt;MASTER!$B$3/100,"SB",IF(VALUE('SUMMARY WEEK'!W558)&gt;MASTER!$B$4/100,"B",IF(VALUE('SUMMARY WEEK'!W558)&gt;MASTER!$B$5/100,"C","K"))),'SUMMARY WEEK'!W558))</f>
        <v/>
      </c>
      <c r="X558" s="20" t="str">
        <f>IF(ISBLANK('SUMMARY WEEK'!X558),'SUMMARY WEEK'!X558,IFERROR(IF(VALUE('SUMMARY WEEK'!X558)&gt;MASTER!$B$3/100,"SB",IF(VALUE('SUMMARY WEEK'!X558)&gt;MASTER!$B$4/100,"B",IF(VALUE('SUMMARY WEEK'!X558)&gt;MASTER!$B$5/100,"C","K"))),'SUMMARY WEEK'!X558))</f>
        <v/>
      </c>
      <c r="Y558" s="20" t="str">
        <f>IF(ISBLANK('SUMMARY WEEK'!Y558),'SUMMARY WEEK'!Y558,IFERROR(IF(VALUE('SUMMARY WEEK'!Y558)&gt;MASTER!$B$3/100,"SB",IF(VALUE('SUMMARY WEEK'!Y558)&gt;MASTER!$B$4/100,"B",IF(VALUE('SUMMARY WEEK'!Y558)&gt;MASTER!$B$5/100,"C","K"))),'SUMMARY WEEK'!Y558))</f>
        <v/>
      </c>
      <c r="Z558" s="20" t="str">
        <f>IF(ISBLANK('SUMMARY WEEK'!Z558),'SUMMARY WEEK'!Z558,IFERROR(IF(VALUE('SUMMARY WEEK'!Z558)&gt;MASTER!$B$3/100,"SB",IF(VALUE('SUMMARY WEEK'!Z558)&gt;MASTER!$B$4/100,"B",IF(VALUE('SUMMARY WEEK'!Z558)&gt;MASTER!$B$5/100,"C","K"))),'SUMMARY WEEK'!Z558))</f>
        <v/>
      </c>
      <c r="AA558" s="20"/>
    </row>
    <row r="559">
      <c r="A559" s="18" t="str">
        <f>IF(ISBLANK('SUMMARY WEEK'!A559),'SUMMARY WEEK'!A559,IFERROR(IF(VALUE('SUMMARY WEEK'!A559)&gt;MASTER!$B$3/100,"SB",IF(VALUE('SUMMARY WEEK'!A559)&gt;MASTER!$B$4/100,"B",IF(VALUE('SUMMARY WEEK'!A559)&gt;MASTER!$B$5/100,"C","K"))),'SUMMARY WEEK'!A559))</f>
        <v/>
      </c>
      <c r="B559" s="19" t="str">
        <f>IF(ISBLANK('SUMMARY WEEK'!B559),'SUMMARY WEEK'!B559,IFERROR(IF(VALUE('SUMMARY WEEK'!B559)&gt;MASTER!$B$3/100,"SB",IF(VALUE('SUMMARY WEEK'!B559)&gt;MASTER!$B$4/100,"B",IF(VALUE('SUMMARY WEEK'!B559)&gt;MASTER!$B$5/100,"C","K"))),'SUMMARY WEEK'!B559))</f>
        <v/>
      </c>
      <c r="C559" s="20" t="str">
        <f>IF(ISBLANK('SUMMARY WEEK'!C559),'SUMMARY WEEK'!C559,IFERROR(IF(VALUE('SUMMARY WEEK'!C559)&gt;MASTER!$B$3/100,"SB",IF(VALUE('SUMMARY WEEK'!C559)&gt;MASTER!$B$4/100,"B",IF(VALUE('SUMMARY WEEK'!C559)&gt;MASTER!$B$5/100,"C","K"))),'SUMMARY WEEK'!C559))</f>
        <v/>
      </c>
      <c r="D559" s="20" t="str">
        <f>IF(ISBLANK('SUMMARY WEEK'!D559),'SUMMARY WEEK'!D559,IFERROR(IF(VALUE('SUMMARY WEEK'!D559)&gt;MASTER!$B$3/100,"SB",IF(VALUE('SUMMARY WEEK'!D559)&gt;MASTER!$B$4/100,"B",IF(VALUE('SUMMARY WEEK'!D559)&gt;MASTER!$B$5/100,"C","K"))),'SUMMARY WEEK'!D559))</f>
        <v/>
      </c>
      <c r="E559" s="20" t="str">
        <f>IF(ISBLANK('SUMMARY WEEK'!E559),'SUMMARY WEEK'!E559,IFERROR(IF(VALUE('SUMMARY WEEK'!E559)&gt;MASTER!$B$3/100,"SB",IF(VALUE('SUMMARY WEEK'!E559)&gt;MASTER!$B$4/100,"B",IF(VALUE('SUMMARY WEEK'!E559)&gt;MASTER!$B$5/100,"C","K"))),'SUMMARY WEEK'!E559))</f>
        <v/>
      </c>
      <c r="F559" s="20" t="str">
        <f>IF(ISBLANK('SUMMARY WEEK'!F559),'SUMMARY WEEK'!F559,IFERROR(IF(VALUE('SUMMARY WEEK'!F559)&gt;MASTER!$B$3/100,"SB",IF(VALUE('SUMMARY WEEK'!F559)&gt;MASTER!$B$4/100,"B",IF(VALUE('SUMMARY WEEK'!F559)&gt;MASTER!$B$5/100,"C","K"))),'SUMMARY WEEK'!F559))</f>
        <v/>
      </c>
      <c r="G559" s="20" t="str">
        <f>IF(ISBLANK('SUMMARY WEEK'!G559),'SUMMARY WEEK'!G559,IFERROR(IF(VALUE('SUMMARY WEEK'!G559)&gt;MASTER!$B$3/100,"SB",IF(VALUE('SUMMARY WEEK'!G559)&gt;MASTER!$B$4/100,"B",IF(VALUE('SUMMARY WEEK'!G559)&gt;MASTER!$B$5/100,"C","K"))),'SUMMARY WEEK'!G559))</f>
        <v/>
      </c>
      <c r="H559" s="20" t="str">
        <f>IF(ISBLANK('SUMMARY WEEK'!H559),'SUMMARY WEEK'!H559,IFERROR(IF(VALUE('SUMMARY WEEK'!H559)&gt;MASTER!$B$3/100,"SB",IF(VALUE('SUMMARY WEEK'!H559)&gt;MASTER!$B$4/100,"B",IF(VALUE('SUMMARY WEEK'!H559)&gt;MASTER!$B$5/100,"C","K"))),'SUMMARY WEEK'!H559))</f>
        <v/>
      </c>
      <c r="I559" s="20" t="str">
        <f>IF(ISBLANK('SUMMARY WEEK'!I559),'SUMMARY WEEK'!I559,IFERROR(IF(VALUE('SUMMARY WEEK'!I559)&gt;MASTER!$B$3/100,"SB",IF(VALUE('SUMMARY WEEK'!I559)&gt;MASTER!$B$4/100,"B",IF(VALUE('SUMMARY WEEK'!I559)&gt;MASTER!$B$5/100,"C","K"))),'SUMMARY WEEK'!I559))</f>
        <v/>
      </c>
      <c r="J559" s="20" t="str">
        <f>IF(ISBLANK('SUMMARY WEEK'!J559),'SUMMARY WEEK'!J559,IFERROR(IF(VALUE('SUMMARY WEEK'!J559)&gt;MASTER!$B$3/100,"SB",IF(VALUE('SUMMARY WEEK'!J559)&gt;MASTER!$B$4/100,"B",IF(VALUE('SUMMARY WEEK'!J559)&gt;MASTER!$B$5/100,"C","K"))),'SUMMARY WEEK'!J559))</f>
        <v/>
      </c>
      <c r="K559" s="20" t="str">
        <f>IF(ISBLANK('SUMMARY WEEK'!K559),'SUMMARY WEEK'!K559,IFERROR(IF(VALUE('SUMMARY WEEK'!K559)&gt;MASTER!$B$3/100,"SB",IF(VALUE('SUMMARY WEEK'!K559)&gt;MASTER!$B$4/100,"B",IF(VALUE('SUMMARY WEEK'!K559)&gt;MASTER!$B$5/100,"C","K"))),'SUMMARY WEEK'!K559))</f>
        <v/>
      </c>
      <c r="L559" s="20" t="str">
        <f>IF(ISBLANK('SUMMARY WEEK'!L559),'SUMMARY WEEK'!L559,IFERROR(IF(VALUE('SUMMARY WEEK'!L559)&gt;MASTER!$B$3/100,"SB",IF(VALUE('SUMMARY WEEK'!L559)&gt;MASTER!$B$4/100,"B",IF(VALUE('SUMMARY WEEK'!L559)&gt;MASTER!$B$5/100,"C","K"))),'SUMMARY WEEK'!L559))</f>
        <v/>
      </c>
      <c r="M559" s="20" t="str">
        <f>IF(ISBLANK('SUMMARY WEEK'!M559),'SUMMARY WEEK'!M559,IFERROR(IF(VALUE('SUMMARY WEEK'!M559)&gt;MASTER!$B$3/100,"SB",IF(VALUE('SUMMARY WEEK'!M559)&gt;MASTER!$B$4/100,"B",IF(VALUE('SUMMARY WEEK'!M559)&gt;MASTER!$B$5/100,"C","K"))),'SUMMARY WEEK'!M559))</f>
        <v/>
      </c>
      <c r="N559" s="20" t="str">
        <f>IF(ISBLANK('SUMMARY WEEK'!N559),'SUMMARY WEEK'!N559,IFERROR(IF(VALUE('SUMMARY WEEK'!N559)&gt;MASTER!$B$3/100,"SB",IF(VALUE('SUMMARY WEEK'!N559)&gt;MASTER!$B$4/100,"B",IF(VALUE('SUMMARY WEEK'!N559)&gt;MASTER!$B$5/100,"C","K"))),'SUMMARY WEEK'!N559))</f>
        <v/>
      </c>
      <c r="O559" s="20" t="str">
        <f>IF(ISBLANK('SUMMARY WEEK'!O559),'SUMMARY WEEK'!O559,IFERROR(IF(VALUE('SUMMARY WEEK'!O559)&gt;MASTER!$B$3/100,"SB",IF(VALUE('SUMMARY WEEK'!O559)&gt;MASTER!$B$4/100,"B",IF(VALUE('SUMMARY WEEK'!O559)&gt;MASTER!$B$5/100,"C","K"))),'SUMMARY WEEK'!O559))</f>
        <v/>
      </c>
      <c r="P559" s="20" t="str">
        <f>IF(ISBLANK('SUMMARY WEEK'!P559),'SUMMARY WEEK'!P559,IFERROR(IF(VALUE('SUMMARY WEEK'!P559)&gt;MASTER!$B$3/100,"SB",IF(VALUE('SUMMARY WEEK'!P559)&gt;MASTER!$B$4/100,"B",IF(VALUE('SUMMARY WEEK'!P559)&gt;MASTER!$B$5/100,"C","K"))),'SUMMARY WEEK'!P559))</f>
        <v/>
      </c>
      <c r="Q559" s="20" t="str">
        <f>IF(ISBLANK('SUMMARY WEEK'!Q559),'SUMMARY WEEK'!Q559,IFERROR(IF(VALUE('SUMMARY WEEK'!Q559)&gt;MASTER!$B$3/100,"SB",IF(VALUE('SUMMARY WEEK'!Q559)&gt;MASTER!$B$4/100,"B",IF(VALUE('SUMMARY WEEK'!Q559)&gt;MASTER!$B$5/100,"C","K"))),'SUMMARY WEEK'!Q559))</f>
        <v/>
      </c>
      <c r="R559" s="20" t="str">
        <f>IF(ISBLANK('SUMMARY WEEK'!R559),'SUMMARY WEEK'!R559,IFERROR(IF(VALUE('SUMMARY WEEK'!R559)&gt;MASTER!$B$3/100,"SB",IF(VALUE('SUMMARY WEEK'!R559)&gt;MASTER!$B$4/100,"B",IF(VALUE('SUMMARY WEEK'!R559)&gt;MASTER!$B$5/100,"C","K"))),'SUMMARY WEEK'!R559))</f>
        <v/>
      </c>
      <c r="S559" s="20" t="str">
        <f>IF(ISBLANK('SUMMARY WEEK'!S559),'SUMMARY WEEK'!S559,IFERROR(IF(VALUE('SUMMARY WEEK'!S559)&gt;MASTER!$B$3/100,"SB",IF(VALUE('SUMMARY WEEK'!S559)&gt;MASTER!$B$4/100,"B",IF(VALUE('SUMMARY WEEK'!S559)&gt;MASTER!$B$5/100,"C","K"))),'SUMMARY WEEK'!S559))</f>
        <v/>
      </c>
      <c r="T559" s="20" t="str">
        <f>IF(ISBLANK('SUMMARY WEEK'!T559),'SUMMARY WEEK'!T559,IFERROR(IF(VALUE('SUMMARY WEEK'!T559)&gt;MASTER!$B$3/100,"SB",IF(VALUE('SUMMARY WEEK'!T559)&gt;MASTER!$B$4/100,"B",IF(VALUE('SUMMARY WEEK'!T559)&gt;MASTER!$B$5/100,"C","K"))),'SUMMARY WEEK'!T559))</f>
        <v/>
      </c>
      <c r="U559" s="20" t="str">
        <f>IF(ISBLANK('SUMMARY WEEK'!U559),'SUMMARY WEEK'!U559,IFERROR(IF(VALUE('SUMMARY WEEK'!U559)&gt;MASTER!$B$3/100,"SB",IF(VALUE('SUMMARY WEEK'!U559)&gt;MASTER!$B$4/100,"B",IF(VALUE('SUMMARY WEEK'!U559)&gt;MASTER!$B$5/100,"C","K"))),'SUMMARY WEEK'!U559))</f>
        <v/>
      </c>
      <c r="V559" s="20" t="str">
        <f>IF(ISBLANK('SUMMARY WEEK'!V559),'SUMMARY WEEK'!V559,IFERROR(IF(VALUE('SUMMARY WEEK'!V559)&gt;MASTER!$B$3/100,"SB",IF(VALUE('SUMMARY WEEK'!V559)&gt;MASTER!$B$4/100,"B",IF(VALUE('SUMMARY WEEK'!V559)&gt;MASTER!$B$5/100,"C","K"))),'SUMMARY WEEK'!V559))</f>
        <v/>
      </c>
      <c r="W559" s="20" t="str">
        <f>IF(ISBLANK('SUMMARY WEEK'!W559),'SUMMARY WEEK'!W559,IFERROR(IF(VALUE('SUMMARY WEEK'!W559)&gt;MASTER!$B$3/100,"SB",IF(VALUE('SUMMARY WEEK'!W559)&gt;MASTER!$B$4/100,"B",IF(VALUE('SUMMARY WEEK'!W559)&gt;MASTER!$B$5/100,"C","K"))),'SUMMARY WEEK'!W559))</f>
        <v/>
      </c>
      <c r="X559" s="20" t="str">
        <f>IF(ISBLANK('SUMMARY WEEK'!X559),'SUMMARY WEEK'!X559,IFERROR(IF(VALUE('SUMMARY WEEK'!X559)&gt;MASTER!$B$3/100,"SB",IF(VALUE('SUMMARY WEEK'!X559)&gt;MASTER!$B$4/100,"B",IF(VALUE('SUMMARY WEEK'!X559)&gt;MASTER!$B$5/100,"C","K"))),'SUMMARY WEEK'!X559))</f>
        <v/>
      </c>
      <c r="Y559" s="20" t="str">
        <f>IF(ISBLANK('SUMMARY WEEK'!Y559),'SUMMARY WEEK'!Y559,IFERROR(IF(VALUE('SUMMARY WEEK'!Y559)&gt;MASTER!$B$3/100,"SB",IF(VALUE('SUMMARY WEEK'!Y559)&gt;MASTER!$B$4/100,"B",IF(VALUE('SUMMARY WEEK'!Y559)&gt;MASTER!$B$5/100,"C","K"))),'SUMMARY WEEK'!Y559))</f>
        <v/>
      </c>
      <c r="Z559" s="20" t="str">
        <f>IF(ISBLANK('SUMMARY WEEK'!Z559),'SUMMARY WEEK'!Z559,IFERROR(IF(VALUE('SUMMARY WEEK'!Z559)&gt;MASTER!$B$3/100,"SB",IF(VALUE('SUMMARY WEEK'!Z559)&gt;MASTER!$B$4/100,"B",IF(VALUE('SUMMARY WEEK'!Z559)&gt;MASTER!$B$5/100,"C","K"))),'SUMMARY WEEK'!Z559))</f>
        <v/>
      </c>
      <c r="AA559" s="20"/>
    </row>
    <row r="560">
      <c r="A560" s="18" t="str">
        <f>IF(ISBLANK('SUMMARY WEEK'!A560),'SUMMARY WEEK'!A560,IFERROR(IF(VALUE('SUMMARY WEEK'!A560)&gt;MASTER!$B$3/100,"SB",IF(VALUE('SUMMARY WEEK'!A560)&gt;MASTER!$B$4/100,"B",IF(VALUE('SUMMARY WEEK'!A560)&gt;MASTER!$B$5/100,"C","K"))),'SUMMARY WEEK'!A560))</f>
        <v/>
      </c>
      <c r="B560" s="19" t="str">
        <f>IF(ISBLANK('SUMMARY WEEK'!B560),'SUMMARY WEEK'!B560,IFERROR(IF(VALUE('SUMMARY WEEK'!B560)&gt;MASTER!$B$3/100,"SB",IF(VALUE('SUMMARY WEEK'!B560)&gt;MASTER!$B$4/100,"B",IF(VALUE('SUMMARY WEEK'!B560)&gt;MASTER!$B$5/100,"C","K"))),'SUMMARY WEEK'!B560))</f>
        <v/>
      </c>
      <c r="C560" s="20" t="str">
        <f>IF(ISBLANK('SUMMARY WEEK'!C560),'SUMMARY WEEK'!C560,IFERROR(IF(VALUE('SUMMARY WEEK'!C560)&gt;MASTER!$B$3/100,"SB",IF(VALUE('SUMMARY WEEK'!C560)&gt;MASTER!$B$4/100,"B",IF(VALUE('SUMMARY WEEK'!C560)&gt;MASTER!$B$5/100,"C","K"))),'SUMMARY WEEK'!C560))</f>
        <v/>
      </c>
      <c r="D560" s="20" t="str">
        <f>IF(ISBLANK('SUMMARY WEEK'!D560),'SUMMARY WEEK'!D560,IFERROR(IF(VALUE('SUMMARY WEEK'!D560)&gt;MASTER!$B$3/100,"SB",IF(VALUE('SUMMARY WEEK'!D560)&gt;MASTER!$B$4/100,"B",IF(VALUE('SUMMARY WEEK'!D560)&gt;MASTER!$B$5/100,"C","K"))),'SUMMARY WEEK'!D560))</f>
        <v/>
      </c>
      <c r="E560" s="20" t="str">
        <f>IF(ISBLANK('SUMMARY WEEK'!E560),'SUMMARY WEEK'!E560,IFERROR(IF(VALUE('SUMMARY WEEK'!E560)&gt;MASTER!$B$3/100,"SB",IF(VALUE('SUMMARY WEEK'!E560)&gt;MASTER!$B$4/100,"B",IF(VALUE('SUMMARY WEEK'!E560)&gt;MASTER!$B$5/100,"C","K"))),'SUMMARY WEEK'!E560))</f>
        <v/>
      </c>
      <c r="F560" s="20" t="str">
        <f>IF(ISBLANK('SUMMARY WEEK'!F560),'SUMMARY WEEK'!F560,IFERROR(IF(VALUE('SUMMARY WEEK'!F560)&gt;MASTER!$B$3/100,"SB",IF(VALUE('SUMMARY WEEK'!F560)&gt;MASTER!$B$4/100,"B",IF(VALUE('SUMMARY WEEK'!F560)&gt;MASTER!$B$5/100,"C","K"))),'SUMMARY WEEK'!F560))</f>
        <v/>
      </c>
      <c r="G560" s="20" t="str">
        <f>IF(ISBLANK('SUMMARY WEEK'!G560),'SUMMARY WEEK'!G560,IFERROR(IF(VALUE('SUMMARY WEEK'!G560)&gt;MASTER!$B$3/100,"SB",IF(VALUE('SUMMARY WEEK'!G560)&gt;MASTER!$B$4/100,"B",IF(VALUE('SUMMARY WEEK'!G560)&gt;MASTER!$B$5/100,"C","K"))),'SUMMARY WEEK'!G560))</f>
        <v/>
      </c>
      <c r="H560" s="20" t="str">
        <f>IF(ISBLANK('SUMMARY WEEK'!H560),'SUMMARY WEEK'!H560,IFERROR(IF(VALUE('SUMMARY WEEK'!H560)&gt;MASTER!$B$3/100,"SB",IF(VALUE('SUMMARY WEEK'!H560)&gt;MASTER!$B$4/100,"B",IF(VALUE('SUMMARY WEEK'!H560)&gt;MASTER!$B$5/100,"C","K"))),'SUMMARY WEEK'!H560))</f>
        <v/>
      </c>
      <c r="I560" s="20" t="str">
        <f>IF(ISBLANK('SUMMARY WEEK'!I560),'SUMMARY WEEK'!I560,IFERROR(IF(VALUE('SUMMARY WEEK'!I560)&gt;MASTER!$B$3/100,"SB",IF(VALUE('SUMMARY WEEK'!I560)&gt;MASTER!$B$4/100,"B",IF(VALUE('SUMMARY WEEK'!I560)&gt;MASTER!$B$5/100,"C","K"))),'SUMMARY WEEK'!I560))</f>
        <v/>
      </c>
      <c r="J560" s="20" t="str">
        <f>IF(ISBLANK('SUMMARY WEEK'!J560),'SUMMARY WEEK'!J560,IFERROR(IF(VALUE('SUMMARY WEEK'!J560)&gt;MASTER!$B$3/100,"SB",IF(VALUE('SUMMARY WEEK'!J560)&gt;MASTER!$B$4/100,"B",IF(VALUE('SUMMARY WEEK'!J560)&gt;MASTER!$B$5/100,"C","K"))),'SUMMARY WEEK'!J560))</f>
        <v/>
      </c>
      <c r="K560" s="20" t="str">
        <f>IF(ISBLANK('SUMMARY WEEK'!K560),'SUMMARY WEEK'!K560,IFERROR(IF(VALUE('SUMMARY WEEK'!K560)&gt;MASTER!$B$3/100,"SB",IF(VALUE('SUMMARY WEEK'!K560)&gt;MASTER!$B$4/100,"B",IF(VALUE('SUMMARY WEEK'!K560)&gt;MASTER!$B$5/100,"C","K"))),'SUMMARY WEEK'!K560))</f>
        <v/>
      </c>
      <c r="L560" s="20" t="str">
        <f>IF(ISBLANK('SUMMARY WEEK'!L560),'SUMMARY WEEK'!L560,IFERROR(IF(VALUE('SUMMARY WEEK'!L560)&gt;MASTER!$B$3/100,"SB",IF(VALUE('SUMMARY WEEK'!L560)&gt;MASTER!$B$4/100,"B",IF(VALUE('SUMMARY WEEK'!L560)&gt;MASTER!$B$5/100,"C","K"))),'SUMMARY WEEK'!L560))</f>
        <v/>
      </c>
      <c r="M560" s="20" t="str">
        <f>IF(ISBLANK('SUMMARY WEEK'!M560),'SUMMARY WEEK'!M560,IFERROR(IF(VALUE('SUMMARY WEEK'!M560)&gt;MASTER!$B$3/100,"SB",IF(VALUE('SUMMARY WEEK'!M560)&gt;MASTER!$B$4/100,"B",IF(VALUE('SUMMARY WEEK'!M560)&gt;MASTER!$B$5/100,"C","K"))),'SUMMARY WEEK'!M560))</f>
        <v/>
      </c>
      <c r="N560" s="20" t="str">
        <f>IF(ISBLANK('SUMMARY WEEK'!N560),'SUMMARY WEEK'!N560,IFERROR(IF(VALUE('SUMMARY WEEK'!N560)&gt;MASTER!$B$3/100,"SB",IF(VALUE('SUMMARY WEEK'!N560)&gt;MASTER!$B$4/100,"B",IF(VALUE('SUMMARY WEEK'!N560)&gt;MASTER!$B$5/100,"C","K"))),'SUMMARY WEEK'!N560))</f>
        <v/>
      </c>
      <c r="O560" s="20" t="str">
        <f>IF(ISBLANK('SUMMARY WEEK'!O560),'SUMMARY WEEK'!O560,IFERROR(IF(VALUE('SUMMARY WEEK'!O560)&gt;MASTER!$B$3/100,"SB",IF(VALUE('SUMMARY WEEK'!O560)&gt;MASTER!$B$4/100,"B",IF(VALUE('SUMMARY WEEK'!O560)&gt;MASTER!$B$5/100,"C","K"))),'SUMMARY WEEK'!O560))</f>
        <v/>
      </c>
      <c r="P560" s="20" t="str">
        <f>IF(ISBLANK('SUMMARY WEEK'!P560),'SUMMARY WEEK'!P560,IFERROR(IF(VALUE('SUMMARY WEEK'!P560)&gt;MASTER!$B$3/100,"SB",IF(VALUE('SUMMARY WEEK'!P560)&gt;MASTER!$B$4/100,"B",IF(VALUE('SUMMARY WEEK'!P560)&gt;MASTER!$B$5/100,"C","K"))),'SUMMARY WEEK'!P560))</f>
        <v/>
      </c>
      <c r="Q560" s="20" t="str">
        <f>IF(ISBLANK('SUMMARY WEEK'!Q560),'SUMMARY WEEK'!Q560,IFERROR(IF(VALUE('SUMMARY WEEK'!Q560)&gt;MASTER!$B$3/100,"SB",IF(VALUE('SUMMARY WEEK'!Q560)&gt;MASTER!$B$4/100,"B",IF(VALUE('SUMMARY WEEK'!Q560)&gt;MASTER!$B$5/100,"C","K"))),'SUMMARY WEEK'!Q560))</f>
        <v/>
      </c>
      <c r="R560" s="20" t="str">
        <f>IF(ISBLANK('SUMMARY WEEK'!R560),'SUMMARY WEEK'!R560,IFERROR(IF(VALUE('SUMMARY WEEK'!R560)&gt;MASTER!$B$3/100,"SB",IF(VALUE('SUMMARY WEEK'!R560)&gt;MASTER!$B$4/100,"B",IF(VALUE('SUMMARY WEEK'!R560)&gt;MASTER!$B$5/100,"C","K"))),'SUMMARY WEEK'!R560))</f>
        <v/>
      </c>
      <c r="S560" s="20" t="str">
        <f>IF(ISBLANK('SUMMARY WEEK'!S560),'SUMMARY WEEK'!S560,IFERROR(IF(VALUE('SUMMARY WEEK'!S560)&gt;MASTER!$B$3/100,"SB",IF(VALUE('SUMMARY WEEK'!S560)&gt;MASTER!$B$4/100,"B",IF(VALUE('SUMMARY WEEK'!S560)&gt;MASTER!$B$5/100,"C","K"))),'SUMMARY WEEK'!S560))</f>
        <v/>
      </c>
      <c r="T560" s="20" t="str">
        <f>IF(ISBLANK('SUMMARY WEEK'!T560),'SUMMARY WEEK'!T560,IFERROR(IF(VALUE('SUMMARY WEEK'!T560)&gt;MASTER!$B$3/100,"SB",IF(VALUE('SUMMARY WEEK'!T560)&gt;MASTER!$B$4/100,"B",IF(VALUE('SUMMARY WEEK'!T560)&gt;MASTER!$B$5/100,"C","K"))),'SUMMARY WEEK'!T560))</f>
        <v/>
      </c>
      <c r="U560" s="20" t="str">
        <f>IF(ISBLANK('SUMMARY WEEK'!U560),'SUMMARY WEEK'!U560,IFERROR(IF(VALUE('SUMMARY WEEK'!U560)&gt;MASTER!$B$3/100,"SB",IF(VALUE('SUMMARY WEEK'!U560)&gt;MASTER!$B$4/100,"B",IF(VALUE('SUMMARY WEEK'!U560)&gt;MASTER!$B$5/100,"C","K"))),'SUMMARY WEEK'!U560))</f>
        <v/>
      </c>
      <c r="V560" s="20" t="str">
        <f>IF(ISBLANK('SUMMARY WEEK'!V560),'SUMMARY WEEK'!V560,IFERROR(IF(VALUE('SUMMARY WEEK'!V560)&gt;MASTER!$B$3/100,"SB",IF(VALUE('SUMMARY WEEK'!V560)&gt;MASTER!$B$4/100,"B",IF(VALUE('SUMMARY WEEK'!V560)&gt;MASTER!$B$5/100,"C","K"))),'SUMMARY WEEK'!V560))</f>
        <v/>
      </c>
      <c r="W560" s="20" t="str">
        <f>IF(ISBLANK('SUMMARY WEEK'!W560),'SUMMARY WEEK'!W560,IFERROR(IF(VALUE('SUMMARY WEEK'!W560)&gt;MASTER!$B$3/100,"SB",IF(VALUE('SUMMARY WEEK'!W560)&gt;MASTER!$B$4/100,"B",IF(VALUE('SUMMARY WEEK'!W560)&gt;MASTER!$B$5/100,"C","K"))),'SUMMARY WEEK'!W560))</f>
        <v/>
      </c>
      <c r="X560" s="20" t="str">
        <f>IF(ISBLANK('SUMMARY WEEK'!X560),'SUMMARY WEEK'!X560,IFERROR(IF(VALUE('SUMMARY WEEK'!X560)&gt;MASTER!$B$3/100,"SB",IF(VALUE('SUMMARY WEEK'!X560)&gt;MASTER!$B$4/100,"B",IF(VALUE('SUMMARY WEEK'!X560)&gt;MASTER!$B$5/100,"C","K"))),'SUMMARY WEEK'!X560))</f>
        <v/>
      </c>
      <c r="Y560" s="20" t="str">
        <f>IF(ISBLANK('SUMMARY WEEK'!Y560),'SUMMARY WEEK'!Y560,IFERROR(IF(VALUE('SUMMARY WEEK'!Y560)&gt;MASTER!$B$3/100,"SB",IF(VALUE('SUMMARY WEEK'!Y560)&gt;MASTER!$B$4/100,"B",IF(VALUE('SUMMARY WEEK'!Y560)&gt;MASTER!$B$5/100,"C","K"))),'SUMMARY WEEK'!Y560))</f>
        <v/>
      </c>
      <c r="Z560" s="20" t="str">
        <f>IF(ISBLANK('SUMMARY WEEK'!Z560),'SUMMARY WEEK'!Z560,IFERROR(IF(VALUE('SUMMARY WEEK'!Z560)&gt;MASTER!$B$3/100,"SB",IF(VALUE('SUMMARY WEEK'!Z560)&gt;MASTER!$B$4/100,"B",IF(VALUE('SUMMARY WEEK'!Z560)&gt;MASTER!$B$5/100,"C","K"))),'SUMMARY WEEK'!Z560))</f>
        <v/>
      </c>
      <c r="AA560" s="20"/>
    </row>
    <row r="561">
      <c r="A561" s="18" t="str">
        <f>IF(ISBLANK('SUMMARY WEEK'!A561),'SUMMARY WEEK'!A561,IFERROR(IF(VALUE('SUMMARY WEEK'!A561)&gt;MASTER!$B$3/100,"SB",IF(VALUE('SUMMARY WEEK'!A561)&gt;MASTER!$B$4/100,"B",IF(VALUE('SUMMARY WEEK'!A561)&gt;MASTER!$B$5/100,"C","K"))),'SUMMARY WEEK'!A561))</f>
        <v/>
      </c>
      <c r="B561" s="19" t="str">
        <f>IF(ISBLANK('SUMMARY WEEK'!B561),'SUMMARY WEEK'!B561,IFERROR(IF(VALUE('SUMMARY WEEK'!B561)&gt;MASTER!$B$3/100,"SB",IF(VALUE('SUMMARY WEEK'!B561)&gt;MASTER!$B$4/100,"B",IF(VALUE('SUMMARY WEEK'!B561)&gt;MASTER!$B$5/100,"C","K"))),'SUMMARY WEEK'!B561))</f>
        <v/>
      </c>
      <c r="C561" s="20" t="str">
        <f>IF(ISBLANK('SUMMARY WEEK'!C561),'SUMMARY WEEK'!C561,IFERROR(IF(VALUE('SUMMARY WEEK'!C561)&gt;MASTER!$B$3/100,"SB",IF(VALUE('SUMMARY WEEK'!C561)&gt;MASTER!$B$4/100,"B",IF(VALUE('SUMMARY WEEK'!C561)&gt;MASTER!$B$5/100,"C","K"))),'SUMMARY WEEK'!C561))</f>
        <v/>
      </c>
      <c r="D561" s="20" t="str">
        <f>IF(ISBLANK('SUMMARY WEEK'!D561),'SUMMARY WEEK'!D561,IFERROR(IF(VALUE('SUMMARY WEEK'!D561)&gt;MASTER!$B$3/100,"SB",IF(VALUE('SUMMARY WEEK'!D561)&gt;MASTER!$B$4/100,"B",IF(VALUE('SUMMARY WEEK'!D561)&gt;MASTER!$B$5/100,"C","K"))),'SUMMARY WEEK'!D561))</f>
        <v/>
      </c>
      <c r="E561" s="20" t="str">
        <f>IF(ISBLANK('SUMMARY WEEK'!E561),'SUMMARY WEEK'!E561,IFERROR(IF(VALUE('SUMMARY WEEK'!E561)&gt;MASTER!$B$3/100,"SB",IF(VALUE('SUMMARY WEEK'!E561)&gt;MASTER!$B$4/100,"B",IF(VALUE('SUMMARY WEEK'!E561)&gt;MASTER!$B$5/100,"C","K"))),'SUMMARY WEEK'!E561))</f>
        <v/>
      </c>
      <c r="F561" s="20" t="str">
        <f>IF(ISBLANK('SUMMARY WEEK'!F561),'SUMMARY WEEK'!F561,IFERROR(IF(VALUE('SUMMARY WEEK'!F561)&gt;MASTER!$B$3/100,"SB",IF(VALUE('SUMMARY WEEK'!F561)&gt;MASTER!$B$4/100,"B",IF(VALUE('SUMMARY WEEK'!F561)&gt;MASTER!$B$5/100,"C","K"))),'SUMMARY WEEK'!F561))</f>
        <v/>
      </c>
      <c r="G561" s="20" t="str">
        <f>IF(ISBLANK('SUMMARY WEEK'!G561),'SUMMARY WEEK'!G561,IFERROR(IF(VALUE('SUMMARY WEEK'!G561)&gt;MASTER!$B$3/100,"SB",IF(VALUE('SUMMARY WEEK'!G561)&gt;MASTER!$B$4/100,"B",IF(VALUE('SUMMARY WEEK'!G561)&gt;MASTER!$B$5/100,"C","K"))),'SUMMARY WEEK'!G561))</f>
        <v/>
      </c>
      <c r="H561" s="20" t="str">
        <f>IF(ISBLANK('SUMMARY WEEK'!H561),'SUMMARY WEEK'!H561,IFERROR(IF(VALUE('SUMMARY WEEK'!H561)&gt;MASTER!$B$3/100,"SB",IF(VALUE('SUMMARY WEEK'!H561)&gt;MASTER!$B$4/100,"B",IF(VALUE('SUMMARY WEEK'!H561)&gt;MASTER!$B$5/100,"C","K"))),'SUMMARY WEEK'!H561))</f>
        <v/>
      </c>
      <c r="I561" s="20" t="str">
        <f>IF(ISBLANK('SUMMARY WEEK'!I561),'SUMMARY WEEK'!I561,IFERROR(IF(VALUE('SUMMARY WEEK'!I561)&gt;MASTER!$B$3/100,"SB",IF(VALUE('SUMMARY WEEK'!I561)&gt;MASTER!$B$4/100,"B",IF(VALUE('SUMMARY WEEK'!I561)&gt;MASTER!$B$5/100,"C","K"))),'SUMMARY WEEK'!I561))</f>
        <v/>
      </c>
      <c r="J561" s="20" t="str">
        <f>IF(ISBLANK('SUMMARY WEEK'!J561),'SUMMARY WEEK'!J561,IFERROR(IF(VALUE('SUMMARY WEEK'!J561)&gt;MASTER!$B$3/100,"SB",IF(VALUE('SUMMARY WEEK'!J561)&gt;MASTER!$B$4/100,"B",IF(VALUE('SUMMARY WEEK'!J561)&gt;MASTER!$B$5/100,"C","K"))),'SUMMARY WEEK'!J561))</f>
        <v/>
      </c>
      <c r="K561" s="20" t="str">
        <f>IF(ISBLANK('SUMMARY WEEK'!K561),'SUMMARY WEEK'!K561,IFERROR(IF(VALUE('SUMMARY WEEK'!K561)&gt;MASTER!$B$3/100,"SB",IF(VALUE('SUMMARY WEEK'!K561)&gt;MASTER!$B$4/100,"B",IF(VALUE('SUMMARY WEEK'!K561)&gt;MASTER!$B$5/100,"C","K"))),'SUMMARY WEEK'!K561))</f>
        <v/>
      </c>
      <c r="L561" s="20" t="str">
        <f>IF(ISBLANK('SUMMARY WEEK'!L561),'SUMMARY WEEK'!L561,IFERROR(IF(VALUE('SUMMARY WEEK'!L561)&gt;MASTER!$B$3/100,"SB",IF(VALUE('SUMMARY WEEK'!L561)&gt;MASTER!$B$4/100,"B",IF(VALUE('SUMMARY WEEK'!L561)&gt;MASTER!$B$5/100,"C","K"))),'SUMMARY WEEK'!L561))</f>
        <v/>
      </c>
      <c r="M561" s="20" t="str">
        <f>IF(ISBLANK('SUMMARY WEEK'!M561),'SUMMARY WEEK'!M561,IFERROR(IF(VALUE('SUMMARY WEEK'!M561)&gt;MASTER!$B$3/100,"SB",IF(VALUE('SUMMARY WEEK'!M561)&gt;MASTER!$B$4/100,"B",IF(VALUE('SUMMARY WEEK'!M561)&gt;MASTER!$B$5/100,"C","K"))),'SUMMARY WEEK'!M561))</f>
        <v/>
      </c>
      <c r="N561" s="20" t="str">
        <f>IF(ISBLANK('SUMMARY WEEK'!N561),'SUMMARY WEEK'!N561,IFERROR(IF(VALUE('SUMMARY WEEK'!N561)&gt;MASTER!$B$3/100,"SB",IF(VALUE('SUMMARY WEEK'!N561)&gt;MASTER!$B$4/100,"B",IF(VALUE('SUMMARY WEEK'!N561)&gt;MASTER!$B$5/100,"C","K"))),'SUMMARY WEEK'!N561))</f>
        <v/>
      </c>
      <c r="O561" s="20" t="str">
        <f>IF(ISBLANK('SUMMARY WEEK'!O561),'SUMMARY WEEK'!O561,IFERROR(IF(VALUE('SUMMARY WEEK'!O561)&gt;MASTER!$B$3/100,"SB",IF(VALUE('SUMMARY WEEK'!O561)&gt;MASTER!$B$4/100,"B",IF(VALUE('SUMMARY WEEK'!O561)&gt;MASTER!$B$5/100,"C","K"))),'SUMMARY WEEK'!O561))</f>
        <v/>
      </c>
      <c r="P561" s="20" t="str">
        <f>IF(ISBLANK('SUMMARY WEEK'!P561),'SUMMARY WEEK'!P561,IFERROR(IF(VALUE('SUMMARY WEEK'!P561)&gt;MASTER!$B$3/100,"SB",IF(VALUE('SUMMARY WEEK'!P561)&gt;MASTER!$B$4/100,"B",IF(VALUE('SUMMARY WEEK'!P561)&gt;MASTER!$B$5/100,"C","K"))),'SUMMARY WEEK'!P561))</f>
        <v/>
      </c>
      <c r="Q561" s="20" t="str">
        <f>IF(ISBLANK('SUMMARY WEEK'!Q561),'SUMMARY WEEK'!Q561,IFERROR(IF(VALUE('SUMMARY WEEK'!Q561)&gt;MASTER!$B$3/100,"SB",IF(VALUE('SUMMARY WEEK'!Q561)&gt;MASTER!$B$4/100,"B",IF(VALUE('SUMMARY WEEK'!Q561)&gt;MASTER!$B$5/100,"C","K"))),'SUMMARY WEEK'!Q561))</f>
        <v/>
      </c>
      <c r="R561" s="20" t="str">
        <f>IF(ISBLANK('SUMMARY WEEK'!R561),'SUMMARY WEEK'!R561,IFERROR(IF(VALUE('SUMMARY WEEK'!R561)&gt;MASTER!$B$3/100,"SB",IF(VALUE('SUMMARY WEEK'!R561)&gt;MASTER!$B$4/100,"B",IF(VALUE('SUMMARY WEEK'!R561)&gt;MASTER!$B$5/100,"C","K"))),'SUMMARY WEEK'!R561))</f>
        <v/>
      </c>
      <c r="S561" s="20" t="str">
        <f>IF(ISBLANK('SUMMARY WEEK'!S561),'SUMMARY WEEK'!S561,IFERROR(IF(VALUE('SUMMARY WEEK'!S561)&gt;MASTER!$B$3/100,"SB",IF(VALUE('SUMMARY WEEK'!S561)&gt;MASTER!$B$4/100,"B",IF(VALUE('SUMMARY WEEK'!S561)&gt;MASTER!$B$5/100,"C","K"))),'SUMMARY WEEK'!S561))</f>
        <v/>
      </c>
      <c r="T561" s="20" t="str">
        <f>IF(ISBLANK('SUMMARY WEEK'!T561),'SUMMARY WEEK'!T561,IFERROR(IF(VALUE('SUMMARY WEEK'!T561)&gt;MASTER!$B$3/100,"SB",IF(VALUE('SUMMARY WEEK'!T561)&gt;MASTER!$B$4/100,"B",IF(VALUE('SUMMARY WEEK'!T561)&gt;MASTER!$B$5/100,"C","K"))),'SUMMARY WEEK'!T561))</f>
        <v/>
      </c>
      <c r="U561" s="20" t="str">
        <f>IF(ISBLANK('SUMMARY WEEK'!U561),'SUMMARY WEEK'!U561,IFERROR(IF(VALUE('SUMMARY WEEK'!U561)&gt;MASTER!$B$3/100,"SB",IF(VALUE('SUMMARY WEEK'!U561)&gt;MASTER!$B$4/100,"B",IF(VALUE('SUMMARY WEEK'!U561)&gt;MASTER!$B$5/100,"C","K"))),'SUMMARY WEEK'!U561))</f>
        <v/>
      </c>
      <c r="V561" s="20" t="str">
        <f>IF(ISBLANK('SUMMARY WEEK'!V561),'SUMMARY WEEK'!V561,IFERROR(IF(VALUE('SUMMARY WEEK'!V561)&gt;MASTER!$B$3/100,"SB",IF(VALUE('SUMMARY WEEK'!V561)&gt;MASTER!$B$4/100,"B",IF(VALUE('SUMMARY WEEK'!V561)&gt;MASTER!$B$5/100,"C","K"))),'SUMMARY WEEK'!V561))</f>
        <v/>
      </c>
      <c r="W561" s="20" t="str">
        <f>IF(ISBLANK('SUMMARY WEEK'!W561),'SUMMARY WEEK'!W561,IFERROR(IF(VALUE('SUMMARY WEEK'!W561)&gt;MASTER!$B$3/100,"SB",IF(VALUE('SUMMARY WEEK'!W561)&gt;MASTER!$B$4/100,"B",IF(VALUE('SUMMARY WEEK'!W561)&gt;MASTER!$B$5/100,"C","K"))),'SUMMARY WEEK'!W561))</f>
        <v/>
      </c>
      <c r="X561" s="20" t="str">
        <f>IF(ISBLANK('SUMMARY WEEK'!X561),'SUMMARY WEEK'!X561,IFERROR(IF(VALUE('SUMMARY WEEK'!X561)&gt;MASTER!$B$3/100,"SB",IF(VALUE('SUMMARY WEEK'!X561)&gt;MASTER!$B$4/100,"B",IF(VALUE('SUMMARY WEEK'!X561)&gt;MASTER!$B$5/100,"C","K"))),'SUMMARY WEEK'!X561))</f>
        <v/>
      </c>
      <c r="Y561" s="20" t="str">
        <f>IF(ISBLANK('SUMMARY WEEK'!Y561),'SUMMARY WEEK'!Y561,IFERROR(IF(VALUE('SUMMARY WEEK'!Y561)&gt;MASTER!$B$3/100,"SB",IF(VALUE('SUMMARY WEEK'!Y561)&gt;MASTER!$B$4/100,"B",IF(VALUE('SUMMARY WEEK'!Y561)&gt;MASTER!$B$5/100,"C","K"))),'SUMMARY WEEK'!Y561))</f>
        <v/>
      </c>
      <c r="Z561" s="20" t="str">
        <f>IF(ISBLANK('SUMMARY WEEK'!Z561),'SUMMARY WEEK'!Z561,IFERROR(IF(VALUE('SUMMARY WEEK'!Z561)&gt;MASTER!$B$3/100,"SB",IF(VALUE('SUMMARY WEEK'!Z561)&gt;MASTER!$B$4/100,"B",IF(VALUE('SUMMARY WEEK'!Z561)&gt;MASTER!$B$5/100,"C","K"))),'SUMMARY WEEK'!Z561))</f>
        <v/>
      </c>
      <c r="AA561" s="20"/>
    </row>
    <row r="562">
      <c r="A562" s="18" t="str">
        <f>IF(ISBLANK('SUMMARY WEEK'!A562),'SUMMARY WEEK'!A562,IFERROR(IF(VALUE('SUMMARY WEEK'!A562)&gt;MASTER!$B$3/100,"SB",IF(VALUE('SUMMARY WEEK'!A562)&gt;MASTER!$B$4/100,"B",IF(VALUE('SUMMARY WEEK'!A562)&gt;MASTER!$B$5/100,"C","K"))),'SUMMARY WEEK'!A562))</f>
        <v/>
      </c>
      <c r="B562" s="19" t="str">
        <f>IF(ISBLANK('SUMMARY WEEK'!B562),'SUMMARY WEEK'!B562,IFERROR(IF(VALUE('SUMMARY WEEK'!B562)&gt;MASTER!$B$3/100,"SB",IF(VALUE('SUMMARY WEEK'!B562)&gt;MASTER!$B$4/100,"B",IF(VALUE('SUMMARY WEEK'!B562)&gt;MASTER!$B$5/100,"C","K"))),'SUMMARY WEEK'!B562))</f>
        <v/>
      </c>
      <c r="C562" s="20" t="str">
        <f>IF(ISBLANK('SUMMARY WEEK'!C562),'SUMMARY WEEK'!C562,IFERROR(IF(VALUE('SUMMARY WEEK'!C562)&gt;MASTER!$B$3/100,"SB",IF(VALUE('SUMMARY WEEK'!C562)&gt;MASTER!$B$4/100,"B",IF(VALUE('SUMMARY WEEK'!C562)&gt;MASTER!$B$5/100,"C","K"))),'SUMMARY WEEK'!C562))</f>
        <v/>
      </c>
      <c r="D562" s="20" t="str">
        <f>IF(ISBLANK('SUMMARY WEEK'!D562),'SUMMARY WEEK'!D562,IFERROR(IF(VALUE('SUMMARY WEEK'!D562)&gt;MASTER!$B$3/100,"SB",IF(VALUE('SUMMARY WEEK'!D562)&gt;MASTER!$B$4/100,"B",IF(VALUE('SUMMARY WEEK'!D562)&gt;MASTER!$B$5/100,"C","K"))),'SUMMARY WEEK'!D562))</f>
        <v/>
      </c>
      <c r="E562" s="20" t="str">
        <f>IF(ISBLANK('SUMMARY WEEK'!E562),'SUMMARY WEEK'!E562,IFERROR(IF(VALUE('SUMMARY WEEK'!E562)&gt;MASTER!$B$3/100,"SB",IF(VALUE('SUMMARY WEEK'!E562)&gt;MASTER!$B$4/100,"B",IF(VALUE('SUMMARY WEEK'!E562)&gt;MASTER!$B$5/100,"C","K"))),'SUMMARY WEEK'!E562))</f>
        <v/>
      </c>
      <c r="F562" s="20" t="str">
        <f>IF(ISBLANK('SUMMARY WEEK'!F562),'SUMMARY WEEK'!F562,IFERROR(IF(VALUE('SUMMARY WEEK'!F562)&gt;MASTER!$B$3/100,"SB",IF(VALUE('SUMMARY WEEK'!F562)&gt;MASTER!$B$4/100,"B",IF(VALUE('SUMMARY WEEK'!F562)&gt;MASTER!$B$5/100,"C","K"))),'SUMMARY WEEK'!F562))</f>
        <v/>
      </c>
      <c r="G562" s="20" t="str">
        <f>IF(ISBLANK('SUMMARY WEEK'!G562),'SUMMARY WEEK'!G562,IFERROR(IF(VALUE('SUMMARY WEEK'!G562)&gt;MASTER!$B$3/100,"SB",IF(VALUE('SUMMARY WEEK'!G562)&gt;MASTER!$B$4/100,"B",IF(VALUE('SUMMARY WEEK'!G562)&gt;MASTER!$B$5/100,"C","K"))),'SUMMARY WEEK'!G562))</f>
        <v/>
      </c>
      <c r="H562" s="20" t="str">
        <f>IF(ISBLANK('SUMMARY WEEK'!H562),'SUMMARY WEEK'!H562,IFERROR(IF(VALUE('SUMMARY WEEK'!H562)&gt;MASTER!$B$3/100,"SB",IF(VALUE('SUMMARY WEEK'!H562)&gt;MASTER!$B$4/100,"B",IF(VALUE('SUMMARY WEEK'!H562)&gt;MASTER!$B$5/100,"C","K"))),'SUMMARY WEEK'!H562))</f>
        <v/>
      </c>
      <c r="I562" s="20" t="str">
        <f>IF(ISBLANK('SUMMARY WEEK'!I562),'SUMMARY WEEK'!I562,IFERROR(IF(VALUE('SUMMARY WEEK'!I562)&gt;MASTER!$B$3/100,"SB",IF(VALUE('SUMMARY WEEK'!I562)&gt;MASTER!$B$4/100,"B",IF(VALUE('SUMMARY WEEK'!I562)&gt;MASTER!$B$5/100,"C","K"))),'SUMMARY WEEK'!I562))</f>
        <v/>
      </c>
      <c r="J562" s="20" t="str">
        <f>IF(ISBLANK('SUMMARY WEEK'!J562),'SUMMARY WEEK'!J562,IFERROR(IF(VALUE('SUMMARY WEEK'!J562)&gt;MASTER!$B$3/100,"SB",IF(VALUE('SUMMARY WEEK'!J562)&gt;MASTER!$B$4/100,"B",IF(VALUE('SUMMARY WEEK'!J562)&gt;MASTER!$B$5/100,"C","K"))),'SUMMARY WEEK'!J562))</f>
        <v/>
      </c>
      <c r="K562" s="20" t="str">
        <f>IF(ISBLANK('SUMMARY WEEK'!K562),'SUMMARY WEEK'!K562,IFERROR(IF(VALUE('SUMMARY WEEK'!K562)&gt;MASTER!$B$3/100,"SB",IF(VALUE('SUMMARY WEEK'!K562)&gt;MASTER!$B$4/100,"B",IF(VALUE('SUMMARY WEEK'!K562)&gt;MASTER!$B$5/100,"C","K"))),'SUMMARY WEEK'!K562))</f>
        <v/>
      </c>
      <c r="L562" s="20" t="str">
        <f>IF(ISBLANK('SUMMARY WEEK'!L562),'SUMMARY WEEK'!L562,IFERROR(IF(VALUE('SUMMARY WEEK'!L562)&gt;MASTER!$B$3/100,"SB",IF(VALUE('SUMMARY WEEK'!L562)&gt;MASTER!$B$4/100,"B",IF(VALUE('SUMMARY WEEK'!L562)&gt;MASTER!$B$5/100,"C","K"))),'SUMMARY WEEK'!L562))</f>
        <v/>
      </c>
      <c r="M562" s="20" t="str">
        <f>IF(ISBLANK('SUMMARY WEEK'!M562),'SUMMARY WEEK'!M562,IFERROR(IF(VALUE('SUMMARY WEEK'!M562)&gt;MASTER!$B$3/100,"SB",IF(VALUE('SUMMARY WEEK'!M562)&gt;MASTER!$B$4/100,"B",IF(VALUE('SUMMARY WEEK'!M562)&gt;MASTER!$B$5/100,"C","K"))),'SUMMARY WEEK'!M562))</f>
        <v/>
      </c>
      <c r="N562" s="20" t="str">
        <f>IF(ISBLANK('SUMMARY WEEK'!N562),'SUMMARY WEEK'!N562,IFERROR(IF(VALUE('SUMMARY WEEK'!N562)&gt;MASTER!$B$3/100,"SB",IF(VALUE('SUMMARY WEEK'!N562)&gt;MASTER!$B$4/100,"B",IF(VALUE('SUMMARY WEEK'!N562)&gt;MASTER!$B$5/100,"C","K"))),'SUMMARY WEEK'!N562))</f>
        <v/>
      </c>
      <c r="O562" s="20" t="str">
        <f>IF(ISBLANK('SUMMARY WEEK'!O562),'SUMMARY WEEK'!O562,IFERROR(IF(VALUE('SUMMARY WEEK'!O562)&gt;MASTER!$B$3/100,"SB",IF(VALUE('SUMMARY WEEK'!O562)&gt;MASTER!$B$4/100,"B",IF(VALUE('SUMMARY WEEK'!O562)&gt;MASTER!$B$5/100,"C","K"))),'SUMMARY WEEK'!O562))</f>
        <v/>
      </c>
      <c r="P562" s="20" t="str">
        <f>IF(ISBLANK('SUMMARY WEEK'!P562),'SUMMARY WEEK'!P562,IFERROR(IF(VALUE('SUMMARY WEEK'!P562)&gt;MASTER!$B$3/100,"SB",IF(VALUE('SUMMARY WEEK'!P562)&gt;MASTER!$B$4/100,"B",IF(VALUE('SUMMARY WEEK'!P562)&gt;MASTER!$B$5/100,"C","K"))),'SUMMARY WEEK'!P562))</f>
        <v/>
      </c>
      <c r="Q562" s="20" t="str">
        <f>IF(ISBLANK('SUMMARY WEEK'!Q562),'SUMMARY WEEK'!Q562,IFERROR(IF(VALUE('SUMMARY WEEK'!Q562)&gt;MASTER!$B$3/100,"SB",IF(VALUE('SUMMARY WEEK'!Q562)&gt;MASTER!$B$4/100,"B",IF(VALUE('SUMMARY WEEK'!Q562)&gt;MASTER!$B$5/100,"C","K"))),'SUMMARY WEEK'!Q562))</f>
        <v/>
      </c>
      <c r="R562" s="20" t="str">
        <f>IF(ISBLANK('SUMMARY WEEK'!R562),'SUMMARY WEEK'!R562,IFERROR(IF(VALUE('SUMMARY WEEK'!R562)&gt;MASTER!$B$3/100,"SB",IF(VALUE('SUMMARY WEEK'!R562)&gt;MASTER!$B$4/100,"B",IF(VALUE('SUMMARY WEEK'!R562)&gt;MASTER!$B$5/100,"C","K"))),'SUMMARY WEEK'!R562))</f>
        <v/>
      </c>
      <c r="S562" s="20" t="str">
        <f>IF(ISBLANK('SUMMARY WEEK'!S562),'SUMMARY WEEK'!S562,IFERROR(IF(VALUE('SUMMARY WEEK'!S562)&gt;MASTER!$B$3/100,"SB",IF(VALUE('SUMMARY WEEK'!S562)&gt;MASTER!$B$4/100,"B",IF(VALUE('SUMMARY WEEK'!S562)&gt;MASTER!$B$5/100,"C","K"))),'SUMMARY WEEK'!S562))</f>
        <v/>
      </c>
      <c r="T562" s="20" t="str">
        <f>IF(ISBLANK('SUMMARY WEEK'!T562),'SUMMARY WEEK'!T562,IFERROR(IF(VALUE('SUMMARY WEEK'!T562)&gt;MASTER!$B$3/100,"SB",IF(VALUE('SUMMARY WEEK'!T562)&gt;MASTER!$B$4/100,"B",IF(VALUE('SUMMARY WEEK'!T562)&gt;MASTER!$B$5/100,"C","K"))),'SUMMARY WEEK'!T562))</f>
        <v/>
      </c>
      <c r="U562" s="20" t="str">
        <f>IF(ISBLANK('SUMMARY WEEK'!U562),'SUMMARY WEEK'!U562,IFERROR(IF(VALUE('SUMMARY WEEK'!U562)&gt;MASTER!$B$3/100,"SB",IF(VALUE('SUMMARY WEEK'!U562)&gt;MASTER!$B$4/100,"B",IF(VALUE('SUMMARY WEEK'!U562)&gt;MASTER!$B$5/100,"C","K"))),'SUMMARY WEEK'!U562))</f>
        <v/>
      </c>
      <c r="V562" s="20" t="str">
        <f>IF(ISBLANK('SUMMARY WEEK'!V562),'SUMMARY WEEK'!V562,IFERROR(IF(VALUE('SUMMARY WEEK'!V562)&gt;MASTER!$B$3/100,"SB",IF(VALUE('SUMMARY WEEK'!V562)&gt;MASTER!$B$4/100,"B",IF(VALUE('SUMMARY WEEK'!V562)&gt;MASTER!$B$5/100,"C","K"))),'SUMMARY WEEK'!V562))</f>
        <v/>
      </c>
      <c r="W562" s="20" t="str">
        <f>IF(ISBLANK('SUMMARY WEEK'!W562),'SUMMARY WEEK'!W562,IFERROR(IF(VALUE('SUMMARY WEEK'!W562)&gt;MASTER!$B$3/100,"SB",IF(VALUE('SUMMARY WEEK'!W562)&gt;MASTER!$B$4/100,"B",IF(VALUE('SUMMARY WEEK'!W562)&gt;MASTER!$B$5/100,"C","K"))),'SUMMARY WEEK'!W562))</f>
        <v/>
      </c>
      <c r="X562" s="20" t="str">
        <f>IF(ISBLANK('SUMMARY WEEK'!X562),'SUMMARY WEEK'!X562,IFERROR(IF(VALUE('SUMMARY WEEK'!X562)&gt;MASTER!$B$3/100,"SB",IF(VALUE('SUMMARY WEEK'!X562)&gt;MASTER!$B$4/100,"B",IF(VALUE('SUMMARY WEEK'!X562)&gt;MASTER!$B$5/100,"C","K"))),'SUMMARY WEEK'!X562))</f>
        <v/>
      </c>
      <c r="Y562" s="20" t="str">
        <f>IF(ISBLANK('SUMMARY WEEK'!Y562),'SUMMARY WEEK'!Y562,IFERROR(IF(VALUE('SUMMARY WEEK'!Y562)&gt;MASTER!$B$3/100,"SB",IF(VALUE('SUMMARY WEEK'!Y562)&gt;MASTER!$B$4/100,"B",IF(VALUE('SUMMARY WEEK'!Y562)&gt;MASTER!$B$5/100,"C","K"))),'SUMMARY WEEK'!Y562))</f>
        <v/>
      </c>
      <c r="Z562" s="20" t="str">
        <f>IF(ISBLANK('SUMMARY WEEK'!Z562),'SUMMARY WEEK'!Z562,IFERROR(IF(VALUE('SUMMARY WEEK'!Z562)&gt;MASTER!$B$3/100,"SB",IF(VALUE('SUMMARY WEEK'!Z562)&gt;MASTER!$B$4/100,"B",IF(VALUE('SUMMARY WEEK'!Z562)&gt;MASTER!$B$5/100,"C","K"))),'SUMMARY WEEK'!Z562))</f>
        <v/>
      </c>
      <c r="AA562" s="20"/>
    </row>
    <row r="563">
      <c r="A563" s="18" t="str">
        <f>IF(ISBLANK('SUMMARY WEEK'!A563),'SUMMARY WEEK'!A563,IFERROR(IF(VALUE('SUMMARY WEEK'!A563)&gt;MASTER!$B$3/100,"SB",IF(VALUE('SUMMARY WEEK'!A563)&gt;MASTER!$B$4/100,"B",IF(VALUE('SUMMARY WEEK'!A563)&gt;MASTER!$B$5/100,"C","K"))),'SUMMARY WEEK'!A563))</f>
        <v/>
      </c>
      <c r="B563" s="19" t="str">
        <f>IF(ISBLANK('SUMMARY WEEK'!B563),'SUMMARY WEEK'!B563,IFERROR(IF(VALUE('SUMMARY WEEK'!B563)&gt;MASTER!$B$3/100,"SB",IF(VALUE('SUMMARY WEEK'!B563)&gt;MASTER!$B$4/100,"B",IF(VALUE('SUMMARY WEEK'!B563)&gt;MASTER!$B$5/100,"C","K"))),'SUMMARY WEEK'!B563))</f>
        <v/>
      </c>
      <c r="C563" s="20" t="str">
        <f>IF(ISBLANK('SUMMARY WEEK'!C563),'SUMMARY WEEK'!C563,IFERROR(IF(VALUE('SUMMARY WEEK'!C563)&gt;MASTER!$B$3/100,"SB",IF(VALUE('SUMMARY WEEK'!C563)&gt;MASTER!$B$4/100,"B",IF(VALUE('SUMMARY WEEK'!C563)&gt;MASTER!$B$5/100,"C","K"))),'SUMMARY WEEK'!C563))</f>
        <v/>
      </c>
      <c r="D563" s="20" t="str">
        <f>IF(ISBLANK('SUMMARY WEEK'!D563),'SUMMARY WEEK'!D563,IFERROR(IF(VALUE('SUMMARY WEEK'!D563)&gt;MASTER!$B$3/100,"SB",IF(VALUE('SUMMARY WEEK'!D563)&gt;MASTER!$B$4/100,"B",IF(VALUE('SUMMARY WEEK'!D563)&gt;MASTER!$B$5/100,"C","K"))),'SUMMARY WEEK'!D563))</f>
        <v/>
      </c>
      <c r="E563" s="20" t="str">
        <f>IF(ISBLANK('SUMMARY WEEK'!E563),'SUMMARY WEEK'!E563,IFERROR(IF(VALUE('SUMMARY WEEK'!E563)&gt;MASTER!$B$3/100,"SB",IF(VALUE('SUMMARY WEEK'!E563)&gt;MASTER!$B$4/100,"B",IF(VALUE('SUMMARY WEEK'!E563)&gt;MASTER!$B$5/100,"C","K"))),'SUMMARY WEEK'!E563))</f>
        <v/>
      </c>
      <c r="F563" s="20" t="str">
        <f>IF(ISBLANK('SUMMARY WEEK'!F563),'SUMMARY WEEK'!F563,IFERROR(IF(VALUE('SUMMARY WEEK'!F563)&gt;MASTER!$B$3/100,"SB",IF(VALUE('SUMMARY WEEK'!F563)&gt;MASTER!$B$4/100,"B",IF(VALUE('SUMMARY WEEK'!F563)&gt;MASTER!$B$5/100,"C","K"))),'SUMMARY WEEK'!F563))</f>
        <v/>
      </c>
      <c r="G563" s="20" t="str">
        <f>IF(ISBLANK('SUMMARY WEEK'!G563),'SUMMARY WEEK'!G563,IFERROR(IF(VALUE('SUMMARY WEEK'!G563)&gt;MASTER!$B$3/100,"SB",IF(VALUE('SUMMARY WEEK'!G563)&gt;MASTER!$B$4/100,"B",IF(VALUE('SUMMARY WEEK'!G563)&gt;MASTER!$B$5/100,"C","K"))),'SUMMARY WEEK'!G563))</f>
        <v/>
      </c>
      <c r="H563" s="20" t="str">
        <f>IF(ISBLANK('SUMMARY WEEK'!H563),'SUMMARY WEEK'!H563,IFERROR(IF(VALUE('SUMMARY WEEK'!H563)&gt;MASTER!$B$3/100,"SB",IF(VALUE('SUMMARY WEEK'!H563)&gt;MASTER!$B$4/100,"B",IF(VALUE('SUMMARY WEEK'!H563)&gt;MASTER!$B$5/100,"C","K"))),'SUMMARY WEEK'!H563))</f>
        <v/>
      </c>
      <c r="I563" s="20" t="str">
        <f>IF(ISBLANK('SUMMARY WEEK'!I563),'SUMMARY WEEK'!I563,IFERROR(IF(VALUE('SUMMARY WEEK'!I563)&gt;MASTER!$B$3/100,"SB",IF(VALUE('SUMMARY WEEK'!I563)&gt;MASTER!$B$4/100,"B",IF(VALUE('SUMMARY WEEK'!I563)&gt;MASTER!$B$5/100,"C","K"))),'SUMMARY WEEK'!I563))</f>
        <v/>
      </c>
      <c r="J563" s="20" t="str">
        <f>IF(ISBLANK('SUMMARY WEEK'!J563),'SUMMARY WEEK'!J563,IFERROR(IF(VALUE('SUMMARY WEEK'!J563)&gt;MASTER!$B$3/100,"SB",IF(VALUE('SUMMARY WEEK'!J563)&gt;MASTER!$B$4/100,"B",IF(VALUE('SUMMARY WEEK'!J563)&gt;MASTER!$B$5/100,"C","K"))),'SUMMARY WEEK'!J563))</f>
        <v/>
      </c>
      <c r="K563" s="20" t="str">
        <f>IF(ISBLANK('SUMMARY WEEK'!K563),'SUMMARY WEEK'!K563,IFERROR(IF(VALUE('SUMMARY WEEK'!K563)&gt;MASTER!$B$3/100,"SB",IF(VALUE('SUMMARY WEEK'!K563)&gt;MASTER!$B$4/100,"B",IF(VALUE('SUMMARY WEEK'!K563)&gt;MASTER!$B$5/100,"C","K"))),'SUMMARY WEEK'!K563))</f>
        <v/>
      </c>
      <c r="L563" s="20" t="str">
        <f>IF(ISBLANK('SUMMARY WEEK'!L563),'SUMMARY WEEK'!L563,IFERROR(IF(VALUE('SUMMARY WEEK'!L563)&gt;MASTER!$B$3/100,"SB",IF(VALUE('SUMMARY WEEK'!L563)&gt;MASTER!$B$4/100,"B",IF(VALUE('SUMMARY WEEK'!L563)&gt;MASTER!$B$5/100,"C","K"))),'SUMMARY WEEK'!L563))</f>
        <v/>
      </c>
      <c r="M563" s="20" t="str">
        <f>IF(ISBLANK('SUMMARY WEEK'!M563),'SUMMARY WEEK'!M563,IFERROR(IF(VALUE('SUMMARY WEEK'!M563)&gt;MASTER!$B$3/100,"SB",IF(VALUE('SUMMARY WEEK'!M563)&gt;MASTER!$B$4/100,"B",IF(VALUE('SUMMARY WEEK'!M563)&gt;MASTER!$B$5/100,"C","K"))),'SUMMARY WEEK'!M563))</f>
        <v/>
      </c>
      <c r="N563" s="20" t="str">
        <f>IF(ISBLANK('SUMMARY WEEK'!N563),'SUMMARY WEEK'!N563,IFERROR(IF(VALUE('SUMMARY WEEK'!N563)&gt;MASTER!$B$3/100,"SB",IF(VALUE('SUMMARY WEEK'!N563)&gt;MASTER!$B$4/100,"B",IF(VALUE('SUMMARY WEEK'!N563)&gt;MASTER!$B$5/100,"C","K"))),'SUMMARY WEEK'!N563))</f>
        <v/>
      </c>
      <c r="O563" s="20" t="str">
        <f>IF(ISBLANK('SUMMARY WEEK'!O563),'SUMMARY WEEK'!O563,IFERROR(IF(VALUE('SUMMARY WEEK'!O563)&gt;MASTER!$B$3/100,"SB",IF(VALUE('SUMMARY WEEK'!O563)&gt;MASTER!$B$4/100,"B",IF(VALUE('SUMMARY WEEK'!O563)&gt;MASTER!$B$5/100,"C","K"))),'SUMMARY WEEK'!O563))</f>
        <v/>
      </c>
      <c r="P563" s="20" t="str">
        <f>IF(ISBLANK('SUMMARY WEEK'!P563),'SUMMARY WEEK'!P563,IFERROR(IF(VALUE('SUMMARY WEEK'!P563)&gt;MASTER!$B$3/100,"SB",IF(VALUE('SUMMARY WEEK'!P563)&gt;MASTER!$B$4/100,"B",IF(VALUE('SUMMARY WEEK'!P563)&gt;MASTER!$B$5/100,"C","K"))),'SUMMARY WEEK'!P563))</f>
        <v/>
      </c>
      <c r="Q563" s="20" t="str">
        <f>IF(ISBLANK('SUMMARY WEEK'!Q563),'SUMMARY WEEK'!Q563,IFERROR(IF(VALUE('SUMMARY WEEK'!Q563)&gt;MASTER!$B$3/100,"SB",IF(VALUE('SUMMARY WEEK'!Q563)&gt;MASTER!$B$4/100,"B",IF(VALUE('SUMMARY WEEK'!Q563)&gt;MASTER!$B$5/100,"C","K"))),'SUMMARY WEEK'!Q563))</f>
        <v/>
      </c>
      <c r="R563" s="20" t="str">
        <f>IF(ISBLANK('SUMMARY WEEK'!R563),'SUMMARY WEEK'!R563,IFERROR(IF(VALUE('SUMMARY WEEK'!R563)&gt;MASTER!$B$3/100,"SB",IF(VALUE('SUMMARY WEEK'!R563)&gt;MASTER!$B$4/100,"B",IF(VALUE('SUMMARY WEEK'!R563)&gt;MASTER!$B$5/100,"C","K"))),'SUMMARY WEEK'!R563))</f>
        <v/>
      </c>
      <c r="S563" s="20" t="str">
        <f>IF(ISBLANK('SUMMARY WEEK'!S563),'SUMMARY WEEK'!S563,IFERROR(IF(VALUE('SUMMARY WEEK'!S563)&gt;MASTER!$B$3/100,"SB",IF(VALUE('SUMMARY WEEK'!S563)&gt;MASTER!$B$4/100,"B",IF(VALUE('SUMMARY WEEK'!S563)&gt;MASTER!$B$5/100,"C","K"))),'SUMMARY WEEK'!S563))</f>
        <v/>
      </c>
      <c r="T563" s="20" t="str">
        <f>IF(ISBLANK('SUMMARY WEEK'!T563),'SUMMARY WEEK'!T563,IFERROR(IF(VALUE('SUMMARY WEEK'!T563)&gt;MASTER!$B$3/100,"SB",IF(VALUE('SUMMARY WEEK'!T563)&gt;MASTER!$B$4/100,"B",IF(VALUE('SUMMARY WEEK'!T563)&gt;MASTER!$B$5/100,"C","K"))),'SUMMARY WEEK'!T563))</f>
        <v/>
      </c>
      <c r="U563" s="20" t="str">
        <f>IF(ISBLANK('SUMMARY WEEK'!U563),'SUMMARY WEEK'!U563,IFERROR(IF(VALUE('SUMMARY WEEK'!U563)&gt;MASTER!$B$3/100,"SB",IF(VALUE('SUMMARY WEEK'!U563)&gt;MASTER!$B$4/100,"B",IF(VALUE('SUMMARY WEEK'!U563)&gt;MASTER!$B$5/100,"C","K"))),'SUMMARY WEEK'!U563))</f>
        <v/>
      </c>
      <c r="V563" s="20" t="str">
        <f>IF(ISBLANK('SUMMARY WEEK'!V563),'SUMMARY WEEK'!V563,IFERROR(IF(VALUE('SUMMARY WEEK'!V563)&gt;MASTER!$B$3/100,"SB",IF(VALUE('SUMMARY WEEK'!V563)&gt;MASTER!$B$4/100,"B",IF(VALUE('SUMMARY WEEK'!V563)&gt;MASTER!$B$5/100,"C","K"))),'SUMMARY WEEK'!V563))</f>
        <v/>
      </c>
      <c r="W563" s="20" t="str">
        <f>IF(ISBLANK('SUMMARY WEEK'!W563),'SUMMARY WEEK'!W563,IFERROR(IF(VALUE('SUMMARY WEEK'!W563)&gt;MASTER!$B$3/100,"SB",IF(VALUE('SUMMARY WEEK'!W563)&gt;MASTER!$B$4/100,"B",IF(VALUE('SUMMARY WEEK'!W563)&gt;MASTER!$B$5/100,"C","K"))),'SUMMARY WEEK'!W563))</f>
        <v/>
      </c>
      <c r="X563" s="20" t="str">
        <f>IF(ISBLANK('SUMMARY WEEK'!X563),'SUMMARY WEEK'!X563,IFERROR(IF(VALUE('SUMMARY WEEK'!X563)&gt;MASTER!$B$3/100,"SB",IF(VALUE('SUMMARY WEEK'!X563)&gt;MASTER!$B$4/100,"B",IF(VALUE('SUMMARY WEEK'!X563)&gt;MASTER!$B$5/100,"C","K"))),'SUMMARY WEEK'!X563))</f>
        <v/>
      </c>
      <c r="Y563" s="20" t="str">
        <f>IF(ISBLANK('SUMMARY WEEK'!Y563),'SUMMARY WEEK'!Y563,IFERROR(IF(VALUE('SUMMARY WEEK'!Y563)&gt;MASTER!$B$3/100,"SB",IF(VALUE('SUMMARY WEEK'!Y563)&gt;MASTER!$B$4/100,"B",IF(VALUE('SUMMARY WEEK'!Y563)&gt;MASTER!$B$5/100,"C","K"))),'SUMMARY WEEK'!Y563))</f>
        <v/>
      </c>
      <c r="Z563" s="20" t="str">
        <f>IF(ISBLANK('SUMMARY WEEK'!Z563),'SUMMARY WEEK'!Z563,IFERROR(IF(VALUE('SUMMARY WEEK'!Z563)&gt;MASTER!$B$3/100,"SB",IF(VALUE('SUMMARY WEEK'!Z563)&gt;MASTER!$B$4/100,"B",IF(VALUE('SUMMARY WEEK'!Z563)&gt;MASTER!$B$5/100,"C","K"))),'SUMMARY WEEK'!Z563))</f>
        <v/>
      </c>
      <c r="AA563" s="20"/>
    </row>
    <row r="564">
      <c r="A564" s="18" t="str">
        <f>IF(ISBLANK('SUMMARY WEEK'!A564),'SUMMARY WEEK'!A564,IFERROR(IF(VALUE('SUMMARY WEEK'!A564)&gt;MASTER!$B$3/100,"SB",IF(VALUE('SUMMARY WEEK'!A564)&gt;MASTER!$B$4/100,"B",IF(VALUE('SUMMARY WEEK'!A564)&gt;MASTER!$B$5/100,"C","K"))),'SUMMARY WEEK'!A564))</f>
        <v/>
      </c>
      <c r="B564" s="19" t="str">
        <f>IF(ISBLANK('SUMMARY WEEK'!B564),'SUMMARY WEEK'!B564,IFERROR(IF(VALUE('SUMMARY WEEK'!B564)&gt;MASTER!$B$3/100,"SB",IF(VALUE('SUMMARY WEEK'!B564)&gt;MASTER!$B$4/100,"B",IF(VALUE('SUMMARY WEEK'!B564)&gt;MASTER!$B$5/100,"C","K"))),'SUMMARY WEEK'!B564))</f>
        <v/>
      </c>
      <c r="C564" s="20" t="str">
        <f>IF(ISBLANK('SUMMARY WEEK'!C564),'SUMMARY WEEK'!C564,IFERROR(IF(VALUE('SUMMARY WEEK'!C564)&gt;MASTER!$B$3/100,"SB",IF(VALUE('SUMMARY WEEK'!C564)&gt;MASTER!$B$4/100,"B",IF(VALUE('SUMMARY WEEK'!C564)&gt;MASTER!$B$5/100,"C","K"))),'SUMMARY WEEK'!C564))</f>
        <v/>
      </c>
      <c r="D564" s="20" t="str">
        <f>IF(ISBLANK('SUMMARY WEEK'!D564),'SUMMARY WEEK'!D564,IFERROR(IF(VALUE('SUMMARY WEEK'!D564)&gt;MASTER!$B$3/100,"SB",IF(VALUE('SUMMARY WEEK'!D564)&gt;MASTER!$B$4/100,"B",IF(VALUE('SUMMARY WEEK'!D564)&gt;MASTER!$B$5/100,"C","K"))),'SUMMARY WEEK'!D564))</f>
        <v/>
      </c>
      <c r="E564" s="20" t="str">
        <f>IF(ISBLANK('SUMMARY WEEK'!E564),'SUMMARY WEEK'!E564,IFERROR(IF(VALUE('SUMMARY WEEK'!E564)&gt;MASTER!$B$3/100,"SB",IF(VALUE('SUMMARY WEEK'!E564)&gt;MASTER!$B$4/100,"B",IF(VALUE('SUMMARY WEEK'!E564)&gt;MASTER!$B$5/100,"C","K"))),'SUMMARY WEEK'!E564))</f>
        <v/>
      </c>
      <c r="F564" s="20" t="str">
        <f>IF(ISBLANK('SUMMARY WEEK'!F564),'SUMMARY WEEK'!F564,IFERROR(IF(VALUE('SUMMARY WEEK'!F564)&gt;MASTER!$B$3/100,"SB",IF(VALUE('SUMMARY WEEK'!F564)&gt;MASTER!$B$4/100,"B",IF(VALUE('SUMMARY WEEK'!F564)&gt;MASTER!$B$5/100,"C","K"))),'SUMMARY WEEK'!F564))</f>
        <v/>
      </c>
      <c r="G564" s="20" t="str">
        <f>IF(ISBLANK('SUMMARY WEEK'!G564),'SUMMARY WEEK'!G564,IFERROR(IF(VALUE('SUMMARY WEEK'!G564)&gt;MASTER!$B$3/100,"SB",IF(VALUE('SUMMARY WEEK'!G564)&gt;MASTER!$B$4/100,"B",IF(VALUE('SUMMARY WEEK'!G564)&gt;MASTER!$B$5/100,"C","K"))),'SUMMARY WEEK'!G564))</f>
        <v/>
      </c>
      <c r="H564" s="20" t="str">
        <f>IF(ISBLANK('SUMMARY WEEK'!H564),'SUMMARY WEEK'!H564,IFERROR(IF(VALUE('SUMMARY WEEK'!H564)&gt;MASTER!$B$3/100,"SB",IF(VALUE('SUMMARY WEEK'!H564)&gt;MASTER!$B$4/100,"B",IF(VALUE('SUMMARY WEEK'!H564)&gt;MASTER!$B$5/100,"C","K"))),'SUMMARY WEEK'!H564))</f>
        <v/>
      </c>
      <c r="I564" s="20" t="str">
        <f>IF(ISBLANK('SUMMARY WEEK'!I564),'SUMMARY WEEK'!I564,IFERROR(IF(VALUE('SUMMARY WEEK'!I564)&gt;MASTER!$B$3/100,"SB",IF(VALUE('SUMMARY WEEK'!I564)&gt;MASTER!$B$4/100,"B",IF(VALUE('SUMMARY WEEK'!I564)&gt;MASTER!$B$5/100,"C","K"))),'SUMMARY WEEK'!I564))</f>
        <v/>
      </c>
      <c r="J564" s="20" t="str">
        <f>IF(ISBLANK('SUMMARY WEEK'!J564),'SUMMARY WEEK'!J564,IFERROR(IF(VALUE('SUMMARY WEEK'!J564)&gt;MASTER!$B$3/100,"SB",IF(VALUE('SUMMARY WEEK'!J564)&gt;MASTER!$B$4/100,"B",IF(VALUE('SUMMARY WEEK'!J564)&gt;MASTER!$B$5/100,"C","K"))),'SUMMARY WEEK'!J564))</f>
        <v/>
      </c>
      <c r="K564" s="20" t="str">
        <f>IF(ISBLANK('SUMMARY WEEK'!K564),'SUMMARY WEEK'!K564,IFERROR(IF(VALUE('SUMMARY WEEK'!K564)&gt;MASTER!$B$3/100,"SB",IF(VALUE('SUMMARY WEEK'!K564)&gt;MASTER!$B$4/100,"B",IF(VALUE('SUMMARY WEEK'!K564)&gt;MASTER!$B$5/100,"C","K"))),'SUMMARY WEEK'!K564))</f>
        <v/>
      </c>
      <c r="L564" s="20" t="str">
        <f>IF(ISBLANK('SUMMARY WEEK'!L564),'SUMMARY WEEK'!L564,IFERROR(IF(VALUE('SUMMARY WEEK'!L564)&gt;MASTER!$B$3/100,"SB",IF(VALUE('SUMMARY WEEK'!L564)&gt;MASTER!$B$4/100,"B",IF(VALUE('SUMMARY WEEK'!L564)&gt;MASTER!$B$5/100,"C","K"))),'SUMMARY WEEK'!L564))</f>
        <v/>
      </c>
      <c r="M564" s="20" t="str">
        <f>IF(ISBLANK('SUMMARY WEEK'!M564),'SUMMARY WEEK'!M564,IFERROR(IF(VALUE('SUMMARY WEEK'!M564)&gt;MASTER!$B$3/100,"SB",IF(VALUE('SUMMARY WEEK'!M564)&gt;MASTER!$B$4/100,"B",IF(VALUE('SUMMARY WEEK'!M564)&gt;MASTER!$B$5/100,"C","K"))),'SUMMARY WEEK'!M564))</f>
        <v/>
      </c>
      <c r="N564" s="20" t="str">
        <f>IF(ISBLANK('SUMMARY WEEK'!N564),'SUMMARY WEEK'!N564,IFERROR(IF(VALUE('SUMMARY WEEK'!N564)&gt;MASTER!$B$3/100,"SB",IF(VALUE('SUMMARY WEEK'!N564)&gt;MASTER!$B$4/100,"B",IF(VALUE('SUMMARY WEEK'!N564)&gt;MASTER!$B$5/100,"C","K"))),'SUMMARY WEEK'!N564))</f>
        <v/>
      </c>
      <c r="O564" s="20" t="str">
        <f>IF(ISBLANK('SUMMARY WEEK'!O564),'SUMMARY WEEK'!O564,IFERROR(IF(VALUE('SUMMARY WEEK'!O564)&gt;MASTER!$B$3/100,"SB",IF(VALUE('SUMMARY WEEK'!O564)&gt;MASTER!$B$4/100,"B",IF(VALUE('SUMMARY WEEK'!O564)&gt;MASTER!$B$5/100,"C","K"))),'SUMMARY WEEK'!O564))</f>
        <v/>
      </c>
      <c r="P564" s="20" t="str">
        <f>IF(ISBLANK('SUMMARY WEEK'!P564),'SUMMARY WEEK'!P564,IFERROR(IF(VALUE('SUMMARY WEEK'!P564)&gt;MASTER!$B$3/100,"SB",IF(VALUE('SUMMARY WEEK'!P564)&gt;MASTER!$B$4/100,"B",IF(VALUE('SUMMARY WEEK'!P564)&gt;MASTER!$B$5/100,"C","K"))),'SUMMARY WEEK'!P564))</f>
        <v/>
      </c>
      <c r="Q564" s="20" t="str">
        <f>IF(ISBLANK('SUMMARY WEEK'!Q564),'SUMMARY WEEK'!Q564,IFERROR(IF(VALUE('SUMMARY WEEK'!Q564)&gt;MASTER!$B$3/100,"SB",IF(VALUE('SUMMARY WEEK'!Q564)&gt;MASTER!$B$4/100,"B",IF(VALUE('SUMMARY WEEK'!Q564)&gt;MASTER!$B$5/100,"C","K"))),'SUMMARY WEEK'!Q564))</f>
        <v/>
      </c>
      <c r="R564" s="20" t="str">
        <f>IF(ISBLANK('SUMMARY WEEK'!R564),'SUMMARY WEEK'!R564,IFERROR(IF(VALUE('SUMMARY WEEK'!R564)&gt;MASTER!$B$3/100,"SB",IF(VALUE('SUMMARY WEEK'!R564)&gt;MASTER!$B$4/100,"B",IF(VALUE('SUMMARY WEEK'!R564)&gt;MASTER!$B$5/100,"C","K"))),'SUMMARY WEEK'!R564))</f>
        <v/>
      </c>
      <c r="S564" s="20" t="str">
        <f>IF(ISBLANK('SUMMARY WEEK'!S564),'SUMMARY WEEK'!S564,IFERROR(IF(VALUE('SUMMARY WEEK'!S564)&gt;MASTER!$B$3/100,"SB",IF(VALUE('SUMMARY WEEK'!S564)&gt;MASTER!$B$4/100,"B",IF(VALUE('SUMMARY WEEK'!S564)&gt;MASTER!$B$5/100,"C","K"))),'SUMMARY WEEK'!S564))</f>
        <v/>
      </c>
      <c r="T564" s="20" t="str">
        <f>IF(ISBLANK('SUMMARY WEEK'!T564),'SUMMARY WEEK'!T564,IFERROR(IF(VALUE('SUMMARY WEEK'!T564)&gt;MASTER!$B$3/100,"SB",IF(VALUE('SUMMARY WEEK'!T564)&gt;MASTER!$B$4/100,"B",IF(VALUE('SUMMARY WEEK'!T564)&gt;MASTER!$B$5/100,"C","K"))),'SUMMARY WEEK'!T564))</f>
        <v/>
      </c>
      <c r="U564" s="20" t="str">
        <f>IF(ISBLANK('SUMMARY WEEK'!U564),'SUMMARY WEEK'!U564,IFERROR(IF(VALUE('SUMMARY WEEK'!U564)&gt;MASTER!$B$3/100,"SB",IF(VALUE('SUMMARY WEEK'!U564)&gt;MASTER!$B$4/100,"B",IF(VALUE('SUMMARY WEEK'!U564)&gt;MASTER!$B$5/100,"C","K"))),'SUMMARY WEEK'!U564))</f>
        <v/>
      </c>
      <c r="V564" s="20" t="str">
        <f>IF(ISBLANK('SUMMARY WEEK'!V564),'SUMMARY WEEK'!V564,IFERROR(IF(VALUE('SUMMARY WEEK'!V564)&gt;MASTER!$B$3/100,"SB",IF(VALUE('SUMMARY WEEK'!V564)&gt;MASTER!$B$4/100,"B",IF(VALUE('SUMMARY WEEK'!V564)&gt;MASTER!$B$5/100,"C","K"))),'SUMMARY WEEK'!V564))</f>
        <v/>
      </c>
      <c r="W564" s="20" t="str">
        <f>IF(ISBLANK('SUMMARY WEEK'!W564),'SUMMARY WEEK'!W564,IFERROR(IF(VALUE('SUMMARY WEEK'!W564)&gt;MASTER!$B$3/100,"SB",IF(VALUE('SUMMARY WEEK'!W564)&gt;MASTER!$B$4/100,"B",IF(VALUE('SUMMARY WEEK'!W564)&gt;MASTER!$B$5/100,"C","K"))),'SUMMARY WEEK'!W564))</f>
        <v/>
      </c>
      <c r="X564" s="20" t="str">
        <f>IF(ISBLANK('SUMMARY WEEK'!X564),'SUMMARY WEEK'!X564,IFERROR(IF(VALUE('SUMMARY WEEK'!X564)&gt;MASTER!$B$3/100,"SB",IF(VALUE('SUMMARY WEEK'!X564)&gt;MASTER!$B$4/100,"B",IF(VALUE('SUMMARY WEEK'!X564)&gt;MASTER!$B$5/100,"C","K"))),'SUMMARY WEEK'!X564))</f>
        <v/>
      </c>
      <c r="Y564" s="20" t="str">
        <f>IF(ISBLANK('SUMMARY WEEK'!Y564),'SUMMARY WEEK'!Y564,IFERROR(IF(VALUE('SUMMARY WEEK'!Y564)&gt;MASTER!$B$3/100,"SB",IF(VALUE('SUMMARY WEEK'!Y564)&gt;MASTER!$B$4/100,"B",IF(VALUE('SUMMARY WEEK'!Y564)&gt;MASTER!$B$5/100,"C","K"))),'SUMMARY WEEK'!Y564))</f>
        <v/>
      </c>
      <c r="Z564" s="20" t="str">
        <f>IF(ISBLANK('SUMMARY WEEK'!Z564),'SUMMARY WEEK'!Z564,IFERROR(IF(VALUE('SUMMARY WEEK'!Z564)&gt;MASTER!$B$3/100,"SB",IF(VALUE('SUMMARY WEEK'!Z564)&gt;MASTER!$B$4/100,"B",IF(VALUE('SUMMARY WEEK'!Z564)&gt;MASTER!$B$5/100,"C","K"))),'SUMMARY WEEK'!Z564))</f>
        <v/>
      </c>
      <c r="AA564" s="20"/>
    </row>
    <row r="565">
      <c r="A565" s="18" t="str">
        <f>IF(ISBLANK('SUMMARY WEEK'!A565),'SUMMARY WEEK'!A565,IFERROR(IF(VALUE('SUMMARY WEEK'!A565)&gt;MASTER!$B$3/100,"SB",IF(VALUE('SUMMARY WEEK'!A565)&gt;MASTER!$B$4/100,"B",IF(VALUE('SUMMARY WEEK'!A565)&gt;MASTER!$B$5/100,"C","K"))),'SUMMARY WEEK'!A565))</f>
        <v/>
      </c>
      <c r="B565" s="19" t="str">
        <f>IF(ISBLANK('SUMMARY WEEK'!B565),'SUMMARY WEEK'!B565,IFERROR(IF(VALUE('SUMMARY WEEK'!B565)&gt;MASTER!$B$3/100,"SB",IF(VALUE('SUMMARY WEEK'!B565)&gt;MASTER!$B$4/100,"B",IF(VALUE('SUMMARY WEEK'!B565)&gt;MASTER!$B$5/100,"C","K"))),'SUMMARY WEEK'!B565))</f>
        <v/>
      </c>
      <c r="C565" s="20" t="str">
        <f>IF(ISBLANK('SUMMARY WEEK'!C565),'SUMMARY WEEK'!C565,IFERROR(IF(VALUE('SUMMARY WEEK'!C565)&gt;MASTER!$B$3/100,"SB",IF(VALUE('SUMMARY WEEK'!C565)&gt;MASTER!$B$4/100,"B",IF(VALUE('SUMMARY WEEK'!C565)&gt;MASTER!$B$5/100,"C","K"))),'SUMMARY WEEK'!C565))</f>
        <v/>
      </c>
      <c r="D565" s="20" t="str">
        <f>IF(ISBLANK('SUMMARY WEEK'!D565),'SUMMARY WEEK'!D565,IFERROR(IF(VALUE('SUMMARY WEEK'!D565)&gt;MASTER!$B$3/100,"SB",IF(VALUE('SUMMARY WEEK'!D565)&gt;MASTER!$B$4/100,"B",IF(VALUE('SUMMARY WEEK'!D565)&gt;MASTER!$B$5/100,"C","K"))),'SUMMARY WEEK'!D565))</f>
        <v/>
      </c>
      <c r="E565" s="20" t="str">
        <f>IF(ISBLANK('SUMMARY WEEK'!E565),'SUMMARY WEEK'!E565,IFERROR(IF(VALUE('SUMMARY WEEK'!E565)&gt;MASTER!$B$3/100,"SB",IF(VALUE('SUMMARY WEEK'!E565)&gt;MASTER!$B$4/100,"B",IF(VALUE('SUMMARY WEEK'!E565)&gt;MASTER!$B$5/100,"C","K"))),'SUMMARY WEEK'!E565))</f>
        <v/>
      </c>
      <c r="F565" s="20" t="str">
        <f>IF(ISBLANK('SUMMARY WEEK'!F565),'SUMMARY WEEK'!F565,IFERROR(IF(VALUE('SUMMARY WEEK'!F565)&gt;MASTER!$B$3/100,"SB",IF(VALUE('SUMMARY WEEK'!F565)&gt;MASTER!$B$4/100,"B",IF(VALUE('SUMMARY WEEK'!F565)&gt;MASTER!$B$5/100,"C","K"))),'SUMMARY WEEK'!F565))</f>
        <v/>
      </c>
      <c r="G565" s="20" t="str">
        <f>IF(ISBLANK('SUMMARY WEEK'!G565),'SUMMARY WEEK'!G565,IFERROR(IF(VALUE('SUMMARY WEEK'!G565)&gt;MASTER!$B$3/100,"SB",IF(VALUE('SUMMARY WEEK'!G565)&gt;MASTER!$B$4/100,"B",IF(VALUE('SUMMARY WEEK'!G565)&gt;MASTER!$B$5/100,"C","K"))),'SUMMARY WEEK'!G565))</f>
        <v/>
      </c>
      <c r="H565" s="20" t="str">
        <f>IF(ISBLANK('SUMMARY WEEK'!H565),'SUMMARY WEEK'!H565,IFERROR(IF(VALUE('SUMMARY WEEK'!H565)&gt;MASTER!$B$3/100,"SB",IF(VALUE('SUMMARY WEEK'!H565)&gt;MASTER!$B$4/100,"B",IF(VALUE('SUMMARY WEEK'!H565)&gt;MASTER!$B$5/100,"C","K"))),'SUMMARY WEEK'!H565))</f>
        <v/>
      </c>
      <c r="I565" s="20" t="str">
        <f>IF(ISBLANK('SUMMARY WEEK'!I565),'SUMMARY WEEK'!I565,IFERROR(IF(VALUE('SUMMARY WEEK'!I565)&gt;MASTER!$B$3/100,"SB",IF(VALUE('SUMMARY WEEK'!I565)&gt;MASTER!$B$4/100,"B",IF(VALUE('SUMMARY WEEK'!I565)&gt;MASTER!$B$5/100,"C","K"))),'SUMMARY WEEK'!I565))</f>
        <v/>
      </c>
      <c r="J565" s="20" t="str">
        <f>IF(ISBLANK('SUMMARY WEEK'!J565),'SUMMARY WEEK'!J565,IFERROR(IF(VALUE('SUMMARY WEEK'!J565)&gt;MASTER!$B$3/100,"SB",IF(VALUE('SUMMARY WEEK'!J565)&gt;MASTER!$B$4/100,"B",IF(VALUE('SUMMARY WEEK'!J565)&gt;MASTER!$B$5/100,"C","K"))),'SUMMARY WEEK'!J565))</f>
        <v/>
      </c>
      <c r="K565" s="20" t="str">
        <f>IF(ISBLANK('SUMMARY WEEK'!K565),'SUMMARY WEEK'!K565,IFERROR(IF(VALUE('SUMMARY WEEK'!K565)&gt;MASTER!$B$3/100,"SB",IF(VALUE('SUMMARY WEEK'!K565)&gt;MASTER!$B$4/100,"B",IF(VALUE('SUMMARY WEEK'!K565)&gt;MASTER!$B$5/100,"C","K"))),'SUMMARY WEEK'!K565))</f>
        <v/>
      </c>
      <c r="L565" s="20" t="str">
        <f>IF(ISBLANK('SUMMARY WEEK'!L565),'SUMMARY WEEK'!L565,IFERROR(IF(VALUE('SUMMARY WEEK'!L565)&gt;MASTER!$B$3/100,"SB",IF(VALUE('SUMMARY WEEK'!L565)&gt;MASTER!$B$4/100,"B",IF(VALUE('SUMMARY WEEK'!L565)&gt;MASTER!$B$5/100,"C","K"))),'SUMMARY WEEK'!L565))</f>
        <v/>
      </c>
      <c r="M565" s="20" t="str">
        <f>IF(ISBLANK('SUMMARY WEEK'!M565),'SUMMARY WEEK'!M565,IFERROR(IF(VALUE('SUMMARY WEEK'!M565)&gt;MASTER!$B$3/100,"SB",IF(VALUE('SUMMARY WEEK'!M565)&gt;MASTER!$B$4/100,"B",IF(VALUE('SUMMARY WEEK'!M565)&gt;MASTER!$B$5/100,"C","K"))),'SUMMARY WEEK'!M565))</f>
        <v/>
      </c>
      <c r="N565" s="20" t="str">
        <f>IF(ISBLANK('SUMMARY WEEK'!N565),'SUMMARY WEEK'!N565,IFERROR(IF(VALUE('SUMMARY WEEK'!N565)&gt;MASTER!$B$3/100,"SB",IF(VALUE('SUMMARY WEEK'!N565)&gt;MASTER!$B$4/100,"B",IF(VALUE('SUMMARY WEEK'!N565)&gt;MASTER!$B$5/100,"C","K"))),'SUMMARY WEEK'!N565))</f>
        <v/>
      </c>
      <c r="O565" s="20" t="str">
        <f>IF(ISBLANK('SUMMARY WEEK'!O565),'SUMMARY WEEK'!O565,IFERROR(IF(VALUE('SUMMARY WEEK'!O565)&gt;MASTER!$B$3/100,"SB",IF(VALUE('SUMMARY WEEK'!O565)&gt;MASTER!$B$4/100,"B",IF(VALUE('SUMMARY WEEK'!O565)&gt;MASTER!$B$5/100,"C","K"))),'SUMMARY WEEK'!O565))</f>
        <v/>
      </c>
      <c r="P565" s="20" t="str">
        <f>IF(ISBLANK('SUMMARY WEEK'!P565),'SUMMARY WEEK'!P565,IFERROR(IF(VALUE('SUMMARY WEEK'!P565)&gt;MASTER!$B$3/100,"SB",IF(VALUE('SUMMARY WEEK'!P565)&gt;MASTER!$B$4/100,"B",IF(VALUE('SUMMARY WEEK'!P565)&gt;MASTER!$B$5/100,"C","K"))),'SUMMARY WEEK'!P565))</f>
        <v/>
      </c>
      <c r="Q565" s="20" t="str">
        <f>IF(ISBLANK('SUMMARY WEEK'!Q565),'SUMMARY WEEK'!Q565,IFERROR(IF(VALUE('SUMMARY WEEK'!Q565)&gt;MASTER!$B$3/100,"SB",IF(VALUE('SUMMARY WEEK'!Q565)&gt;MASTER!$B$4/100,"B",IF(VALUE('SUMMARY WEEK'!Q565)&gt;MASTER!$B$5/100,"C","K"))),'SUMMARY WEEK'!Q565))</f>
        <v/>
      </c>
      <c r="R565" s="20" t="str">
        <f>IF(ISBLANK('SUMMARY WEEK'!R565),'SUMMARY WEEK'!R565,IFERROR(IF(VALUE('SUMMARY WEEK'!R565)&gt;MASTER!$B$3/100,"SB",IF(VALUE('SUMMARY WEEK'!R565)&gt;MASTER!$B$4/100,"B",IF(VALUE('SUMMARY WEEK'!R565)&gt;MASTER!$B$5/100,"C","K"))),'SUMMARY WEEK'!R565))</f>
        <v/>
      </c>
      <c r="S565" s="20" t="str">
        <f>IF(ISBLANK('SUMMARY WEEK'!S565),'SUMMARY WEEK'!S565,IFERROR(IF(VALUE('SUMMARY WEEK'!S565)&gt;MASTER!$B$3/100,"SB",IF(VALUE('SUMMARY WEEK'!S565)&gt;MASTER!$B$4/100,"B",IF(VALUE('SUMMARY WEEK'!S565)&gt;MASTER!$B$5/100,"C","K"))),'SUMMARY WEEK'!S565))</f>
        <v/>
      </c>
      <c r="T565" s="20" t="str">
        <f>IF(ISBLANK('SUMMARY WEEK'!T565),'SUMMARY WEEK'!T565,IFERROR(IF(VALUE('SUMMARY WEEK'!T565)&gt;MASTER!$B$3/100,"SB",IF(VALUE('SUMMARY WEEK'!T565)&gt;MASTER!$B$4/100,"B",IF(VALUE('SUMMARY WEEK'!T565)&gt;MASTER!$B$5/100,"C","K"))),'SUMMARY WEEK'!T565))</f>
        <v/>
      </c>
      <c r="U565" s="20" t="str">
        <f>IF(ISBLANK('SUMMARY WEEK'!U565),'SUMMARY WEEK'!U565,IFERROR(IF(VALUE('SUMMARY WEEK'!U565)&gt;MASTER!$B$3/100,"SB",IF(VALUE('SUMMARY WEEK'!U565)&gt;MASTER!$B$4/100,"B",IF(VALUE('SUMMARY WEEK'!U565)&gt;MASTER!$B$5/100,"C","K"))),'SUMMARY WEEK'!U565))</f>
        <v/>
      </c>
      <c r="V565" s="20" t="str">
        <f>IF(ISBLANK('SUMMARY WEEK'!V565),'SUMMARY WEEK'!V565,IFERROR(IF(VALUE('SUMMARY WEEK'!V565)&gt;MASTER!$B$3/100,"SB",IF(VALUE('SUMMARY WEEK'!V565)&gt;MASTER!$B$4/100,"B",IF(VALUE('SUMMARY WEEK'!V565)&gt;MASTER!$B$5/100,"C","K"))),'SUMMARY WEEK'!V565))</f>
        <v/>
      </c>
      <c r="W565" s="20" t="str">
        <f>IF(ISBLANK('SUMMARY WEEK'!W565),'SUMMARY WEEK'!W565,IFERROR(IF(VALUE('SUMMARY WEEK'!W565)&gt;MASTER!$B$3/100,"SB",IF(VALUE('SUMMARY WEEK'!W565)&gt;MASTER!$B$4/100,"B",IF(VALUE('SUMMARY WEEK'!W565)&gt;MASTER!$B$5/100,"C","K"))),'SUMMARY WEEK'!W565))</f>
        <v/>
      </c>
      <c r="X565" s="20" t="str">
        <f>IF(ISBLANK('SUMMARY WEEK'!X565),'SUMMARY WEEK'!X565,IFERROR(IF(VALUE('SUMMARY WEEK'!X565)&gt;MASTER!$B$3/100,"SB",IF(VALUE('SUMMARY WEEK'!X565)&gt;MASTER!$B$4/100,"B",IF(VALUE('SUMMARY WEEK'!X565)&gt;MASTER!$B$5/100,"C","K"))),'SUMMARY WEEK'!X565))</f>
        <v/>
      </c>
      <c r="Y565" s="20" t="str">
        <f>IF(ISBLANK('SUMMARY WEEK'!Y565),'SUMMARY WEEK'!Y565,IFERROR(IF(VALUE('SUMMARY WEEK'!Y565)&gt;MASTER!$B$3/100,"SB",IF(VALUE('SUMMARY WEEK'!Y565)&gt;MASTER!$B$4/100,"B",IF(VALUE('SUMMARY WEEK'!Y565)&gt;MASTER!$B$5/100,"C","K"))),'SUMMARY WEEK'!Y565))</f>
        <v/>
      </c>
      <c r="Z565" s="20" t="str">
        <f>IF(ISBLANK('SUMMARY WEEK'!Z565),'SUMMARY WEEK'!Z565,IFERROR(IF(VALUE('SUMMARY WEEK'!Z565)&gt;MASTER!$B$3/100,"SB",IF(VALUE('SUMMARY WEEK'!Z565)&gt;MASTER!$B$4/100,"B",IF(VALUE('SUMMARY WEEK'!Z565)&gt;MASTER!$B$5/100,"C","K"))),'SUMMARY WEEK'!Z565))</f>
        <v/>
      </c>
      <c r="AA565" s="20"/>
    </row>
    <row r="566">
      <c r="A566" s="18" t="str">
        <f>IF(ISBLANK('SUMMARY WEEK'!A566),'SUMMARY WEEK'!A566,IFERROR(IF(VALUE('SUMMARY WEEK'!A566)&gt;MASTER!$B$3/100,"SB",IF(VALUE('SUMMARY WEEK'!A566)&gt;MASTER!$B$4/100,"B",IF(VALUE('SUMMARY WEEK'!A566)&gt;MASTER!$B$5/100,"C","K"))),'SUMMARY WEEK'!A566))</f>
        <v/>
      </c>
      <c r="B566" s="19" t="str">
        <f>IF(ISBLANK('SUMMARY WEEK'!B566),'SUMMARY WEEK'!B566,IFERROR(IF(VALUE('SUMMARY WEEK'!B566)&gt;MASTER!$B$3/100,"SB",IF(VALUE('SUMMARY WEEK'!B566)&gt;MASTER!$B$4/100,"B",IF(VALUE('SUMMARY WEEK'!B566)&gt;MASTER!$B$5/100,"C","K"))),'SUMMARY WEEK'!B566))</f>
        <v/>
      </c>
      <c r="C566" s="20" t="str">
        <f>IF(ISBLANK('SUMMARY WEEK'!C566),'SUMMARY WEEK'!C566,IFERROR(IF(VALUE('SUMMARY WEEK'!C566)&gt;MASTER!$B$3/100,"SB",IF(VALUE('SUMMARY WEEK'!C566)&gt;MASTER!$B$4/100,"B",IF(VALUE('SUMMARY WEEK'!C566)&gt;MASTER!$B$5/100,"C","K"))),'SUMMARY WEEK'!C566))</f>
        <v/>
      </c>
      <c r="D566" s="20" t="str">
        <f>IF(ISBLANK('SUMMARY WEEK'!D566),'SUMMARY WEEK'!D566,IFERROR(IF(VALUE('SUMMARY WEEK'!D566)&gt;MASTER!$B$3/100,"SB",IF(VALUE('SUMMARY WEEK'!D566)&gt;MASTER!$B$4/100,"B",IF(VALUE('SUMMARY WEEK'!D566)&gt;MASTER!$B$5/100,"C","K"))),'SUMMARY WEEK'!D566))</f>
        <v/>
      </c>
      <c r="E566" s="20" t="str">
        <f>IF(ISBLANK('SUMMARY WEEK'!E566),'SUMMARY WEEK'!E566,IFERROR(IF(VALUE('SUMMARY WEEK'!E566)&gt;MASTER!$B$3/100,"SB",IF(VALUE('SUMMARY WEEK'!E566)&gt;MASTER!$B$4/100,"B",IF(VALUE('SUMMARY WEEK'!E566)&gt;MASTER!$B$5/100,"C","K"))),'SUMMARY WEEK'!E566))</f>
        <v/>
      </c>
      <c r="F566" s="20" t="str">
        <f>IF(ISBLANK('SUMMARY WEEK'!F566),'SUMMARY WEEK'!F566,IFERROR(IF(VALUE('SUMMARY WEEK'!F566)&gt;MASTER!$B$3/100,"SB",IF(VALUE('SUMMARY WEEK'!F566)&gt;MASTER!$B$4/100,"B",IF(VALUE('SUMMARY WEEK'!F566)&gt;MASTER!$B$5/100,"C","K"))),'SUMMARY WEEK'!F566))</f>
        <v/>
      </c>
      <c r="G566" s="20" t="str">
        <f>IF(ISBLANK('SUMMARY WEEK'!G566),'SUMMARY WEEK'!G566,IFERROR(IF(VALUE('SUMMARY WEEK'!G566)&gt;MASTER!$B$3/100,"SB",IF(VALUE('SUMMARY WEEK'!G566)&gt;MASTER!$B$4/100,"B",IF(VALUE('SUMMARY WEEK'!G566)&gt;MASTER!$B$5/100,"C","K"))),'SUMMARY WEEK'!G566))</f>
        <v/>
      </c>
      <c r="H566" s="20" t="str">
        <f>IF(ISBLANK('SUMMARY WEEK'!H566),'SUMMARY WEEK'!H566,IFERROR(IF(VALUE('SUMMARY WEEK'!H566)&gt;MASTER!$B$3/100,"SB",IF(VALUE('SUMMARY WEEK'!H566)&gt;MASTER!$B$4/100,"B",IF(VALUE('SUMMARY WEEK'!H566)&gt;MASTER!$B$5/100,"C","K"))),'SUMMARY WEEK'!H566))</f>
        <v/>
      </c>
      <c r="I566" s="20" t="str">
        <f>IF(ISBLANK('SUMMARY WEEK'!I566),'SUMMARY WEEK'!I566,IFERROR(IF(VALUE('SUMMARY WEEK'!I566)&gt;MASTER!$B$3/100,"SB",IF(VALUE('SUMMARY WEEK'!I566)&gt;MASTER!$B$4/100,"B",IF(VALUE('SUMMARY WEEK'!I566)&gt;MASTER!$B$5/100,"C","K"))),'SUMMARY WEEK'!I566))</f>
        <v/>
      </c>
      <c r="J566" s="20" t="str">
        <f>IF(ISBLANK('SUMMARY WEEK'!J566),'SUMMARY WEEK'!J566,IFERROR(IF(VALUE('SUMMARY WEEK'!J566)&gt;MASTER!$B$3/100,"SB",IF(VALUE('SUMMARY WEEK'!J566)&gt;MASTER!$B$4/100,"B",IF(VALUE('SUMMARY WEEK'!J566)&gt;MASTER!$B$5/100,"C","K"))),'SUMMARY WEEK'!J566))</f>
        <v/>
      </c>
      <c r="K566" s="20" t="str">
        <f>IF(ISBLANK('SUMMARY WEEK'!K566),'SUMMARY WEEK'!K566,IFERROR(IF(VALUE('SUMMARY WEEK'!K566)&gt;MASTER!$B$3/100,"SB",IF(VALUE('SUMMARY WEEK'!K566)&gt;MASTER!$B$4/100,"B",IF(VALUE('SUMMARY WEEK'!K566)&gt;MASTER!$B$5/100,"C","K"))),'SUMMARY WEEK'!K566))</f>
        <v/>
      </c>
      <c r="L566" s="20" t="str">
        <f>IF(ISBLANK('SUMMARY WEEK'!L566),'SUMMARY WEEK'!L566,IFERROR(IF(VALUE('SUMMARY WEEK'!L566)&gt;MASTER!$B$3/100,"SB",IF(VALUE('SUMMARY WEEK'!L566)&gt;MASTER!$B$4/100,"B",IF(VALUE('SUMMARY WEEK'!L566)&gt;MASTER!$B$5/100,"C","K"))),'SUMMARY WEEK'!L566))</f>
        <v/>
      </c>
      <c r="M566" s="20" t="str">
        <f>IF(ISBLANK('SUMMARY WEEK'!M566),'SUMMARY WEEK'!M566,IFERROR(IF(VALUE('SUMMARY WEEK'!M566)&gt;MASTER!$B$3/100,"SB",IF(VALUE('SUMMARY WEEK'!M566)&gt;MASTER!$B$4/100,"B",IF(VALUE('SUMMARY WEEK'!M566)&gt;MASTER!$B$5/100,"C","K"))),'SUMMARY WEEK'!M566))</f>
        <v/>
      </c>
      <c r="N566" s="20" t="str">
        <f>IF(ISBLANK('SUMMARY WEEK'!N566),'SUMMARY WEEK'!N566,IFERROR(IF(VALUE('SUMMARY WEEK'!N566)&gt;MASTER!$B$3/100,"SB",IF(VALUE('SUMMARY WEEK'!N566)&gt;MASTER!$B$4/100,"B",IF(VALUE('SUMMARY WEEK'!N566)&gt;MASTER!$B$5/100,"C","K"))),'SUMMARY WEEK'!N566))</f>
        <v/>
      </c>
      <c r="O566" s="20" t="str">
        <f>IF(ISBLANK('SUMMARY WEEK'!O566),'SUMMARY WEEK'!O566,IFERROR(IF(VALUE('SUMMARY WEEK'!O566)&gt;MASTER!$B$3/100,"SB",IF(VALUE('SUMMARY WEEK'!O566)&gt;MASTER!$B$4/100,"B",IF(VALUE('SUMMARY WEEK'!O566)&gt;MASTER!$B$5/100,"C","K"))),'SUMMARY WEEK'!O566))</f>
        <v/>
      </c>
      <c r="P566" s="20" t="str">
        <f>IF(ISBLANK('SUMMARY WEEK'!P566),'SUMMARY WEEK'!P566,IFERROR(IF(VALUE('SUMMARY WEEK'!P566)&gt;MASTER!$B$3/100,"SB",IF(VALUE('SUMMARY WEEK'!P566)&gt;MASTER!$B$4/100,"B",IF(VALUE('SUMMARY WEEK'!P566)&gt;MASTER!$B$5/100,"C","K"))),'SUMMARY WEEK'!P566))</f>
        <v/>
      </c>
      <c r="Q566" s="20" t="str">
        <f>IF(ISBLANK('SUMMARY WEEK'!Q566),'SUMMARY WEEK'!Q566,IFERROR(IF(VALUE('SUMMARY WEEK'!Q566)&gt;MASTER!$B$3/100,"SB",IF(VALUE('SUMMARY WEEK'!Q566)&gt;MASTER!$B$4/100,"B",IF(VALUE('SUMMARY WEEK'!Q566)&gt;MASTER!$B$5/100,"C","K"))),'SUMMARY WEEK'!Q566))</f>
        <v/>
      </c>
      <c r="R566" s="20" t="str">
        <f>IF(ISBLANK('SUMMARY WEEK'!R566),'SUMMARY WEEK'!R566,IFERROR(IF(VALUE('SUMMARY WEEK'!R566)&gt;MASTER!$B$3/100,"SB",IF(VALUE('SUMMARY WEEK'!R566)&gt;MASTER!$B$4/100,"B",IF(VALUE('SUMMARY WEEK'!R566)&gt;MASTER!$B$5/100,"C","K"))),'SUMMARY WEEK'!R566))</f>
        <v/>
      </c>
      <c r="S566" s="20" t="str">
        <f>IF(ISBLANK('SUMMARY WEEK'!S566),'SUMMARY WEEK'!S566,IFERROR(IF(VALUE('SUMMARY WEEK'!S566)&gt;MASTER!$B$3/100,"SB",IF(VALUE('SUMMARY WEEK'!S566)&gt;MASTER!$B$4/100,"B",IF(VALUE('SUMMARY WEEK'!S566)&gt;MASTER!$B$5/100,"C","K"))),'SUMMARY WEEK'!S566))</f>
        <v/>
      </c>
      <c r="T566" s="20" t="str">
        <f>IF(ISBLANK('SUMMARY WEEK'!T566),'SUMMARY WEEK'!T566,IFERROR(IF(VALUE('SUMMARY WEEK'!T566)&gt;MASTER!$B$3/100,"SB",IF(VALUE('SUMMARY WEEK'!T566)&gt;MASTER!$B$4/100,"B",IF(VALUE('SUMMARY WEEK'!T566)&gt;MASTER!$B$5/100,"C","K"))),'SUMMARY WEEK'!T566))</f>
        <v/>
      </c>
      <c r="U566" s="20" t="str">
        <f>IF(ISBLANK('SUMMARY WEEK'!U566),'SUMMARY WEEK'!U566,IFERROR(IF(VALUE('SUMMARY WEEK'!U566)&gt;MASTER!$B$3/100,"SB",IF(VALUE('SUMMARY WEEK'!U566)&gt;MASTER!$B$4/100,"B",IF(VALUE('SUMMARY WEEK'!U566)&gt;MASTER!$B$5/100,"C","K"))),'SUMMARY WEEK'!U566))</f>
        <v/>
      </c>
      <c r="V566" s="20" t="str">
        <f>IF(ISBLANK('SUMMARY WEEK'!V566),'SUMMARY WEEK'!V566,IFERROR(IF(VALUE('SUMMARY WEEK'!V566)&gt;MASTER!$B$3/100,"SB",IF(VALUE('SUMMARY WEEK'!V566)&gt;MASTER!$B$4/100,"B",IF(VALUE('SUMMARY WEEK'!V566)&gt;MASTER!$B$5/100,"C","K"))),'SUMMARY WEEK'!V566))</f>
        <v/>
      </c>
      <c r="W566" s="20" t="str">
        <f>IF(ISBLANK('SUMMARY WEEK'!W566),'SUMMARY WEEK'!W566,IFERROR(IF(VALUE('SUMMARY WEEK'!W566)&gt;MASTER!$B$3/100,"SB",IF(VALUE('SUMMARY WEEK'!W566)&gt;MASTER!$B$4/100,"B",IF(VALUE('SUMMARY WEEK'!W566)&gt;MASTER!$B$5/100,"C","K"))),'SUMMARY WEEK'!W566))</f>
        <v/>
      </c>
      <c r="X566" s="20" t="str">
        <f>IF(ISBLANK('SUMMARY WEEK'!X566),'SUMMARY WEEK'!X566,IFERROR(IF(VALUE('SUMMARY WEEK'!X566)&gt;MASTER!$B$3/100,"SB",IF(VALUE('SUMMARY WEEK'!X566)&gt;MASTER!$B$4/100,"B",IF(VALUE('SUMMARY WEEK'!X566)&gt;MASTER!$B$5/100,"C","K"))),'SUMMARY WEEK'!X566))</f>
        <v/>
      </c>
      <c r="Y566" s="20" t="str">
        <f>IF(ISBLANK('SUMMARY WEEK'!Y566),'SUMMARY WEEK'!Y566,IFERROR(IF(VALUE('SUMMARY WEEK'!Y566)&gt;MASTER!$B$3/100,"SB",IF(VALUE('SUMMARY WEEK'!Y566)&gt;MASTER!$B$4/100,"B",IF(VALUE('SUMMARY WEEK'!Y566)&gt;MASTER!$B$5/100,"C","K"))),'SUMMARY WEEK'!Y566))</f>
        <v/>
      </c>
      <c r="Z566" s="20" t="str">
        <f>IF(ISBLANK('SUMMARY WEEK'!Z566),'SUMMARY WEEK'!Z566,IFERROR(IF(VALUE('SUMMARY WEEK'!Z566)&gt;MASTER!$B$3/100,"SB",IF(VALUE('SUMMARY WEEK'!Z566)&gt;MASTER!$B$4/100,"B",IF(VALUE('SUMMARY WEEK'!Z566)&gt;MASTER!$B$5/100,"C","K"))),'SUMMARY WEEK'!Z566))</f>
        <v/>
      </c>
      <c r="AA566" s="20"/>
    </row>
    <row r="567">
      <c r="A567" s="18" t="str">
        <f>IF(ISBLANK('SUMMARY WEEK'!A567),'SUMMARY WEEK'!A567,IFERROR(IF(VALUE('SUMMARY WEEK'!A567)&gt;MASTER!$B$3/100,"SB",IF(VALUE('SUMMARY WEEK'!A567)&gt;MASTER!$B$4/100,"B",IF(VALUE('SUMMARY WEEK'!A567)&gt;MASTER!$B$5/100,"C","K"))),'SUMMARY WEEK'!A567))</f>
        <v/>
      </c>
      <c r="B567" s="19" t="str">
        <f>IF(ISBLANK('SUMMARY WEEK'!B567),'SUMMARY WEEK'!B567,IFERROR(IF(VALUE('SUMMARY WEEK'!B567)&gt;MASTER!$B$3/100,"SB",IF(VALUE('SUMMARY WEEK'!B567)&gt;MASTER!$B$4/100,"B",IF(VALUE('SUMMARY WEEK'!B567)&gt;MASTER!$B$5/100,"C","K"))),'SUMMARY WEEK'!B567))</f>
        <v/>
      </c>
      <c r="C567" s="20" t="str">
        <f>IF(ISBLANK('SUMMARY WEEK'!C567),'SUMMARY WEEK'!C567,IFERROR(IF(VALUE('SUMMARY WEEK'!C567)&gt;MASTER!$B$3/100,"SB",IF(VALUE('SUMMARY WEEK'!C567)&gt;MASTER!$B$4/100,"B",IF(VALUE('SUMMARY WEEK'!C567)&gt;MASTER!$B$5/100,"C","K"))),'SUMMARY WEEK'!C567))</f>
        <v/>
      </c>
      <c r="D567" s="20" t="str">
        <f>IF(ISBLANK('SUMMARY WEEK'!D567),'SUMMARY WEEK'!D567,IFERROR(IF(VALUE('SUMMARY WEEK'!D567)&gt;MASTER!$B$3/100,"SB",IF(VALUE('SUMMARY WEEK'!D567)&gt;MASTER!$B$4/100,"B",IF(VALUE('SUMMARY WEEK'!D567)&gt;MASTER!$B$5/100,"C","K"))),'SUMMARY WEEK'!D567))</f>
        <v/>
      </c>
      <c r="E567" s="20" t="str">
        <f>IF(ISBLANK('SUMMARY WEEK'!E567),'SUMMARY WEEK'!E567,IFERROR(IF(VALUE('SUMMARY WEEK'!E567)&gt;MASTER!$B$3/100,"SB",IF(VALUE('SUMMARY WEEK'!E567)&gt;MASTER!$B$4/100,"B",IF(VALUE('SUMMARY WEEK'!E567)&gt;MASTER!$B$5/100,"C","K"))),'SUMMARY WEEK'!E567))</f>
        <v/>
      </c>
      <c r="F567" s="20" t="str">
        <f>IF(ISBLANK('SUMMARY WEEK'!F567),'SUMMARY WEEK'!F567,IFERROR(IF(VALUE('SUMMARY WEEK'!F567)&gt;MASTER!$B$3/100,"SB",IF(VALUE('SUMMARY WEEK'!F567)&gt;MASTER!$B$4/100,"B",IF(VALUE('SUMMARY WEEK'!F567)&gt;MASTER!$B$5/100,"C","K"))),'SUMMARY WEEK'!F567))</f>
        <v/>
      </c>
      <c r="G567" s="20" t="str">
        <f>IF(ISBLANK('SUMMARY WEEK'!G567),'SUMMARY WEEK'!G567,IFERROR(IF(VALUE('SUMMARY WEEK'!G567)&gt;MASTER!$B$3/100,"SB",IF(VALUE('SUMMARY WEEK'!G567)&gt;MASTER!$B$4/100,"B",IF(VALUE('SUMMARY WEEK'!G567)&gt;MASTER!$B$5/100,"C","K"))),'SUMMARY WEEK'!G567))</f>
        <v/>
      </c>
      <c r="H567" s="20" t="str">
        <f>IF(ISBLANK('SUMMARY WEEK'!H567),'SUMMARY WEEK'!H567,IFERROR(IF(VALUE('SUMMARY WEEK'!H567)&gt;MASTER!$B$3/100,"SB",IF(VALUE('SUMMARY WEEK'!H567)&gt;MASTER!$B$4/100,"B",IF(VALUE('SUMMARY WEEK'!H567)&gt;MASTER!$B$5/100,"C","K"))),'SUMMARY WEEK'!H567))</f>
        <v/>
      </c>
      <c r="I567" s="20" t="str">
        <f>IF(ISBLANK('SUMMARY WEEK'!I567),'SUMMARY WEEK'!I567,IFERROR(IF(VALUE('SUMMARY WEEK'!I567)&gt;MASTER!$B$3/100,"SB",IF(VALUE('SUMMARY WEEK'!I567)&gt;MASTER!$B$4/100,"B",IF(VALUE('SUMMARY WEEK'!I567)&gt;MASTER!$B$5/100,"C","K"))),'SUMMARY WEEK'!I567))</f>
        <v/>
      </c>
      <c r="J567" s="20" t="str">
        <f>IF(ISBLANK('SUMMARY WEEK'!J567),'SUMMARY WEEK'!J567,IFERROR(IF(VALUE('SUMMARY WEEK'!J567)&gt;MASTER!$B$3/100,"SB",IF(VALUE('SUMMARY WEEK'!J567)&gt;MASTER!$B$4/100,"B",IF(VALUE('SUMMARY WEEK'!J567)&gt;MASTER!$B$5/100,"C","K"))),'SUMMARY WEEK'!J567))</f>
        <v/>
      </c>
      <c r="K567" s="20" t="str">
        <f>IF(ISBLANK('SUMMARY WEEK'!K567),'SUMMARY WEEK'!K567,IFERROR(IF(VALUE('SUMMARY WEEK'!K567)&gt;MASTER!$B$3/100,"SB",IF(VALUE('SUMMARY WEEK'!K567)&gt;MASTER!$B$4/100,"B",IF(VALUE('SUMMARY WEEK'!K567)&gt;MASTER!$B$5/100,"C","K"))),'SUMMARY WEEK'!K567))</f>
        <v/>
      </c>
      <c r="L567" s="20" t="str">
        <f>IF(ISBLANK('SUMMARY WEEK'!L567),'SUMMARY WEEK'!L567,IFERROR(IF(VALUE('SUMMARY WEEK'!L567)&gt;MASTER!$B$3/100,"SB",IF(VALUE('SUMMARY WEEK'!L567)&gt;MASTER!$B$4/100,"B",IF(VALUE('SUMMARY WEEK'!L567)&gt;MASTER!$B$5/100,"C","K"))),'SUMMARY WEEK'!L567))</f>
        <v/>
      </c>
      <c r="M567" s="20" t="str">
        <f>IF(ISBLANK('SUMMARY WEEK'!M567),'SUMMARY WEEK'!M567,IFERROR(IF(VALUE('SUMMARY WEEK'!M567)&gt;MASTER!$B$3/100,"SB",IF(VALUE('SUMMARY WEEK'!M567)&gt;MASTER!$B$4/100,"B",IF(VALUE('SUMMARY WEEK'!M567)&gt;MASTER!$B$5/100,"C","K"))),'SUMMARY WEEK'!M567))</f>
        <v/>
      </c>
      <c r="N567" s="20" t="str">
        <f>IF(ISBLANK('SUMMARY WEEK'!N567),'SUMMARY WEEK'!N567,IFERROR(IF(VALUE('SUMMARY WEEK'!N567)&gt;MASTER!$B$3/100,"SB",IF(VALUE('SUMMARY WEEK'!N567)&gt;MASTER!$B$4/100,"B",IF(VALUE('SUMMARY WEEK'!N567)&gt;MASTER!$B$5/100,"C","K"))),'SUMMARY WEEK'!N567))</f>
        <v/>
      </c>
      <c r="O567" s="20" t="str">
        <f>IF(ISBLANK('SUMMARY WEEK'!O567),'SUMMARY WEEK'!O567,IFERROR(IF(VALUE('SUMMARY WEEK'!O567)&gt;MASTER!$B$3/100,"SB",IF(VALUE('SUMMARY WEEK'!O567)&gt;MASTER!$B$4/100,"B",IF(VALUE('SUMMARY WEEK'!O567)&gt;MASTER!$B$5/100,"C","K"))),'SUMMARY WEEK'!O567))</f>
        <v/>
      </c>
      <c r="P567" s="20" t="str">
        <f>IF(ISBLANK('SUMMARY WEEK'!P567),'SUMMARY WEEK'!P567,IFERROR(IF(VALUE('SUMMARY WEEK'!P567)&gt;MASTER!$B$3/100,"SB",IF(VALUE('SUMMARY WEEK'!P567)&gt;MASTER!$B$4/100,"B",IF(VALUE('SUMMARY WEEK'!P567)&gt;MASTER!$B$5/100,"C","K"))),'SUMMARY WEEK'!P567))</f>
        <v/>
      </c>
      <c r="Q567" s="20" t="str">
        <f>IF(ISBLANK('SUMMARY WEEK'!Q567),'SUMMARY WEEK'!Q567,IFERROR(IF(VALUE('SUMMARY WEEK'!Q567)&gt;MASTER!$B$3/100,"SB",IF(VALUE('SUMMARY WEEK'!Q567)&gt;MASTER!$B$4/100,"B",IF(VALUE('SUMMARY WEEK'!Q567)&gt;MASTER!$B$5/100,"C","K"))),'SUMMARY WEEK'!Q567))</f>
        <v/>
      </c>
      <c r="R567" s="20" t="str">
        <f>IF(ISBLANK('SUMMARY WEEK'!R567),'SUMMARY WEEK'!R567,IFERROR(IF(VALUE('SUMMARY WEEK'!R567)&gt;MASTER!$B$3/100,"SB",IF(VALUE('SUMMARY WEEK'!R567)&gt;MASTER!$B$4/100,"B",IF(VALUE('SUMMARY WEEK'!R567)&gt;MASTER!$B$5/100,"C","K"))),'SUMMARY WEEK'!R567))</f>
        <v/>
      </c>
      <c r="S567" s="20" t="str">
        <f>IF(ISBLANK('SUMMARY WEEK'!S567),'SUMMARY WEEK'!S567,IFERROR(IF(VALUE('SUMMARY WEEK'!S567)&gt;MASTER!$B$3/100,"SB",IF(VALUE('SUMMARY WEEK'!S567)&gt;MASTER!$B$4/100,"B",IF(VALUE('SUMMARY WEEK'!S567)&gt;MASTER!$B$5/100,"C","K"))),'SUMMARY WEEK'!S567))</f>
        <v/>
      </c>
      <c r="T567" s="20" t="str">
        <f>IF(ISBLANK('SUMMARY WEEK'!T567),'SUMMARY WEEK'!T567,IFERROR(IF(VALUE('SUMMARY WEEK'!T567)&gt;MASTER!$B$3/100,"SB",IF(VALUE('SUMMARY WEEK'!T567)&gt;MASTER!$B$4/100,"B",IF(VALUE('SUMMARY WEEK'!T567)&gt;MASTER!$B$5/100,"C","K"))),'SUMMARY WEEK'!T567))</f>
        <v/>
      </c>
      <c r="U567" s="20" t="str">
        <f>IF(ISBLANK('SUMMARY WEEK'!U567),'SUMMARY WEEK'!U567,IFERROR(IF(VALUE('SUMMARY WEEK'!U567)&gt;MASTER!$B$3/100,"SB",IF(VALUE('SUMMARY WEEK'!U567)&gt;MASTER!$B$4/100,"B",IF(VALUE('SUMMARY WEEK'!U567)&gt;MASTER!$B$5/100,"C","K"))),'SUMMARY WEEK'!U567))</f>
        <v/>
      </c>
      <c r="V567" s="20" t="str">
        <f>IF(ISBLANK('SUMMARY WEEK'!V567),'SUMMARY WEEK'!V567,IFERROR(IF(VALUE('SUMMARY WEEK'!V567)&gt;MASTER!$B$3/100,"SB",IF(VALUE('SUMMARY WEEK'!V567)&gt;MASTER!$B$4/100,"B",IF(VALUE('SUMMARY WEEK'!V567)&gt;MASTER!$B$5/100,"C","K"))),'SUMMARY WEEK'!V567))</f>
        <v/>
      </c>
      <c r="W567" s="20" t="str">
        <f>IF(ISBLANK('SUMMARY WEEK'!W567),'SUMMARY WEEK'!W567,IFERROR(IF(VALUE('SUMMARY WEEK'!W567)&gt;MASTER!$B$3/100,"SB",IF(VALUE('SUMMARY WEEK'!W567)&gt;MASTER!$B$4/100,"B",IF(VALUE('SUMMARY WEEK'!W567)&gt;MASTER!$B$5/100,"C","K"))),'SUMMARY WEEK'!W567))</f>
        <v/>
      </c>
      <c r="X567" s="20" t="str">
        <f>IF(ISBLANK('SUMMARY WEEK'!X567),'SUMMARY WEEK'!X567,IFERROR(IF(VALUE('SUMMARY WEEK'!X567)&gt;MASTER!$B$3/100,"SB",IF(VALUE('SUMMARY WEEK'!X567)&gt;MASTER!$B$4/100,"B",IF(VALUE('SUMMARY WEEK'!X567)&gt;MASTER!$B$5/100,"C","K"))),'SUMMARY WEEK'!X567))</f>
        <v/>
      </c>
      <c r="Y567" s="20" t="str">
        <f>IF(ISBLANK('SUMMARY WEEK'!Y567),'SUMMARY WEEK'!Y567,IFERROR(IF(VALUE('SUMMARY WEEK'!Y567)&gt;MASTER!$B$3/100,"SB",IF(VALUE('SUMMARY WEEK'!Y567)&gt;MASTER!$B$4/100,"B",IF(VALUE('SUMMARY WEEK'!Y567)&gt;MASTER!$B$5/100,"C","K"))),'SUMMARY WEEK'!Y567))</f>
        <v/>
      </c>
      <c r="Z567" s="20" t="str">
        <f>IF(ISBLANK('SUMMARY WEEK'!Z567),'SUMMARY WEEK'!Z567,IFERROR(IF(VALUE('SUMMARY WEEK'!Z567)&gt;MASTER!$B$3/100,"SB",IF(VALUE('SUMMARY WEEK'!Z567)&gt;MASTER!$B$4/100,"B",IF(VALUE('SUMMARY WEEK'!Z567)&gt;MASTER!$B$5/100,"C","K"))),'SUMMARY WEEK'!Z567))</f>
        <v/>
      </c>
      <c r="AA567" s="20"/>
    </row>
    <row r="568">
      <c r="A568" s="18" t="str">
        <f>IF(ISBLANK('SUMMARY WEEK'!A568),'SUMMARY WEEK'!A568,IFERROR(IF(VALUE('SUMMARY WEEK'!A568)&gt;MASTER!$B$3/100,"SB",IF(VALUE('SUMMARY WEEK'!A568)&gt;MASTER!$B$4/100,"B",IF(VALUE('SUMMARY WEEK'!A568)&gt;MASTER!$B$5/100,"C","K"))),'SUMMARY WEEK'!A568))</f>
        <v/>
      </c>
      <c r="B568" s="19" t="str">
        <f>IF(ISBLANK('SUMMARY WEEK'!B568),'SUMMARY WEEK'!B568,IFERROR(IF(VALUE('SUMMARY WEEK'!B568)&gt;MASTER!$B$3/100,"SB",IF(VALUE('SUMMARY WEEK'!B568)&gt;MASTER!$B$4/100,"B",IF(VALUE('SUMMARY WEEK'!B568)&gt;MASTER!$B$5/100,"C","K"))),'SUMMARY WEEK'!B568))</f>
        <v/>
      </c>
      <c r="C568" s="20" t="str">
        <f>IF(ISBLANK('SUMMARY WEEK'!C568),'SUMMARY WEEK'!C568,IFERROR(IF(VALUE('SUMMARY WEEK'!C568)&gt;MASTER!$B$3/100,"SB",IF(VALUE('SUMMARY WEEK'!C568)&gt;MASTER!$B$4/100,"B",IF(VALUE('SUMMARY WEEK'!C568)&gt;MASTER!$B$5/100,"C","K"))),'SUMMARY WEEK'!C568))</f>
        <v/>
      </c>
      <c r="D568" s="20" t="str">
        <f>IF(ISBLANK('SUMMARY WEEK'!D568),'SUMMARY WEEK'!D568,IFERROR(IF(VALUE('SUMMARY WEEK'!D568)&gt;MASTER!$B$3/100,"SB",IF(VALUE('SUMMARY WEEK'!D568)&gt;MASTER!$B$4/100,"B",IF(VALUE('SUMMARY WEEK'!D568)&gt;MASTER!$B$5/100,"C","K"))),'SUMMARY WEEK'!D568))</f>
        <v/>
      </c>
      <c r="E568" s="20" t="str">
        <f>IF(ISBLANK('SUMMARY WEEK'!E568),'SUMMARY WEEK'!E568,IFERROR(IF(VALUE('SUMMARY WEEK'!E568)&gt;MASTER!$B$3/100,"SB",IF(VALUE('SUMMARY WEEK'!E568)&gt;MASTER!$B$4/100,"B",IF(VALUE('SUMMARY WEEK'!E568)&gt;MASTER!$B$5/100,"C","K"))),'SUMMARY WEEK'!E568))</f>
        <v/>
      </c>
      <c r="F568" s="20" t="str">
        <f>IF(ISBLANK('SUMMARY WEEK'!F568),'SUMMARY WEEK'!F568,IFERROR(IF(VALUE('SUMMARY WEEK'!F568)&gt;MASTER!$B$3/100,"SB",IF(VALUE('SUMMARY WEEK'!F568)&gt;MASTER!$B$4/100,"B",IF(VALUE('SUMMARY WEEK'!F568)&gt;MASTER!$B$5/100,"C","K"))),'SUMMARY WEEK'!F568))</f>
        <v/>
      </c>
      <c r="G568" s="20" t="str">
        <f>IF(ISBLANK('SUMMARY WEEK'!G568),'SUMMARY WEEK'!G568,IFERROR(IF(VALUE('SUMMARY WEEK'!G568)&gt;MASTER!$B$3/100,"SB",IF(VALUE('SUMMARY WEEK'!G568)&gt;MASTER!$B$4/100,"B",IF(VALUE('SUMMARY WEEK'!G568)&gt;MASTER!$B$5/100,"C","K"))),'SUMMARY WEEK'!G568))</f>
        <v/>
      </c>
      <c r="H568" s="20" t="str">
        <f>IF(ISBLANK('SUMMARY WEEK'!H568),'SUMMARY WEEK'!H568,IFERROR(IF(VALUE('SUMMARY WEEK'!H568)&gt;MASTER!$B$3/100,"SB",IF(VALUE('SUMMARY WEEK'!H568)&gt;MASTER!$B$4/100,"B",IF(VALUE('SUMMARY WEEK'!H568)&gt;MASTER!$B$5/100,"C","K"))),'SUMMARY WEEK'!H568))</f>
        <v/>
      </c>
      <c r="I568" s="20" t="str">
        <f>IF(ISBLANK('SUMMARY WEEK'!I568),'SUMMARY WEEK'!I568,IFERROR(IF(VALUE('SUMMARY WEEK'!I568)&gt;MASTER!$B$3/100,"SB",IF(VALUE('SUMMARY WEEK'!I568)&gt;MASTER!$B$4/100,"B",IF(VALUE('SUMMARY WEEK'!I568)&gt;MASTER!$B$5/100,"C","K"))),'SUMMARY WEEK'!I568))</f>
        <v/>
      </c>
      <c r="J568" s="20" t="str">
        <f>IF(ISBLANK('SUMMARY WEEK'!J568),'SUMMARY WEEK'!J568,IFERROR(IF(VALUE('SUMMARY WEEK'!J568)&gt;MASTER!$B$3/100,"SB",IF(VALUE('SUMMARY WEEK'!J568)&gt;MASTER!$B$4/100,"B",IF(VALUE('SUMMARY WEEK'!J568)&gt;MASTER!$B$5/100,"C","K"))),'SUMMARY WEEK'!J568))</f>
        <v/>
      </c>
      <c r="K568" s="20" t="str">
        <f>IF(ISBLANK('SUMMARY WEEK'!K568),'SUMMARY WEEK'!K568,IFERROR(IF(VALUE('SUMMARY WEEK'!K568)&gt;MASTER!$B$3/100,"SB",IF(VALUE('SUMMARY WEEK'!K568)&gt;MASTER!$B$4/100,"B",IF(VALUE('SUMMARY WEEK'!K568)&gt;MASTER!$B$5/100,"C","K"))),'SUMMARY WEEK'!K568))</f>
        <v/>
      </c>
      <c r="L568" s="20" t="str">
        <f>IF(ISBLANK('SUMMARY WEEK'!L568),'SUMMARY WEEK'!L568,IFERROR(IF(VALUE('SUMMARY WEEK'!L568)&gt;MASTER!$B$3/100,"SB",IF(VALUE('SUMMARY WEEK'!L568)&gt;MASTER!$B$4/100,"B",IF(VALUE('SUMMARY WEEK'!L568)&gt;MASTER!$B$5/100,"C","K"))),'SUMMARY WEEK'!L568))</f>
        <v/>
      </c>
      <c r="M568" s="20" t="str">
        <f>IF(ISBLANK('SUMMARY WEEK'!M568),'SUMMARY WEEK'!M568,IFERROR(IF(VALUE('SUMMARY WEEK'!M568)&gt;MASTER!$B$3/100,"SB",IF(VALUE('SUMMARY WEEK'!M568)&gt;MASTER!$B$4/100,"B",IF(VALUE('SUMMARY WEEK'!M568)&gt;MASTER!$B$5/100,"C","K"))),'SUMMARY WEEK'!M568))</f>
        <v/>
      </c>
      <c r="N568" s="20" t="str">
        <f>IF(ISBLANK('SUMMARY WEEK'!N568),'SUMMARY WEEK'!N568,IFERROR(IF(VALUE('SUMMARY WEEK'!N568)&gt;MASTER!$B$3/100,"SB",IF(VALUE('SUMMARY WEEK'!N568)&gt;MASTER!$B$4/100,"B",IF(VALUE('SUMMARY WEEK'!N568)&gt;MASTER!$B$5/100,"C","K"))),'SUMMARY WEEK'!N568))</f>
        <v/>
      </c>
      <c r="O568" s="20" t="str">
        <f>IF(ISBLANK('SUMMARY WEEK'!O568),'SUMMARY WEEK'!O568,IFERROR(IF(VALUE('SUMMARY WEEK'!O568)&gt;MASTER!$B$3/100,"SB",IF(VALUE('SUMMARY WEEK'!O568)&gt;MASTER!$B$4/100,"B",IF(VALUE('SUMMARY WEEK'!O568)&gt;MASTER!$B$5/100,"C","K"))),'SUMMARY WEEK'!O568))</f>
        <v/>
      </c>
      <c r="P568" s="20" t="str">
        <f>IF(ISBLANK('SUMMARY WEEK'!P568),'SUMMARY WEEK'!P568,IFERROR(IF(VALUE('SUMMARY WEEK'!P568)&gt;MASTER!$B$3/100,"SB",IF(VALUE('SUMMARY WEEK'!P568)&gt;MASTER!$B$4/100,"B",IF(VALUE('SUMMARY WEEK'!P568)&gt;MASTER!$B$5/100,"C","K"))),'SUMMARY WEEK'!P568))</f>
        <v/>
      </c>
      <c r="Q568" s="20" t="str">
        <f>IF(ISBLANK('SUMMARY WEEK'!Q568),'SUMMARY WEEK'!Q568,IFERROR(IF(VALUE('SUMMARY WEEK'!Q568)&gt;MASTER!$B$3/100,"SB",IF(VALUE('SUMMARY WEEK'!Q568)&gt;MASTER!$B$4/100,"B",IF(VALUE('SUMMARY WEEK'!Q568)&gt;MASTER!$B$5/100,"C","K"))),'SUMMARY WEEK'!Q568))</f>
        <v/>
      </c>
      <c r="R568" s="20" t="str">
        <f>IF(ISBLANK('SUMMARY WEEK'!R568),'SUMMARY WEEK'!R568,IFERROR(IF(VALUE('SUMMARY WEEK'!R568)&gt;MASTER!$B$3/100,"SB",IF(VALUE('SUMMARY WEEK'!R568)&gt;MASTER!$B$4/100,"B",IF(VALUE('SUMMARY WEEK'!R568)&gt;MASTER!$B$5/100,"C","K"))),'SUMMARY WEEK'!R568))</f>
        <v/>
      </c>
      <c r="S568" s="20" t="str">
        <f>IF(ISBLANK('SUMMARY WEEK'!S568),'SUMMARY WEEK'!S568,IFERROR(IF(VALUE('SUMMARY WEEK'!S568)&gt;MASTER!$B$3/100,"SB",IF(VALUE('SUMMARY WEEK'!S568)&gt;MASTER!$B$4/100,"B",IF(VALUE('SUMMARY WEEK'!S568)&gt;MASTER!$B$5/100,"C","K"))),'SUMMARY WEEK'!S568))</f>
        <v/>
      </c>
      <c r="T568" s="20" t="str">
        <f>IF(ISBLANK('SUMMARY WEEK'!T568),'SUMMARY WEEK'!T568,IFERROR(IF(VALUE('SUMMARY WEEK'!T568)&gt;MASTER!$B$3/100,"SB",IF(VALUE('SUMMARY WEEK'!T568)&gt;MASTER!$B$4/100,"B",IF(VALUE('SUMMARY WEEK'!T568)&gt;MASTER!$B$5/100,"C","K"))),'SUMMARY WEEK'!T568))</f>
        <v/>
      </c>
      <c r="U568" s="20" t="str">
        <f>IF(ISBLANK('SUMMARY WEEK'!U568),'SUMMARY WEEK'!U568,IFERROR(IF(VALUE('SUMMARY WEEK'!U568)&gt;MASTER!$B$3/100,"SB",IF(VALUE('SUMMARY WEEK'!U568)&gt;MASTER!$B$4/100,"B",IF(VALUE('SUMMARY WEEK'!U568)&gt;MASTER!$B$5/100,"C","K"))),'SUMMARY WEEK'!U568))</f>
        <v/>
      </c>
      <c r="V568" s="20" t="str">
        <f>IF(ISBLANK('SUMMARY WEEK'!V568),'SUMMARY WEEK'!V568,IFERROR(IF(VALUE('SUMMARY WEEK'!V568)&gt;MASTER!$B$3/100,"SB",IF(VALUE('SUMMARY WEEK'!V568)&gt;MASTER!$B$4/100,"B",IF(VALUE('SUMMARY WEEK'!V568)&gt;MASTER!$B$5/100,"C","K"))),'SUMMARY WEEK'!V568))</f>
        <v/>
      </c>
      <c r="W568" s="20" t="str">
        <f>IF(ISBLANK('SUMMARY WEEK'!W568),'SUMMARY WEEK'!W568,IFERROR(IF(VALUE('SUMMARY WEEK'!W568)&gt;MASTER!$B$3/100,"SB",IF(VALUE('SUMMARY WEEK'!W568)&gt;MASTER!$B$4/100,"B",IF(VALUE('SUMMARY WEEK'!W568)&gt;MASTER!$B$5/100,"C","K"))),'SUMMARY WEEK'!W568))</f>
        <v/>
      </c>
      <c r="X568" s="20" t="str">
        <f>IF(ISBLANK('SUMMARY WEEK'!X568),'SUMMARY WEEK'!X568,IFERROR(IF(VALUE('SUMMARY WEEK'!X568)&gt;MASTER!$B$3/100,"SB",IF(VALUE('SUMMARY WEEK'!X568)&gt;MASTER!$B$4/100,"B",IF(VALUE('SUMMARY WEEK'!X568)&gt;MASTER!$B$5/100,"C","K"))),'SUMMARY WEEK'!X568))</f>
        <v/>
      </c>
      <c r="Y568" s="20" t="str">
        <f>IF(ISBLANK('SUMMARY WEEK'!Y568),'SUMMARY WEEK'!Y568,IFERROR(IF(VALUE('SUMMARY WEEK'!Y568)&gt;MASTER!$B$3/100,"SB",IF(VALUE('SUMMARY WEEK'!Y568)&gt;MASTER!$B$4/100,"B",IF(VALUE('SUMMARY WEEK'!Y568)&gt;MASTER!$B$5/100,"C","K"))),'SUMMARY WEEK'!Y568))</f>
        <v/>
      </c>
      <c r="Z568" s="20" t="str">
        <f>IF(ISBLANK('SUMMARY WEEK'!Z568),'SUMMARY WEEK'!Z568,IFERROR(IF(VALUE('SUMMARY WEEK'!Z568)&gt;MASTER!$B$3/100,"SB",IF(VALUE('SUMMARY WEEK'!Z568)&gt;MASTER!$B$4/100,"B",IF(VALUE('SUMMARY WEEK'!Z568)&gt;MASTER!$B$5/100,"C","K"))),'SUMMARY WEEK'!Z568))</f>
        <v/>
      </c>
      <c r="AA568" s="20"/>
    </row>
    <row r="569">
      <c r="A569" s="18" t="str">
        <f>IF(ISBLANK('SUMMARY WEEK'!A569),'SUMMARY WEEK'!A569,IFERROR(IF(VALUE('SUMMARY WEEK'!A569)&gt;MASTER!$B$3/100,"SB",IF(VALUE('SUMMARY WEEK'!A569)&gt;MASTER!$B$4/100,"B",IF(VALUE('SUMMARY WEEK'!A569)&gt;MASTER!$B$5/100,"C","K"))),'SUMMARY WEEK'!A569))</f>
        <v/>
      </c>
      <c r="B569" s="19" t="str">
        <f>IF(ISBLANK('SUMMARY WEEK'!B569),'SUMMARY WEEK'!B569,IFERROR(IF(VALUE('SUMMARY WEEK'!B569)&gt;MASTER!$B$3/100,"SB",IF(VALUE('SUMMARY WEEK'!B569)&gt;MASTER!$B$4/100,"B",IF(VALUE('SUMMARY WEEK'!B569)&gt;MASTER!$B$5/100,"C","K"))),'SUMMARY WEEK'!B569))</f>
        <v/>
      </c>
      <c r="C569" s="20" t="str">
        <f>IF(ISBLANK('SUMMARY WEEK'!C569),'SUMMARY WEEK'!C569,IFERROR(IF(VALUE('SUMMARY WEEK'!C569)&gt;MASTER!$B$3/100,"SB",IF(VALUE('SUMMARY WEEK'!C569)&gt;MASTER!$B$4/100,"B",IF(VALUE('SUMMARY WEEK'!C569)&gt;MASTER!$B$5/100,"C","K"))),'SUMMARY WEEK'!C569))</f>
        <v/>
      </c>
      <c r="D569" s="20" t="str">
        <f>IF(ISBLANK('SUMMARY WEEK'!D569),'SUMMARY WEEK'!D569,IFERROR(IF(VALUE('SUMMARY WEEK'!D569)&gt;MASTER!$B$3/100,"SB",IF(VALUE('SUMMARY WEEK'!D569)&gt;MASTER!$B$4/100,"B",IF(VALUE('SUMMARY WEEK'!D569)&gt;MASTER!$B$5/100,"C","K"))),'SUMMARY WEEK'!D569))</f>
        <v/>
      </c>
      <c r="E569" s="20" t="str">
        <f>IF(ISBLANK('SUMMARY WEEK'!E569),'SUMMARY WEEK'!E569,IFERROR(IF(VALUE('SUMMARY WEEK'!E569)&gt;MASTER!$B$3/100,"SB",IF(VALUE('SUMMARY WEEK'!E569)&gt;MASTER!$B$4/100,"B",IF(VALUE('SUMMARY WEEK'!E569)&gt;MASTER!$B$5/100,"C","K"))),'SUMMARY WEEK'!E569))</f>
        <v/>
      </c>
      <c r="F569" s="20" t="str">
        <f>IF(ISBLANK('SUMMARY WEEK'!F569),'SUMMARY WEEK'!F569,IFERROR(IF(VALUE('SUMMARY WEEK'!F569)&gt;MASTER!$B$3/100,"SB",IF(VALUE('SUMMARY WEEK'!F569)&gt;MASTER!$B$4/100,"B",IF(VALUE('SUMMARY WEEK'!F569)&gt;MASTER!$B$5/100,"C","K"))),'SUMMARY WEEK'!F569))</f>
        <v/>
      </c>
      <c r="G569" s="20" t="str">
        <f>IF(ISBLANK('SUMMARY WEEK'!G569),'SUMMARY WEEK'!G569,IFERROR(IF(VALUE('SUMMARY WEEK'!G569)&gt;MASTER!$B$3/100,"SB",IF(VALUE('SUMMARY WEEK'!G569)&gt;MASTER!$B$4/100,"B",IF(VALUE('SUMMARY WEEK'!G569)&gt;MASTER!$B$5/100,"C","K"))),'SUMMARY WEEK'!G569))</f>
        <v/>
      </c>
      <c r="H569" s="20" t="str">
        <f>IF(ISBLANK('SUMMARY WEEK'!H569),'SUMMARY WEEK'!H569,IFERROR(IF(VALUE('SUMMARY WEEK'!H569)&gt;MASTER!$B$3/100,"SB",IF(VALUE('SUMMARY WEEK'!H569)&gt;MASTER!$B$4/100,"B",IF(VALUE('SUMMARY WEEK'!H569)&gt;MASTER!$B$5/100,"C","K"))),'SUMMARY WEEK'!H569))</f>
        <v/>
      </c>
      <c r="I569" s="20" t="str">
        <f>IF(ISBLANK('SUMMARY WEEK'!I569),'SUMMARY WEEK'!I569,IFERROR(IF(VALUE('SUMMARY WEEK'!I569)&gt;MASTER!$B$3/100,"SB",IF(VALUE('SUMMARY WEEK'!I569)&gt;MASTER!$B$4/100,"B",IF(VALUE('SUMMARY WEEK'!I569)&gt;MASTER!$B$5/100,"C","K"))),'SUMMARY WEEK'!I569))</f>
        <v/>
      </c>
      <c r="J569" s="20" t="str">
        <f>IF(ISBLANK('SUMMARY WEEK'!J569),'SUMMARY WEEK'!J569,IFERROR(IF(VALUE('SUMMARY WEEK'!J569)&gt;MASTER!$B$3/100,"SB",IF(VALUE('SUMMARY WEEK'!J569)&gt;MASTER!$B$4/100,"B",IF(VALUE('SUMMARY WEEK'!J569)&gt;MASTER!$B$5/100,"C","K"))),'SUMMARY WEEK'!J569))</f>
        <v/>
      </c>
      <c r="K569" s="20" t="str">
        <f>IF(ISBLANK('SUMMARY WEEK'!K569),'SUMMARY WEEK'!K569,IFERROR(IF(VALUE('SUMMARY WEEK'!K569)&gt;MASTER!$B$3/100,"SB",IF(VALUE('SUMMARY WEEK'!K569)&gt;MASTER!$B$4/100,"B",IF(VALUE('SUMMARY WEEK'!K569)&gt;MASTER!$B$5/100,"C","K"))),'SUMMARY WEEK'!K569))</f>
        <v/>
      </c>
      <c r="L569" s="20" t="str">
        <f>IF(ISBLANK('SUMMARY WEEK'!L569),'SUMMARY WEEK'!L569,IFERROR(IF(VALUE('SUMMARY WEEK'!L569)&gt;MASTER!$B$3/100,"SB",IF(VALUE('SUMMARY WEEK'!L569)&gt;MASTER!$B$4/100,"B",IF(VALUE('SUMMARY WEEK'!L569)&gt;MASTER!$B$5/100,"C","K"))),'SUMMARY WEEK'!L569))</f>
        <v/>
      </c>
      <c r="M569" s="20" t="str">
        <f>IF(ISBLANK('SUMMARY WEEK'!M569),'SUMMARY WEEK'!M569,IFERROR(IF(VALUE('SUMMARY WEEK'!M569)&gt;MASTER!$B$3/100,"SB",IF(VALUE('SUMMARY WEEK'!M569)&gt;MASTER!$B$4/100,"B",IF(VALUE('SUMMARY WEEK'!M569)&gt;MASTER!$B$5/100,"C","K"))),'SUMMARY WEEK'!M569))</f>
        <v/>
      </c>
      <c r="N569" s="20" t="str">
        <f>IF(ISBLANK('SUMMARY WEEK'!N569),'SUMMARY WEEK'!N569,IFERROR(IF(VALUE('SUMMARY WEEK'!N569)&gt;MASTER!$B$3/100,"SB",IF(VALUE('SUMMARY WEEK'!N569)&gt;MASTER!$B$4/100,"B",IF(VALUE('SUMMARY WEEK'!N569)&gt;MASTER!$B$5/100,"C","K"))),'SUMMARY WEEK'!N569))</f>
        <v/>
      </c>
      <c r="O569" s="20" t="str">
        <f>IF(ISBLANK('SUMMARY WEEK'!O569),'SUMMARY WEEK'!O569,IFERROR(IF(VALUE('SUMMARY WEEK'!O569)&gt;MASTER!$B$3/100,"SB",IF(VALUE('SUMMARY WEEK'!O569)&gt;MASTER!$B$4/100,"B",IF(VALUE('SUMMARY WEEK'!O569)&gt;MASTER!$B$5/100,"C","K"))),'SUMMARY WEEK'!O569))</f>
        <v/>
      </c>
      <c r="P569" s="20" t="str">
        <f>IF(ISBLANK('SUMMARY WEEK'!P569),'SUMMARY WEEK'!P569,IFERROR(IF(VALUE('SUMMARY WEEK'!P569)&gt;MASTER!$B$3/100,"SB",IF(VALUE('SUMMARY WEEK'!P569)&gt;MASTER!$B$4/100,"B",IF(VALUE('SUMMARY WEEK'!P569)&gt;MASTER!$B$5/100,"C","K"))),'SUMMARY WEEK'!P569))</f>
        <v/>
      </c>
      <c r="Q569" s="20" t="str">
        <f>IF(ISBLANK('SUMMARY WEEK'!Q569),'SUMMARY WEEK'!Q569,IFERROR(IF(VALUE('SUMMARY WEEK'!Q569)&gt;MASTER!$B$3/100,"SB",IF(VALUE('SUMMARY WEEK'!Q569)&gt;MASTER!$B$4/100,"B",IF(VALUE('SUMMARY WEEK'!Q569)&gt;MASTER!$B$5/100,"C","K"))),'SUMMARY WEEK'!Q569))</f>
        <v/>
      </c>
      <c r="R569" s="20" t="str">
        <f>IF(ISBLANK('SUMMARY WEEK'!R569),'SUMMARY WEEK'!R569,IFERROR(IF(VALUE('SUMMARY WEEK'!R569)&gt;MASTER!$B$3/100,"SB",IF(VALUE('SUMMARY WEEK'!R569)&gt;MASTER!$B$4/100,"B",IF(VALUE('SUMMARY WEEK'!R569)&gt;MASTER!$B$5/100,"C","K"))),'SUMMARY WEEK'!R569))</f>
        <v/>
      </c>
      <c r="S569" s="20" t="str">
        <f>IF(ISBLANK('SUMMARY WEEK'!S569),'SUMMARY WEEK'!S569,IFERROR(IF(VALUE('SUMMARY WEEK'!S569)&gt;MASTER!$B$3/100,"SB",IF(VALUE('SUMMARY WEEK'!S569)&gt;MASTER!$B$4/100,"B",IF(VALUE('SUMMARY WEEK'!S569)&gt;MASTER!$B$5/100,"C","K"))),'SUMMARY WEEK'!S569))</f>
        <v/>
      </c>
      <c r="T569" s="20" t="str">
        <f>IF(ISBLANK('SUMMARY WEEK'!T569),'SUMMARY WEEK'!T569,IFERROR(IF(VALUE('SUMMARY WEEK'!T569)&gt;MASTER!$B$3/100,"SB",IF(VALUE('SUMMARY WEEK'!T569)&gt;MASTER!$B$4/100,"B",IF(VALUE('SUMMARY WEEK'!T569)&gt;MASTER!$B$5/100,"C","K"))),'SUMMARY WEEK'!T569))</f>
        <v/>
      </c>
      <c r="U569" s="20" t="str">
        <f>IF(ISBLANK('SUMMARY WEEK'!U569),'SUMMARY WEEK'!U569,IFERROR(IF(VALUE('SUMMARY WEEK'!U569)&gt;MASTER!$B$3/100,"SB",IF(VALUE('SUMMARY WEEK'!U569)&gt;MASTER!$B$4/100,"B",IF(VALUE('SUMMARY WEEK'!U569)&gt;MASTER!$B$5/100,"C","K"))),'SUMMARY WEEK'!U569))</f>
        <v/>
      </c>
      <c r="V569" s="20" t="str">
        <f>IF(ISBLANK('SUMMARY WEEK'!V569),'SUMMARY WEEK'!V569,IFERROR(IF(VALUE('SUMMARY WEEK'!V569)&gt;MASTER!$B$3/100,"SB",IF(VALUE('SUMMARY WEEK'!V569)&gt;MASTER!$B$4/100,"B",IF(VALUE('SUMMARY WEEK'!V569)&gt;MASTER!$B$5/100,"C","K"))),'SUMMARY WEEK'!V569))</f>
        <v/>
      </c>
      <c r="W569" s="20" t="str">
        <f>IF(ISBLANK('SUMMARY WEEK'!W569),'SUMMARY WEEK'!W569,IFERROR(IF(VALUE('SUMMARY WEEK'!W569)&gt;MASTER!$B$3/100,"SB",IF(VALUE('SUMMARY WEEK'!W569)&gt;MASTER!$B$4/100,"B",IF(VALUE('SUMMARY WEEK'!W569)&gt;MASTER!$B$5/100,"C","K"))),'SUMMARY WEEK'!W569))</f>
        <v/>
      </c>
      <c r="X569" s="20" t="str">
        <f>IF(ISBLANK('SUMMARY WEEK'!X569),'SUMMARY WEEK'!X569,IFERROR(IF(VALUE('SUMMARY WEEK'!X569)&gt;MASTER!$B$3/100,"SB",IF(VALUE('SUMMARY WEEK'!X569)&gt;MASTER!$B$4/100,"B",IF(VALUE('SUMMARY WEEK'!X569)&gt;MASTER!$B$5/100,"C","K"))),'SUMMARY WEEK'!X569))</f>
        <v/>
      </c>
      <c r="Y569" s="20" t="str">
        <f>IF(ISBLANK('SUMMARY WEEK'!Y569),'SUMMARY WEEK'!Y569,IFERROR(IF(VALUE('SUMMARY WEEK'!Y569)&gt;MASTER!$B$3/100,"SB",IF(VALUE('SUMMARY WEEK'!Y569)&gt;MASTER!$B$4/100,"B",IF(VALUE('SUMMARY WEEK'!Y569)&gt;MASTER!$B$5/100,"C","K"))),'SUMMARY WEEK'!Y569))</f>
        <v/>
      </c>
      <c r="Z569" s="20" t="str">
        <f>IF(ISBLANK('SUMMARY WEEK'!Z569),'SUMMARY WEEK'!Z569,IFERROR(IF(VALUE('SUMMARY WEEK'!Z569)&gt;MASTER!$B$3/100,"SB",IF(VALUE('SUMMARY WEEK'!Z569)&gt;MASTER!$B$4/100,"B",IF(VALUE('SUMMARY WEEK'!Z569)&gt;MASTER!$B$5/100,"C","K"))),'SUMMARY WEEK'!Z569))</f>
        <v/>
      </c>
      <c r="AA569" s="20"/>
    </row>
    <row r="570">
      <c r="A570" s="18" t="str">
        <f>IF(ISBLANK('SUMMARY WEEK'!A570),'SUMMARY WEEK'!A570,IFERROR(IF(VALUE('SUMMARY WEEK'!A570)&gt;MASTER!$B$3/100,"SB",IF(VALUE('SUMMARY WEEK'!A570)&gt;MASTER!$B$4/100,"B",IF(VALUE('SUMMARY WEEK'!A570)&gt;MASTER!$B$5/100,"C","K"))),'SUMMARY WEEK'!A570))</f>
        <v/>
      </c>
      <c r="B570" s="19" t="str">
        <f>IF(ISBLANK('SUMMARY WEEK'!B570),'SUMMARY WEEK'!B570,IFERROR(IF(VALUE('SUMMARY WEEK'!B570)&gt;MASTER!$B$3/100,"SB",IF(VALUE('SUMMARY WEEK'!B570)&gt;MASTER!$B$4/100,"B",IF(VALUE('SUMMARY WEEK'!B570)&gt;MASTER!$B$5/100,"C","K"))),'SUMMARY WEEK'!B570))</f>
        <v/>
      </c>
      <c r="C570" s="20" t="str">
        <f>IF(ISBLANK('SUMMARY WEEK'!C570),'SUMMARY WEEK'!C570,IFERROR(IF(VALUE('SUMMARY WEEK'!C570)&gt;MASTER!$B$3/100,"SB",IF(VALUE('SUMMARY WEEK'!C570)&gt;MASTER!$B$4/100,"B",IF(VALUE('SUMMARY WEEK'!C570)&gt;MASTER!$B$5/100,"C","K"))),'SUMMARY WEEK'!C570))</f>
        <v/>
      </c>
      <c r="D570" s="20" t="str">
        <f>IF(ISBLANK('SUMMARY WEEK'!D570),'SUMMARY WEEK'!D570,IFERROR(IF(VALUE('SUMMARY WEEK'!D570)&gt;MASTER!$B$3/100,"SB",IF(VALUE('SUMMARY WEEK'!D570)&gt;MASTER!$B$4/100,"B",IF(VALUE('SUMMARY WEEK'!D570)&gt;MASTER!$B$5/100,"C","K"))),'SUMMARY WEEK'!D570))</f>
        <v/>
      </c>
      <c r="E570" s="20" t="str">
        <f>IF(ISBLANK('SUMMARY WEEK'!E570),'SUMMARY WEEK'!E570,IFERROR(IF(VALUE('SUMMARY WEEK'!E570)&gt;MASTER!$B$3/100,"SB",IF(VALUE('SUMMARY WEEK'!E570)&gt;MASTER!$B$4/100,"B",IF(VALUE('SUMMARY WEEK'!E570)&gt;MASTER!$B$5/100,"C","K"))),'SUMMARY WEEK'!E570))</f>
        <v/>
      </c>
      <c r="F570" s="20" t="str">
        <f>IF(ISBLANK('SUMMARY WEEK'!F570),'SUMMARY WEEK'!F570,IFERROR(IF(VALUE('SUMMARY WEEK'!F570)&gt;MASTER!$B$3/100,"SB",IF(VALUE('SUMMARY WEEK'!F570)&gt;MASTER!$B$4/100,"B",IF(VALUE('SUMMARY WEEK'!F570)&gt;MASTER!$B$5/100,"C","K"))),'SUMMARY WEEK'!F570))</f>
        <v/>
      </c>
      <c r="G570" s="20" t="str">
        <f>IF(ISBLANK('SUMMARY WEEK'!G570),'SUMMARY WEEK'!G570,IFERROR(IF(VALUE('SUMMARY WEEK'!G570)&gt;MASTER!$B$3/100,"SB",IF(VALUE('SUMMARY WEEK'!G570)&gt;MASTER!$B$4/100,"B",IF(VALUE('SUMMARY WEEK'!G570)&gt;MASTER!$B$5/100,"C","K"))),'SUMMARY WEEK'!G570))</f>
        <v/>
      </c>
      <c r="H570" s="20" t="str">
        <f>IF(ISBLANK('SUMMARY WEEK'!H570),'SUMMARY WEEK'!H570,IFERROR(IF(VALUE('SUMMARY WEEK'!H570)&gt;MASTER!$B$3/100,"SB",IF(VALUE('SUMMARY WEEK'!H570)&gt;MASTER!$B$4/100,"B",IF(VALUE('SUMMARY WEEK'!H570)&gt;MASTER!$B$5/100,"C","K"))),'SUMMARY WEEK'!H570))</f>
        <v/>
      </c>
      <c r="I570" s="20" t="str">
        <f>IF(ISBLANK('SUMMARY WEEK'!I570),'SUMMARY WEEK'!I570,IFERROR(IF(VALUE('SUMMARY WEEK'!I570)&gt;MASTER!$B$3/100,"SB",IF(VALUE('SUMMARY WEEK'!I570)&gt;MASTER!$B$4/100,"B",IF(VALUE('SUMMARY WEEK'!I570)&gt;MASTER!$B$5/100,"C","K"))),'SUMMARY WEEK'!I570))</f>
        <v/>
      </c>
      <c r="J570" s="20" t="str">
        <f>IF(ISBLANK('SUMMARY WEEK'!J570),'SUMMARY WEEK'!J570,IFERROR(IF(VALUE('SUMMARY WEEK'!J570)&gt;MASTER!$B$3/100,"SB",IF(VALUE('SUMMARY WEEK'!J570)&gt;MASTER!$B$4/100,"B",IF(VALUE('SUMMARY WEEK'!J570)&gt;MASTER!$B$5/100,"C","K"))),'SUMMARY WEEK'!J570))</f>
        <v/>
      </c>
      <c r="K570" s="20" t="str">
        <f>IF(ISBLANK('SUMMARY WEEK'!K570),'SUMMARY WEEK'!K570,IFERROR(IF(VALUE('SUMMARY WEEK'!K570)&gt;MASTER!$B$3/100,"SB",IF(VALUE('SUMMARY WEEK'!K570)&gt;MASTER!$B$4/100,"B",IF(VALUE('SUMMARY WEEK'!K570)&gt;MASTER!$B$5/100,"C","K"))),'SUMMARY WEEK'!K570))</f>
        <v/>
      </c>
      <c r="L570" s="20" t="str">
        <f>IF(ISBLANK('SUMMARY WEEK'!L570),'SUMMARY WEEK'!L570,IFERROR(IF(VALUE('SUMMARY WEEK'!L570)&gt;MASTER!$B$3/100,"SB",IF(VALUE('SUMMARY WEEK'!L570)&gt;MASTER!$B$4/100,"B",IF(VALUE('SUMMARY WEEK'!L570)&gt;MASTER!$B$5/100,"C","K"))),'SUMMARY WEEK'!L570))</f>
        <v/>
      </c>
      <c r="M570" s="20" t="str">
        <f>IF(ISBLANK('SUMMARY WEEK'!M570),'SUMMARY WEEK'!M570,IFERROR(IF(VALUE('SUMMARY WEEK'!M570)&gt;MASTER!$B$3/100,"SB",IF(VALUE('SUMMARY WEEK'!M570)&gt;MASTER!$B$4/100,"B",IF(VALUE('SUMMARY WEEK'!M570)&gt;MASTER!$B$5/100,"C","K"))),'SUMMARY WEEK'!M570))</f>
        <v/>
      </c>
      <c r="N570" s="20" t="str">
        <f>IF(ISBLANK('SUMMARY WEEK'!N570),'SUMMARY WEEK'!N570,IFERROR(IF(VALUE('SUMMARY WEEK'!N570)&gt;MASTER!$B$3/100,"SB",IF(VALUE('SUMMARY WEEK'!N570)&gt;MASTER!$B$4/100,"B",IF(VALUE('SUMMARY WEEK'!N570)&gt;MASTER!$B$5/100,"C","K"))),'SUMMARY WEEK'!N570))</f>
        <v/>
      </c>
      <c r="O570" s="20" t="str">
        <f>IF(ISBLANK('SUMMARY WEEK'!O570),'SUMMARY WEEK'!O570,IFERROR(IF(VALUE('SUMMARY WEEK'!O570)&gt;MASTER!$B$3/100,"SB",IF(VALUE('SUMMARY WEEK'!O570)&gt;MASTER!$B$4/100,"B",IF(VALUE('SUMMARY WEEK'!O570)&gt;MASTER!$B$5/100,"C","K"))),'SUMMARY WEEK'!O570))</f>
        <v/>
      </c>
      <c r="P570" s="20" t="str">
        <f>IF(ISBLANK('SUMMARY WEEK'!P570),'SUMMARY WEEK'!P570,IFERROR(IF(VALUE('SUMMARY WEEK'!P570)&gt;MASTER!$B$3/100,"SB",IF(VALUE('SUMMARY WEEK'!P570)&gt;MASTER!$B$4/100,"B",IF(VALUE('SUMMARY WEEK'!P570)&gt;MASTER!$B$5/100,"C","K"))),'SUMMARY WEEK'!P570))</f>
        <v/>
      </c>
      <c r="Q570" s="20" t="str">
        <f>IF(ISBLANK('SUMMARY WEEK'!Q570),'SUMMARY WEEK'!Q570,IFERROR(IF(VALUE('SUMMARY WEEK'!Q570)&gt;MASTER!$B$3/100,"SB",IF(VALUE('SUMMARY WEEK'!Q570)&gt;MASTER!$B$4/100,"B",IF(VALUE('SUMMARY WEEK'!Q570)&gt;MASTER!$B$5/100,"C","K"))),'SUMMARY WEEK'!Q570))</f>
        <v/>
      </c>
      <c r="R570" s="20" t="str">
        <f>IF(ISBLANK('SUMMARY WEEK'!R570),'SUMMARY WEEK'!R570,IFERROR(IF(VALUE('SUMMARY WEEK'!R570)&gt;MASTER!$B$3/100,"SB",IF(VALUE('SUMMARY WEEK'!R570)&gt;MASTER!$B$4/100,"B",IF(VALUE('SUMMARY WEEK'!R570)&gt;MASTER!$B$5/100,"C","K"))),'SUMMARY WEEK'!R570))</f>
        <v/>
      </c>
      <c r="S570" s="20" t="str">
        <f>IF(ISBLANK('SUMMARY WEEK'!S570),'SUMMARY WEEK'!S570,IFERROR(IF(VALUE('SUMMARY WEEK'!S570)&gt;MASTER!$B$3/100,"SB",IF(VALUE('SUMMARY WEEK'!S570)&gt;MASTER!$B$4/100,"B",IF(VALUE('SUMMARY WEEK'!S570)&gt;MASTER!$B$5/100,"C","K"))),'SUMMARY WEEK'!S570))</f>
        <v/>
      </c>
      <c r="T570" s="20" t="str">
        <f>IF(ISBLANK('SUMMARY WEEK'!T570),'SUMMARY WEEK'!T570,IFERROR(IF(VALUE('SUMMARY WEEK'!T570)&gt;MASTER!$B$3/100,"SB",IF(VALUE('SUMMARY WEEK'!T570)&gt;MASTER!$B$4/100,"B",IF(VALUE('SUMMARY WEEK'!T570)&gt;MASTER!$B$5/100,"C","K"))),'SUMMARY WEEK'!T570))</f>
        <v/>
      </c>
      <c r="U570" s="20" t="str">
        <f>IF(ISBLANK('SUMMARY WEEK'!U570),'SUMMARY WEEK'!U570,IFERROR(IF(VALUE('SUMMARY WEEK'!U570)&gt;MASTER!$B$3/100,"SB",IF(VALUE('SUMMARY WEEK'!U570)&gt;MASTER!$B$4/100,"B",IF(VALUE('SUMMARY WEEK'!U570)&gt;MASTER!$B$5/100,"C","K"))),'SUMMARY WEEK'!U570))</f>
        <v/>
      </c>
      <c r="V570" s="20" t="str">
        <f>IF(ISBLANK('SUMMARY WEEK'!V570),'SUMMARY WEEK'!V570,IFERROR(IF(VALUE('SUMMARY WEEK'!V570)&gt;MASTER!$B$3/100,"SB",IF(VALUE('SUMMARY WEEK'!V570)&gt;MASTER!$B$4/100,"B",IF(VALUE('SUMMARY WEEK'!V570)&gt;MASTER!$B$5/100,"C","K"))),'SUMMARY WEEK'!V570))</f>
        <v/>
      </c>
      <c r="W570" s="20" t="str">
        <f>IF(ISBLANK('SUMMARY WEEK'!W570),'SUMMARY WEEK'!W570,IFERROR(IF(VALUE('SUMMARY WEEK'!W570)&gt;MASTER!$B$3/100,"SB",IF(VALUE('SUMMARY WEEK'!W570)&gt;MASTER!$B$4/100,"B",IF(VALUE('SUMMARY WEEK'!W570)&gt;MASTER!$B$5/100,"C","K"))),'SUMMARY WEEK'!W570))</f>
        <v/>
      </c>
      <c r="X570" s="20" t="str">
        <f>IF(ISBLANK('SUMMARY WEEK'!X570),'SUMMARY WEEK'!X570,IFERROR(IF(VALUE('SUMMARY WEEK'!X570)&gt;MASTER!$B$3/100,"SB",IF(VALUE('SUMMARY WEEK'!X570)&gt;MASTER!$B$4/100,"B",IF(VALUE('SUMMARY WEEK'!X570)&gt;MASTER!$B$5/100,"C","K"))),'SUMMARY WEEK'!X570))</f>
        <v/>
      </c>
      <c r="Y570" s="20" t="str">
        <f>IF(ISBLANK('SUMMARY WEEK'!Y570),'SUMMARY WEEK'!Y570,IFERROR(IF(VALUE('SUMMARY WEEK'!Y570)&gt;MASTER!$B$3/100,"SB",IF(VALUE('SUMMARY WEEK'!Y570)&gt;MASTER!$B$4/100,"B",IF(VALUE('SUMMARY WEEK'!Y570)&gt;MASTER!$B$5/100,"C","K"))),'SUMMARY WEEK'!Y570))</f>
        <v/>
      </c>
      <c r="Z570" s="20" t="str">
        <f>IF(ISBLANK('SUMMARY WEEK'!Z570),'SUMMARY WEEK'!Z570,IFERROR(IF(VALUE('SUMMARY WEEK'!Z570)&gt;MASTER!$B$3/100,"SB",IF(VALUE('SUMMARY WEEK'!Z570)&gt;MASTER!$B$4/100,"B",IF(VALUE('SUMMARY WEEK'!Z570)&gt;MASTER!$B$5/100,"C","K"))),'SUMMARY WEEK'!Z570))</f>
        <v/>
      </c>
      <c r="AA570" s="20"/>
    </row>
    <row r="571">
      <c r="A571" s="18" t="str">
        <f>IF(ISBLANK('SUMMARY WEEK'!A571),'SUMMARY WEEK'!A571,IFERROR(IF(VALUE('SUMMARY WEEK'!A571)&gt;MASTER!$B$3/100,"SB",IF(VALUE('SUMMARY WEEK'!A571)&gt;MASTER!$B$4/100,"B",IF(VALUE('SUMMARY WEEK'!A571)&gt;MASTER!$B$5/100,"C","K"))),'SUMMARY WEEK'!A571))</f>
        <v/>
      </c>
      <c r="B571" s="19" t="str">
        <f>IF(ISBLANK('SUMMARY WEEK'!B571),'SUMMARY WEEK'!B571,IFERROR(IF(VALUE('SUMMARY WEEK'!B571)&gt;MASTER!$B$3/100,"SB",IF(VALUE('SUMMARY WEEK'!B571)&gt;MASTER!$B$4/100,"B",IF(VALUE('SUMMARY WEEK'!B571)&gt;MASTER!$B$5/100,"C","K"))),'SUMMARY WEEK'!B571))</f>
        <v/>
      </c>
      <c r="C571" s="20" t="str">
        <f>IF(ISBLANK('SUMMARY WEEK'!C571),'SUMMARY WEEK'!C571,IFERROR(IF(VALUE('SUMMARY WEEK'!C571)&gt;MASTER!$B$3/100,"SB",IF(VALUE('SUMMARY WEEK'!C571)&gt;MASTER!$B$4/100,"B",IF(VALUE('SUMMARY WEEK'!C571)&gt;MASTER!$B$5/100,"C","K"))),'SUMMARY WEEK'!C571))</f>
        <v/>
      </c>
      <c r="D571" s="20" t="str">
        <f>IF(ISBLANK('SUMMARY WEEK'!D571),'SUMMARY WEEK'!D571,IFERROR(IF(VALUE('SUMMARY WEEK'!D571)&gt;MASTER!$B$3/100,"SB",IF(VALUE('SUMMARY WEEK'!D571)&gt;MASTER!$B$4/100,"B",IF(VALUE('SUMMARY WEEK'!D571)&gt;MASTER!$B$5/100,"C","K"))),'SUMMARY WEEK'!D571))</f>
        <v/>
      </c>
      <c r="E571" s="20" t="str">
        <f>IF(ISBLANK('SUMMARY WEEK'!E571),'SUMMARY WEEK'!E571,IFERROR(IF(VALUE('SUMMARY WEEK'!E571)&gt;MASTER!$B$3/100,"SB",IF(VALUE('SUMMARY WEEK'!E571)&gt;MASTER!$B$4/100,"B",IF(VALUE('SUMMARY WEEK'!E571)&gt;MASTER!$B$5/100,"C","K"))),'SUMMARY WEEK'!E571))</f>
        <v/>
      </c>
      <c r="F571" s="20" t="str">
        <f>IF(ISBLANK('SUMMARY WEEK'!F571),'SUMMARY WEEK'!F571,IFERROR(IF(VALUE('SUMMARY WEEK'!F571)&gt;MASTER!$B$3/100,"SB",IF(VALUE('SUMMARY WEEK'!F571)&gt;MASTER!$B$4/100,"B",IF(VALUE('SUMMARY WEEK'!F571)&gt;MASTER!$B$5/100,"C","K"))),'SUMMARY WEEK'!F571))</f>
        <v/>
      </c>
      <c r="G571" s="20" t="str">
        <f>IF(ISBLANK('SUMMARY WEEK'!G571),'SUMMARY WEEK'!G571,IFERROR(IF(VALUE('SUMMARY WEEK'!G571)&gt;MASTER!$B$3/100,"SB",IF(VALUE('SUMMARY WEEK'!G571)&gt;MASTER!$B$4/100,"B",IF(VALUE('SUMMARY WEEK'!G571)&gt;MASTER!$B$5/100,"C","K"))),'SUMMARY WEEK'!G571))</f>
        <v/>
      </c>
      <c r="H571" s="20" t="str">
        <f>IF(ISBLANK('SUMMARY WEEK'!H571),'SUMMARY WEEK'!H571,IFERROR(IF(VALUE('SUMMARY WEEK'!H571)&gt;MASTER!$B$3/100,"SB",IF(VALUE('SUMMARY WEEK'!H571)&gt;MASTER!$B$4/100,"B",IF(VALUE('SUMMARY WEEK'!H571)&gt;MASTER!$B$5/100,"C","K"))),'SUMMARY WEEK'!H571))</f>
        <v/>
      </c>
      <c r="I571" s="20" t="str">
        <f>IF(ISBLANK('SUMMARY WEEK'!I571),'SUMMARY WEEK'!I571,IFERROR(IF(VALUE('SUMMARY WEEK'!I571)&gt;MASTER!$B$3/100,"SB",IF(VALUE('SUMMARY WEEK'!I571)&gt;MASTER!$B$4/100,"B",IF(VALUE('SUMMARY WEEK'!I571)&gt;MASTER!$B$5/100,"C","K"))),'SUMMARY WEEK'!I571))</f>
        <v/>
      </c>
      <c r="J571" s="20" t="str">
        <f>IF(ISBLANK('SUMMARY WEEK'!J571),'SUMMARY WEEK'!J571,IFERROR(IF(VALUE('SUMMARY WEEK'!J571)&gt;MASTER!$B$3/100,"SB",IF(VALUE('SUMMARY WEEK'!J571)&gt;MASTER!$B$4/100,"B",IF(VALUE('SUMMARY WEEK'!J571)&gt;MASTER!$B$5/100,"C","K"))),'SUMMARY WEEK'!J571))</f>
        <v/>
      </c>
      <c r="K571" s="20" t="str">
        <f>IF(ISBLANK('SUMMARY WEEK'!K571),'SUMMARY WEEK'!K571,IFERROR(IF(VALUE('SUMMARY WEEK'!K571)&gt;MASTER!$B$3/100,"SB",IF(VALUE('SUMMARY WEEK'!K571)&gt;MASTER!$B$4/100,"B",IF(VALUE('SUMMARY WEEK'!K571)&gt;MASTER!$B$5/100,"C","K"))),'SUMMARY WEEK'!K571))</f>
        <v/>
      </c>
      <c r="L571" s="20" t="str">
        <f>IF(ISBLANK('SUMMARY WEEK'!L571),'SUMMARY WEEK'!L571,IFERROR(IF(VALUE('SUMMARY WEEK'!L571)&gt;MASTER!$B$3/100,"SB",IF(VALUE('SUMMARY WEEK'!L571)&gt;MASTER!$B$4/100,"B",IF(VALUE('SUMMARY WEEK'!L571)&gt;MASTER!$B$5/100,"C","K"))),'SUMMARY WEEK'!L571))</f>
        <v/>
      </c>
      <c r="M571" s="20" t="str">
        <f>IF(ISBLANK('SUMMARY WEEK'!M571),'SUMMARY WEEK'!M571,IFERROR(IF(VALUE('SUMMARY WEEK'!M571)&gt;MASTER!$B$3/100,"SB",IF(VALUE('SUMMARY WEEK'!M571)&gt;MASTER!$B$4/100,"B",IF(VALUE('SUMMARY WEEK'!M571)&gt;MASTER!$B$5/100,"C","K"))),'SUMMARY WEEK'!M571))</f>
        <v/>
      </c>
      <c r="N571" s="20" t="str">
        <f>IF(ISBLANK('SUMMARY WEEK'!N571),'SUMMARY WEEK'!N571,IFERROR(IF(VALUE('SUMMARY WEEK'!N571)&gt;MASTER!$B$3/100,"SB",IF(VALUE('SUMMARY WEEK'!N571)&gt;MASTER!$B$4/100,"B",IF(VALUE('SUMMARY WEEK'!N571)&gt;MASTER!$B$5/100,"C","K"))),'SUMMARY WEEK'!N571))</f>
        <v/>
      </c>
      <c r="O571" s="20" t="str">
        <f>IF(ISBLANK('SUMMARY WEEK'!O571),'SUMMARY WEEK'!O571,IFERROR(IF(VALUE('SUMMARY WEEK'!O571)&gt;MASTER!$B$3/100,"SB",IF(VALUE('SUMMARY WEEK'!O571)&gt;MASTER!$B$4/100,"B",IF(VALUE('SUMMARY WEEK'!O571)&gt;MASTER!$B$5/100,"C","K"))),'SUMMARY WEEK'!O571))</f>
        <v/>
      </c>
      <c r="P571" s="20" t="str">
        <f>IF(ISBLANK('SUMMARY WEEK'!P571),'SUMMARY WEEK'!P571,IFERROR(IF(VALUE('SUMMARY WEEK'!P571)&gt;MASTER!$B$3/100,"SB",IF(VALUE('SUMMARY WEEK'!P571)&gt;MASTER!$B$4/100,"B",IF(VALUE('SUMMARY WEEK'!P571)&gt;MASTER!$B$5/100,"C","K"))),'SUMMARY WEEK'!P571))</f>
        <v/>
      </c>
      <c r="Q571" s="20" t="str">
        <f>IF(ISBLANK('SUMMARY WEEK'!Q571),'SUMMARY WEEK'!Q571,IFERROR(IF(VALUE('SUMMARY WEEK'!Q571)&gt;MASTER!$B$3/100,"SB",IF(VALUE('SUMMARY WEEK'!Q571)&gt;MASTER!$B$4/100,"B",IF(VALUE('SUMMARY WEEK'!Q571)&gt;MASTER!$B$5/100,"C","K"))),'SUMMARY WEEK'!Q571))</f>
        <v/>
      </c>
      <c r="R571" s="20" t="str">
        <f>IF(ISBLANK('SUMMARY WEEK'!R571),'SUMMARY WEEK'!R571,IFERROR(IF(VALUE('SUMMARY WEEK'!R571)&gt;MASTER!$B$3/100,"SB",IF(VALUE('SUMMARY WEEK'!R571)&gt;MASTER!$B$4/100,"B",IF(VALUE('SUMMARY WEEK'!R571)&gt;MASTER!$B$5/100,"C","K"))),'SUMMARY WEEK'!R571))</f>
        <v/>
      </c>
      <c r="S571" s="20" t="str">
        <f>IF(ISBLANK('SUMMARY WEEK'!S571),'SUMMARY WEEK'!S571,IFERROR(IF(VALUE('SUMMARY WEEK'!S571)&gt;MASTER!$B$3/100,"SB",IF(VALUE('SUMMARY WEEK'!S571)&gt;MASTER!$B$4/100,"B",IF(VALUE('SUMMARY WEEK'!S571)&gt;MASTER!$B$5/100,"C","K"))),'SUMMARY WEEK'!S571))</f>
        <v/>
      </c>
      <c r="T571" s="20" t="str">
        <f>IF(ISBLANK('SUMMARY WEEK'!T571),'SUMMARY WEEK'!T571,IFERROR(IF(VALUE('SUMMARY WEEK'!T571)&gt;MASTER!$B$3/100,"SB",IF(VALUE('SUMMARY WEEK'!T571)&gt;MASTER!$B$4/100,"B",IF(VALUE('SUMMARY WEEK'!T571)&gt;MASTER!$B$5/100,"C","K"))),'SUMMARY WEEK'!T571))</f>
        <v/>
      </c>
      <c r="U571" s="20" t="str">
        <f>IF(ISBLANK('SUMMARY WEEK'!U571),'SUMMARY WEEK'!U571,IFERROR(IF(VALUE('SUMMARY WEEK'!U571)&gt;MASTER!$B$3/100,"SB",IF(VALUE('SUMMARY WEEK'!U571)&gt;MASTER!$B$4/100,"B",IF(VALUE('SUMMARY WEEK'!U571)&gt;MASTER!$B$5/100,"C","K"))),'SUMMARY WEEK'!U571))</f>
        <v/>
      </c>
      <c r="V571" s="20" t="str">
        <f>IF(ISBLANK('SUMMARY WEEK'!V571),'SUMMARY WEEK'!V571,IFERROR(IF(VALUE('SUMMARY WEEK'!V571)&gt;MASTER!$B$3/100,"SB",IF(VALUE('SUMMARY WEEK'!V571)&gt;MASTER!$B$4/100,"B",IF(VALUE('SUMMARY WEEK'!V571)&gt;MASTER!$B$5/100,"C","K"))),'SUMMARY WEEK'!V571))</f>
        <v/>
      </c>
      <c r="W571" s="20" t="str">
        <f>IF(ISBLANK('SUMMARY WEEK'!W571),'SUMMARY WEEK'!W571,IFERROR(IF(VALUE('SUMMARY WEEK'!W571)&gt;MASTER!$B$3/100,"SB",IF(VALUE('SUMMARY WEEK'!W571)&gt;MASTER!$B$4/100,"B",IF(VALUE('SUMMARY WEEK'!W571)&gt;MASTER!$B$5/100,"C","K"))),'SUMMARY WEEK'!W571))</f>
        <v/>
      </c>
      <c r="X571" s="20" t="str">
        <f>IF(ISBLANK('SUMMARY WEEK'!X571),'SUMMARY WEEK'!X571,IFERROR(IF(VALUE('SUMMARY WEEK'!X571)&gt;MASTER!$B$3/100,"SB",IF(VALUE('SUMMARY WEEK'!X571)&gt;MASTER!$B$4/100,"B",IF(VALUE('SUMMARY WEEK'!X571)&gt;MASTER!$B$5/100,"C","K"))),'SUMMARY WEEK'!X571))</f>
        <v/>
      </c>
      <c r="Y571" s="20" t="str">
        <f>IF(ISBLANK('SUMMARY WEEK'!Y571),'SUMMARY WEEK'!Y571,IFERROR(IF(VALUE('SUMMARY WEEK'!Y571)&gt;MASTER!$B$3/100,"SB",IF(VALUE('SUMMARY WEEK'!Y571)&gt;MASTER!$B$4/100,"B",IF(VALUE('SUMMARY WEEK'!Y571)&gt;MASTER!$B$5/100,"C","K"))),'SUMMARY WEEK'!Y571))</f>
        <v/>
      </c>
      <c r="Z571" s="20" t="str">
        <f>IF(ISBLANK('SUMMARY WEEK'!Z571),'SUMMARY WEEK'!Z571,IFERROR(IF(VALUE('SUMMARY WEEK'!Z571)&gt;MASTER!$B$3/100,"SB",IF(VALUE('SUMMARY WEEK'!Z571)&gt;MASTER!$B$4/100,"B",IF(VALUE('SUMMARY WEEK'!Z571)&gt;MASTER!$B$5/100,"C","K"))),'SUMMARY WEEK'!Z571))</f>
        <v/>
      </c>
      <c r="AA571" s="20"/>
    </row>
    <row r="572">
      <c r="A572" s="18" t="str">
        <f>IF(ISBLANK('SUMMARY WEEK'!A572),'SUMMARY WEEK'!A572,IFERROR(IF(VALUE('SUMMARY WEEK'!A572)&gt;MASTER!$B$3/100,"SB",IF(VALUE('SUMMARY WEEK'!A572)&gt;MASTER!$B$4/100,"B",IF(VALUE('SUMMARY WEEK'!A572)&gt;MASTER!$B$5/100,"C","K"))),'SUMMARY WEEK'!A572))</f>
        <v/>
      </c>
      <c r="B572" s="19" t="str">
        <f>IF(ISBLANK('SUMMARY WEEK'!B572),'SUMMARY WEEK'!B572,IFERROR(IF(VALUE('SUMMARY WEEK'!B572)&gt;MASTER!$B$3/100,"SB",IF(VALUE('SUMMARY WEEK'!B572)&gt;MASTER!$B$4/100,"B",IF(VALUE('SUMMARY WEEK'!B572)&gt;MASTER!$B$5/100,"C","K"))),'SUMMARY WEEK'!B572))</f>
        <v/>
      </c>
      <c r="C572" s="20" t="str">
        <f>IF(ISBLANK('SUMMARY WEEK'!C572),'SUMMARY WEEK'!C572,IFERROR(IF(VALUE('SUMMARY WEEK'!C572)&gt;MASTER!$B$3/100,"SB",IF(VALUE('SUMMARY WEEK'!C572)&gt;MASTER!$B$4/100,"B",IF(VALUE('SUMMARY WEEK'!C572)&gt;MASTER!$B$5/100,"C","K"))),'SUMMARY WEEK'!C572))</f>
        <v/>
      </c>
      <c r="D572" s="20" t="str">
        <f>IF(ISBLANK('SUMMARY WEEK'!D572),'SUMMARY WEEK'!D572,IFERROR(IF(VALUE('SUMMARY WEEK'!D572)&gt;MASTER!$B$3/100,"SB",IF(VALUE('SUMMARY WEEK'!D572)&gt;MASTER!$B$4/100,"B",IF(VALUE('SUMMARY WEEK'!D572)&gt;MASTER!$B$5/100,"C","K"))),'SUMMARY WEEK'!D572))</f>
        <v/>
      </c>
      <c r="E572" s="20" t="str">
        <f>IF(ISBLANK('SUMMARY WEEK'!E572),'SUMMARY WEEK'!E572,IFERROR(IF(VALUE('SUMMARY WEEK'!E572)&gt;MASTER!$B$3/100,"SB",IF(VALUE('SUMMARY WEEK'!E572)&gt;MASTER!$B$4/100,"B",IF(VALUE('SUMMARY WEEK'!E572)&gt;MASTER!$B$5/100,"C","K"))),'SUMMARY WEEK'!E572))</f>
        <v/>
      </c>
      <c r="F572" s="20" t="str">
        <f>IF(ISBLANK('SUMMARY WEEK'!F572),'SUMMARY WEEK'!F572,IFERROR(IF(VALUE('SUMMARY WEEK'!F572)&gt;MASTER!$B$3/100,"SB",IF(VALUE('SUMMARY WEEK'!F572)&gt;MASTER!$B$4/100,"B",IF(VALUE('SUMMARY WEEK'!F572)&gt;MASTER!$B$5/100,"C","K"))),'SUMMARY WEEK'!F572))</f>
        <v/>
      </c>
      <c r="G572" s="20" t="str">
        <f>IF(ISBLANK('SUMMARY WEEK'!G572),'SUMMARY WEEK'!G572,IFERROR(IF(VALUE('SUMMARY WEEK'!G572)&gt;MASTER!$B$3/100,"SB",IF(VALUE('SUMMARY WEEK'!G572)&gt;MASTER!$B$4/100,"B",IF(VALUE('SUMMARY WEEK'!G572)&gt;MASTER!$B$5/100,"C","K"))),'SUMMARY WEEK'!G572))</f>
        <v/>
      </c>
      <c r="H572" s="20" t="str">
        <f>IF(ISBLANK('SUMMARY WEEK'!H572),'SUMMARY WEEK'!H572,IFERROR(IF(VALUE('SUMMARY WEEK'!H572)&gt;MASTER!$B$3/100,"SB",IF(VALUE('SUMMARY WEEK'!H572)&gt;MASTER!$B$4/100,"B",IF(VALUE('SUMMARY WEEK'!H572)&gt;MASTER!$B$5/100,"C","K"))),'SUMMARY WEEK'!H572))</f>
        <v/>
      </c>
      <c r="I572" s="20" t="str">
        <f>IF(ISBLANK('SUMMARY WEEK'!I572),'SUMMARY WEEK'!I572,IFERROR(IF(VALUE('SUMMARY WEEK'!I572)&gt;MASTER!$B$3/100,"SB",IF(VALUE('SUMMARY WEEK'!I572)&gt;MASTER!$B$4/100,"B",IF(VALUE('SUMMARY WEEK'!I572)&gt;MASTER!$B$5/100,"C","K"))),'SUMMARY WEEK'!I572))</f>
        <v/>
      </c>
      <c r="J572" s="20" t="str">
        <f>IF(ISBLANK('SUMMARY WEEK'!J572),'SUMMARY WEEK'!J572,IFERROR(IF(VALUE('SUMMARY WEEK'!J572)&gt;MASTER!$B$3/100,"SB",IF(VALUE('SUMMARY WEEK'!J572)&gt;MASTER!$B$4/100,"B",IF(VALUE('SUMMARY WEEK'!J572)&gt;MASTER!$B$5/100,"C","K"))),'SUMMARY WEEK'!J572))</f>
        <v/>
      </c>
      <c r="K572" s="20" t="str">
        <f>IF(ISBLANK('SUMMARY WEEK'!K572),'SUMMARY WEEK'!K572,IFERROR(IF(VALUE('SUMMARY WEEK'!K572)&gt;MASTER!$B$3/100,"SB",IF(VALUE('SUMMARY WEEK'!K572)&gt;MASTER!$B$4/100,"B",IF(VALUE('SUMMARY WEEK'!K572)&gt;MASTER!$B$5/100,"C","K"))),'SUMMARY WEEK'!K572))</f>
        <v/>
      </c>
      <c r="L572" s="20" t="str">
        <f>IF(ISBLANK('SUMMARY WEEK'!L572),'SUMMARY WEEK'!L572,IFERROR(IF(VALUE('SUMMARY WEEK'!L572)&gt;MASTER!$B$3/100,"SB",IF(VALUE('SUMMARY WEEK'!L572)&gt;MASTER!$B$4/100,"B",IF(VALUE('SUMMARY WEEK'!L572)&gt;MASTER!$B$5/100,"C","K"))),'SUMMARY WEEK'!L572))</f>
        <v/>
      </c>
      <c r="M572" s="20" t="str">
        <f>IF(ISBLANK('SUMMARY WEEK'!M572),'SUMMARY WEEK'!M572,IFERROR(IF(VALUE('SUMMARY WEEK'!M572)&gt;MASTER!$B$3/100,"SB",IF(VALUE('SUMMARY WEEK'!M572)&gt;MASTER!$B$4/100,"B",IF(VALUE('SUMMARY WEEK'!M572)&gt;MASTER!$B$5/100,"C","K"))),'SUMMARY WEEK'!M572))</f>
        <v/>
      </c>
      <c r="N572" s="20" t="str">
        <f>IF(ISBLANK('SUMMARY WEEK'!N572),'SUMMARY WEEK'!N572,IFERROR(IF(VALUE('SUMMARY WEEK'!N572)&gt;MASTER!$B$3/100,"SB",IF(VALUE('SUMMARY WEEK'!N572)&gt;MASTER!$B$4/100,"B",IF(VALUE('SUMMARY WEEK'!N572)&gt;MASTER!$B$5/100,"C","K"))),'SUMMARY WEEK'!N572))</f>
        <v/>
      </c>
      <c r="O572" s="20" t="str">
        <f>IF(ISBLANK('SUMMARY WEEK'!O572),'SUMMARY WEEK'!O572,IFERROR(IF(VALUE('SUMMARY WEEK'!O572)&gt;MASTER!$B$3/100,"SB",IF(VALUE('SUMMARY WEEK'!O572)&gt;MASTER!$B$4/100,"B",IF(VALUE('SUMMARY WEEK'!O572)&gt;MASTER!$B$5/100,"C","K"))),'SUMMARY WEEK'!O572))</f>
        <v/>
      </c>
      <c r="P572" s="20" t="str">
        <f>IF(ISBLANK('SUMMARY WEEK'!P572),'SUMMARY WEEK'!P572,IFERROR(IF(VALUE('SUMMARY WEEK'!P572)&gt;MASTER!$B$3/100,"SB",IF(VALUE('SUMMARY WEEK'!P572)&gt;MASTER!$B$4/100,"B",IF(VALUE('SUMMARY WEEK'!P572)&gt;MASTER!$B$5/100,"C","K"))),'SUMMARY WEEK'!P572))</f>
        <v/>
      </c>
      <c r="Q572" s="20" t="str">
        <f>IF(ISBLANK('SUMMARY WEEK'!Q572),'SUMMARY WEEK'!Q572,IFERROR(IF(VALUE('SUMMARY WEEK'!Q572)&gt;MASTER!$B$3/100,"SB",IF(VALUE('SUMMARY WEEK'!Q572)&gt;MASTER!$B$4/100,"B",IF(VALUE('SUMMARY WEEK'!Q572)&gt;MASTER!$B$5/100,"C","K"))),'SUMMARY WEEK'!Q572))</f>
        <v/>
      </c>
      <c r="R572" s="20" t="str">
        <f>IF(ISBLANK('SUMMARY WEEK'!R572),'SUMMARY WEEK'!R572,IFERROR(IF(VALUE('SUMMARY WEEK'!R572)&gt;MASTER!$B$3/100,"SB",IF(VALUE('SUMMARY WEEK'!R572)&gt;MASTER!$B$4/100,"B",IF(VALUE('SUMMARY WEEK'!R572)&gt;MASTER!$B$5/100,"C","K"))),'SUMMARY WEEK'!R572))</f>
        <v/>
      </c>
      <c r="S572" s="20" t="str">
        <f>IF(ISBLANK('SUMMARY WEEK'!S572),'SUMMARY WEEK'!S572,IFERROR(IF(VALUE('SUMMARY WEEK'!S572)&gt;MASTER!$B$3/100,"SB",IF(VALUE('SUMMARY WEEK'!S572)&gt;MASTER!$B$4/100,"B",IF(VALUE('SUMMARY WEEK'!S572)&gt;MASTER!$B$5/100,"C","K"))),'SUMMARY WEEK'!S572))</f>
        <v/>
      </c>
      <c r="T572" s="20" t="str">
        <f>IF(ISBLANK('SUMMARY WEEK'!T572),'SUMMARY WEEK'!T572,IFERROR(IF(VALUE('SUMMARY WEEK'!T572)&gt;MASTER!$B$3/100,"SB",IF(VALUE('SUMMARY WEEK'!T572)&gt;MASTER!$B$4/100,"B",IF(VALUE('SUMMARY WEEK'!T572)&gt;MASTER!$B$5/100,"C","K"))),'SUMMARY WEEK'!T572))</f>
        <v/>
      </c>
      <c r="U572" s="20" t="str">
        <f>IF(ISBLANK('SUMMARY WEEK'!U572),'SUMMARY WEEK'!U572,IFERROR(IF(VALUE('SUMMARY WEEK'!U572)&gt;MASTER!$B$3/100,"SB",IF(VALUE('SUMMARY WEEK'!U572)&gt;MASTER!$B$4/100,"B",IF(VALUE('SUMMARY WEEK'!U572)&gt;MASTER!$B$5/100,"C","K"))),'SUMMARY WEEK'!U572))</f>
        <v/>
      </c>
      <c r="V572" s="20" t="str">
        <f>IF(ISBLANK('SUMMARY WEEK'!V572),'SUMMARY WEEK'!V572,IFERROR(IF(VALUE('SUMMARY WEEK'!V572)&gt;MASTER!$B$3/100,"SB",IF(VALUE('SUMMARY WEEK'!V572)&gt;MASTER!$B$4/100,"B",IF(VALUE('SUMMARY WEEK'!V572)&gt;MASTER!$B$5/100,"C","K"))),'SUMMARY WEEK'!V572))</f>
        <v/>
      </c>
      <c r="W572" s="20" t="str">
        <f>IF(ISBLANK('SUMMARY WEEK'!W572),'SUMMARY WEEK'!W572,IFERROR(IF(VALUE('SUMMARY WEEK'!W572)&gt;MASTER!$B$3/100,"SB",IF(VALUE('SUMMARY WEEK'!W572)&gt;MASTER!$B$4/100,"B",IF(VALUE('SUMMARY WEEK'!W572)&gt;MASTER!$B$5/100,"C","K"))),'SUMMARY WEEK'!W572))</f>
        <v/>
      </c>
      <c r="X572" s="20" t="str">
        <f>IF(ISBLANK('SUMMARY WEEK'!X572),'SUMMARY WEEK'!X572,IFERROR(IF(VALUE('SUMMARY WEEK'!X572)&gt;MASTER!$B$3/100,"SB",IF(VALUE('SUMMARY WEEK'!X572)&gt;MASTER!$B$4/100,"B",IF(VALUE('SUMMARY WEEK'!X572)&gt;MASTER!$B$5/100,"C","K"))),'SUMMARY WEEK'!X572))</f>
        <v/>
      </c>
      <c r="Y572" s="20" t="str">
        <f>IF(ISBLANK('SUMMARY WEEK'!Y572),'SUMMARY WEEK'!Y572,IFERROR(IF(VALUE('SUMMARY WEEK'!Y572)&gt;MASTER!$B$3/100,"SB",IF(VALUE('SUMMARY WEEK'!Y572)&gt;MASTER!$B$4/100,"B",IF(VALUE('SUMMARY WEEK'!Y572)&gt;MASTER!$B$5/100,"C","K"))),'SUMMARY WEEK'!Y572))</f>
        <v/>
      </c>
      <c r="Z572" s="20" t="str">
        <f>IF(ISBLANK('SUMMARY WEEK'!Z572),'SUMMARY WEEK'!Z572,IFERROR(IF(VALUE('SUMMARY WEEK'!Z572)&gt;MASTER!$B$3/100,"SB",IF(VALUE('SUMMARY WEEK'!Z572)&gt;MASTER!$B$4/100,"B",IF(VALUE('SUMMARY WEEK'!Z572)&gt;MASTER!$B$5/100,"C","K"))),'SUMMARY WEEK'!Z572))</f>
        <v/>
      </c>
      <c r="AA572" s="20"/>
    </row>
    <row r="573">
      <c r="A573" s="18" t="str">
        <f>IF(ISBLANK('SUMMARY WEEK'!A573),'SUMMARY WEEK'!A573,IFERROR(IF(VALUE('SUMMARY WEEK'!A573)&gt;MASTER!$B$3/100,"SB",IF(VALUE('SUMMARY WEEK'!A573)&gt;MASTER!$B$4/100,"B",IF(VALUE('SUMMARY WEEK'!A573)&gt;MASTER!$B$5/100,"C","K"))),'SUMMARY WEEK'!A573))</f>
        <v/>
      </c>
      <c r="B573" s="19" t="str">
        <f>IF(ISBLANK('SUMMARY WEEK'!B573),'SUMMARY WEEK'!B573,IFERROR(IF(VALUE('SUMMARY WEEK'!B573)&gt;MASTER!$B$3/100,"SB",IF(VALUE('SUMMARY WEEK'!B573)&gt;MASTER!$B$4/100,"B",IF(VALUE('SUMMARY WEEK'!B573)&gt;MASTER!$B$5/100,"C","K"))),'SUMMARY WEEK'!B573))</f>
        <v/>
      </c>
      <c r="C573" s="20" t="str">
        <f>IF(ISBLANK('SUMMARY WEEK'!C573),'SUMMARY WEEK'!C573,IFERROR(IF(VALUE('SUMMARY WEEK'!C573)&gt;MASTER!$B$3/100,"SB",IF(VALUE('SUMMARY WEEK'!C573)&gt;MASTER!$B$4/100,"B",IF(VALUE('SUMMARY WEEK'!C573)&gt;MASTER!$B$5/100,"C","K"))),'SUMMARY WEEK'!C573))</f>
        <v/>
      </c>
      <c r="D573" s="20" t="str">
        <f>IF(ISBLANK('SUMMARY WEEK'!D573),'SUMMARY WEEK'!D573,IFERROR(IF(VALUE('SUMMARY WEEK'!D573)&gt;MASTER!$B$3/100,"SB",IF(VALUE('SUMMARY WEEK'!D573)&gt;MASTER!$B$4/100,"B",IF(VALUE('SUMMARY WEEK'!D573)&gt;MASTER!$B$5/100,"C","K"))),'SUMMARY WEEK'!D573))</f>
        <v/>
      </c>
      <c r="E573" s="20" t="str">
        <f>IF(ISBLANK('SUMMARY WEEK'!E573),'SUMMARY WEEK'!E573,IFERROR(IF(VALUE('SUMMARY WEEK'!E573)&gt;MASTER!$B$3/100,"SB",IF(VALUE('SUMMARY WEEK'!E573)&gt;MASTER!$B$4/100,"B",IF(VALUE('SUMMARY WEEK'!E573)&gt;MASTER!$B$5/100,"C","K"))),'SUMMARY WEEK'!E573))</f>
        <v/>
      </c>
      <c r="F573" s="20" t="str">
        <f>IF(ISBLANK('SUMMARY WEEK'!F573),'SUMMARY WEEK'!F573,IFERROR(IF(VALUE('SUMMARY WEEK'!F573)&gt;MASTER!$B$3/100,"SB",IF(VALUE('SUMMARY WEEK'!F573)&gt;MASTER!$B$4/100,"B",IF(VALUE('SUMMARY WEEK'!F573)&gt;MASTER!$B$5/100,"C","K"))),'SUMMARY WEEK'!F573))</f>
        <v/>
      </c>
      <c r="G573" s="20" t="str">
        <f>IF(ISBLANK('SUMMARY WEEK'!G573),'SUMMARY WEEK'!G573,IFERROR(IF(VALUE('SUMMARY WEEK'!G573)&gt;MASTER!$B$3/100,"SB",IF(VALUE('SUMMARY WEEK'!G573)&gt;MASTER!$B$4/100,"B",IF(VALUE('SUMMARY WEEK'!G573)&gt;MASTER!$B$5/100,"C","K"))),'SUMMARY WEEK'!G573))</f>
        <v/>
      </c>
      <c r="H573" s="20" t="str">
        <f>IF(ISBLANK('SUMMARY WEEK'!H573),'SUMMARY WEEK'!H573,IFERROR(IF(VALUE('SUMMARY WEEK'!H573)&gt;MASTER!$B$3/100,"SB",IF(VALUE('SUMMARY WEEK'!H573)&gt;MASTER!$B$4/100,"B",IF(VALUE('SUMMARY WEEK'!H573)&gt;MASTER!$B$5/100,"C","K"))),'SUMMARY WEEK'!H573))</f>
        <v/>
      </c>
      <c r="I573" s="20" t="str">
        <f>IF(ISBLANK('SUMMARY WEEK'!I573),'SUMMARY WEEK'!I573,IFERROR(IF(VALUE('SUMMARY WEEK'!I573)&gt;MASTER!$B$3/100,"SB",IF(VALUE('SUMMARY WEEK'!I573)&gt;MASTER!$B$4/100,"B",IF(VALUE('SUMMARY WEEK'!I573)&gt;MASTER!$B$5/100,"C","K"))),'SUMMARY WEEK'!I573))</f>
        <v/>
      </c>
      <c r="J573" s="20" t="str">
        <f>IF(ISBLANK('SUMMARY WEEK'!J573),'SUMMARY WEEK'!J573,IFERROR(IF(VALUE('SUMMARY WEEK'!J573)&gt;MASTER!$B$3/100,"SB",IF(VALUE('SUMMARY WEEK'!J573)&gt;MASTER!$B$4/100,"B",IF(VALUE('SUMMARY WEEK'!J573)&gt;MASTER!$B$5/100,"C","K"))),'SUMMARY WEEK'!J573))</f>
        <v/>
      </c>
      <c r="K573" s="20" t="str">
        <f>IF(ISBLANK('SUMMARY WEEK'!K573),'SUMMARY WEEK'!K573,IFERROR(IF(VALUE('SUMMARY WEEK'!K573)&gt;MASTER!$B$3/100,"SB",IF(VALUE('SUMMARY WEEK'!K573)&gt;MASTER!$B$4/100,"B",IF(VALUE('SUMMARY WEEK'!K573)&gt;MASTER!$B$5/100,"C","K"))),'SUMMARY WEEK'!K573))</f>
        <v/>
      </c>
      <c r="L573" s="20" t="str">
        <f>IF(ISBLANK('SUMMARY WEEK'!L573),'SUMMARY WEEK'!L573,IFERROR(IF(VALUE('SUMMARY WEEK'!L573)&gt;MASTER!$B$3/100,"SB",IF(VALUE('SUMMARY WEEK'!L573)&gt;MASTER!$B$4/100,"B",IF(VALUE('SUMMARY WEEK'!L573)&gt;MASTER!$B$5/100,"C","K"))),'SUMMARY WEEK'!L573))</f>
        <v/>
      </c>
      <c r="M573" s="20" t="str">
        <f>IF(ISBLANK('SUMMARY WEEK'!M573),'SUMMARY WEEK'!M573,IFERROR(IF(VALUE('SUMMARY WEEK'!M573)&gt;MASTER!$B$3/100,"SB",IF(VALUE('SUMMARY WEEK'!M573)&gt;MASTER!$B$4/100,"B",IF(VALUE('SUMMARY WEEK'!M573)&gt;MASTER!$B$5/100,"C","K"))),'SUMMARY WEEK'!M573))</f>
        <v/>
      </c>
      <c r="N573" s="20" t="str">
        <f>IF(ISBLANK('SUMMARY WEEK'!N573),'SUMMARY WEEK'!N573,IFERROR(IF(VALUE('SUMMARY WEEK'!N573)&gt;MASTER!$B$3/100,"SB",IF(VALUE('SUMMARY WEEK'!N573)&gt;MASTER!$B$4/100,"B",IF(VALUE('SUMMARY WEEK'!N573)&gt;MASTER!$B$5/100,"C","K"))),'SUMMARY WEEK'!N573))</f>
        <v/>
      </c>
      <c r="O573" s="20" t="str">
        <f>IF(ISBLANK('SUMMARY WEEK'!O573),'SUMMARY WEEK'!O573,IFERROR(IF(VALUE('SUMMARY WEEK'!O573)&gt;MASTER!$B$3/100,"SB",IF(VALUE('SUMMARY WEEK'!O573)&gt;MASTER!$B$4/100,"B",IF(VALUE('SUMMARY WEEK'!O573)&gt;MASTER!$B$5/100,"C","K"))),'SUMMARY WEEK'!O573))</f>
        <v/>
      </c>
      <c r="P573" s="20" t="str">
        <f>IF(ISBLANK('SUMMARY WEEK'!P573),'SUMMARY WEEK'!P573,IFERROR(IF(VALUE('SUMMARY WEEK'!P573)&gt;MASTER!$B$3/100,"SB",IF(VALUE('SUMMARY WEEK'!P573)&gt;MASTER!$B$4/100,"B",IF(VALUE('SUMMARY WEEK'!P573)&gt;MASTER!$B$5/100,"C","K"))),'SUMMARY WEEK'!P573))</f>
        <v/>
      </c>
      <c r="Q573" s="20" t="str">
        <f>IF(ISBLANK('SUMMARY WEEK'!Q573),'SUMMARY WEEK'!Q573,IFERROR(IF(VALUE('SUMMARY WEEK'!Q573)&gt;MASTER!$B$3/100,"SB",IF(VALUE('SUMMARY WEEK'!Q573)&gt;MASTER!$B$4/100,"B",IF(VALUE('SUMMARY WEEK'!Q573)&gt;MASTER!$B$5/100,"C","K"))),'SUMMARY WEEK'!Q573))</f>
        <v/>
      </c>
      <c r="R573" s="20" t="str">
        <f>IF(ISBLANK('SUMMARY WEEK'!R573),'SUMMARY WEEK'!R573,IFERROR(IF(VALUE('SUMMARY WEEK'!R573)&gt;MASTER!$B$3/100,"SB",IF(VALUE('SUMMARY WEEK'!R573)&gt;MASTER!$B$4/100,"B",IF(VALUE('SUMMARY WEEK'!R573)&gt;MASTER!$B$5/100,"C","K"))),'SUMMARY WEEK'!R573))</f>
        <v/>
      </c>
      <c r="S573" s="20" t="str">
        <f>IF(ISBLANK('SUMMARY WEEK'!S573),'SUMMARY WEEK'!S573,IFERROR(IF(VALUE('SUMMARY WEEK'!S573)&gt;MASTER!$B$3/100,"SB",IF(VALUE('SUMMARY WEEK'!S573)&gt;MASTER!$B$4/100,"B",IF(VALUE('SUMMARY WEEK'!S573)&gt;MASTER!$B$5/100,"C","K"))),'SUMMARY WEEK'!S573))</f>
        <v/>
      </c>
      <c r="T573" s="20" t="str">
        <f>IF(ISBLANK('SUMMARY WEEK'!T573),'SUMMARY WEEK'!T573,IFERROR(IF(VALUE('SUMMARY WEEK'!T573)&gt;MASTER!$B$3/100,"SB",IF(VALUE('SUMMARY WEEK'!T573)&gt;MASTER!$B$4/100,"B",IF(VALUE('SUMMARY WEEK'!T573)&gt;MASTER!$B$5/100,"C","K"))),'SUMMARY WEEK'!T573))</f>
        <v/>
      </c>
      <c r="U573" s="20" t="str">
        <f>IF(ISBLANK('SUMMARY WEEK'!U573),'SUMMARY WEEK'!U573,IFERROR(IF(VALUE('SUMMARY WEEK'!U573)&gt;MASTER!$B$3/100,"SB",IF(VALUE('SUMMARY WEEK'!U573)&gt;MASTER!$B$4/100,"B",IF(VALUE('SUMMARY WEEK'!U573)&gt;MASTER!$B$5/100,"C","K"))),'SUMMARY WEEK'!U573))</f>
        <v/>
      </c>
      <c r="V573" s="20" t="str">
        <f>IF(ISBLANK('SUMMARY WEEK'!V573),'SUMMARY WEEK'!V573,IFERROR(IF(VALUE('SUMMARY WEEK'!V573)&gt;MASTER!$B$3/100,"SB",IF(VALUE('SUMMARY WEEK'!V573)&gt;MASTER!$B$4/100,"B",IF(VALUE('SUMMARY WEEK'!V573)&gt;MASTER!$B$5/100,"C","K"))),'SUMMARY WEEK'!V573))</f>
        <v/>
      </c>
      <c r="W573" s="20" t="str">
        <f>IF(ISBLANK('SUMMARY WEEK'!W573),'SUMMARY WEEK'!W573,IFERROR(IF(VALUE('SUMMARY WEEK'!W573)&gt;MASTER!$B$3/100,"SB",IF(VALUE('SUMMARY WEEK'!W573)&gt;MASTER!$B$4/100,"B",IF(VALUE('SUMMARY WEEK'!W573)&gt;MASTER!$B$5/100,"C","K"))),'SUMMARY WEEK'!W573))</f>
        <v/>
      </c>
      <c r="X573" s="20" t="str">
        <f>IF(ISBLANK('SUMMARY WEEK'!X573),'SUMMARY WEEK'!X573,IFERROR(IF(VALUE('SUMMARY WEEK'!X573)&gt;MASTER!$B$3/100,"SB",IF(VALUE('SUMMARY WEEK'!X573)&gt;MASTER!$B$4/100,"B",IF(VALUE('SUMMARY WEEK'!X573)&gt;MASTER!$B$5/100,"C","K"))),'SUMMARY WEEK'!X573))</f>
        <v/>
      </c>
      <c r="Y573" s="20" t="str">
        <f>IF(ISBLANK('SUMMARY WEEK'!Y573),'SUMMARY WEEK'!Y573,IFERROR(IF(VALUE('SUMMARY WEEK'!Y573)&gt;MASTER!$B$3/100,"SB",IF(VALUE('SUMMARY WEEK'!Y573)&gt;MASTER!$B$4/100,"B",IF(VALUE('SUMMARY WEEK'!Y573)&gt;MASTER!$B$5/100,"C","K"))),'SUMMARY WEEK'!Y573))</f>
        <v/>
      </c>
      <c r="Z573" s="20" t="str">
        <f>IF(ISBLANK('SUMMARY WEEK'!Z573),'SUMMARY WEEK'!Z573,IFERROR(IF(VALUE('SUMMARY WEEK'!Z573)&gt;MASTER!$B$3/100,"SB",IF(VALUE('SUMMARY WEEK'!Z573)&gt;MASTER!$B$4/100,"B",IF(VALUE('SUMMARY WEEK'!Z573)&gt;MASTER!$B$5/100,"C","K"))),'SUMMARY WEEK'!Z573))</f>
        <v/>
      </c>
      <c r="AA573" s="20"/>
    </row>
    <row r="574">
      <c r="A574" s="18" t="str">
        <f>IF(ISBLANK('SUMMARY WEEK'!A574),'SUMMARY WEEK'!A574,IFERROR(IF(VALUE('SUMMARY WEEK'!A574)&gt;MASTER!$B$3/100,"SB",IF(VALUE('SUMMARY WEEK'!A574)&gt;MASTER!$B$4/100,"B",IF(VALUE('SUMMARY WEEK'!A574)&gt;MASTER!$B$5/100,"C","K"))),'SUMMARY WEEK'!A574))</f>
        <v/>
      </c>
      <c r="B574" s="19" t="str">
        <f>IF(ISBLANK('SUMMARY WEEK'!B574),'SUMMARY WEEK'!B574,IFERROR(IF(VALUE('SUMMARY WEEK'!B574)&gt;MASTER!$B$3/100,"SB",IF(VALUE('SUMMARY WEEK'!B574)&gt;MASTER!$B$4/100,"B",IF(VALUE('SUMMARY WEEK'!B574)&gt;MASTER!$B$5/100,"C","K"))),'SUMMARY WEEK'!B574))</f>
        <v/>
      </c>
      <c r="C574" s="20" t="str">
        <f>IF(ISBLANK('SUMMARY WEEK'!C574),'SUMMARY WEEK'!C574,IFERROR(IF(VALUE('SUMMARY WEEK'!C574)&gt;MASTER!$B$3/100,"SB",IF(VALUE('SUMMARY WEEK'!C574)&gt;MASTER!$B$4/100,"B",IF(VALUE('SUMMARY WEEK'!C574)&gt;MASTER!$B$5/100,"C","K"))),'SUMMARY WEEK'!C574))</f>
        <v/>
      </c>
      <c r="D574" s="20" t="str">
        <f>IF(ISBLANK('SUMMARY WEEK'!D574),'SUMMARY WEEK'!D574,IFERROR(IF(VALUE('SUMMARY WEEK'!D574)&gt;MASTER!$B$3/100,"SB",IF(VALUE('SUMMARY WEEK'!D574)&gt;MASTER!$B$4/100,"B",IF(VALUE('SUMMARY WEEK'!D574)&gt;MASTER!$B$5/100,"C","K"))),'SUMMARY WEEK'!D574))</f>
        <v/>
      </c>
      <c r="E574" s="20" t="str">
        <f>IF(ISBLANK('SUMMARY WEEK'!E574),'SUMMARY WEEK'!E574,IFERROR(IF(VALUE('SUMMARY WEEK'!E574)&gt;MASTER!$B$3/100,"SB",IF(VALUE('SUMMARY WEEK'!E574)&gt;MASTER!$B$4/100,"B",IF(VALUE('SUMMARY WEEK'!E574)&gt;MASTER!$B$5/100,"C","K"))),'SUMMARY WEEK'!E574))</f>
        <v/>
      </c>
      <c r="F574" s="20" t="str">
        <f>IF(ISBLANK('SUMMARY WEEK'!F574),'SUMMARY WEEK'!F574,IFERROR(IF(VALUE('SUMMARY WEEK'!F574)&gt;MASTER!$B$3/100,"SB",IF(VALUE('SUMMARY WEEK'!F574)&gt;MASTER!$B$4/100,"B",IF(VALUE('SUMMARY WEEK'!F574)&gt;MASTER!$B$5/100,"C","K"))),'SUMMARY WEEK'!F574))</f>
        <v/>
      </c>
      <c r="G574" s="20" t="str">
        <f>IF(ISBLANK('SUMMARY WEEK'!G574),'SUMMARY WEEK'!G574,IFERROR(IF(VALUE('SUMMARY WEEK'!G574)&gt;MASTER!$B$3/100,"SB",IF(VALUE('SUMMARY WEEK'!G574)&gt;MASTER!$B$4/100,"B",IF(VALUE('SUMMARY WEEK'!G574)&gt;MASTER!$B$5/100,"C","K"))),'SUMMARY WEEK'!G574))</f>
        <v/>
      </c>
      <c r="H574" s="20" t="str">
        <f>IF(ISBLANK('SUMMARY WEEK'!H574),'SUMMARY WEEK'!H574,IFERROR(IF(VALUE('SUMMARY WEEK'!H574)&gt;MASTER!$B$3/100,"SB",IF(VALUE('SUMMARY WEEK'!H574)&gt;MASTER!$B$4/100,"B",IF(VALUE('SUMMARY WEEK'!H574)&gt;MASTER!$B$5/100,"C","K"))),'SUMMARY WEEK'!H574))</f>
        <v/>
      </c>
      <c r="I574" s="20" t="str">
        <f>IF(ISBLANK('SUMMARY WEEK'!I574),'SUMMARY WEEK'!I574,IFERROR(IF(VALUE('SUMMARY WEEK'!I574)&gt;MASTER!$B$3/100,"SB",IF(VALUE('SUMMARY WEEK'!I574)&gt;MASTER!$B$4/100,"B",IF(VALUE('SUMMARY WEEK'!I574)&gt;MASTER!$B$5/100,"C","K"))),'SUMMARY WEEK'!I574))</f>
        <v/>
      </c>
      <c r="J574" s="20" t="str">
        <f>IF(ISBLANK('SUMMARY WEEK'!J574),'SUMMARY WEEK'!J574,IFERROR(IF(VALUE('SUMMARY WEEK'!J574)&gt;MASTER!$B$3/100,"SB",IF(VALUE('SUMMARY WEEK'!J574)&gt;MASTER!$B$4/100,"B",IF(VALUE('SUMMARY WEEK'!J574)&gt;MASTER!$B$5/100,"C","K"))),'SUMMARY WEEK'!J574))</f>
        <v/>
      </c>
      <c r="K574" s="20" t="str">
        <f>IF(ISBLANK('SUMMARY WEEK'!K574),'SUMMARY WEEK'!K574,IFERROR(IF(VALUE('SUMMARY WEEK'!K574)&gt;MASTER!$B$3/100,"SB",IF(VALUE('SUMMARY WEEK'!K574)&gt;MASTER!$B$4/100,"B",IF(VALUE('SUMMARY WEEK'!K574)&gt;MASTER!$B$5/100,"C","K"))),'SUMMARY WEEK'!K574))</f>
        <v/>
      </c>
      <c r="L574" s="20" t="str">
        <f>IF(ISBLANK('SUMMARY WEEK'!L574),'SUMMARY WEEK'!L574,IFERROR(IF(VALUE('SUMMARY WEEK'!L574)&gt;MASTER!$B$3/100,"SB",IF(VALUE('SUMMARY WEEK'!L574)&gt;MASTER!$B$4/100,"B",IF(VALUE('SUMMARY WEEK'!L574)&gt;MASTER!$B$5/100,"C","K"))),'SUMMARY WEEK'!L574))</f>
        <v/>
      </c>
      <c r="M574" s="20" t="str">
        <f>IF(ISBLANK('SUMMARY WEEK'!M574),'SUMMARY WEEK'!M574,IFERROR(IF(VALUE('SUMMARY WEEK'!M574)&gt;MASTER!$B$3/100,"SB",IF(VALUE('SUMMARY WEEK'!M574)&gt;MASTER!$B$4/100,"B",IF(VALUE('SUMMARY WEEK'!M574)&gt;MASTER!$B$5/100,"C","K"))),'SUMMARY WEEK'!M574))</f>
        <v/>
      </c>
      <c r="N574" s="20" t="str">
        <f>IF(ISBLANK('SUMMARY WEEK'!N574),'SUMMARY WEEK'!N574,IFERROR(IF(VALUE('SUMMARY WEEK'!N574)&gt;MASTER!$B$3/100,"SB",IF(VALUE('SUMMARY WEEK'!N574)&gt;MASTER!$B$4/100,"B",IF(VALUE('SUMMARY WEEK'!N574)&gt;MASTER!$B$5/100,"C","K"))),'SUMMARY WEEK'!N574))</f>
        <v/>
      </c>
      <c r="O574" s="20" t="str">
        <f>IF(ISBLANK('SUMMARY WEEK'!O574),'SUMMARY WEEK'!O574,IFERROR(IF(VALUE('SUMMARY WEEK'!O574)&gt;MASTER!$B$3/100,"SB",IF(VALUE('SUMMARY WEEK'!O574)&gt;MASTER!$B$4/100,"B",IF(VALUE('SUMMARY WEEK'!O574)&gt;MASTER!$B$5/100,"C","K"))),'SUMMARY WEEK'!O574))</f>
        <v/>
      </c>
      <c r="P574" s="20" t="str">
        <f>IF(ISBLANK('SUMMARY WEEK'!P574),'SUMMARY WEEK'!P574,IFERROR(IF(VALUE('SUMMARY WEEK'!P574)&gt;MASTER!$B$3/100,"SB",IF(VALUE('SUMMARY WEEK'!P574)&gt;MASTER!$B$4/100,"B",IF(VALUE('SUMMARY WEEK'!P574)&gt;MASTER!$B$5/100,"C","K"))),'SUMMARY WEEK'!P574))</f>
        <v/>
      </c>
      <c r="Q574" s="20" t="str">
        <f>IF(ISBLANK('SUMMARY WEEK'!Q574),'SUMMARY WEEK'!Q574,IFERROR(IF(VALUE('SUMMARY WEEK'!Q574)&gt;MASTER!$B$3/100,"SB",IF(VALUE('SUMMARY WEEK'!Q574)&gt;MASTER!$B$4/100,"B",IF(VALUE('SUMMARY WEEK'!Q574)&gt;MASTER!$B$5/100,"C","K"))),'SUMMARY WEEK'!Q574))</f>
        <v/>
      </c>
      <c r="R574" s="20" t="str">
        <f>IF(ISBLANK('SUMMARY WEEK'!R574),'SUMMARY WEEK'!R574,IFERROR(IF(VALUE('SUMMARY WEEK'!R574)&gt;MASTER!$B$3/100,"SB",IF(VALUE('SUMMARY WEEK'!R574)&gt;MASTER!$B$4/100,"B",IF(VALUE('SUMMARY WEEK'!R574)&gt;MASTER!$B$5/100,"C","K"))),'SUMMARY WEEK'!R574))</f>
        <v/>
      </c>
      <c r="S574" s="20" t="str">
        <f>IF(ISBLANK('SUMMARY WEEK'!S574),'SUMMARY WEEK'!S574,IFERROR(IF(VALUE('SUMMARY WEEK'!S574)&gt;MASTER!$B$3/100,"SB",IF(VALUE('SUMMARY WEEK'!S574)&gt;MASTER!$B$4/100,"B",IF(VALUE('SUMMARY WEEK'!S574)&gt;MASTER!$B$5/100,"C","K"))),'SUMMARY WEEK'!S574))</f>
        <v/>
      </c>
      <c r="T574" s="20" t="str">
        <f>IF(ISBLANK('SUMMARY WEEK'!T574),'SUMMARY WEEK'!T574,IFERROR(IF(VALUE('SUMMARY WEEK'!T574)&gt;MASTER!$B$3/100,"SB",IF(VALUE('SUMMARY WEEK'!T574)&gt;MASTER!$B$4/100,"B",IF(VALUE('SUMMARY WEEK'!T574)&gt;MASTER!$B$5/100,"C","K"))),'SUMMARY WEEK'!T574))</f>
        <v/>
      </c>
      <c r="U574" s="20" t="str">
        <f>IF(ISBLANK('SUMMARY WEEK'!U574),'SUMMARY WEEK'!U574,IFERROR(IF(VALUE('SUMMARY WEEK'!U574)&gt;MASTER!$B$3/100,"SB",IF(VALUE('SUMMARY WEEK'!U574)&gt;MASTER!$B$4/100,"B",IF(VALUE('SUMMARY WEEK'!U574)&gt;MASTER!$B$5/100,"C","K"))),'SUMMARY WEEK'!U574))</f>
        <v/>
      </c>
      <c r="V574" s="20" t="str">
        <f>IF(ISBLANK('SUMMARY WEEK'!V574),'SUMMARY WEEK'!V574,IFERROR(IF(VALUE('SUMMARY WEEK'!V574)&gt;MASTER!$B$3/100,"SB",IF(VALUE('SUMMARY WEEK'!V574)&gt;MASTER!$B$4/100,"B",IF(VALUE('SUMMARY WEEK'!V574)&gt;MASTER!$B$5/100,"C","K"))),'SUMMARY WEEK'!V574))</f>
        <v/>
      </c>
      <c r="W574" s="20" t="str">
        <f>IF(ISBLANK('SUMMARY WEEK'!W574),'SUMMARY WEEK'!W574,IFERROR(IF(VALUE('SUMMARY WEEK'!W574)&gt;MASTER!$B$3/100,"SB",IF(VALUE('SUMMARY WEEK'!W574)&gt;MASTER!$B$4/100,"B",IF(VALUE('SUMMARY WEEK'!W574)&gt;MASTER!$B$5/100,"C","K"))),'SUMMARY WEEK'!W574))</f>
        <v/>
      </c>
      <c r="X574" s="20" t="str">
        <f>IF(ISBLANK('SUMMARY WEEK'!X574),'SUMMARY WEEK'!X574,IFERROR(IF(VALUE('SUMMARY WEEK'!X574)&gt;MASTER!$B$3/100,"SB",IF(VALUE('SUMMARY WEEK'!X574)&gt;MASTER!$B$4/100,"B",IF(VALUE('SUMMARY WEEK'!X574)&gt;MASTER!$B$5/100,"C","K"))),'SUMMARY WEEK'!X574))</f>
        <v/>
      </c>
      <c r="Y574" s="20" t="str">
        <f>IF(ISBLANK('SUMMARY WEEK'!Y574),'SUMMARY WEEK'!Y574,IFERROR(IF(VALUE('SUMMARY WEEK'!Y574)&gt;MASTER!$B$3/100,"SB",IF(VALUE('SUMMARY WEEK'!Y574)&gt;MASTER!$B$4/100,"B",IF(VALUE('SUMMARY WEEK'!Y574)&gt;MASTER!$B$5/100,"C","K"))),'SUMMARY WEEK'!Y574))</f>
        <v/>
      </c>
      <c r="Z574" s="20" t="str">
        <f>IF(ISBLANK('SUMMARY WEEK'!Z574),'SUMMARY WEEK'!Z574,IFERROR(IF(VALUE('SUMMARY WEEK'!Z574)&gt;MASTER!$B$3/100,"SB",IF(VALUE('SUMMARY WEEK'!Z574)&gt;MASTER!$B$4/100,"B",IF(VALUE('SUMMARY WEEK'!Z574)&gt;MASTER!$B$5/100,"C","K"))),'SUMMARY WEEK'!Z574))</f>
        <v/>
      </c>
      <c r="AA574" s="20"/>
    </row>
    <row r="575">
      <c r="A575" s="18" t="str">
        <f>IF(ISBLANK('SUMMARY WEEK'!A575),'SUMMARY WEEK'!A575,IFERROR(IF(VALUE('SUMMARY WEEK'!A575)&gt;MASTER!$B$3/100,"SB",IF(VALUE('SUMMARY WEEK'!A575)&gt;MASTER!$B$4/100,"B",IF(VALUE('SUMMARY WEEK'!A575)&gt;MASTER!$B$5/100,"C","K"))),'SUMMARY WEEK'!A575))</f>
        <v/>
      </c>
      <c r="B575" s="19" t="str">
        <f>IF(ISBLANK('SUMMARY WEEK'!B575),'SUMMARY WEEK'!B575,IFERROR(IF(VALUE('SUMMARY WEEK'!B575)&gt;MASTER!$B$3/100,"SB",IF(VALUE('SUMMARY WEEK'!B575)&gt;MASTER!$B$4/100,"B",IF(VALUE('SUMMARY WEEK'!B575)&gt;MASTER!$B$5/100,"C","K"))),'SUMMARY WEEK'!B575))</f>
        <v/>
      </c>
      <c r="C575" s="20" t="str">
        <f>IF(ISBLANK('SUMMARY WEEK'!C575),'SUMMARY WEEK'!C575,IFERROR(IF(VALUE('SUMMARY WEEK'!C575)&gt;MASTER!$B$3/100,"SB",IF(VALUE('SUMMARY WEEK'!C575)&gt;MASTER!$B$4/100,"B",IF(VALUE('SUMMARY WEEK'!C575)&gt;MASTER!$B$5/100,"C","K"))),'SUMMARY WEEK'!C575))</f>
        <v/>
      </c>
      <c r="D575" s="20" t="str">
        <f>IF(ISBLANK('SUMMARY WEEK'!D575),'SUMMARY WEEK'!D575,IFERROR(IF(VALUE('SUMMARY WEEK'!D575)&gt;MASTER!$B$3/100,"SB",IF(VALUE('SUMMARY WEEK'!D575)&gt;MASTER!$B$4/100,"B",IF(VALUE('SUMMARY WEEK'!D575)&gt;MASTER!$B$5/100,"C","K"))),'SUMMARY WEEK'!D575))</f>
        <v/>
      </c>
      <c r="E575" s="20" t="str">
        <f>IF(ISBLANK('SUMMARY WEEK'!E575),'SUMMARY WEEK'!E575,IFERROR(IF(VALUE('SUMMARY WEEK'!E575)&gt;MASTER!$B$3/100,"SB",IF(VALUE('SUMMARY WEEK'!E575)&gt;MASTER!$B$4/100,"B",IF(VALUE('SUMMARY WEEK'!E575)&gt;MASTER!$B$5/100,"C","K"))),'SUMMARY WEEK'!E575))</f>
        <v/>
      </c>
      <c r="F575" s="20" t="str">
        <f>IF(ISBLANK('SUMMARY WEEK'!F575),'SUMMARY WEEK'!F575,IFERROR(IF(VALUE('SUMMARY WEEK'!F575)&gt;MASTER!$B$3/100,"SB",IF(VALUE('SUMMARY WEEK'!F575)&gt;MASTER!$B$4/100,"B",IF(VALUE('SUMMARY WEEK'!F575)&gt;MASTER!$B$5/100,"C","K"))),'SUMMARY WEEK'!F575))</f>
        <v/>
      </c>
      <c r="G575" s="20" t="str">
        <f>IF(ISBLANK('SUMMARY WEEK'!G575),'SUMMARY WEEK'!G575,IFERROR(IF(VALUE('SUMMARY WEEK'!G575)&gt;MASTER!$B$3/100,"SB",IF(VALUE('SUMMARY WEEK'!G575)&gt;MASTER!$B$4/100,"B",IF(VALUE('SUMMARY WEEK'!G575)&gt;MASTER!$B$5/100,"C","K"))),'SUMMARY WEEK'!G575))</f>
        <v/>
      </c>
      <c r="H575" s="20" t="str">
        <f>IF(ISBLANK('SUMMARY WEEK'!H575),'SUMMARY WEEK'!H575,IFERROR(IF(VALUE('SUMMARY WEEK'!H575)&gt;MASTER!$B$3/100,"SB",IF(VALUE('SUMMARY WEEK'!H575)&gt;MASTER!$B$4/100,"B",IF(VALUE('SUMMARY WEEK'!H575)&gt;MASTER!$B$5/100,"C","K"))),'SUMMARY WEEK'!H575))</f>
        <v/>
      </c>
      <c r="I575" s="20" t="str">
        <f>IF(ISBLANK('SUMMARY WEEK'!I575),'SUMMARY WEEK'!I575,IFERROR(IF(VALUE('SUMMARY WEEK'!I575)&gt;MASTER!$B$3/100,"SB",IF(VALUE('SUMMARY WEEK'!I575)&gt;MASTER!$B$4/100,"B",IF(VALUE('SUMMARY WEEK'!I575)&gt;MASTER!$B$5/100,"C","K"))),'SUMMARY WEEK'!I575))</f>
        <v/>
      </c>
      <c r="J575" s="20" t="str">
        <f>IF(ISBLANK('SUMMARY WEEK'!J575),'SUMMARY WEEK'!J575,IFERROR(IF(VALUE('SUMMARY WEEK'!J575)&gt;MASTER!$B$3/100,"SB",IF(VALUE('SUMMARY WEEK'!J575)&gt;MASTER!$B$4/100,"B",IF(VALUE('SUMMARY WEEK'!J575)&gt;MASTER!$B$5/100,"C","K"))),'SUMMARY WEEK'!J575))</f>
        <v/>
      </c>
      <c r="K575" s="20" t="str">
        <f>IF(ISBLANK('SUMMARY WEEK'!K575),'SUMMARY WEEK'!K575,IFERROR(IF(VALUE('SUMMARY WEEK'!K575)&gt;MASTER!$B$3/100,"SB",IF(VALUE('SUMMARY WEEK'!K575)&gt;MASTER!$B$4/100,"B",IF(VALUE('SUMMARY WEEK'!K575)&gt;MASTER!$B$5/100,"C","K"))),'SUMMARY WEEK'!K575))</f>
        <v/>
      </c>
      <c r="L575" s="20" t="str">
        <f>IF(ISBLANK('SUMMARY WEEK'!L575),'SUMMARY WEEK'!L575,IFERROR(IF(VALUE('SUMMARY WEEK'!L575)&gt;MASTER!$B$3/100,"SB",IF(VALUE('SUMMARY WEEK'!L575)&gt;MASTER!$B$4/100,"B",IF(VALUE('SUMMARY WEEK'!L575)&gt;MASTER!$B$5/100,"C","K"))),'SUMMARY WEEK'!L575))</f>
        <v/>
      </c>
      <c r="M575" s="20" t="str">
        <f>IF(ISBLANK('SUMMARY WEEK'!M575),'SUMMARY WEEK'!M575,IFERROR(IF(VALUE('SUMMARY WEEK'!M575)&gt;MASTER!$B$3/100,"SB",IF(VALUE('SUMMARY WEEK'!M575)&gt;MASTER!$B$4/100,"B",IF(VALUE('SUMMARY WEEK'!M575)&gt;MASTER!$B$5/100,"C","K"))),'SUMMARY WEEK'!M575))</f>
        <v/>
      </c>
      <c r="N575" s="20" t="str">
        <f>IF(ISBLANK('SUMMARY WEEK'!N575),'SUMMARY WEEK'!N575,IFERROR(IF(VALUE('SUMMARY WEEK'!N575)&gt;MASTER!$B$3/100,"SB",IF(VALUE('SUMMARY WEEK'!N575)&gt;MASTER!$B$4/100,"B",IF(VALUE('SUMMARY WEEK'!N575)&gt;MASTER!$B$5/100,"C","K"))),'SUMMARY WEEK'!N575))</f>
        <v/>
      </c>
      <c r="O575" s="20" t="str">
        <f>IF(ISBLANK('SUMMARY WEEK'!O575),'SUMMARY WEEK'!O575,IFERROR(IF(VALUE('SUMMARY WEEK'!O575)&gt;MASTER!$B$3/100,"SB",IF(VALUE('SUMMARY WEEK'!O575)&gt;MASTER!$B$4/100,"B",IF(VALUE('SUMMARY WEEK'!O575)&gt;MASTER!$B$5/100,"C","K"))),'SUMMARY WEEK'!O575))</f>
        <v/>
      </c>
      <c r="P575" s="20" t="str">
        <f>IF(ISBLANK('SUMMARY WEEK'!P575),'SUMMARY WEEK'!P575,IFERROR(IF(VALUE('SUMMARY WEEK'!P575)&gt;MASTER!$B$3/100,"SB",IF(VALUE('SUMMARY WEEK'!P575)&gt;MASTER!$B$4/100,"B",IF(VALUE('SUMMARY WEEK'!P575)&gt;MASTER!$B$5/100,"C","K"))),'SUMMARY WEEK'!P575))</f>
        <v/>
      </c>
      <c r="Q575" s="20" t="str">
        <f>IF(ISBLANK('SUMMARY WEEK'!Q575),'SUMMARY WEEK'!Q575,IFERROR(IF(VALUE('SUMMARY WEEK'!Q575)&gt;MASTER!$B$3/100,"SB",IF(VALUE('SUMMARY WEEK'!Q575)&gt;MASTER!$B$4/100,"B",IF(VALUE('SUMMARY WEEK'!Q575)&gt;MASTER!$B$5/100,"C","K"))),'SUMMARY WEEK'!Q575))</f>
        <v/>
      </c>
      <c r="R575" s="20" t="str">
        <f>IF(ISBLANK('SUMMARY WEEK'!R575),'SUMMARY WEEK'!R575,IFERROR(IF(VALUE('SUMMARY WEEK'!R575)&gt;MASTER!$B$3/100,"SB",IF(VALUE('SUMMARY WEEK'!R575)&gt;MASTER!$B$4/100,"B",IF(VALUE('SUMMARY WEEK'!R575)&gt;MASTER!$B$5/100,"C","K"))),'SUMMARY WEEK'!R575))</f>
        <v/>
      </c>
      <c r="S575" s="20" t="str">
        <f>IF(ISBLANK('SUMMARY WEEK'!S575),'SUMMARY WEEK'!S575,IFERROR(IF(VALUE('SUMMARY WEEK'!S575)&gt;MASTER!$B$3/100,"SB",IF(VALUE('SUMMARY WEEK'!S575)&gt;MASTER!$B$4/100,"B",IF(VALUE('SUMMARY WEEK'!S575)&gt;MASTER!$B$5/100,"C","K"))),'SUMMARY WEEK'!S575))</f>
        <v/>
      </c>
      <c r="T575" s="20" t="str">
        <f>IF(ISBLANK('SUMMARY WEEK'!T575),'SUMMARY WEEK'!T575,IFERROR(IF(VALUE('SUMMARY WEEK'!T575)&gt;MASTER!$B$3/100,"SB",IF(VALUE('SUMMARY WEEK'!T575)&gt;MASTER!$B$4/100,"B",IF(VALUE('SUMMARY WEEK'!T575)&gt;MASTER!$B$5/100,"C","K"))),'SUMMARY WEEK'!T575))</f>
        <v/>
      </c>
      <c r="U575" s="20" t="str">
        <f>IF(ISBLANK('SUMMARY WEEK'!U575),'SUMMARY WEEK'!U575,IFERROR(IF(VALUE('SUMMARY WEEK'!U575)&gt;MASTER!$B$3/100,"SB",IF(VALUE('SUMMARY WEEK'!U575)&gt;MASTER!$B$4/100,"B",IF(VALUE('SUMMARY WEEK'!U575)&gt;MASTER!$B$5/100,"C","K"))),'SUMMARY WEEK'!U575))</f>
        <v/>
      </c>
      <c r="V575" s="20" t="str">
        <f>IF(ISBLANK('SUMMARY WEEK'!V575),'SUMMARY WEEK'!V575,IFERROR(IF(VALUE('SUMMARY WEEK'!V575)&gt;MASTER!$B$3/100,"SB",IF(VALUE('SUMMARY WEEK'!V575)&gt;MASTER!$B$4/100,"B",IF(VALUE('SUMMARY WEEK'!V575)&gt;MASTER!$B$5/100,"C","K"))),'SUMMARY WEEK'!V575))</f>
        <v/>
      </c>
      <c r="W575" s="20" t="str">
        <f>IF(ISBLANK('SUMMARY WEEK'!W575),'SUMMARY WEEK'!W575,IFERROR(IF(VALUE('SUMMARY WEEK'!W575)&gt;MASTER!$B$3/100,"SB",IF(VALUE('SUMMARY WEEK'!W575)&gt;MASTER!$B$4/100,"B",IF(VALUE('SUMMARY WEEK'!W575)&gt;MASTER!$B$5/100,"C","K"))),'SUMMARY WEEK'!W575))</f>
        <v/>
      </c>
      <c r="X575" s="20" t="str">
        <f>IF(ISBLANK('SUMMARY WEEK'!X575),'SUMMARY WEEK'!X575,IFERROR(IF(VALUE('SUMMARY WEEK'!X575)&gt;MASTER!$B$3/100,"SB",IF(VALUE('SUMMARY WEEK'!X575)&gt;MASTER!$B$4/100,"B",IF(VALUE('SUMMARY WEEK'!X575)&gt;MASTER!$B$5/100,"C","K"))),'SUMMARY WEEK'!X575))</f>
        <v/>
      </c>
      <c r="Y575" s="20" t="str">
        <f>IF(ISBLANK('SUMMARY WEEK'!Y575),'SUMMARY WEEK'!Y575,IFERROR(IF(VALUE('SUMMARY WEEK'!Y575)&gt;MASTER!$B$3/100,"SB",IF(VALUE('SUMMARY WEEK'!Y575)&gt;MASTER!$B$4/100,"B",IF(VALUE('SUMMARY WEEK'!Y575)&gt;MASTER!$B$5/100,"C","K"))),'SUMMARY WEEK'!Y575))</f>
        <v/>
      </c>
      <c r="Z575" s="20" t="str">
        <f>IF(ISBLANK('SUMMARY WEEK'!Z575),'SUMMARY WEEK'!Z575,IFERROR(IF(VALUE('SUMMARY WEEK'!Z575)&gt;MASTER!$B$3/100,"SB",IF(VALUE('SUMMARY WEEK'!Z575)&gt;MASTER!$B$4/100,"B",IF(VALUE('SUMMARY WEEK'!Z575)&gt;MASTER!$B$5/100,"C","K"))),'SUMMARY WEEK'!Z575))</f>
        <v/>
      </c>
      <c r="AA575" s="20"/>
    </row>
    <row r="576">
      <c r="A576" s="18" t="str">
        <f>IF(ISBLANK('SUMMARY WEEK'!A576),'SUMMARY WEEK'!A576,IFERROR(IF(VALUE('SUMMARY WEEK'!A576)&gt;MASTER!$B$3/100,"SB",IF(VALUE('SUMMARY WEEK'!A576)&gt;MASTER!$B$4/100,"B",IF(VALUE('SUMMARY WEEK'!A576)&gt;MASTER!$B$5/100,"C","K"))),'SUMMARY WEEK'!A576))</f>
        <v/>
      </c>
      <c r="B576" s="19" t="str">
        <f>IF(ISBLANK('SUMMARY WEEK'!B576),'SUMMARY WEEK'!B576,IFERROR(IF(VALUE('SUMMARY WEEK'!B576)&gt;MASTER!$B$3/100,"SB",IF(VALUE('SUMMARY WEEK'!B576)&gt;MASTER!$B$4/100,"B",IF(VALUE('SUMMARY WEEK'!B576)&gt;MASTER!$B$5/100,"C","K"))),'SUMMARY WEEK'!B576))</f>
        <v/>
      </c>
      <c r="C576" s="20" t="str">
        <f>IF(ISBLANK('SUMMARY WEEK'!C576),'SUMMARY WEEK'!C576,IFERROR(IF(VALUE('SUMMARY WEEK'!C576)&gt;MASTER!$B$3/100,"SB",IF(VALUE('SUMMARY WEEK'!C576)&gt;MASTER!$B$4/100,"B",IF(VALUE('SUMMARY WEEK'!C576)&gt;MASTER!$B$5/100,"C","K"))),'SUMMARY WEEK'!C576))</f>
        <v/>
      </c>
      <c r="D576" s="20" t="str">
        <f>IF(ISBLANK('SUMMARY WEEK'!D576),'SUMMARY WEEK'!D576,IFERROR(IF(VALUE('SUMMARY WEEK'!D576)&gt;MASTER!$B$3/100,"SB",IF(VALUE('SUMMARY WEEK'!D576)&gt;MASTER!$B$4/100,"B",IF(VALUE('SUMMARY WEEK'!D576)&gt;MASTER!$B$5/100,"C","K"))),'SUMMARY WEEK'!D576))</f>
        <v/>
      </c>
      <c r="E576" s="20" t="str">
        <f>IF(ISBLANK('SUMMARY WEEK'!E576),'SUMMARY WEEK'!E576,IFERROR(IF(VALUE('SUMMARY WEEK'!E576)&gt;MASTER!$B$3/100,"SB",IF(VALUE('SUMMARY WEEK'!E576)&gt;MASTER!$B$4/100,"B",IF(VALUE('SUMMARY WEEK'!E576)&gt;MASTER!$B$5/100,"C","K"))),'SUMMARY WEEK'!E576))</f>
        <v/>
      </c>
      <c r="F576" s="20" t="str">
        <f>IF(ISBLANK('SUMMARY WEEK'!F576),'SUMMARY WEEK'!F576,IFERROR(IF(VALUE('SUMMARY WEEK'!F576)&gt;MASTER!$B$3/100,"SB",IF(VALUE('SUMMARY WEEK'!F576)&gt;MASTER!$B$4/100,"B",IF(VALUE('SUMMARY WEEK'!F576)&gt;MASTER!$B$5/100,"C","K"))),'SUMMARY WEEK'!F576))</f>
        <v/>
      </c>
      <c r="G576" s="20" t="str">
        <f>IF(ISBLANK('SUMMARY WEEK'!G576),'SUMMARY WEEK'!G576,IFERROR(IF(VALUE('SUMMARY WEEK'!G576)&gt;MASTER!$B$3/100,"SB",IF(VALUE('SUMMARY WEEK'!G576)&gt;MASTER!$B$4/100,"B",IF(VALUE('SUMMARY WEEK'!G576)&gt;MASTER!$B$5/100,"C","K"))),'SUMMARY WEEK'!G576))</f>
        <v/>
      </c>
      <c r="H576" s="20" t="str">
        <f>IF(ISBLANK('SUMMARY WEEK'!H576),'SUMMARY WEEK'!H576,IFERROR(IF(VALUE('SUMMARY WEEK'!H576)&gt;MASTER!$B$3/100,"SB",IF(VALUE('SUMMARY WEEK'!H576)&gt;MASTER!$B$4/100,"B",IF(VALUE('SUMMARY WEEK'!H576)&gt;MASTER!$B$5/100,"C","K"))),'SUMMARY WEEK'!H576))</f>
        <v/>
      </c>
      <c r="I576" s="20" t="str">
        <f>IF(ISBLANK('SUMMARY WEEK'!I576),'SUMMARY WEEK'!I576,IFERROR(IF(VALUE('SUMMARY WEEK'!I576)&gt;MASTER!$B$3/100,"SB",IF(VALUE('SUMMARY WEEK'!I576)&gt;MASTER!$B$4/100,"B",IF(VALUE('SUMMARY WEEK'!I576)&gt;MASTER!$B$5/100,"C","K"))),'SUMMARY WEEK'!I576))</f>
        <v/>
      </c>
      <c r="J576" s="20" t="str">
        <f>IF(ISBLANK('SUMMARY WEEK'!J576),'SUMMARY WEEK'!J576,IFERROR(IF(VALUE('SUMMARY WEEK'!J576)&gt;MASTER!$B$3/100,"SB",IF(VALUE('SUMMARY WEEK'!J576)&gt;MASTER!$B$4/100,"B",IF(VALUE('SUMMARY WEEK'!J576)&gt;MASTER!$B$5/100,"C","K"))),'SUMMARY WEEK'!J576))</f>
        <v/>
      </c>
      <c r="K576" s="20" t="str">
        <f>IF(ISBLANK('SUMMARY WEEK'!K576),'SUMMARY WEEK'!K576,IFERROR(IF(VALUE('SUMMARY WEEK'!K576)&gt;MASTER!$B$3/100,"SB",IF(VALUE('SUMMARY WEEK'!K576)&gt;MASTER!$B$4/100,"B",IF(VALUE('SUMMARY WEEK'!K576)&gt;MASTER!$B$5/100,"C","K"))),'SUMMARY WEEK'!K576))</f>
        <v/>
      </c>
      <c r="L576" s="20" t="str">
        <f>IF(ISBLANK('SUMMARY WEEK'!L576),'SUMMARY WEEK'!L576,IFERROR(IF(VALUE('SUMMARY WEEK'!L576)&gt;MASTER!$B$3/100,"SB",IF(VALUE('SUMMARY WEEK'!L576)&gt;MASTER!$B$4/100,"B",IF(VALUE('SUMMARY WEEK'!L576)&gt;MASTER!$B$5/100,"C","K"))),'SUMMARY WEEK'!L576))</f>
        <v/>
      </c>
      <c r="M576" s="20" t="str">
        <f>IF(ISBLANK('SUMMARY WEEK'!M576),'SUMMARY WEEK'!M576,IFERROR(IF(VALUE('SUMMARY WEEK'!M576)&gt;MASTER!$B$3/100,"SB",IF(VALUE('SUMMARY WEEK'!M576)&gt;MASTER!$B$4/100,"B",IF(VALUE('SUMMARY WEEK'!M576)&gt;MASTER!$B$5/100,"C","K"))),'SUMMARY WEEK'!M576))</f>
        <v/>
      </c>
      <c r="N576" s="20" t="str">
        <f>IF(ISBLANK('SUMMARY WEEK'!N576),'SUMMARY WEEK'!N576,IFERROR(IF(VALUE('SUMMARY WEEK'!N576)&gt;MASTER!$B$3/100,"SB",IF(VALUE('SUMMARY WEEK'!N576)&gt;MASTER!$B$4/100,"B",IF(VALUE('SUMMARY WEEK'!N576)&gt;MASTER!$B$5/100,"C","K"))),'SUMMARY WEEK'!N576))</f>
        <v/>
      </c>
      <c r="O576" s="20" t="str">
        <f>IF(ISBLANK('SUMMARY WEEK'!O576),'SUMMARY WEEK'!O576,IFERROR(IF(VALUE('SUMMARY WEEK'!O576)&gt;MASTER!$B$3/100,"SB",IF(VALUE('SUMMARY WEEK'!O576)&gt;MASTER!$B$4/100,"B",IF(VALUE('SUMMARY WEEK'!O576)&gt;MASTER!$B$5/100,"C","K"))),'SUMMARY WEEK'!O576))</f>
        <v/>
      </c>
      <c r="P576" s="20" t="str">
        <f>IF(ISBLANK('SUMMARY WEEK'!P576),'SUMMARY WEEK'!P576,IFERROR(IF(VALUE('SUMMARY WEEK'!P576)&gt;MASTER!$B$3/100,"SB",IF(VALUE('SUMMARY WEEK'!P576)&gt;MASTER!$B$4/100,"B",IF(VALUE('SUMMARY WEEK'!P576)&gt;MASTER!$B$5/100,"C","K"))),'SUMMARY WEEK'!P576))</f>
        <v/>
      </c>
      <c r="Q576" s="20" t="str">
        <f>IF(ISBLANK('SUMMARY WEEK'!Q576),'SUMMARY WEEK'!Q576,IFERROR(IF(VALUE('SUMMARY WEEK'!Q576)&gt;MASTER!$B$3/100,"SB",IF(VALUE('SUMMARY WEEK'!Q576)&gt;MASTER!$B$4/100,"B",IF(VALUE('SUMMARY WEEK'!Q576)&gt;MASTER!$B$5/100,"C","K"))),'SUMMARY WEEK'!Q576))</f>
        <v/>
      </c>
      <c r="R576" s="20" t="str">
        <f>IF(ISBLANK('SUMMARY WEEK'!R576),'SUMMARY WEEK'!R576,IFERROR(IF(VALUE('SUMMARY WEEK'!R576)&gt;MASTER!$B$3/100,"SB",IF(VALUE('SUMMARY WEEK'!R576)&gt;MASTER!$B$4/100,"B",IF(VALUE('SUMMARY WEEK'!R576)&gt;MASTER!$B$5/100,"C","K"))),'SUMMARY WEEK'!R576))</f>
        <v/>
      </c>
      <c r="S576" s="20" t="str">
        <f>IF(ISBLANK('SUMMARY WEEK'!S576),'SUMMARY WEEK'!S576,IFERROR(IF(VALUE('SUMMARY WEEK'!S576)&gt;MASTER!$B$3/100,"SB",IF(VALUE('SUMMARY WEEK'!S576)&gt;MASTER!$B$4/100,"B",IF(VALUE('SUMMARY WEEK'!S576)&gt;MASTER!$B$5/100,"C","K"))),'SUMMARY WEEK'!S576))</f>
        <v/>
      </c>
      <c r="T576" s="20" t="str">
        <f>IF(ISBLANK('SUMMARY WEEK'!T576),'SUMMARY WEEK'!T576,IFERROR(IF(VALUE('SUMMARY WEEK'!T576)&gt;MASTER!$B$3/100,"SB",IF(VALUE('SUMMARY WEEK'!T576)&gt;MASTER!$B$4/100,"B",IF(VALUE('SUMMARY WEEK'!T576)&gt;MASTER!$B$5/100,"C","K"))),'SUMMARY WEEK'!T576))</f>
        <v/>
      </c>
      <c r="U576" s="20" t="str">
        <f>IF(ISBLANK('SUMMARY WEEK'!U576),'SUMMARY WEEK'!U576,IFERROR(IF(VALUE('SUMMARY WEEK'!U576)&gt;MASTER!$B$3/100,"SB",IF(VALUE('SUMMARY WEEK'!U576)&gt;MASTER!$B$4/100,"B",IF(VALUE('SUMMARY WEEK'!U576)&gt;MASTER!$B$5/100,"C","K"))),'SUMMARY WEEK'!U576))</f>
        <v/>
      </c>
      <c r="V576" s="20" t="str">
        <f>IF(ISBLANK('SUMMARY WEEK'!V576),'SUMMARY WEEK'!V576,IFERROR(IF(VALUE('SUMMARY WEEK'!V576)&gt;MASTER!$B$3/100,"SB",IF(VALUE('SUMMARY WEEK'!V576)&gt;MASTER!$B$4/100,"B",IF(VALUE('SUMMARY WEEK'!V576)&gt;MASTER!$B$5/100,"C","K"))),'SUMMARY WEEK'!V576))</f>
        <v/>
      </c>
      <c r="W576" s="20" t="str">
        <f>IF(ISBLANK('SUMMARY WEEK'!W576),'SUMMARY WEEK'!W576,IFERROR(IF(VALUE('SUMMARY WEEK'!W576)&gt;MASTER!$B$3/100,"SB",IF(VALUE('SUMMARY WEEK'!W576)&gt;MASTER!$B$4/100,"B",IF(VALUE('SUMMARY WEEK'!W576)&gt;MASTER!$B$5/100,"C","K"))),'SUMMARY WEEK'!W576))</f>
        <v/>
      </c>
      <c r="X576" s="20" t="str">
        <f>IF(ISBLANK('SUMMARY WEEK'!X576),'SUMMARY WEEK'!X576,IFERROR(IF(VALUE('SUMMARY WEEK'!X576)&gt;MASTER!$B$3/100,"SB",IF(VALUE('SUMMARY WEEK'!X576)&gt;MASTER!$B$4/100,"B",IF(VALUE('SUMMARY WEEK'!X576)&gt;MASTER!$B$5/100,"C","K"))),'SUMMARY WEEK'!X576))</f>
        <v/>
      </c>
      <c r="Y576" s="20" t="str">
        <f>IF(ISBLANK('SUMMARY WEEK'!Y576),'SUMMARY WEEK'!Y576,IFERROR(IF(VALUE('SUMMARY WEEK'!Y576)&gt;MASTER!$B$3/100,"SB",IF(VALUE('SUMMARY WEEK'!Y576)&gt;MASTER!$B$4/100,"B",IF(VALUE('SUMMARY WEEK'!Y576)&gt;MASTER!$B$5/100,"C","K"))),'SUMMARY WEEK'!Y576))</f>
        <v/>
      </c>
      <c r="Z576" s="20" t="str">
        <f>IF(ISBLANK('SUMMARY WEEK'!Z576),'SUMMARY WEEK'!Z576,IFERROR(IF(VALUE('SUMMARY WEEK'!Z576)&gt;MASTER!$B$3/100,"SB",IF(VALUE('SUMMARY WEEK'!Z576)&gt;MASTER!$B$4/100,"B",IF(VALUE('SUMMARY WEEK'!Z576)&gt;MASTER!$B$5/100,"C","K"))),'SUMMARY WEEK'!Z576))</f>
        <v/>
      </c>
      <c r="AA576" s="20"/>
    </row>
    <row r="577">
      <c r="A577" s="18" t="str">
        <f>IF(ISBLANK('SUMMARY WEEK'!A577),'SUMMARY WEEK'!A577,IFERROR(IF(VALUE('SUMMARY WEEK'!A577)&gt;MASTER!$B$3/100,"SB",IF(VALUE('SUMMARY WEEK'!A577)&gt;MASTER!$B$4/100,"B",IF(VALUE('SUMMARY WEEK'!A577)&gt;MASTER!$B$5/100,"C","K"))),'SUMMARY WEEK'!A577))</f>
        <v/>
      </c>
      <c r="B577" s="19" t="str">
        <f>IF(ISBLANK('SUMMARY WEEK'!B577),'SUMMARY WEEK'!B577,IFERROR(IF(VALUE('SUMMARY WEEK'!B577)&gt;MASTER!$B$3/100,"SB",IF(VALUE('SUMMARY WEEK'!B577)&gt;MASTER!$B$4/100,"B",IF(VALUE('SUMMARY WEEK'!B577)&gt;MASTER!$B$5/100,"C","K"))),'SUMMARY WEEK'!B577))</f>
        <v/>
      </c>
      <c r="C577" s="20" t="str">
        <f>IF(ISBLANK('SUMMARY WEEK'!C577),'SUMMARY WEEK'!C577,IFERROR(IF(VALUE('SUMMARY WEEK'!C577)&gt;MASTER!$B$3/100,"SB",IF(VALUE('SUMMARY WEEK'!C577)&gt;MASTER!$B$4/100,"B",IF(VALUE('SUMMARY WEEK'!C577)&gt;MASTER!$B$5/100,"C","K"))),'SUMMARY WEEK'!C577))</f>
        <v/>
      </c>
      <c r="D577" s="20" t="str">
        <f>IF(ISBLANK('SUMMARY WEEK'!D577),'SUMMARY WEEK'!D577,IFERROR(IF(VALUE('SUMMARY WEEK'!D577)&gt;MASTER!$B$3/100,"SB",IF(VALUE('SUMMARY WEEK'!D577)&gt;MASTER!$B$4/100,"B",IF(VALUE('SUMMARY WEEK'!D577)&gt;MASTER!$B$5/100,"C","K"))),'SUMMARY WEEK'!D577))</f>
        <v/>
      </c>
      <c r="E577" s="20" t="str">
        <f>IF(ISBLANK('SUMMARY WEEK'!E577),'SUMMARY WEEK'!E577,IFERROR(IF(VALUE('SUMMARY WEEK'!E577)&gt;MASTER!$B$3/100,"SB",IF(VALUE('SUMMARY WEEK'!E577)&gt;MASTER!$B$4/100,"B",IF(VALUE('SUMMARY WEEK'!E577)&gt;MASTER!$B$5/100,"C","K"))),'SUMMARY WEEK'!E577))</f>
        <v/>
      </c>
      <c r="F577" s="20" t="str">
        <f>IF(ISBLANK('SUMMARY WEEK'!F577),'SUMMARY WEEK'!F577,IFERROR(IF(VALUE('SUMMARY WEEK'!F577)&gt;MASTER!$B$3/100,"SB",IF(VALUE('SUMMARY WEEK'!F577)&gt;MASTER!$B$4/100,"B",IF(VALUE('SUMMARY WEEK'!F577)&gt;MASTER!$B$5/100,"C","K"))),'SUMMARY WEEK'!F577))</f>
        <v/>
      </c>
      <c r="G577" s="20" t="str">
        <f>IF(ISBLANK('SUMMARY WEEK'!G577),'SUMMARY WEEK'!G577,IFERROR(IF(VALUE('SUMMARY WEEK'!G577)&gt;MASTER!$B$3/100,"SB",IF(VALUE('SUMMARY WEEK'!G577)&gt;MASTER!$B$4/100,"B",IF(VALUE('SUMMARY WEEK'!G577)&gt;MASTER!$B$5/100,"C","K"))),'SUMMARY WEEK'!G577))</f>
        <v/>
      </c>
      <c r="H577" s="20" t="str">
        <f>IF(ISBLANK('SUMMARY WEEK'!H577),'SUMMARY WEEK'!H577,IFERROR(IF(VALUE('SUMMARY WEEK'!H577)&gt;MASTER!$B$3/100,"SB",IF(VALUE('SUMMARY WEEK'!H577)&gt;MASTER!$B$4/100,"B",IF(VALUE('SUMMARY WEEK'!H577)&gt;MASTER!$B$5/100,"C","K"))),'SUMMARY WEEK'!H577))</f>
        <v/>
      </c>
      <c r="I577" s="20" t="str">
        <f>IF(ISBLANK('SUMMARY WEEK'!I577),'SUMMARY WEEK'!I577,IFERROR(IF(VALUE('SUMMARY WEEK'!I577)&gt;MASTER!$B$3/100,"SB",IF(VALUE('SUMMARY WEEK'!I577)&gt;MASTER!$B$4/100,"B",IF(VALUE('SUMMARY WEEK'!I577)&gt;MASTER!$B$5/100,"C","K"))),'SUMMARY WEEK'!I577))</f>
        <v/>
      </c>
      <c r="J577" s="20" t="str">
        <f>IF(ISBLANK('SUMMARY WEEK'!J577),'SUMMARY WEEK'!J577,IFERROR(IF(VALUE('SUMMARY WEEK'!J577)&gt;MASTER!$B$3/100,"SB",IF(VALUE('SUMMARY WEEK'!J577)&gt;MASTER!$B$4/100,"B",IF(VALUE('SUMMARY WEEK'!J577)&gt;MASTER!$B$5/100,"C","K"))),'SUMMARY WEEK'!J577))</f>
        <v/>
      </c>
      <c r="K577" s="20" t="str">
        <f>IF(ISBLANK('SUMMARY WEEK'!K577),'SUMMARY WEEK'!K577,IFERROR(IF(VALUE('SUMMARY WEEK'!K577)&gt;MASTER!$B$3/100,"SB",IF(VALUE('SUMMARY WEEK'!K577)&gt;MASTER!$B$4/100,"B",IF(VALUE('SUMMARY WEEK'!K577)&gt;MASTER!$B$5/100,"C","K"))),'SUMMARY WEEK'!K577))</f>
        <v/>
      </c>
      <c r="L577" s="20" t="str">
        <f>IF(ISBLANK('SUMMARY WEEK'!L577),'SUMMARY WEEK'!L577,IFERROR(IF(VALUE('SUMMARY WEEK'!L577)&gt;MASTER!$B$3/100,"SB",IF(VALUE('SUMMARY WEEK'!L577)&gt;MASTER!$B$4/100,"B",IF(VALUE('SUMMARY WEEK'!L577)&gt;MASTER!$B$5/100,"C","K"))),'SUMMARY WEEK'!L577))</f>
        <v/>
      </c>
      <c r="M577" s="20" t="str">
        <f>IF(ISBLANK('SUMMARY WEEK'!M577),'SUMMARY WEEK'!M577,IFERROR(IF(VALUE('SUMMARY WEEK'!M577)&gt;MASTER!$B$3/100,"SB",IF(VALUE('SUMMARY WEEK'!M577)&gt;MASTER!$B$4/100,"B",IF(VALUE('SUMMARY WEEK'!M577)&gt;MASTER!$B$5/100,"C","K"))),'SUMMARY WEEK'!M577))</f>
        <v/>
      </c>
      <c r="N577" s="20" t="str">
        <f>IF(ISBLANK('SUMMARY WEEK'!N577),'SUMMARY WEEK'!N577,IFERROR(IF(VALUE('SUMMARY WEEK'!N577)&gt;MASTER!$B$3/100,"SB",IF(VALUE('SUMMARY WEEK'!N577)&gt;MASTER!$B$4/100,"B",IF(VALUE('SUMMARY WEEK'!N577)&gt;MASTER!$B$5/100,"C","K"))),'SUMMARY WEEK'!N577))</f>
        <v/>
      </c>
      <c r="O577" s="20" t="str">
        <f>IF(ISBLANK('SUMMARY WEEK'!O577),'SUMMARY WEEK'!O577,IFERROR(IF(VALUE('SUMMARY WEEK'!O577)&gt;MASTER!$B$3/100,"SB",IF(VALUE('SUMMARY WEEK'!O577)&gt;MASTER!$B$4/100,"B",IF(VALUE('SUMMARY WEEK'!O577)&gt;MASTER!$B$5/100,"C","K"))),'SUMMARY WEEK'!O577))</f>
        <v/>
      </c>
      <c r="P577" s="20" t="str">
        <f>IF(ISBLANK('SUMMARY WEEK'!P577),'SUMMARY WEEK'!P577,IFERROR(IF(VALUE('SUMMARY WEEK'!P577)&gt;MASTER!$B$3/100,"SB",IF(VALUE('SUMMARY WEEK'!P577)&gt;MASTER!$B$4/100,"B",IF(VALUE('SUMMARY WEEK'!P577)&gt;MASTER!$B$5/100,"C","K"))),'SUMMARY WEEK'!P577))</f>
        <v/>
      </c>
      <c r="Q577" s="20" t="str">
        <f>IF(ISBLANK('SUMMARY WEEK'!Q577),'SUMMARY WEEK'!Q577,IFERROR(IF(VALUE('SUMMARY WEEK'!Q577)&gt;MASTER!$B$3/100,"SB",IF(VALUE('SUMMARY WEEK'!Q577)&gt;MASTER!$B$4/100,"B",IF(VALUE('SUMMARY WEEK'!Q577)&gt;MASTER!$B$5/100,"C","K"))),'SUMMARY WEEK'!Q577))</f>
        <v/>
      </c>
      <c r="R577" s="20" t="str">
        <f>IF(ISBLANK('SUMMARY WEEK'!R577),'SUMMARY WEEK'!R577,IFERROR(IF(VALUE('SUMMARY WEEK'!R577)&gt;MASTER!$B$3/100,"SB",IF(VALUE('SUMMARY WEEK'!R577)&gt;MASTER!$B$4/100,"B",IF(VALUE('SUMMARY WEEK'!R577)&gt;MASTER!$B$5/100,"C","K"))),'SUMMARY WEEK'!R577))</f>
        <v/>
      </c>
      <c r="S577" s="20" t="str">
        <f>IF(ISBLANK('SUMMARY WEEK'!S577),'SUMMARY WEEK'!S577,IFERROR(IF(VALUE('SUMMARY WEEK'!S577)&gt;MASTER!$B$3/100,"SB",IF(VALUE('SUMMARY WEEK'!S577)&gt;MASTER!$B$4/100,"B",IF(VALUE('SUMMARY WEEK'!S577)&gt;MASTER!$B$5/100,"C","K"))),'SUMMARY WEEK'!S577))</f>
        <v/>
      </c>
      <c r="T577" s="20" t="str">
        <f>IF(ISBLANK('SUMMARY WEEK'!T577),'SUMMARY WEEK'!T577,IFERROR(IF(VALUE('SUMMARY WEEK'!T577)&gt;MASTER!$B$3/100,"SB",IF(VALUE('SUMMARY WEEK'!T577)&gt;MASTER!$B$4/100,"B",IF(VALUE('SUMMARY WEEK'!T577)&gt;MASTER!$B$5/100,"C","K"))),'SUMMARY WEEK'!T577))</f>
        <v/>
      </c>
      <c r="U577" s="20" t="str">
        <f>IF(ISBLANK('SUMMARY WEEK'!U577),'SUMMARY WEEK'!U577,IFERROR(IF(VALUE('SUMMARY WEEK'!U577)&gt;MASTER!$B$3/100,"SB",IF(VALUE('SUMMARY WEEK'!U577)&gt;MASTER!$B$4/100,"B",IF(VALUE('SUMMARY WEEK'!U577)&gt;MASTER!$B$5/100,"C","K"))),'SUMMARY WEEK'!U577))</f>
        <v/>
      </c>
      <c r="V577" s="20" t="str">
        <f>IF(ISBLANK('SUMMARY WEEK'!V577),'SUMMARY WEEK'!V577,IFERROR(IF(VALUE('SUMMARY WEEK'!V577)&gt;MASTER!$B$3/100,"SB",IF(VALUE('SUMMARY WEEK'!V577)&gt;MASTER!$B$4/100,"B",IF(VALUE('SUMMARY WEEK'!V577)&gt;MASTER!$B$5/100,"C","K"))),'SUMMARY WEEK'!V577))</f>
        <v/>
      </c>
      <c r="W577" s="20" t="str">
        <f>IF(ISBLANK('SUMMARY WEEK'!W577),'SUMMARY WEEK'!W577,IFERROR(IF(VALUE('SUMMARY WEEK'!W577)&gt;MASTER!$B$3/100,"SB",IF(VALUE('SUMMARY WEEK'!W577)&gt;MASTER!$B$4/100,"B",IF(VALUE('SUMMARY WEEK'!W577)&gt;MASTER!$B$5/100,"C","K"))),'SUMMARY WEEK'!W577))</f>
        <v/>
      </c>
      <c r="X577" s="20" t="str">
        <f>IF(ISBLANK('SUMMARY WEEK'!X577),'SUMMARY WEEK'!X577,IFERROR(IF(VALUE('SUMMARY WEEK'!X577)&gt;MASTER!$B$3/100,"SB",IF(VALUE('SUMMARY WEEK'!X577)&gt;MASTER!$B$4/100,"B",IF(VALUE('SUMMARY WEEK'!X577)&gt;MASTER!$B$5/100,"C","K"))),'SUMMARY WEEK'!X577))</f>
        <v/>
      </c>
      <c r="Y577" s="20" t="str">
        <f>IF(ISBLANK('SUMMARY WEEK'!Y577),'SUMMARY WEEK'!Y577,IFERROR(IF(VALUE('SUMMARY WEEK'!Y577)&gt;MASTER!$B$3/100,"SB",IF(VALUE('SUMMARY WEEK'!Y577)&gt;MASTER!$B$4/100,"B",IF(VALUE('SUMMARY WEEK'!Y577)&gt;MASTER!$B$5/100,"C","K"))),'SUMMARY WEEK'!Y577))</f>
        <v/>
      </c>
      <c r="Z577" s="20" t="str">
        <f>IF(ISBLANK('SUMMARY WEEK'!Z577),'SUMMARY WEEK'!Z577,IFERROR(IF(VALUE('SUMMARY WEEK'!Z577)&gt;MASTER!$B$3/100,"SB",IF(VALUE('SUMMARY WEEK'!Z577)&gt;MASTER!$B$4/100,"B",IF(VALUE('SUMMARY WEEK'!Z577)&gt;MASTER!$B$5/100,"C","K"))),'SUMMARY WEEK'!Z577))</f>
        <v/>
      </c>
      <c r="AA577" s="20"/>
    </row>
    <row r="578">
      <c r="A578" s="18" t="str">
        <f>IF(ISBLANK('SUMMARY WEEK'!A578),'SUMMARY WEEK'!A578,IFERROR(IF(VALUE('SUMMARY WEEK'!A578)&gt;MASTER!$B$3/100,"SB",IF(VALUE('SUMMARY WEEK'!A578)&gt;MASTER!$B$4/100,"B",IF(VALUE('SUMMARY WEEK'!A578)&gt;MASTER!$B$5/100,"C","K"))),'SUMMARY WEEK'!A578))</f>
        <v/>
      </c>
      <c r="B578" s="19" t="str">
        <f>IF(ISBLANK('SUMMARY WEEK'!B578),'SUMMARY WEEK'!B578,IFERROR(IF(VALUE('SUMMARY WEEK'!B578)&gt;MASTER!$B$3/100,"SB",IF(VALUE('SUMMARY WEEK'!B578)&gt;MASTER!$B$4/100,"B",IF(VALUE('SUMMARY WEEK'!B578)&gt;MASTER!$B$5/100,"C","K"))),'SUMMARY WEEK'!B578))</f>
        <v/>
      </c>
      <c r="C578" s="20" t="str">
        <f>IF(ISBLANK('SUMMARY WEEK'!C578),'SUMMARY WEEK'!C578,IFERROR(IF(VALUE('SUMMARY WEEK'!C578)&gt;MASTER!$B$3/100,"SB",IF(VALUE('SUMMARY WEEK'!C578)&gt;MASTER!$B$4/100,"B",IF(VALUE('SUMMARY WEEK'!C578)&gt;MASTER!$B$5/100,"C","K"))),'SUMMARY WEEK'!C578))</f>
        <v/>
      </c>
      <c r="D578" s="20" t="str">
        <f>IF(ISBLANK('SUMMARY WEEK'!D578),'SUMMARY WEEK'!D578,IFERROR(IF(VALUE('SUMMARY WEEK'!D578)&gt;MASTER!$B$3/100,"SB",IF(VALUE('SUMMARY WEEK'!D578)&gt;MASTER!$B$4/100,"B",IF(VALUE('SUMMARY WEEK'!D578)&gt;MASTER!$B$5/100,"C","K"))),'SUMMARY WEEK'!D578))</f>
        <v/>
      </c>
      <c r="E578" s="20" t="str">
        <f>IF(ISBLANK('SUMMARY WEEK'!E578),'SUMMARY WEEK'!E578,IFERROR(IF(VALUE('SUMMARY WEEK'!E578)&gt;MASTER!$B$3/100,"SB",IF(VALUE('SUMMARY WEEK'!E578)&gt;MASTER!$B$4/100,"B",IF(VALUE('SUMMARY WEEK'!E578)&gt;MASTER!$B$5/100,"C","K"))),'SUMMARY WEEK'!E578))</f>
        <v/>
      </c>
      <c r="F578" s="20" t="str">
        <f>IF(ISBLANK('SUMMARY WEEK'!F578),'SUMMARY WEEK'!F578,IFERROR(IF(VALUE('SUMMARY WEEK'!F578)&gt;MASTER!$B$3/100,"SB",IF(VALUE('SUMMARY WEEK'!F578)&gt;MASTER!$B$4/100,"B",IF(VALUE('SUMMARY WEEK'!F578)&gt;MASTER!$B$5/100,"C","K"))),'SUMMARY WEEK'!F578))</f>
        <v/>
      </c>
      <c r="G578" s="20" t="str">
        <f>IF(ISBLANK('SUMMARY WEEK'!G578),'SUMMARY WEEK'!G578,IFERROR(IF(VALUE('SUMMARY WEEK'!G578)&gt;MASTER!$B$3/100,"SB",IF(VALUE('SUMMARY WEEK'!G578)&gt;MASTER!$B$4/100,"B",IF(VALUE('SUMMARY WEEK'!G578)&gt;MASTER!$B$5/100,"C","K"))),'SUMMARY WEEK'!G578))</f>
        <v/>
      </c>
      <c r="H578" s="20" t="str">
        <f>IF(ISBLANK('SUMMARY WEEK'!H578),'SUMMARY WEEK'!H578,IFERROR(IF(VALUE('SUMMARY WEEK'!H578)&gt;MASTER!$B$3/100,"SB",IF(VALUE('SUMMARY WEEK'!H578)&gt;MASTER!$B$4/100,"B",IF(VALUE('SUMMARY WEEK'!H578)&gt;MASTER!$B$5/100,"C","K"))),'SUMMARY WEEK'!H578))</f>
        <v/>
      </c>
      <c r="I578" s="20" t="str">
        <f>IF(ISBLANK('SUMMARY WEEK'!I578),'SUMMARY WEEK'!I578,IFERROR(IF(VALUE('SUMMARY WEEK'!I578)&gt;MASTER!$B$3/100,"SB",IF(VALUE('SUMMARY WEEK'!I578)&gt;MASTER!$B$4/100,"B",IF(VALUE('SUMMARY WEEK'!I578)&gt;MASTER!$B$5/100,"C","K"))),'SUMMARY WEEK'!I578))</f>
        <v/>
      </c>
      <c r="J578" s="20" t="str">
        <f>IF(ISBLANK('SUMMARY WEEK'!J578),'SUMMARY WEEK'!J578,IFERROR(IF(VALUE('SUMMARY WEEK'!J578)&gt;MASTER!$B$3/100,"SB",IF(VALUE('SUMMARY WEEK'!J578)&gt;MASTER!$B$4/100,"B",IF(VALUE('SUMMARY WEEK'!J578)&gt;MASTER!$B$5/100,"C","K"))),'SUMMARY WEEK'!J578))</f>
        <v/>
      </c>
      <c r="K578" s="20" t="str">
        <f>IF(ISBLANK('SUMMARY WEEK'!K578),'SUMMARY WEEK'!K578,IFERROR(IF(VALUE('SUMMARY WEEK'!K578)&gt;MASTER!$B$3/100,"SB",IF(VALUE('SUMMARY WEEK'!K578)&gt;MASTER!$B$4/100,"B",IF(VALUE('SUMMARY WEEK'!K578)&gt;MASTER!$B$5/100,"C","K"))),'SUMMARY WEEK'!K578))</f>
        <v/>
      </c>
      <c r="L578" s="20" t="str">
        <f>IF(ISBLANK('SUMMARY WEEK'!L578),'SUMMARY WEEK'!L578,IFERROR(IF(VALUE('SUMMARY WEEK'!L578)&gt;MASTER!$B$3/100,"SB",IF(VALUE('SUMMARY WEEK'!L578)&gt;MASTER!$B$4/100,"B",IF(VALUE('SUMMARY WEEK'!L578)&gt;MASTER!$B$5/100,"C","K"))),'SUMMARY WEEK'!L578))</f>
        <v/>
      </c>
      <c r="M578" s="20" t="str">
        <f>IF(ISBLANK('SUMMARY WEEK'!M578),'SUMMARY WEEK'!M578,IFERROR(IF(VALUE('SUMMARY WEEK'!M578)&gt;MASTER!$B$3/100,"SB",IF(VALUE('SUMMARY WEEK'!M578)&gt;MASTER!$B$4/100,"B",IF(VALUE('SUMMARY WEEK'!M578)&gt;MASTER!$B$5/100,"C","K"))),'SUMMARY WEEK'!M578))</f>
        <v/>
      </c>
      <c r="N578" s="20" t="str">
        <f>IF(ISBLANK('SUMMARY WEEK'!N578),'SUMMARY WEEK'!N578,IFERROR(IF(VALUE('SUMMARY WEEK'!N578)&gt;MASTER!$B$3/100,"SB",IF(VALUE('SUMMARY WEEK'!N578)&gt;MASTER!$B$4/100,"B",IF(VALUE('SUMMARY WEEK'!N578)&gt;MASTER!$B$5/100,"C","K"))),'SUMMARY WEEK'!N578))</f>
        <v/>
      </c>
      <c r="O578" s="20" t="str">
        <f>IF(ISBLANK('SUMMARY WEEK'!O578),'SUMMARY WEEK'!O578,IFERROR(IF(VALUE('SUMMARY WEEK'!O578)&gt;MASTER!$B$3/100,"SB",IF(VALUE('SUMMARY WEEK'!O578)&gt;MASTER!$B$4/100,"B",IF(VALUE('SUMMARY WEEK'!O578)&gt;MASTER!$B$5/100,"C","K"))),'SUMMARY WEEK'!O578))</f>
        <v/>
      </c>
      <c r="P578" s="20" t="str">
        <f>IF(ISBLANK('SUMMARY WEEK'!P578),'SUMMARY WEEK'!P578,IFERROR(IF(VALUE('SUMMARY WEEK'!P578)&gt;MASTER!$B$3/100,"SB",IF(VALUE('SUMMARY WEEK'!P578)&gt;MASTER!$B$4/100,"B",IF(VALUE('SUMMARY WEEK'!P578)&gt;MASTER!$B$5/100,"C","K"))),'SUMMARY WEEK'!P578))</f>
        <v/>
      </c>
      <c r="Q578" s="20" t="str">
        <f>IF(ISBLANK('SUMMARY WEEK'!Q578),'SUMMARY WEEK'!Q578,IFERROR(IF(VALUE('SUMMARY WEEK'!Q578)&gt;MASTER!$B$3/100,"SB",IF(VALUE('SUMMARY WEEK'!Q578)&gt;MASTER!$B$4/100,"B",IF(VALUE('SUMMARY WEEK'!Q578)&gt;MASTER!$B$5/100,"C","K"))),'SUMMARY WEEK'!Q578))</f>
        <v/>
      </c>
      <c r="R578" s="20" t="str">
        <f>IF(ISBLANK('SUMMARY WEEK'!R578),'SUMMARY WEEK'!R578,IFERROR(IF(VALUE('SUMMARY WEEK'!R578)&gt;MASTER!$B$3/100,"SB",IF(VALUE('SUMMARY WEEK'!R578)&gt;MASTER!$B$4/100,"B",IF(VALUE('SUMMARY WEEK'!R578)&gt;MASTER!$B$5/100,"C","K"))),'SUMMARY WEEK'!R578))</f>
        <v/>
      </c>
      <c r="S578" s="20" t="str">
        <f>IF(ISBLANK('SUMMARY WEEK'!S578),'SUMMARY WEEK'!S578,IFERROR(IF(VALUE('SUMMARY WEEK'!S578)&gt;MASTER!$B$3/100,"SB",IF(VALUE('SUMMARY WEEK'!S578)&gt;MASTER!$B$4/100,"B",IF(VALUE('SUMMARY WEEK'!S578)&gt;MASTER!$B$5/100,"C","K"))),'SUMMARY WEEK'!S578))</f>
        <v/>
      </c>
      <c r="T578" s="20" t="str">
        <f>IF(ISBLANK('SUMMARY WEEK'!T578),'SUMMARY WEEK'!T578,IFERROR(IF(VALUE('SUMMARY WEEK'!T578)&gt;MASTER!$B$3/100,"SB",IF(VALUE('SUMMARY WEEK'!T578)&gt;MASTER!$B$4/100,"B",IF(VALUE('SUMMARY WEEK'!T578)&gt;MASTER!$B$5/100,"C","K"))),'SUMMARY WEEK'!T578))</f>
        <v/>
      </c>
      <c r="U578" s="20" t="str">
        <f>IF(ISBLANK('SUMMARY WEEK'!U578),'SUMMARY WEEK'!U578,IFERROR(IF(VALUE('SUMMARY WEEK'!U578)&gt;MASTER!$B$3/100,"SB",IF(VALUE('SUMMARY WEEK'!U578)&gt;MASTER!$B$4/100,"B",IF(VALUE('SUMMARY WEEK'!U578)&gt;MASTER!$B$5/100,"C","K"))),'SUMMARY WEEK'!U578))</f>
        <v/>
      </c>
      <c r="V578" s="20" t="str">
        <f>IF(ISBLANK('SUMMARY WEEK'!V578),'SUMMARY WEEK'!V578,IFERROR(IF(VALUE('SUMMARY WEEK'!V578)&gt;MASTER!$B$3/100,"SB",IF(VALUE('SUMMARY WEEK'!V578)&gt;MASTER!$B$4/100,"B",IF(VALUE('SUMMARY WEEK'!V578)&gt;MASTER!$B$5/100,"C","K"))),'SUMMARY WEEK'!V578))</f>
        <v/>
      </c>
      <c r="W578" s="20" t="str">
        <f>IF(ISBLANK('SUMMARY WEEK'!W578),'SUMMARY WEEK'!W578,IFERROR(IF(VALUE('SUMMARY WEEK'!W578)&gt;MASTER!$B$3/100,"SB",IF(VALUE('SUMMARY WEEK'!W578)&gt;MASTER!$B$4/100,"B",IF(VALUE('SUMMARY WEEK'!W578)&gt;MASTER!$B$5/100,"C","K"))),'SUMMARY WEEK'!W578))</f>
        <v/>
      </c>
      <c r="X578" s="20" t="str">
        <f>IF(ISBLANK('SUMMARY WEEK'!X578),'SUMMARY WEEK'!X578,IFERROR(IF(VALUE('SUMMARY WEEK'!X578)&gt;MASTER!$B$3/100,"SB",IF(VALUE('SUMMARY WEEK'!X578)&gt;MASTER!$B$4/100,"B",IF(VALUE('SUMMARY WEEK'!X578)&gt;MASTER!$B$5/100,"C","K"))),'SUMMARY WEEK'!X578))</f>
        <v/>
      </c>
      <c r="Y578" s="20" t="str">
        <f>IF(ISBLANK('SUMMARY WEEK'!Y578),'SUMMARY WEEK'!Y578,IFERROR(IF(VALUE('SUMMARY WEEK'!Y578)&gt;MASTER!$B$3/100,"SB",IF(VALUE('SUMMARY WEEK'!Y578)&gt;MASTER!$B$4/100,"B",IF(VALUE('SUMMARY WEEK'!Y578)&gt;MASTER!$B$5/100,"C","K"))),'SUMMARY WEEK'!Y578))</f>
        <v/>
      </c>
      <c r="Z578" s="20" t="str">
        <f>IF(ISBLANK('SUMMARY WEEK'!Z578),'SUMMARY WEEK'!Z578,IFERROR(IF(VALUE('SUMMARY WEEK'!Z578)&gt;MASTER!$B$3/100,"SB",IF(VALUE('SUMMARY WEEK'!Z578)&gt;MASTER!$B$4/100,"B",IF(VALUE('SUMMARY WEEK'!Z578)&gt;MASTER!$B$5/100,"C","K"))),'SUMMARY WEEK'!Z578))</f>
        <v/>
      </c>
      <c r="AA578" s="20"/>
    </row>
    <row r="579">
      <c r="A579" s="18" t="str">
        <f>IF(ISBLANK('SUMMARY WEEK'!A579),'SUMMARY WEEK'!A579,IFERROR(IF(VALUE('SUMMARY WEEK'!A579)&gt;MASTER!$B$3/100,"SB",IF(VALUE('SUMMARY WEEK'!A579)&gt;MASTER!$B$4/100,"B",IF(VALUE('SUMMARY WEEK'!A579)&gt;MASTER!$B$5/100,"C","K"))),'SUMMARY WEEK'!A579))</f>
        <v/>
      </c>
      <c r="B579" s="19" t="str">
        <f>IF(ISBLANK('SUMMARY WEEK'!B579),'SUMMARY WEEK'!B579,IFERROR(IF(VALUE('SUMMARY WEEK'!B579)&gt;MASTER!$B$3/100,"SB",IF(VALUE('SUMMARY WEEK'!B579)&gt;MASTER!$B$4/100,"B",IF(VALUE('SUMMARY WEEK'!B579)&gt;MASTER!$B$5/100,"C","K"))),'SUMMARY WEEK'!B579))</f>
        <v/>
      </c>
      <c r="C579" s="20" t="str">
        <f>IF(ISBLANK('SUMMARY WEEK'!C579),'SUMMARY WEEK'!C579,IFERROR(IF(VALUE('SUMMARY WEEK'!C579)&gt;MASTER!$B$3/100,"SB",IF(VALUE('SUMMARY WEEK'!C579)&gt;MASTER!$B$4/100,"B",IF(VALUE('SUMMARY WEEK'!C579)&gt;MASTER!$B$5/100,"C","K"))),'SUMMARY WEEK'!C579))</f>
        <v/>
      </c>
      <c r="D579" s="20" t="str">
        <f>IF(ISBLANK('SUMMARY WEEK'!D579),'SUMMARY WEEK'!D579,IFERROR(IF(VALUE('SUMMARY WEEK'!D579)&gt;MASTER!$B$3/100,"SB",IF(VALUE('SUMMARY WEEK'!D579)&gt;MASTER!$B$4/100,"B",IF(VALUE('SUMMARY WEEK'!D579)&gt;MASTER!$B$5/100,"C","K"))),'SUMMARY WEEK'!D579))</f>
        <v/>
      </c>
      <c r="E579" s="20" t="str">
        <f>IF(ISBLANK('SUMMARY WEEK'!E579),'SUMMARY WEEK'!E579,IFERROR(IF(VALUE('SUMMARY WEEK'!E579)&gt;MASTER!$B$3/100,"SB",IF(VALUE('SUMMARY WEEK'!E579)&gt;MASTER!$B$4/100,"B",IF(VALUE('SUMMARY WEEK'!E579)&gt;MASTER!$B$5/100,"C","K"))),'SUMMARY WEEK'!E579))</f>
        <v/>
      </c>
      <c r="F579" s="20" t="str">
        <f>IF(ISBLANK('SUMMARY WEEK'!F579),'SUMMARY WEEK'!F579,IFERROR(IF(VALUE('SUMMARY WEEK'!F579)&gt;MASTER!$B$3/100,"SB",IF(VALUE('SUMMARY WEEK'!F579)&gt;MASTER!$B$4/100,"B",IF(VALUE('SUMMARY WEEK'!F579)&gt;MASTER!$B$5/100,"C","K"))),'SUMMARY WEEK'!F579))</f>
        <v/>
      </c>
      <c r="G579" s="20" t="str">
        <f>IF(ISBLANK('SUMMARY WEEK'!G579),'SUMMARY WEEK'!G579,IFERROR(IF(VALUE('SUMMARY WEEK'!G579)&gt;MASTER!$B$3/100,"SB",IF(VALUE('SUMMARY WEEK'!G579)&gt;MASTER!$B$4/100,"B",IF(VALUE('SUMMARY WEEK'!G579)&gt;MASTER!$B$5/100,"C","K"))),'SUMMARY WEEK'!G579))</f>
        <v/>
      </c>
      <c r="H579" s="20" t="str">
        <f>IF(ISBLANK('SUMMARY WEEK'!H579),'SUMMARY WEEK'!H579,IFERROR(IF(VALUE('SUMMARY WEEK'!H579)&gt;MASTER!$B$3/100,"SB",IF(VALUE('SUMMARY WEEK'!H579)&gt;MASTER!$B$4/100,"B",IF(VALUE('SUMMARY WEEK'!H579)&gt;MASTER!$B$5/100,"C","K"))),'SUMMARY WEEK'!H579))</f>
        <v/>
      </c>
      <c r="I579" s="20" t="str">
        <f>IF(ISBLANK('SUMMARY WEEK'!I579),'SUMMARY WEEK'!I579,IFERROR(IF(VALUE('SUMMARY WEEK'!I579)&gt;MASTER!$B$3/100,"SB",IF(VALUE('SUMMARY WEEK'!I579)&gt;MASTER!$B$4/100,"B",IF(VALUE('SUMMARY WEEK'!I579)&gt;MASTER!$B$5/100,"C","K"))),'SUMMARY WEEK'!I579))</f>
        <v/>
      </c>
      <c r="J579" s="20" t="str">
        <f>IF(ISBLANK('SUMMARY WEEK'!J579),'SUMMARY WEEK'!J579,IFERROR(IF(VALUE('SUMMARY WEEK'!J579)&gt;MASTER!$B$3/100,"SB",IF(VALUE('SUMMARY WEEK'!J579)&gt;MASTER!$B$4/100,"B",IF(VALUE('SUMMARY WEEK'!J579)&gt;MASTER!$B$5/100,"C","K"))),'SUMMARY WEEK'!J579))</f>
        <v/>
      </c>
      <c r="K579" s="20" t="str">
        <f>IF(ISBLANK('SUMMARY WEEK'!K579),'SUMMARY WEEK'!K579,IFERROR(IF(VALUE('SUMMARY WEEK'!K579)&gt;MASTER!$B$3/100,"SB",IF(VALUE('SUMMARY WEEK'!K579)&gt;MASTER!$B$4/100,"B",IF(VALUE('SUMMARY WEEK'!K579)&gt;MASTER!$B$5/100,"C","K"))),'SUMMARY WEEK'!K579))</f>
        <v/>
      </c>
      <c r="L579" s="20" t="str">
        <f>IF(ISBLANK('SUMMARY WEEK'!L579),'SUMMARY WEEK'!L579,IFERROR(IF(VALUE('SUMMARY WEEK'!L579)&gt;MASTER!$B$3/100,"SB",IF(VALUE('SUMMARY WEEK'!L579)&gt;MASTER!$B$4/100,"B",IF(VALUE('SUMMARY WEEK'!L579)&gt;MASTER!$B$5/100,"C","K"))),'SUMMARY WEEK'!L579))</f>
        <v/>
      </c>
      <c r="M579" s="20" t="str">
        <f>IF(ISBLANK('SUMMARY WEEK'!M579),'SUMMARY WEEK'!M579,IFERROR(IF(VALUE('SUMMARY WEEK'!M579)&gt;MASTER!$B$3/100,"SB",IF(VALUE('SUMMARY WEEK'!M579)&gt;MASTER!$B$4/100,"B",IF(VALUE('SUMMARY WEEK'!M579)&gt;MASTER!$B$5/100,"C","K"))),'SUMMARY WEEK'!M579))</f>
        <v/>
      </c>
      <c r="N579" s="20" t="str">
        <f>IF(ISBLANK('SUMMARY WEEK'!N579),'SUMMARY WEEK'!N579,IFERROR(IF(VALUE('SUMMARY WEEK'!N579)&gt;MASTER!$B$3/100,"SB",IF(VALUE('SUMMARY WEEK'!N579)&gt;MASTER!$B$4/100,"B",IF(VALUE('SUMMARY WEEK'!N579)&gt;MASTER!$B$5/100,"C","K"))),'SUMMARY WEEK'!N579))</f>
        <v/>
      </c>
      <c r="O579" s="20" t="str">
        <f>IF(ISBLANK('SUMMARY WEEK'!O579),'SUMMARY WEEK'!O579,IFERROR(IF(VALUE('SUMMARY WEEK'!O579)&gt;MASTER!$B$3/100,"SB",IF(VALUE('SUMMARY WEEK'!O579)&gt;MASTER!$B$4/100,"B",IF(VALUE('SUMMARY WEEK'!O579)&gt;MASTER!$B$5/100,"C","K"))),'SUMMARY WEEK'!O579))</f>
        <v/>
      </c>
      <c r="P579" s="20" t="str">
        <f>IF(ISBLANK('SUMMARY WEEK'!P579),'SUMMARY WEEK'!P579,IFERROR(IF(VALUE('SUMMARY WEEK'!P579)&gt;MASTER!$B$3/100,"SB",IF(VALUE('SUMMARY WEEK'!P579)&gt;MASTER!$B$4/100,"B",IF(VALUE('SUMMARY WEEK'!P579)&gt;MASTER!$B$5/100,"C","K"))),'SUMMARY WEEK'!P579))</f>
        <v/>
      </c>
      <c r="Q579" s="20" t="str">
        <f>IF(ISBLANK('SUMMARY WEEK'!Q579),'SUMMARY WEEK'!Q579,IFERROR(IF(VALUE('SUMMARY WEEK'!Q579)&gt;MASTER!$B$3/100,"SB",IF(VALUE('SUMMARY WEEK'!Q579)&gt;MASTER!$B$4/100,"B",IF(VALUE('SUMMARY WEEK'!Q579)&gt;MASTER!$B$5/100,"C","K"))),'SUMMARY WEEK'!Q579))</f>
        <v/>
      </c>
      <c r="R579" s="20" t="str">
        <f>IF(ISBLANK('SUMMARY WEEK'!R579),'SUMMARY WEEK'!R579,IFERROR(IF(VALUE('SUMMARY WEEK'!R579)&gt;MASTER!$B$3/100,"SB",IF(VALUE('SUMMARY WEEK'!R579)&gt;MASTER!$B$4/100,"B",IF(VALUE('SUMMARY WEEK'!R579)&gt;MASTER!$B$5/100,"C","K"))),'SUMMARY WEEK'!R579))</f>
        <v/>
      </c>
      <c r="S579" s="20" t="str">
        <f>IF(ISBLANK('SUMMARY WEEK'!S579),'SUMMARY WEEK'!S579,IFERROR(IF(VALUE('SUMMARY WEEK'!S579)&gt;MASTER!$B$3/100,"SB",IF(VALUE('SUMMARY WEEK'!S579)&gt;MASTER!$B$4/100,"B",IF(VALUE('SUMMARY WEEK'!S579)&gt;MASTER!$B$5/100,"C","K"))),'SUMMARY WEEK'!S579))</f>
        <v/>
      </c>
      <c r="T579" s="20" t="str">
        <f>IF(ISBLANK('SUMMARY WEEK'!T579),'SUMMARY WEEK'!T579,IFERROR(IF(VALUE('SUMMARY WEEK'!T579)&gt;MASTER!$B$3/100,"SB",IF(VALUE('SUMMARY WEEK'!T579)&gt;MASTER!$B$4/100,"B",IF(VALUE('SUMMARY WEEK'!T579)&gt;MASTER!$B$5/100,"C","K"))),'SUMMARY WEEK'!T579))</f>
        <v/>
      </c>
      <c r="U579" s="20" t="str">
        <f>IF(ISBLANK('SUMMARY WEEK'!U579),'SUMMARY WEEK'!U579,IFERROR(IF(VALUE('SUMMARY WEEK'!U579)&gt;MASTER!$B$3/100,"SB",IF(VALUE('SUMMARY WEEK'!U579)&gt;MASTER!$B$4/100,"B",IF(VALUE('SUMMARY WEEK'!U579)&gt;MASTER!$B$5/100,"C","K"))),'SUMMARY WEEK'!U579))</f>
        <v/>
      </c>
      <c r="V579" s="20" t="str">
        <f>IF(ISBLANK('SUMMARY WEEK'!V579),'SUMMARY WEEK'!V579,IFERROR(IF(VALUE('SUMMARY WEEK'!V579)&gt;MASTER!$B$3/100,"SB",IF(VALUE('SUMMARY WEEK'!V579)&gt;MASTER!$B$4/100,"B",IF(VALUE('SUMMARY WEEK'!V579)&gt;MASTER!$B$5/100,"C","K"))),'SUMMARY WEEK'!V579))</f>
        <v/>
      </c>
      <c r="W579" s="20" t="str">
        <f>IF(ISBLANK('SUMMARY WEEK'!W579),'SUMMARY WEEK'!W579,IFERROR(IF(VALUE('SUMMARY WEEK'!W579)&gt;MASTER!$B$3/100,"SB",IF(VALUE('SUMMARY WEEK'!W579)&gt;MASTER!$B$4/100,"B",IF(VALUE('SUMMARY WEEK'!W579)&gt;MASTER!$B$5/100,"C","K"))),'SUMMARY WEEK'!W579))</f>
        <v/>
      </c>
      <c r="X579" s="20" t="str">
        <f>IF(ISBLANK('SUMMARY WEEK'!X579),'SUMMARY WEEK'!X579,IFERROR(IF(VALUE('SUMMARY WEEK'!X579)&gt;MASTER!$B$3/100,"SB",IF(VALUE('SUMMARY WEEK'!X579)&gt;MASTER!$B$4/100,"B",IF(VALUE('SUMMARY WEEK'!X579)&gt;MASTER!$B$5/100,"C","K"))),'SUMMARY WEEK'!X579))</f>
        <v/>
      </c>
      <c r="Y579" s="20" t="str">
        <f>IF(ISBLANK('SUMMARY WEEK'!Y579),'SUMMARY WEEK'!Y579,IFERROR(IF(VALUE('SUMMARY WEEK'!Y579)&gt;MASTER!$B$3/100,"SB",IF(VALUE('SUMMARY WEEK'!Y579)&gt;MASTER!$B$4/100,"B",IF(VALUE('SUMMARY WEEK'!Y579)&gt;MASTER!$B$5/100,"C","K"))),'SUMMARY WEEK'!Y579))</f>
        <v/>
      </c>
      <c r="Z579" s="20" t="str">
        <f>IF(ISBLANK('SUMMARY WEEK'!Z579),'SUMMARY WEEK'!Z579,IFERROR(IF(VALUE('SUMMARY WEEK'!Z579)&gt;MASTER!$B$3/100,"SB",IF(VALUE('SUMMARY WEEK'!Z579)&gt;MASTER!$B$4/100,"B",IF(VALUE('SUMMARY WEEK'!Z579)&gt;MASTER!$B$5/100,"C","K"))),'SUMMARY WEEK'!Z579))</f>
        <v/>
      </c>
      <c r="AA579" s="20"/>
    </row>
    <row r="580">
      <c r="A580" s="18" t="str">
        <f>IF(ISBLANK('SUMMARY WEEK'!A580),'SUMMARY WEEK'!A580,IFERROR(IF(VALUE('SUMMARY WEEK'!A580)&gt;MASTER!$B$3/100,"SB",IF(VALUE('SUMMARY WEEK'!A580)&gt;MASTER!$B$4/100,"B",IF(VALUE('SUMMARY WEEK'!A580)&gt;MASTER!$B$5/100,"C","K"))),'SUMMARY WEEK'!A580))</f>
        <v/>
      </c>
      <c r="B580" s="19" t="str">
        <f>IF(ISBLANK('SUMMARY WEEK'!B580),'SUMMARY WEEK'!B580,IFERROR(IF(VALUE('SUMMARY WEEK'!B580)&gt;MASTER!$B$3/100,"SB",IF(VALUE('SUMMARY WEEK'!B580)&gt;MASTER!$B$4/100,"B",IF(VALUE('SUMMARY WEEK'!B580)&gt;MASTER!$B$5/100,"C","K"))),'SUMMARY WEEK'!B580))</f>
        <v/>
      </c>
      <c r="C580" s="20" t="str">
        <f>IF(ISBLANK('SUMMARY WEEK'!C580),'SUMMARY WEEK'!C580,IFERROR(IF(VALUE('SUMMARY WEEK'!C580)&gt;MASTER!$B$3/100,"SB",IF(VALUE('SUMMARY WEEK'!C580)&gt;MASTER!$B$4/100,"B",IF(VALUE('SUMMARY WEEK'!C580)&gt;MASTER!$B$5/100,"C","K"))),'SUMMARY WEEK'!C580))</f>
        <v/>
      </c>
      <c r="D580" s="20" t="str">
        <f>IF(ISBLANK('SUMMARY WEEK'!D580),'SUMMARY WEEK'!D580,IFERROR(IF(VALUE('SUMMARY WEEK'!D580)&gt;MASTER!$B$3/100,"SB",IF(VALUE('SUMMARY WEEK'!D580)&gt;MASTER!$B$4/100,"B",IF(VALUE('SUMMARY WEEK'!D580)&gt;MASTER!$B$5/100,"C","K"))),'SUMMARY WEEK'!D580))</f>
        <v/>
      </c>
      <c r="E580" s="20" t="str">
        <f>IF(ISBLANK('SUMMARY WEEK'!E580),'SUMMARY WEEK'!E580,IFERROR(IF(VALUE('SUMMARY WEEK'!E580)&gt;MASTER!$B$3/100,"SB",IF(VALUE('SUMMARY WEEK'!E580)&gt;MASTER!$B$4/100,"B",IF(VALUE('SUMMARY WEEK'!E580)&gt;MASTER!$B$5/100,"C","K"))),'SUMMARY WEEK'!E580))</f>
        <v/>
      </c>
      <c r="F580" s="20" t="str">
        <f>IF(ISBLANK('SUMMARY WEEK'!F580),'SUMMARY WEEK'!F580,IFERROR(IF(VALUE('SUMMARY WEEK'!F580)&gt;MASTER!$B$3/100,"SB",IF(VALUE('SUMMARY WEEK'!F580)&gt;MASTER!$B$4/100,"B",IF(VALUE('SUMMARY WEEK'!F580)&gt;MASTER!$B$5/100,"C","K"))),'SUMMARY WEEK'!F580))</f>
        <v/>
      </c>
      <c r="G580" s="20" t="str">
        <f>IF(ISBLANK('SUMMARY WEEK'!G580),'SUMMARY WEEK'!G580,IFERROR(IF(VALUE('SUMMARY WEEK'!G580)&gt;MASTER!$B$3/100,"SB",IF(VALUE('SUMMARY WEEK'!G580)&gt;MASTER!$B$4/100,"B",IF(VALUE('SUMMARY WEEK'!G580)&gt;MASTER!$B$5/100,"C","K"))),'SUMMARY WEEK'!G580))</f>
        <v/>
      </c>
      <c r="H580" s="20" t="str">
        <f>IF(ISBLANK('SUMMARY WEEK'!H580),'SUMMARY WEEK'!H580,IFERROR(IF(VALUE('SUMMARY WEEK'!H580)&gt;MASTER!$B$3/100,"SB",IF(VALUE('SUMMARY WEEK'!H580)&gt;MASTER!$B$4/100,"B",IF(VALUE('SUMMARY WEEK'!H580)&gt;MASTER!$B$5/100,"C","K"))),'SUMMARY WEEK'!H580))</f>
        <v/>
      </c>
      <c r="I580" s="20" t="str">
        <f>IF(ISBLANK('SUMMARY WEEK'!I580),'SUMMARY WEEK'!I580,IFERROR(IF(VALUE('SUMMARY WEEK'!I580)&gt;MASTER!$B$3/100,"SB",IF(VALUE('SUMMARY WEEK'!I580)&gt;MASTER!$B$4/100,"B",IF(VALUE('SUMMARY WEEK'!I580)&gt;MASTER!$B$5/100,"C","K"))),'SUMMARY WEEK'!I580))</f>
        <v/>
      </c>
      <c r="J580" s="20" t="str">
        <f>IF(ISBLANK('SUMMARY WEEK'!J580),'SUMMARY WEEK'!J580,IFERROR(IF(VALUE('SUMMARY WEEK'!J580)&gt;MASTER!$B$3/100,"SB",IF(VALUE('SUMMARY WEEK'!J580)&gt;MASTER!$B$4/100,"B",IF(VALUE('SUMMARY WEEK'!J580)&gt;MASTER!$B$5/100,"C","K"))),'SUMMARY WEEK'!J580))</f>
        <v/>
      </c>
      <c r="K580" s="20" t="str">
        <f>IF(ISBLANK('SUMMARY WEEK'!K580),'SUMMARY WEEK'!K580,IFERROR(IF(VALUE('SUMMARY WEEK'!K580)&gt;MASTER!$B$3/100,"SB",IF(VALUE('SUMMARY WEEK'!K580)&gt;MASTER!$B$4/100,"B",IF(VALUE('SUMMARY WEEK'!K580)&gt;MASTER!$B$5/100,"C","K"))),'SUMMARY WEEK'!K580))</f>
        <v/>
      </c>
      <c r="L580" s="20" t="str">
        <f>IF(ISBLANK('SUMMARY WEEK'!L580),'SUMMARY WEEK'!L580,IFERROR(IF(VALUE('SUMMARY WEEK'!L580)&gt;MASTER!$B$3/100,"SB",IF(VALUE('SUMMARY WEEK'!L580)&gt;MASTER!$B$4/100,"B",IF(VALUE('SUMMARY WEEK'!L580)&gt;MASTER!$B$5/100,"C","K"))),'SUMMARY WEEK'!L580))</f>
        <v/>
      </c>
      <c r="M580" s="20" t="str">
        <f>IF(ISBLANK('SUMMARY WEEK'!M580),'SUMMARY WEEK'!M580,IFERROR(IF(VALUE('SUMMARY WEEK'!M580)&gt;MASTER!$B$3/100,"SB",IF(VALUE('SUMMARY WEEK'!M580)&gt;MASTER!$B$4/100,"B",IF(VALUE('SUMMARY WEEK'!M580)&gt;MASTER!$B$5/100,"C","K"))),'SUMMARY WEEK'!M580))</f>
        <v/>
      </c>
      <c r="N580" s="20" t="str">
        <f>IF(ISBLANK('SUMMARY WEEK'!N580),'SUMMARY WEEK'!N580,IFERROR(IF(VALUE('SUMMARY WEEK'!N580)&gt;MASTER!$B$3/100,"SB",IF(VALUE('SUMMARY WEEK'!N580)&gt;MASTER!$B$4/100,"B",IF(VALUE('SUMMARY WEEK'!N580)&gt;MASTER!$B$5/100,"C","K"))),'SUMMARY WEEK'!N580))</f>
        <v/>
      </c>
      <c r="O580" s="20" t="str">
        <f>IF(ISBLANK('SUMMARY WEEK'!O580),'SUMMARY WEEK'!O580,IFERROR(IF(VALUE('SUMMARY WEEK'!O580)&gt;MASTER!$B$3/100,"SB",IF(VALUE('SUMMARY WEEK'!O580)&gt;MASTER!$B$4/100,"B",IF(VALUE('SUMMARY WEEK'!O580)&gt;MASTER!$B$5/100,"C","K"))),'SUMMARY WEEK'!O580))</f>
        <v/>
      </c>
      <c r="P580" s="20" t="str">
        <f>IF(ISBLANK('SUMMARY WEEK'!P580),'SUMMARY WEEK'!P580,IFERROR(IF(VALUE('SUMMARY WEEK'!P580)&gt;MASTER!$B$3/100,"SB",IF(VALUE('SUMMARY WEEK'!P580)&gt;MASTER!$B$4/100,"B",IF(VALUE('SUMMARY WEEK'!P580)&gt;MASTER!$B$5/100,"C","K"))),'SUMMARY WEEK'!P580))</f>
        <v/>
      </c>
      <c r="Q580" s="20" t="str">
        <f>IF(ISBLANK('SUMMARY WEEK'!Q580),'SUMMARY WEEK'!Q580,IFERROR(IF(VALUE('SUMMARY WEEK'!Q580)&gt;MASTER!$B$3/100,"SB",IF(VALUE('SUMMARY WEEK'!Q580)&gt;MASTER!$B$4/100,"B",IF(VALUE('SUMMARY WEEK'!Q580)&gt;MASTER!$B$5/100,"C","K"))),'SUMMARY WEEK'!Q580))</f>
        <v/>
      </c>
      <c r="R580" s="20" t="str">
        <f>IF(ISBLANK('SUMMARY WEEK'!R580),'SUMMARY WEEK'!R580,IFERROR(IF(VALUE('SUMMARY WEEK'!R580)&gt;MASTER!$B$3/100,"SB",IF(VALUE('SUMMARY WEEK'!R580)&gt;MASTER!$B$4/100,"B",IF(VALUE('SUMMARY WEEK'!R580)&gt;MASTER!$B$5/100,"C","K"))),'SUMMARY WEEK'!R580))</f>
        <v/>
      </c>
      <c r="S580" s="20" t="str">
        <f>IF(ISBLANK('SUMMARY WEEK'!S580),'SUMMARY WEEK'!S580,IFERROR(IF(VALUE('SUMMARY WEEK'!S580)&gt;MASTER!$B$3/100,"SB",IF(VALUE('SUMMARY WEEK'!S580)&gt;MASTER!$B$4/100,"B",IF(VALUE('SUMMARY WEEK'!S580)&gt;MASTER!$B$5/100,"C","K"))),'SUMMARY WEEK'!S580))</f>
        <v/>
      </c>
      <c r="T580" s="20" t="str">
        <f>IF(ISBLANK('SUMMARY WEEK'!T580),'SUMMARY WEEK'!T580,IFERROR(IF(VALUE('SUMMARY WEEK'!T580)&gt;MASTER!$B$3/100,"SB",IF(VALUE('SUMMARY WEEK'!T580)&gt;MASTER!$B$4/100,"B",IF(VALUE('SUMMARY WEEK'!T580)&gt;MASTER!$B$5/100,"C","K"))),'SUMMARY WEEK'!T580))</f>
        <v/>
      </c>
      <c r="U580" s="20" t="str">
        <f>IF(ISBLANK('SUMMARY WEEK'!U580),'SUMMARY WEEK'!U580,IFERROR(IF(VALUE('SUMMARY WEEK'!U580)&gt;MASTER!$B$3/100,"SB",IF(VALUE('SUMMARY WEEK'!U580)&gt;MASTER!$B$4/100,"B",IF(VALUE('SUMMARY WEEK'!U580)&gt;MASTER!$B$5/100,"C","K"))),'SUMMARY WEEK'!U580))</f>
        <v/>
      </c>
      <c r="V580" s="20" t="str">
        <f>IF(ISBLANK('SUMMARY WEEK'!V580),'SUMMARY WEEK'!V580,IFERROR(IF(VALUE('SUMMARY WEEK'!V580)&gt;MASTER!$B$3/100,"SB",IF(VALUE('SUMMARY WEEK'!V580)&gt;MASTER!$B$4/100,"B",IF(VALUE('SUMMARY WEEK'!V580)&gt;MASTER!$B$5/100,"C","K"))),'SUMMARY WEEK'!V580))</f>
        <v/>
      </c>
      <c r="W580" s="20" t="str">
        <f>IF(ISBLANK('SUMMARY WEEK'!W580),'SUMMARY WEEK'!W580,IFERROR(IF(VALUE('SUMMARY WEEK'!W580)&gt;MASTER!$B$3/100,"SB",IF(VALUE('SUMMARY WEEK'!W580)&gt;MASTER!$B$4/100,"B",IF(VALUE('SUMMARY WEEK'!W580)&gt;MASTER!$B$5/100,"C","K"))),'SUMMARY WEEK'!W580))</f>
        <v/>
      </c>
      <c r="X580" s="20" t="str">
        <f>IF(ISBLANK('SUMMARY WEEK'!X580),'SUMMARY WEEK'!X580,IFERROR(IF(VALUE('SUMMARY WEEK'!X580)&gt;MASTER!$B$3/100,"SB",IF(VALUE('SUMMARY WEEK'!X580)&gt;MASTER!$B$4/100,"B",IF(VALUE('SUMMARY WEEK'!X580)&gt;MASTER!$B$5/100,"C","K"))),'SUMMARY WEEK'!X580))</f>
        <v/>
      </c>
      <c r="Y580" s="20" t="str">
        <f>IF(ISBLANK('SUMMARY WEEK'!Y580),'SUMMARY WEEK'!Y580,IFERROR(IF(VALUE('SUMMARY WEEK'!Y580)&gt;MASTER!$B$3/100,"SB",IF(VALUE('SUMMARY WEEK'!Y580)&gt;MASTER!$B$4/100,"B",IF(VALUE('SUMMARY WEEK'!Y580)&gt;MASTER!$B$5/100,"C","K"))),'SUMMARY WEEK'!Y580))</f>
        <v/>
      </c>
      <c r="Z580" s="20" t="str">
        <f>IF(ISBLANK('SUMMARY WEEK'!Z580),'SUMMARY WEEK'!Z580,IFERROR(IF(VALUE('SUMMARY WEEK'!Z580)&gt;MASTER!$B$3/100,"SB",IF(VALUE('SUMMARY WEEK'!Z580)&gt;MASTER!$B$4/100,"B",IF(VALUE('SUMMARY WEEK'!Z580)&gt;MASTER!$B$5/100,"C","K"))),'SUMMARY WEEK'!Z580))</f>
        <v/>
      </c>
      <c r="AA580" s="20"/>
    </row>
    <row r="581">
      <c r="A581" s="18" t="str">
        <f>IF(ISBLANK('SUMMARY WEEK'!A581),'SUMMARY WEEK'!A581,IFERROR(IF(VALUE('SUMMARY WEEK'!A581)&gt;MASTER!$B$3/100,"SB",IF(VALUE('SUMMARY WEEK'!A581)&gt;MASTER!$B$4/100,"B",IF(VALUE('SUMMARY WEEK'!A581)&gt;MASTER!$B$5/100,"C","K"))),'SUMMARY WEEK'!A581))</f>
        <v/>
      </c>
      <c r="B581" s="19" t="str">
        <f>IF(ISBLANK('SUMMARY WEEK'!B581),'SUMMARY WEEK'!B581,IFERROR(IF(VALUE('SUMMARY WEEK'!B581)&gt;MASTER!$B$3/100,"SB",IF(VALUE('SUMMARY WEEK'!B581)&gt;MASTER!$B$4/100,"B",IF(VALUE('SUMMARY WEEK'!B581)&gt;MASTER!$B$5/100,"C","K"))),'SUMMARY WEEK'!B581))</f>
        <v/>
      </c>
      <c r="C581" s="20" t="str">
        <f>IF(ISBLANK('SUMMARY WEEK'!C581),'SUMMARY WEEK'!C581,IFERROR(IF(VALUE('SUMMARY WEEK'!C581)&gt;MASTER!$B$3/100,"SB",IF(VALUE('SUMMARY WEEK'!C581)&gt;MASTER!$B$4/100,"B",IF(VALUE('SUMMARY WEEK'!C581)&gt;MASTER!$B$5/100,"C","K"))),'SUMMARY WEEK'!C581))</f>
        <v/>
      </c>
      <c r="D581" s="20" t="str">
        <f>IF(ISBLANK('SUMMARY WEEK'!D581),'SUMMARY WEEK'!D581,IFERROR(IF(VALUE('SUMMARY WEEK'!D581)&gt;MASTER!$B$3/100,"SB",IF(VALUE('SUMMARY WEEK'!D581)&gt;MASTER!$B$4/100,"B",IF(VALUE('SUMMARY WEEK'!D581)&gt;MASTER!$B$5/100,"C","K"))),'SUMMARY WEEK'!D581))</f>
        <v/>
      </c>
      <c r="E581" s="20" t="str">
        <f>IF(ISBLANK('SUMMARY WEEK'!E581),'SUMMARY WEEK'!E581,IFERROR(IF(VALUE('SUMMARY WEEK'!E581)&gt;MASTER!$B$3/100,"SB",IF(VALUE('SUMMARY WEEK'!E581)&gt;MASTER!$B$4/100,"B",IF(VALUE('SUMMARY WEEK'!E581)&gt;MASTER!$B$5/100,"C","K"))),'SUMMARY WEEK'!E581))</f>
        <v/>
      </c>
      <c r="F581" s="20" t="str">
        <f>IF(ISBLANK('SUMMARY WEEK'!F581),'SUMMARY WEEK'!F581,IFERROR(IF(VALUE('SUMMARY WEEK'!F581)&gt;MASTER!$B$3/100,"SB",IF(VALUE('SUMMARY WEEK'!F581)&gt;MASTER!$B$4/100,"B",IF(VALUE('SUMMARY WEEK'!F581)&gt;MASTER!$B$5/100,"C","K"))),'SUMMARY WEEK'!F581))</f>
        <v/>
      </c>
      <c r="G581" s="20" t="str">
        <f>IF(ISBLANK('SUMMARY WEEK'!G581),'SUMMARY WEEK'!G581,IFERROR(IF(VALUE('SUMMARY WEEK'!G581)&gt;MASTER!$B$3/100,"SB",IF(VALUE('SUMMARY WEEK'!G581)&gt;MASTER!$B$4/100,"B",IF(VALUE('SUMMARY WEEK'!G581)&gt;MASTER!$B$5/100,"C","K"))),'SUMMARY WEEK'!G581))</f>
        <v/>
      </c>
      <c r="H581" s="20" t="str">
        <f>IF(ISBLANK('SUMMARY WEEK'!H581),'SUMMARY WEEK'!H581,IFERROR(IF(VALUE('SUMMARY WEEK'!H581)&gt;MASTER!$B$3/100,"SB",IF(VALUE('SUMMARY WEEK'!H581)&gt;MASTER!$B$4/100,"B",IF(VALUE('SUMMARY WEEK'!H581)&gt;MASTER!$B$5/100,"C","K"))),'SUMMARY WEEK'!H581))</f>
        <v/>
      </c>
      <c r="I581" s="20" t="str">
        <f>IF(ISBLANK('SUMMARY WEEK'!I581),'SUMMARY WEEK'!I581,IFERROR(IF(VALUE('SUMMARY WEEK'!I581)&gt;MASTER!$B$3/100,"SB",IF(VALUE('SUMMARY WEEK'!I581)&gt;MASTER!$B$4/100,"B",IF(VALUE('SUMMARY WEEK'!I581)&gt;MASTER!$B$5/100,"C","K"))),'SUMMARY WEEK'!I581))</f>
        <v/>
      </c>
      <c r="J581" s="20" t="str">
        <f>IF(ISBLANK('SUMMARY WEEK'!J581),'SUMMARY WEEK'!J581,IFERROR(IF(VALUE('SUMMARY WEEK'!J581)&gt;MASTER!$B$3/100,"SB",IF(VALUE('SUMMARY WEEK'!J581)&gt;MASTER!$B$4/100,"B",IF(VALUE('SUMMARY WEEK'!J581)&gt;MASTER!$B$5/100,"C","K"))),'SUMMARY WEEK'!J581))</f>
        <v/>
      </c>
      <c r="K581" s="20" t="str">
        <f>IF(ISBLANK('SUMMARY WEEK'!K581),'SUMMARY WEEK'!K581,IFERROR(IF(VALUE('SUMMARY WEEK'!K581)&gt;MASTER!$B$3/100,"SB",IF(VALUE('SUMMARY WEEK'!K581)&gt;MASTER!$B$4/100,"B",IF(VALUE('SUMMARY WEEK'!K581)&gt;MASTER!$B$5/100,"C","K"))),'SUMMARY WEEK'!K581))</f>
        <v/>
      </c>
      <c r="L581" s="20" t="str">
        <f>IF(ISBLANK('SUMMARY WEEK'!L581),'SUMMARY WEEK'!L581,IFERROR(IF(VALUE('SUMMARY WEEK'!L581)&gt;MASTER!$B$3/100,"SB",IF(VALUE('SUMMARY WEEK'!L581)&gt;MASTER!$B$4/100,"B",IF(VALUE('SUMMARY WEEK'!L581)&gt;MASTER!$B$5/100,"C","K"))),'SUMMARY WEEK'!L581))</f>
        <v/>
      </c>
      <c r="M581" s="20" t="str">
        <f>IF(ISBLANK('SUMMARY WEEK'!M581),'SUMMARY WEEK'!M581,IFERROR(IF(VALUE('SUMMARY WEEK'!M581)&gt;MASTER!$B$3/100,"SB",IF(VALUE('SUMMARY WEEK'!M581)&gt;MASTER!$B$4/100,"B",IF(VALUE('SUMMARY WEEK'!M581)&gt;MASTER!$B$5/100,"C","K"))),'SUMMARY WEEK'!M581))</f>
        <v/>
      </c>
      <c r="N581" s="20" t="str">
        <f>IF(ISBLANK('SUMMARY WEEK'!N581),'SUMMARY WEEK'!N581,IFERROR(IF(VALUE('SUMMARY WEEK'!N581)&gt;MASTER!$B$3/100,"SB",IF(VALUE('SUMMARY WEEK'!N581)&gt;MASTER!$B$4/100,"B",IF(VALUE('SUMMARY WEEK'!N581)&gt;MASTER!$B$5/100,"C","K"))),'SUMMARY WEEK'!N581))</f>
        <v/>
      </c>
      <c r="O581" s="20" t="str">
        <f>IF(ISBLANK('SUMMARY WEEK'!O581),'SUMMARY WEEK'!O581,IFERROR(IF(VALUE('SUMMARY WEEK'!O581)&gt;MASTER!$B$3/100,"SB",IF(VALUE('SUMMARY WEEK'!O581)&gt;MASTER!$B$4/100,"B",IF(VALUE('SUMMARY WEEK'!O581)&gt;MASTER!$B$5/100,"C","K"))),'SUMMARY WEEK'!O581))</f>
        <v/>
      </c>
      <c r="P581" s="20" t="str">
        <f>IF(ISBLANK('SUMMARY WEEK'!P581),'SUMMARY WEEK'!P581,IFERROR(IF(VALUE('SUMMARY WEEK'!P581)&gt;MASTER!$B$3/100,"SB",IF(VALUE('SUMMARY WEEK'!P581)&gt;MASTER!$B$4/100,"B",IF(VALUE('SUMMARY WEEK'!P581)&gt;MASTER!$B$5/100,"C","K"))),'SUMMARY WEEK'!P581))</f>
        <v/>
      </c>
      <c r="Q581" s="20" t="str">
        <f>IF(ISBLANK('SUMMARY WEEK'!Q581),'SUMMARY WEEK'!Q581,IFERROR(IF(VALUE('SUMMARY WEEK'!Q581)&gt;MASTER!$B$3/100,"SB",IF(VALUE('SUMMARY WEEK'!Q581)&gt;MASTER!$B$4/100,"B",IF(VALUE('SUMMARY WEEK'!Q581)&gt;MASTER!$B$5/100,"C","K"))),'SUMMARY WEEK'!Q581))</f>
        <v/>
      </c>
      <c r="R581" s="20" t="str">
        <f>IF(ISBLANK('SUMMARY WEEK'!R581),'SUMMARY WEEK'!R581,IFERROR(IF(VALUE('SUMMARY WEEK'!R581)&gt;MASTER!$B$3/100,"SB",IF(VALUE('SUMMARY WEEK'!R581)&gt;MASTER!$B$4/100,"B",IF(VALUE('SUMMARY WEEK'!R581)&gt;MASTER!$B$5/100,"C","K"))),'SUMMARY WEEK'!R581))</f>
        <v/>
      </c>
      <c r="S581" s="20" t="str">
        <f>IF(ISBLANK('SUMMARY WEEK'!S581),'SUMMARY WEEK'!S581,IFERROR(IF(VALUE('SUMMARY WEEK'!S581)&gt;MASTER!$B$3/100,"SB",IF(VALUE('SUMMARY WEEK'!S581)&gt;MASTER!$B$4/100,"B",IF(VALUE('SUMMARY WEEK'!S581)&gt;MASTER!$B$5/100,"C","K"))),'SUMMARY WEEK'!S581))</f>
        <v/>
      </c>
      <c r="T581" s="20" t="str">
        <f>IF(ISBLANK('SUMMARY WEEK'!T581),'SUMMARY WEEK'!T581,IFERROR(IF(VALUE('SUMMARY WEEK'!T581)&gt;MASTER!$B$3/100,"SB",IF(VALUE('SUMMARY WEEK'!T581)&gt;MASTER!$B$4/100,"B",IF(VALUE('SUMMARY WEEK'!T581)&gt;MASTER!$B$5/100,"C","K"))),'SUMMARY WEEK'!T581))</f>
        <v/>
      </c>
      <c r="U581" s="20" t="str">
        <f>IF(ISBLANK('SUMMARY WEEK'!U581),'SUMMARY WEEK'!U581,IFERROR(IF(VALUE('SUMMARY WEEK'!U581)&gt;MASTER!$B$3/100,"SB",IF(VALUE('SUMMARY WEEK'!U581)&gt;MASTER!$B$4/100,"B",IF(VALUE('SUMMARY WEEK'!U581)&gt;MASTER!$B$5/100,"C","K"))),'SUMMARY WEEK'!U581))</f>
        <v/>
      </c>
      <c r="V581" s="20" t="str">
        <f>IF(ISBLANK('SUMMARY WEEK'!V581),'SUMMARY WEEK'!V581,IFERROR(IF(VALUE('SUMMARY WEEK'!V581)&gt;MASTER!$B$3/100,"SB",IF(VALUE('SUMMARY WEEK'!V581)&gt;MASTER!$B$4/100,"B",IF(VALUE('SUMMARY WEEK'!V581)&gt;MASTER!$B$5/100,"C","K"))),'SUMMARY WEEK'!V581))</f>
        <v/>
      </c>
      <c r="W581" s="20" t="str">
        <f>IF(ISBLANK('SUMMARY WEEK'!W581),'SUMMARY WEEK'!W581,IFERROR(IF(VALUE('SUMMARY WEEK'!W581)&gt;MASTER!$B$3/100,"SB",IF(VALUE('SUMMARY WEEK'!W581)&gt;MASTER!$B$4/100,"B",IF(VALUE('SUMMARY WEEK'!W581)&gt;MASTER!$B$5/100,"C","K"))),'SUMMARY WEEK'!W581))</f>
        <v/>
      </c>
      <c r="X581" s="20" t="str">
        <f>IF(ISBLANK('SUMMARY WEEK'!X581),'SUMMARY WEEK'!X581,IFERROR(IF(VALUE('SUMMARY WEEK'!X581)&gt;MASTER!$B$3/100,"SB",IF(VALUE('SUMMARY WEEK'!X581)&gt;MASTER!$B$4/100,"B",IF(VALUE('SUMMARY WEEK'!X581)&gt;MASTER!$B$5/100,"C","K"))),'SUMMARY WEEK'!X581))</f>
        <v/>
      </c>
      <c r="Y581" s="20" t="str">
        <f>IF(ISBLANK('SUMMARY WEEK'!Y581),'SUMMARY WEEK'!Y581,IFERROR(IF(VALUE('SUMMARY WEEK'!Y581)&gt;MASTER!$B$3/100,"SB",IF(VALUE('SUMMARY WEEK'!Y581)&gt;MASTER!$B$4/100,"B",IF(VALUE('SUMMARY WEEK'!Y581)&gt;MASTER!$B$5/100,"C","K"))),'SUMMARY WEEK'!Y581))</f>
        <v/>
      </c>
      <c r="Z581" s="20" t="str">
        <f>IF(ISBLANK('SUMMARY WEEK'!Z581),'SUMMARY WEEK'!Z581,IFERROR(IF(VALUE('SUMMARY WEEK'!Z581)&gt;MASTER!$B$3/100,"SB",IF(VALUE('SUMMARY WEEK'!Z581)&gt;MASTER!$B$4/100,"B",IF(VALUE('SUMMARY WEEK'!Z581)&gt;MASTER!$B$5/100,"C","K"))),'SUMMARY WEEK'!Z581))</f>
        <v/>
      </c>
      <c r="AA581" s="20"/>
    </row>
    <row r="582">
      <c r="A582" s="18" t="str">
        <f>IF(ISBLANK('SUMMARY WEEK'!A582),'SUMMARY WEEK'!A582,IFERROR(IF(VALUE('SUMMARY WEEK'!A582)&gt;MASTER!$B$3/100,"SB",IF(VALUE('SUMMARY WEEK'!A582)&gt;MASTER!$B$4/100,"B",IF(VALUE('SUMMARY WEEK'!A582)&gt;MASTER!$B$5/100,"C","K"))),'SUMMARY WEEK'!A582))</f>
        <v/>
      </c>
      <c r="B582" s="19" t="str">
        <f>IF(ISBLANK('SUMMARY WEEK'!B582),'SUMMARY WEEK'!B582,IFERROR(IF(VALUE('SUMMARY WEEK'!B582)&gt;MASTER!$B$3/100,"SB",IF(VALUE('SUMMARY WEEK'!B582)&gt;MASTER!$B$4/100,"B",IF(VALUE('SUMMARY WEEK'!B582)&gt;MASTER!$B$5/100,"C","K"))),'SUMMARY WEEK'!B582))</f>
        <v/>
      </c>
      <c r="C582" s="20" t="str">
        <f>IF(ISBLANK('SUMMARY WEEK'!C582),'SUMMARY WEEK'!C582,IFERROR(IF(VALUE('SUMMARY WEEK'!C582)&gt;MASTER!$B$3/100,"SB",IF(VALUE('SUMMARY WEEK'!C582)&gt;MASTER!$B$4/100,"B",IF(VALUE('SUMMARY WEEK'!C582)&gt;MASTER!$B$5/100,"C","K"))),'SUMMARY WEEK'!C582))</f>
        <v/>
      </c>
      <c r="D582" s="20" t="str">
        <f>IF(ISBLANK('SUMMARY WEEK'!D582),'SUMMARY WEEK'!D582,IFERROR(IF(VALUE('SUMMARY WEEK'!D582)&gt;MASTER!$B$3/100,"SB",IF(VALUE('SUMMARY WEEK'!D582)&gt;MASTER!$B$4/100,"B",IF(VALUE('SUMMARY WEEK'!D582)&gt;MASTER!$B$5/100,"C","K"))),'SUMMARY WEEK'!D582))</f>
        <v/>
      </c>
      <c r="E582" s="20" t="str">
        <f>IF(ISBLANK('SUMMARY WEEK'!E582),'SUMMARY WEEK'!E582,IFERROR(IF(VALUE('SUMMARY WEEK'!E582)&gt;MASTER!$B$3/100,"SB",IF(VALUE('SUMMARY WEEK'!E582)&gt;MASTER!$B$4/100,"B",IF(VALUE('SUMMARY WEEK'!E582)&gt;MASTER!$B$5/100,"C","K"))),'SUMMARY WEEK'!E582))</f>
        <v/>
      </c>
      <c r="F582" s="20" t="str">
        <f>IF(ISBLANK('SUMMARY WEEK'!F582),'SUMMARY WEEK'!F582,IFERROR(IF(VALUE('SUMMARY WEEK'!F582)&gt;MASTER!$B$3/100,"SB",IF(VALUE('SUMMARY WEEK'!F582)&gt;MASTER!$B$4/100,"B",IF(VALUE('SUMMARY WEEK'!F582)&gt;MASTER!$B$5/100,"C","K"))),'SUMMARY WEEK'!F582))</f>
        <v/>
      </c>
      <c r="G582" s="20" t="str">
        <f>IF(ISBLANK('SUMMARY WEEK'!G582),'SUMMARY WEEK'!G582,IFERROR(IF(VALUE('SUMMARY WEEK'!G582)&gt;MASTER!$B$3/100,"SB",IF(VALUE('SUMMARY WEEK'!G582)&gt;MASTER!$B$4/100,"B",IF(VALUE('SUMMARY WEEK'!G582)&gt;MASTER!$B$5/100,"C","K"))),'SUMMARY WEEK'!G582))</f>
        <v/>
      </c>
      <c r="H582" s="20" t="str">
        <f>IF(ISBLANK('SUMMARY WEEK'!H582),'SUMMARY WEEK'!H582,IFERROR(IF(VALUE('SUMMARY WEEK'!H582)&gt;MASTER!$B$3/100,"SB",IF(VALUE('SUMMARY WEEK'!H582)&gt;MASTER!$B$4/100,"B",IF(VALUE('SUMMARY WEEK'!H582)&gt;MASTER!$B$5/100,"C","K"))),'SUMMARY WEEK'!H582))</f>
        <v/>
      </c>
      <c r="I582" s="20" t="str">
        <f>IF(ISBLANK('SUMMARY WEEK'!I582),'SUMMARY WEEK'!I582,IFERROR(IF(VALUE('SUMMARY WEEK'!I582)&gt;MASTER!$B$3/100,"SB",IF(VALUE('SUMMARY WEEK'!I582)&gt;MASTER!$B$4/100,"B",IF(VALUE('SUMMARY WEEK'!I582)&gt;MASTER!$B$5/100,"C","K"))),'SUMMARY WEEK'!I582))</f>
        <v/>
      </c>
      <c r="J582" s="20" t="str">
        <f>IF(ISBLANK('SUMMARY WEEK'!J582),'SUMMARY WEEK'!J582,IFERROR(IF(VALUE('SUMMARY WEEK'!J582)&gt;MASTER!$B$3/100,"SB",IF(VALUE('SUMMARY WEEK'!J582)&gt;MASTER!$B$4/100,"B",IF(VALUE('SUMMARY WEEK'!J582)&gt;MASTER!$B$5/100,"C","K"))),'SUMMARY WEEK'!J582))</f>
        <v/>
      </c>
      <c r="K582" s="20" t="str">
        <f>IF(ISBLANK('SUMMARY WEEK'!K582),'SUMMARY WEEK'!K582,IFERROR(IF(VALUE('SUMMARY WEEK'!K582)&gt;MASTER!$B$3/100,"SB",IF(VALUE('SUMMARY WEEK'!K582)&gt;MASTER!$B$4/100,"B",IF(VALUE('SUMMARY WEEK'!K582)&gt;MASTER!$B$5/100,"C","K"))),'SUMMARY WEEK'!K582))</f>
        <v/>
      </c>
      <c r="L582" s="20" t="str">
        <f>IF(ISBLANK('SUMMARY WEEK'!L582),'SUMMARY WEEK'!L582,IFERROR(IF(VALUE('SUMMARY WEEK'!L582)&gt;MASTER!$B$3/100,"SB",IF(VALUE('SUMMARY WEEK'!L582)&gt;MASTER!$B$4/100,"B",IF(VALUE('SUMMARY WEEK'!L582)&gt;MASTER!$B$5/100,"C","K"))),'SUMMARY WEEK'!L582))</f>
        <v/>
      </c>
      <c r="M582" s="20" t="str">
        <f>IF(ISBLANK('SUMMARY WEEK'!M582),'SUMMARY WEEK'!M582,IFERROR(IF(VALUE('SUMMARY WEEK'!M582)&gt;MASTER!$B$3/100,"SB",IF(VALUE('SUMMARY WEEK'!M582)&gt;MASTER!$B$4/100,"B",IF(VALUE('SUMMARY WEEK'!M582)&gt;MASTER!$B$5/100,"C","K"))),'SUMMARY WEEK'!M582))</f>
        <v/>
      </c>
      <c r="N582" s="20" t="str">
        <f>IF(ISBLANK('SUMMARY WEEK'!N582),'SUMMARY WEEK'!N582,IFERROR(IF(VALUE('SUMMARY WEEK'!N582)&gt;MASTER!$B$3/100,"SB",IF(VALUE('SUMMARY WEEK'!N582)&gt;MASTER!$B$4/100,"B",IF(VALUE('SUMMARY WEEK'!N582)&gt;MASTER!$B$5/100,"C","K"))),'SUMMARY WEEK'!N582))</f>
        <v/>
      </c>
      <c r="O582" s="20" t="str">
        <f>IF(ISBLANK('SUMMARY WEEK'!O582),'SUMMARY WEEK'!O582,IFERROR(IF(VALUE('SUMMARY WEEK'!O582)&gt;MASTER!$B$3/100,"SB",IF(VALUE('SUMMARY WEEK'!O582)&gt;MASTER!$B$4/100,"B",IF(VALUE('SUMMARY WEEK'!O582)&gt;MASTER!$B$5/100,"C","K"))),'SUMMARY WEEK'!O582))</f>
        <v/>
      </c>
      <c r="P582" s="20" t="str">
        <f>IF(ISBLANK('SUMMARY WEEK'!P582),'SUMMARY WEEK'!P582,IFERROR(IF(VALUE('SUMMARY WEEK'!P582)&gt;MASTER!$B$3/100,"SB",IF(VALUE('SUMMARY WEEK'!P582)&gt;MASTER!$B$4/100,"B",IF(VALUE('SUMMARY WEEK'!P582)&gt;MASTER!$B$5/100,"C","K"))),'SUMMARY WEEK'!P582))</f>
        <v/>
      </c>
      <c r="Q582" s="20" t="str">
        <f>IF(ISBLANK('SUMMARY WEEK'!Q582),'SUMMARY WEEK'!Q582,IFERROR(IF(VALUE('SUMMARY WEEK'!Q582)&gt;MASTER!$B$3/100,"SB",IF(VALUE('SUMMARY WEEK'!Q582)&gt;MASTER!$B$4/100,"B",IF(VALUE('SUMMARY WEEK'!Q582)&gt;MASTER!$B$5/100,"C","K"))),'SUMMARY WEEK'!Q582))</f>
        <v/>
      </c>
      <c r="R582" s="20" t="str">
        <f>IF(ISBLANK('SUMMARY WEEK'!R582),'SUMMARY WEEK'!R582,IFERROR(IF(VALUE('SUMMARY WEEK'!R582)&gt;MASTER!$B$3/100,"SB",IF(VALUE('SUMMARY WEEK'!R582)&gt;MASTER!$B$4/100,"B",IF(VALUE('SUMMARY WEEK'!R582)&gt;MASTER!$B$5/100,"C","K"))),'SUMMARY WEEK'!R582))</f>
        <v/>
      </c>
      <c r="S582" s="20" t="str">
        <f>IF(ISBLANK('SUMMARY WEEK'!S582),'SUMMARY WEEK'!S582,IFERROR(IF(VALUE('SUMMARY WEEK'!S582)&gt;MASTER!$B$3/100,"SB",IF(VALUE('SUMMARY WEEK'!S582)&gt;MASTER!$B$4/100,"B",IF(VALUE('SUMMARY WEEK'!S582)&gt;MASTER!$B$5/100,"C","K"))),'SUMMARY WEEK'!S582))</f>
        <v/>
      </c>
      <c r="T582" s="20" t="str">
        <f>IF(ISBLANK('SUMMARY WEEK'!T582),'SUMMARY WEEK'!T582,IFERROR(IF(VALUE('SUMMARY WEEK'!T582)&gt;MASTER!$B$3/100,"SB",IF(VALUE('SUMMARY WEEK'!T582)&gt;MASTER!$B$4/100,"B",IF(VALUE('SUMMARY WEEK'!T582)&gt;MASTER!$B$5/100,"C","K"))),'SUMMARY WEEK'!T582))</f>
        <v/>
      </c>
      <c r="U582" s="20" t="str">
        <f>IF(ISBLANK('SUMMARY WEEK'!U582),'SUMMARY WEEK'!U582,IFERROR(IF(VALUE('SUMMARY WEEK'!U582)&gt;MASTER!$B$3/100,"SB",IF(VALUE('SUMMARY WEEK'!U582)&gt;MASTER!$B$4/100,"B",IF(VALUE('SUMMARY WEEK'!U582)&gt;MASTER!$B$5/100,"C","K"))),'SUMMARY WEEK'!U582))</f>
        <v/>
      </c>
      <c r="V582" s="20" t="str">
        <f>IF(ISBLANK('SUMMARY WEEK'!V582),'SUMMARY WEEK'!V582,IFERROR(IF(VALUE('SUMMARY WEEK'!V582)&gt;MASTER!$B$3/100,"SB",IF(VALUE('SUMMARY WEEK'!V582)&gt;MASTER!$B$4/100,"B",IF(VALUE('SUMMARY WEEK'!V582)&gt;MASTER!$B$5/100,"C","K"))),'SUMMARY WEEK'!V582))</f>
        <v/>
      </c>
      <c r="W582" s="20" t="str">
        <f>IF(ISBLANK('SUMMARY WEEK'!W582),'SUMMARY WEEK'!W582,IFERROR(IF(VALUE('SUMMARY WEEK'!W582)&gt;MASTER!$B$3/100,"SB",IF(VALUE('SUMMARY WEEK'!W582)&gt;MASTER!$B$4/100,"B",IF(VALUE('SUMMARY WEEK'!W582)&gt;MASTER!$B$5/100,"C","K"))),'SUMMARY WEEK'!W582))</f>
        <v/>
      </c>
      <c r="X582" s="20" t="str">
        <f>IF(ISBLANK('SUMMARY WEEK'!X582),'SUMMARY WEEK'!X582,IFERROR(IF(VALUE('SUMMARY WEEK'!X582)&gt;MASTER!$B$3/100,"SB",IF(VALUE('SUMMARY WEEK'!X582)&gt;MASTER!$B$4/100,"B",IF(VALUE('SUMMARY WEEK'!X582)&gt;MASTER!$B$5/100,"C","K"))),'SUMMARY WEEK'!X582))</f>
        <v/>
      </c>
      <c r="Y582" s="20" t="str">
        <f>IF(ISBLANK('SUMMARY WEEK'!Y582),'SUMMARY WEEK'!Y582,IFERROR(IF(VALUE('SUMMARY WEEK'!Y582)&gt;MASTER!$B$3/100,"SB",IF(VALUE('SUMMARY WEEK'!Y582)&gt;MASTER!$B$4/100,"B",IF(VALUE('SUMMARY WEEK'!Y582)&gt;MASTER!$B$5/100,"C","K"))),'SUMMARY WEEK'!Y582))</f>
        <v/>
      </c>
      <c r="Z582" s="20" t="str">
        <f>IF(ISBLANK('SUMMARY WEEK'!Z582),'SUMMARY WEEK'!Z582,IFERROR(IF(VALUE('SUMMARY WEEK'!Z582)&gt;MASTER!$B$3/100,"SB",IF(VALUE('SUMMARY WEEK'!Z582)&gt;MASTER!$B$4/100,"B",IF(VALUE('SUMMARY WEEK'!Z582)&gt;MASTER!$B$5/100,"C","K"))),'SUMMARY WEEK'!Z582))</f>
        <v/>
      </c>
      <c r="AA582" s="20"/>
    </row>
    <row r="583">
      <c r="A583" s="18" t="str">
        <f>IF(ISBLANK('SUMMARY WEEK'!A583),'SUMMARY WEEK'!A583,IFERROR(IF(VALUE('SUMMARY WEEK'!A583)&gt;MASTER!$B$3/100,"SB",IF(VALUE('SUMMARY WEEK'!A583)&gt;MASTER!$B$4/100,"B",IF(VALUE('SUMMARY WEEK'!A583)&gt;MASTER!$B$5/100,"C","K"))),'SUMMARY WEEK'!A583))</f>
        <v/>
      </c>
      <c r="B583" s="19" t="str">
        <f>IF(ISBLANK('SUMMARY WEEK'!B583),'SUMMARY WEEK'!B583,IFERROR(IF(VALUE('SUMMARY WEEK'!B583)&gt;MASTER!$B$3/100,"SB",IF(VALUE('SUMMARY WEEK'!B583)&gt;MASTER!$B$4/100,"B",IF(VALUE('SUMMARY WEEK'!B583)&gt;MASTER!$B$5/100,"C","K"))),'SUMMARY WEEK'!B583))</f>
        <v/>
      </c>
      <c r="C583" s="20" t="str">
        <f>IF(ISBLANK('SUMMARY WEEK'!C583),'SUMMARY WEEK'!C583,IFERROR(IF(VALUE('SUMMARY WEEK'!C583)&gt;MASTER!$B$3/100,"SB",IF(VALUE('SUMMARY WEEK'!C583)&gt;MASTER!$B$4/100,"B",IF(VALUE('SUMMARY WEEK'!C583)&gt;MASTER!$B$5/100,"C","K"))),'SUMMARY WEEK'!C583))</f>
        <v/>
      </c>
      <c r="D583" s="20" t="str">
        <f>IF(ISBLANK('SUMMARY WEEK'!D583),'SUMMARY WEEK'!D583,IFERROR(IF(VALUE('SUMMARY WEEK'!D583)&gt;MASTER!$B$3/100,"SB",IF(VALUE('SUMMARY WEEK'!D583)&gt;MASTER!$B$4/100,"B",IF(VALUE('SUMMARY WEEK'!D583)&gt;MASTER!$B$5/100,"C","K"))),'SUMMARY WEEK'!D583))</f>
        <v/>
      </c>
      <c r="E583" s="20" t="str">
        <f>IF(ISBLANK('SUMMARY WEEK'!E583),'SUMMARY WEEK'!E583,IFERROR(IF(VALUE('SUMMARY WEEK'!E583)&gt;MASTER!$B$3/100,"SB",IF(VALUE('SUMMARY WEEK'!E583)&gt;MASTER!$B$4/100,"B",IF(VALUE('SUMMARY WEEK'!E583)&gt;MASTER!$B$5/100,"C","K"))),'SUMMARY WEEK'!E583))</f>
        <v/>
      </c>
      <c r="F583" s="20" t="str">
        <f>IF(ISBLANK('SUMMARY WEEK'!F583),'SUMMARY WEEK'!F583,IFERROR(IF(VALUE('SUMMARY WEEK'!F583)&gt;MASTER!$B$3/100,"SB",IF(VALUE('SUMMARY WEEK'!F583)&gt;MASTER!$B$4/100,"B",IF(VALUE('SUMMARY WEEK'!F583)&gt;MASTER!$B$5/100,"C","K"))),'SUMMARY WEEK'!F583))</f>
        <v/>
      </c>
      <c r="G583" s="20" t="str">
        <f>IF(ISBLANK('SUMMARY WEEK'!G583),'SUMMARY WEEK'!G583,IFERROR(IF(VALUE('SUMMARY WEEK'!G583)&gt;MASTER!$B$3/100,"SB",IF(VALUE('SUMMARY WEEK'!G583)&gt;MASTER!$B$4/100,"B",IF(VALUE('SUMMARY WEEK'!G583)&gt;MASTER!$B$5/100,"C","K"))),'SUMMARY WEEK'!G583))</f>
        <v/>
      </c>
      <c r="H583" s="20" t="str">
        <f>IF(ISBLANK('SUMMARY WEEK'!H583),'SUMMARY WEEK'!H583,IFERROR(IF(VALUE('SUMMARY WEEK'!H583)&gt;MASTER!$B$3/100,"SB",IF(VALUE('SUMMARY WEEK'!H583)&gt;MASTER!$B$4/100,"B",IF(VALUE('SUMMARY WEEK'!H583)&gt;MASTER!$B$5/100,"C","K"))),'SUMMARY WEEK'!H583))</f>
        <v/>
      </c>
      <c r="I583" s="20" t="str">
        <f>IF(ISBLANK('SUMMARY WEEK'!I583),'SUMMARY WEEK'!I583,IFERROR(IF(VALUE('SUMMARY WEEK'!I583)&gt;MASTER!$B$3/100,"SB",IF(VALUE('SUMMARY WEEK'!I583)&gt;MASTER!$B$4/100,"B",IF(VALUE('SUMMARY WEEK'!I583)&gt;MASTER!$B$5/100,"C","K"))),'SUMMARY WEEK'!I583))</f>
        <v/>
      </c>
      <c r="J583" s="20" t="str">
        <f>IF(ISBLANK('SUMMARY WEEK'!J583),'SUMMARY WEEK'!J583,IFERROR(IF(VALUE('SUMMARY WEEK'!J583)&gt;MASTER!$B$3/100,"SB",IF(VALUE('SUMMARY WEEK'!J583)&gt;MASTER!$B$4/100,"B",IF(VALUE('SUMMARY WEEK'!J583)&gt;MASTER!$B$5/100,"C","K"))),'SUMMARY WEEK'!J583))</f>
        <v/>
      </c>
      <c r="K583" s="20" t="str">
        <f>IF(ISBLANK('SUMMARY WEEK'!K583),'SUMMARY WEEK'!K583,IFERROR(IF(VALUE('SUMMARY WEEK'!K583)&gt;MASTER!$B$3/100,"SB",IF(VALUE('SUMMARY WEEK'!K583)&gt;MASTER!$B$4/100,"B",IF(VALUE('SUMMARY WEEK'!K583)&gt;MASTER!$B$5/100,"C","K"))),'SUMMARY WEEK'!K583))</f>
        <v/>
      </c>
      <c r="L583" s="20" t="str">
        <f>IF(ISBLANK('SUMMARY WEEK'!L583),'SUMMARY WEEK'!L583,IFERROR(IF(VALUE('SUMMARY WEEK'!L583)&gt;MASTER!$B$3/100,"SB",IF(VALUE('SUMMARY WEEK'!L583)&gt;MASTER!$B$4/100,"B",IF(VALUE('SUMMARY WEEK'!L583)&gt;MASTER!$B$5/100,"C","K"))),'SUMMARY WEEK'!L583))</f>
        <v/>
      </c>
      <c r="M583" s="20" t="str">
        <f>IF(ISBLANK('SUMMARY WEEK'!M583),'SUMMARY WEEK'!M583,IFERROR(IF(VALUE('SUMMARY WEEK'!M583)&gt;MASTER!$B$3/100,"SB",IF(VALUE('SUMMARY WEEK'!M583)&gt;MASTER!$B$4/100,"B",IF(VALUE('SUMMARY WEEK'!M583)&gt;MASTER!$B$5/100,"C","K"))),'SUMMARY WEEK'!M583))</f>
        <v/>
      </c>
      <c r="N583" s="20" t="str">
        <f>IF(ISBLANK('SUMMARY WEEK'!N583),'SUMMARY WEEK'!N583,IFERROR(IF(VALUE('SUMMARY WEEK'!N583)&gt;MASTER!$B$3/100,"SB",IF(VALUE('SUMMARY WEEK'!N583)&gt;MASTER!$B$4/100,"B",IF(VALUE('SUMMARY WEEK'!N583)&gt;MASTER!$B$5/100,"C","K"))),'SUMMARY WEEK'!N583))</f>
        <v/>
      </c>
      <c r="O583" s="20" t="str">
        <f>IF(ISBLANK('SUMMARY WEEK'!O583),'SUMMARY WEEK'!O583,IFERROR(IF(VALUE('SUMMARY WEEK'!O583)&gt;MASTER!$B$3/100,"SB",IF(VALUE('SUMMARY WEEK'!O583)&gt;MASTER!$B$4/100,"B",IF(VALUE('SUMMARY WEEK'!O583)&gt;MASTER!$B$5/100,"C","K"))),'SUMMARY WEEK'!O583))</f>
        <v/>
      </c>
      <c r="P583" s="20" t="str">
        <f>IF(ISBLANK('SUMMARY WEEK'!P583),'SUMMARY WEEK'!P583,IFERROR(IF(VALUE('SUMMARY WEEK'!P583)&gt;MASTER!$B$3/100,"SB",IF(VALUE('SUMMARY WEEK'!P583)&gt;MASTER!$B$4/100,"B",IF(VALUE('SUMMARY WEEK'!P583)&gt;MASTER!$B$5/100,"C","K"))),'SUMMARY WEEK'!P583))</f>
        <v/>
      </c>
      <c r="Q583" s="20" t="str">
        <f>IF(ISBLANK('SUMMARY WEEK'!Q583),'SUMMARY WEEK'!Q583,IFERROR(IF(VALUE('SUMMARY WEEK'!Q583)&gt;MASTER!$B$3/100,"SB",IF(VALUE('SUMMARY WEEK'!Q583)&gt;MASTER!$B$4/100,"B",IF(VALUE('SUMMARY WEEK'!Q583)&gt;MASTER!$B$5/100,"C","K"))),'SUMMARY WEEK'!Q583))</f>
        <v/>
      </c>
      <c r="R583" s="20" t="str">
        <f>IF(ISBLANK('SUMMARY WEEK'!R583),'SUMMARY WEEK'!R583,IFERROR(IF(VALUE('SUMMARY WEEK'!R583)&gt;MASTER!$B$3/100,"SB",IF(VALUE('SUMMARY WEEK'!R583)&gt;MASTER!$B$4/100,"B",IF(VALUE('SUMMARY WEEK'!R583)&gt;MASTER!$B$5/100,"C","K"))),'SUMMARY WEEK'!R583))</f>
        <v/>
      </c>
      <c r="S583" s="20" t="str">
        <f>IF(ISBLANK('SUMMARY WEEK'!S583),'SUMMARY WEEK'!S583,IFERROR(IF(VALUE('SUMMARY WEEK'!S583)&gt;MASTER!$B$3/100,"SB",IF(VALUE('SUMMARY WEEK'!S583)&gt;MASTER!$B$4/100,"B",IF(VALUE('SUMMARY WEEK'!S583)&gt;MASTER!$B$5/100,"C","K"))),'SUMMARY WEEK'!S583))</f>
        <v/>
      </c>
      <c r="T583" s="20" t="str">
        <f>IF(ISBLANK('SUMMARY WEEK'!T583),'SUMMARY WEEK'!T583,IFERROR(IF(VALUE('SUMMARY WEEK'!T583)&gt;MASTER!$B$3/100,"SB",IF(VALUE('SUMMARY WEEK'!T583)&gt;MASTER!$B$4/100,"B",IF(VALUE('SUMMARY WEEK'!T583)&gt;MASTER!$B$5/100,"C","K"))),'SUMMARY WEEK'!T583))</f>
        <v/>
      </c>
      <c r="U583" s="20" t="str">
        <f>IF(ISBLANK('SUMMARY WEEK'!U583),'SUMMARY WEEK'!U583,IFERROR(IF(VALUE('SUMMARY WEEK'!U583)&gt;MASTER!$B$3/100,"SB",IF(VALUE('SUMMARY WEEK'!U583)&gt;MASTER!$B$4/100,"B",IF(VALUE('SUMMARY WEEK'!U583)&gt;MASTER!$B$5/100,"C","K"))),'SUMMARY WEEK'!U583))</f>
        <v/>
      </c>
      <c r="V583" s="20" t="str">
        <f>IF(ISBLANK('SUMMARY WEEK'!V583),'SUMMARY WEEK'!V583,IFERROR(IF(VALUE('SUMMARY WEEK'!V583)&gt;MASTER!$B$3/100,"SB",IF(VALUE('SUMMARY WEEK'!V583)&gt;MASTER!$B$4/100,"B",IF(VALUE('SUMMARY WEEK'!V583)&gt;MASTER!$B$5/100,"C","K"))),'SUMMARY WEEK'!V583))</f>
        <v/>
      </c>
      <c r="W583" s="20" t="str">
        <f>IF(ISBLANK('SUMMARY WEEK'!W583),'SUMMARY WEEK'!W583,IFERROR(IF(VALUE('SUMMARY WEEK'!W583)&gt;MASTER!$B$3/100,"SB",IF(VALUE('SUMMARY WEEK'!W583)&gt;MASTER!$B$4/100,"B",IF(VALUE('SUMMARY WEEK'!W583)&gt;MASTER!$B$5/100,"C","K"))),'SUMMARY WEEK'!W583))</f>
        <v/>
      </c>
      <c r="X583" s="20" t="str">
        <f>IF(ISBLANK('SUMMARY WEEK'!X583),'SUMMARY WEEK'!X583,IFERROR(IF(VALUE('SUMMARY WEEK'!X583)&gt;MASTER!$B$3/100,"SB",IF(VALUE('SUMMARY WEEK'!X583)&gt;MASTER!$B$4/100,"B",IF(VALUE('SUMMARY WEEK'!X583)&gt;MASTER!$B$5/100,"C","K"))),'SUMMARY WEEK'!X583))</f>
        <v/>
      </c>
      <c r="Y583" s="20" t="str">
        <f>IF(ISBLANK('SUMMARY WEEK'!Y583),'SUMMARY WEEK'!Y583,IFERROR(IF(VALUE('SUMMARY WEEK'!Y583)&gt;MASTER!$B$3/100,"SB",IF(VALUE('SUMMARY WEEK'!Y583)&gt;MASTER!$B$4/100,"B",IF(VALUE('SUMMARY WEEK'!Y583)&gt;MASTER!$B$5/100,"C","K"))),'SUMMARY WEEK'!Y583))</f>
        <v/>
      </c>
      <c r="Z583" s="20" t="str">
        <f>IF(ISBLANK('SUMMARY WEEK'!Z583),'SUMMARY WEEK'!Z583,IFERROR(IF(VALUE('SUMMARY WEEK'!Z583)&gt;MASTER!$B$3/100,"SB",IF(VALUE('SUMMARY WEEK'!Z583)&gt;MASTER!$B$4/100,"B",IF(VALUE('SUMMARY WEEK'!Z583)&gt;MASTER!$B$5/100,"C","K"))),'SUMMARY WEEK'!Z583))</f>
        <v/>
      </c>
      <c r="AA583" s="20"/>
    </row>
    <row r="584">
      <c r="A584" s="18" t="str">
        <f>IF(ISBLANK('SUMMARY WEEK'!A584),'SUMMARY WEEK'!A584,IFERROR(IF(VALUE('SUMMARY WEEK'!A584)&gt;MASTER!$B$3/100,"SB",IF(VALUE('SUMMARY WEEK'!A584)&gt;MASTER!$B$4/100,"B",IF(VALUE('SUMMARY WEEK'!A584)&gt;MASTER!$B$5/100,"C","K"))),'SUMMARY WEEK'!A584))</f>
        <v/>
      </c>
      <c r="B584" s="19" t="str">
        <f>IF(ISBLANK('SUMMARY WEEK'!B584),'SUMMARY WEEK'!B584,IFERROR(IF(VALUE('SUMMARY WEEK'!B584)&gt;MASTER!$B$3/100,"SB",IF(VALUE('SUMMARY WEEK'!B584)&gt;MASTER!$B$4/100,"B",IF(VALUE('SUMMARY WEEK'!B584)&gt;MASTER!$B$5/100,"C","K"))),'SUMMARY WEEK'!B584))</f>
        <v/>
      </c>
      <c r="C584" s="20" t="str">
        <f>IF(ISBLANK('SUMMARY WEEK'!C584),'SUMMARY WEEK'!C584,IFERROR(IF(VALUE('SUMMARY WEEK'!C584)&gt;MASTER!$B$3/100,"SB",IF(VALUE('SUMMARY WEEK'!C584)&gt;MASTER!$B$4/100,"B",IF(VALUE('SUMMARY WEEK'!C584)&gt;MASTER!$B$5/100,"C","K"))),'SUMMARY WEEK'!C584))</f>
        <v/>
      </c>
      <c r="D584" s="20" t="str">
        <f>IF(ISBLANK('SUMMARY WEEK'!D584),'SUMMARY WEEK'!D584,IFERROR(IF(VALUE('SUMMARY WEEK'!D584)&gt;MASTER!$B$3/100,"SB",IF(VALUE('SUMMARY WEEK'!D584)&gt;MASTER!$B$4/100,"B",IF(VALUE('SUMMARY WEEK'!D584)&gt;MASTER!$B$5/100,"C","K"))),'SUMMARY WEEK'!D584))</f>
        <v/>
      </c>
      <c r="E584" s="20" t="str">
        <f>IF(ISBLANK('SUMMARY WEEK'!E584),'SUMMARY WEEK'!E584,IFERROR(IF(VALUE('SUMMARY WEEK'!E584)&gt;MASTER!$B$3/100,"SB",IF(VALUE('SUMMARY WEEK'!E584)&gt;MASTER!$B$4/100,"B",IF(VALUE('SUMMARY WEEK'!E584)&gt;MASTER!$B$5/100,"C","K"))),'SUMMARY WEEK'!E584))</f>
        <v/>
      </c>
      <c r="F584" s="20" t="str">
        <f>IF(ISBLANK('SUMMARY WEEK'!F584),'SUMMARY WEEK'!F584,IFERROR(IF(VALUE('SUMMARY WEEK'!F584)&gt;MASTER!$B$3/100,"SB",IF(VALUE('SUMMARY WEEK'!F584)&gt;MASTER!$B$4/100,"B",IF(VALUE('SUMMARY WEEK'!F584)&gt;MASTER!$B$5/100,"C","K"))),'SUMMARY WEEK'!F584))</f>
        <v/>
      </c>
      <c r="G584" s="20" t="str">
        <f>IF(ISBLANK('SUMMARY WEEK'!G584),'SUMMARY WEEK'!G584,IFERROR(IF(VALUE('SUMMARY WEEK'!G584)&gt;MASTER!$B$3/100,"SB",IF(VALUE('SUMMARY WEEK'!G584)&gt;MASTER!$B$4/100,"B",IF(VALUE('SUMMARY WEEK'!G584)&gt;MASTER!$B$5/100,"C","K"))),'SUMMARY WEEK'!G584))</f>
        <v/>
      </c>
      <c r="H584" s="20" t="str">
        <f>IF(ISBLANK('SUMMARY WEEK'!H584),'SUMMARY WEEK'!H584,IFERROR(IF(VALUE('SUMMARY WEEK'!H584)&gt;MASTER!$B$3/100,"SB",IF(VALUE('SUMMARY WEEK'!H584)&gt;MASTER!$B$4/100,"B",IF(VALUE('SUMMARY WEEK'!H584)&gt;MASTER!$B$5/100,"C","K"))),'SUMMARY WEEK'!H584))</f>
        <v/>
      </c>
      <c r="I584" s="20" t="str">
        <f>IF(ISBLANK('SUMMARY WEEK'!I584),'SUMMARY WEEK'!I584,IFERROR(IF(VALUE('SUMMARY WEEK'!I584)&gt;MASTER!$B$3/100,"SB",IF(VALUE('SUMMARY WEEK'!I584)&gt;MASTER!$B$4/100,"B",IF(VALUE('SUMMARY WEEK'!I584)&gt;MASTER!$B$5/100,"C","K"))),'SUMMARY WEEK'!I584))</f>
        <v/>
      </c>
      <c r="J584" s="20" t="str">
        <f>IF(ISBLANK('SUMMARY WEEK'!J584),'SUMMARY WEEK'!J584,IFERROR(IF(VALUE('SUMMARY WEEK'!J584)&gt;MASTER!$B$3/100,"SB",IF(VALUE('SUMMARY WEEK'!J584)&gt;MASTER!$B$4/100,"B",IF(VALUE('SUMMARY WEEK'!J584)&gt;MASTER!$B$5/100,"C","K"))),'SUMMARY WEEK'!J584))</f>
        <v/>
      </c>
      <c r="K584" s="20" t="str">
        <f>IF(ISBLANK('SUMMARY WEEK'!K584),'SUMMARY WEEK'!K584,IFERROR(IF(VALUE('SUMMARY WEEK'!K584)&gt;MASTER!$B$3/100,"SB",IF(VALUE('SUMMARY WEEK'!K584)&gt;MASTER!$B$4/100,"B",IF(VALUE('SUMMARY WEEK'!K584)&gt;MASTER!$B$5/100,"C","K"))),'SUMMARY WEEK'!K584))</f>
        <v/>
      </c>
      <c r="L584" s="20" t="str">
        <f>IF(ISBLANK('SUMMARY WEEK'!L584),'SUMMARY WEEK'!L584,IFERROR(IF(VALUE('SUMMARY WEEK'!L584)&gt;MASTER!$B$3/100,"SB",IF(VALUE('SUMMARY WEEK'!L584)&gt;MASTER!$B$4/100,"B",IF(VALUE('SUMMARY WEEK'!L584)&gt;MASTER!$B$5/100,"C","K"))),'SUMMARY WEEK'!L584))</f>
        <v/>
      </c>
      <c r="M584" s="20" t="str">
        <f>IF(ISBLANK('SUMMARY WEEK'!M584),'SUMMARY WEEK'!M584,IFERROR(IF(VALUE('SUMMARY WEEK'!M584)&gt;MASTER!$B$3/100,"SB",IF(VALUE('SUMMARY WEEK'!M584)&gt;MASTER!$B$4/100,"B",IF(VALUE('SUMMARY WEEK'!M584)&gt;MASTER!$B$5/100,"C","K"))),'SUMMARY WEEK'!M584))</f>
        <v/>
      </c>
      <c r="N584" s="20" t="str">
        <f>IF(ISBLANK('SUMMARY WEEK'!N584),'SUMMARY WEEK'!N584,IFERROR(IF(VALUE('SUMMARY WEEK'!N584)&gt;MASTER!$B$3/100,"SB",IF(VALUE('SUMMARY WEEK'!N584)&gt;MASTER!$B$4/100,"B",IF(VALUE('SUMMARY WEEK'!N584)&gt;MASTER!$B$5/100,"C","K"))),'SUMMARY WEEK'!N584))</f>
        <v/>
      </c>
      <c r="O584" s="20" t="str">
        <f>IF(ISBLANK('SUMMARY WEEK'!O584),'SUMMARY WEEK'!O584,IFERROR(IF(VALUE('SUMMARY WEEK'!O584)&gt;MASTER!$B$3/100,"SB",IF(VALUE('SUMMARY WEEK'!O584)&gt;MASTER!$B$4/100,"B",IF(VALUE('SUMMARY WEEK'!O584)&gt;MASTER!$B$5/100,"C","K"))),'SUMMARY WEEK'!O584))</f>
        <v/>
      </c>
      <c r="P584" s="20" t="str">
        <f>IF(ISBLANK('SUMMARY WEEK'!P584),'SUMMARY WEEK'!P584,IFERROR(IF(VALUE('SUMMARY WEEK'!P584)&gt;MASTER!$B$3/100,"SB",IF(VALUE('SUMMARY WEEK'!P584)&gt;MASTER!$B$4/100,"B",IF(VALUE('SUMMARY WEEK'!P584)&gt;MASTER!$B$5/100,"C","K"))),'SUMMARY WEEK'!P584))</f>
        <v/>
      </c>
      <c r="Q584" s="20" t="str">
        <f>IF(ISBLANK('SUMMARY WEEK'!Q584),'SUMMARY WEEK'!Q584,IFERROR(IF(VALUE('SUMMARY WEEK'!Q584)&gt;MASTER!$B$3/100,"SB",IF(VALUE('SUMMARY WEEK'!Q584)&gt;MASTER!$B$4/100,"B",IF(VALUE('SUMMARY WEEK'!Q584)&gt;MASTER!$B$5/100,"C","K"))),'SUMMARY WEEK'!Q584))</f>
        <v/>
      </c>
      <c r="R584" s="20" t="str">
        <f>IF(ISBLANK('SUMMARY WEEK'!R584),'SUMMARY WEEK'!R584,IFERROR(IF(VALUE('SUMMARY WEEK'!R584)&gt;MASTER!$B$3/100,"SB",IF(VALUE('SUMMARY WEEK'!R584)&gt;MASTER!$B$4/100,"B",IF(VALUE('SUMMARY WEEK'!R584)&gt;MASTER!$B$5/100,"C","K"))),'SUMMARY WEEK'!R584))</f>
        <v/>
      </c>
      <c r="S584" s="20" t="str">
        <f>IF(ISBLANK('SUMMARY WEEK'!S584),'SUMMARY WEEK'!S584,IFERROR(IF(VALUE('SUMMARY WEEK'!S584)&gt;MASTER!$B$3/100,"SB",IF(VALUE('SUMMARY WEEK'!S584)&gt;MASTER!$B$4/100,"B",IF(VALUE('SUMMARY WEEK'!S584)&gt;MASTER!$B$5/100,"C","K"))),'SUMMARY WEEK'!S584))</f>
        <v/>
      </c>
      <c r="T584" s="20" t="str">
        <f>IF(ISBLANK('SUMMARY WEEK'!T584),'SUMMARY WEEK'!T584,IFERROR(IF(VALUE('SUMMARY WEEK'!T584)&gt;MASTER!$B$3/100,"SB",IF(VALUE('SUMMARY WEEK'!T584)&gt;MASTER!$B$4/100,"B",IF(VALUE('SUMMARY WEEK'!T584)&gt;MASTER!$B$5/100,"C","K"))),'SUMMARY WEEK'!T584))</f>
        <v/>
      </c>
      <c r="U584" s="20" t="str">
        <f>IF(ISBLANK('SUMMARY WEEK'!U584),'SUMMARY WEEK'!U584,IFERROR(IF(VALUE('SUMMARY WEEK'!U584)&gt;MASTER!$B$3/100,"SB",IF(VALUE('SUMMARY WEEK'!U584)&gt;MASTER!$B$4/100,"B",IF(VALUE('SUMMARY WEEK'!U584)&gt;MASTER!$B$5/100,"C","K"))),'SUMMARY WEEK'!U584))</f>
        <v/>
      </c>
      <c r="V584" s="20" t="str">
        <f>IF(ISBLANK('SUMMARY WEEK'!V584),'SUMMARY WEEK'!V584,IFERROR(IF(VALUE('SUMMARY WEEK'!V584)&gt;MASTER!$B$3/100,"SB",IF(VALUE('SUMMARY WEEK'!V584)&gt;MASTER!$B$4/100,"B",IF(VALUE('SUMMARY WEEK'!V584)&gt;MASTER!$B$5/100,"C","K"))),'SUMMARY WEEK'!V584))</f>
        <v/>
      </c>
      <c r="W584" s="20" t="str">
        <f>IF(ISBLANK('SUMMARY WEEK'!W584),'SUMMARY WEEK'!W584,IFERROR(IF(VALUE('SUMMARY WEEK'!W584)&gt;MASTER!$B$3/100,"SB",IF(VALUE('SUMMARY WEEK'!W584)&gt;MASTER!$B$4/100,"B",IF(VALUE('SUMMARY WEEK'!W584)&gt;MASTER!$B$5/100,"C","K"))),'SUMMARY WEEK'!W584))</f>
        <v/>
      </c>
      <c r="X584" s="20" t="str">
        <f>IF(ISBLANK('SUMMARY WEEK'!X584),'SUMMARY WEEK'!X584,IFERROR(IF(VALUE('SUMMARY WEEK'!X584)&gt;MASTER!$B$3/100,"SB",IF(VALUE('SUMMARY WEEK'!X584)&gt;MASTER!$B$4/100,"B",IF(VALUE('SUMMARY WEEK'!X584)&gt;MASTER!$B$5/100,"C","K"))),'SUMMARY WEEK'!X584))</f>
        <v/>
      </c>
      <c r="Y584" s="20" t="str">
        <f>IF(ISBLANK('SUMMARY WEEK'!Y584),'SUMMARY WEEK'!Y584,IFERROR(IF(VALUE('SUMMARY WEEK'!Y584)&gt;MASTER!$B$3/100,"SB",IF(VALUE('SUMMARY WEEK'!Y584)&gt;MASTER!$B$4/100,"B",IF(VALUE('SUMMARY WEEK'!Y584)&gt;MASTER!$B$5/100,"C","K"))),'SUMMARY WEEK'!Y584))</f>
        <v/>
      </c>
      <c r="Z584" s="20" t="str">
        <f>IF(ISBLANK('SUMMARY WEEK'!Z584),'SUMMARY WEEK'!Z584,IFERROR(IF(VALUE('SUMMARY WEEK'!Z584)&gt;MASTER!$B$3/100,"SB",IF(VALUE('SUMMARY WEEK'!Z584)&gt;MASTER!$B$4/100,"B",IF(VALUE('SUMMARY WEEK'!Z584)&gt;MASTER!$B$5/100,"C","K"))),'SUMMARY WEEK'!Z584))</f>
        <v/>
      </c>
      <c r="AA584" s="20"/>
    </row>
    <row r="585">
      <c r="A585" s="18" t="str">
        <f>IF(ISBLANK('SUMMARY WEEK'!A585),'SUMMARY WEEK'!A585,IFERROR(IF(VALUE('SUMMARY WEEK'!A585)&gt;MASTER!$B$3/100,"SB",IF(VALUE('SUMMARY WEEK'!A585)&gt;MASTER!$B$4/100,"B",IF(VALUE('SUMMARY WEEK'!A585)&gt;MASTER!$B$5/100,"C","K"))),'SUMMARY WEEK'!A585))</f>
        <v/>
      </c>
      <c r="B585" s="19" t="str">
        <f>IF(ISBLANK('SUMMARY WEEK'!B585),'SUMMARY WEEK'!B585,IFERROR(IF(VALUE('SUMMARY WEEK'!B585)&gt;MASTER!$B$3/100,"SB",IF(VALUE('SUMMARY WEEK'!B585)&gt;MASTER!$B$4/100,"B",IF(VALUE('SUMMARY WEEK'!B585)&gt;MASTER!$B$5/100,"C","K"))),'SUMMARY WEEK'!B585))</f>
        <v/>
      </c>
      <c r="C585" s="20" t="str">
        <f>IF(ISBLANK('SUMMARY WEEK'!C585),'SUMMARY WEEK'!C585,IFERROR(IF(VALUE('SUMMARY WEEK'!C585)&gt;MASTER!$B$3/100,"SB",IF(VALUE('SUMMARY WEEK'!C585)&gt;MASTER!$B$4/100,"B",IF(VALUE('SUMMARY WEEK'!C585)&gt;MASTER!$B$5/100,"C","K"))),'SUMMARY WEEK'!C585))</f>
        <v/>
      </c>
      <c r="D585" s="20" t="str">
        <f>IF(ISBLANK('SUMMARY WEEK'!D585),'SUMMARY WEEK'!D585,IFERROR(IF(VALUE('SUMMARY WEEK'!D585)&gt;MASTER!$B$3/100,"SB",IF(VALUE('SUMMARY WEEK'!D585)&gt;MASTER!$B$4/100,"B",IF(VALUE('SUMMARY WEEK'!D585)&gt;MASTER!$B$5/100,"C","K"))),'SUMMARY WEEK'!D585))</f>
        <v/>
      </c>
      <c r="E585" s="20" t="str">
        <f>IF(ISBLANK('SUMMARY WEEK'!E585),'SUMMARY WEEK'!E585,IFERROR(IF(VALUE('SUMMARY WEEK'!E585)&gt;MASTER!$B$3/100,"SB",IF(VALUE('SUMMARY WEEK'!E585)&gt;MASTER!$B$4/100,"B",IF(VALUE('SUMMARY WEEK'!E585)&gt;MASTER!$B$5/100,"C","K"))),'SUMMARY WEEK'!E585))</f>
        <v/>
      </c>
      <c r="F585" s="20" t="str">
        <f>IF(ISBLANK('SUMMARY WEEK'!F585),'SUMMARY WEEK'!F585,IFERROR(IF(VALUE('SUMMARY WEEK'!F585)&gt;MASTER!$B$3/100,"SB",IF(VALUE('SUMMARY WEEK'!F585)&gt;MASTER!$B$4/100,"B",IF(VALUE('SUMMARY WEEK'!F585)&gt;MASTER!$B$5/100,"C","K"))),'SUMMARY WEEK'!F585))</f>
        <v/>
      </c>
      <c r="G585" s="20" t="str">
        <f>IF(ISBLANK('SUMMARY WEEK'!G585),'SUMMARY WEEK'!G585,IFERROR(IF(VALUE('SUMMARY WEEK'!G585)&gt;MASTER!$B$3/100,"SB",IF(VALUE('SUMMARY WEEK'!G585)&gt;MASTER!$B$4/100,"B",IF(VALUE('SUMMARY WEEK'!G585)&gt;MASTER!$B$5/100,"C","K"))),'SUMMARY WEEK'!G585))</f>
        <v/>
      </c>
      <c r="H585" s="20" t="str">
        <f>IF(ISBLANK('SUMMARY WEEK'!H585),'SUMMARY WEEK'!H585,IFERROR(IF(VALUE('SUMMARY WEEK'!H585)&gt;MASTER!$B$3/100,"SB",IF(VALUE('SUMMARY WEEK'!H585)&gt;MASTER!$B$4/100,"B",IF(VALUE('SUMMARY WEEK'!H585)&gt;MASTER!$B$5/100,"C","K"))),'SUMMARY WEEK'!H585))</f>
        <v/>
      </c>
      <c r="I585" s="20" t="str">
        <f>IF(ISBLANK('SUMMARY WEEK'!I585),'SUMMARY WEEK'!I585,IFERROR(IF(VALUE('SUMMARY WEEK'!I585)&gt;MASTER!$B$3/100,"SB",IF(VALUE('SUMMARY WEEK'!I585)&gt;MASTER!$B$4/100,"B",IF(VALUE('SUMMARY WEEK'!I585)&gt;MASTER!$B$5/100,"C","K"))),'SUMMARY WEEK'!I585))</f>
        <v/>
      </c>
      <c r="J585" s="20" t="str">
        <f>IF(ISBLANK('SUMMARY WEEK'!J585),'SUMMARY WEEK'!J585,IFERROR(IF(VALUE('SUMMARY WEEK'!J585)&gt;MASTER!$B$3/100,"SB",IF(VALUE('SUMMARY WEEK'!J585)&gt;MASTER!$B$4/100,"B",IF(VALUE('SUMMARY WEEK'!J585)&gt;MASTER!$B$5/100,"C","K"))),'SUMMARY WEEK'!J585))</f>
        <v/>
      </c>
      <c r="K585" s="20" t="str">
        <f>IF(ISBLANK('SUMMARY WEEK'!K585),'SUMMARY WEEK'!K585,IFERROR(IF(VALUE('SUMMARY WEEK'!K585)&gt;MASTER!$B$3/100,"SB",IF(VALUE('SUMMARY WEEK'!K585)&gt;MASTER!$B$4/100,"B",IF(VALUE('SUMMARY WEEK'!K585)&gt;MASTER!$B$5/100,"C","K"))),'SUMMARY WEEK'!K585))</f>
        <v/>
      </c>
      <c r="L585" s="20" t="str">
        <f>IF(ISBLANK('SUMMARY WEEK'!L585),'SUMMARY WEEK'!L585,IFERROR(IF(VALUE('SUMMARY WEEK'!L585)&gt;MASTER!$B$3/100,"SB",IF(VALUE('SUMMARY WEEK'!L585)&gt;MASTER!$B$4/100,"B",IF(VALUE('SUMMARY WEEK'!L585)&gt;MASTER!$B$5/100,"C","K"))),'SUMMARY WEEK'!L585))</f>
        <v/>
      </c>
      <c r="M585" s="20" t="str">
        <f>IF(ISBLANK('SUMMARY WEEK'!M585),'SUMMARY WEEK'!M585,IFERROR(IF(VALUE('SUMMARY WEEK'!M585)&gt;MASTER!$B$3/100,"SB",IF(VALUE('SUMMARY WEEK'!M585)&gt;MASTER!$B$4/100,"B",IF(VALUE('SUMMARY WEEK'!M585)&gt;MASTER!$B$5/100,"C","K"))),'SUMMARY WEEK'!M585))</f>
        <v/>
      </c>
      <c r="N585" s="20" t="str">
        <f>IF(ISBLANK('SUMMARY WEEK'!N585),'SUMMARY WEEK'!N585,IFERROR(IF(VALUE('SUMMARY WEEK'!N585)&gt;MASTER!$B$3/100,"SB",IF(VALUE('SUMMARY WEEK'!N585)&gt;MASTER!$B$4/100,"B",IF(VALUE('SUMMARY WEEK'!N585)&gt;MASTER!$B$5/100,"C","K"))),'SUMMARY WEEK'!N585))</f>
        <v/>
      </c>
      <c r="O585" s="20" t="str">
        <f>IF(ISBLANK('SUMMARY WEEK'!O585),'SUMMARY WEEK'!O585,IFERROR(IF(VALUE('SUMMARY WEEK'!O585)&gt;MASTER!$B$3/100,"SB",IF(VALUE('SUMMARY WEEK'!O585)&gt;MASTER!$B$4/100,"B",IF(VALUE('SUMMARY WEEK'!O585)&gt;MASTER!$B$5/100,"C","K"))),'SUMMARY WEEK'!O585))</f>
        <v/>
      </c>
      <c r="P585" s="20" t="str">
        <f>IF(ISBLANK('SUMMARY WEEK'!P585),'SUMMARY WEEK'!P585,IFERROR(IF(VALUE('SUMMARY WEEK'!P585)&gt;MASTER!$B$3/100,"SB",IF(VALUE('SUMMARY WEEK'!P585)&gt;MASTER!$B$4/100,"B",IF(VALUE('SUMMARY WEEK'!P585)&gt;MASTER!$B$5/100,"C","K"))),'SUMMARY WEEK'!P585))</f>
        <v/>
      </c>
      <c r="Q585" s="20" t="str">
        <f>IF(ISBLANK('SUMMARY WEEK'!Q585),'SUMMARY WEEK'!Q585,IFERROR(IF(VALUE('SUMMARY WEEK'!Q585)&gt;MASTER!$B$3/100,"SB",IF(VALUE('SUMMARY WEEK'!Q585)&gt;MASTER!$B$4/100,"B",IF(VALUE('SUMMARY WEEK'!Q585)&gt;MASTER!$B$5/100,"C","K"))),'SUMMARY WEEK'!Q585))</f>
        <v/>
      </c>
      <c r="R585" s="20" t="str">
        <f>IF(ISBLANK('SUMMARY WEEK'!R585),'SUMMARY WEEK'!R585,IFERROR(IF(VALUE('SUMMARY WEEK'!R585)&gt;MASTER!$B$3/100,"SB",IF(VALUE('SUMMARY WEEK'!R585)&gt;MASTER!$B$4/100,"B",IF(VALUE('SUMMARY WEEK'!R585)&gt;MASTER!$B$5/100,"C","K"))),'SUMMARY WEEK'!R585))</f>
        <v/>
      </c>
      <c r="S585" s="20" t="str">
        <f>IF(ISBLANK('SUMMARY WEEK'!S585),'SUMMARY WEEK'!S585,IFERROR(IF(VALUE('SUMMARY WEEK'!S585)&gt;MASTER!$B$3/100,"SB",IF(VALUE('SUMMARY WEEK'!S585)&gt;MASTER!$B$4/100,"B",IF(VALUE('SUMMARY WEEK'!S585)&gt;MASTER!$B$5/100,"C","K"))),'SUMMARY WEEK'!S585))</f>
        <v/>
      </c>
      <c r="T585" s="20" t="str">
        <f>IF(ISBLANK('SUMMARY WEEK'!T585),'SUMMARY WEEK'!T585,IFERROR(IF(VALUE('SUMMARY WEEK'!T585)&gt;MASTER!$B$3/100,"SB",IF(VALUE('SUMMARY WEEK'!T585)&gt;MASTER!$B$4/100,"B",IF(VALUE('SUMMARY WEEK'!T585)&gt;MASTER!$B$5/100,"C","K"))),'SUMMARY WEEK'!T585))</f>
        <v/>
      </c>
      <c r="U585" s="20" t="str">
        <f>IF(ISBLANK('SUMMARY WEEK'!U585),'SUMMARY WEEK'!U585,IFERROR(IF(VALUE('SUMMARY WEEK'!U585)&gt;MASTER!$B$3/100,"SB",IF(VALUE('SUMMARY WEEK'!U585)&gt;MASTER!$B$4/100,"B",IF(VALUE('SUMMARY WEEK'!U585)&gt;MASTER!$B$5/100,"C","K"))),'SUMMARY WEEK'!U585))</f>
        <v/>
      </c>
      <c r="V585" s="20" t="str">
        <f>IF(ISBLANK('SUMMARY WEEK'!V585),'SUMMARY WEEK'!V585,IFERROR(IF(VALUE('SUMMARY WEEK'!V585)&gt;MASTER!$B$3/100,"SB",IF(VALUE('SUMMARY WEEK'!V585)&gt;MASTER!$B$4/100,"B",IF(VALUE('SUMMARY WEEK'!V585)&gt;MASTER!$B$5/100,"C","K"))),'SUMMARY WEEK'!V585))</f>
        <v/>
      </c>
      <c r="W585" s="20" t="str">
        <f>IF(ISBLANK('SUMMARY WEEK'!W585),'SUMMARY WEEK'!W585,IFERROR(IF(VALUE('SUMMARY WEEK'!W585)&gt;MASTER!$B$3/100,"SB",IF(VALUE('SUMMARY WEEK'!W585)&gt;MASTER!$B$4/100,"B",IF(VALUE('SUMMARY WEEK'!W585)&gt;MASTER!$B$5/100,"C","K"))),'SUMMARY WEEK'!W585))</f>
        <v/>
      </c>
      <c r="X585" s="20" t="str">
        <f>IF(ISBLANK('SUMMARY WEEK'!X585),'SUMMARY WEEK'!X585,IFERROR(IF(VALUE('SUMMARY WEEK'!X585)&gt;MASTER!$B$3/100,"SB",IF(VALUE('SUMMARY WEEK'!X585)&gt;MASTER!$B$4/100,"B",IF(VALUE('SUMMARY WEEK'!X585)&gt;MASTER!$B$5/100,"C","K"))),'SUMMARY WEEK'!X585))</f>
        <v/>
      </c>
      <c r="Y585" s="20" t="str">
        <f>IF(ISBLANK('SUMMARY WEEK'!Y585),'SUMMARY WEEK'!Y585,IFERROR(IF(VALUE('SUMMARY WEEK'!Y585)&gt;MASTER!$B$3/100,"SB",IF(VALUE('SUMMARY WEEK'!Y585)&gt;MASTER!$B$4/100,"B",IF(VALUE('SUMMARY WEEK'!Y585)&gt;MASTER!$B$5/100,"C","K"))),'SUMMARY WEEK'!Y585))</f>
        <v/>
      </c>
      <c r="Z585" s="20" t="str">
        <f>IF(ISBLANK('SUMMARY WEEK'!Z585),'SUMMARY WEEK'!Z585,IFERROR(IF(VALUE('SUMMARY WEEK'!Z585)&gt;MASTER!$B$3/100,"SB",IF(VALUE('SUMMARY WEEK'!Z585)&gt;MASTER!$B$4/100,"B",IF(VALUE('SUMMARY WEEK'!Z585)&gt;MASTER!$B$5/100,"C","K"))),'SUMMARY WEEK'!Z585))</f>
        <v/>
      </c>
      <c r="AA585" s="20"/>
    </row>
    <row r="586">
      <c r="A586" s="18" t="str">
        <f>IF(ISBLANK('SUMMARY WEEK'!A586),'SUMMARY WEEK'!A586,IFERROR(IF(VALUE('SUMMARY WEEK'!A586)&gt;MASTER!$B$3/100,"SB",IF(VALUE('SUMMARY WEEK'!A586)&gt;MASTER!$B$4/100,"B",IF(VALUE('SUMMARY WEEK'!A586)&gt;MASTER!$B$5/100,"C","K"))),'SUMMARY WEEK'!A586))</f>
        <v/>
      </c>
      <c r="B586" s="19" t="str">
        <f>IF(ISBLANK('SUMMARY WEEK'!B586),'SUMMARY WEEK'!B586,IFERROR(IF(VALUE('SUMMARY WEEK'!B586)&gt;MASTER!$B$3/100,"SB",IF(VALUE('SUMMARY WEEK'!B586)&gt;MASTER!$B$4/100,"B",IF(VALUE('SUMMARY WEEK'!B586)&gt;MASTER!$B$5/100,"C","K"))),'SUMMARY WEEK'!B586))</f>
        <v/>
      </c>
      <c r="C586" s="20" t="str">
        <f>IF(ISBLANK('SUMMARY WEEK'!C586),'SUMMARY WEEK'!C586,IFERROR(IF(VALUE('SUMMARY WEEK'!C586)&gt;MASTER!$B$3/100,"SB",IF(VALUE('SUMMARY WEEK'!C586)&gt;MASTER!$B$4/100,"B",IF(VALUE('SUMMARY WEEK'!C586)&gt;MASTER!$B$5/100,"C","K"))),'SUMMARY WEEK'!C586))</f>
        <v/>
      </c>
      <c r="D586" s="20" t="str">
        <f>IF(ISBLANK('SUMMARY WEEK'!D586),'SUMMARY WEEK'!D586,IFERROR(IF(VALUE('SUMMARY WEEK'!D586)&gt;MASTER!$B$3/100,"SB",IF(VALUE('SUMMARY WEEK'!D586)&gt;MASTER!$B$4/100,"B",IF(VALUE('SUMMARY WEEK'!D586)&gt;MASTER!$B$5/100,"C","K"))),'SUMMARY WEEK'!D586))</f>
        <v/>
      </c>
      <c r="E586" s="20" t="str">
        <f>IF(ISBLANK('SUMMARY WEEK'!E586),'SUMMARY WEEK'!E586,IFERROR(IF(VALUE('SUMMARY WEEK'!E586)&gt;MASTER!$B$3/100,"SB",IF(VALUE('SUMMARY WEEK'!E586)&gt;MASTER!$B$4/100,"B",IF(VALUE('SUMMARY WEEK'!E586)&gt;MASTER!$B$5/100,"C","K"))),'SUMMARY WEEK'!E586))</f>
        <v/>
      </c>
      <c r="F586" s="20" t="str">
        <f>IF(ISBLANK('SUMMARY WEEK'!F586),'SUMMARY WEEK'!F586,IFERROR(IF(VALUE('SUMMARY WEEK'!F586)&gt;MASTER!$B$3/100,"SB",IF(VALUE('SUMMARY WEEK'!F586)&gt;MASTER!$B$4/100,"B",IF(VALUE('SUMMARY WEEK'!F586)&gt;MASTER!$B$5/100,"C","K"))),'SUMMARY WEEK'!F586))</f>
        <v/>
      </c>
      <c r="G586" s="20" t="str">
        <f>IF(ISBLANK('SUMMARY WEEK'!G586),'SUMMARY WEEK'!G586,IFERROR(IF(VALUE('SUMMARY WEEK'!G586)&gt;MASTER!$B$3/100,"SB",IF(VALUE('SUMMARY WEEK'!G586)&gt;MASTER!$B$4/100,"B",IF(VALUE('SUMMARY WEEK'!G586)&gt;MASTER!$B$5/100,"C","K"))),'SUMMARY WEEK'!G586))</f>
        <v/>
      </c>
      <c r="H586" s="20" t="str">
        <f>IF(ISBLANK('SUMMARY WEEK'!H586),'SUMMARY WEEK'!H586,IFERROR(IF(VALUE('SUMMARY WEEK'!H586)&gt;MASTER!$B$3/100,"SB",IF(VALUE('SUMMARY WEEK'!H586)&gt;MASTER!$B$4/100,"B",IF(VALUE('SUMMARY WEEK'!H586)&gt;MASTER!$B$5/100,"C","K"))),'SUMMARY WEEK'!H586))</f>
        <v/>
      </c>
      <c r="I586" s="20" t="str">
        <f>IF(ISBLANK('SUMMARY WEEK'!I586),'SUMMARY WEEK'!I586,IFERROR(IF(VALUE('SUMMARY WEEK'!I586)&gt;MASTER!$B$3/100,"SB",IF(VALUE('SUMMARY WEEK'!I586)&gt;MASTER!$B$4/100,"B",IF(VALUE('SUMMARY WEEK'!I586)&gt;MASTER!$B$5/100,"C","K"))),'SUMMARY WEEK'!I586))</f>
        <v/>
      </c>
      <c r="J586" s="20" t="str">
        <f>IF(ISBLANK('SUMMARY WEEK'!J586),'SUMMARY WEEK'!J586,IFERROR(IF(VALUE('SUMMARY WEEK'!J586)&gt;MASTER!$B$3/100,"SB",IF(VALUE('SUMMARY WEEK'!J586)&gt;MASTER!$B$4/100,"B",IF(VALUE('SUMMARY WEEK'!J586)&gt;MASTER!$B$5/100,"C","K"))),'SUMMARY WEEK'!J586))</f>
        <v/>
      </c>
      <c r="K586" s="20" t="str">
        <f>IF(ISBLANK('SUMMARY WEEK'!K586),'SUMMARY WEEK'!K586,IFERROR(IF(VALUE('SUMMARY WEEK'!K586)&gt;MASTER!$B$3/100,"SB",IF(VALUE('SUMMARY WEEK'!K586)&gt;MASTER!$B$4/100,"B",IF(VALUE('SUMMARY WEEK'!K586)&gt;MASTER!$B$5/100,"C","K"))),'SUMMARY WEEK'!K586))</f>
        <v/>
      </c>
      <c r="L586" s="20" t="str">
        <f>IF(ISBLANK('SUMMARY WEEK'!L586),'SUMMARY WEEK'!L586,IFERROR(IF(VALUE('SUMMARY WEEK'!L586)&gt;MASTER!$B$3/100,"SB",IF(VALUE('SUMMARY WEEK'!L586)&gt;MASTER!$B$4/100,"B",IF(VALUE('SUMMARY WEEK'!L586)&gt;MASTER!$B$5/100,"C","K"))),'SUMMARY WEEK'!L586))</f>
        <v/>
      </c>
      <c r="M586" s="20" t="str">
        <f>IF(ISBLANK('SUMMARY WEEK'!M586),'SUMMARY WEEK'!M586,IFERROR(IF(VALUE('SUMMARY WEEK'!M586)&gt;MASTER!$B$3/100,"SB",IF(VALUE('SUMMARY WEEK'!M586)&gt;MASTER!$B$4/100,"B",IF(VALUE('SUMMARY WEEK'!M586)&gt;MASTER!$B$5/100,"C","K"))),'SUMMARY WEEK'!M586))</f>
        <v/>
      </c>
      <c r="N586" s="20" t="str">
        <f>IF(ISBLANK('SUMMARY WEEK'!N586),'SUMMARY WEEK'!N586,IFERROR(IF(VALUE('SUMMARY WEEK'!N586)&gt;MASTER!$B$3/100,"SB",IF(VALUE('SUMMARY WEEK'!N586)&gt;MASTER!$B$4/100,"B",IF(VALUE('SUMMARY WEEK'!N586)&gt;MASTER!$B$5/100,"C","K"))),'SUMMARY WEEK'!N586))</f>
        <v/>
      </c>
      <c r="O586" s="20" t="str">
        <f>IF(ISBLANK('SUMMARY WEEK'!O586),'SUMMARY WEEK'!O586,IFERROR(IF(VALUE('SUMMARY WEEK'!O586)&gt;MASTER!$B$3/100,"SB",IF(VALUE('SUMMARY WEEK'!O586)&gt;MASTER!$B$4/100,"B",IF(VALUE('SUMMARY WEEK'!O586)&gt;MASTER!$B$5/100,"C","K"))),'SUMMARY WEEK'!O586))</f>
        <v/>
      </c>
      <c r="P586" s="20" t="str">
        <f>IF(ISBLANK('SUMMARY WEEK'!P586),'SUMMARY WEEK'!P586,IFERROR(IF(VALUE('SUMMARY WEEK'!P586)&gt;MASTER!$B$3/100,"SB",IF(VALUE('SUMMARY WEEK'!P586)&gt;MASTER!$B$4/100,"B",IF(VALUE('SUMMARY WEEK'!P586)&gt;MASTER!$B$5/100,"C","K"))),'SUMMARY WEEK'!P586))</f>
        <v/>
      </c>
      <c r="Q586" s="20" t="str">
        <f>IF(ISBLANK('SUMMARY WEEK'!Q586),'SUMMARY WEEK'!Q586,IFERROR(IF(VALUE('SUMMARY WEEK'!Q586)&gt;MASTER!$B$3/100,"SB",IF(VALUE('SUMMARY WEEK'!Q586)&gt;MASTER!$B$4/100,"B",IF(VALUE('SUMMARY WEEK'!Q586)&gt;MASTER!$B$5/100,"C","K"))),'SUMMARY WEEK'!Q586))</f>
        <v/>
      </c>
      <c r="R586" s="20" t="str">
        <f>IF(ISBLANK('SUMMARY WEEK'!R586),'SUMMARY WEEK'!R586,IFERROR(IF(VALUE('SUMMARY WEEK'!R586)&gt;MASTER!$B$3/100,"SB",IF(VALUE('SUMMARY WEEK'!R586)&gt;MASTER!$B$4/100,"B",IF(VALUE('SUMMARY WEEK'!R586)&gt;MASTER!$B$5/100,"C","K"))),'SUMMARY WEEK'!R586))</f>
        <v/>
      </c>
      <c r="S586" s="20" t="str">
        <f>IF(ISBLANK('SUMMARY WEEK'!S586),'SUMMARY WEEK'!S586,IFERROR(IF(VALUE('SUMMARY WEEK'!S586)&gt;MASTER!$B$3/100,"SB",IF(VALUE('SUMMARY WEEK'!S586)&gt;MASTER!$B$4/100,"B",IF(VALUE('SUMMARY WEEK'!S586)&gt;MASTER!$B$5/100,"C","K"))),'SUMMARY WEEK'!S586))</f>
        <v/>
      </c>
      <c r="T586" s="20" t="str">
        <f>IF(ISBLANK('SUMMARY WEEK'!T586),'SUMMARY WEEK'!T586,IFERROR(IF(VALUE('SUMMARY WEEK'!T586)&gt;MASTER!$B$3/100,"SB",IF(VALUE('SUMMARY WEEK'!T586)&gt;MASTER!$B$4/100,"B",IF(VALUE('SUMMARY WEEK'!T586)&gt;MASTER!$B$5/100,"C","K"))),'SUMMARY WEEK'!T586))</f>
        <v/>
      </c>
      <c r="U586" s="20" t="str">
        <f>IF(ISBLANK('SUMMARY WEEK'!U586),'SUMMARY WEEK'!U586,IFERROR(IF(VALUE('SUMMARY WEEK'!U586)&gt;MASTER!$B$3/100,"SB",IF(VALUE('SUMMARY WEEK'!U586)&gt;MASTER!$B$4/100,"B",IF(VALUE('SUMMARY WEEK'!U586)&gt;MASTER!$B$5/100,"C","K"))),'SUMMARY WEEK'!U586))</f>
        <v/>
      </c>
      <c r="V586" s="20" t="str">
        <f>IF(ISBLANK('SUMMARY WEEK'!V586),'SUMMARY WEEK'!V586,IFERROR(IF(VALUE('SUMMARY WEEK'!V586)&gt;MASTER!$B$3/100,"SB",IF(VALUE('SUMMARY WEEK'!V586)&gt;MASTER!$B$4/100,"B",IF(VALUE('SUMMARY WEEK'!V586)&gt;MASTER!$B$5/100,"C","K"))),'SUMMARY WEEK'!V586))</f>
        <v/>
      </c>
      <c r="W586" s="20" t="str">
        <f>IF(ISBLANK('SUMMARY WEEK'!W586),'SUMMARY WEEK'!W586,IFERROR(IF(VALUE('SUMMARY WEEK'!W586)&gt;MASTER!$B$3/100,"SB",IF(VALUE('SUMMARY WEEK'!W586)&gt;MASTER!$B$4/100,"B",IF(VALUE('SUMMARY WEEK'!W586)&gt;MASTER!$B$5/100,"C","K"))),'SUMMARY WEEK'!W586))</f>
        <v/>
      </c>
      <c r="X586" s="20" t="str">
        <f>IF(ISBLANK('SUMMARY WEEK'!X586),'SUMMARY WEEK'!X586,IFERROR(IF(VALUE('SUMMARY WEEK'!X586)&gt;MASTER!$B$3/100,"SB",IF(VALUE('SUMMARY WEEK'!X586)&gt;MASTER!$B$4/100,"B",IF(VALUE('SUMMARY WEEK'!X586)&gt;MASTER!$B$5/100,"C","K"))),'SUMMARY WEEK'!X586))</f>
        <v/>
      </c>
      <c r="Y586" s="20" t="str">
        <f>IF(ISBLANK('SUMMARY WEEK'!Y586),'SUMMARY WEEK'!Y586,IFERROR(IF(VALUE('SUMMARY WEEK'!Y586)&gt;MASTER!$B$3/100,"SB",IF(VALUE('SUMMARY WEEK'!Y586)&gt;MASTER!$B$4/100,"B",IF(VALUE('SUMMARY WEEK'!Y586)&gt;MASTER!$B$5/100,"C","K"))),'SUMMARY WEEK'!Y586))</f>
        <v/>
      </c>
      <c r="Z586" s="20" t="str">
        <f>IF(ISBLANK('SUMMARY WEEK'!Z586),'SUMMARY WEEK'!Z586,IFERROR(IF(VALUE('SUMMARY WEEK'!Z586)&gt;MASTER!$B$3/100,"SB",IF(VALUE('SUMMARY WEEK'!Z586)&gt;MASTER!$B$4/100,"B",IF(VALUE('SUMMARY WEEK'!Z586)&gt;MASTER!$B$5/100,"C","K"))),'SUMMARY WEEK'!Z586))</f>
        <v/>
      </c>
      <c r="AA586" s="20"/>
    </row>
    <row r="587">
      <c r="A587" s="18" t="str">
        <f>IF(ISBLANK('SUMMARY WEEK'!A587),'SUMMARY WEEK'!A587,IFERROR(IF(VALUE('SUMMARY WEEK'!A587)&gt;MASTER!$B$3/100,"SB",IF(VALUE('SUMMARY WEEK'!A587)&gt;MASTER!$B$4/100,"B",IF(VALUE('SUMMARY WEEK'!A587)&gt;MASTER!$B$5/100,"C","K"))),'SUMMARY WEEK'!A587))</f>
        <v/>
      </c>
      <c r="B587" s="19" t="str">
        <f>IF(ISBLANK('SUMMARY WEEK'!B587),'SUMMARY WEEK'!B587,IFERROR(IF(VALUE('SUMMARY WEEK'!B587)&gt;MASTER!$B$3/100,"SB",IF(VALUE('SUMMARY WEEK'!B587)&gt;MASTER!$B$4/100,"B",IF(VALUE('SUMMARY WEEK'!B587)&gt;MASTER!$B$5/100,"C","K"))),'SUMMARY WEEK'!B587))</f>
        <v/>
      </c>
      <c r="C587" s="20" t="str">
        <f>IF(ISBLANK('SUMMARY WEEK'!C587),'SUMMARY WEEK'!C587,IFERROR(IF(VALUE('SUMMARY WEEK'!C587)&gt;MASTER!$B$3/100,"SB",IF(VALUE('SUMMARY WEEK'!C587)&gt;MASTER!$B$4/100,"B",IF(VALUE('SUMMARY WEEK'!C587)&gt;MASTER!$B$5/100,"C","K"))),'SUMMARY WEEK'!C587))</f>
        <v/>
      </c>
      <c r="D587" s="20" t="str">
        <f>IF(ISBLANK('SUMMARY WEEK'!D587),'SUMMARY WEEK'!D587,IFERROR(IF(VALUE('SUMMARY WEEK'!D587)&gt;MASTER!$B$3/100,"SB",IF(VALUE('SUMMARY WEEK'!D587)&gt;MASTER!$B$4/100,"B",IF(VALUE('SUMMARY WEEK'!D587)&gt;MASTER!$B$5/100,"C","K"))),'SUMMARY WEEK'!D587))</f>
        <v/>
      </c>
      <c r="E587" s="20" t="str">
        <f>IF(ISBLANK('SUMMARY WEEK'!E587),'SUMMARY WEEK'!E587,IFERROR(IF(VALUE('SUMMARY WEEK'!E587)&gt;MASTER!$B$3/100,"SB",IF(VALUE('SUMMARY WEEK'!E587)&gt;MASTER!$B$4/100,"B",IF(VALUE('SUMMARY WEEK'!E587)&gt;MASTER!$B$5/100,"C","K"))),'SUMMARY WEEK'!E587))</f>
        <v/>
      </c>
      <c r="F587" s="20" t="str">
        <f>IF(ISBLANK('SUMMARY WEEK'!F587),'SUMMARY WEEK'!F587,IFERROR(IF(VALUE('SUMMARY WEEK'!F587)&gt;MASTER!$B$3/100,"SB",IF(VALUE('SUMMARY WEEK'!F587)&gt;MASTER!$B$4/100,"B",IF(VALUE('SUMMARY WEEK'!F587)&gt;MASTER!$B$5/100,"C","K"))),'SUMMARY WEEK'!F587))</f>
        <v/>
      </c>
      <c r="G587" s="20" t="str">
        <f>IF(ISBLANK('SUMMARY WEEK'!G587),'SUMMARY WEEK'!G587,IFERROR(IF(VALUE('SUMMARY WEEK'!G587)&gt;MASTER!$B$3/100,"SB",IF(VALUE('SUMMARY WEEK'!G587)&gt;MASTER!$B$4/100,"B",IF(VALUE('SUMMARY WEEK'!G587)&gt;MASTER!$B$5/100,"C","K"))),'SUMMARY WEEK'!G587))</f>
        <v/>
      </c>
      <c r="H587" s="20" t="str">
        <f>IF(ISBLANK('SUMMARY WEEK'!H587),'SUMMARY WEEK'!H587,IFERROR(IF(VALUE('SUMMARY WEEK'!H587)&gt;MASTER!$B$3/100,"SB",IF(VALUE('SUMMARY WEEK'!H587)&gt;MASTER!$B$4/100,"B",IF(VALUE('SUMMARY WEEK'!H587)&gt;MASTER!$B$5/100,"C","K"))),'SUMMARY WEEK'!H587))</f>
        <v/>
      </c>
      <c r="I587" s="20" t="str">
        <f>IF(ISBLANK('SUMMARY WEEK'!I587),'SUMMARY WEEK'!I587,IFERROR(IF(VALUE('SUMMARY WEEK'!I587)&gt;MASTER!$B$3/100,"SB",IF(VALUE('SUMMARY WEEK'!I587)&gt;MASTER!$B$4/100,"B",IF(VALUE('SUMMARY WEEK'!I587)&gt;MASTER!$B$5/100,"C","K"))),'SUMMARY WEEK'!I587))</f>
        <v/>
      </c>
      <c r="J587" s="20" t="str">
        <f>IF(ISBLANK('SUMMARY WEEK'!J587),'SUMMARY WEEK'!J587,IFERROR(IF(VALUE('SUMMARY WEEK'!J587)&gt;MASTER!$B$3/100,"SB",IF(VALUE('SUMMARY WEEK'!J587)&gt;MASTER!$B$4/100,"B",IF(VALUE('SUMMARY WEEK'!J587)&gt;MASTER!$B$5/100,"C","K"))),'SUMMARY WEEK'!J587))</f>
        <v/>
      </c>
      <c r="K587" s="20" t="str">
        <f>IF(ISBLANK('SUMMARY WEEK'!K587),'SUMMARY WEEK'!K587,IFERROR(IF(VALUE('SUMMARY WEEK'!K587)&gt;MASTER!$B$3/100,"SB",IF(VALUE('SUMMARY WEEK'!K587)&gt;MASTER!$B$4/100,"B",IF(VALUE('SUMMARY WEEK'!K587)&gt;MASTER!$B$5/100,"C","K"))),'SUMMARY WEEK'!K587))</f>
        <v/>
      </c>
      <c r="L587" s="20" t="str">
        <f>IF(ISBLANK('SUMMARY WEEK'!L587),'SUMMARY WEEK'!L587,IFERROR(IF(VALUE('SUMMARY WEEK'!L587)&gt;MASTER!$B$3/100,"SB",IF(VALUE('SUMMARY WEEK'!L587)&gt;MASTER!$B$4/100,"B",IF(VALUE('SUMMARY WEEK'!L587)&gt;MASTER!$B$5/100,"C","K"))),'SUMMARY WEEK'!L587))</f>
        <v/>
      </c>
      <c r="M587" s="20" t="str">
        <f>IF(ISBLANK('SUMMARY WEEK'!M587),'SUMMARY WEEK'!M587,IFERROR(IF(VALUE('SUMMARY WEEK'!M587)&gt;MASTER!$B$3/100,"SB",IF(VALUE('SUMMARY WEEK'!M587)&gt;MASTER!$B$4/100,"B",IF(VALUE('SUMMARY WEEK'!M587)&gt;MASTER!$B$5/100,"C","K"))),'SUMMARY WEEK'!M587))</f>
        <v/>
      </c>
      <c r="N587" s="20" t="str">
        <f>IF(ISBLANK('SUMMARY WEEK'!N587),'SUMMARY WEEK'!N587,IFERROR(IF(VALUE('SUMMARY WEEK'!N587)&gt;MASTER!$B$3/100,"SB",IF(VALUE('SUMMARY WEEK'!N587)&gt;MASTER!$B$4/100,"B",IF(VALUE('SUMMARY WEEK'!N587)&gt;MASTER!$B$5/100,"C","K"))),'SUMMARY WEEK'!N587))</f>
        <v/>
      </c>
      <c r="O587" s="20" t="str">
        <f>IF(ISBLANK('SUMMARY WEEK'!O587),'SUMMARY WEEK'!O587,IFERROR(IF(VALUE('SUMMARY WEEK'!O587)&gt;MASTER!$B$3/100,"SB",IF(VALUE('SUMMARY WEEK'!O587)&gt;MASTER!$B$4/100,"B",IF(VALUE('SUMMARY WEEK'!O587)&gt;MASTER!$B$5/100,"C","K"))),'SUMMARY WEEK'!O587))</f>
        <v/>
      </c>
      <c r="P587" s="20" t="str">
        <f>IF(ISBLANK('SUMMARY WEEK'!P587),'SUMMARY WEEK'!P587,IFERROR(IF(VALUE('SUMMARY WEEK'!P587)&gt;MASTER!$B$3/100,"SB",IF(VALUE('SUMMARY WEEK'!P587)&gt;MASTER!$B$4/100,"B",IF(VALUE('SUMMARY WEEK'!P587)&gt;MASTER!$B$5/100,"C","K"))),'SUMMARY WEEK'!P587))</f>
        <v/>
      </c>
      <c r="Q587" s="20" t="str">
        <f>IF(ISBLANK('SUMMARY WEEK'!Q587),'SUMMARY WEEK'!Q587,IFERROR(IF(VALUE('SUMMARY WEEK'!Q587)&gt;MASTER!$B$3/100,"SB",IF(VALUE('SUMMARY WEEK'!Q587)&gt;MASTER!$B$4/100,"B",IF(VALUE('SUMMARY WEEK'!Q587)&gt;MASTER!$B$5/100,"C","K"))),'SUMMARY WEEK'!Q587))</f>
        <v/>
      </c>
      <c r="R587" s="20" t="str">
        <f>IF(ISBLANK('SUMMARY WEEK'!R587),'SUMMARY WEEK'!R587,IFERROR(IF(VALUE('SUMMARY WEEK'!R587)&gt;MASTER!$B$3/100,"SB",IF(VALUE('SUMMARY WEEK'!R587)&gt;MASTER!$B$4/100,"B",IF(VALUE('SUMMARY WEEK'!R587)&gt;MASTER!$B$5/100,"C","K"))),'SUMMARY WEEK'!R587))</f>
        <v/>
      </c>
      <c r="S587" s="20" t="str">
        <f>IF(ISBLANK('SUMMARY WEEK'!S587),'SUMMARY WEEK'!S587,IFERROR(IF(VALUE('SUMMARY WEEK'!S587)&gt;MASTER!$B$3/100,"SB",IF(VALUE('SUMMARY WEEK'!S587)&gt;MASTER!$B$4/100,"B",IF(VALUE('SUMMARY WEEK'!S587)&gt;MASTER!$B$5/100,"C","K"))),'SUMMARY WEEK'!S587))</f>
        <v/>
      </c>
      <c r="T587" s="20" t="str">
        <f>IF(ISBLANK('SUMMARY WEEK'!T587),'SUMMARY WEEK'!T587,IFERROR(IF(VALUE('SUMMARY WEEK'!T587)&gt;MASTER!$B$3/100,"SB",IF(VALUE('SUMMARY WEEK'!T587)&gt;MASTER!$B$4/100,"B",IF(VALUE('SUMMARY WEEK'!T587)&gt;MASTER!$B$5/100,"C","K"))),'SUMMARY WEEK'!T587))</f>
        <v/>
      </c>
      <c r="U587" s="20" t="str">
        <f>IF(ISBLANK('SUMMARY WEEK'!U587),'SUMMARY WEEK'!U587,IFERROR(IF(VALUE('SUMMARY WEEK'!U587)&gt;MASTER!$B$3/100,"SB",IF(VALUE('SUMMARY WEEK'!U587)&gt;MASTER!$B$4/100,"B",IF(VALUE('SUMMARY WEEK'!U587)&gt;MASTER!$B$5/100,"C","K"))),'SUMMARY WEEK'!U587))</f>
        <v/>
      </c>
      <c r="V587" s="20" t="str">
        <f>IF(ISBLANK('SUMMARY WEEK'!V587),'SUMMARY WEEK'!V587,IFERROR(IF(VALUE('SUMMARY WEEK'!V587)&gt;MASTER!$B$3/100,"SB",IF(VALUE('SUMMARY WEEK'!V587)&gt;MASTER!$B$4/100,"B",IF(VALUE('SUMMARY WEEK'!V587)&gt;MASTER!$B$5/100,"C","K"))),'SUMMARY WEEK'!V587))</f>
        <v/>
      </c>
      <c r="W587" s="20" t="str">
        <f>IF(ISBLANK('SUMMARY WEEK'!W587),'SUMMARY WEEK'!W587,IFERROR(IF(VALUE('SUMMARY WEEK'!W587)&gt;MASTER!$B$3/100,"SB",IF(VALUE('SUMMARY WEEK'!W587)&gt;MASTER!$B$4/100,"B",IF(VALUE('SUMMARY WEEK'!W587)&gt;MASTER!$B$5/100,"C","K"))),'SUMMARY WEEK'!W587))</f>
        <v/>
      </c>
      <c r="X587" s="20" t="str">
        <f>IF(ISBLANK('SUMMARY WEEK'!X587),'SUMMARY WEEK'!X587,IFERROR(IF(VALUE('SUMMARY WEEK'!X587)&gt;MASTER!$B$3/100,"SB",IF(VALUE('SUMMARY WEEK'!X587)&gt;MASTER!$B$4/100,"B",IF(VALUE('SUMMARY WEEK'!X587)&gt;MASTER!$B$5/100,"C","K"))),'SUMMARY WEEK'!X587))</f>
        <v/>
      </c>
      <c r="Y587" s="20" t="str">
        <f>IF(ISBLANK('SUMMARY WEEK'!Y587),'SUMMARY WEEK'!Y587,IFERROR(IF(VALUE('SUMMARY WEEK'!Y587)&gt;MASTER!$B$3/100,"SB",IF(VALUE('SUMMARY WEEK'!Y587)&gt;MASTER!$B$4/100,"B",IF(VALUE('SUMMARY WEEK'!Y587)&gt;MASTER!$B$5/100,"C","K"))),'SUMMARY WEEK'!Y587))</f>
        <v/>
      </c>
      <c r="Z587" s="20" t="str">
        <f>IF(ISBLANK('SUMMARY WEEK'!Z587),'SUMMARY WEEK'!Z587,IFERROR(IF(VALUE('SUMMARY WEEK'!Z587)&gt;MASTER!$B$3/100,"SB",IF(VALUE('SUMMARY WEEK'!Z587)&gt;MASTER!$B$4/100,"B",IF(VALUE('SUMMARY WEEK'!Z587)&gt;MASTER!$B$5/100,"C","K"))),'SUMMARY WEEK'!Z587))</f>
        <v/>
      </c>
      <c r="AA587" s="20"/>
    </row>
    <row r="588">
      <c r="A588" s="18" t="str">
        <f>IF(ISBLANK('SUMMARY WEEK'!A588),'SUMMARY WEEK'!A588,IFERROR(IF(VALUE('SUMMARY WEEK'!A588)&gt;MASTER!$B$3/100,"SB",IF(VALUE('SUMMARY WEEK'!A588)&gt;MASTER!$B$4/100,"B",IF(VALUE('SUMMARY WEEK'!A588)&gt;MASTER!$B$5/100,"C","K"))),'SUMMARY WEEK'!A588))</f>
        <v/>
      </c>
      <c r="B588" s="19" t="str">
        <f>IF(ISBLANK('SUMMARY WEEK'!B588),'SUMMARY WEEK'!B588,IFERROR(IF(VALUE('SUMMARY WEEK'!B588)&gt;MASTER!$B$3/100,"SB",IF(VALUE('SUMMARY WEEK'!B588)&gt;MASTER!$B$4/100,"B",IF(VALUE('SUMMARY WEEK'!B588)&gt;MASTER!$B$5/100,"C","K"))),'SUMMARY WEEK'!B588))</f>
        <v/>
      </c>
      <c r="C588" s="20" t="str">
        <f>IF(ISBLANK('SUMMARY WEEK'!C588),'SUMMARY WEEK'!C588,IFERROR(IF(VALUE('SUMMARY WEEK'!C588)&gt;MASTER!$B$3/100,"SB",IF(VALUE('SUMMARY WEEK'!C588)&gt;MASTER!$B$4/100,"B",IF(VALUE('SUMMARY WEEK'!C588)&gt;MASTER!$B$5/100,"C","K"))),'SUMMARY WEEK'!C588))</f>
        <v/>
      </c>
      <c r="D588" s="20" t="str">
        <f>IF(ISBLANK('SUMMARY WEEK'!D588),'SUMMARY WEEK'!D588,IFERROR(IF(VALUE('SUMMARY WEEK'!D588)&gt;MASTER!$B$3/100,"SB",IF(VALUE('SUMMARY WEEK'!D588)&gt;MASTER!$B$4/100,"B",IF(VALUE('SUMMARY WEEK'!D588)&gt;MASTER!$B$5/100,"C","K"))),'SUMMARY WEEK'!D588))</f>
        <v/>
      </c>
      <c r="E588" s="20" t="str">
        <f>IF(ISBLANK('SUMMARY WEEK'!E588),'SUMMARY WEEK'!E588,IFERROR(IF(VALUE('SUMMARY WEEK'!E588)&gt;MASTER!$B$3/100,"SB",IF(VALUE('SUMMARY WEEK'!E588)&gt;MASTER!$B$4/100,"B",IF(VALUE('SUMMARY WEEK'!E588)&gt;MASTER!$B$5/100,"C","K"))),'SUMMARY WEEK'!E588))</f>
        <v/>
      </c>
      <c r="F588" s="20" t="str">
        <f>IF(ISBLANK('SUMMARY WEEK'!F588),'SUMMARY WEEK'!F588,IFERROR(IF(VALUE('SUMMARY WEEK'!F588)&gt;MASTER!$B$3/100,"SB",IF(VALUE('SUMMARY WEEK'!F588)&gt;MASTER!$B$4/100,"B",IF(VALUE('SUMMARY WEEK'!F588)&gt;MASTER!$B$5/100,"C","K"))),'SUMMARY WEEK'!F588))</f>
        <v/>
      </c>
      <c r="G588" s="20" t="str">
        <f>IF(ISBLANK('SUMMARY WEEK'!G588),'SUMMARY WEEK'!G588,IFERROR(IF(VALUE('SUMMARY WEEK'!G588)&gt;MASTER!$B$3/100,"SB",IF(VALUE('SUMMARY WEEK'!G588)&gt;MASTER!$B$4/100,"B",IF(VALUE('SUMMARY WEEK'!G588)&gt;MASTER!$B$5/100,"C","K"))),'SUMMARY WEEK'!G588))</f>
        <v/>
      </c>
      <c r="H588" s="20" t="str">
        <f>IF(ISBLANK('SUMMARY WEEK'!H588),'SUMMARY WEEK'!H588,IFERROR(IF(VALUE('SUMMARY WEEK'!H588)&gt;MASTER!$B$3/100,"SB",IF(VALUE('SUMMARY WEEK'!H588)&gt;MASTER!$B$4/100,"B",IF(VALUE('SUMMARY WEEK'!H588)&gt;MASTER!$B$5/100,"C","K"))),'SUMMARY WEEK'!H588))</f>
        <v/>
      </c>
      <c r="I588" s="20" t="str">
        <f>IF(ISBLANK('SUMMARY WEEK'!I588),'SUMMARY WEEK'!I588,IFERROR(IF(VALUE('SUMMARY WEEK'!I588)&gt;MASTER!$B$3/100,"SB",IF(VALUE('SUMMARY WEEK'!I588)&gt;MASTER!$B$4/100,"B",IF(VALUE('SUMMARY WEEK'!I588)&gt;MASTER!$B$5/100,"C","K"))),'SUMMARY WEEK'!I588))</f>
        <v/>
      </c>
      <c r="J588" s="20" t="str">
        <f>IF(ISBLANK('SUMMARY WEEK'!J588),'SUMMARY WEEK'!J588,IFERROR(IF(VALUE('SUMMARY WEEK'!J588)&gt;MASTER!$B$3/100,"SB",IF(VALUE('SUMMARY WEEK'!J588)&gt;MASTER!$B$4/100,"B",IF(VALUE('SUMMARY WEEK'!J588)&gt;MASTER!$B$5/100,"C","K"))),'SUMMARY WEEK'!J588))</f>
        <v/>
      </c>
      <c r="K588" s="20" t="str">
        <f>IF(ISBLANK('SUMMARY WEEK'!K588),'SUMMARY WEEK'!K588,IFERROR(IF(VALUE('SUMMARY WEEK'!K588)&gt;MASTER!$B$3/100,"SB",IF(VALUE('SUMMARY WEEK'!K588)&gt;MASTER!$B$4/100,"B",IF(VALUE('SUMMARY WEEK'!K588)&gt;MASTER!$B$5/100,"C","K"))),'SUMMARY WEEK'!K588))</f>
        <v/>
      </c>
      <c r="L588" s="20" t="str">
        <f>IF(ISBLANK('SUMMARY WEEK'!L588),'SUMMARY WEEK'!L588,IFERROR(IF(VALUE('SUMMARY WEEK'!L588)&gt;MASTER!$B$3/100,"SB",IF(VALUE('SUMMARY WEEK'!L588)&gt;MASTER!$B$4/100,"B",IF(VALUE('SUMMARY WEEK'!L588)&gt;MASTER!$B$5/100,"C","K"))),'SUMMARY WEEK'!L588))</f>
        <v/>
      </c>
      <c r="M588" s="20" t="str">
        <f>IF(ISBLANK('SUMMARY WEEK'!M588),'SUMMARY WEEK'!M588,IFERROR(IF(VALUE('SUMMARY WEEK'!M588)&gt;MASTER!$B$3/100,"SB",IF(VALUE('SUMMARY WEEK'!M588)&gt;MASTER!$B$4/100,"B",IF(VALUE('SUMMARY WEEK'!M588)&gt;MASTER!$B$5/100,"C","K"))),'SUMMARY WEEK'!M588))</f>
        <v/>
      </c>
      <c r="N588" s="20" t="str">
        <f>IF(ISBLANK('SUMMARY WEEK'!N588),'SUMMARY WEEK'!N588,IFERROR(IF(VALUE('SUMMARY WEEK'!N588)&gt;MASTER!$B$3/100,"SB",IF(VALUE('SUMMARY WEEK'!N588)&gt;MASTER!$B$4/100,"B",IF(VALUE('SUMMARY WEEK'!N588)&gt;MASTER!$B$5/100,"C","K"))),'SUMMARY WEEK'!N588))</f>
        <v/>
      </c>
      <c r="O588" s="20" t="str">
        <f>IF(ISBLANK('SUMMARY WEEK'!O588),'SUMMARY WEEK'!O588,IFERROR(IF(VALUE('SUMMARY WEEK'!O588)&gt;MASTER!$B$3/100,"SB",IF(VALUE('SUMMARY WEEK'!O588)&gt;MASTER!$B$4/100,"B",IF(VALUE('SUMMARY WEEK'!O588)&gt;MASTER!$B$5/100,"C","K"))),'SUMMARY WEEK'!O588))</f>
        <v/>
      </c>
      <c r="P588" s="20" t="str">
        <f>IF(ISBLANK('SUMMARY WEEK'!P588),'SUMMARY WEEK'!P588,IFERROR(IF(VALUE('SUMMARY WEEK'!P588)&gt;MASTER!$B$3/100,"SB",IF(VALUE('SUMMARY WEEK'!P588)&gt;MASTER!$B$4/100,"B",IF(VALUE('SUMMARY WEEK'!P588)&gt;MASTER!$B$5/100,"C","K"))),'SUMMARY WEEK'!P588))</f>
        <v/>
      </c>
      <c r="Q588" s="20" t="str">
        <f>IF(ISBLANK('SUMMARY WEEK'!Q588),'SUMMARY WEEK'!Q588,IFERROR(IF(VALUE('SUMMARY WEEK'!Q588)&gt;MASTER!$B$3/100,"SB",IF(VALUE('SUMMARY WEEK'!Q588)&gt;MASTER!$B$4/100,"B",IF(VALUE('SUMMARY WEEK'!Q588)&gt;MASTER!$B$5/100,"C","K"))),'SUMMARY WEEK'!Q588))</f>
        <v/>
      </c>
      <c r="R588" s="20" t="str">
        <f>IF(ISBLANK('SUMMARY WEEK'!R588),'SUMMARY WEEK'!R588,IFERROR(IF(VALUE('SUMMARY WEEK'!R588)&gt;MASTER!$B$3/100,"SB",IF(VALUE('SUMMARY WEEK'!R588)&gt;MASTER!$B$4/100,"B",IF(VALUE('SUMMARY WEEK'!R588)&gt;MASTER!$B$5/100,"C","K"))),'SUMMARY WEEK'!R588))</f>
        <v/>
      </c>
      <c r="S588" s="20" t="str">
        <f>IF(ISBLANK('SUMMARY WEEK'!S588),'SUMMARY WEEK'!S588,IFERROR(IF(VALUE('SUMMARY WEEK'!S588)&gt;MASTER!$B$3/100,"SB",IF(VALUE('SUMMARY WEEK'!S588)&gt;MASTER!$B$4/100,"B",IF(VALUE('SUMMARY WEEK'!S588)&gt;MASTER!$B$5/100,"C","K"))),'SUMMARY WEEK'!S588))</f>
        <v/>
      </c>
      <c r="T588" s="20" t="str">
        <f>IF(ISBLANK('SUMMARY WEEK'!T588),'SUMMARY WEEK'!T588,IFERROR(IF(VALUE('SUMMARY WEEK'!T588)&gt;MASTER!$B$3/100,"SB",IF(VALUE('SUMMARY WEEK'!T588)&gt;MASTER!$B$4/100,"B",IF(VALUE('SUMMARY WEEK'!T588)&gt;MASTER!$B$5/100,"C","K"))),'SUMMARY WEEK'!T588))</f>
        <v/>
      </c>
      <c r="U588" s="20" t="str">
        <f>IF(ISBLANK('SUMMARY WEEK'!U588),'SUMMARY WEEK'!U588,IFERROR(IF(VALUE('SUMMARY WEEK'!U588)&gt;MASTER!$B$3/100,"SB",IF(VALUE('SUMMARY WEEK'!U588)&gt;MASTER!$B$4/100,"B",IF(VALUE('SUMMARY WEEK'!U588)&gt;MASTER!$B$5/100,"C","K"))),'SUMMARY WEEK'!U588))</f>
        <v/>
      </c>
      <c r="V588" s="20" t="str">
        <f>IF(ISBLANK('SUMMARY WEEK'!V588),'SUMMARY WEEK'!V588,IFERROR(IF(VALUE('SUMMARY WEEK'!V588)&gt;MASTER!$B$3/100,"SB",IF(VALUE('SUMMARY WEEK'!V588)&gt;MASTER!$B$4/100,"B",IF(VALUE('SUMMARY WEEK'!V588)&gt;MASTER!$B$5/100,"C","K"))),'SUMMARY WEEK'!V588))</f>
        <v/>
      </c>
      <c r="W588" s="20" t="str">
        <f>IF(ISBLANK('SUMMARY WEEK'!W588),'SUMMARY WEEK'!W588,IFERROR(IF(VALUE('SUMMARY WEEK'!W588)&gt;MASTER!$B$3/100,"SB",IF(VALUE('SUMMARY WEEK'!W588)&gt;MASTER!$B$4/100,"B",IF(VALUE('SUMMARY WEEK'!W588)&gt;MASTER!$B$5/100,"C","K"))),'SUMMARY WEEK'!W588))</f>
        <v/>
      </c>
      <c r="X588" s="20" t="str">
        <f>IF(ISBLANK('SUMMARY WEEK'!X588),'SUMMARY WEEK'!X588,IFERROR(IF(VALUE('SUMMARY WEEK'!X588)&gt;MASTER!$B$3/100,"SB",IF(VALUE('SUMMARY WEEK'!X588)&gt;MASTER!$B$4/100,"B",IF(VALUE('SUMMARY WEEK'!X588)&gt;MASTER!$B$5/100,"C","K"))),'SUMMARY WEEK'!X588))</f>
        <v/>
      </c>
      <c r="Y588" s="20" t="str">
        <f>IF(ISBLANK('SUMMARY WEEK'!Y588),'SUMMARY WEEK'!Y588,IFERROR(IF(VALUE('SUMMARY WEEK'!Y588)&gt;MASTER!$B$3/100,"SB",IF(VALUE('SUMMARY WEEK'!Y588)&gt;MASTER!$B$4/100,"B",IF(VALUE('SUMMARY WEEK'!Y588)&gt;MASTER!$B$5/100,"C","K"))),'SUMMARY WEEK'!Y588))</f>
        <v/>
      </c>
      <c r="Z588" s="20" t="str">
        <f>IF(ISBLANK('SUMMARY WEEK'!Z588),'SUMMARY WEEK'!Z588,IFERROR(IF(VALUE('SUMMARY WEEK'!Z588)&gt;MASTER!$B$3/100,"SB",IF(VALUE('SUMMARY WEEK'!Z588)&gt;MASTER!$B$4/100,"B",IF(VALUE('SUMMARY WEEK'!Z588)&gt;MASTER!$B$5/100,"C","K"))),'SUMMARY WEEK'!Z588))</f>
        <v/>
      </c>
      <c r="AA588" s="20"/>
    </row>
    <row r="589">
      <c r="A589" s="18" t="str">
        <f>IF(ISBLANK('SUMMARY WEEK'!A589),'SUMMARY WEEK'!A589,IFERROR(IF(VALUE('SUMMARY WEEK'!A589)&gt;MASTER!$B$3/100,"SB",IF(VALUE('SUMMARY WEEK'!A589)&gt;MASTER!$B$4/100,"B",IF(VALUE('SUMMARY WEEK'!A589)&gt;MASTER!$B$5/100,"C","K"))),'SUMMARY WEEK'!A589))</f>
        <v/>
      </c>
      <c r="B589" s="19" t="str">
        <f>IF(ISBLANK('SUMMARY WEEK'!B589),'SUMMARY WEEK'!B589,IFERROR(IF(VALUE('SUMMARY WEEK'!B589)&gt;MASTER!$B$3/100,"SB",IF(VALUE('SUMMARY WEEK'!B589)&gt;MASTER!$B$4/100,"B",IF(VALUE('SUMMARY WEEK'!B589)&gt;MASTER!$B$5/100,"C","K"))),'SUMMARY WEEK'!B589))</f>
        <v/>
      </c>
      <c r="C589" s="20" t="str">
        <f>IF(ISBLANK('SUMMARY WEEK'!C589),'SUMMARY WEEK'!C589,IFERROR(IF(VALUE('SUMMARY WEEK'!C589)&gt;MASTER!$B$3/100,"SB",IF(VALUE('SUMMARY WEEK'!C589)&gt;MASTER!$B$4/100,"B",IF(VALUE('SUMMARY WEEK'!C589)&gt;MASTER!$B$5/100,"C","K"))),'SUMMARY WEEK'!C589))</f>
        <v/>
      </c>
      <c r="D589" s="20" t="str">
        <f>IF(ISBLANK('SUMMARY WEEK'!D589),'SUMMARY WEEK'!D589,IFERROR(IF(VALUE('SUMMARY WEEK'!D589)&gt;MASTER!$B$3/100,"SB",IF(VALUE('SUMMARY WEEK'!D589)&gt;MASTER!$B$4/100,"B",IF(VALUE('SUMMARY WEEK'!D589)&gt;MASTER!$B$5/100,"C","K"))),'SUMMARY WEEK'!D589))</f>
        <v/>
      </c>
      <c r="E589" s="20" t="str">
        <f>IF(ISBLANK('SUMMARY WEEK'!E589),'SUMMARY WEEK'!E589,IFERROR(IF(VALUE('SUMMARY WEEK'!E589)&gt;MASTER!$B$3/100,"SB",IF(VALUE('SUMMARY WEEK'!E589)&gt;MASTER!$B$4/100,"B",IF(VALUE('SUMMARY WEEK'!E589)&gt;MASTER!$B$5/100,"C","K"))),'SUMMARY WEEK'!E589))</f>
        <v/>
      </c>
      <c r="F589" s="20" t="str">
        <f>IF(ISBLANK('SUMMARY WEEK'!F589),'SUMMARY WEEK'!F589,IFERROR(IF(VALUE('SUMMARY WEEK'!F589)&gt;MASTER!$B$3/100,"SB",IF(VALUE('SUMMARY WEEK'!F589)&gt;MASTER!$B$4/100,"B",IF(VALUE('SUMMARY WEEK'!F589)&gt;MASTER!$B$5/100,"C","K"))),'SUMMARY WEEK'!F589))</f>
        <v/>
      </c>
      <c r="G589" s="20" t="str">
        <f>IF(ISBLANK('SUMMARY WEEK'!G589),'SUMMARY WEEK'!G589,IFERROR(IF(VALUE('SUMMARY WEEK'!G589)&gt;MASTER!$B$3/100,"SB",IF(VALUE('SUMMARY WEEK'!G589)&gt;MASTER!$B$4/100,"B",IF(VALUE('SUMMARY WEEK'!G589)&gt;MASTER!$B$5/100,"C","K"))),'SUMMARY WEEK'!G589))</f>
        <v/>
      </c>
      <c r="H589" s="20" t="str">
        <f>IF(ISBLANK('SUMMARY WEEK'!H589),'SUMMARY WEEK'!H589,IFERROR(IF(VALUE('SUMMARY WEEK'!H589)&gt;MASTER!$B$3/100,"SB",IF(VALUE('SUMMARY WEEK'!H589)&gt;MASTER!$B$4/100,"B",IF(VALUE('SUMMARY WEEK'!H589)&gt;MASTER!$B$5/100,"C","K"))),'SUMMARY WEEK'!H589))</f>
        <v/>
      </c>
      <c r="I589" s="20" t="str">
        <f>IF(ISBLANK('SUMMARY WEEK'!I589),'SUMMARY WEEK'!I589,IFERROR(IF(VALUE('SUMMARY WEEK'!I589)&gt;MASTER!$B$3/100,"SB",IF(VALUE('SUMMARY WEEK'!I589)&gt;MASTER!$B$4/100,"B",IF(VALUE('SUMMARY WEEK'!I589)&gt;MASTER!$B$5/100,"C","K"))),'SUMMARY WEEK'!I589))</f>
        <v/>
      </c>
      <c r="J589" s="20" t="str">
        <f>IF(ISBLANK('SUMMARY WEEK'!J589),'SUMMARY WEEK'!J589,IFERROR(IF(VALUE('SUMMARY WEEK'!J589)&gt;MASTER!$B$3/100,"SB",IF(VALUE('SUMMARY WEEK'!J589)&gt;MASTER!$B$4/100,"B",IF(VALUE('SUMMARY WEEK'!J589)&gt;MASTER!$B$5/100,"C","K"))),'SUMMARY WEEK'!J589))</f>
        <v/>
      </c>
      <c r="K589" s="20" t="str">
        <f>IF(ISBLANK('SUMMARY WEEK'!K589),'SUMMARY WEEK'!K589,IFERROR(IF(VALUE('SUMMARY WEEK'!K589)&gt;MASTER!$B$3/100,"SB",IF(VALUE('SUMMARY WEEK'!K589)&gt;MASTER!$B$4/100,"B",IF(VALUE('SUMMARY WEEK'!K589)&gt;MASTER!$B$5/100,"C","K"))),'SUMMARY WEEK'!K589))</f>
        <v/>
      </c>
      <c r="L589" s="20" t="str">
        <f>IF(ISBLANK('SUMMARY WEEK'!L589),'SUMMARY WEEK'!L589,IFERROR(IF(VALUE('SUMMARY WEEK'!L589)&gt;MASTER!$B$3/100,"SB",IF(VALUE('SUMMARY WEEK'!L589)&gt;MASTER!$B$4/100,"B",IF(VALUE('SUMMARY WEEK'!L589)&gt;MASTER!$B$5/100,"C","K"))),'SUMMARY WEEK'!L589))</f>
        <v/>
      </c>
      <c r="M589" s="20" t="str">
        <f>IF(ISBLANK('SUMMARY WEEK'!M589),'SUMMARY WEEK'!M589,IFERROR(IF(VALUE('SUMMARY WEEK'!M589)&gt;MASTER!$B$3/100,"SB",IF(VALUE('SUMMARY WEEK'!M589)&gt;MASTER!$B$4/100,"B",IF(VALUE('SUMMARY WEEK'!M589)&gt;MASTER!$B$5/100,"C","K"))),'SUMMARY WEEK'!M589))</f>
        <v/>
      </c>
      <c r="N589" s="20" t="str">
        <f>IF(ISBLANK('SUMMARY WEEK'!N589),'SUMMARY WEEK'!N589,IFERROR(IF(VALUE('SUMMARY WEEK'!N589)&gt;MASTER!$B$3/100,"SB",IF(VALUE('SUMMARY WEEK'!N589)&gt;MASTER!$B$4/100,"B",IF(VALUE('SUMMARY WEEK'!N589)&gt;MASTER!$B$5/100,"C","K"))),'SUMMARY WEEK'!N589))</f>
        <v/>
      </c>
      <c r="O589" s="20" t="str">
        <f>IF(ISBLANK('SUMMARY WEEK'!O589),'SUMMARY WEEK'!O589,IFERROR(IF(VALUE('SUMMARY WEEK'!O589)&gt;MASTER!$B$3/100,"SB",IF(VALUE('SUMMARY WEEK'!O589)&gt;MASTER!$B$4/100,"B",IF(VALUE('SUMMARY WEEK'!O589)&gt;MASTER!$B$5/100,"C","K"))),'SUMMARY WEEK'!O589))</f>
        <v/>
      </c>
      <c r="P589" s="20" t="str">
        <f>IF(ISBLANK('SUMMARY WEEK'!P589),'SUMMARY WEEK'!P589,IFERROR(IF(VALUE('SUMMARY WEEK'!P589)&gt;MASTER!$B$3/100,"SB",IF(VALUE('SUMMARY WEEK'!P589)&gt;MASTER!$B$4/100,"B",IF(VALUE('SUMMARY WEEK'!P589)&gt;MASTER!$B$5/100,"C","K"))),'SUMMARY WEEK'!P589))</f>
        <v/>
      </c>
      <c r="Q589" s="20" t="str">
        <f>IF(ISBLANK('SUMMARY WEEK'!Q589),'SUMMARY WEEK'!Q589,IFERROR(IF(VALUE('SUMMARY WEEK'!Q589)&gt;MASTER!$B$3/100,"SB",IF(VALUE('SUMMARY WEEK'!Q589)&gt;MASTER!$B$4/100,"B",IF(VALUE('SUMMARY WEEK'!Q589)&gt;MASTER!$B$5/100,"C","K"))),'SUMMARY WEEK'!Q589))</f>
        <v/>
      </c>
      <c r="R589" s="20" t="str">
        <f>IF(ISBLANK('SUMMARY WEEK'!R589),'SUMMARY WEEK'!R589,IFERROR(IF(VALUE('SUMMARY WEEK'!R589)&gt;MASTER!$B$3/100,"SB",IF(VALUE('SUMMARY WEEK'!R589)&gt;MASTER!$B$4/100,"B",IF(VALUE('SUMMARY WEEK'!R589)&gt;MASTER!$B$5/100,"C","K"))),'SUMMARY WEEK'!R589))</f>
        <v/>
      </c>
      <c r="S589" s="20" t="str">
        <f>IF(ISBLANK('SUMMARY WEEK'!S589),'SUMMARY WEEK'!S589,IFERROR(IF(VALUE('SUMMARY WEEK'!S589)&gt;MASTER!$B$3/100,"SB",IF(VALUE('SUMMARY WEEK'!S589)&gt;MASTER!$B$4/100,"B",IF(VALUE('SUMMARY WEEK'!S589)&gt;MASTER!$B$5/100,"C","K"))),'SUMMARY WEEK'!S589))</f>
        <v/>
      </c>
      <c r="T589" s="20" t="str">
        <f>IF(ISBLANK('SUMMARY WEEK'!T589),'SUMMARY WEEK'!T589,IFERROR(IF(VALUE('SUMMARY WEEK'!T589)&gt;MASTER!$B$3/100,"SB",IF(VALUE('SUMMARY WEEK'!T589)&gt;MASTER!$B$4/100,"B",IF(VALUE('SUMMARY WEEK'!T589)&gt;MASTER!$B$5/100,"C","K"))),'SUMMARY WEEK'!T589))</f>
        <v/>
      </c>
      <c r="U589" s="20" t="str">
        <f>IF(ISBLANK('SUMMARY WEEK'!U589),'SUMMARY WEEK'!U589,IFERROR(IF(VALUE('SUMMARY WEEK'!U589)&gt;MASTER!$B$3/100,"SB",IF(VALUE('SUMMARY WEEK'!U589)&gt;MASTER!$B$4/100,"B",IF(VALUE('SUMMARY WEEK'!U589)&gt;MASTER!$B$5/100,"C","K"))),'SUMMARY WEEK'!U589))</f>
        <v/>
      </c>
      <c r="V589" s="20" t="str">
        <f>IF(ISBLANK('SUMMARY WEEK'!V589),'SUMMARY WEEK'!V589,IFERROR(IF(VALUE('SUMMARY WEEK'!V589)&gt;MASTER!$B$3/100,"SB",IF(VALUE('SUMMARY WEEK'!V589)&gt;MASTER!$B$4/100,"B",IF(VALUE('SUMMARY WEEK'!V589)&gt;MASTER!$B$5/100,"C","K"))),'SUMMARY WEEK'!V589))</f>
        <v/>
      </c>
      <c r="W589" s="20" t="str">
        <f>IF(ISBLANK('SUMMARY WEEK'!W589),'SUMMARY WEEK'!W589,IFERROR(IF(VALUE('SUMMARY WEEK'!W589)&gt;MASTER!$B$3/100,"SB",IF(VALUE('SUMMARY WEEK'!W589)&gt;MASTER!$B$4/100,"B",IF(VALUE('SUMMARY WEEK'!W589)&gt;MASTER!$B$5/100,"C","K"))),'SUMMARY WEEK'!W589))</f>
        <v/>
      </c>
      <c r="X589" s="20" t="str">
        <f>IF(ISBLANK('SUMMARY WEEK'!X589),'SUMMARY WEEK'!X589,IFERROR(IF(VALUE('SUMMARY WEEK'!X589)&gt;MASTER!$B$3/100,"SB",IF(VALUE('SUMMARY WEEK'!X589)&gt;MASTER!$B$4/100,"B",IF(VALUE('SUMMARY WEEK'!X589)&gt;MASTER!$B$5/100,"C","K"))),'SUMMARY WEEK'!X589))</f>
        <v/>
      </c>
      <c r="Y589" s="20" t="str">
        <f>IF(ISBLANK('SUMMARY WEEK'!Y589),'SUMMARY WEEK'!Y589,IFERROR(IF(VALUE('SUMMARY WEEK'!Y589)&gt;MASTER!$B$3/100,"SB",IF(VALUE('SUMMARY WEEK'!Y589)&gt;MASTER!$B$4/100,"B",IF(VALUE('SUMMARY WEEK'!Y589)&gt;MASTER!$B$5/100,"C","K"))),'SUMMARY WEEK'!Y589))</f>
        <v/>
      </c>
      <c r="Z589" s="20" t="str">
        <f>IF(ISBLANK('SUMMARY WEEK'!Z589),'SUMMARY WEEK'!Z589,IFERROR(IF(VALUE('SUMMARY WEEK'!Z589)&gt;MASTER!$B$3/100,"SB",IF(VALUE('SUMMARY WEEK'!Z589)&gt;MASTER!$B$4/100,"B",IF(VALUE('SUMMARY WEEK'!Z589)&gt;MASTER!$B$5/100,"C","K"))),'SUMMARY WEEK'!Z589))</f>
        <v/>
      </c>
      <c r="AA589" s="20"/>
    </row>
    <row r="590">
      <c r="A590" s="18" t="str">
        <f>IF(ISBLANK('SUMMARY WEEK'!A590),'SUMMARY WEEK'!A590,IFERROR(IF(VALUE('SUMMARY WEEK'!A590)&gt;MASTER!$B$3/100,"SB",IF(VALUE('SUMMARY WEEK'!A590)&gt;MASTER!$B$4/100,"B",IF(VALUE('SUMMARY WEEK'!A590)&gt;MASTER!$B$5/100,"C","K"))),'SUMMARY WEEK'!A590))</f>
        <v/>
      </c>
      <c r="B590" s="19" t="str">
        <f>IF(ISBLANK('SUMMARY WEEK'!B590),'SUMMARY WEEK'!B590,IFERROR(IF(VALUE('SUMMARY WEEK'!B590)&gt;MASTER!$B$3/100,"SB",IF(VALUE('SUMMARY WEEK'!B590)&gt;MASTER!$B$4/100,"B",IF(VALUE('SUMMARY WEEK'!B590)&gt;MASTER!$B$5/100,"C","K"))),'SUMMARY WEEK'!B590))</f>
        <v/>
      </c>
      <c r="C590" s="20" t="str">
        <f>IF(ISBLANK('SUMMARY WEEK'!C590),'SUMMARY WEEK'!C590,IFERROR(IF(VALUE('SUMMARY WEEK'!C590)&gt;MASTER!$B$3/100,"SB",IF(VALUE('SUMMARY WEEK'!C590)&gt;MASTER!$B$4/100,"B",IF(VALUE('SUMMARY WEEK'!C590)&gt;MASTER!$B$5/100,"C","K"))),'SUMMARY WEEK'!C590))</f>
        <v/>
      </c>
      <c r="D590" s="20" t="str">
        <f>IF(ISBLANK('SUMMARY WEEK'!D590),'SUMMARY WEEK'!D590,IFERROR(IF(VALUE('SUMMARY WEEK'!D590)&gt;MASTER!$B$3/100,"SB",IF(VALUE('SUMMARY WEEK'!D590)&gt;MASTER!$B$4/100,"B",IF(VALUE('SUMMARY WEEK'!D590)&gt;MASTER!$B$5/100,"C","K"))),'SUMMARY WEEK'!D590))</f>
        <v/>
      </c>
      <c r="E590" s="20" t="str">
        <f>IF(ISBLANK('SUMMARY WEEK'!E590),'SUMMARY WEEK'!E590,IFERROR(IF(VALUE('SUMMARY WEEK'!E590)&gt;MASTER!$B$3/100,"SB",IF(VALUE('SUMMARY WEEK'!E590)&gt;MASTER!$B$4/100,"B",IF(VALUE('SUMMARY WEEK'!E590)&gt;MASTER!$B$5/100,"C","K"))),'SUMMARY WEEK'!E590))</f>
        <v/>
      </c>
      <c r="F590" s="20" t="str">
        <f>IF(ISBLANK('SUMMARY WEEK'!F590),'SUMMARY WEEK'!F590,IFERROR(IF(VALUE('SUMMARY WEEK'!F590)&gt;MASTER!$B$3/100,"SB",IF(VALUE('SUMMARY WEEK'!F590)&gt;MASTER!$B$4/100,"B",IF(VALUE('SUMMARY WEEK'!F590)&gt;MASTER!$B$5/100,"C","K"))),'SUMMARY WEEK'!F590))</f>
        <v/>
      </c>
      <c r="G590" s="20" t="str">
        <f>IF(ISBLANK('SUMMARY WEEK'!G590),'SUMMARY WEEK'!G590,IFERROR(IF(VALUE('SUMMARY WEEK'!G590)&gt;MASTER!$B$3/100,"SB",IF(VALUE('SUMMARY WEEK'!G590)&gt;MASTER!$B$4/100,"B",IF(VALUE('SUMMARY WEEK'!G590)&gt;MASTER!$B$5/100,"C","K"))),'SUMMARY WEEK'!G590))</f>
        <v/>
      </c>
      <c r="H590" s="20" t="str">
        <f>IF(ISBLANK('SUMMARY WEEK'!H590),'SUMMARY WEEK'!H590,IFERROR(IF(VALUE('SUMMARY WEEK'!H590)&gt;MASTER!$B$3/100,"SB",IF(VALUE('SUMMARY WEEK'!H590)&gt;MASTER!$B$4/100,"B",IF(VALUE('SUMMARY WEEK'!H590)&gt;MASTER!$B$5/100,"C","K"))),'SUMMARY WEEK'!H590))</f>
        <v/>
      </c>
      <c r="I590" s="20" t="str">
        <f>IF(ISBLANK('SUMMARY WEEK'!I590),'SUMMARY WEEK'!I590,IFERROR(IF(VALUE('SUMMARY WEEK'!I590)&gt;MASTER!$B$3/100,"SB",IF(VALUE('SUMMARY WEEK'!I590)&gt;MASTER!$B$4/100,"B",IF(VALUE('SUMMARY WEEK'!I590)&gt;MASTER!$B$5/100,"C","K"))),'SUMMARY WEEK'!I590))</f>
        <v/>
      </c>
      <c r="J590" s="20" t="str">
        <f>IF(ISBLANK('SUMMARY WEEK'!J590),'SUMMARY WEEK'!J590,IFERROR(IF(VALUE('SUMMARY WEEK'!J590)&gt;MASTER!$B$3/100,"SB",IF(VALUE('SUMMARY WEEK'!J590)&gt;MASTER!$B$4/100,"B",IF(VALUE('SUMMARY WEEK'!J590)&gt;MASTER!$B$5/100,"C","K"))),'SUMMARY WEEK'!J590))</f>
        <v/>
      </c>
      <c r="K590" s="20" t="str">
        <f>IF(ISBLANK('SUMMARY WEEK'!K590),'SUMMARY WEEK'!K590,IFERROR(IF(VALUE('SUMMARY WEEK'!K590)&gt;MASTER!$B$3/100,"SB",IF(VALUE('SUMMARY WEEK'!K590)&gt;MASTER!$B$4/100,"B",IF(VALUE('SUMMARY WEEK'!K590)&gt;MASTER!$B$5/100,"C","K"))),'SUMMARY WEEK'!K590))</f>
        <v/>
      </c>
      <c r="L590" s="20" t="str">
        <f>IF(ISBLANK('SUMMARY WEEK'!L590),'SUMMARY WEEK'!L590,IFERROR(IF(VALUE('SUMMARY WEEK'!L590)&gt;MASTER!$B$3/100,"SB",IF(VALUE('SUMMARY WEEK'!L590)&gt;MASTER!$B$4/100,"B",IF(VALUE('SUMMARY WEEK'!L590)&gt;MASTER!$B$5/100,"C","K"))),'SUMMARY WEEK'!L590))</f>
        <v/>
      </c>
      <c r="M590" s="20" t="str">
        <f>IF(ISBLANK('SUMMARY WEEK'!M590),'SUMMARY WEEK'!M590,IFERROR(IF(VALUE('SUMMARY WEEK'!M590)&gt;MASTER!$B$3/100,"SB",IF(VALUE('SUMMARY WEEK'!M590)&gt;MASTER!$B$4/100,"B",IF(VALUE('SUMMARY WEEK'!M590)&gt;MASTER!$B$5/100,"C","K"))),'SUMMARY WEEK'!M590))</f>
        <v/>
      </c>
      <c r="N590" s="20" t="str">
        <f>IF(ISBLANK('SUMMARY WEEK'!N590),'SUMMARY WEEK'!N590,IFERROR(IF(VALUE('SUMMARY WEEK'!N590)&gt;MASTER!$B$3/100,"SB",IF(VALUE('SUMMARY WEEK'!N590)&gt;MASTER!$B$4/100,"B",IF(VALUE('SUMMARY WEEK'!N590)&gt;MASTER!$B$5/100,"C","K"))),'SUMMARY WEEK'!N590))</f>
        <v/>
      </c>
      <c r="O590" s="20" t="str">
        <f>IF(ISBLANK('SUMMARY WEEK'!O590),'SUMMARY WEEK'!O590,IFERROR(IF(VALUE('SUMMARY WEEK'!O590)&gt;MASTER!$B$3/100,"SB",IF(VALUE('SUMMARY WEEK'!O590)&gt;MASTER!$B$4/100,"B",IF(VALUE('SUMMARY WEEK'!O590)&gt;MASTER!$B$5/100,"C","K"))),'SUMMARY WEEK'!O590))</f>
        <v/>
      </c>
      <c r="P590" s="20" t="str">
        <f>IF(ISBLANK('SUMMARY WEEK'!P590),'SUMMARY WEEK'!P590,IFERROR(IF(VALUE('SUMMARY WEEK'!P590)&gt;MASTER!$B$3/100,"SB",IF(VALUE('SUMMARY WEEK'!P590)&gt;MASTER!$B$4/100,"B",IF(VALUE('SUMMARY WEEK'!P590)&gt;MASTER!$B$5/100,"C","K"))),'SUMMARY WEEK'!P590))</f>
        <v/>
      </c>
      <c r="Q590" s="20" t="str">
        <f>IF(ISBLANK('SUMMARY WEEK'!Q590),'SUMMARY WEEK'!Q590,IFERROR(IF(VALUE('SUMMARY WEEK'!Q590)&gt;MASTER!$B$3/100,"SB",IF(VALUE('SUMMARY WEEK'!Q590)&gt;MASTER!$B$4/100,"B",IF(VALUE('SUMMARY WEEK'!Q590)&gt;MASTER!$B$5/100,"C","K"))),'SUMMARY WEEK'!Q590))</f>
        <v/>
      </c>
      <c r="R590" s="20" t="str">
        <f>IF(ISBLANK('SUMMARY WEEK'!R590),'SUMMARY WEEK'!R590,IFERROR(IF(VALUE('SUMMARY WEEK'!R590)&gt;MASTER!$B$3/100,"SB",IF(VALUE('SUMMARY WEEK'!R590)&gt;MASTER!$B$4/100,"B",IF(VALUE('SUMMARY WEEK'!R590)&gt;MASTER!$B$5/100,"C","K"))),'SUMMARY WEEK'!R590))</f>
        <v/>
      </c>
      <c r="S590" s="20" t="str">
        <f>IF(ISBLANK('SUMMARY WEEK'!S590),'SUMMARY WEEK'!S590,IFERROR(IF(VALUE('SUMMARY WEEK'!S590)&gt;MASTER!$B$3/100,"SB",IF(VALUE('SUMMARY WEEK'!S590)&gt;MASTER!$B$4/100,"B",IF(VALUE('SUMMARY WEEK'!S590)&gt;MASTER!$B$5/100,"C","K"))),'SUMMARY WEEK'!S590))</f>
        <v/>
      </c>
      <c r="T590" s="20" t="str">
        <f>IF(ISBLANK('SUMMARY WEEK'!T590),'SUMMARY WEEK'!T590,IFERROR(IF(VALUE('SUMMARY WEEK'!T590)&gt;MASTER!$B$3/100,"SB",IF(VALUE('SUMMARY WEEK'!T590)&gt;MASTER!$B$4/100,"B",IF(VALUE('SUMMARY WEEK'!T590)&gt;MASTER!$B$5/100,"C","K"))),'SUMMARY WEEK'!T590))</f>
        <v/>
      </c>
      <c r="U590" s="20" t="str">
        <f>IF(ISBLANK('SUMMARY WEEK'!U590),'SUMMARY WEEK'!U590,IFERROR(IF(VALUE('SUMMARY WEEK'!U590)&gt;MASTER!$B$3/100,"SB",IF(VALUE('SUMMARY WEEK'!U590)&gt;MASTER!$B$4/100,"B",IF(VALUE('SUMMARY WEEK'!U590)&gt;MASTER!$B$5/100,"C","K"))),'SUMMARY WEEK'!U590))</f>
        <v/>
      </c>
      <c r="V590" s="20" t="str">
        <f>IF(ISBLANK('SUMMARY WEEK'!V590),'SUMMARY WEEK'!V590,IFERROR(IF(VALUE('SUMMARY WEEK'!V590)&gt;MASTER!$B$3/100,"SB",IF(VALUE('SUMMARY WEEK'!V590)&gt;MASTER!$B$4/100,"B",IF(VALUE('SUMMARY WEEK'!V590)&gt;MASTER!$B$5/100,"C","K"))),'SUMMARY WEEK'!V590))</f>
        <v/>
      </c>
      <c r="W590" s="20" t="str">
        <f>IF(ISBLANK('SUMMARY WEEK'!W590),'SUMMARY WEEK'!W590,IFERROR(IF(VALUE('SUMMARY WEEK'!W590)&gt;MASTER!$B$3/100,"SB",IF(VALUE('SUMMARY WEEK'!W590)&gt;MASTER!$B$4/100,"B",IF(VALUE('SUMMARY WEEK'!W590)&gt;MASTER!$B$5/100,"C","K"))),'SUMMARY WEEK'!W590))</f>
        <v/>
      </c>
      <c r="X590" s="20" t="str">
        <f>IF(ISBLANK('SUMMARY WEEK'!X590),'SUMMARY WEEK'!X590,IFERROR(IF(VALUE('SUMMARY WEEK'!X590)&gt;MASTER!$B$3/100,"SB",IF(VALUE('SUMMARY WEEK'!X590)&gt;MASTER!$B$4/100,"B",IF(VALUE('SUMMARY WEEK'!X590)&gt;MASTER!$B$5/100,"C","K"))),'SUMMARY WEEK'!X590))</f>
        <v/>
      </c>
      <c r="Y590" s="20" t="str">
        <f>IF(ISBLANK('SUMMARY WEEK'!Y590),'SUMMARY WEEK'!Y590,IFERROR(IF(VALUE('SUMMARY WEEK'!Y590)&gt;MASTER!$B$3/100,"SB",IF(VALUE('SUMMARY WEEK'!Y590)&gt;MASTER!$B$4/100,"B",IF(VALUE('SUMMARY WEEK'!Y590)&gt;MASTER!$B$5/100,"C","K"))),'SUMMARY WEEK'!Y590))</f>
        <v/>
      </c>
      <c r="Z590" s="20" t="str">
        <f>IF(ISBLANK('SUMMARY WEEK'!Z590),'SUMMARY WEEK'!Z590,IFERROR(IF(VALUE('SUMMARY WEEK'!Z590)&gt;MASTER!$B$3/100,"SB",IF(VALUE('SUMMARY WEEK'!Z590)&gt;MASTER!$B$4/100,"B",IF(VALUE('SUMMARY WEEK'!Z590)&gt;MASTER!$B$5/100,"C","K"))),'SUMMARY WEEK'!Z590))</f>
        <v/>
      </c>
      <c r="AA590" s="20"/>
    </row>
    <row r="591">
      <c r="A591" s="18" t="str">
        <f>IF(ISBLANK('SUMMARY WEEK'!A591),'SUMMARY WEEK'!A591,IFERROR(IF(VALUE('SUMMARY WEEK'!A591)&gt;MASTER!$B$3/100,"SB",IF(VALUE('SUMMARY WEEK'!A591)&gt;MASTER!$B$4/100,"B",IF(VALUE('SUMMARY WEEK'!A591)&gt;MASTER!$B$5/100,"C","K"))),'SUMMARY WEEK'!A591))</f>
        <v/>
      </c>
      <c r="B591" s="19" t="str">
        <f>IF(ISBLANK('SUMMARY WEEK'!B591),'SUMMARY WEEK'!B591,IFERROR(IF(VALUE('SUMMARY WEEK'!B591)&gt;MASTER!$B$3/100,"SB",IF(VALUE('SUMMARY WEEK'!B591)&gt;MASTER!$B$4/100,"B",IF(VALUE('SUMMARY WEEK'!B591)&gt;MASTER!$B$5/100,"C","K"))),'SUMMARY WEEK'!B591))</f>
        <v/>
      </c>
      <c r="C591" s="20" t="str">
        <f>IF(ISBLANK('SUMMARY WEEK'!C591),'SUMMARY WEEK'!C591,IFERROR(IF(VALUE('SUMMARY WEEK'!C591)&gt;MASTER!$B$3/100,"SB",IF(VALUE('SUMMARY WEEK'!C591)&gt;MASTER!$B$4/100,"B",IF(VALUE('SUMMARY WEEK'!C591)&gt;MASTER!$B$5/100,"C","K"))),'SUMMARY WEEK'!C591))</f>
        <v/>
      </c>
      <c r="D591" s="20" t="str">
        <f>IF(ISBLANK('SUMMARY WEEK'!D591),'SUMMARY WEEK'!D591,IFERROR(IF(VALUE('SUMMARY WEEK'!D591)&gt;MASTER!$B$3/100,"SB",IF(VALUE('SUMMARY WEEK'!D591)&gt;MASTER!$B$4/100,"B",IF(VALUE('SUMMARY WEEK'!D591)&gt;MASTER!$B$5/100,"C","K"))),'SUMMARY WEEK'!D591))</f>
        <v/>
      </c>
      <c r="E591" s="20" t="str">
        <f>IF(ISBLANK('SUMMARY WEEK'!E591),'SUMMARY WEEK'!E591,IFERROR(IF(VALUE('SUMMARY WEEK'!E591)&gt;MASTER!$B$3/100,"SB",IF(VALUE('SUMMARY WEEK'!E591)&gt;MASTER!$B$4/100,"B",IF(VALUE('SUMMARY WEEK'!E591)&gt;MASTER!$B$5/100,"C","K"))),'SUMMARY WEEK'!E591))</f>
        <v/>
      </c>
      <c r="F591" s="20" t="str">
        <f>IF(ISBLANK('SUMMARY WEEK'!F591),'SUMMARY WEEK'!F591,IFERROR(IF(VALUE('SUMMARY WEEK'!F591)&gt;MASTER!$B$3/100,"SB",IF(VALUE('SUMMARY WEEK'!F591)&gt;MASTER!$B$4/100,"B",IF(VALUE('SUMMARY WEEK'!F591)&gt;MASTER!$B$5/100,"C","K"))),'SUMMARY WEEK'!F591))</f>
        <v/>
      </c>
      <c r="G591" s="20" t="str">
        <f>IF(ISBLANK('SUMMARY WEEK'!G591),'SUMMARY WEEK'!G591,IFERROR(IF(VALUE('SUMMARY WEEK'!G591)&gt;MASTER!$B$3/100,"SB",IF(VALUE('SUMMARY WEEK'!G591)&gt;MASTER!$B$4/100,"B",IF(VALUE('SUMMARY WEEK'!G591)&gt;MASTER!$B$5/100,"C","K"))),'SUMMARY WEEK'!G591))</f>
        <v/>
      </c>
      <c r="H591" s="20" t="str">
        <f>IF(ISBLANK('SUMMARY WEEK'!H591),'SUMMARY WEEK'!H591,IFERROR(IF(VALUE('SUMMARY WEEK'!H591)&gt;MASTER!$B$3/100,"SB",IF(VALUE('SUMMARY WEEK'!H591)&gt;MASTER!$B$4/100,"B",IF(VALUE('SUMMARY WEEK'!H591)&gt;MASTER!$B$5/100,"C","K"))),'SUMMARY WEEK'!H591))</f>
        <v/>
      </c>
      <c r="I591" s="20" t="str">
        <f>IF(ISBLANK('SUMMARY WEEK'!I591),'SUMMARY WEEK'!I591,IFERROR(IF(VALUE('SUMMARY WEEK'!I591)&gt;MASTER!$B$3/100,"SB",IF(VALUE('SUMMARY WEEK'!I591)&gt;MASTER!$B$4/100,"B",IF(VALUE('SUMMARY WEEK'!I591)&gt;MASTER!$B$5/100,"C","K"))),'SUMMARY WEEK'!I591))</f>
        <v/>
      </c>
      <c r="J591" s="20" t="str">
        <f>IF(ISBLANK('SUMMARY WEEK'!J591),'SUMMARY WEEK'!J591,IFERROR(IF(VALUE('SUMMARY WEEK'!J591)&gt;MASTER!$B$3/100,"SB",IF(VALUE('SUMMARY WEEK'!J591)&gt;MASTER!$B$4/100,"B",IF(VALUE('SUMMARY WEEK'!J591)&gt;MASTER!$B$5/100,"C","K"))),'SUMMARY WEEK'!J591))</f>
        <v/>
      </c>
      <c r="K591" s="20" t="str">
        <f>IF(ISBLANK('SUMMARY WEEK'!K591),'SUMMARY WEEK'!K591,IFERROR(IF(VALUE('SUMMARY WEEK'!K591)&gt;MASTER!$B$3/100,"SB",IF(VALUE('SUMMARY WEEK'!K591)&gt;MASTER!$B$4/100,"B",IF(VALUE('SUMMARY WEEK'!K591)&gt;MASTER!$B$5/100,"C","K"))),'SUMMARY WEEK'!K591))</f>
        <v/>
      </c>
      <c r="L591" s="20" t="str">
        <f>IF(ISBLANK('SUMMARY WEEK'!L591),'SUMMARY WEEK'!L591,IFERROR(IF(VALUE('SUMMARY WEEK'!L591)&gt;MASTER!$B$3/100,"SB",IF(VALUE('SUMMARY WEEK'!L591)&gt;MASTER!$B$4/100,"B",IF(VALUE('SUMMARY WEEK'!L591)&gt;MASTER!$B$5/100,"C","K"))),'SUMMARY WEEK'!L591))</f>
        <v/>
      </c>
      <c r="M591" s="20" t="str">
        <f>IF(ISBLANK('SUMMARY WEEK'!M591),'SUMMARY WEEK'!M591,IFERROR(IF(VALUE('SUMMARY WEEK'!M591)&gt;MASTER!$B$3/100,"SB",IF(VALUE('SUMMARY WEEK'!M591)&gt;MASTER!$B$4/100,"B",IF(VALUE('SUMMARY WEEK'!M591)&gt;MASTER!$B$5/100,"C","K"))),'SUMMARY WEEK'!M591))</f>
        <v/>
      </c>
      <c r="N591" s="20" t="str">
        <f>IF(ISBLANK('SUMMARY WEEK'!N591),'SUMMARY WEEK'!N591,IFERROR(IF(VALUE('SUMMARY WEEK'!N591)&gt;MASTER!$B$3/100,"SB",IF(VALUE('SUMMARY WEEK'!N591)&gt;MASTER!$B$4/100,"B",IF(VALUE('SUMMARY WEEK'!N591)&gt;MASTER!$B$5/100,"C","K"))),'SUMMARY WEEK'!N591))</f>
        <v/>
      </c>
      <c r="O591" s="20" t="str">
        <f>IF(ISBLANK('SUMMARY WEEK'!O591),'SUMMARY WEEK'!O591,IFERROR(IF(VALUE('SUMMARY WEEK'!O591)&gt;MASTER!$B$3/100,"SB",IF(VALUE('SUMMARY WEEK'!O591)&gt;MASTER!$B$4/100,"B",IF(VALUE('SUMMARY WEEK'!O591)&gt;MASTER!$B$5/100,"C","K"))),'SUMMARY WEEK'!O591))</f>
        <v/>
      </c>
      <c r="P591" s="20" t="str">
        <f>IF(ISBLANK('SUMMARY WEEK'!P591),'SUMMARY WEEK'!P591,IFERROR(IF(VALUE('SUMMARY WEEK'!P591)&gt;MASTER!$B$3/100,"SB",IF(VALUE('SUMMARY WEEK'!P591)&gt;MASTER!$B$4/100,"B",IF(VALUE('SUMMARY WEEK'!P591)&gt;MASTER!$B$5/100,"C","K"))),'SUMMARY WEEK'!P591))</f>
        <v/>
      </c>
      <c r="Q591" s="20" t="str">
        <f>IF(ISBLANK('SUMMARY WEEK'!Q591),'SUMMARY WEEK'!Q591,IFERROR(IF(VALUE('SUMMARY WEEK'!Q591)&gt;MASTER!$B$3/100,"SB",IF(VALUE('SUMMARY WEEK'!Q591)&gt;MASTER!$B$4/100,"B",IF(VALUE('SUMMARY WEEK'!Q591)&gt;MASTER!$B$5/100,"C","K"))),'SUMMARY WEEK'!Q591))</f>
        <v/>
      </c>
      <c r="R591" s="20" t="str">
        <f>IF(ISBLANK('SUMMARY WEEK'!R591),'SUMMARY WEEK'!R591,IFERROR(IF(VALUE('SUMMARY WEEK'!R591)&gt;MASTER!$B$3/100,"SB",IF(VALUE('SUMMARY WEEK'!R591)&gt;MASTER!$B$4/100,"B",IF(VALUE('SUMMARY WEEK'!R591)&gt;MASTER!$B$5/100,"C","K"))),'SUMMARY WEEK'!R591))</f>
        <v/>
      </c>
      <c r="S591" s="20" t="str">
        <f>IF(ISBLANK('SUMMARY WEEK'!S591),'SUMMARY WEEK'!S591,IFERROR(IF(VALUE('SUMMARY WEEK'!S591)&gt;MASTER!$B$3/100,"SB",IF(VALUE('SUMMARY WEEK'!S591)&gt;MASTER!$B$4/100,"B",IF(VALUE('SUMMARY WEEK'!S591)&gt;MASTER!$B$5/100,"C","K"))),'SUMMARY WEEK'!S591))</f>
        <v/>
      </c>
      <c r="T591" s="20" t="str">
        <f>IF(ISBLANK('SUMMARY WEEK'!T591),'SUMMARY WEEK'!T591,IFERROR(IF(VALUE('SUMMARY WEEK'!T591)&gt;MASTER!$B$3/100,"SB",IF(VALUE('SUMMARY WEEK'!T591)&gt;MASTER!$B$4/100,"B",IF(VALUE('SUMMARY WEEK'!T591)&gt;MASTER!$B$5/100,"C","K"))),'SUMMARY WEEK'!T591))</f>
        <v/>
      </c>
      <c r="U591" s="20" t="str">
        <f>IF(ISBLANK('SUMMARY WEEK'!U591),'SUMMARY WEEK'!U591,IFERROR(IF(VALUE('SUMMARY WEEK'!U591)&gt;MASTER!$B$3/100,"SB",IF(VALUE('SUMMARY WEEK'!U591)&gt;MASTER!$B$4/100,"B",IF(VALUE('SUMMARY WEEK'!U591)&gt;MASTER!$B$5/100,"C","K"))),'SUMMARY WEEK'!U591))</f>
        <v/>
      </c>
      <c r="V591" s="20" t="str">
        <f>IF(ISBLANK('SUMMARY WEEK'!V591),'SUMMARY WEEK'!V591,IFERROR(IF(VALUE('SUMMARY WEEK'!V591)&gt;MASTER!$B$3/100,"SB",IF(VALUE('SUMMARY WEEK'!V591)&gt;MASTER!$B$4/100,"B",IF(VALUE('SUMMARY WEEK'!V591)&gt;MASTER!$B$5/100,"C","K"))),'SUMMARY WEEK'!V591))</f>
        <v/>
      </c>
      <c r="W591" s="20" t="str">
        <f>IF(ISBLANK('SUMMARY WEEK'!W591),'SUMMARY WEEK'!W591,IFERROR(IF(VALUE('SUMMARY WEEK'!W591)&gt;MASTER!$B$3/100,"SB",IF(VALUE('SUMMARY WEEK'!W591)&gt;MASTER!$B$4/100,"B",IF(VALUE('SUMMARY WEEK'!W591)&gt;MASTER!$B$5/100,"C","K"))),'SUMMARY WEEK'!W591))</f>
        <v/>
      </c>
      <c r="X591" s="20" t="str">
        <f>IF(ISBLANK('SUMMARY WEEK'!X591),'SUMMARY WEEK'!X591,IFERROR(IF(VALUE('SUMMARY WEEK'!X591)&gt;MASTER!$B$3/100,"SB",IF(VALUE('SUMMARY WEEK'!X591)&gt;MASTER!$B$4/100,"B",IF(VALUE('SUMMARY WEEK'!X591)&gt;MASTER!$B$5/100,"C","K"))),'SUMMARY WEEK'!X591))</f>
        <v/>
      </c>
      <c r="Y591" s="20" t="str">
        <f>IF(ISBLANK('SUMMARY WEEK'!Y591),'SUMMARY WEEK'!Y591,IFERROR(IF(VALUE('SUMMARY WEEK'!Y591)&gt;MASTER!$B$3/100,"SB",IF(VALUE('SUMMARY WEEK'!Y591)&gt;MASTER!$B$4/100,"B",IF(VALUE('SUMMARY WEEK'!Y591)&gt;MASTER!$B$5/100,"C","K"))),'SUMMARY WEEK'!Y591))</f>
        <v/>
      </c>
      <c r="Z591" s="20" t="str">
        <f>IF(ISBLANK('SUMMARY WEEK'!Z591),'SUMMARY WEEK'!Z591,IFERROR(IF(VALUE('SUMMARY WEEK'!Z591)&gt;MASTER!$B$3/100,"SB",IF(VALUE('SUMMARY WEEK'!Z591)&gt;MASTER!$B$4/100,"B",IF(VALUE('SUMMARY WEEK'!Z591)&gt;MASTER!$B$5/100,"C","K"))),'SUMMARY WEEK'!Z591))</f>
        <v/>
      </c>
      <c r="AA591" s="20"/>
    </row>
    <row r="592">
      <c r="A592" s="18" t="str">
        <f>IF(ISBLANK('SUMMARY WEEK'!A592),'SUMMARY WEEK'!A592,IFERROR(IF(VALUE('SUMMARY WEEK'!A592)&gt;MASTER!$B$3/100,"SB",IF(VALUE('SUMMARY WEEK'!A592)&gt;MASTER!$B$4/100,"B",IF(VALUE('SUMMARY WEEK'!A592)&gt;MASTER!$B$5/100,"C","K"))),'SUMMARY WEEK'!A592))</f>
        <v/>
      </c>
      <c r="B592" s="19" t="str">
        <f>IF(ISBLANK('SUMMARY WEEK'!B592),'SUMMARY WEEK'!B592,IFERROR(IF(VALUE('SUMMARY WEEK'!B592)&gt;MASTER!$B$3/100,"SB",IF(VALUE('SUMMARY WEEK'!B592)&gt;MASTER!$B$4/100,"B",IF(VALUE('SUMMARY WEEK'!B592)&gt;MASTER!$B$5/100,"C","K"))),'SUMMARY WEEK'!B592))</f>
        <v/>
      </c>
      <c r="C592" s="20" t="str">
        <f>IF(ISBLANK('SUMMARY WEEK'!C592),'SUMMARY WEEK'!C592,IFERROR(IF(VALUE('SUMMARY WEEK'!C592)&gt;MASTER!$B$3/100,"SB",IF(VALUE('SUMMARY WEEK'!C592)&gt;MASTER!$B$4/100,"B",IF(VALUE('SUMMARY WEEK'!C592)&gt;MASTER!$B$5/100,"C","K"))),'SUMMARY WEEK'!C592))</f>
        <v/>
      </c>
      <c r="D592" s="20" t="str">
        <f>IF(ISBLANK('SUMMARY WEEK'!D592),'SUMMARY WEEK'!D592,IFERROR(IF(VALUE('SUMMARY WEEK'!D592)&gt;MASTER!$B$3/100,"SB",IF(VALUE('SUMMARY WEEK'!D592)&gt;MASTER!$B$4/100,"B",IF(VALUE('SUMMARY WEEK'!D592)&gt;MASTER!$B$5/100,"C","K"))),'SUMMARY WEEK'!D592))</f>
        <v/>
      </c>
      <c r="E592" s="20" t="str">
        <f>IF(ISBLANK('SUMMARY WEEK'!E592),'SUMMARY WEEK'!E592,IFERROR(IF(VALUE('SUMMARY WEEK'!E592)&gt;MASTER!$B$3/100,"SB",IF(VALUE('SUMMARY WEEK'!E592)&gt;MASTER!$B$4/100,"B",IF(VALUE('SUMMARY WEEK'!E592)&gt;MASTER!$B$5/100,"C","K"))),'SUMMARY WEEK'!E592))</f>
        <v/>
      </c>
      <c r="F592" s="20" t="str">
        <f>IF(ISBLANK('SUMMARY WEEK'!F592),'SUMMARY WEEK'!F592,IFERROR(IF(VALUE('SUMMARY WEEK'!F592)&gt;MASTER!$B$3/100,"SB",IF(VALUE('SUMMARY WEEK'!F592)&gt;MASTER!$B$4/100,"B",IF(VALUE('SUMMARY WEEK'!F592)&gt;MASTER!$B$5/100,"C","K"))),'SUMMARY WEEK'!F592))</f>
        <v/>
      </c>
      <c r="G592" s="20" t="str">
        <f>IF(ISBLANK('SUMMARY WEEK'!G592),'SUMMARY WEEK'!G592,IFERROR(IF(VALUE('SUMMARY WEEK'!G592)&gt;MASTER!$B$3/100,"SB",IF(VALUE('SUMMARY WEEK'!G592)&gt;MASTER!$B$4/100,"B",IF(VALUE('SUMMARY WEEK'!G592)&gt;MASTER!$B$5/100,"C","K"))),'SUMMARY WEEK'!G592))</f>
        <v/>
      </c>
      <c r="H592" s="20" t="str">
        <f>IF(ISBLANK('SUMMARY WEEK'!H592),'SUMMARY WEEK'!H592,IFERROR(IF(VALUE('SUMMARY WEEK'!H592)&gt;MASTER!$B$3/100,"SB",IF(VALUE('SUMMARY WEEK'!H592)&gt;MASTER!$B$4/100,"B",IF(VALUE('SUMMARY WEEK'!H592)&gt;MASTER!$B$5/100,"C","K"))),'SUMMARY WEEK'!H592))</f>
        <v/>
      </c>
      <c r="I592" s="20" t="str">
        <f>IF(ISBLANK('SUMMARY WEEK'!I592),'SUMMARY WEEK'!I592,IFERROR(IF(VALUE('SUMMARY WEEK'!I592)&gt;MASTER!$B$3/100,"SB",IF(VALUE('SUMMARY WEEK'!I592)&gt;MASTER!$B$4/100,"B",IF(VALUE('SUMMARY WEEK'!I592)&gt;MASTER!$B$5/100,"C","K"))),'SUMMARY WEEK'!I592))</f>
        <v/>
      </c>
      <c r="J592" s="20" t="str">
        <f>IF(ISBLANK('SUMMARY WEEK'!J592),'SUMMARY WEEK'!J592,IFERROR(IF(VALUE('SUMMARY WEEK'!J592)&gt;MASTER!$B$3/100,"SB",IF(VALUE('SUMMARY WEEK'!J592)&gt;MASTER!$B$4/100,"B",IF(VALUE('SUMMARY WEEK'!J592)&gt;MASTER!$B$5/100,"C","K"))),'SUMMARY WEEK'!J592))</f>
        <v/>
      </c>
      <c r="K592" s="20" t="str">
        <f>IF(ISBLANK('SUMMARY WEEK'!K592),'SUMMARY WEEK'!K592,IFERROR(IF(VALUE('SUMMARY WEEK'!K592)&gt;MASTER!$B$3/100,"SB",IF(VALUE('SUMMARY WEEK'!K592)&gt;MASTER!$B$4/100,"B",IF(VALUE('SUMMARY WEEK'!K592)&gt;MASTER!$B$5/100,"C","K"))),'SUMMARY WEEK'!K592))</f>
        <v/>
      </c>
      <c r="L592" s="20" t="str">
        <f>IF(ISBLANK('SUMMARY WEEK'!L592),'SUMMARY WEEK'!L592,IFERROR(IF(VALUE('SUMMARY WEEK'!L592)&gt;MASTER!$B$3/100,"SB",IF(VALUE('SUMMARY WEEK'!L592)&gt;MASTER!$B$4/100,"B",IF(VALUE('SUMMARY WEEK'!L592)&gt;MASTER!$B$5/100,"C","K"))),'SUMMARY WEEK'!L592))</f>
        <v/>
      </c>
      <c r="M592" s="20" t="str">
        <f>IF(ISBLANK('SUMMARY WEEK'!M592),'SUMMARY WEEK'!M592,IFERROR(IF(VALUE('SUMMARY WEEK'!M592)&gt;MASTER!$B$3/100,"SB",IF(VALUE('SUMMARY WEEK'!M592)&gt;MASTER!$B$4/100,"B",IF(VALUE('SUMMARY WEEK'!M592)&gt;MASTER!$B$5/100,"C","K"))),'SUMMARY WEEK'!M592))</f>
        <v/>
      </c>
      <c r="N592" s="20" t="str">
        <f>IF(ISBLANK('SUMMARY WEEK'!N592),'SUMMARY WEEK'!N592,IFERROR(IF(VALUE('SUMMARY WEEK'!N592)&gt;MASTER!$B$3/100,"SB",IF(VALUE('SUMMARY WEEK'!N592)&gt;MASTER!$B$4/100,"B",IF(VALUE('SUMMARY WEEK'!N592)&gt;MASTER!$B$5/100,"C","K"))),'SUMMARY WEEK'!N592))</f>
        <v/>
      </c>
      <c r="O592" s="20" t="str">
        <f>IF(ISBLANK('SUMMARY WEEK'!O592),'SUMMARY WEEK'!O592,IFERROR(IF(VALUE('SUMMARY WEEK'!O592)&gt;MASTER!$B$3/100,"SB",IF(VALUE('SUMMARY WEEK'!O592)&gt;MASTER!$B$4/100,"B",IF(VALUE('SUMMARY WEEK'!O592)&gt;MASTER!$B$5/100,"C","K"))),'SUMMARY WEEK'!O592))</f>
        <v/>
      </c>
      <c r="P592" s="20" t="str">
        <f>IF(ISBLANK('SUMMARY WEEK'!P592),'SUMMARY WEEK'!P592,IFERROR(IF(VALUE('SUMMARY WEEK'!P592)&gt;MASTER!$B$3/100,"SB",IF(VALUE('SUMMARY WEEK'!P592)&gt;MASTER!$B$4/100,"B",IF(VALUE('SUMMARY WEEK'!P592)&gt;MASTER!$B$5/100,"C","K"))),'SUMMARY WEEK'!P592))</f>
        <v/>
      </c>
      <c r="Q592" s="20" t="str">
        <f>IF(ISBLANK('SUMMARY WEEK'!Q592),'SUMMARY WEEK'!Q592,IFERROR(IF(VALUE('SUMMARY WEEK'!Q592)&gt;MASTER!$B$3/100,"SB",IF(VALUE('SUMMARY WEEK'!Q592)&gt;MASTER!$B$4/100,"B",IF(VALUE('SUMMARY WEEK'!Q592)&gt;MASTER!$B$5/100,"C","K"))),'SUMMARY WEEK'!Q592))</f>
        <v/>
      </c>
      <c r="R592" s="20" t="str">
        <f>IF(ISBLANK('SUMMARY WEEK'!R592),'SUMMARY WEEK'!R592,IFERROR(IF(VALUE('SUMMARY WEEK'!R592)&gt;MASTER!$B$3/100,"SB",IF(VALUE('SUMMARY WEEK'!R592)&gt;MASTER!$B$4/100,"B",IF(VALUE('SUMMARY WEEK'!R592)&gt;MASTER!$B$5/100,"C","K"))),'SUMMARY WEEK'!R592))</f>
        <v/>
      </c>
      <c r="S592" s="20" t="str">
        <f>IF(ISBLANK('SUMMARY WEEK'!S592),'SUMMARY WEEK'!S592,IFERROR(IF(VALUE('SUMMARY WEEK'!S592)&gt;MASTER!$B$3/100,"SB",IF(VALUE('SUMMARY WEEK'!S592)&gt;MASTER!$B$4/100,"B",IF(VALUE('SUMMARY WEEK'!S592)&gt;MASTER!$B$5/100,"C","K"))),'SUMMARY WEEK'!S592))</f>
        <v/>
      </c>
      <c r="T592" s="20" t="str">
        <f>IF(ISBLANK('SUMMARY WEEK'!T592),'SUMMARY WEEK'!T592,IFERROR(IF(VALUE('SUMMARY WEEK'!T592)&gt;MASTER!$B$3/100,"SB",IF(VALUE('SUMMARY WEEK'!T592)&gt;MASTER!$B$4/100,"B",IF(VALUE('SUMMARY WEEK'!T592)&gt;MASTER!$B$5/100,"C","K"))),'SUMMARY WEEK'!T592))</f>
        <v/>
      </c>
      <c r="U592" s="20" t="str">
        <f>IF(ISBLANK('SUMMARY WEEK'!U592),'SUMMARY WEEK'!U592,IFERROR(IF(VALUE('SUMMARY WEEK'!U592)&gt;MASTER!$B$3/100,"SB",IF(VALUE('SUMMARY WEEK'!U592)&gt;MASTER!$B$4/100,"B",IF(VALUE('SUMMARY WEEK'!U592)&gt;MASTER!$B$5/100,"C","K"))),'SUMMARY WEEK'!U592))</f>
        <v/>
      </c>
      <c r="V592" s="20" t="str">
        <f>IF(ISBLANK('SUMMARY WEEK'!V592),'SUMMARY WEEK'!V592,IFERROR(IF(VALUE('SUMMARY WEEK'!V592)&gt;MASTER!$B$3/100,"SB",IF(VALUE('SUMMARY WEEK'!V592)&gt;MASTER!$B$4/100,"B",IF(VALUE('SUMMARY WEEK'!V592)&gt;MASTER!$B$5/100,"C","K"))),'SUMMARY WEEK'!V592))</f>
        <v/>
      </c>
      <c r="W592" s="20" t="str">
        <f>IF(ISBLANK('SUMMARY WEEK'!W592),'SUMMARY WEEK'!W592,IFERROR(IF(VALUE('SUMMARY WEEK'!W592)&gt;MASTER!$B$3/100,"SB",IF(VALUE('SUMMARY WEEK'!W592)&gt;MASTER!$B$4/100,"B",IF(VALUE('SUMMARY WEEK'!W592)&gt;MASTER!$B$5/100,"C","K"))),'SUMMARY WEEK'!W592))</f>
        <v/>
      </c>
      <c r="X592" s="20" t="str">
        <f>IF(ISBLANK('SUMMARY WEEK'!X592),'SUMMARY WEEK'!X592,IFERROR(IF(VALUE('SUMMARY WEEK'!X592)&gt;MASTER!$B$3/100,"SB",IF(VALUE('SUMMARY WEEK'!X592)&gt;MASTER!$B$4/100,"B",IF(VALUE('SUMMARY WEEK'!X592)&gt;MASTER!$B$5/100,"C","K"))),'SUMMARY WEEK'!X592))</f>
        <v/>
      </c>
      <c r="Y592" s="20" t="str">
        <f>IF(ISBLANK('SUMMARY WEEK'!Y592),'SUMMARY WEEK'!Y592,IFERROR(IF(VALUE('SUMMARY WEEK'!Y592)&gt;MASTER!$B$3/100,"SB",IF(VALUE('SUMMARY WEEK'!Y592)&gt;MASTER!$B$4/100,"B",IF(VALUE('SUMMARY WEEK'!Y592)&gt;MASTER!$B$5/100,"C","K"))),'SUMMARY WEEK'!Y592))</f>
        <v/>
      </c>
      <c r="Z592" s="20" t="str">
        <f>IF(ISBLANK('SUMMARY WEEK'!Z592),'SUMMARY WEEK'!Z592,IFERROR(IF(VALUE('SUMMARY WEEK'!Z592)&gt;MASTER!$B$3/100,"SB",IF(VALUE('SUMMARY WEEK'!Z592)&gt;MASTER!$B$4/100,"B",IF(VALUE('SUMMARY WEEK'!Z592)&gt;MASTER!$B$5/100,"C","K"))),'SUMMARY WEEK'!Z592))</f>
        <v/>
      </c>
      <c r="AA592" s="20"/>
    </row>
    <row r="593">
      <c r="A593" s="18" t="str">
        <f>IF(ISBLANK('SUMMARY WEEK'!A593),'SUMMARY WEEK'!A593,IFERROR(IF(VALUE('SUMMARY WEEK'!A593)&gt;MASTER!$B$3/100,"SB",IF(VALUE('SUMMARY WEEK'!A593)&gt;MASTER!$B$4/100,"B",IF(VALUE('SUMMARY WEEK'!A593)&gt;MASTER!$B$5/100,"C","K"))),'SUMMARY WEEK'!A593))</f>
        <v/>
      </c>
      <c r="B593" s="19" t="str">
        <f>IF(ISBLANK('SUMMARY WEEK'!B593),'SUMMARY WEEK'!B593,IFERROR(IF(VALUE('SUMMARY WEEK'!B593)&gt;MASTER!$B$3/100,"SB",IF(VALUE('SUMMARY WEEK'!B593)&gt;MASTER!$B$4/100,"B",IF(VALUE('SUMMARY WEEK'!B593)&gt;MASTER!$B$5/100,"C","K"))),'SUMMARY WEEK'!B593))</f>
        <v/>
      </c>
      <c r="C593" s="20" t="str">
        <f>IF(ISBLANK('SUMMARY WEEK'!C593),'SUMMARY WEEK'!C593,IFERROR(IF(VALUE('SUMMARY WEEK'!C593)&gt;MASTER!$B$3/100,"SB",IF(VALUE('SUMMARY WEEK'!C593)&gt;MASTER!$B$4/100,"B",IF(VALUE('SUMMARY WEEK'!C593)&gt;MASTER!$B$5/100,"C","K"))),'SUMMARY WEEK'!C593))</f>
        <v/>
      </c>
      <c r="D593" s="20" t="str">
        <f>IF(ISBLANK('SUMMARY WEEK'!D593),'SUMMARY WEEK'!D593,IFERROR(IF(VALUE('SUMMARY WEEK'!D593)&gt;MASTER!$B$3/100,"SB",IF(VALUE('SUMMARY WEEK'!D593)&gt;MASTER!$B$4/100,"B",IF(VALUE('SUMMARY WEEK'!D593)&gt;MASTER!$B$5/100,"C","K"))),'SUMMARY WEEK'!D593))</f>
        <v/>
      </c>
      <c r="E593" s="20" t="str">
        <f>IF(ISBLANK('SUMMARY WEEK'!E593),'SUMMARY WEEK'!E593,IFERROR(IF(VALUE('SUMMARY WEEK'!E593)&gt;MASTER!$B$3/100,"SB",IF(VALUE('SUMMARY WEEK'!E593)&gt;MASTER!$B$4/100,"B",IF(VALUE('SUMMARY WEEK'!E593)&gt;MASTER!$B$5/100,"C","K"))),'SUMMARY WEEK'!E593))</f>
        <v/>
      </c>
      <c r="F593" s="20" t="str">
        <f>IF(ISBLANK('SUMMARY WEEK'!F593),'SUMMARY WEEK'!F593,IFERROR(IF(VALUE('SUMMARY WEEK'!F593)&gt;MASTER!$B$3/100,"SB",IF(VALUE('SUMMARY WEEK'!F593)&gt;MASTER!$B$4/100,"B",IF(VALUE('SUMMARY WEEK'!F593)&gt;MASTER!$B$5/100,"C","K"))),'SUMMARY WEEK'!F593))</f>
        <v/>
      </c>
      <c r="G593" s="20" t="str">
        <f>IF(ISBLANK('SUMMARY WEEK'!G593),'SUMMARY WEEK'!G593,IFERROR(IF(VALUE('SUMMARY WEEK'!G593)&gt;MASTER!$B$3/100,"SB",IF(VALUE('SUMMARY WEEK'!G593)&gt;MASTER!$B$4/100,"B",IF(VALUE('SUMMARY WEEK'!G593)&gt;MASTER!$B$5/100,"C","K"))),'SUMMARY WEEK'!G593))</f>
        <v/>
      </c>
      <c r="H593" s="20" t="str">
        <f>IF(ISBLANK('SUMMARY WEEK'!H593),'SUMMARY WEEK'!H593,IFERROR(IF(VALUE('SUMMARY WEEK'!H593)&gt;MASTER!$B$3/100,"SB",IF(VALUE('SUMMARY WEEK'!H593)&gt;MASTER!$B$4/100,"B",IF(VALUE('SUMMARY WEEK'!H593)&gt;MASTER!$B$5/100,"C","K"))),'SUMMARY WEEK'!H593))</f>
        <v/>
      </c>
      <c r="I593" s="20" t="str">
        <f>IF(ISBLANK('SUMMARY WEEK'!I593),'SUMMARY WEEK'!I593,IFERROR(IF(VALUE('SUMMARY WEEK'!I593)&gt;MASTER!$B$3/100,"SB",IF(VALUE('SUMMARY WEEK'!I593)&gt;MASTER!$B$4/100,"B",IF(VALUE('SUMMARY WEEK'!I593)&gt;MASTER!$B$5/100,"C","K"))),'SUMMARY WEEK'!I593))</f>
        <v/>
      </c>
      <c r="J593" s="20" t="str">
        <f>IF(ISBLANK('SUMMARY WEEK'!J593),'SUMMARY WEEK'!J593,IFERROR(IF(VALUE('SUMMARY WEEK'!J593)&gt;MASTER!$B$3/100,"SB",IF(VALUE('SUMMARY WEEK'!J593)&gt;MASTER!$B$4/100,"B",IF(VALUE('SUMMARY WEEK'!J593)&gt;MASTER!$B$5/100,"C","K"))),'SUMMARY WEEK'!J593))</f>
        <v/>
      </c>
      <c r="K593" s="20" t="str">
        <f>IF(ISBLANK('SUMMARY WEEK'!K593),'SUMMARY WEEK'!K593,IFERROR(IF(VALUE('SUMMARY WEEK'!K593)&gt;MASTER!$B$3/100,"SB",IF(VALUE('SUMMARY WEEK'!K593)&gt;MASTER!$B$4/100,"B",IF(VALUE('SUMMARY WEEK'!K593)&gt;MASTER!$B$5/100,"C","K"))),'SUMMARY WEEK'!K593))</f>
        <v/>
      </c>
      <c r="L593" s="20" t="str">
        <f>IF(ISBLANK('SUMMARY WEEK'!L593),'SUMMARY WEEK'!L593,IFERROR(IF(VALUE('SUMMARY WEEK'!L593)&gt;MASTER!$B$3/100,"SB",IF(VALUE('SUMMARY WEEK'!L593)&gt;MASTER!$B$4/100,"B",IF(VALUE('SUMMARY WEEK'!L593)&gt;MASTER!$B$5/100,"C","K"))),'SUMMARY WEEK'!L593))</f>
        <v/>
      </c>
      <c r="M593" s="20" t="str">
        <f>IF(ISBLANK('SUMMARY WEEK'!M593),'SUMMARY WEEK'!M593,IFERROR(IF(VALUE('SUMMARY WEEK'!M593)&gt;MASTER!$B$3/100,"SB",IF(VALUE('SUMMARY WEEK'!M593)&gt;MASTER!$B$4/100,"B",IF(VALUE('SUMMARY WEEK'!M593)&gt;MASTER!$B$5/100,"C","K"))),'SUMMARY WEEK'!M593))</f>
        <v/>
      </c>
      <c r="N593" s="20" t="str">
        <f>IF(ISBLANK('SUMMARY WEEK'!N593),'SUMMARY WEEK'!N593,IFERROR(IF(VALUE('SUMMARY WEEK'!N593)&gt;MASTER!$B$3/100,"SB",IF(VALUE('SUMMARY WEEK'!N593)&gt;MASTER!$B$4/100,"B",IF(VALUE('SUMMARY WEEK'!N593)&gt;MASTER!$B$5/100,"C","K"))),'SUMMARY WEEK'!N593))</f>
        <v/>
      </c>
      <c r="O593" s="20" t="str">
        <f>IF(ISBLANK('SUMMARY WEEK'!O593),'SUMMARY WEEK'!O593,IFERROR(IF(VALUE('SUMMARY WEEK'!O593)&gt;MASTER!$B$3/100,"SB",IF(VALUE('SUMMARY WEEK'!O593)&gt;MASTER!$B$4/100,"B",IF(VALUE('SUMMARY WEEK'!O593)&gt;MASTER!$B$5/100,"C","K"))),'SUMMARY WEEK'!O593))</f>
        <v/>
      </c>
      <c r="P593" s="20" t="str">
        <f>IF(ISBLANK('SUMMARY WEEK'!P593),'SUMMARY WEEK'!P593,IFERROR(IF(VALUE('SUMMARY WEEK'!P593)&gt;MASTER!$B$3/100,"SB",IF(VALUE('SUMMARY WEEK'!P593)&gt;MASTER!$B$4/100,"B",IF(VALUE('SUMMARY WEEK'!P593)&gt;MASTER!$B$5/100,"C","K"))),'SUMMARY WEEK'!P593))</f>
        <v/>
      </c>
      <c r="Q593" s="20" t="str">
        <f>IF(ISBLANK('SUMMARY WEEK'!Q593),'SUMMARY WEEK'!Q593,IFERROR(IF(VALUE('SUMMARY WEEK'!Q593)&gt;MASTER!$B$3/100,"SB",IF(VALUE('SUMMARY WEEK'!Q593)&gt;MASTER!$B$4/100,"B",IF(VALUE('SUMMARY WEEK'!Q593)&gt;MASTER!$B$5/100,"C","K"))),'SUMMARY WEEK'!Q593))</f>
        <v/>
      </c>
      <c r="R593" s="20" t="str">
        <f>IF(ISBLANK('SUMMARY WEEK'!R593),'SUMMARY WEEK'!R593,IFERROR(IF(VALUE('SUMMARY WEEK'!R593)&gt;MASTER!$B$3/100,"SB",IF(VALUE('SUMMARY WEEK'!R593)&gt;MASTER!$B$4/100,"B",IF(VALUE('SUMMARY WEEK'!R593)&gt;MASTER!$B$5/100,"C","K"))),'SUMMARY WEEK'!R593))</f>
        <v/>
      </c>
      <c r="S593" s="20" t="str">
        <f>IF(ISBLANK('SUMMARY WEEK'!S593),'SUMMARY WEEK'!S593,IFERROR(IF(VALUE('SUMMARY WEEK'!S593)&gt;MASTER!$B$3/100,"SB",IF(VALUE('SUMMARY WEEK'!S593)&gt;MASTER!$B$4/100,"B",IF(VALUE('SUMMARY WEEK'!S593)&gt;MASTER!$B$5/100,"C","K"))),'SUMMARY WEEK'!S593))</f>
        <v/>
      </c>
      <c r="T593" s="20" t="str">
        <f>IF(ISBLANK('SUMMARY WEEK'!T593),'SUMMARY WEEK'!T593,IFERROR(IF(VALUE('SUMMARY WEEK'!T593)&gt;MASTER!$B$3/100,"SB",IF(VALUE('SUMMARY WEEK'!T593)&gt;MASTER!$B$4/100,"B",IF(VALUE('SUMMARY WEEK'!T593)&gt;MASTER!$B$5/100,"C","K"))),'SUMMARY WEEK'!T593))</f>
        <v/>
      </c>
      <c r="U593" s="20" t="str">
        <f>IF(ISBLANK('SUMMARY WEEK'!U593),'SUMMARY WEEK'!U593,IFERROR(IF(VALUE('SUMMARY WEEK'!U593)&gt;MASTER!$B$3/100,"SB",IF(VALUE('SUMMARY WEEK'!U593)&gt;MASTER!$B$4/100,"B",IF(VALUE('SUMMARY WEEK'!U593)&gt;MASTER!$B$5/100,"C","K"))),'SUMMARY WEEK'!U593))</f>
        <v/>
      </c>
      <c r="V593" s="20" t="str">
        <f>IF(ISBLANK('SUMMARY WEEK'!V593),'SUMMARY WEEK'!V593,IFERROR(IF(VALUE('SUMMARY WEEK'!V593)&gt;MASTER!$B$3/100,"SB",IF(VALUE('SUMMARY WEEK'!V593)&gt;MASTER!$B$4/100,"B",IF(VALUE('SUMMARY WEEK'!V593)&gt;MASTER!$B$5/100,"C","K"))),'SUMMARY WEEK'!V593))</f>
        <v/>
      </c>
      <c r="W593" s="20" t="str">
        <f>IF(ISBLANK('SUMMARY WEEK'!W593),'SUMMARY WEEK'!W593,IFERROR(IF(VALUE('SUMMARY WEEK'!W593)&gt;MASTER!$B$3/100,"SB",IF(VALUE('SUMMARY WEEK'!W593)&gt;MASTER!$B$4/100,"B",IF(VALUE('SUMMARY WEEK'!W593)&gt;MASTER!$B$5/100,"C","K"))),'SUMMARY WEEK'!W593))</f>
        <v/>
      </c>
      <c r="X593" s="20" t="str">
        <f>IF(ISBLANK('SUMMARY WEEK'!X593),'SUMMARY WEEK'!X593,IFERROR(IF(VALUE('SUMMARY WEEK'!X593)&gt;MASTER!$B$3/100,"SB",IF(VALUE('SUMMARY WEEK'!X593)&gt;MASTER!$B$4/100,"B",IF(VALUE('SUMMARY WEEK'!X593)&gt;MASTER!$B$5/100,"C","K"))),'SUMMARY WEEK'!X593))</f>
        <v/>
      </c>
      <c r="Y593" s="20" t="str">
        <f>IF(ISBLANK('SUMMARY WEEK'!Y593),'SUMMARY WEEK'!Y593,IFERROR(IF(VALUE('SUMMARY WEEK'!Y593)&gt;MASTER!$B$3/100,"SB",IF(VALUE('SUMMARY WEEK'!Y593)&gt;MASTER!$B$4/100,"B",IF(VALUE('SUMMARY WEEK'!Y593)&gt;MASTER!$B$5/100,"C","K"))),'SUMMARY WEEK'!Y593))</f>
        <v/>
      </c>
      <c r="Z593" s="20" t="str">
        <f>IF(ISBLANK('SUMMARY WEEK'!Z593),'SUMMARY WEEK'!Z593,IFERROR(IF(VALUE('SUMMARY WEEK'!Z593)&gt;MASTER!$B$3/100,"SB",IF(VALUE('SUMMARY WEEK'!Z593)&gt;MASTER!$B$4/100,"B",IF(VALUE('SUMMARY WEEK'!Z593)&gt;MASTER!$B$5/100,"C","K"))),'SUMMARY WEEK'!Z593))</f>
        <v/>
      </c>
      <c r="AA593" s="20"/>
    </row>
    <row r="594">
      <c r="A594" s="18" t="str">
        <f>IF(ISBLANK('SUMMARY WEEK'!A594),'SUMMARY WEEK'!A594,IFERROR(IF(VALUE('SUMMARY WEEK'!A594)&gt;MASTER!$B$3/100,"SB",IF(VALUE('SUMMARY WEEK'!A594)&gt;MASTER!$B$4/100,"B",IF(VALUE('SUMMARY WEEK'!A594)&gt;MASTER!$B$5/100,"C","K"))),'SUMMARY WEEK'!A594))</f>
        <v/>
      </c>
      <c r="B594" s="19" t="str">
        <f>IF(ISBLANK('SUMMARY WEEK'!B594),'SUMMARY WEEK'!B594,IFERROR(IF(VALUE('SUMMARY WEEK'!B594)&gt;MASTER!$B$3/100,"SB",IF(VALUE('SUMMARY WEEK'!B594)&gt;MASTER!$B$4/100,"B",IF(VALUE('SUMMARY WEEK'!B594)&gt;MASTER!$B$5/100,"C","K"))),'SUMMARY WEEK'!B594))</f>
        <v/>
      </c>
      <c r="C594" s="20" t="str">
        <f>IF(ISBLANK('SUMMARY WEEK'!C594),'SUMMARY WEEK'!C594,IFERROR(IF(VALUE('SUMMARY WEEK'!C594)&gt;MASTER!$B$3/100,"SB",IF(VALUE('SUMMARY WEEK'!C594)&gt;MASTER!$B$4/100,"B",IF(VALUE('SUMMARY WEEK'!C594)&gt;MASTER!$B$5/100,"C","K"))),'SUMMARY WEEK'!C594))</f>
        <v/>
      </c>
      <c r="D594" s="20" t="str">
        <f>IF(ISBLANK('SUMMARY WEEK'!D594),'SUMMARY WEEK'!D594,IFERROR(IF(VALUE('SUMMARY WEEK'!D594)&gt;MASTER!$B$3/100,"SB",IF(VALUE('SUMMARY WEEK'!D594)&gt;MASTER!$B$4/100,"B",IF(VALUE('SUMMARY WEEK'!D594)&gt;MASTER!$B$5/100,"C","K"))),'SUMMARY WEEK'!D594))</f>
        <v/>
      </c>
      <c r="E594" s="20" t="str">
        <f>IF(ISBLANK('SUMMARY WEEK'!E594),'SUMMARY WEEK'!E594,IFERROR(IF(VALUE('SUMMARY WEEK'!E594)&gt;MASTER!$B$3/100,"SB",IF(VALUE('SUMMARY WEEK'!E594)&gt;MASTER!$B$4/100,"B",IF(VALUE('SUMMARY WEEK'!E594)&gt;MASTER!$B$5/100,"C","K"))),'SUMMARY WEEK'!E594))</f>
        <v/>
      </c>
      <c r="F594" s="20" t="str">
        <f>IF(ISBLANK('SUMMARY WEEK'!F594),'SUMMARY WEEK'!F594,IFERROR(IF(VALUE('SUMMARY WEEK'!F594)&gt;MASTER!$B$3/100,"SB",IF(VALUE('SUMMARY WEEK'!F594)&gt;MASTER!$B$4/100,"B",IF(VALUE('SUMMARY WEEK'!F594)&gt;MASTER!$B$5/100,"C","K"))),'SUMMARY WEEK'!F594))</f>
        <v/>
      </c>
      <c r="G594" s="20" t="str">
        <f>IF(ISBLANK('SUMMARY WEEK'!G594),'SUMMARY WEEK'!G594,IFERROR(IF(VALUE('SUMMARY WEEK'!G594)&gt;MASTER!$B$3/100,"SB",IF(VALUE('SUMMARY WEEK'!G594)&gt;MASTER!$B$4/100,"B",IF(VALUE('SUMMARY WEEK'!G594)&gt;MASTER!$B$5/100,"C","K"))),'SUMMARY WEEK'!G594))</f>
        <v/>
      </c>
      <c r="H594" s="20" t="str">
        <f>IF(ISBLANK('SUMMARY WEEK'!H594),'SUMMARY WEEK'!H594,IFERROR(IF(VALUE('SUMMARY WEEK'!H594)&gt;MASTER!$B$3/100,"SB",IF(VALUE('SUMMARY WEEK'!H594)&gt;MASTER!$B$4/100,"B",IF(VALUE('SUMMARY WEEK'!H594)&gt;MASTER!$B$5/100,"C","K"))),'SUMMARY WEEK'!H594))</f>
        <v/>
      </c>
      <c r="I594" s="20" t="str">
        <f>IF(ISBLANK('SUMMARY WEEK'!I594),'SUMMARY WEEK'!I594,IFERROR(IF(VALUE('SUMMARY WEEK'!I594)&gt;MASTER!$B$3/100,"SB",IF(VALUE('SUMMARY WEEK'!I594)&gt;MASTER!$B$4/100,"B",IF(VALUE('SUMMARY WEEK'!I594)&gt;MASTER!$B$5/100,"C","K"))),'SUMMARY WEEK'!I594))</f>
        <v/>
      </c>
      <c r="J594" s="20" t="str">
        <f>IF(ISBLANK('SUMMARY WEEK'!J594),'SUMMARY WEEK'!J594,IFERROR(IF(VALUE('SUMMARY WEEK'!J594)&gt;MASTER!$B$3/100,"SB",IF(VALUE('SUMMARY WEEK'!J594)&gt;MASTER!$B$4/100,"B",IF(VALUE('SUMMARY WEEK'!J594)&gt;MASTER!$B$5/100,"C","K"))),'SUMMARY WEEK'!J594))</f>
        <v/>
      </c>
      <c r="K594" s="20" t="str">
        <f>IF(ISBLANK('SUMMARY WEEK'!K594),'SUMMARY WEEK'!K594,IFERROR(IF(VALUE('SUMMARY WEEK'!K594)&gt;MASTER!$B$3/100,"SB",IF(VALUE('SUMMARY WEEK'!K594)&gt;MASTER!$B$4/100,"B",IF(VALUE('SUMMARY WEEK'!K594)&gt;MASTER!$B$5/100,"C","K"))),'SUMMARY WEEK'!K594))</f>
        <v/>
      </c>
      <c r="L594" s="20" t="str">
        <f>IF(ISBLANK('SUMMARY WEEK'!L594),'SUMMARY WEEK'!L594,IFERROR(IF(VALUE('SUMMARY WEEK'!L594)&gt;MASTER!$B$3/100,"SB",IF(VALUE('SUMMARY WEEK'!L594)&gt;MASTER!$B$4/100,"B",IF(VALUE('SUMMARY WEEK'!L594)&gt;MASTER!$B$5/100,"C","K"))),'SUMMARY WEEK'!L594))</f>
        <v/>
      </c>
      <c r="M594" s="20" t="str">
        <f>IF(ISBLANK('SUMMARY WEEK'!M594),'SUMMARY WEEK'!M594,IFERROR(IF(VALUE('SUMMARY WEEK'!M594)&gt;MASTER!$B$3/100,"SB",IF(VALUE('SUMMARY WEEK'!M594)&gt;MASTER!$B$4/100,"B",IF(VALUE('SUMMARY WEEK'!M594)&gt;MASTER!$B$5/100,"C","K"))),'SUMMARY WEEK'!M594))</f>
        <v/>
      </c>
      <c r="N594" s="20" t="str">
        <f>IF(ISBLANK('SUMMARY WEEK'!N594),'SUMMARY WEEK'!N594,IFERROR(IF(VALUE('SUMMARY WEEK'!N594)&gt;MASTER!$B$3/100,"SB",IF(VALUE('SUMMARY WEEK'!N594)&gt;MASTER!$B$4/100,"B",IF(VALUE('SUMMARY WEEK'!N594)&gt;MASTER!$B$5/100,"C","K"))),'SUMMARY WEEK'!N594))</f>
        <v/>
      </c>
      <c r="O594" s="20" t="str">
        <f>IF(ISBLANK('SUMMARY WEEK'!O594),'SUMMARY WEEK'!O594,IFERROR(IF(VALUE('SUMMARY WEEK'!O594)&gt;MASTER!$B$3/100,"SB",IF(VALUE('SUMMARY WEEK'!O594)&gt;MASTER!$B$4/100,"B",IF(VALUE('SUMMARY WEEK'!O594)&gt;MASTER!$B$5/100,"C","K"))),'SUMMARY WEEK'!O594))</f>
        <v/>
      </c>
      <c r="P594" s="20" t="str">
        <f>IF(ISBLANK('SUMMARY WEEK'!P594),'SUMMARY WEEK'!P594,IFERROR(IF(VALUE('SUMMARY WEEK'!P594)&gt;MASTER!$B$3/100,"SB",IF(VALUE('SUMMARY WEEK'!P594)&gt;MASTER!$B$4/100,"B",IF(VALUE('SUMMARY WEEK'!P594)&gt;MASTER!$B$5/100,"C","K"))),'SUMMARY WEEK'!P594))</f>
        <v/>
      </c>
      <c r="Q594" s="20" t="str">
        <f>IF(ISBLANK('SUMMARY WEEK'!Q594),'SUMMARY WEEK'!Q594,IFERROR(IF(VALUE('SUMMARY WEEK'!Q594)&gt;MASTER!$B$3/100,"SB",IF(VALUE('SUMMARY WEEK'!Q594)&gt;MASTER!$B$4/100,"B",IF(VALUE('SUMMARY WEEK'!Q594)&gt;MASTER!$B$5/100,"C","K"))),'SUMMARY WEEK'!Q594))</f>
        <v/>
      </c>
      <c r="R594" s="20" t="str">
        <f>IF(ISBLANK('SUMMARY WEEK'!R594),'SUMMARY WEEK'!R594,IFERROR(IF(VALUE('SUMMARY WEEK'!R594)&gt;MASTER!$B$3/100,"SB",IF(VALUE('SUMMARY WEEK'!R594)&gt;MASTER!$B$4/100,"B",IF(VALUE('SUMMARY WEEK'!R594)&gt;MASTER!$B$5/100,"C","K"))),'SUMMARY WEEK'!R594))</f>
        <v/>
      </c>
      <c r="S594" s="20" t="str">
        <f>IF(ISBLANK('SUMMARY WEEK'!S594),'SUMMARY WEEK'!S594,IFERROR(IF(VALUE('SUMMARY WEEK'!S594)&gt;MASTER!$B$3/100,"SB",IF(VALUE('SUMMARY WEEK'!S594)&gt;MASTER!$B$4/100,"B",IF(VALUE('SUMMARY WEEK'!S594)&gt;MASTER!$B$5/100,"C","K"))),'SUMMARY WEEK'!S594))</f>
        <v/>
      </c>
      <c r="T594" s="20" t="str">
        <f>IF(ISBLANK('SUMMARY WEEK'!T594),'SUMMARY WEEK'!T594,IFERROR(IF(VALUE('SUMMARY WEEK'!T594)&gt;MASTER!$B$3/100,"SB",IF(VALUE('SUMMARY WEEK'!T594)&gt;MASTER!$B$4/100,"B",IF(VALUE('SUMMARY WEEK'!T594)&gt;MASTER!$B$5/100,"C","K"))),'SUMMARY WEEK'!T594))</f>
        <v/>
      </c>
      <c r="U594" s="20" t="str">
        <f>IF(ISBLANK('SUMMARY WEEK'!U594),'SUMMARY WEEK'!U594,IFERROR(IF(VALUE('SUMMARY WEEK'!U594)&gt;MASTER!$B$3/100,"SB",IF(VALUE('SUMMARY WEEK'!U594)&gt;MASTER!$B$4/100,"B",IF(VALUE('SUMMARY WEEK'!U594)&gt;MASTER!$B$5/100,"C","K"))),'SUMMARY WEEK'!U594))</f>
        <v/>
      </c>
      <c r="V594" s="20" t="str">
        <f>IF(ISBLANK('SUMMARY WEEK'!V594),'SUMMARY WEEK'!V594,IFERROR(IF(VALUE('SUMMARY WEEK'!V594)&gt;MASTER!$B$3/100,"SB",IF(VALUE('SUMMARY WEEK'!V594)&gt;MASTER!$B$4/100,"B",IF(VALUE('SUMMARY WEEK'!V594)&gt;MASTER!$B$5/100,"C","K"))),'SUMMARY WEEK'!V594))</f>
        <v/>
      </c>
      <c r="W594" s="20" t="str">
        <f>IF(ISBLANK('SUMMARY WEEK'!W594),'SUMMARY WEEK'!W594,IFERROR(IF(VALUE('SUMMARY WEEK'!W594)&gt;MASTER!$B$3/100,"SB",IF(VALUE('SUMMARY WEEK'!W594)&gt;MASTER!$B$4/100,"B",IF(VALUE('SUMMARY WEEK'!W594)&gt;MASTER!$B$5/100,"C","K"))),'SUMMARY WEEK'!W594))</f>
        <v/>
      </c>
      <c r="X594" s="20" t="str">
        <f>IF(ISBLANK('SUMMARY WEEK'!X594),'SUMMARY WEEK'!X594,IFERROR(IF(VALUE('SUMMARY WEEK'!X594)&gt;MASTER!$B$3/100,"SB",IF(VALUE('SUMMARY WEEK'!X594)&gt;MASTER!$B$4/100,"B",IF(VALUE('SUMMARY WEEK'!X594)&gt;MASTER!$B$5/100,"C","K"))),'SUMMARY WEEK'!X594))</f>
        <v/>
      </c>
      <c r="Y594" s="20" t="str">
        <f>IF(ISBLANK('SUMMARY WEEK'!Y594),'SUMMARY WEEK'!Y594,IFERROR(IF(VALUE('SUMMARY WEEK'!Y594)&gt;MASTER!$B$3/100,"SB",IF(VALUE('SUMMARY WEEK'!Y594)&gt;MASTER!$B$4/100,"B",IF(VALUE('SUMMARY WEEK'!Y594)&gt;MASTER!$B$5/100,"C","K"))),'SUMMARY WEEK'!Y594))</f>
        <v/>
      </c>
      <c r="Z594" s="20" t="str">
        <f>IF(ISBLANK('SUMMARY WEEK'!Z594),'SUMMARY WEEK'!Z594,IFERROR(IF(VALUE('SUMMARY WEEK'!Z594)&gt;MASTER!$B$3/100,"SB",IF(VALUE('SUMMARY WEEK'!Z594)&gt;MASTER!$B$4/100,"B",IF(VALUE('SUMMARY WEEK'!Z594)&gt;MASTER!$B$5/100,"C","K"))),'SUMMARY WEEK'!Z594))</f>
        <v/>
      </c>
      <c r="AA594" s="20"/>
    </row>
    <row r="595">
      <c r="A595" s="18" t="str">
        <f>IF(ISBLANK('SUMMARY WEEK'!A595),'SUMMARY WEEK'!A595,IFERROR(IF(VALUE('SUMMARY WEEK'!A595)&gt;MASTER!$B$3/100,"SB",IF(VALUE('SUMMARY WEEK'!A595)&gt;MASTER!$B$4/100,"B",IF(VALUE('SUMMARY WEEK'!A595)&gt;MASTER!$B$5/100,"C","K"))),'SUMMARY WEEK'!A595))</f>
        <v/>
      </c>
      <c r="B595" s="19" t="str">
        <f>IF(ISBLANK('SUMMARY WEEK'!B595),'SUMMARY WEEK'!B595,IFERROR(IF(VALUE('SUMMARY WEEK'!B595)&gt;MASTER!$B$3/100,"SB",IF(VALUE('SUMMARY WEEK'!B595)&gt;MASTER!$B$4/100,"B",IF(VALUE('SUMMARY WEEK'!B595)&gt;MASTER!$B$5/100,"C","K"))),'SUMMARY WEEK'!B595))</f>
        <v/>
      </c>
      <c r="C595" s="20" t="str">
        <f>IF(ISBLANK('SUMMARY WEEK'!C595),'SUMMARY WEEK'!C595,IFERROR(IF(VALUE('SUMMARY WEEK'!C595)&gt;MASTER!$B$3/100,"SB",IF(VALUE('SUMMARY WEEK'!C595)&gt;MASTER!$B$4/100,"B",IF(VALUE('SUMMARY WEEK'!C595)&gt;MASTER!$B$5/100,"C","K"))),'SUMMARY WEEK'!C595))</f>
        <v/>
      </c>
      <c r="D595" s="20" t="str">
        <f>IF(ISBLANK('SUMMARY WEEK'!D595),'SUMMARY WEEK'!D595,IFERROR(IF(VALUE('SUMMARY WEEK'!D595)&gt;MASTER!$B$3/100,"SB",IF(VALUE('SUMMARY WEEK'!D595)&gt;MASTER!$B$4/100,"B",IF(VALUE('SUMMARY WEEK'!D595)&gt;MASTER!$B$5/100,"C","K"))),'SUMMARY WEEK'!D595))</f>
        <v/>
      </c>
      <c r="E595" s="20" t="str">
        <f>IF(ISBLANK('SUMMARY WEEK'!E595),'SUMMARY WEEK'!E595,IFERROR(IF(VALUE('SUMMARY WEEK'!E595)&gt;MASTER!$B$3/100,"SB",IF(VALUE('SUMMARY WEEK'!E595)&gt;MASTER!$B$4/100,"B",IF(VALUE('SUMMARY WEEK'!E595)&gt;MASTER!$B$5/100,"C","K"))),'SUMMARY WEEK'!E595))</f>
        <v/>
      </c>
      <c r="F595" s="20" t="str">
        <f>IF(ISBLANK('SUMMARY WEEK'!F595),'SUMMARY WEEK'!F595,IFERROR(IF(VALUE('SUMMARY WEEK'!F595)&gt;MASTER!$B$3/100,"SB",IF(VALUE('SUMMARY WEEK'!F595)&gt;MASTER!$B$4/100,"B",IF(VALUE('SUMMARY WEEK'!F595)&gt;MASTER!$B$5/100,"C","K"))),'SUMMARY WEEK'!F595))</f>
        <v/>
      </c>
      <c r="G595" s="20" t="str">
        <f>IF(ISBLANK('SUMMARY WEEK'!G595),'SUMMARY WEEK'!G595,IFERROR(IF(VALUE('SUMMARY WEEK'!G595)&gt;MASTER!$B$3/100,"SB",IF(VALUE('SUMMARY WEEK'!G595)&gt;MASTER!$B$4/100,"B",IF(VALUE('SUMMARY WEEK'!G595)&gt;MASTER!$B$5/100,"C","K"))),'SUMMARY WEEK'!G595))</f>
        <v/>
      </c>
      <c r="H595" s="20" t="str">
        <f>IF(ISBLANK('SUMMARY WEEK'!H595),'SUMMARY WEEK'!H595,IFERROR(IF(VALUE('SUMMARY WEEK'!H595)&gt;MASTER!$B$3/100,"SB",IF(VALUE('SUMMARY WEEK'!H595)&gt;MASTER!$B$4/100,"B",IF(VALUE('SUMMARY WEEK'!H595)&gt;MASTER!$B$5/100,"C","K"))),'SUMMARY WEEK'!H595))</f>
        <v/>
      </c>
      <c r="I595" s="20" t="str">
        <f>IF(ISBLANK('SUMMARY WEEK'!I595),'SUMMARY WEEK'!I595,IFERROR(IF(VALUE('SUMMARY WEEK'!I595)&gt;MASTER!$B$3/100,"SB",IF(VALUE('SUMMARY WEEK'!I595)&gt;MASTER!$B$4/100,"B",IF(VALUE('SUMMARY WEEK'!I595)&gt;MASTER!$B$5/100,"C","K"))),'SUMMARY WEEK'!I595))</f>
        <v/>
      </c>
      <c r="J595" s="20" t="str">
        <f>IF(ISBLANK('SUMMARY WEEK'!J595),'SUMMARY WEEK'!J595,IFERROR(IF(VALUE('SUMMARY WEEK'!J595)&gt;MASTER!$B$3/100,"SB",IF(VALUE('SUMMARY WEEK'!J595)&gt;MASTER!$B$4/100,"B",IF(VALUE('SUMMARY WEEK'!J595)&gt;MASTER!$B$5/100,"C","K"))),'SUMMARY WEEK'!J595))</f>
        <v/>
      </c>
      <c r="K595" s="20" t="str">
        <f>IF(ISBLANK('SUMMARY WEEK'!K595),'SUMMARY WEEK'!K595,IFERROR(IF(VALUE('SUMMARY WEEK'!K595)&gt;MASTER!$B$3/100,"SB",IF(VALUE('SUMMARY WEEK'!K595)&gt;MASTER!$B$4/100,"B",IF(VALUE('SUMMARY WEEK'!K595)&gt;MASTER!$B$5/100,"C","K"))),'SUMMARY WEEK'!K595))</f>
        <v/>
      </c>
      <c r="L595" s="20" t="str">
        <f>IF(ISBLANK('SUMMARY WEEK'!L595),'SUMMARY WEEK'!L595,IFERROR(IF(VALUE('SUMMARY WEEK'!L595)&gt;MASTER!$B$3/100,"SB",IF(VALUE('SUMMARY WEEK'!L595)&gt;MASTER!$B$4/100,"B",IF(VALUE('SUMMARY WEEK'!L595)&gt;MASTER!$B$5/100,"C","K"))),'SUMMARY WEEK'!L595))</f>
        <v/>
      </c>
      <c r="M595" s="20" t="str">
        <f>IF(ISBLANK('SUMMARY WEEK'!M595),'SUMMARY WEEK'!M595,IFERROR(IF(VALUE('SUMMARY WEEK'!M595)&gt;MASTER!$B$3/100,"SB",IF(VALUE('SUMMARY WEEK'!M595)&gt;MASTER!$B$4/100,"B",IF(VALUE('SUMMARY WEEK'!M595)&gt;MASTER!$B$5/100,"C","K"))),'SUMMARY WEEK'!M595))</f>
        <v/>
      </c>
      <c r="N595" s="20" t="str">
        <f>IF(ISBLANK('SUMMARY WEEK'!N595),'SUMMARY WEEK'!N595,IFERROR(IF(VALUE('SUMMARY WEEK'!N595)&gt;MASTER!$B$3/100,"SB",IF(VALUE('SUMMARY WEEK'!N595)&gt;MASTER!$B$4/100,"B",IF(VALUE('SUMMARY WEEK'!N595)&gt;MASTER!$B$5/100,"C","K"))),'SUMMARY WEEK'!N595))</f>
        <v/>
      </c>
      <c r="O595" s="20" t="str">
        <f>IF(ISBLANK('SUMMARY WEEK'!O595),'SUMMARY WEEK'!O595,IFERROR(IF(VALUE('SUMMARY WEEK'!O595)&gt;MASTER!$B$3/100,"SB",IF(VALUE('SUMMARY WEEK'!O595)&gt;MASTER!$B$4/100,"B",IF(VALUE('SUMMARY WEEK'!O595)&gt;MASTER!$B$5/100,"C","K"))),'SUMMARY WEEK'!O595))</f>
        <v/>
      </c>
      <c r="P595" s="20" t="str">
        <f>IF(ISBLANK('SUMMARY WEEK'!P595),'SUMMARY WEEK'!P595,IFERROR(IF(VALUE('SUMMARY WEEK'!P595)&gt;MASTER!$B$3/100,"SB",IF(VALUE('SUMMARY WEEK'!P595)&gt;MASTER!$B$4/100,"B",IF(VALUE('SUMMARY WEEK'!P595)&gt;MASTER!$B$5/100,"C","K"))),'SUMMARY WEEK'!P595))</f>
        <v/>
      </c>
      <c r="Q595" s="20" t="str">
        <f>IF(ISBLANK('SUMMARY WEEK'!Q595),'SUMMARY WEEK'!Q595,IFERROR(IF(VALUE('SUMMARY WEEK'!Q595)&gt;MASTER!$B$3/100,"SB",IF(VALUE('SUMMARY WEEK'!Q595)&gt;MASTER!$B$4/100,"B",IF(VALUE('SUMMARY WEEK'!Q595)&gt;MASTER!$B$5/100,"C","K"))),'SUMMARY WEEK'!Q595))</f>
        <v/>
      </c>
      <c r="R595" s="20" t="str">
        <f>IF(ISBLANK('SUMMARY WEEK'!R595),'SUMMARY WEEK'!R595,IFERROR(IF(VALUE('SUMMARY WEEK'!R595)&gt;MASTER!$B$3/100,"SB",IF(VALUE('SUMMARY WEEK'!R595)&gt;MASTER!$B$4/100,"B",IF(VALUE('SUMMARY WEEK'!R595)&gt;MASTER!$B$5/100,"C","K"))),'SUMMARY WEEK'!R595))</f>
        <v/>
      </c>
      <c r="S595" s="20" t="str">
        <f>IF(ISBLANK('SUMMARY WEEK'!S595),'SUMMARY WEEK'!S595,IFERROR(IF(VALUE('SUMMARY WEEK'!S595)&gt;MASTER!$B$3/100,"SB",IF(VALUE('SUMMARY WEEK'!S595)&gt;MASTER!$B$4/100,"B",IF(VALUE('SUMMARY WEEK'!S595)&gt;MASTER!$B$5/100,"C","K"))),'SUMMARY WEEK'!S595))</f>
        <v/>
      </c>
      <c r="T595" s="20" t="str">
        <f>IF(ISBLANK('SUMMARY WEEK'!T595),'SUMMARY WEEK'!T595,IFERROR(IF(VALUE('SUMMARY WEEK'!T595)&gt;MASTER!$B$3/100,"SB",IF(VALUE('SUMMARY WEEK'!T595)&gt;MASTER!$B$4/100,"B",IF(VALUE('SUMMARY WEEK'!T595)&gt;MASTER!$B$5/100,"C","K"))),'SUMMARY WEEK'!T595))</f>
        <v/>
      </c>
      <c r="U595" s="20" t="str">
        <f>IF(ISBLANK('SUMMARY WEEK'!U595),'SUMMARY WEEK'!U595,IFERROR(IF(VALUE('SUMMARY WEEK'!U595)&gt;MASTER!$B$3/100,"SB",IF(VALUE('SUMMARY WEEK'!U595)&gt;MASTER!$B$4/100,"B",IF(VALUE('SUMMARY WEEK'!U595)&gt;MASTER!$B$5/100,"C","K"))),'SUMMARY WEEK'!U595))</f>
        <v/>
      </c>
      <c r="V595" s="20" t="str">
        <f>IF(ISBLANK('SUMMARY WEEK'!V595),'SUMMARY WEEK'!V595,IFERROR(IF(VALUE('SUMMARY WEEK'!V595)&gt;MASTER!$B$3/100,"SB",IF(VALUE('SUMMARY WEEK'!V595)&gt;MASTER!$B$4/100,"B",IF(VALUE('SUMMARY WEEK'!V595)&gt;MASTER!$B$5/100,"C","K"))),'SUMMARY WEEK'!V595))</f>
        <v/>
      </c>
      <c r="W595" s="20" t="str">
        <f>IF(ISBLANK('SUMMARY WEEK'!W595),'SUMMARY WEEK'!W595,IFERROR(IF(VALUE('SUMMARY WEEK'!W595)&gt;MASTER!$B$3/100,"SB",IF(VALUE('SUMMARY WEEK'!W595)&gt;MASTER!$B$4/100,"B",IF(VALUE('SUMMARY WEEK'!W595)&gt;MASTER!$B$5/100,"C","K"))),'SUMMARY WEEK'!W595))</f>
        <v/>
      </c>
      <c r="X595" s="20" t="str">
        <f>IF(ISBLANK('SUMMARY WEEK'!X595),'SUMMARY WEEK'!X595,IFERROR(IF(VALUE('SUMMARY WEEK'!X595)&gt;MASTER!$B$3/100,"SB",IF(VALUE('SUMMARY WEEK'!X595)&gt;MASTER!$B$4/100,"B",IF(VALUE('SUMMARY WEEK'!X595)&gt;MASTER!$B$5/100,"C","K"))),'SUMMARY WEEK'!X595))</f>
        <v/>
      </c>
      <c r="Y595" s="20" t="str">
        <f>IF(ISBLANK('SUMMARY WEEK'!Y595),'SUMMARY WEEK'!Y595,IFERROR(IF(VALUE('SUMMARY WEEK'!Y595)&gt;MASTER!$B$3/100,"SB",IF(VALUE('SUMMARY WEEK'!Y595)&gt;MASTER!$B$4/100,"B",IF(VALUE('SUMMARY WEEK'!Y595)&gt;MASTER!$B$5/100,"C","K"))),'SUMMARY WEEK'!Y595))</f>
        <v/>
      </c>
      <c r="Z595" s="20" t="str">
        <f>IF(ISBLANK('SUMMARY WEEK'!Z595),'SUMMARY WEEK'!Z595,IFERROR(IF(VALUE('SUMMARY WEEK'!Z595)&gt;MASTER!$B$3/100,"SB",IF(VALUE('SUMMARY WEEK'!Z595)&gt;MASTER!$B$4/100,"B",IF(VALUE('SUMMARY WEEK'!Z595)&gt;MASTER!$B$5/100,"C","K"))),'SUMMARY WEEK'!Z595))</f>
        <v/>
      </c>
      <c r="AA595" s="20"/>
    </row>
    <row r="596">
      <c r="A596" s="18" t="str">
        <f>IF(ISBLANK('SUMMARY WEEK'!A596),'SUMMARY WEEK'!A596,IFERROR(IF(VALUE('SUMMARY WEEK'!A596)&gt;MASTER!$B$3/100,"SB",IF(VALUE('SUMMARY WEEK'!A596)&gt;MASTER!$B$4/100,"B",IF(VALUE('SUMMARY WEEK'!A596)&gt;MASTER!$B$5/100,"C","K"))),'SUMMARY WEEK'!A596))</f>
        <v/>
      </c>
      <c r="B596" s="19" t="str">
        <f>IF(ISBLANK('SUMMARY WEEK'!B596),'SUMMARY WEEK'!B596,IFERROR(IF(VALUE('SUMMARY WEEK'!B596)&gt;MASTER!$B$3/100,"SB",IF(VALUE('SUMMARY WEEK'!B596)&gt;MASTER!$B$4/100,"B",IF(VALUE('SUMMARY WEEK'!B596)&gt;MASTER!$B$5/100,"C","K"))),'SUMMARY WEEK'!B596))</f>
        <v/>
      </c>
      <c r="C596" s="20" t="str">
        <f>IF(ISBLANK('SUMMARY WEEK'!C596),'SUMMARY WEEK'!C596,IFERROR(IF(VALUE('SUMMARY WEEK'!C596)&gt;MASTER!$B$3/100,"SB",IF(VALUE('SUMMARY WEEK'!C596)&gt;MASTER!$B$4/100,"B",IF(VALUE('SUMMARY WEEK'!C596)&gt;MASTER!$B$5/100,"C","K"))),'SUMMARY WEEK'!C596))</f>
        <v/>
      </c>
      <c r="D596" s="20" t="str">
        <f>IF(ISBLANK('SUMMARY WEEK'!D596),'SUMMARY WEEK'!D596,IFERROR(IF(VALUE('SUMMARY WEEK'!D596)&gt;MASTER!$B$3/100,"SB",IF(VALUE('SUMMARY WEEK'!D596)&gt;MASTER!$B$4/100,"B",IF(VALUE('SUMMARY WEEK'!D596)&gt;MASTER!$B$5/100,"C","K"))),'SUMMARY WEEK'!D596))</f>
        <v/>
      </c>
      <c r="E596" s="20" t="str">
        <f>IF(ISBLANK('SUMMARY WEEK'!E596),'SUMMARY WEEK'!E596,IFERROR(IF(VALUE('SUMMARY WEEK'!E596)&gt;MASTER!$B$3/100,"SB",IF(VALUE('SUMMARY WEEK'!E596)&gt;MASTER!$B$4/100,"B",IF(VALUE('SUMMARY WEEK'!E596)&gt;MASTER!$B$5/100,"C","K"))),'SUMMARY WEEK'!E596))</f>
        <v/>
      </c>
      <c r="F596" s="20" t="str">
        <f>IF(ISBLANK('SUMMARY WEEK'!F596),'SUMMARY WEEK'!F596,IFERROR(IF(VALUE('SUMMARY WEEK'!F596)&gt;MASTER!$B$3/100,"SB",IF(VALUE('SUMMARY WEEK'!F596)&gt;MASTER!$B$4/100,"B",IF(VALUE('SUMMARY WEEK'!F596)&gt;MASTER!$B$5/100,"C","K"))),'SUMMARY WEEK'!F596))</f>
        <v/>
      </c>
      <c r="G596" s="20" t="str">
        <f>IF(ISBLANK('SUMMARY WEEK'!G596),'SUMMARY WEEK'!G596,IFERROR(IF(VALUE('SUMMARY WEEK'!G596)&gt;MASTER!$B$3/100,"SB",IF(VALUE('SUMMARY WEEK'!G596)&gt;MASTER!$B$4/100,"B",IF(VALUE('SUMMARY WEEK'!G596)&gt;MASTER!$B$5/100,"C","K"))),'SUMMARY WEEK'!G596))</f>
        <v/>
      </c>
      <c r="H596" s="20" t="str">
        <f>IF(ISBLANK('SUMMARY WEEK'!H596),'SUMMARY WEEK'!H596,IFERROR(IF(VALUE('SUMMARY WEEK'!H596)&gt;MASTER!$B$3/100,"SB",IF(VALUE('SUMMARY WEEK'!H596)&gt;MASTER!$B$4/100,"B",IF(VALUE('SUMMARY WEEK'!H596)&gt;MASTER!$B$5/100,"C","K"))),'SUMMARY WEEK'!H596))</f>
        <v/>
      </c>
      <c r="I596" s="20" t="str">
        <f>IF(ISBLANK('SUMMARY WEEK'!I596),'SUMMARY WEEK'!I596,IFERROR(IF(VALUE('SUMMARY WEEK'!I596)&gt;MASTER!$B$3/100,"SB",IF(VALUE('SUMMARY WEEK'!I596)&gt;MASTER!$B$4/100,"B",IF(VALUE('SUMMARY WEEK'!I596)&gt;MASTER!$B$5/100,"C","K"))),'SUMMARY WEEK'!I596))</f>
        <v/>
      </c>
      <c r="J596" s="20" t="str">
        <f>IF(ISBLANK('SUMMARY WEEK'!J596),'SUMMARY WEEK'!J596,IFERROR(IF(VALUE('SUMMARY WEEK'!J596)&gt;MASTER!$B$3/100,"SB",IF(VALUE('SUMMARY WEEK'!J596)&gt;MASTER!$B$4/100,"B",IF(VALUE('SUMMARY WEEK'!J596)&gt;MASTER!$B$5/100,"C","K"))),'SUMMARY WEEK'!J596))</f>
        <v/>
      </c>
      <c r="K596" s="20" t="str">
        <f>IF(ISBLANK('SUMMARY WEEK'!K596),'SUMMARY WEEK'!K596,IFERROR(IF(VALUE('SUMMARY WEEK'!K596)&gt;MASTER!$B$3/100,"SB",IF(VALUE('SUMMARY WEEK'!K596)&gt;MASTER!$B$4/100,"B",IF(VALUE('SUMMARY WEEK'!K596)&gt;MASTER!$B$5/100,"C","K"))),'SUMMARY WEEK'!K596))</f>
        <v/>
      </c>
      <c r="L596" s="20" t="str">
        <f>IF(ISBLANK('SUMMARY WEEK'!L596),'SUMMARY WEEK'!L596,IFERROR(IF(VALUE('SUMMARY WEEK'!L596)&gt;MASTER!$B$3/100,"SB",IF(VALUE('SUMMARY WEEK'!L596)&gt;MASTER!$B$4/100,"B",IF(VALUE('SUMMARY WEEK'!L596)&gt;MASTER!$B$5/100,"C","K"))),'SUMMARY WEEK'!L596))</f>
        <v/>
      </c>
      <c r="M596" s="20" t="str">
        <f>IF(ISBLANK('SUMMARY WEEK'!M596),'SUMMARY WEEK'!M596,IFERROR(IF(VALUE('SUMMARY WEEK'!M596)&gt;MASTER!$B$3/100,"SB",IF(VALUE('SUMMARY WEEK'!M596)&gt;MASTER!$B$4/100,"B",IF(VALUE('SUMMARY WEEK'!M596)&gt;MASTER!$B$5/100,"C","K"))),'SUMMARY WEEK'!M596))</f>
        <v/>
      </c>
      <c r="N596" s="20" t="str">
        <f>IF(ISBLANK('SUMMARY WEEK'!N596),'SUMMARY WEEK'!N596,IFERROR(IF(VALUE('SUMMARY WEEK'!N596)&gt;MASTER!$B$3/100,"SB",IF(VALUE('SUMMARY WEEK'!N596)&gt;MASTER!$B$4/100,"B",IF(VALUE('SUMMARY WEEK'!N596)&gt;MASTER!$B$5/100,"C","K"))),'SUMMARY WEEK'!N596))</f>
        <v/>
      </c>
      <c r="O596" s="20" t="str">
        <f>IF(ISBLANK('SUMMARY WEEK'!O596),'SUMMARY WEEK'!O596,IFERROR(IF(VALUE('SUMMARY WEEK'!O596)&gt;MASTER!$B$3/100,"SB",IF(VALUE('SUMMARY WEEK'!O596)&gt;MASTER!$B$4/100,"B",IF(VALUE('SUMMARY WEEK'!O596)&gt;MASTER!$B$5/100,"C","K"))),'SUMMARY WEEK'!O596))</f>
        <v/>
      </c>
      <c r="P596" s="20" t="str">
        <f>IF(ISBLANK('SUMMARY WEEK'!P596),'SUMMARY WEEK'!P596,IFERROR(IF(VALUE('SUMMARY WEEK'!P596)&gt;MASTER!$B$3/100,"SB",IF(VALUE('SUMMARY WEEK'!P596)&gt;MASTER!$B$4/100,"B",IF(VALUE('SUMMARY WEEK'!P596)&gt;MASTER!$B$5/100,"C","K"))),'SUMMARY WEEK'!P596))</f>
        <v/>
      </c>
      <c r="Q596" s="20" t="str">
        <f>IF(ISBLANK('SUMMARY WEEK'!Q596),'SUMMARY WEEK'!Q596,IFERROR(IF(VALUE('SUMMARY WEEK'!Q596)&gt;MASTER!$B$3/100,"SB",IF(VALUE('SUMMARY WEEK'!Q596)&gt;MASTER!$B$4/100,"B",IF(VALUE('SUMMARY WEEK'!Q596)&gt;MASTER!$B$5/100,"C","K"))),'SUMMARY WEEK'!Q596))</f>
        <v/>
      </c>
      <c r="R596" s="20" t="str">
        <f>IF(ISBLANK('SUMMARY WEEK'!R596),'SUMMARY WEEK'!R596,IFERROR(IF(VALUE('SUMMARY WEEK'!R596)&gt;MASTER!$B$3/100,"SB",IF(VALUE('SUMMARY WEEK'!R596)&gt;MASTER!$B$4/100,"B",IF(VALUE('SUMMARY WEEK'!R596)&gt;MASTER!$B$5/100,"C","K"))),'SUMMARY WEEK'!R596))</f>
        <v/>
      </c>
      <c r="S596" s="20" t="str">
        <f>IF(ISBLANK('SUMMARY WEEK'!S596),'SUMMARY WEEK'!S596,IFERROR(IF(VALUE('SUMMARY WEEK'!S596)&gt;MASTER!$B$3/100,"SB",IF(VALUE('SUMMARY WEEK'!S596)&gt;MASTER!$B$4/100,"B",IF(VALUE('SUMMARY WEEK'!S596)&gt;MASTER!$B$5/100,"C","K"))),'SUMMARY WEEK'!S596))</f>
        <v/>
      </c>
      <c r="T596" s="20" t="str">
        <f>IF(ISBLANK('SUMMARY WEEK'!T596),'SUMMARY WEEK'!T596,IFERROR(IF(VALUE('SUMMARY WEEK'!T596)&gt;MASTER!$B$3/100,"SB",IF(VALUE('SUMMARY WEEK'!T596)&gt;MASTER!$B$4/100,"B",IF(VALUE('SUMMARY WEEK'!T596)&gt;MASTER!$B$5/100,"C","K"))),'SUMMARY WEEK'!T596))</f>
        <v/>
      </c>
      <c r="U596" s="20" t="str">
        <f>IF(ISBLANK('SUMMARY WEEK'!U596),'SUMMARY WEEK'!U596,IFERROR(IF(VALUE('SUMMARY WEEK'!U596)&gt;MASTER!$B$3/100,"SB",IF(VALUE('SUMMARY WEEK'!U596)&gt;MASTER!$B$4/100,"B",IF(VALUE('SUMMARY WEEK'!U596)&gt;MASTER!$B$5/100,"C","K"))),'SUMMARY WEEK'!U596))</f>
        <v/>
      </c>
      <c r="V596" s="20" t="str">
        <f>IF(ISBLANK('SUMMARY WEEK'!V596),'SUMMARY WEEK'!V596,IFERROR(IF(VALUE('SUMMARY WEEK'!V596)&gt;MASTER!$B$3/100,"SB",IF(VALUE('SUMMARY WEEK'!V596)&gt;MASTER!$B$4/100,"B",IF(VALUE('SUMMARY WEEK'!V596)&gt;MASTER!$B$5/100,"C","K"))),'SUMMARY WEEK'!V596))</f>
        <v/>
      </c>
      <c r="W596" s="20" t="str">
        <f>IF(ISBLANK('SUMMARY WEEK'!W596),'SUMMARY WEEK'!W596,IFERROR(IF(VALUE('SUMMARY WEEK'!W596)&gt;MASTER!$B$3/100,"SB",IF(VALUE('SUMMARY WEEK'!W596)&gt;MASTER!$B$4/100,"B",IF(VALUE('SUMMARY WEEK'!W596)&gt;MASTER!$B$5/100,"C","K"))),'SUMMARY WEEK'!W596))</f>
        <v/>
      </c>
      <c r="X596" s="20" t="str">
        <f>IF(ISBLANK('SUMMARY WEEK'!X596),'SUMMARY WEEK'!X596,IFERROR(IF(VALUE('SUMMARY WEEK'!X596)&gt;MASTER!$B$3/100,"SB",IF(VALUE('SUMMARY WEEK'!X596)&gt;MASTER!$B$4/100,"B",IF(VALUE('SUMMARY WEEK'!X596)&gt;MASTER!$B$5/100,"C","K"))),'SUMMARY WEEK'!X596))</f>
        <v/>
      </c>
      <c r="Y596" s="20" t="str">
        <f>IF(ISBLANK('SUMMARY WEEK'!Y596),'SUMMARY WEEK'!Y596,IFERROR(IF(VALUE('SUMMARY WEEK'!Y596)&gt;MASTER!$B$3/100,"SB",IF(VALUE('SUMMARY WEEK'!Y596)&gt;MASTER!$B$4/100,"B",IF(VALUE('SUMMARY WEEK'!Y596)&gt;MASTER!$B$5/100,"C","K"))),'SUMMARY WEEK'!Y596))</f>
        <v/>
      </c>
      <c r="Z596" s="20" t="str">
        <f>IF(ISBLANK('SUMMARY WEEK'!Z596),'SUMMARY WEEK'!Z596,IFERROR(IF(VALUE('SUMMARY WEEK'!Z596)&gt;MASTER!$B$3/100,"SB",IF(VALUE('SUMMARY WEEK'!Z596)&gt;MASTER!$B$4/100,"B",IF(VALUE('SUMMARY WEEK'!Z596)&gt;MASTER!$B$5/100,"C","K"))),'SUMMARY WEEK'!Z596))</f>
        <v/>
      </c>
      <c r="AA596" s="20"/>
    </row>
    <row r="597">
      <c r="A597" s="18" t="str">
        <f>IF(ISBLANK('SUMMARY WEEK'!A597),'SUMMARY WEEK'!A597,IFERROR(IF(VALUE('SUMMARY WEEK'!A597)&gt;MASTER!$B$3/100,"SB",IF(VALUE('SUMMARY WEEK'!A597)&gt;MASTER!$B$4/100,"B",IF(VALUE('SUMMARY WEEK'!A597)&gt;MASTER!$B$5/100,"C","K"))),'SUMMARY WEEK'!A597))</f>
        <v/>
      </c>
      <c r="B597" s="19" t="str">
        <f>IF(ISBLANK('SUMMARY WEEK'!B597),'SUMMARY WEEK'!B597,IFERROR(IF(VALUE('SUMMARY WEEK'!B597)&gt;MASTER!$B$3/100,"SB",IF(VALUE('SUMMARY WEEK'!B597)&gt;MASTER!$B$4/100,"B",IF(VALUE('SUMMARY WEEK'!B597)&gt;MASTER!$B$5/100,"C","K"))),'SUMMARY WEEK'!B597))</f>
        <v/>
      </c>
      <c r="C597" s="20" t="str">
        <f>IF(ISBLANK('SUMMARY WEEK'!C597),'SUMMARY WEEK'!C597,IFERROR(IF(VALUE('SUMMARY WEEK'!C597)&gt;MASTER!$B$3/100,"SB",IF(VALUE('SUMMARY WEEK'!C597)&gt;MASTER!$B$4/100,"B",IF(VALUE('SUMMARY WEEK'!C597)&gt;MASTER!$B$5/100,"C","K"))),'SUMMARY WEEK'!C597))</f>
        <v/>
      </c>
      <c r="D597" s="20" t="str">
        <f>IF(ISBLANK('SUMMARY WEEK'!D597),'SUMMARY WEEK'!D597,IFERROR(IF(VALUE('SUMMARY WEEK'!D597)&gt;MASTER!$B$3/100,"SB",IF(VALUE('SUMMARY WEEK'!D597)&gt;MASTER!$B$4/100,"B",IF(VALUE('SUMMARY WEEK'!D597)&gt;MASTER!$B$5/100,"C","K"))),'SUMMARY WEEK'!D597))</f>
        <v/>
      </c>
      <c r="E597" s="20" t="str">
        <f>IF(ISBLANK('SUMMARY WEEK'!E597),'SUMMARY WEEK'!E597,IFERROR(IF(VALUE('SUMMARY WEEK'!E597)&gt;MASTER!$B$3/100,"SB",IF(VALUE('SUMMARY WEEK'!E597)&gt;MASTER!$B$4/100,"B",IF(VALUE('SUMMARY WEEK'!E597)&gt;MASTER!$B$5/100,"C","K"))),'SUMMARY WEEK'!E597))</f>
        <v/>
      </c>
      <c r="F597" s="20" t="str">
        <f>IF(ISBLANK('SUMMARY WEEK'!F597),'SUMMARY WEEK'!F597,IFERROR(IF(VALUE('SUMMARY WEEK'!F597)&gt;MASTER!$B$3/100,"SB",IF(VALUE('SUMMARY WEEK'!F597)&gt;MASTER!$B$4/100,"B",IF(VALUE('SUMMARY WEEK'!F597)&gt;MASTER!$B$5/100,"C","K"))),'SUMMARY WEEK'!F597))</f>
        <v/>
      </c>
      <c r="G597" s="20" t="str">
        <f>IF(ISBLANK('SUMMARY WEEK'!G597),'SUMMARY WEEK'!G597,IFERROR(IF(VALUE('SUMMARY WEEK'!G597)&gt;MASTER!$B$3/100,"SB",IF(VALUE('SUMMARY WEEK'!G597)&gt;MASTER!$B$4/100,"B",IF(VALUE('SUMMARY WEEK'!G597)&gt;MASTER!$B$5/100,"C","K"))),'SUMMARY WEEK'!G597))</f>
        <v/>
      </c>
      <c r="H597" s="20" t="str">
        <f>IF(ISBLANK('SUMMARY WEEK'!H597),'SUMMARY WEEK'!H597,IFERROR(IF(VALUE('SUMMARY WEEK'!H597)&gt;MASTER!$B$3/100,"SB",IF(VALUE('SUMMARY WEEK'!H597)&gt;MASTER!$B$4/100,"B",IF(VALUE('SUMMARY WEEK'!H597)&gt;MASTER!$B$5/100,"C","K"))),'SUMMARY WEEK'!H597))</f>
        <v/>
      </c>
      <c r="I597" s="20" t="str">
        <f>IF(ISBLANK('SUMMARY WEEK'!I597),'SUMMARY WEEK'!I597,IFERROR(IF(VALUE('SUMMARY WEEK'!I597)&gt;MASTER!$B$3/100,"SB",IF(VALUE('SUMMARY WEEK'!I597)&gt;MASTER!$B$4/100,"B",IF(VALUE('SUMMARY WEEK'!I597)&gt;MASTER!$B$5/100,"C","K"))),'SUMMARY WEEK'!I597))</f>
        <v/>
      </c>
      <c r="J597" s="20" t="str">
        <f>IF(ISBLANK('SUMMARY WEEK'!J597),'SUMMARY WEEK'!J597,IFERROR(IF(VALUE('SUMMARY WEEK'!J597)&gt;MASTER!$B$3/100,"SB",IF(VALUE('SUMMARY WEEK'!J597)&gt;MASTER!$B$4/100,"B",IF(VALUE('SUMMARY WEEK'!J597)&gt;MASTER!$B$5/100,"C","K"))),'SUMMARY WEEK'!J597))</f>
        <v/>
      </c>
      <c r="K597" s="20" t="str">
        <f>IF(ISBLANK('SUMMARY WEEK'!K597),'SUMMARY WEEK'!K597,IFERROR(IF(VALUE('SUMMARY WEEK'!K597)&gt;MASTER!$B$3/100,"SB",IF(VALUE('SUMMARY WEEK'!K597)&gt;MASTER!$B$4/100,"B",IF(VALUE('SUMMARY WEEK'!K597)&gt;MASTER!$B$5/100,"C","K"))),'SUMMARY WEEK'!K597))</f>
        <v/>
      </c>
      <c r="L597" s="20" t="str">
        <f>IF(ISBLANK('SUMMARY WEEK'!L597),'SUMMARY WEEK'!L597,IFERROR(IF(VALUE('SUMMARY WEEK'!L597)&gt;MASTER!$B$3/100,"SB",IF(VALUE('SUMMARY WEEK'!L597)&gt;MASTER!$B$4/100,"B",IF(VALUE('SUMMARY WEEK'!L597)&gt;MASTER!$B$5/100,"C","K"))),'SUMMARY WEEK'!L597))</f>
        <v/>
      </c>
      <c r="M597" s="20" t="str">
        <f>IF(ISBLANK('SUMMARY WEEK'!M597),'SUMMARY WEEK'!M597,IFERROR(IF(VALUE('SUMMARY WEEK'!M597)&gt;MASTER!$B$3/100,"SB",IF(VALUE('SUMMARY WEEK'!M597)&gt;MASTER!$B$4/100,"B",IF(VALUE('SUMMARY WEEK'!M597)&gt;MASTER!$B$5/100,"C","K"))),'SUMMARY WEEK'!M597))</f>
        <v/>
      </c>
      <c r="N597" s="20" t="str">
        <f>IF(ISBLANK('SUMMARY WEEK'!N597),'SUMMARY WEEK'!N597,IFERROR(IF(VALUE('SUMMARY WEEK'!N597)&gt;MASTER!$B$3/100,"SB",IF(VALUE('SUMMARY WEEK'!N597)&gt;MASTER!$B$4/100,"B",IF(VALUE('SUMMARY WEEK'!N597)&gt;MASTER!$B$5/100,"C","K"))),'SUMMARY WEEK'!N597))</f>
        <v/>
      </c>
      <c r="O597" s="20" t="str">
        <f>IF(ISBLANK('SUMMARY WEEK'!O597),'SUMMARY WEEK'!O597,IFERROR(IF(VALUE('SUMMARY WEEK'!O597)&gt;MASTER!$B$3/100,"SB",IF(VALUE('SUMMARY WEEK'!O597)&gt;MASTER!$B$4/100,"B",IF(VALUE('SUMMARY WEEK'!O597)&gt;MASTER!$B$5/100,"C","K"))),'SUMMARY WEEK'!O597))</f>
        <v/>
      </c>
      <c r="P597" s="20" t="str">
        <f>IF(ISBLANK('SUMMARY WEEK'!P597),'SUMMARY WEEK'!P597,IFERROR(IF(VALUE('SUMMARY WEEK'!P597)&gt;MASTER!$B$3/100,"SB",IF(VALUE('SUMMARY WEEK'!P597)&gt;MASTER!$B$4/100,"B",IF(VALUE('SUMMARY WEEK'!P597)&gt;MASTER!$B$5/100,"C","K"))),'SUMMARY WEEK'!P597))</f>
        <v/>
      </c>
      <c r="Q597" s="20" t="str">
        <f>IF(ISBLANK('SUMMARY WEEK'!Q597),'SUMMARY WEEK'!Q597,IFERROR(IF(VALUE('SUMMARY WEEK'!Q597)&gt;MASTER!$B$3/100,"SB",IF(VALUE('SUMMARY WEEK'!Q597)&gt;MASTER!$B$4/100,"B",IF(VALUE('SUMMARY WEEK'!Q597)&gt;MASTER!$B$5/100,"C","K"))),'SUMMARY WEEK'!Q597))</f>
        <v/>
      </c>
      <c r="R597" s="20" t="str">
        <f>IF(ISBLANK('SUMMARY WEEK'!R597),'SUMMARY WEEK'!R597,IFERROR(IF(VALUE('SUMMARY WEEK'!R597)&gt;MASTER!$B$3/100,"SB",IF(VALUE('SUMMARY WEEK'!R597)&gt;MASTER!$B$4/100,"B",IF(VALUE('SUMMARY WEEK'!R597)&gt;MASTER!$B$5/100,"C","K"))),'SUMMARY WEEK'!R597))</f>
        <v/>
      </c>
      <c r="S597" s="20" t="str">
        <f>IF(ISBLANK('SUMMARY WEEK'!S597),'SUMMARY WEEK'!S597,IFERROR(IF(VALUE('SUMMARY WEEK'!S597)&gt;MASTER!$B$3/100,"SB",IF(VALUE('SUMMARY WEEK'!S597)&gt;MASTER!$B$4/100,"B",IF(VALUE('SUMMARY WEEK'!S597)&gt;MASTER!$B$5/100,"C","K"))),'SUMMARY WEEK'!S597))</f>
        <v/>
      </c>
      <c r="T597" s="20" t="str">
        <f>IF(ISBLANK('SUMMARY WEEK'!T597),'SUMMARY WEEK'!T597,IFERROR(IF(VALUE('SUMMARY WEEK'!T597)&gt;MASTER!$B$3/100,"SB",IF(VALUE('SUMMARY WEEK'!T597)&gt;MASTER!$B$4/100,"B",IF(VALUE('SUMMARY WEEK'!T597)&gt;MASTER!$B$5/100,"C","K"))),'SUMMARY WEEK'!T597))</f>
        <v/>
      </c>
      <c r="U597" s="20" t="str">
        <f>IF(ISBLANK('SUMMARY WEEK'!U597),'SUMMARY WEEK'!U597,IFERROR(IF(VALUE('SUMMARY WEEK'!U597)&gt;MASTER!$B$3/100,"SB",IF(VALUE('SUMMARY WEEK'!U597)&gt;MASTER!$B$4/100,"B",IF(VALUE('SUMMARY WEEK'!U597)&gt;MASTER!$B$5/100,"C","K"))),'SUMMARY WEEK'!U597))</f>
        <v/>
      </c>
      <c r="V597" s="20" t="str">
        <f>IF(ISBLANK('SUMMARY WEEK'!V597),'SUMMARY WEEK'!V597,IFERROR(IF(VALUE('SUMMARY WEEK'!V597)&gt;MASTER!$B$3/100,"SB",IF(VALUE('SUMMARY WEEK'!V597)&gt;MASTER!$B$4/100,"B",IF(VALUE('SUMMARY WEEK'!V597)&gt;MASTER!$B$5/100,"C","K"))),'SUMMARY WEEK'!V597))</f>
        <v/>
      </c>
      <c r="W597" s="20" t="str">
        <f>IF(ISBLANK('SUMMARY WEEK'!W597),'SUMMARY WEEK'!W597,IFERROR(IF(VALUE('SUMMARY WEEK'!W597)&gt;MASTER!$B$3/100,"SB",IF(VALUE('SUMMARY WEEK'!W597)&gt;MASTER!$B$4/100,"B",IF(VALUE('SUMMARY WEEK'!W597)&gt;MASTER!$B$5/100,"C","K"))),'SUMMARY WEEK'!W597))</f>
        <v/>
      </c>
      <c r="X597" s="20" t="str">
        <f>IF(ISBLANK('SUMMARY WEEK'!X597),'SUMMARY WEEK'!X597,IFERROR(IF(VALUE('SUMMARY WEEK'!X597)&gt;MASTER!$B$3/100,"SB",IF(VALUE('SUMMARY WEEK'!X597)&gt;MASTER!$B$4/100,"B",IF(VALUE('SUMMARY WEEK'!X597)&gt;MASTER!$B$5/100,"C","K"))),'SUMMARY WEEK'!X597))</f>
        <v/>
      </c>
      <c r="Y597" s="20" t="str">
        <f>IF(ISBLANK('SUMMARY WEEK'!Y597),'SUMMARY WEEK'!Y597,IFERROR(IF(VALUE('SUMMARY WEEK'!Y597)&gt;MASTER!$B$3/100,"SB",IF(VALUE('SUMMARY WEEK'!Y597)&gt;MASTER!$B$4/100,"B",IF(VALUE('SUMMARY WEEK'!Y597)&gt;MASTER!$B$5/100,"C","K"))),'SUMMARY WEEK'!Y597))</f>
        <v/>
      </c>
      <c r="Z597" s="20" t="str">
        <f>IF(ISBLANK('SUMMARY WEEK'!Z597),'SUMMARY WEEK'!Z597,IFERROR(IF(VALUE('SUMMARY WEEK'!Z597)&gt;MASTER!$B$3/100,"SB",IF(VALUE('SUMMARY WEEK'!Z597)&gt;MASTER!$B$4/100,"B",IF(VALUE('SUMMARY WEEK'!Z597)&gt;MASTER!$B$5/100,"C","K"))),'SUMMARY WEEK'!Z597))</f>
        <v/>
      </c>
      <c r="AA597" s="20"/>
    </row>
    <row r="598">
      <c r="A598" s="18" t="str">
        <f>IF(ISBLANK('SUMMARY WEEK'!A598),'SUMMARY WEEK'!A598,IFERROR(IF(VALUE('SUMMARY WEEK'!A598)&gt;MASTER!$B$3/100,"SB",IF(VALUE('SUMMARY WEEK'!A598)&gt;MASTER!$B$4/100,"B",IF(VALUE('SUMMARY WEEK'!A598)&gt;MASTER!$B$5/100,"C","K"))),'SUMMARY WEEK'!A598))</f>
        <v/>
      </c>
      <c r="B598" s="19" t="str">
        <f>IF(ISBLANK('SUMMARY WEEK'!B598),'SUMMARY WEEK'!B598,IFERROR(IF(VALUE('SUMMARY WEEK'!B598)&gt;MASTER!$B$3/100,"SB",IF(VALUE('SUMMARY WEEK'!B598)&gt;MASTER!$B$4/100,"B",IF(VALUE('SUMMARY WEEK'!B598)&gt;MASTER!$B$5/100,"C","K"))),'SUMMARY WEEK'!B598))</f>
        <v/>
      </c>
      <c r="C598" s="20" t="str">
        <f>IF(ISBLANK('SUMMARY WEEK'!C598),'SUMMARY WEEK'!C598,IFERROR(IF(VALUE('SUMMARY WEEK'!C598)&gt;MASTER!$B$3/100,"SB",IF(VALUE('SUMMARY WEEK'!C598)&gt;MASTER!$B$4/100,"B",IF(VALUE('SUMMARY WEEK'!C598)&gt;MASTER!$B$5/100,"C","K"))),'SUMMARY WEEK'!C598))</f>
        <v/>
      </c>
      <c r="D598" s="20" t="str">
        <f>IF(ISBLANK('SUMMARY WEEK'!D598),'SUMMARY WEEK'!D598,IFERROR(IF(VALUE('SUMMARY WEEK'!D598)&gt;MASTER!$B$3/100,"SB",IF(VALUE('SUMMARY WEEK'!D598)&gt;MASTER!$B$4/100,"B",IF(VALUE('SUMMARY WEEK'!D598)&gt;MASTER!$B$5/100,"C","K"))),'SUMMARY WEEK'!D598))</f>
        <v/>
      </c>
      <c r="E598" s="20" t="str">
        <f>IF(ISBLANK('SUMMARY WEEK'!E598),'SUMMARY WEEK'!E598,IFERROR(IF(VALUE('SUMMARY WEEK'!E598)&gt;MASTER!$B$3/100,"SB",IF(VALUE('SUMMARY WEEK'!E598)&gt;MASTER!$B$4/100,"B",IF(VALUE('SUMMARY WEEK'!E598)&gt;MASTER!$B$5/100,"C","K"))),'SUMMARY WEEK'!E598))</f>
        <v/>
      </c>
      <c r="F598" s="20" t="str">
        <f>IF(ISBLANK('SUMMARY WEEK'!F598),'SUMMARY WEEK'!F598,IFERROR(IF(VALUE('SUMMARY WEEK'!F598)&gt;MASTER!$B$3/100,"SB",IF(VALUE('SUMMARY WEEK'!F598)&gt;MASTER!$B$4/100,"B",IF(VALUE('SUMMARY WEEK'!F598)&gt;MASTER!$B$5/100,"C","K"))),'SUMMARY WEEK'!F598))</f>
        <v/>
      </c>
      <c r="G598" s="20" t="str">
        <f>IF(ISBLANK('SUMMARY WEEK'!G598),'SUMMARY WEEK'!G598,IFERROR(IF(VALUE('SUMMARY WEEK'!G598)&gt;MASTER!$B$3/100,"SB",IF(VALUE('SUMMARY WEEK'!G598)&gt;MASTER!$B$4/100,"B",IF(VALUE('SUMMARY WEEK'!G598)&gt;MASTER!$B$5/100,"C","K"))),'SUMMARY WEEK'!G598))</f>
        <v/>
      </c>
      <c r="H598" s="20" t="str">
        <f>IF(ISBLANK('SUMMARY WEEK'!H598),'SUMMARY WEEK'!H598,IFERROR(IF(VALUE('SUMMARY WEEK'!H598)&gt;MASTER!$B$3/100,"SB",IF(VALUE('SUMMARY WEEK'!H598)&gt;MASTER!$B$4/100,"B",IF(VALUE('SUMMARY WEEK'!H598)&gt;MASTER!$B$5/100,"C","K"))),'SUMMARY WEEK'!H598))</f>
        <v/>
      </c>
      <c r="I598" s="20" t="str">
        <f>IF(ISBLANK('SUMMARY WEEK'!I598),'SUMMARY WEEK'!I598,IFERROR(IF(VALUE('SUMMARY WEEK'!I598)&gt;MASTER!$B$3/100,"SB",IF(VALUE('SUMMARY WEEK'!I598)&gt;MASTER!$B$4/100,"B",IF(VALUE('SUMMARY WEEK'!I598)&gt;MASTER!$B$5/100,"C","K"))),'SUMMARY WEEK'!I598))</f>
        <v/>
      </c>
      <c r="J598" s="20" t="str">
        <f>IF(ISBLANK('SUMMARY WEEK'!J598),'SUMMARY WEEK'!J598,IFERROR(IF(VALUE('SUMMARY WEEK'!J598)&gt;MASTER!$B$3/100,"SB",IF(VALUE('SUMMARY WEEK'!J598)&gt;MASTER!$B$4/100,"B",IF(VALUE('SUMMARY WEEK'!J598)&gt;MASTER!$B$5/100,"C","K"))),'SUMMARY WEEK'!J598))</f>
        <v/>
      </c>
      <c r="K598" s="20" t="str">
        <f>IF(ISBLANK('SUMMARY WEEK'!K598),'SUMMARY WEEK'!K598,IFERROR(IF(VALUE('SUMMARY WEEK'!K598)&gt;MASTER!$B$3/100,"SB",IF(VALUE('SUMMARY WEEK'!K598)&gt;MASTER!$B$4/100,"B",IF(VALUE('SUMMARY WEEK'!K598)&gt;MASTER!$B$5/100,"C","K"))),'SUMMARY WEEK'!K598))</f>
        <v/>
      </c>
      <c r="L598" s="20" t="str">
        <f>IF(ISBLANK('SUMMARY WEEK'!L598),'SUMMARY WEEK'!L598,IFERROR(IF(VALUE('SUMMARY WEEK'!L598)&gt;MASTER!$B$3/100,"SB",IF(VALUE('SUMMARY WEEK'!L598)&gt;MASTER!$B$4/100,"B",IF(VALUE('SUMMARY WEEK'!L598)&gt;MASTER!$B$5/100,"C","K"))),'SUMMARY WEEK'!L598))</f>
        <v/>
      </c>
      <c r="M598" s="20" t="str">
        <f>IF(ISBLANK('SUMMARY WEEK'!M598),'SUMMARY WEEK'!M598,IFERROR(IF(VALUE('SUMMARY WEEK'!M598)&gt;MASTER!$B$3/100,"SB",IF(VALUE('SUMMARY WEEK'!M598)&gt;MASTER!$B$4/100,"B",IF(VALUE('SUMMARY WEEK'!M598)&gt;MASTER!$B$5/100,"C","K"))),'SUMMARY WEEK'!M598))</f>
        <v/>
      </c>
      <c r="N598" s="20" t="str">
        <f>IF(ISBLANK('SUMMARY WEEK'!N598),'SUMMARY WEEK'!N598,IFERROR(IF(VALUE('SUMMARY WEEK'!N598)&gt;MASTER!$B$3/100,"SB",IF(VALUE('SUMMARY WEEK'!N598)&gt;MASTER!$B$4/100,"B",IF(VALUE('SUMMARY WEEK'!N598)&gt;MASTER!$B$5/100,"C","K"))),'SUMMARY WEEK'!N598))</f>
        <v/>
      </c>
      <c r="O598" s="20" t="str">
        <f>IF(ISBLANK('SUMMARY WEEK'!O598),'SUMMARY WEEK'!O598,IFERROR(IF(VALUE('SUMMARY WEEK'!O598)&gt;MASTER!$B$3/100,"SB",IF(VALUE('SUMMARY WEEK'!O598)&gt;MASTER!$B$4/100,"B",IF(VALUE('SUMMARY WEEK'!O598)&gt;MASTER!$B$5/100,"C","K"))),'SUMMARY WEEK'!O598))</f>
        <v/>
      </c>
      <c r="P598" s="20" t="str">
        <f>IF(ISBLANK('SUMMARY WEEK'!P598),'SUMMARY WEEK'!P598,IFERROR(IF(VALUE('SUMMARY WEEK'!P598)&gt;MASTER!$B$3/100,"SB",IF(VALUE('SUMMARY WEEK'!P598)&gt;MASTER!$B$4/100,"B",IF(VALUE('SUMMARY WEEK'!P598)&gt;MASTER!$B$5/100,"C","K"))),'SUMMARY WEEK'!P598))</f>
        <v/>
      </c>
      <c r="Q598" s="20" t="str">
        <f>IF(ISBLANK('SUMMARY WEEK'!Q598),'SUMMARY WEEK'!Q598,IFERROR(IF(VALUE('SUMMARY WEEK'!Q598)&gt;MASTER!$B$3/100,"SB",IF(VALUE('SUMMARY WEEK'!Q598)&gt;MASTER!$B$4/100,"B",IF(VALUE('SUMMARY WEEK'!Q598)&gt;MASTER!$B$5/100,"C","K"))),'SUMMARY WEEK'!Q598))</f>
        <v/>
      </c>
      <c r="R598" s="20" t="str">
        <f>IF(ISBLANK('SUMMARY WEEK'!R598),'SUMMARY WEEK'!R598,IFERROR(IF(VALUE('SUMMARY WEEK'!R598)&gt;MASTER!$B$3/100,"SB",IF(VALUE('SUMMARY WEEK'!R598)&gt;MASTER!$B$4/100,"B",IF(VALUE('SUMMARY WEEK'!R598)&gt;MASTER!$B$5/100,"C","K"))),'SUMMARY WEEK'!R598))</f>
        <v/>
      </c>
      <c r="S598" s="20" t="str">
        <f>IF(ISBLANK('SUMMARY WEEK'!S598),'SUMMARY WEEK'!S598,IFERROR(IF(VALUE('SUMMARY WEEK'!S598)&gt;MASTER!$B$3/100,"SB",IF(VALUE('SUMMARY WEEK'!S598)&gt;MASTER!$B$4/100,"B",IF(VALUE('SUMMARY WEEK'!S598)&gt;MASTER!$B$5/100,"C","K"))),'SUMMARY WEEK'!S598))</f>
        <v/>
      </c>
      <c r="T598" s="20" t="str">
        <f>IF(ISBLANK('SUMMARY WEEK'!T598),'SUMMARY WEEK'!T598,IFERROR(IF(VALUE('SUMMARY WEEK'!T598)&gt;MASTER!$B$3/100,"SB",IF(VALUE('SUMMARY WEEK'!T598)&gt;MASTER!$B$4/100,"B",IF(VALUE('SUMMARY WEEK'!T598)&gt;MASTER!$B$5/100,"C","K"))),'SUMMARY WEEK'!T598))</f>
        <v/>
      </c>
      <c r="U598" s="20" t="str">
        <f>IF(ISBLANK('SUMMARY WEEK'!U598),'SUMMARY WEEK'!U598,IFERROR(IF(VALUE('SUMMARY WEEK'!U598)&gt;MASTER!$B$3/100,"SB",IF(VALUE('SUMMARY WEEK'!U598)&gt;MASTER!$B$4/100,"B",IF(VALUE('SUMMARY WEEK'!U598)&gt;MASTER!$B$5/100,"C","K"))),'SUMMARY WEEK'!U598))</f>
        <v/>
      </c>
      <c r="V598" s="20" t="str">
        <f>IF(ISBLANK('SUMMARY WEEK'!V598),'SUMMARY WEEK'!V598,IFERROR(IF(VALUE('SUMMARY WEEK'!V598)&gt;MASTER!$B$3/100,"SB",IF(VALUE('SUMMARY WEEK'!V598)&gt;MASTER!$B$4/100,"B",IF(VALUE('SUMMARY WEEK'!V598)&gt;MASTER!$B$5/100,"C","K"))),'SUMMARY WEEK'!V598))</f>
        <v/>
      </c>
      <c r="W598" s="20" t="str">
        <f>IF(ISBLANK('SUMMARY WEEK'!W598),'SUMMARY WEEK'!W598,IFERROR(IF(VALUE('SUMMARY WEEK'!W598)&gt;MASTER!$B$3/100,"SB",IF(VALUE('SUMMARY WEEK'!W598)&gt;MASTER!$B$4/100,"B",IF(VALUE('SUMMARY WEEK'!W598)&gt;MASTER!$B$5/100,"C","K"))),'SUMMARY WEEK'!W598))</f>
        <v/>
      </c>
      <c r="X598" s="20" t="str">
        <f>IF(ISBLANK('SUMMARY WEEK'!X598),'SUMMARY WEEK'!X598,IFERROR(IF(VALUE('SUMMARY WEEK'!X598)&gt;MASTER!$B$3/100,"SB",IF(VALUE('SUMMARY WEEK'!X598)&gt;MASTER!$B$4/100,"B",IF(VALUE('SUMMARY WEEK'!X598)&gt;MASTER!$B$5/100,"C","K"))),'SUMMARY WEEK'!X598))</f>
        <v/>
      </c>
      <c r="Y598" s="20" t="str">
        <f>IF(ISBLANK('SUMMARY WEEK'!Y598),'SUMMARY WEEK'!Y598,IFERROR(IF(VALUE('SUMMARY WEEK'!Y598)&gt;MASTER!$B$3/100,"SB",IF(VALUE('SUMMARY WEEK'!Y598)&gt;MASTER!$B$4/100,"B",IF(VALUE('SUMMARY WEEK'!Y598)&gt;MASTER!$B$5/100,"C","K"))),'SUMMARY WEEK'!Y598))</f>
        <v/>
      </c>
      <c r="Z598" s="20" t="str">
        <f>IF(ISBLANK('SUMMARY WEEK'!Z598),'SUMMARY WEEK'!Z598,IFERROR(IF(VALUE('SUMMARY WEEK'!Z598)&gt;MASTER!$B$3/100,"SB",IF(VALUE('SUMMARY WEEK'!Z598)&gt;MASTER!$B$4/100,"B",IF(VALUE('SUMMARY WEEK'!Z598)&gt;MASTER!$B$5/100,"C","K"))),'SUMMARY WEEK'!Z598))</f>
        <v/>
      </c>
      <c r="AA598" s="20"/>
    </row>
    <row r="599">
      <c r="A599" s="18" t="str">
        <f>IF(ISBLANK('SUMMARY WEEK'!A599),'SUMMARY WEEK'!A599,IFERROR(IF(VALUE('SUMMARY WEEK'!A599)&gt;MASTER!$B$3/100,"SB",IF(VALUE('SUMMARY WEEK'!A599)&gt;MASTER!$B$4/100,"B",IF(VALUE('SUMMARY WEEK'!A599)&gt;MASTER!$B$5/100,"C","K"))),'SUMMARY WEEK'!A599))</f>
        <v/>
      </c>
      <c r="B599" s="19" t="str">
        <f>IF(ISBLANK('SUMMARY WEEK'!B599),'SUMMARY WEEK'!B599,IFERROR(IF(VALUE('SUMMARY WEEK'!B599)&gt;MASTER!$B$3/100,"SB",IF(VALUE('SUMMARY WEEK'!B599)&gt;MASTER!$B$4/100,"B",IF(VALUE('SUMMARY WEEK'!B599)&gt;MASTER!$B$5/100,"C","K"))),'SUMMARY WEEK'!B599))</f>
        <v/>
      </c>
      <c r="C599" s="20" t="str">
        <f>IF(ISBLANK('SUMMARY WEEK'!C599),'SUMMARY WEEK'!C599,IFERROR(IF(VALUE('SUMMARY WEEK'!C599)&gt;MASTER!$B$3/100,"SB",IF(VALUE('SUMMARY WEEK'!C599)&gt;MASTER!$B$4/100,"B",IF(VALUE('SUMMARY WEEK'!C599)&gt;MASTER!$B$5/100,"C","K"))),'SUMMARY WEEK'!C599))</f>
        <v/>
      </c>
      <c r="D599" s="20" t="str">
        <f>IF(ISBLANK('SUMMARY WEEK'!D599),'SUMMARY WEEK'!D599,IFERROR(IF(VALUE('SUMMARY WEEK'!D599)&gt;MASTER!$B$3/100,"SB",IF(VALUE('SUMMARY WEEK'!D599)&gt;MASTER!$B$4/100,"B",IF(VALUE('SUMMARY WEEK'!D599)&gt;MASTER!$B$5/100,"C","K"))),'SUMMARY WEEK'!D599))</f>
        <v/>
      </c>
      <c r="E599" s="20" t="str">
        <f>IF(ISBLANK('SUMMARY WEEK'!E599),'SUMMARY WEEK'!E599,IFERROR(IF(VALUE('SUMMARY WEEK'!E599)&gt;MASTER!$B$3/100,"SB",IF(VALUE('SUMMARY WEEK'!E599)&gt;MASTER!$B$4/100,"B",IF(VALUE('SUMMARY WEEK'!E599)&gt;MASTER!$B$5/100,"C","K"))),'SUMMARY WEEK'!E599))</f>
        <v/>
      </c>
      <c r="F599" s="20" t="str">
        <f>IF(ISBLANK('SUMMARY WEEK'!F599),'SUMMARY WEEK'!F599,IFERROR(IF(VALUE('SUMMARY WEEK'!F599)&gt;MASTER!$B$3/100,"SB",IF(VALUE('SUMMARY WEEK'!F599)&gt;MASTER!$B$4/100,"B",IF(VALUE('SUMMARY WEEK'!F599)&gt;MASTER!$B$5/100,"C","K"))),'SUMMARY WEEK'!F599))</f>
        <v/>
      </c>
      <c r="G599" s="20" t="str">
        <f>IF(ISBLANK('SUMMARY WEEK'!G599),'SUMMARY WEEK'!G599,IFERROR(IF(VALUE('SUMMARY WEEK'!G599)&gt;MASTER!$B$3/100,"SB",IF(VALUE('SUMMARY WEEK'!G599)&gt;MASTER!$B$4/100,"B",IF(VALUE('SUMMARY WEEK'!G599)&gt;MASTER!$B$5/100,"C","K"))),'SUMMARY WEEK'!G599))</f>
        <v/>
      </c>
      <c r="H599" s="20" t="str">
        <f>IF(ISBLANK('SUMMARY WEEK'!H599),'SUMMARY WEEK'!H599,IFERROR(IF(VALUE('SUMMARY WEEK'!H599)&gt;MASTER!$B$3/100,"SB",IF(VALUE('SUMMARY WEEK'!H599)&gt;MASTER!$B$4/100,"B",IF(VALUE('SUMMARY WEEK'!H599)&gt;MASTER!$B$5/100,"C","K"))),'SUMMARY WEEK'!H599))</f>
        <v/>
      </c>
      <c r="I599" s="20" t="str">
        <f>IF(ISBLANK('SUMMARY WEEK'!I599),'SUMMARY WEEK'!I599,IFERROR(IF(VALUE('SUMMARY WEEK'!I599)&gt;MASTER!$B$3/100,"SB",IF(VALUE('SUMMARY WEEK'!I599)&gt;MASTER!$B$4/100,"B",IF(VALUE('SUMMARY WEEK'!I599)&gt;MASTER!$B$5/100,"C","K"))),'SUMMARY WEEK'!I599))</f>
        <v/>
      </c>
      <c r="J599" s="20" t="str">
        <f>IF(ISBLANK('SUMMARY WEEK'!J599),'SUMMARY WEEK'!J599,IFERROR(IF(VALUE('SUMMARY WEEK'!J599)&gt;MASTER!$B$3/100,"SB",IF(VALUE('SUMMARY WEEK'!J599)&gt;MASTER!$B$4/100,"B",IF(VALUE('SUMMARY WEEK'!J599)&gt;MASTER!$B$5/100,"C","K"))),'SUMMARY WEEK'!J599))</f>
        <v/>
      </c>
      <c r="K599" s="20" t="str">
        <f>IF(ISBLANK('SUMMARY WEEK'!K599),'SUMMARY WEEK'!K599,IFERROR(IF(VALUE('SUMMARY WEEK'!K599)&gt;MASTER!$B$3/100,"SB",IF(VALUE('SUMMARY WEEK'!K599)&gt;MASTER!$B$4/100,"B",IF(VALUE('SUMMARY WEEK'!K599)&gt;MASTER!$B$5/100,"C","K"))),'SUMMARY WEEK'!K599))</f>
        <v/>
      </c>
      <c r="L599" s="20" t="str">
        <f>IF(ISBLANK('SUMMARY WEEK'!L599),'SUMMARY WEEK'!L599,IFERROR(IF(VALUE('SUMMARY WEEK'!L599)&gt;MASTER!$B$3/100,"SB",IF(VALUE('SUMMARY WEEK'!L599)&gt;MASTER!$B$4/100,"B",IF(VALUE('SUMMARY WEEK'!L599)&gt;MASTER!$B$5/100,"C","K"))),'SUMMARY WEEK'!L599))</f>
        <v/>
      </c>
      <c r="M599" s="20" t="str">
        <f>IF(ISBLANK('SUMMARY WEEK'!M599),'SUMMARY WEEK'!M599,IFERROR(IF(VALUE('SUMMARY WEEK'!M599)&gt;MASTER!$B$3/100,"SB",IF(VALUE('SUMMARY WEEK'!M599)&gt;MASTER!$B$4/100,"B",IF(VALUE('SUMMARY WEEK'!M599)&gt;MASTER!$B$5/100,"C","K"))),'SUMMARY WEEK'!M599))</f>
        <v/>
      </c>
      <c r="N599" s="20" t="str">
        <f>IF(ISBLANK('SUMMARY WEEK'!N599),'SUMMARY WEEK'!N599,IFERROR(IF(VALUE('SUMMARY WEEK'!N599)&gt;MASTER!$B$3/100,"SB",IF(VALUE('SUMMARY WEEK'!N599)&gt;MASTER!$B$4/100,"B",IF(VALUE('SUMMARY WEEK'!N599)&gt;MASTER!$B$5/100,"C","K"))),'SUMMARY WEEK'!N599))</f>
        <v/>
      </c>
      <c r="O599" s="20" t="str">
        <f>IF(ISBLANK('SUMMARY WEEK'!O599),'SUMMARY WEEK'!O599,IFERROR(IF(VALUE('SUMMARY WEEK'!O599)&gt;MASTER!$B$3/100,"SB",IF(VALUE('SUMMARY WEEK'!O599)&gt;MASTER!$B$4/100,"B",IF(VALUE('SUMMARY WEEK'!O599)&gt;MASTER!$B$5/100,"C","K"))),'SUMMARY WEEK'!O599))</f>
        <v/>
      </c>
      <c r="P599" s="20" t="str">
        <f>IF(ISBLANK('SUMMARY WEEK'!P599),'SUMMARY WEEK'!P599,IFERROR(IF(VALUE('SUMMARY WEEK'!P599)&gt;MASTER!$B$3/100,"SB",IF(VALUE('SUMMARY WEEK'!P599)&gt;MASTER!$B$4/100,"B",IF(VALUE('SUMMARY WEEK'!P599)&gt;MASTER!$B$5/100,"C","K"))),'SUMMARY WEEK'!P599))</f>
        <v/>
      </c>
      <c r="Q599" s="20" t="str">
        <f>IF(ISBLANK('SUMMARY WEEK'!Q599),'SUMMARY WEEK'!Q599,IFERROR(IF(VALUE('SUMMARY WEEK'!Q599)&gt;MASTER!$B$3/100,"SB",IF(VALUE('SUMMARY WEEK'!Q599)&gt;MASTER!$B$4/100,"B",IF(VALUE('SUMMARY WEEK'!Q599)&gt;MASTER!$B$5/100,"C","K"))),'SUMMARY WEEK'!Q599))</f>
        <v/>
      </c>
      <c r="R599" s="20" t="str">
        <f>IF(ISBLANK('SUMMARY WEEK'!R599),'SUMMARY WEEK'!R599,IFERROR(IF(VALUE('SUMMARY WEEK'!R599)&gt;MASTER!$B$3/100,"SB",IF(VALUE('SUMMARY WEEK'!R599)&gt;MASTER!$B$4/100,"B",IF(VALUE('SUMMARY WEEK'!R599)&gt;MASTER!$B$5/100,"C","K"))),'SUMMARY WEEK'!R599))</f>
        <v/>
      </c>
      <c r="S599" s="20" t="str">
        <f>IF(ISBLANK('SUMMARY WEEK'!S599),'SUMMARY WEEK'!S599,IFERROR(IF(VALUE('SUMMARY WEEK'!S599)&gt;MASTER!$B$3/100,"SB",IF(VALUE('SUMMARY WEEK'!S599)&gt;MASTER!$B$4/100,"B",IF(VALUE('SUMMARY WEEK'!S599)&gt;MASTER!$B$5/100,"C","K"))),'SUMMARY WEEK'!S599))</f>
        <v/>
      </c>
      <c r="T599" s="20" t="str">
        <f>IF(ISBLANK('SUMMARY WEEK'!T599),'SUMMARY WEEK'!T599,IFERROR(IF(VALUE('SUMMARY WEEK'!T599)&gt;MASTER!$B$3/100,"SB",IF(VALUE('SUMMARY WEEK'!T599)&gt;MASTER!$B$4/100,"B",IF(VALUE('SUMMARY WEEK'!T599)&gt;MASTER!$B$5/100,"C","K"))),'SUMMARY WEEK'!T599))</f>
        <v/>
      </c>
      <c r="U599" s="20" t="str">
        <f>IF(ISBLANK('SUMMARY WEEK'!U599),'SUMMARY WEEK'!U599,IFERROR(IF(VALUE('SUMMARY WEEK'!U599)&gt;MASTER!$B$3/100,"SB",IF(VALUE('SUMMARY WEEK'!U599)&gt;MASTER!$B$4/100,"B",IF(VALUE('SUMMARY WEEK'!U599)&gt;MASTER!$B$5/100,"C","K"))),'SUMMARY WEEK'!U599))</f>
        <v/>
      </c>
      <c r="V599" s="20" t="str">
        <f>IF(ISBLANK('SUMMARY WEEK'!V599),'SUMMARY WEEK'!V599,IFERROR(IF(VALUE('SUMMARY WEEK'!V599)&gt;MASTER!$B$3/100,"SB",IF(VALUE('SUMMARY WEEK'!V599)&gt;MASTER!$B$4/100,"B",IF(VALUE('SUMMARY WEEK'!V599)&gt;MASTER!$B$5/100,"C","K"))),'SUMMARY WEEK'!V599))</f>
        <v/>
      </c>
      <c r="W599" s="20" t="str">
        <f>IF(ISBLANK('SUMMARY WEEK'!W599),'SUMMARY WEEK'!W599,IFERROR(IF(VALUE('SUMMARY WEEK'!W599)&gt;MASTER!$B$3/100,"SB",IF(VALUE('SUMMARY WEEK'!W599)&gt;MASTER!$B$4/100,"B",IF(VALUE('SUMMARY WEEK'!W599)&gt;MASTER!$B$5/100,"C","K"))),'SUMMARY WEEK'!W599))</f>
        <v/>
      </c>
      <c r="X599" s="20" t="str">
        <f>IF(ISBLANK('SUMMARY WEEK'!X599),'SUMMARY WEEK'!X599,IFERROR(IF(VALUE('SUMMARY WEEK'!X599)&gt;MASTER!$B$3/100,"SB",IF(VALUE('SUMMARY WEEK'!X599)&gt;MASTER!$B$4/100,"B",IF(VALUE('SUMMARY WEEK'!X599)&gt;MASTER!$B$5/100,"C","K"))),'SUMMARY WEEK'!X599))</f>
        <v/>
      </c>
      <c r="Y599" s="20" t="str">
        <f>IF(ISBLANK('SUMMARY WEEK'!Y599),'SUMMARY WEEK'!Y599,IFERROR(IF(VALUE('SUMMARY WEEK'!Y599)&gt;MASTER!$B$3/100,"SB",IF(VALUE('SUMMARY WEEK'!Y599)&gt;MASTER!$B$4/100,"B",IF(VALUE('SUMMARY WEEK'!Y599)&gt;MASTER!$B$5/100,"C","K"))),'SUMMARY WEEK'!Y599))</f>
        <v/>
      </c>
      <c r="Z599" s="20" t="str">
        <f>IF(ISBLANK('SUMMARY WEEK'!Z599),'SUMMARY WEEK'!Z599,IFERROR(IF(VALUE('SUMMARY WEEK'!Z599)&gt;MASTER!$B$3/100,"SB",IF(VALUE('SUMMARY WEEK'!Z599)&gt;MASTER!$B$4/100,"B",IF(VALUE('SUMMARY WEEK'!Z599)&gt;MASTER!$B$5/100,"C","K"))),'SUMMARY WEEK'!Z599))</f>
        <v/>
      </c>
      <c r="AA599" s="20"/>
    </row>
    <row r="600">
      <c r="A600" s="18" t="str">
        <f>IF(ISBLANK('SUMMARY WEEK'!A600),'SUMMARY WEEK'!A600,IFERROR(IF(VALUE('SUMMARY WEEK'!A600)&gt;MASTER!$B$3/100,"SB",IF(VALUE('SUMMARY WEEK'!A600)&gt;MASTER!$B$4/100,"B",IF(VALUE('SUMMARY WEEK'!A600)&gt;MASTER!$B$5/100,"C","K"))),'SUMMARY WEEK'!A600))</f>
        <v/>
      </c>
      <c r="B600" s="19" t="str">
        <f>IF(ISBLANK('SUMMARY WEEK'!B600),'SUMMARY WEEK'!B600,IFERROR(IF(VALUE('SUMMARY WEEK'!B600)&gt;MASTER!$B$3/100,"SB",IF(VALUE('SUMMARY WEEK'!B600)&gt;MASTER!$B$4/100,"B",IF(VALUE('SUMMARY WEEK'!B600)&gt;MASTER!$B$5/100,"C","K"))),'SUMMARY WEEK'!B600))</f>
        <v/>
      </c>
      <c r="C600" s="20" t="str">
        <f>IF(ISBLANK('SUMMARY WEEK'!C600),'SUMMARY WEEK'!C600,IFERROR(IF(VALUE('SUMMARY WEEK'!C600)&gt;MASTER!$B$3/100,"SB",IF(VALUE('SUMMARY WEEK'!C600)&gt;MASTER!$B$4/100,"B",IF(VALUE('SUMMARY WEEK'!C600)&gt;MASTER!$B$5/100,"C","K"))),'SUMMARY WEEK'!C600))</f>
        <v/>
      </c>
      <c r="D600" s="20" t="str">
        <f>IF(ISBLANK('SUMMARY WEEK'!D600),'SUMMARY WEEK'!D600,IFERROR(IF(VALUE('SUMMARY WEEK'!D600)&gt;MASTER!$B$3/100,"SB",IF(VALUE('SUMMARY WEEK'!D600)&gt;MASTER!$B$4/100,"B",IF(VALUE('SUMMARY WEEK'!D600)&gt;MASTER!$B$5/100,"C","K"))),'SUMMARY WEEK'!D600))</f>
        <v/>
      </c>
      <c r="E600" s="20" t="str">
        <f>IF(ISBLANK('SUMMARY WEEK'!E600),'SUMMARY WEEK'!E600,IFERROR(IF(VALUE('SUMMARY WEEK'!E600)&gt;MASTER!$B$3/100,"SB",IF(VALUE('SUMMARY WEEK'!E600)&gt;MASTER!$B$4/100,"B",IF(VALUE('SUMMARY WEEK'!E600)&gt;MASTER!$B$5/100,"C","K"))),'SUMMARY WEEK'!E600))</f>
        <v/>
      </c>
      <c r="F600" s="20" t="str">
        <f>IF(ISBLANK('SUMMARY WEEK'!F600),'SUMMARY WEEK'!F600,IFERROR(IF(VALUE('SUMMARY WEEK'!F600)&gt;MASTER!$B$3/100,"SB",IF(VALUE('SUMMARY WEEK'!F600)&gt;MASTER!$B$4/100,"B",IF(VALUE('SUMMARY WEEK'!F600)&gt;MASTER!$B$5/100,"C","K"))),'SUMMARY WEEK'!F600))</f>
        <v/>
      </c>
      <c r="G600" s="20" t="str">
        <f>IF(ISBLANK('SUMMARY WEEK'!G600),'SUMMARY WEEK'!G600,IFERROR(IF(VALUE('SUMMARY WEEK'!G600)&gt;MASTER!$B$3/100,"SB",IF(VALUE('SUMMARY WEEK'!G600)&gt;MASTER!$B$4/100,"B",IF(VALUE('SUMMARY WEEK'!G600)&gt;MASTER!$B$5/100,"C","K"))),'SUMMARY WEEK'!G600))</f>
        <v/>
      </c>
      <c r="H600" s="20" t="str">
        <f>IF(ISBLANK('SUMMARY WEEK'!H600),'SUMMARY WEEK'!H600,IFERROR(IF(VALUE('SUMMARY WEEK'!H600)&gt;MASTER!$B$3/100,"SB",IF(VALUE('SUMMARY WEEK'!H600)&gt;MASTER!$B$4/100,"B",IF(VALUE('SUMMARY WEEK'!H600)&gt;MASTER!$B$5/100,"C","K"))),'SUMMARY WEEK'!H600))</f>
        <v/>
      </c>
      <c r="I600" s="20" t="str">
        <f>IF(ISBLANK('SUMMARY WEEK'!I600),'SUMMARY WEEK'!I600,IFERROR(IF(VALUE('SUMMARY WEEK'!I600)&gt;MASTER!$B$3/100,"SB",IF(VALUE('SUMMARY WEEK'!I600)&gt;MASTER!$B$4/100,"B",IF(VALUE('SUMMARY WEEK'!I600)&gt;MASTER!$B$5/100,"C","K"))),'SUMMARY WEEK'!I600))</f>
        <v/>
      </c>
      <c r="J600" s="20" t="str">
        <f>IF(ISBLANK('SUMMARY WEEK'!J600),'SUMMARY WEEK'!J600,IFERROR(IF(VALUE('SUMMARY WEEK'!J600)&gt;MASTER!$B$3/100,"SB",IF(VALUE('SUMMARY WEEK'!J600)&gt;MASTER!$B$4/100,"B",IF(VALUE('SUMMARY WEEK'!J600)&gt;MASTER!$B$5/100,"C","K"))),'SUMMARY WEEK'!J600))</f>
        <v/>
      </c>
      <c r="K600" s="20" t="str">
        <f>IF(ISBLANK('SUMMARY WEEK'!K600),'SUMMARY WEEK'!K600,IFERROR(IF(VALUE('SUMMARY WEEK'!K600)&gt;MASTER!$B$3/100,"SB",IF(VALUE('SUMMARY WEEK'!K600)&gt;MASTER!$B$4/100,"B",IF(VALUE('SUMMARY WEEK'!K600)&gt;MASTER!$B$5/100,"C","K"))),'SUMMARY WEEK'!K600))</f>
        <v/>
      </c>
      <c r="L600" s="20" t="str">
        <f>IF(ISBLANK('SUMMARY WEEK'!L600),'SUMMARY WEEK'!L600,IFERROR(IF(VALUE('SUMMARY WEEK'!L600)&gt;MASTER!$B$3/100,"SB",IF(VALUE('SUMMARY WEEK'!L600)&gt;MASTER!$B$4/100,"B",IF(VALUE('SUMMARY WEEK'!L600)&gt;MASTER!$B$5/100,"C","K"))),'SUMMARY WEEK'!L600))</f>
        <v/>
      </c>
      <c r="M600" s="20" t="str">
        <f>IF(ISBLANK('SUMMARY WEEK'!M600),'SUMMARY WEEK'!M600,IFERROR(IF(VALUE('SUMMARY WEEK'!M600)&gt;MASTER!$B$3/100,"SB",IF(VALUE('SUMMARY WEEK'!M600)&gt;MASTER!$B$4/100,"B",IF(VALUE('SUMMARY WEEK'!M600)&gt;MASTER!$B$5/100,"C","K"))),'SUMMARY WEEK'!M600))</f>
        <v/>
      </c>
      <c r="N600" s="20" t="str">
        <f>IF(ISBLANK('SUMMARY WEEK'!N600),'SUMMARY WEEK'!N600,IFERROR(IF(VALUE('SUMMARY WEEK'!N600)&gt;MASTER!$B$3/100,"SB",IF(VALUE('SUMMARY WEEK'!N600)&gt;MASTER!$B$4/100,"B",IF(VALUE('SUMMARY WEEK'!N600)&gt;MASTER!$B$5/100,"C","K"))),'SUMMARY WEEK'!N600))</f>
        <v/>
      </c>
      <c r="O600" s="20" t="str">
        <f>IF(ISBLANK('SUMMARY WEEK'!O600),'SUMMARY WEEK'!O600,IFERROR(IF(VALUE('SUMMARY WEEK'!O600)&gt;MASTER!$B$3/100,"SB",IF(VALUE('SUMMARY WEEK'!O600)&gt;MASTER!$B$4/100,"B",IF(VALUE('SUMMARY WEEK'!O600)&gt;MASTER!$B$5/100,"C","K"))),'SUMMARY WEEK'!O600))</f>
        <v/>
      </c>
      <c r="P600" s="20" t="str">
        <f>IF(ISBLANK('SUMMARY WEEK'!P600),'SUMMARY WEEK'!P600,IFERROR(IF(VALUE('SUMMARY WEEK'!P600)&gt;MASTER!$B$3/100,"SB",IF(VALUE('SUMMARY WEEK'!P600)&gt;MASTER!$B$4/100,"B",IF(VALUE('SUMMARY WEEK'!P600)&gt;MASTER!$B$5/100,"C","K"))),'SUMMARY WEEK'!P600))</f>
        <v/>
      </c>
      <c r="Q600" s="20" t="str">
        <f>IF(ISBLANK('SUMMARY WEEK'!Q600),'SUMMARY WEEK'!Q600,IFERROR(IF(VALUE('SUMMARY WEEK'!Q600)&gt;MASTER!$B$3/100,"SB",IF(VALUE('SUMMARY WEEK'!Q600)&gt;MASTER!$B$4/100,"B",IF(VALUE('SUMMARY WEEK'!Q600)&gt;MASTER!$B$5/100,"C","K"))),'SUMMARY WEEK'!Q600))</f>
        <v/>
      </c>
      <c r="R600" s="20" t="str">
        <f>IF(ISBLANK('SUMMARY WEEK'!R600),'SUMMARY WEEK'!R600,IFERROR(IF(VALUE('SUMMARY WEEK'!R600)&gt;MASTER!$B$3/100,"SB",IF(VALUE('SUMMARY WEEK'!R600)&gt;MASTER!$B$4/100,"B",IF(VALUE('SUMMARY WEEK'!R600)&gt;MASTER!$B$5/100,"C","K"))),'SUMMARY WEEK'!R600))</f>
        <v/>
      </c>
      <c r="S600" s="20" t="str">
        <f>IF(ISBLANK('SUMMARY WEEK'!S600),'SUMMARY WEEK'!S600,IFERROR(IF(VALUE('SUMMARY WEEK'!S600)&gt;MASTER!$B$3/100,"SB",IF(VALUE('SUMMARY WEEK'!S600)&gt;MASTER!$B$4/100,"B",IF(VALUE('SUMMARY WEEK'!S600)&gt;MASTER!$B$5/100,"C","K"))),'SUMMARY WEEK'!S600))</f>
        <v/>
      </c>
      <c r="T600" s="20" t="str">
        <f>IF(ISBLANK('SUMMARY WEEK'!T600),'SUMMARY WEEK'!T600,IFERROR(IF(VALUE('SUMMARY WEEK'!T600)&gt;MASTER!$B$3/100,"SB",IF(VALUE('SUMMARY WEEK'!T600)&gt;MASTER!$B$4/100,"B",IF(VALUE('SUMMARY WEEK'!T600)&gt;MASTER!$B$5/100,"C","K"))),'SUMMARY WEEK'!T600))</f>
        <v/>
      </c>
      <c r="U600" s="20" t="str">
        <f>IF(ISBLANK('SUMMARY WEEK'!U600),'SUMMARY WEEK'!U600,IFERROR(IF(VALUE('SUMMARY WEEK'!U600)&gt;MASTER!$B$3/100,"SB",IF(VALUE('SUMMARY WEEK'!U600)&gt;MASTER!$B$4/100,"B",IF(VALUE('SUMMARY WEEK'!U600)&gt;MASTER!$B$5/100,"C","K"))),'SUMMARY WEEK'!U600))</f>
        <v/>
      </c>
      <c r="V600" s="20" t="str">
        <f>IF(ISBLANK('SUMMARY WEEK'!V600),'SUMMARY WEEK'!V600,IFERROR(IF(VALUE('SUMMARY WEEK'!V600)&gt;MASTER!$B$3/100,"SB",IF(VALUE('SUMMARY WEEK'!V600)&gt;MASTER!$B$4/100,"B",IF(VALUE('SUMMARY WEEK'!V600)&gt;MASTER!$B$5/100,"C","K"))),'SUMMARY WEEK'!V600))</f>
        <v/>
      </c>
      <c r="W600" s="20" t="str">
        <f>IF(ISBLANK('SUMMARY WEEK'!W600),'SUMMARY WEEK'!W600,IFERROR(IF(VALUE('SUMMARY WEEK'!W600)&gt;MASTER!$B$3/100,"SB",IF(VALUE('SUMMARY WEEK'!W600)&gt;MASTER!$B$4/100,"B",IF(VALUE('SUMMARY WEEK'!W600)&gt;MASTER!$B$5/100,"C","K"))),'SUMMARY WEEK'!W600))</f>
        <v/>
      </c>
      <c r="X600" s="20" t="str">
        <f>IF(ISBLANK('SUMMARY WEEK'!X600),'SUMMARY WEEK'!X600,IFERROR(IF(VALUE('SUMMARY WEEK'!X600)&gt;MASTER!$B$3/100,"SB",IF(VALUE('SUMMARY WEEK'!X600)&gt;MASTER!$B$4/100,"B",IF(VALUE('SUMMARY WEEK'!X600)&gt;MASTER!$B$5/100,"C","K"))),'SUMMARY WEEK'!X600))</f>
        <v/>
      </c>
      <c r="Y600" s="20" t="str">
        <f>IF(ISBLANK('SUMMARY WEEK'!Y600),'SUMMARY WEEK'!Y600,IFERROR(IF(VALUE('SUMMARY WEEK'!Y600)&gt;MASTER!$B$3/100,"SB",IF(VALUE('SUMMARY WEEK'!Y600)&gt;MASTER!$B$4/100,"B",IF(VALUE('SUMMARY WEEK'!Y600)&gt;MASTER!$B$5/100,"C","K"))),'SUMMARY WEEK'!Y600))</f>
        <v/>
      </c>
      <c r="Z600" s="20" t="str">
        <f>IF(ISBLANK('SUMMARY WEEK'!Z600),'SUMMARY WEEK'!Z600,IFERROR(IF(VALUE('SUMMARY WEEK'!Z600)&gt;MASTER!$B$3/100,"SB",IF(VALUE('SUMMARY WEEK'!Z600)&gt;MASTER!$B$4/100,"B",IF(VALUE('SUMMARY WEEK'!Z600)&gt;MASTER!$B$5/100,"C","K"))),'SUMMARY WEEK'!Z600))</f>
        <v/>
      </c>
      <c r="AA600" s="20"/>
    </row>
    <row r="601">
      <c r="A601" s="18" t="str">
        <f>IF(ISBLANK('SUMMARY WEEK'!A601),'SUMMARY WEEK'!A601,IFERROR(IF(VALUE('SUMMARY WEEK'!A601)&gt;MASTER!$B$3/100,"SB",IF(VALUE('SUMMARY WEEK'!A601)&gt;MASTER!$B$4/100,"B",IF(VALUE('SUMMARY WEEK'!A601)&gt;MASTER!$B$5/100,"C","K"))),'SUMMARY WEEK'!A601))</f>
        <v/>
      </c>
      <c r="B601" s="19" t="str">
        <f>IF(ISBLANK('SUMMARY WEEK'!B601),'SUMMARY WEEK'!B601,IFERROR(IF(VALUE('SUMMARY WEEK'!B601)&gt;MASTER!$B$3/100,"SB",IF(VALUE('SUMMARY WEEK'!B601)&gt;MASTER!$B$4/100,"B",IF(VALUE('SUMMARY WEEK'!B601)&gt;MASTER!$B$5/100,"C","K"))),'SUMMARY WEEK'!B601))</f>
        <v/>
      </c>
      <c r="C601" s="20" t="str">
        <f>IF(ISBLANK('SUMMARY WEEK'!C601),'SUMMARY WEEK'!C601,IFERROR(IF(VALUE('SUMMARY WEEK'!C601)&gt;MASTER!$B$3/100,"SB",IF(VALUE('SUMMARY WEEK'!C601)&gt;MASTER!$B$4/100,"B",IF(VALUE('SUMMARY WEEK'!C601)&gt;MASTER!$B$5/100,"C","K"))),'SUMMARY WEEK'!C601))</f>
        <v/>
      </c>
      <c r="D601" s="20" t="str">
        <f>IF(ISBLANK('SUMMARY WEEK'!D601),'SUMMARY WEEK'!D601,IFERROR(IF(VALUE('SUMMARY WEEK'!D601)&gt;MASTER!$B$3/100,"SB",IF(VALUE('SUMMARY WEEK'!D601)&gt;MASTER!$B$4/100,"B",IF(VALUE('SUMMARY WEEK'!D601)&gt;MASTER!$B$5/100,"C","K"))),'SUMMARY WEEK'!D601))</f>
        <v/>
      </c>
      <c r="E601" s="20" t="str">
        <f>IF(ISBLANK('SUMMARY WEEK'!E601),'SUMMARY WEEK'!E601,IFERROR(IF(VALUE('SUMMARY WEEK'!E601)&gt;MASTER!$B$3/100,"SB",IF(VALUE('SUMMARY WEEK'!E601)&gt;MASTER!$B$4/100,"B",IF(VALUE('SUMMARY WEEK'!E601)&gt;MASTER!$B$5/100,"C","K"))),'SUMMARY WEEK'!E601))</f>
        <v/>
      </c>
      <c r="F601" s="20" t="str">
        <f>IF(ISBLANK('SUMMARY WEEK'!F601),'SUMMARY WEEK'!F601,IFERROR(IF(VALUE('SUMMARY WEEK'!F601)&gt;MASTER!$B$3/100,"SB",IF(VALUE('SUMMARY WEEK'!F601)&gt;MASTER!$B$4/100,"B",IF(VALUE('SUMMARY WEEK'!F601)&gt;MASTER!$B$5/100,"C","K"))),'SUMMARY WEEK'!F601))</f>
        <v/>
      </c>
      <c r="G601" s="20" t="str">
        <f>IF(ISBLANK('SUMMARY WEEK'!G601),'SUMMARY WEEK'!G601,IFERROR(IF(VALUE('SUMMARY WEEK'!G601)&gt;MASTER!$B$3/100,"SB",IF(VALUE('SUMMARY WEEK'!G601)&gt;MASTER!$B$4/100,"B",IF(VALUE('SUMMARY WEEK'!G601)&gt;MASTER!$B$5/100,"C","K"))),'SUMMARY WEEK'!G601))</f>
        <v/>
      </c>
      <c r="H601" s="20" t="str">
        <f>IF(ISBLANK('SUMMARY WEEK'!H601),'SUMMARY WEEK'!H601,IFERROR(IF(VALUE('SUMMARY WEEK'!H601)&gt;MASTER!$B$3/100,"SB",IF(VALUE('SUMMARY WEEK'!H601)&gt;MASTER!$B$4/100,"B",IF(VALUE('SUMMARY WEEK'!H601)&gt;MASTER!$B$5/100,"C","K"))),'SUMMARY WEEK'!H601))</f>
        <v/>
      </c>
      <c r="I601" s="20" t="str">
        <f>IF(ISBLANK('SUMMARY WEEK'!I601),'SUMMARY WEEK'!I601,IFERROR(IF(VALUE('SUMMARY WEEK'!I601)&gt;MASTER!$B$3/100,"SB",IF(VALUE('SUMMARY WEEK'!I601)&gt;MASTER!$B$4/100,"B",IF(VALUE('SUMMARY WEEK'!I601)&gt;MASTER!$B$5/100,"C","K"))),'SUMMARY WEEK'!I601))</f>
        <v/>
      </c>
      <c r="J601" s="20" t="str">
        <f>IF(ISBLANK('SUMMARY WEEK'!J601),'SUMMARY WEEK'!J601,IFERROR(IF(VALUE('SUMMARY WEEK'!J601)&gt;MASTER!$B$3/100,"SB",IF(VALUE('SUMMARY WEEK'!J601)&gt;MASTER!$B$4/100,"B",IF(VALUE('SUMMARY WEEK'!J601)&gt;MASTER!$B$5/100,"C","K"))),'SUMMARY WEEK'!J601))</f>
        <v/>
      </c>
      <c r="K601" s="20" t="str">
        <f>IF(ISBLANK('SUMMARY WEEK'!K601),'SUMMARY WEEK'!K601,IFERROR(IF(VALUE('SUMMARY WEEK'!K601)&gt;MASTER!$B$3/100,"SB",IF(VALUE('SUMMARY WEEK'!K601)&gt;MASTER!$B$4/100,"B",IF(VALUE('SUMMARY WEEK'!K601)&gt;MASTER!$B$5/100,"C","K"))),'SUMMARY WEEK'!K601))</f>
        <v/>
      </c>
      <c r="L601" s="20" t="str">
        <f>IF(ISBLANK('SUMMARY WEEK'!L601),'SUMMARY WEEK'!L601,IFERROR(IF(VALUE('SUMMARY WEEK'!L601)&gt;MASTER!$B$3/100,"SB",IF(VALUE('SUMMARY WEEK'!L601)&gt;MASTER!$B$4/100,"B",IF(VALUE('SUMMARY WEEK'!L601)&gt;MASTER!$B$5/100,"C","K"))),'SUMMARY WEEK'!L601))</f>
        <v/>
      </c>
      <c r="M601" s="20" t="str">
        <f>IF(ISBLANK('SUMMARY WEEK'!M601),'SUMMARY WEEK'!M601,IFERROR(IF(VALUE('SUMMARY WEEK'!M601)&gt;MASTER!$B$3/100,"SB",IF(VALUE('SUMMARY WEEK'!M601)&gt;MASTER!$B$4/100,"B",IF(VALUE('SUMMARY WEEK'!M601)&gt;MASTER!$B$5/100,"C","K"))),'SUMMARY WEEK'!M601))</f>
        <v/>
      </c>
      <c r="N601" s="20" t="str">
        <f>IF(ISBLANK('SUMMARY WEEK'!N601),'SUMMARY WEEK'!N601,IFERROR(IF(VALUE('SUMMARY WEEK'!N601)&gt;MASTER!$B$3/100,"SB",IF(VALUE('SUMMARY WEEK'!N601)&gt;MASTER!$B$4/100,"B",IF(VALUE('SUMMARY WEEK'!N601)&gt;MASTER!$B$5/100,"C","K"))),'SUMMARY WEEK'!N601))</f>
        <v/>
      </c>
      <c r="O601" s="20" t="str">
        <f>IF(ISBLANK('SUMMARY WEEK'!O601),'SUMMARY WEEK'!O601,IFERROR(IF(VALUE('SUMMARY WEEK'!O601)&gt;MASTER!$B$3/100,"SB",IF(VALUE('SUMMARY WEEK'!O601)&gt;MASTER!$B$4/100,"B",IF(VALUE('SUMMARY WEEK'!O601)&gt;MASTER!$B$5/100,"C","K"))),'SUMMARY WEEK'!O601))</f>
        <v/>
      </c>
      <c r="P601" s="20" t="str">
        <f>IF(ISBLANK('SUMMARY WEEK'!P601),'SUMMARY WEEK'!P601,IFERROR(IF(VALUE('SUMMARY WEEK'!P601)&gt;MASTER!$B$3/100,"SB",IF(VALUE('SUMMARY WEEK'!P601)&gt;MASTER!$B$4/100,"B",IF(VALUE('SUMMARY WEEK'!P601)&gt;MASTER!$B$5/100,"C","K"))),'SUMMARY WEEK'!P601))</f>
        <v/>
      </c>
      <c r="Q601" s="20" t="str">
        <f>IF(ISBLANK('SUMMARY WEEK'!Q601),'SUMMARY WEEK'!Q601,IFERROR(IF(VALUE('SUMMARY WEEK'!Q601)&gt;MASTER!$B$3/100,"SB",IF(VALUE('SUMMARY WEEK'!Q601)&gt;MASTER!$B$4/100,"B",IF(VALUE('SUMMARY WEEK'!Q601)&gt;MASTER!$B$5/100,"C","K"))),'SUMMARY WEEK'!Q601))</f>
        <v/>
      </c>
      <c r="R601" s="20" t="str">
        <f>IF(ISBLANK('SUMMARY WEEK'!R601),'SUMMARY WEEK'!R601,IFERROR(IF(VALUE('SUMMARY WEEK'!R601)&gt;MASTER!$B$3/100,"SB",IF(VALUE('SUMMARY WEEK'!R601)&gt;MASTER!$B$4/100,"B",IF(VALUE('SUMMARY WEEK'!R601)&gt;MASTER!$B$5/100,"C","K"))),'SUMMARY WEEK'!R601))</f>
        <v/>
      </c>
      <c r="S601" s="20" t="str">
        <f>IF(ISBLANK('SUMMARY WEEK'!S601),'SUMMARY WEEK'!S601,IFERROR(IF(VALUE('SUMMARY WEEK'!S601)&gt;MASTER!$B$3/100,"SB",IF(VALUE('SUMMARY WEEK'!S601)&gt;MASTER!$B$4/100,"B",IF(VALUE('SUMMARY WEEK'!S601)&gt;MASTER!$B$5/100,"C","K"))),'SUMMARY WEEK'!S601))</f>
        <v/>
      </c>
      <c r="T601" s="20" t="str">
        <f>IF(ISBLANK('SUMMARY WEEK'!T601),'SUMMARY WEEK'!T601,IFERROR(IF(VALUE('SUMMARY WEEK'!T601)&gt;MASTER!$B$3/100,"SB",IF(VALUE('SUMMARY WEEK'!T601)&gt;MASTER!$B$4/100,"B",IF(VALUE('SUMMARY WEEK'!T601)&gt;MASTER!$B$5/100,"C","K"))),'SUMMARY WEEK'!T601))</f>
        <v/>
      </c>
      <c r="U601" s="20" t="str">
        <f>IF(ISBLANK('SUMMARY WEEK'!U601),'SUMMARY WEEK'!U601,IFERROR(IF(VALUE('SUMMARY WEEK'!U601)&gt;MASTER!$B$3/100,"SB",IF(VALUE('SUMMARY WEEK'!U601)&gt;MASTER!$B$4/100,"B",IF(VALUE('SUMMARY WEEK'!U601)&gt;MASTER!$B$5/100,"C","K"))),'SUMMARY WEEK'!U601))</f>
        <v/>
      </c>
      <c r="V601" s="20" t="str">
        <f>IF(ISBLANK('SUMMARY WEEK'!V601),'SUMMARY WEEK'!V601,IFERROR(IF(VALUE('SUMMARY WEEK'!V601)&gt;MASTER!$B$3/100,"SB",IF(VALUE('SUMMARY WEEK'!V601)&gt;MASTER!$B$4/100,"B",IF(VALUE('SUMMARY WEEK'!V601)&gt;MASTER!$B$5/100,"C","K"))),'SUMMARY WEEK'!V601))</f>
        <v/>
      </c>
      <c r="W601" s="20" t="str">
        <f>IF(ISBLANK('SUMMARY WEEK'!W601),'SUMMARY WEEK'!W601,IFERROR(IF(VALUE('SUMMARY WEEK'!W601)&gt;MASTER!$B$3/100,"SB",IF(VALUE('SUMMARY WEEK'!W601)&gt;MASTER!$B$4/100,"B",IF(VALUE('SUMMARY WEEK'!W601)&gt;MASTER!$B$5/100,"C","K"))),'SUMMARY WEEK'!W601))</f>
        <v/>
      </c>
      <c r="X601" s="20" t="str">
        <f>IF(ISBLANK('SUMMARY WEEK'!X601),'SUMMARY WEEK'!X601,IFERROR(IF(VALUE('SUMMARY WEEK'!X601)&gt;MASTER!$B$3/100,"SB",IF(VALUE('SUMMARY WEEK'!X601)&gt;MASTER!$B$4/100,"B",IF(VALUE('SUMMARY WEEK'!X601)&gt;MASTER!$B$5/100,"C","K"))),'SUMMARY WEEK'!X601))</f>
        <v/>
      </c>
      <c r="Y601" s="20" t="str">
        <f>IF(ISBLANK('SUMMARY WEEK'!Y601),'SUMMARY WEEK'!Y601,IFERROR(IF(VALUE('SUMMARY WEEK'!Y601)&gt;MASTER!$B$3/100,"SB",IF(VALUE('SUMMARY WEEK'!Y601)&gt;MASTER!$B$4/100,"B",IF(VALUE('SUMMARY WEEK'!Y601)&gt;MASTER!$B$5/100,"C","K"))),'SUMMARY WEEK'!Y601))</f>
        <v/>
      </c>
      <c r="Z601" s="20" t="str">
        <f>IF(ISBLANK('SUMMARY WEEK'!Z601),'SUMMARY WEEK'!Z601,IFERROR(IF(VALUE('SUMMARY WEEK'!Z601)&gt;MASTER!$B$3/100,"SB",IF(VALUE('SUMMARY WEEK'!Z601)&gt;MASTER!$B$4/100,"B",IF(VALUE('SUMMARY WEEK'!Z601)&gt;MASTER!$B$5/100,"C","K"))),'SUMMARY WEEK'!Z601))</f>
        <v/>
      </c>
      <c r="AA601" s="20"/>
    </row>
    <row r="602">
      <c r="A602" s="18" t="str">
        <f>IF(ISBLANK('SUMMARY WEEK'!A602),'SUMMARY WEEK'!A602,IFERROR(IF(VALUE('SUMMARY WEEK'!A602)&gt;MASTER!$B$3/100,"SB",IF(VALUE('SUMMARY WEEK'!A602)&gt;MASTER!$B$4/100,"B",IF(VALUE('SUMMARY WEEK'!A602)&gt;MASTER!$B$5/100,"C","K"))),'SUMMARY WEEK'!A602))</f>
        <v/>
      </c>
      <c r="B602" s="19" t="str">
        <f>IF(ISBLANK('SUMMARY WEEK'!B602),'SUMMARY WEEK'!B602,IFERROR(IF(VALUE('SUMMARY WEEK'!B602)&gt;MASTER!$B$3/100,"SB",IF(VALUE('SUMMARY WEEK'!B602)&gt;MASTER!$B$4/100,"B",IF(VALUE('SUMMARY WEEK'!B602)&gt;MASTER!$B$5/100,"C","K"))),'SUMMARY WEEK'!B602))</f>
        <v/>
      </c>
      <c r="C602" s="20" t="str">
        <f>IF(ISBLANK('SUMMARY WEEK'!C602),'SUMMARY WEEK'!C602,IFERROR(IF(VALUE('SUMMARY WEEK'!C602)&gt;MASTER!$B$3/100,"SB",IF(VALUE('SUMMARY WEEK'!C602)&gt;MASTER!$B$4/100,"B",IF(VALUE('SUMMARY WEEK'!C602)&gt;MASTER!$B$5/100,"C","K"))),'SUMMARY WEEK'!C602))</f>
        <v/>
      </c>
      <c r="D602" s="20" t="str">
        <f>IF(ISBLANK('SUMMARY WEEK'!D602),'SUMMARY WEEK'!D602,IFERROR(IF(VALUE('SUMMARY WEEK'!D602)&gt;MASTER!$B$3/100,"SB",IF(VALUE('SUMMARY WEEK'!D602)&gt;MASTER!$B$4/100,"B",IF(VALUE('SUMMARY WEEK'!D602)&gt;MASTER!$B$5/100,"C","K"))),'SUMMARY WEEK'!D602))</f>
        <v/>
      </c>
      <c r="E602" s="20" t="str">
        <f>IF(ISBLANK('SUMMARY WEEK'!E602),'SUMMARY WEEK'!E602,IFERROR(IF(VALUE('SUMMARY WEEK'!E602)&gt;MASTER!$B$3/100,"SB",IF(VALUE('SUMMARY WEEK'!E602)&gt;MASTER!$B$4/100,"B",IF(VALUE('SUMMARY WEEK'!E602)&gt;MASTER!$B$5/100,"C","K"))),'SUMMARY WEEK'!E602))</f>
        <v/>
      </c>
      <c r="F602" s="20" t="str">
        <f>IF(ISBLANK('SUMMARY WEEK'!F602),'SUMMARY WEEK'!F602,IFERROR(IF(VALUE('SUMMARY WEEK'!F602)&gt;MASTER!$B$3/100,"SB",IF(VALUE('SUMMARY WEEK'!F602)&gt;MASTER!$B$4/100,"B",IF(VALUE('SUMMARY WEEK'!F602)&gt;MASTER!$B$5/100,"C","K"))),'SUMMARY WEEK'!F602))</f>
        <v/>
      </c>
      <c r="G602" s="20" t="str">
        <f>IF(ISBLANK('SUMMARY WEEK'!G602),'SUMMARY WEEK'!G602,IFERROR(IF(VALUE('SUMMARY WEEK'!G602)&gt;MASTER!$B$3/100,"SB",IF(VALUE('SUMMARY WEEK'!G602)&gt;MASTER!$B$4/100,"B",IF(VALUE('SUMMARY WEEK'!G602)&gt;MASTER!$B$5/100,"C","K"))),'SUMMARY WEEK'!G602))</f>
        <v/>
      </c>
      <c r="H602" s="20" t="str">
        <f>IF(ISBLANK('SUMMARY WEEK'!H602),'SUMMARY WEEK'!H602,IFERROR(IF(VALUE('SUMMARY WEEK'!H602)&gt;MASTER!$B$3/100,"SB",IF(VALUE('SUMMARY WEEK'!H602)&gt;MASTER!$B$4/100,"B",IF(VALUE('SUMMARY WEEK'!H602)&gt;MASTER!$B$5/100,"C","K"))),'SUMMARY WEEK'!H602))</f>
        <v/>
      </c>
      <c r="I602" s="20" t="str">
        <f>IF(ISBLANK('SUMMARY WEEK'!I602),'SUMMARY WEEK'!I602,IFERROR(IF(VALUE('SUMMARY WEEK'!I602)&gt;MASTER!$B$3/100,"SB",IF(VALUE('SUMMARY WEEK'!I602)&gt;MASTER!$B$4/100,"B",IF(VALUE('SUMMARY WEEK'!I602)&gt;MASTER!$B$5/100,"C","K"))),'SUMMARY WEEK'!I602))</f>
        <v/>
      </c>
      <c r="J602" s="20" t="str">
        <f>IF(ISBLANK('SUMMARY WEEK'!J602),'SUMMARY WEEK'!J602,IFERROR(IF(VALUE('SUMMARY WEEK'!J602)&gt;MASTER!$B$3/100,"SB",IF(VALUE('SUMMARY WEEK'!J602)&gt;MASTER!$B$4/100,"B",IF(VALUE('SUMMARY WEEK'!J602)&gt;MASTER!$B$5/100,"C","K"))),'SUMMARY WEEK'!J602))</f>
        <v/>
      </c>
      <c r="K602" s="20" t="str">
        <f>IF(ISBLANK('SUMMARY WEEK'!K602),'SUMMARY WEEK'!K602,IFERROR(IF(VALUE('SUMMARY WEEK'!K602)&gt;MASTER!$B$3/100,"SB",IF(VALUE('SUMMARY WEEK'!K602)&gt;MASTER!$B$4/100,"B",IF(VALUE('SUMMARY WEEK'!K602)&gt;MASTER!$B$5/100,"C","K"))),'SUMMARY WEEK'!K602))</f>
        <v/>
      </c>
      <c r="L602" s="20" t="str">
        <f>IF(ISBLANK('SUMMARY WEEK'!L602),'SUMMARY WEEK'!L602,IFERROR(IF(VALUE('SUMMARY WEEK'!L602)&gt;MASTER!$B$3/100,"SB",IF(VALUE('SUMMARY WEEK'!L602)&gt;MASTER!$B$4/100,"B",IF(VALUE('SUMMARY WEEK'!L602)&gt;MASTER!$B$5/100,"C","K"))),'SUMMARY WEEK'!L602))</f>
        <v/>
      </c>
      <c r="M602" s="20" t="str">
        <f>IF(ISBLANK('SUMMARY WEEK'!M602),'SUMMARY WEEK'!M602,IFERROR(IF(VALUE('SUMMARY WEEK'!M602)&gt;MASTER!$B$3/100,"SB",IF(VALUE('SUMMARY WEEK'!M602)&gt;MASTER!$B$4/100,"B",IF(VALUE('SUMMARY WEEK'!M602)&gt;MASTER!$B$5/100,"C","K"))),'SUMMARY WEEK'!M602))</f>
        <v/>
      </c>
      <c r="N602" s="20" t="str">
        <f>IF(ISBLANK('SUMMARY WEEK'!N602),'SUMMARY WEEK'!N602,IFERROR(IF(VALUE('SUMMARY WEEK'!N602)&gt;MASTER!$B$3/100,"SB",IF(VALUE('SUMMARY WEEK'!N602)&gt;MASTER!$B$4/100,"B",IF(VALUE('SUMMARY WEEK'!N602)&gt;MASTER!$B$5/100,"C","K"))),'SUMMARY WEEK'!N602))</f>
        <v/>
      </c>
      <c r="O602" s="20" t="str">
        <f>IF(ISBLANK('SUMMARY WEEK'!O602),'SUMMARY WEEK'!O602,IFERROR(IF(VALUE('SUMMARY WEEK'!O602)&gt;MASTER!$B$3/100,"SB",IF(VALUE('SUMMARY WEEK'!O602)&gt;MASTER!$B$4/100,"B",IF(VALUE('SUMMARY WEEK'!O602)&gt;MASTER!$B$5/100,"C","K"))),'SUMMARY WEEK'!O602))</f>
        <v/>
      </c>
      <c r="P602" s="20" t="str">
        <f>IF(ISBLANK('SUMMARY WEEK'!P602),'SUMMARY WEEK'!P602,IFERROR(IF(VALUE('SUMMARY WEEK'!P602)&gt;MASTER!$B$3/100,"SB",IF(VALUE('SUMMARY WEEK'!P602)&gt;MASTER!$B$4/100,"B",IF(VALUE('SUMMARY WEEK'!P602)&gt;MASTER!$B$5/100,"C","K"))),'SUMMARY WEEK'!P602))</f>
        <v/>
      </c>
      <c r="Q602" s="20" t="str">
        <f>IF(ISBLANK('SUMMARY WEEK'!Q602),'SUMMARY WEEK'!Q602,IFERROR(IF(VALUE('SUMMARY WEEK'!Q602)&gt;MASTER!$B$3/100,"SB",IF(VALUE('SUMMARY WEEK'!Q602)&gt;MASTER!$B$4/100,"B",IF(VALUE('SUMMARY WEEK'!Q602)&gt;MASTER!$B$5/100,"C","K"))),'SUMMARY WEEK'!Q602))</f>
        <v/>
      </c>
      <c r="R602" s="20" t="str">
        <f>IF(ISBLANK('SUMMARY WEEK'!R602),'SUMMARY WEEK'!R602,IFERROR(IF(VALUE('SUMMARY WEEK'!R602)&gt;MASTER!$B$3/100,"SB",IF(VALUE('SUMMARY WEEK'!R602)&gt;MASTER!$B$4/100,"B",IF(VALUE('SUMMARY WEEK'!R602)&gt;MASTER!$B$5/100,"C","K"))),'SUMMARY WEEK'!R602))</f>
        <v/>
      </c>
      <c r="S602" s="20" t="str">
        <f>IF(ISBLANK('SUMMARY WEEK'!S602),'SUMMARY WEEK'!S602,IFERROR(IF(VALUE('SUMMARY WEEK'!S602)&gt;MASTER!$B$3/100,"SB",IF(VALUE('SUMMARY WEEK'!S602)&gt;MASTER!$B$4/100,"B",IF(VALUE('SUMMARY WEEK'!S602)&gt;MASTER!$B$5/100,"C","K"))),'SUMMARY WEEK'!S602))</f>
        <v/>
      </c>
      <c r="T602" s="20" t="str">
        <f>IF(ISBLANK('SUMMARY WEEK'!T602),'SUMMARY WEEK'!T602,IFERROR(IF(VALUE('SUMMARY WEEK'!T602)&gt;MASTER!$B$3/100,"SB",IF(VALUE('SUMMARY WEEK'!T602)&gt;MASTER!$B$4/100,"B",IF(VALUE('SUMMARY WEEK'!T602)&gt;MASTER!$B$5/100,"C","K"))),'SUMMARY WEEK'!T602))</f>
        <v/>
      </c>
      <c r="U602" s="20" t="str">
        <f>IF(ISBLANK('SUMMARY WEEK'!U602),'SUMMARY WEEK'!U602,IFERROR(IF(VALUE('SUMMARY WEEK'!U602)&gt;MASTER!$B$3/100,"SB",IF(VALUE('SUMMARY WEEK'!U602)&gt;MASTER!$B$4/100,"B",IF(VALUE('SUMMARY WEEK'!U602)&gt;MASTER!$B$5/100,"C","K"))),'SUMMARY WEEK'!U602))</f>
        <v/>
      </c>
      <c r="V602" s="20" t="str">
        <f>IF(ISBLANK('SUMMARY WEEK'!V602),'SUMMARY WEEK'!V602,IFERROR(IF(VALUE('SUMMARY WEEK'!V602)&gt;MASTER!$B$3/100,"SB",IF(VALUE('SUMMARY WEEK'!V602)&gt;MASTER!$B$4/100,"B",IF(VALUE('SUMMARY WEEK'!V602)&gt;MASTER!$B$5/100,"C","K"))),'SUMMARY WEEK'!V602))</f>
        <v/>
      </c>
      <c r="W602" s="20" t="str">
        <f>IF(ISBLANK('SUMMARY WEEK'!W602),'SUMMARY WEEK'!W602,IFERROR(IF(VALUE('SUMMARY WEEK'!W602)&gt;MASTER!$B$3/100,"SB",IF(VALUE('SUMMARY WEEK'!W602)&gt;MASTER!$B$4/100,"B",IF(VALUE('SUMMARY WEEK'!W602)&gt;MASTER!$B$5/100,"C","K"))),'SUMMARY WEEK'!W602))</f>
        <v/>
      </c>
      <c r="X602" s="20" t="str">
        <f>IF(ISBLANK('SUMMARY WEEK'!X602),'SUMMARY WEEK'!X602,IFERROR(IF(VALUE('SUMMARY WEEK'!X602)&gt;MASTER!$B$3/100,"SB",IF(VALUE('SUMMARY WEEK'!X602)&gt;MASTER!$B$4/100,"B",IF(VALUE('SUMMARY WEEK'!X602)&gt;MASTER!$B$5/100,"C","K"))),'SUMMARY WEEK'!X602))</f>
        <v/>
      </c>
      <c r="Y602" s="20" t="str">
        <f>IF(ISBLANK('SUMMARY WEEK'!Y602),'SUMMARY WEEK'!Y602,IFERROR(IF(VALUE('SUMMARY WEEK'!Y602)&gt;MASTER!$B$3/100,"SB",IF(VALUE('SUMMARY WEEK'!Y602)&gt;MASTER!$B$4/100,"B",IF(VALUE('SUMMARY WEEK'!Y602)&gt;MASTER!$B$5/100,"C","K"))),'SUMMARY WEEK'!Y602))</f>
        <v/>
      </c>
      <c r="Z602" s="20" t="str">
        <f>IF(ISBLANK('SUMMARY WEEK'!Z602),'SUMMARY WEEK'!Z602,IFERROR(IF(VALUE('SUMMARY WEEK'!Z602)&gt;MASTER!$B$3/100,"SB",IF(VALUE('SUMMARY WEEK'!Z602)&gt;MASTER!$B$4/100,"B",IF(VALUE('SUMMARY WEEK'!Z602)&gt;MASTER!$B$5/100,"C","K"))),'SUMMARY WEEK'!Z602))</f>
        <v/>
      </c>
      <c r="AA602" s="20"/>
    </row>
    <row r="603">
      <c r="A603" s="18" t="str">
        <f>IF(ISBLANK('SUMMARY WEEK'!A603),'SUMMARY WEEK'!A603,IFERROR(IF(VALUE('SUMMARY WEEK'!A603)&gt;MASTER!$B$3/100,"SB",IF(VALUE('SUMMARY WEEK'!A603)&gt;MASTER!$B$4/100,"B",IF(VALUE('SUMMARY WEEK'!A603)&gt;MASTER!$B$5/100,"C","K"))),'SUMMARY WEEK'!A603))</f>
        <v/>
      </c>
      <c r="B603" s="19" t="str">
        <f>IF(ISBLANK('SUMMARY WEEK'!B603),'SUMMARY WEEK'!B603,IFERROR(IF(VALUE('SUMMARY WEEK'!B603)&gt;MASTER!$B$3/100,"SB",IF(VALUE('SUMMARY WEEK'!B603)&gt;MASTER!$B$4/100,"B",IF(VALUE('SUMMARY WEEK'!B603)&gt;MASTER!$B$5/100,"C","K"))),'SUMMARY WEEK'!B603))</f>
        <v/>
      </c>
      <c r="C603" s="20" t="str">
        <f>IF(ISBLANK('SUMMARY WEEK'!C603),'SUMMARY WEEK'!C603,IFERROR(IF(VALUE('SUMMARY WEEK'!C603)&gt;MASTER!$B$3/100,"SB",IF(VALUE('SUMMARY WEEK'!C603)&gt;MASTER!$B$4/100,"B",IF(VALUE('SUMMARY WEEK'!C603)&gt;MASTER!$B$5/100,"C","K"))),'SUMMARY WEEK'!C603))</f>
        <v/>
      </c>
      <c r="D603" s="20" t="str">
        <f>IF(ISBLANK('SUMMARY WEEK'!D603),'SUMMARY WEEK'!D603,IFERROR(IF(VALUE('SUMMARY WEEK'!D603)&gt;MASTER!$B$3/100,"SB",IF(VALUE('SUMMARY WEEK'!D603)&gt;MASTER!$B$4/100,"B",IF(VALUE('SUMMARY WEEK'!D603)&gt;MASTER!$B$5/100,"C","K"))),'SUMMARY WEEK'!D603))</f>
        <v/>
      </c>
      <c r="E603" s="20" t="str">
        <f>IF(ISBLANK('SUMMARY WEEK'!E603),'SUMMARY WEEK'!E603,IFERROR(IF(VALUE('SUMMARY WEEK'!E603)&gt;MASTER!$B$3/100,"SB",IF(VALUE('SUMMARY WEEK'!E603)&gt;MASTER!$B$4/100,"B",IF(VALUE('SUMMARY WEEK'!E603)&gt;MASTER!$B$5/100,"C","K"))),'SUMMARY WEEK'!E603))</f>
        <v/>
      </c>
      <c r="F603" s="20" t="str">
        <f>IF(ISBLANK('SUMMARY WEEK'!F603),'SUMMARY WEEK'!F603,IFERROR(IF(VALUE('SUMMARY WEEK'!F603)&gt;MASTER!$B$3/100,"SB",IF(VALUE('SUMMARY WEEK'!F603)&gt;MASTER!$B$4/100,"B",IF(VALUE('SUMMARY WEEK'!F603)&gt;MASTER!$B$5/100,"C","K"))),'SUMMARY WEEK'!F603))</f>
        <v/>
      </c>
      <c r="G603" s="20" t="str">
        <f>IF(ISBLANK('SUMMARY WEEK'!G603),'SUMMARY WEEK'!G603,IFERROR(IF(VALUE('SUMMARY WEEK'!G603)&gt;MASTER!$B$3/100,"SB",IF(VALUE('SUMMARY WEEK'!G603)&gt;MASTER!$B$4/100,"B",IF(VALUE('SUMMARY WEEK'!G603)&gt;MASTER!$B$5/100,"C","K"))),'SUMMARY WEEK'!G603))</f>
        <v/>
      </c>
      <c r="H603" s="20" t="str">
        <f>IF(ISBLANK('SUMMARY WEEK'!H603),'SUMMARY WEEK'!H603,IFERROR(IF(VALUE('SUMMARY WEEK'!H603)&gt;MASTER!$B$3/100,"SB",IF(VALUE('SUMMARY WEEK'!H603)&gt;MASTER!$B$4/100,"B",IF(VALUE('SUMMARY WEEK'!H603)&gt;MASTER!$B$5/100,"C","K"))),'SUMMARY WEEK'!H603))</f>
        <v/>
      </c>
      <c r="I603" s="20" t="str">
        <f>IF(ISBLANK('SUMMARY WEEK'!I603),'SUMMARY WEEK'!I603,IFERROR(IF(VALUE('SUMMARY WEEK'!I603)&gt;MASTER!$B$3/100,"SB",IF(VALUE('SUMMARY WEEK'!I603)&gt;MASTER!$B$4/100,"B",IF(VALUE('SUMMARY WEEK'!I603)&gt;MASTER!$B$5/100,"C","K"))),'SUMMARY WEEK'!I603))</f>
        <v/>
      </c>
      <c r="J603" s="20" t="str">
        <f>IF(ISBLANK('SUMMARY WEEK'!J603),'SUMMARY WEEK'!J603,IFERROR(IF(VALUE('SUMMARY WEEK'!J603)&gt;MASTER!$B$3/100,"SB",IF(VALUE('SUMMARY WEEK'!J603)&gt;MASTER!$B$4/100,"B",IF(VALUE('SUMMARY WEEK'!J603)&gt;MASTER!$B$5/100,"C","K"))),'SUMMARY WEEK'!J603))</f>
        <v/>
      </c>
      <c r="K603" s="20" t="str">
        <f>IF(ISBLANK('SUMMARY WEEK'!K603),'SUMMARY WEEK'!K603,IFERROR(IF(VALUE('SUMMARY WEEK'!K603)&gt;MASTER!$B$3/100,"SB",IF(VALUE('SUMMARY WEEK'!K603)&gt;MASTER!$B$4/100,"B",IF(VALUE('SUMMARY WEEK'!K603)&gt;MASTER!$B$5/100,"C","K"))),'SUMMARY WEEK'!K603))</f>
        <v/>
      </c>
      <c r="L603" s="20" t="str">
        <f>IF(ISBLANK('SUMMARY WEEK'!L603),'SUMMARY WEEK'!L603,IFERROR(IF(VALUE('SUMMARY WEEK'!L603)&gt;MASTER!$B$3/100,"SB",IF(VALUE('SUMMARY WEEK'!L603)&gt;MASTER!$B$4/100,"B",IF(VALUE('SUMMARY WEEK'!L603)&gt;MASTER!$B$5/100,"C","K"))),'SUMMARY WEEK'!L603))</f>
        <v/>
      </c>
      <c r="M603" s="20" t="str">
        <f>IF(ISBLANK('SUMMARY WEEK'!M603),'SUMMARY WEEK'!M603,IFERROR(IF(VALUE('SUMMARY WEEK'!M603)&gt;MASTER!$B$3/100,"SB",IF(VALUE('SUMMARY WEEK'!M603)&gt;MASTER!$B$4/100,"B",IF(VALUE('SUMMARY WEEK'!M603)&gt;MASTER!$B$5/100,"C","K"))),'SUMMARY WEEK'!M603))</f>
        <v/>
      </c>
      <c r="N603" s="20" t="str">
        <f>IF(ISBLANK('SUMMARY WEEK'!N603),'SUMMARY WEEK'!N603,IFERROR(IF(VALUE('SUMMARY WEEK'!N603)&gt;MASTER!$B$3/100,"SB",IF(VALUE('SUMMARY WEEK'!N603)&gt;MASTER!$B$4/100,"B",IF(VALUE('SUMMARY WEEK'!N603)&gt;MASTER!$B$5/100,"C","K"))),'SUMMARY WEEK'!N603))</f>
        <v/>
      </c>
      <c r="O603" s="20" t="str">
        <f>IF(ISBLANK('SUMMARY WEEK'!O603),'SUMMARY WEEK'!O603,IFERROR(IF(VALUE('SUMMARY WEEK'!O603)&gt;MASTER!$B$3/100,"SB",IF(VALUE('SUMMARY WEEK'!O603)&gt;MASTER!$B$4/100,"B",IF(VALUE('SUMMARY WEEK'!O603)&gt;MASTER!$B$5/100,"C","K"))),'SUMMARY WEEK'!O603))</f>
        <v/>
      </c>
      <c r="P603" s="20" t="str">
        <f>IF(ISBLANK('SUMMARY WEEK'!P603),'SUMMARY WEEK'!P603,IFERROR(IF(VALUE('SUMMARY WEEK'!P603)&gt;MASTER!$B$3/100,"SB",IF(VALUE('SUMMARY WEEK'!P603)&gt;MASTER!$B$4/100,"B",IF(VALUE('SUMMARY WEEK'!P603)&gt;MASTER!$B$5/100,"C","K"))),'SUMMARY WEEK'!P603))</f>
        <v/>
      </c>
      <c r="Q603" s="20" t="str">
        <f>IF(ISBLANK('SUMMARY WEEK'!Q603),'SUMMARY WEEK'!Q603,IFERROR(IF(VALUE('SUMMARY WEEK'!Q603)&gt;MASTER!$B$3/100,"SB",IF(VALUE('SUMMARY WEEK'!Q603)&gt;MASTER!$B$4/100,"B",IF(VALUE('SUMMARY WEEK'!Q603)&gt;MASTER!$B$5/100,"C","K"))),'SUMMARY WEEK'!Q603))</f>
        <v/>
      </c>
      <c r="R603" s="20" t="str">
        <f>IF(ISBLANK('SUMMARY WEEK'!R603),'SUMMARY WEEK'!R603,IFERROR(IF(VALUE('SUMMARY WEEK'!R603)&gt;MASTER!$B$3/100,"SB",IF(VALUE('SUMMARY WEEK'!R603)&gt;MASTER!$B$4/100,"B",IF(VALUE('SUMMARY WEEK'!R603)&gt;MASTER!$B$5/100,"C","K"))),'SUMMARY WEEK'!R603))</f>
        <v/>
      </c>
      <c r="S603" s="20" t="str">
        <f>IF(ISBLANK('SUMMARY WEEK'!S603),'SUMMARY WEEK'!S603,IFERROR(IF(VALUE('SUMMARY WEEK'!S603)&gt;MASTER!$B$3/100,"SB",IF(VALUE('SUMMARY WEEK'!S603)&gt;MASTER!$B$4/100,"B",IF(VALUE('SUMMARY WEEK'!S603)&gt;MASTER!$B$5/100,"C","K"))),'SUMMARY WEEK'!S603))</f>
        <v/>
      </c>
      <c r="T603" s="20" t="str">
        <f>IF(ISBLANK('SUMMARY WEEK'!T603),'SUMMARY WEEK'!T603,IFERROR(IF(VALUE('SUMMARY WEEK'!T603)&gt;MASTER!$B$3/100,"SB",IF(VALUE('SUMMARY WEEK'!T603)&gt;MASTER!$B$4/100,"B",IF(VALUE('SUMMARY WEEK'!T603)&gt;MASTER!$B$5/100,"C","K"))),'SUMMARY WEEK'!T603))</f>
        <v/>
      </c>
      <c r="U603" s="20" t="str">
        <f>IF(ISBLANK('SUMMARY WEEK'!U603),'SUMMARY WEEK'!U603,IFERROR(IF(VALUE('SUMMARY WEEK'!U603)&gt;MASTER!$B$3/100,"SB",IF(VALUE('SUMMARY WEEK'!U603)&gt;MASTER!$B$4/100,"B",IF(VALUE('SUMMARY WEEK'!U603)&gt;MASTER!$B$5/100,"C","K"))),'SUMMARY WEEK'!U603))</f>
        <v/>
      </c>
      <c r="V603" s="20" t="str">
        <f>IF(ISBLANK('SUMMARY WEEK'!V603),'SUMMARY WEEK'!V603,IFERROR(IF(VALUE('SUMMARY WEEK'!V603)&gt;MASTER!$B$3/100,"SB",IF(VALUE('SUMMARY WEEK'!V603)&gt;MASTER!$B$4/100,"B",IF(VALUE('SUMMARY WEEK'!V603)&gt;MASTER!$B$5/100,"C","K"))),'SUMMARY WEEK'!V603))</f>
        <v/>
      </c>
      <c r="W603" s="20" t="str">
        <f>IF(ISBLANK('SUMMARY WEEK'!W603),'SUMMARY WEEK'!W603,IFERROR(IF(VALUE('SUMMARY WEEK'!W603)&gt;MASTER!$B$3/100,"SB",IF(VALUE('SUMMARY WEEK'!W603)&gt;MASTER!$B$4/100,"B",IF(VALUE('SUMMARY WEEK'!W603)&gt;MASTER!$B$5/100,"C","K"))),'SUMMARY WEEK'!W603))</f>
        <v/>
      </c>
      <c r="X603" s="20" t="str">
        <f>IF(ISBLANK('SUMMARY WEEK'!X603),'SUMMARY WEEK'!X603,IFERROR(IF(VALUE('SUMMARY WEEK'!X603)&gt;MASTER!$B$3/100,"SB",IF(VALUE('SUMMARY WEEK'!X603)&gt;MASTER!$B$4/100,"B",IF(VALUE('SUMMARY WEEK'!X603)&gt;MASTER!$B$5/100,"C","K"))),'SUMMARY WEEK'!X603))</f>
        <v/>
      </c>
      <c r="Y603" s="20" t="str">
        <f>IF(ISBLANK('SUMMARY WEEK'!Y603),'SUMMARY WEEK'!Y603,IFERROR(IF(VALUE('SUMMARY WEEK'!Y603)&gt;MASTER!$B$3/100,"SB",IF(VALUE('SUMMARY WEEK'!Y603)&gt;MASTER!$B$4/100,"B",IF(VALUE('SUMMARY WEEK'!Y603)&gt;MASTER!$B$5/100,"C","K"))),'SUMMARY WEEK'!Y603))</f>
        <v/>
      </c>
      <c r="Z603" s="20" t="str">
        <f>IF(ISBLANK('SUMMARY WEEK'!Z603),'SUMMARY WEEK'!Z603,IFERROR(IF(VALUE('SUMMARY WEEK'!Z603)&gt;MASTER!$B$3/100,"SB",IF(VALUE('SUMMARY WEEK'!Z603)&gt;MASTER!$B$4/100,"B",IF(VALUE('SUMMARY WEEK'!Z603)&gt;MASTER!$B$5/100,"C","K"))),'SUMMARY WEEK'!Z603))</f>
        <v/>
      </c>
      <c r="AA603" s="20"/>
    </row>
    <row r="604">
      <c r="A604" s="18" t="str">
        <f>IF(ISBLANK('SUMMARY WEEK'!A604),'SUMMARY WEEK'!A604,IFERROR(IF(VALUE('SUMMARY WEEK'!A604)&gt;MASTER!$B$3/100,"SB",IF(VALUE('SUMMARY WEEK'!A604)&gt;MASTER!$B$4/100,"B",IF(VALUE('SUMMARY WEEK'!A604)&gt;MASTER!$B$5/100,"C","K"))),'SUMMARY WEEK'!A604))</f>
        <v/>
      </c>
      <c r="B604" s="19" t="str">
        <f>IF(ISBLANK('SUMMARY WEEK'!B604),'SUMMARY WEEK'!B604,IFERROR(IF(VALUE('SUMMARY WEEK'!B604)&gt;MASTER!$B$3/100,"SB",IF(VALUE('SUMMARY WEEK'!B604)&gt;MASTER!$B$4/100,"B",IF(VALUE('SUMMARY WEEK'!B604)&gt;MASTER!$B$5/100,"C","K"))),'SUMMARY WEEK'!B604))</f>
        <v/>
      </c>
      <c r="C604" s="20" t="str">
        <f>IF(ISBLANK('SUMMARY WEEK'!C604),'SUMMARY WEEK'!C604,IFERROR(IF(VALUE('SUMMARY WEEK'!C604)&gt;MASTER!$B$3/100,"SB",IF(VALUE('SUMMARY WEEK'!C604)&gt;MASTER!$B$4/100,"B",IF(VALUE('SUMMARY WEEK'!C604)&gt;MASTER!$B$5/100,"C","K"))),'SUMMARY WEEK'!C604))</f>
        <v/>
      </c>
      <c r="D604" s="20" t="str">
        <f>IF(ISBLANK('SUMMARY WEEK'!D604),'SUMMARY WEEK'!D604,IFERROR(IF(VALUE('SUMMARY WEEK'!D604)&gt;MASTER!$B$3/100,"SB",IF(VALUE('SUMMARY WEEK'!D604)&gt;MASTER!$B$4/100,"B",IF(VALUE('SUMMARY WEEK'!D604)&gt;MASTER!$B$5/100,"C","K"))),'SUMMARY WEEK'!D604))</f>
        <v/>
      </c>
      <c r="E604" s="20" t="str">
        <f>IF(ISBLANK('SUMMARY WEEK'!E604),'SUMMARY WEEK'!E604,IFERROR(IF(VALUE('SUMMARY WEEK'!E604)&gt;MASTER!$B$3/100,"SB",IF(VALUE('SUMMARY WEEK'!E604)&gt;MASTER!$B$4/100,"B",IF(VALUE('SUMMARY WEEK'!E604)&gt;MASTER!$B$5/100,"C","K"))),'SUMMARY WEEK'!E604))</f>
        <v/>
      </c>
      <c r="F604" s="20" t="str">
        <f>IF(ISBLANK('SUMMARY WEEK'!F604),'SUMMARY WEEK'!F604,IFERROR(IF(VALUE('SUMMARY WEEK'!F604)&gt;MASTER!$B$3/100,"SB",IF(VALUE('SUMMARY WEEK'!F604)&gt;MASTER!$B$4/100,"B",IF(VALUE('SUMMARY WEEK'!F604)&gt;MASTER!$B$5/100,"C","K"))),'SUMMARY WEEK'!F604))</f>
        <v/>
      </c>
      <c r="G604" s="20" t="str">
        <f>IF(ISBLANK('SUMMARY WEEK'!G604),'SUMMARY WEEK'!G604,IFERROR(IF(VALUE('SUMMARY WEEK'!G604)&gt;MASTER!$B$3/100,"SB",IF(VALUE('SUMMARY WEEK'!G604)&gt;MASTER!$B$4/100,"B",IF(VALUE('SUMMARY WEEK'!G604)&gt;MASTER!$B$5/100,"C","K"))),'SUMMARY WEEK'!G604))</f>
        <v/>
      </c>
      <c r="H604" s="20" t="str">
        <f>IF(ISBLANK('SUMMARY WEEK'!H604),'SUMMARY WEEK'!H604,IFERROR(IF(VALUE('SUMMARY WEEK'!H604)&gt;MASTER!$B$3/100,"SB",IF(VALUE('SUMMARY WEEK'!H604)&gt;MASTER!$B$4/100,"B",IF(VALUE('SUMMARY WEEK'!H604)&gt;MASTER!$B$5/100,"C","K"))),'SUMMARY WEEK'!H604))</f>
        <v/>
      </c>
      <c r="I604" s="20" t="str">
        <f>IF(ISBLANK('SUMMARY WEEK'!I604),'SUMMARY WEEK'!I604,IFERROR(IF(VALUE('SUMMARY WEEK'!I604)&gt;MASTER!$B$3/100,"SB",IF(VALUE('SUMMARY WEEK'!I604)&gt;MASTER!$B$4/100,"B",IF(VALUE('SUMMARY WEEK'!I604)&gt;MASTER!$B$5/100,"C","K"))),'SUMMARY WEEK'!I604))</f>
        <v/>
      </c>
      <c r="J604" s="20" t="str">
        <f>IF(ISBLANK('SUMMARY WEEK'!J604),'SUMMARY WEEK'!J604,IFERROR(IF(VALUE('SUMMARY WEEK'!J604)&gt;MASTER!$B$3/100,"SB",IF(VALUE('SUMMARY WEEK'!J604)&gt;MASTER!$B$4/100,"B",IF(VALUE('SUMMARY WEEK'!J604)&gt;MASTER!$B$5/100,"C","K"))),'SUMMARY WEEK'!J604))</f>
        <v/>
      </c>
      <c r="K604" s="20" t="str">
        <f>IF(ISBLANK('SUMMARY WEEK'!K604),'SUMMARY WEEK'!K604,IFERROR(IF(VALUE('SUMMARY WEEK'!K604)&gt;MASTER!$B$3/100,"SB",IF(VALUE('SUMMARY WEEK'!K604)&gt;MASTER!$B$4/100,"B",IF(VALUE('SUMMARY WEEK'!K604)&gt;MASTER!$B$5/100,"C","K"))),'SUMMARY WEEK'!K604))</f>
        <v/>
      </c>
      <c r="L604" s="20" t="str">
        <f>IF(ISBLANK('SUMMARY WEEK'!L604),'SUMMARY WEEK'!L604,IFERROR(IF(VALUE('SUMMARY WEEK'!L604)&gt;MASTER!$B$3/100,"SB",IF(VALUE('SUMMARY WEEK'!L604)&gt;MASTER!$B$4/100,"B",IF(VALUE('SUMMARY WEEK'!L604)&gt;MASTER!$B$5/100,"C","K"))),'SUMMARY WEEK'!L604))</f>
        <v/>
      </c>
      <c r="M604" s="20" t="str">
        <f>IF(ISBLANK('SUMMARY WEEK'!M604),'SUMMARY WEEK'!M604,IFERROR(IF(VALUE('SUMMARY WEEK'!M604)&gt;MASTER!$B$3/100,"SB",IF(VALUE('SUMMARY WEEK'!M604)&gt;MASTER!$B$4/100,"B",IF(VALUE('SUMMARY WEEK'!M604)&gt;MASTER!$B$5/100,"C","K"))),'SUMMARY WEEK'!M604))</f>
        <v/>
      </c>
      <c r="N604" s="20" t="str">
        <f>IF(ISBLANK('SUMMARY WEEK'!N604),'SUMMARY WEEK'!N604,IFERROR(IF(VALUE('SUMMARY WEEK'!N604)&gt;MASTER!$B$3/100,"SB",IF(VALUE('SUMMARY WEEK'!N604)&gt;MASTER!$B$4/100,"B",IF(VALUE('SUMMARY WEEK'!N604)&gt;MASTER!$B$5/100,"C","K"))),'SUMMARY WEEK'!N604))</f>
        <v/>
      </c>
      <c r="O604" s="20" t="str">
        <f>IF(ISBLANK('SUMMARY WEEK'!O604),'SUMMARY WEEK'!O604,IFERROR(IF(VALUE('SUMMARY WEEK'!O604)&gt;MASTER!$B$3/100,"SB",IF(VALUE('SUMMARY WEEK'!O604)&gt;MASTER!$B$4/100,"B",IF(VALUE('SUMMARY WEEK'!O604)&gt;MASTER!$B$5/100,"C","K"))),'SUMMARY WEEK'!O604))</f>
        <v/>
      </c>
      <c r="P604" s="20" t="str">
        <f>IF(ISBLANK('SUMMARY WEEK'!P604),'SUMMARY WEEK'!P604,IFERROR(IF(VALUE('SUMMARY WEEK'!P604)&gt;MASTER!$B$3/100,"SB",IF(VALUE('SUMMARY WEEK'!P604)&gt;MASTER!$B$4/100,"B",IF(VALUE('SUMMARY WEEK'!P604)&gt;MASTER!$B$5/100,"C","K"))),'SUMMARY WEEK'!P604))</f>
        <v/>
      </c>
      <c r="Q604" s="20" t="str">
        <f>IF(ISBLANK('SUMMARY WEEK'!Q604),'SUMMARY WEEK'!Q604,IFERROR(IF(VALUE('SUMMARY WEEK'!Q604)&gt;MASTER!$B$3/100,"SB",IF(VALUE('SUMMARY WEEK'!Q604)&gt;MASTER!$B$4/100,"B",IF(VALUE('SUMMARY WEEK'!Q604)&gt;MASTER!$B$5/100,"C","K"))),'SUMMARY WEEK'!Q604))</f>
        <v/>
      </c>
      <c r="R604" s="20" t="str">
        <f>IF(ISBLANK('SUMMARY WEEK'!R604),'SUMMARY WEEK'!R604,IFERROR(IF(VALUE('SUMMARY WEEK'!R604)&gt;MASTER!$B$3/100,"SB",IF(VALUE('SUMMARY WEEK'!R604)&gt;MASTER!$B$4/100,"B",IF(VALUE('SUMMARY WEEK'!R604)&gt;MASTER!$B$5/100,"C","K"))),'SUMMARY WEEK'!R604))</f>
        <v/>
      </c>
      <c r="S604" s="20" t="str">
        <f>IF(ISBLANK('SUMMARY WEEK'!S604),'SUMMARY WEEK'!S604,IFERROR(IF(VALUE('SUMMARY WEEK'!S604)&gt;MASTER!$B$3/100,"SB",IF(VALUE('SUMMARY WEEK'!S604)&gt;MASTER!$B$4/100,"B",IF(VALUE('SUMMARY WEEK'!S604)&gt;MASTER!$B$5/100,"C","K"))),'SUMMARY WEEK'!S604))</f>
        <v/>
      </c>
      <c r="T604" s="20" t="str">
        <f>IF(ISBLANK('SUMMARY WEEK'!T604),'SUMMARY WEEK'!T604,IFERROR(IF(VALUE('SUMMARY WEEK'!T604)&gt;MASTER!$B$3/100,"SB",IF(VALUE('SUMMARY WEEK'!T604)&gt;MASTER!$B$4/100,"B",IF(VALUE('SUMMARY WEEK'!T604)&gt;MASTER!$B$5/100,"C","K"))),'SUMMARY WEEK'!T604))</f>
        <v/>
      </c>
      <c r="U604" s="20" t="str">
        <f>IF(ISBLANK('SUMMARY WEEK'!U604),'SUMMARY WEEK'!U604,IFERROR(IF(VALUE('SUMMARY WEEK'!U604)&gt;MASTER!$B$3/100,"SB",IF(VALUE('SUMMARY WEEK'!U604)&gt;MASTER!$B$4/100,"B",IF(VALUE('SUMMARY WEEK'!U604)&gt;MASTER!$B$5/100,"C","K"))),'SUMMARY WEEK'!U604))</f>
        <v/>
      </c>
      <c r="V604" s="20" t="str">
        <f>IF(ISBLANK('SUMMARY WEEK'!V604),'SUMMARY WEEK'!V604,IFERROR(IF(VALUE('SUMMARY WEEK'!V604)&gt;MASTER!$B$3/100,"SB",IF(VALUE('SUMMARY WEEK'!V604)&gt;MASTER!$B$4/100,"B",IF(VALUE('SUMMARY WEEK'!V604)&gt;MASTER!$B$5/100,"C","K"))),'SUMMARY WEEK'!V604))</f>
        <v/>
      </c>
      <c r="W604" s="20" t="str">
        <f>IF(ISBLANK('SUMMARY WEEK'!W604),'SUMMARY WEEK'!W604,IFERROR(IF(VALUE('SUMMARY WEEK'!W604)&gt;MASTER!$B$3/100,"SB",IF(VALUE('SUMMARY WEEK'!W604)&gt;MASTER!$B$4/100,"B",IF(VALUE('SUMMARY WEEK'!W604)&gt;MASTER!$B$5/100,"C","K"))),'SUMMARY WEEK'!W604))</f>
        <v/>
      </c>
      <c r="X604" s="20" t="str">
        <f>IF(ISBLANK('SUMMARY WEEK'!X604),'SUMMARY WEEK'!X604,IFERROR(IF(VALUE('SUMMARY WEEK'!X604)&gt;MASTER!$B$3/100,"SB",IF(VALUE('SUMMARY WEEK'!X604)&gt;MASTER!$B$4/100,"B",IF(VALUE('SUMMARY WEEK'!X604)&gt;MASTER!$B$5/100,"C","K"))),'SUMMARY WEEK'!X604))</f>
        <v/>
      </c>
      <c r="Y604" s="20" t="str">
        <f>IF(ISBLANK('SUMMARY WEEK'!Y604),'SUMMARY WEEK'!Y604,IFERROR(IF(VALUE('SUMMARY WEEK'!Y604)&gt;MASTER!$B$3/100,"SB",IF(VALUE('SUMMARY WEEK'!Y604)&gt;MASTER!$B$4/100,"B",IF(VALUE('SUMMARY WEEK'!Y604)&gt;MASTER!$B$5/100,"C","K"))),'SUMMARY WEEK'!Y604))</f>
        <v/>
      </c>
      <c r="Z604" s="20" t="str">
        <f>IF(ISBLANK('SUMMARY WEEK'!Z604),'SUMMARY WEEK'!Z604,IFERROR(IF(VALUE('SUMMARY WEEK'!Z604)&gt;MASTER!$B$3/100,"SB",IF(VALUE('SUMMARY WEEK'!Z604)&gt;MASTER!$B$4/100,"B",IF(VALUE('SUMMARY WEEK'!Z604)&gt;MASTER!$B$5/100,"C","K"))),'SUMMARY WEEK'!Z604))</f>
        <v/>
      </c>
      <c r="AA604" s="20"/>
    </row>
    <row r="605">
      <c r="A605" s="18" t="str">
        <f>IF(ISBLANK('SUMMARY WEEK'!A605),'SUMMARY WEEK'!A605,IFERROR(IF(VALUE('SUMMARY WEEK'!A605)&gt;MASTER!$B$3/100,"SB",IF(VALUE('SUMMARY WEEK'!A605)&gt;MASTER!$B$4/100,"B",IF(VALUE('SUMMARY WEEK'!A605)&gt;MASTER!$B$5/100,"C","K"))),'SUMMARY WEEK'!A605))</f>
        <v/>
      </c>
      <c r="B605" s="19" t="str">
        <f>IF(ISBLANK('SUMMARY WEEK'!B605),'SUMMARY WEEK'!B605,IFERROR(IF(VALUE('SUMMARY WEEK'!B605)&gt;MASTER!$B$3/100,"SB",IF(VALUE('SUMMARY WEEK'!B605)&gt;MASTER!$B$4/100,"B",IF(VALUE('SUMMARY WEEK'!B605)&gt;MASTER!$B$5/100,"C","K"))),'SUMMARY WEEK'!B605))</f>
        <v/>
      </c>
      <c r="C605" s="20" t="str">
        <f>IF(ISBLANK('SUMMARY WEEK'!C605),'SUMMARY WEEK'!C605,IFERROR(IF(VALUE('SUMMARY WEEK'!C605)&gt;MASTER!$B$3/100,"SB",IF(VALUE('SUMMARY WEEK'!C605)&gt;MASTER!$B$4/100,"B",IF(VALUE('SUMMARY WEEK'!C605)&gt;MASTER!$B$5/100,"C","K"))),'SUMMARY WEEK'!C605))</f>
        <v/>
      </c>
      <c r="D605" s="20" t="str">
        <f>IF(ISBLANK('SUMMARY WEEK'!D605),'SUMMARY WEEK'!D605,IFERROR(IF(VALUE('SUMMARY WEEK'!D605)&gt;MASTER!$B$3/100,"SB",IF(VALUE('SUMMARY WEEK'!D605)&gt;MASTER!$B$4/100,"B",IF(VALUE('SUMMARY WEEK'!D605)&gt;MASTER!$B$5/100,"C","K"))),'SUMMARY WEEK'!D605))</f>
        <v/>
      </c>
      <c r="E605" s="20" t="str">
        <f>IF(ISBLANK('SUMMARY WEEK'!E605),'SUMMARY WEEK'!E605,IFERROR(IF(VALUE('SUMMARY WEEK'!E605)&gt;MASTER!$B$3/100,"SB",IF(VALUE('SUMMARY WEEK'!E605)&gt;MASTER!$B$4/100,"B",IF(VALUE('SUMMARY WEEK'!E605)&gt;MASTER!$B$5/100,"C","K"))),'SUMMARY WEEK'!E605))</f>
        <v/>
      </c>
      <c r="F605" s="20" t="str">
        <f>IF(ISBLANK('SUMMARY WEEK'!F605),'SUMMARY WEEK'!F605,IFERROR(IF(VALUE('SUMMARY WEEK'!F605)&gt;MASTER!$B$3/100,"SB",IF(VALUE('SUMMARY WEEK'!F605)&gt;MASTER!$B$4/100,"B",IF(VALUE('SUMMARY WEEK'!F605)&gt;MASTER!$B$5/100,"C","K"))),'SUMMARY WEEK'!F605))</f>
        <v/>
      </c>
      <c r="G605" s="20" t="str">
        <f>IF(ISBLANK('SUMMARY WEEK'!G605),'SUMMARY WEEK'!G605,IFERROR(IF(VALUE('SUMMARY WEEK'!G605)&gt;MASTER!$B$3/100,"SB",IF(VALUE('SUMMARY WEEK'!G605)&gt;MASTER!$B$4/100,"B",IF(VALUE('SUMMARY WEEK'!G605)&gt;MASTER!$B$5/100,"C","K"))),'SUMMARY WEEK'!G605))</f>
        <v/>
      </c>
      <c r="H605" s="20" t="str">
        <f>IF(ISBLANK('SUMMARY WEEK'!H605),'SUMMARY WEEK'!H605,IFERROR(IF(VALUE('SUMMARY WEEK'!H605)&gt;MASTER!$B$3/100,"SB",IF(VALUE('SUMMARY WEEK'!H605)&gt;MASTER!$B$4/100,"B",IF(VALUE('SUMMARY WEEK'!H605)&gt;MASTER!$B$5/100,"C","K"))),'SUMMARY WEEK'!H605))</f>
        <v/>
      </c>
      <c r="I605" s="20" t="str">
        <f>IF(ISBLANK('SUMMARY WEEK'!I605),'SUMMARY WEEK'!I605,IFERROR(IF(VALUE('SUMMARY WEEK'!I605)&gt;MASTER!$B$3/100,"SB",IF(VALUE('SUMMARY WEEK'!I605)&gt;MASTER!$B$4/100,"B",IF(VALUE('SUMMARY WEEK'!I605)&gt;MASTER!$B$5/100,"C","K"))),'SUMMARY WEEK'!I605))</f>
        <v/>
      </c>
      <c r="J605" s="20" t="str">
        <f>IF(ISBLANK('SUMMARY WEEK'!J605),'SUMMARY WEEK'!J605,IFERROR(IF(VALUE('SUMMARY WEEK'!J605)&gt;MASTER!$B$3/100,"SB",IF(VALUE('SUMMARY WEEK'!J605)&gt;MASTER!$B$4/100,"B",IF(VALUE('SUMMARY WEEK'!J605)&gt;MASTER!$B$5/100,"C","K"))),'SUMMARY WEEK'!J605))</f>
        <v/>
      </c>
      <c r="K605" s="20" t="str">
        <f>IF(ISBLANK('SUMMARY WEEK'!K605),'SUMMARY WEEK'!K605,IFERROR(IF(VALUE('SUMMARY WEEK'!K605)&gt;MASTER!$B$3/100,"SB",IF(VALUE('SUMMARY WEEK'!K605)&gt;MASTER!$B$4/100,"B",IF(VALUE('SUMMARY WEEK'!K605)&gt;MASTER!$B$5/100,"C","K"))),'SUMMARY WEEK'!K605))</f>
        <v/>
      </c>
      <c r="L605" s="20" t="str">
        <f>IF(ISBLANK('SUMMARY WEEK'!L605),'SUMMARY WEEK'!L605,IFERROR(IF(VALUE('SUMMARY WEEK'!L605)&gt;MASTER!$B$3/100,"SB",IF(VALUE('SUMMARY WEEK'!L605)&gt;MASTER!$B$4/100,"B",IF(VALUE('SUMMARY WEEK'!L605)&gt;MASTER!$B$5/100,"C","K"))),'SUMMARY WEEK'!L605))</f>
        <v/>
      </c>
      <c r="M605" s="20" t="str">
        <f>IF(ISBLANK('SUMMARY WEEK'!M605),'SUMMARY WEEK'!M605,IFERROR(IF(VALUE('SUMMARY WEEK'!M605)&gt;MASTER!$B$3/100,"SB",IF(VALUE('SUMMARY WEEK'!M605)&gt;MASTER!$B$4/100,"B",IF(VALUE('SUMMARY WEEK'!M605)&gt;MASTER!$B$5/100,"C","K"))),'SUMMARY WEEK'!M605))</f>
        <v/>
      </c>
      <c r="N605" s="20" t="str">
        <f>IF(ISBLANK('SUMMARY WEEK'!N605),'SUMMARY WEEK'!N605,IFERROR(IF(VALUE('SUMMARY WEEK'!N605)&gt;MASTER!$B$3/100,"SB",IF(VALUE('SUMMARY WEEK'!N605)&gt;MASTER!$B$4/100,"B",IF(VALUE('SUMMARY WEEK'!N605)&gt;MASTER!$B$5/100,"C","K"))),'SUMMARY WEEK'!N605))</f>
        <v/>
      </c>
      <c r="O605" s="20" t="str">
        <f>IF(ISBLANK('SUMMARY WEEK'!O605),'SUMMARY WEEK'!O605,IFERROR(IF(VALUE('SUMMARY WEEK'!O605)&gt;MASTER!$B$3/100,"SB",IF(VALUE('SUMMARY WEEK'!O605)&gt;MASTER!$B$4/100,"B",IF(VALUE('SUMMARY WEEK'!O605)&gt;MASTER!$B$5/100,"C","K"))),'SUMMARY WEEK'!O605))</f>
        <v/>
      </c>
      <c r="P605" s="20" t="str">
        <f>IF(ISBLANK('SUMMARY WEEK'!P605),'SUMMARY WEEK'!P605,IFERROR(IF(VALUE('SUMMARY WEEK'!P605)&gt;MASTER!$B$3/100,"SB",IF(VALUE('SUMMARY WEEK'!P605)&gt;MASTER!$B$4/100,"B",IF(VALUE('SUMMARY WEEK'!P605)&gt;MASTER!$B$5/100,"C","K"))),'SUMMARY WEEK'!P605))</f>
        <v/>
      </c>
      <c r="Q605" s="20" t="str">
        <f>IF(ISBLANK('SUMMARY WEEK'!Q605),'SUMMARY WEEK'!Q605,IFERROR(IF(VALUE('SUMMARY WEEK'!Q605)&gt;MASTER!$B$3/100,"SB",IF(VALUE('SUMMARY WEEK'!Q605)&gt;MASTER!$B$4/100,"B",IF(VALUE('SUMMARY WEEK'!Q605)&gt;MASTER!$B$5/100,"C","K"))),'SUMMARY WEEK'!Q605))</f>
        <v/>
      </c>
      <c r="R605" s="20" t="str">
        <f>IF(ISBLANK('SUMMARY WEEK'!R605),'SUMMARY WEEK'!R605,IFERROR(IF(VALUE('SUMMARY WEEK'!R605)&gt;MASTER!$B$3/100,"SB",IF(VALUE('SUMMARY WEEK'!R605)&gt;MASTER!$B$4/100,"B",IF(VALUE('SUMMARY WEEK'!R605)&gt;MASTER!$B$5/100,"C","K"))),'SUMMARY WEEK'!R605))</f>
        <v/>
      </c>
      <c r="S605" s="20" t="str">
        <f>IF(ISBLANK('SUMMARY WEEK'!S605),'SUMMARY WEEK'!S605,IFERROR(IF(VALUE('SUMMARY WEEK'!S605)&gt;MASTER!$B$3/100,"SB",IF(VALUE('SUMMARY WEEK'!S605)&gt;MASTER!$B$4/100,"B",IF(VALUE('SUMMARY WEEK'!S605)&gt;MASTER!$B$5/100,"C","K"))),'SUMMARY WEEK'!S605))</f>
        <v/>
      </c>
      <c r="T605" s="20" t="str">
        <f>IF(ISBLANK('SUMMARY WEEK'!T605),'SUMMARY WEEK'!T605,IFERROR(IF(VALUE('SUMMARY WEEK'!T605)&gt;MASTER!$B$3/100,"SB",IF(VALUE('SUMMARY WEEK'!T605)&gt;MASTER!$B$4/100,"B",IF(VALUE('SUMMARY WEEK'!T605)&gt;MASTER!$B$5/100,"C","K"))),'SUMMARY WEEK'!T605))</f>
        <v/>
      </c>
      <c r="U605" s="20" t="str">
        <f>IF(ISBLANK('SUMMARY WEEK'!U605),'SUMMARY WEEK'!U605,IFERROR(IF(VALUE('SUMMARY WEEK'!U605)&gt;MASTER!$B$3/100,"SB",IF(VALUE('SUMMARY WEEK'!U605)&gt;MASTER!$B$4/100,"B",IF(VALUE('SUMMARY WEEK'!U605)&gt;MASTER!$B$5/100,"C","K"))),'SUMMARY WEEK'!U605))</f>
        <v/>
      </c>
      <c r="V605" s="20" t="str">
        <f>IF(ISBLANK('SUMMARY WEEK'!V605),'SUMMARY WEEK'!V605,IFERROR(IF(VALUE('SUMMARY WEEK'!V605)&gt;MASTER!$B$3/100,"SB",IF(VALUE('SUMMARY WEEK'!V605)&gt;MASTER!$B$4/100,"B",IF(VALUE('SUMMARY WEEK'!V605)&gt;MASTER!$B$5/100,"C","K"))),'SUMMARY WEEK'!V605))</f>
        <v/>
      </c>
      <c r="W605" s="20" t="str">
        <f>IF(ISBLANK('SUMMARY WEEK'!W605),'SUMMARY WEEK'!W605,IFERROR(IF(VALUE('SUMMARY WEEK'!W605)&gt;MASTER!$B$3/100,"SB",IF(VALUE('SUMMARY WEEK'!W605)&gt;MASTER!$B$4/100,"B",IF(VALUE('SUMMARY WEEK'!W605)&gt;MASTER!$B$5/100,"C","K"))),'SUMMARY WEEK'!W605))</f>
        <v/>
      </c>
      <c r="X605" s="20" t="str">
        <f>IF(ISBLANK('SUMMARY WEEK'!X605),'SUMMARY WEEK'!X605,IFERROR(IF(VALUE('SUMMARY WEEK'!X605)&gt;MASTER!$B$3/100,"SB",IF(VALUE('SUMMARY WEEK'!X605)&gt;MASTER!$B$4/100,"B",IF(VALUE('SUMMARY WEEK'!X605)&gt;MASTER!$B$5/100,"C","K"))),'SUMMARY WEEK'!X605))</f>
        <v/>
      </c>
      <c r="Y605" s="20" t="str">
        <f>IF(ISBLANK('SUMMARY WEEK'!Y605),'SUMMARY WEEK'!Y605,IFERROR(IF(VALUE('SUMMARY WEEK'!Y605)&gt;MASTER!$B$3/100,"SB",IF(VALUE('SUMMARY WEEK'!Y605)&gt;MASTER!$B$4/100,"B",IF(VALUE('SUMMARY WEEK'!Y605)&gt;MASTER!$B$5/100,"C","K"))),'SUMMARY WEEK'!Y605))</f>
        <v/>
      </c>
      <c r="Z605" s="20" t="str">
        <f>IF(ISBLANK('SUMMARY WEEK'!Z605),'SUMMARY WEEK'!Z605,IFERROR(IF(VALUE('SUMMARY WEEK'!Z605)&gt;MASTER!$B$3/100,"SB",IF(VALUE('SUMMARY WEEK'!Z605)&gt;MASTER!$B$4/100,"B",IF(VALUE('SUMMARY WEEK'!Z605)&gt;MASTER!$B$5/100,"C","K"))),'SUMMARY WEEK'!Z605))</f>
        <v/>
      </c>
      <c r="AA605" s="20"/>
    </row>
    <row r="606">
      <c r="A606" s="18" t="str">
        <f>IF(ISBLANK('SUMMARY WEEK'!A606),'SUMMARY WEEK'!A606,IFERROR(IF(VALUE('SUMMARY WEEK'!A606)&gt;MASTER!$B$3/100,"SB",IF(VALUE('SUMMARY WEEK'!A606)&gt;MASTER!$B$4/100,"B",IF(VALUE('SUMMARY WEEK'!A606)&gt;MASTER!$B$5/100,"C","K"))),'SUMMARY WEEK'!A606))</f>
        <v/>
      </c>
      <c r="B606" s="19" t="str">
        <f>IF(ISBLANK('SUMMARY WEEK'!B606),'SUMMARY WEEK'!B606,IFERROR(IF(VALUE('SUMMARY WEEK'!B606)&gt;MASTER!$B$3/100,"SB",IF(VALUE('SUMMARY WEEK'!B606)&gt;MASTER!$B$4/100,"B",IF(VALUE('SUMMARY WEEK'!B606)&gt;MASTER!$B$5/100,"C","K"))),'SUMMARY WEEK'!B606))</f>
        <v/>
      </c>
      <c r="C606" s="20" t="str">
        <f>IF(ISBLANK('SUMMARY WEEK'!C606),'SUMMARY WEEK'!C606,IFERROR(IF(VALUE('SUMMARY WEEK'!C606)&gt;MASTER!$B$3/100,"SB",IF(VALUE('SUMMARY WEEK'!C606)&gt;MASTER!$B$4/100,"B",IF(VALUE('SUMMARY WEEK'!C606)&gt;MASTER!$B$5/100,"C","K"))),'SUMMARY WEEK'!C606))</f>
        <v/>
      </c>
      <c r="D606" s="20" t="str">
        <f>IF(ISBLANK('SUMMARY WEEK'!D606),'SUMMARY WEEK'!D606,IFERROR(IF(VALUE('SUMMARY WEEK'!D606)&gt;MASTER!$B$3/100,"SB",IF(VALUE('SUMMARY WEEK'!D606)&gt;MASTER!$B$4/100,"B",IF(VALUE('SUMMARY WEEK'!D606)&gt;MASTER!$B$5/100,"C","K"))),'SUMMARY WEEK'!D606))</f>
        <v/>
      </c>
      <c r="E606" s="20" t="str">
        <f>IF(ISBLANK('SUMMARY WEEK'!E606),'SUMMARY WEEK'!E606,IFERROR(IF(VALUE('SUMMARY WEEK'!E606)&gt;MASTER!$B$3/100,"SB",IF(VALUE('SUMMARY WEEK'!E606)&gt;MASTER!$B$4/100,"B",IF(VALUE('SUMMARY WEEK'!E606)&gt;MASTER!$B$5/100,"C","K"))),'SUMMARY WEEK'!E606))</f>
        <v/>
      </c>
      <c r="F606" s="20" t="str">
        <f>IF(ISBLANK('SUMMARY WEEK'!F606),'SUMMARY WEEK'!F606,IFERROR(IF(VALUE('SUMMARY WEEK'!F606)&gt;MASTER!$B$3/100,"SB",IF(VALUE('SUMMARY WEEK'!F606)&gt;MASTER!$B$4/100,"B",IF(VALUE('SUMMARY WEEK'!F606)&gt;MASTER!$B$5/100,"C","K"))),'SUMMARY WEEK'!F606))</f>
        <v/>
      </c>
      <c r="G606" s="20" t="str">
        <f>IF(ISBLANK('SUMMARY WEEK'!G606),'SUMMARY WEEK'!G606,IFERROR(IF(VALUE('SUMMARY WEEK'!G606)&gt;MASTER!$B$3/100,"SB",IF(VALUE('SUMMARY WEEK'!G606)&gt;MASTER!$B$4/100,"B",IF(VALUE('SUMMARY WEEK'!G606)&gt;MASTER!$B$5/100,"C","K"))),'SUMMARY WEEK'!G606))</f>
        <v/>
      </c>
      <c r="H606" s="20" t="str">
        <f>IF(ISBLANK('SUMMARY WEEK'!H606),'SUMMARY WEEK'!H606,IFERROR(IF(VALUE('SUMMARY WEEK'!H606)&gt;MASTER!$B$3/100,"SB",IF(VALUE('SUMMARY WEEK'!H606)&gt;MASTER!$B$4/100,"B",IF(VALUE('SUMMARY WEEK'!H606)&gt;MASTER!$B$5/100,"C","K"))),'SUMMARY WEEK'!H606))</f>
        <v/>
      </c>
      <c r="I606" s="20" t="str">
        <f>IF(ISBLANK('SUMMARY WEEK'!I606),'SUMMARY WEEK'!I606,IFERROR(IF(VALUE('SUMMARY WEEK'!I606)&gt;MASTER!$B$3/100,"SB",IF(VALUE('SUMMARY WEEK'!I606)&gt;MASTER!$B$4/100,"B",IF(VALUE('SUMMARY WEEK'!I606)&gt;MASTER!$B$5/100,"C","K"))),'SUMMARY WEEK'!I606))</f>
        <v/>
      </c>
      <c r="J606" s="20" t="str">
        <f>IF(ISBLANK('SUMMARY WEEK'!J606),'SUMMARY WEEK'!J606,IFERROR(IF(VALUE('SUMMARY WEEK'!J606)&gt;MASTER!$B$3/100,"SB",IF(VALUE('SUMMARY WEEK'!J606)&gt;MASTER!$B$4/100,"B",IF(VALUE('SUMMARY WEEK'!J606)&gt;MASTER!$B$5/100,"C","K"))),'SUMMARY WEEK'!J606))</f>
        <v/>
      </c>
      <c r="K606" s="20" t="str">
        <f>IF(ISBLANK('SUMMARY WEEK'!K606),'SUMMARY WEEK'!K606,IFERROR(IF(VALUE('SUMMARY WEEK'!K606)&gt;MASTER!$B$3/100,"SB",IF(VALUE('SUMMARY WEEK'!K606)&gt;MASTER!$B$4/100,"B",IF(VALUE('SUMMARY WEEK'!K606)&gt;MASTER!$B$5/100,"C","K"))),'SUMMARY WEEK'!K606))</f>
        <v/>
      </c>
      <c r="L606" s="20" t="str">
        <f>IF(ISBLANK('SUMMARY WEEK'!L606),'SUMMARY WEEK'!L606,IFERROR(IF(VALUE('SUMMARY WEEK'!L606)&gt;MASTER!$B$3/100,"SB",IF(VALUE('SUMMARY WEEK'!L606)&gt;MASTER!$B$4/100,"B",IF(VALUE('SUMMARY WEEK'!L606)&gt;MASTER!$B$5/100,"C","K"))),'SUMMARY WEEK'!L606))</f>
        <v/>
      </c>
      <c r="M606" s="20" t="str">
        <f>IF(ISBLANK('SUMMARY WEEK'!M606),'SUMMARY WEEK'!M606,IFERROR(IF(VALUE('SUMMARY WEEK'!M606)&gt;MASTER!$B$3/100,"SB",IF(VALUE('SUMMARY WEEK'!M606)&gt;MASTER!$B$4/100,"B",IF(VALUE('SUMMARY WEEK'!M606)&gt;MASTER!$B$5/100,"C","K"))),'SUMMARY WEEK'!M606))</f>
        <v/>
      </c>
      <c r="N606" s="20" t="str">
        <f>IF(ISBLANK('SUMMARY WEEK'!N606),'SUMMARY WEEK'!N606,IFERROR(IF(VALUE('SUMMARY WEEK'!N606)&gt;MASTER!$B$3/100,"SB",IF(VALUE('SUMMARY WEEK'!N606)&gt;MASTER!$B$4/100,"B",IF(VALUE('SUMMARY WEEK'!N606)&gt;MASTER!$B$5/100,"C","K"))),'SUMMARY WEEK'!N606))</f>
        <v/>
      </c>
      <c r="O606" s="20" t="str">
        <f>IF(ISBLANK('SUMMARY WEEK'!O606),'SUMMARY WEEK'!O606,IFERROR(IF(VALUE('SUMMARY WEEK'!O606)&gt;MASTER!$B$3/100,"SB",IF(VALUE('SUMMARY WEEK'!O606)&gt;MASTER!$B$4/100,"B",IF(VALUE('SUMMARY WEEK'!O606)&gt;MASTER!$B$5/100,"C","K"))),'SUMMARY WEEK'!O606))</f>
        <v/>
      </c>
      <c r="P606" s="20" t="str">
        <f>IF(ISBLANK('SUMMARY WEEK'!P606),'SUMMARY WEEK'!P606,IFERROR(IF(VALUE('SUMMARY WEEK'!P606)&gt;MASTER!$B$3/100,"SB",IF(VALUE('SUMMARY WEEK'!P606)&gt;MASTER!$B$4/100,"B",IF(VALUE('SUMMARY WEEK'!P606)&gt;MASTER!$B$5/100,"C","K"))),'SUMMARY WEEK'!P606))</f>
        <v/>
      </c>
      <c r="Q606" s="20" t="str">
        <f>IF(ISBLANK('SUMMARY WEEK'!Q606),'SUMMARY WEEK'!Q606,IFERROR(IF(VALUE('SUMMARY WEEK'!Q606)&gt;MASTER!$B$3/100,"SB",IF(VALUE('SUMMARY WEEK'!Q606)&gt;MASTER!$B$4/100,"B",IF(VALUE('SUMMARY WEEK'!Q606)&gt;MASTER!$B$5/100,"C","K"))),'SUMMARY WEEK'!Q606))</f>
        <v/>
      </c>
      <c r="R606" s="20" t="str">
        <f>IF(ISBLANK('SUMMARY WEEK'!R606),'SUMMARY WEEK'!R606,IFERROR(IF(VALUE('SUMMARY WEEK'!R606)&gt;MASTER!$B$3/100,"SB",IF(VALUE('SUMMARY WEEK'!R606)&gt;MASTER!$B$4/100,"B",IF(VALUE('SUMMARY WEEK'!R606)&gt;MASTER!$B$5/100,"C","K"))),'SUMMARY WEEK'!R606))</f>
        <v/>
      </c>
      <c r="S606" s="20" t="str">
        <f>IF(ISBLANK('SUMMARY WEEK'!S606),'SUMMARY WEEK'!S606,IFERROR(IF(VALUE('SUMMARY WEEK'!S606)&gt;MASTER!$B$3/100,"SB",IF(VALUE('SUMMARY WEEK'!S606)&gt;MASTER!$B$4/100,"B",IF(VALUE('SUMMARY WEEK'!S606)&gt;MASTER!$B$5/100,"C","K"))),'SUMMARY WEEK'!S606))</f>
        <v/>
      </c>
      <c r="T606" s="20" t="str">
        <f>IF(ISBLANK('SUMMARY WEEK'!T606),'SUMMARY WEEK'!T606,IFERROR(IF(VALUE('SUMMARY WEEK'!T606)&gt;MASTER!$B$3/100,"SB",IF(VALUE('SUMMARY WEEK'!T606)&gt;MASTER!$B$4/100,"B",IF(VALUE('SUMMARY WEEK'!T606)&gt;MASTER!$B$5/100,"C","K"))),'SUMMARY WEEK'!T606))</f>
        <v/>
      </c>
      <c r="U606" s="20" t="str">
        <f>IF(ISBLANK('SUMMARY WEEK'!U606),'SUMMARY WEEK'!U606,IFERROR(IF(VALUE('SUMMARY WEEK'!U606)&gt;MASTER!$B$3/100,"SB",IF(VALUE('SUMMARY WEEK'!U606)&gt;MASTER!$B$4/100,"B",IF(VALUE('SUMMARY WEEK'!U606)&gt;MASTER!$B$5/100,"C","K"))),'SUMMARY WEEK'!U606))</f>
        <v/>
      </c>
      <c r="V606" s="20" t="str">
        <f>IF(ISBLANK('SUMMARY WEEK'!V606),'SUMMARY WEEK'!V606,IFERROR(IF(VALUE('SUMMARY WEEK'!V606)&gt;MASTER!$B$3/100,"SB",IF(VALUE('SUMMARY WEEK'!V606)&gt;MASTER!$B$4/100,"B",IF(VALUE('SUMMARY WEEK'!V606)&gt;MASTER!$B$5/100,"C","K"))),'SUMMARY WEEK'!V606))</f>
        <v/>
      </c>
      <c r="W606" s="20" t="str">
        <f>IF(ISBLANK('SUMMARY WEEK'!W606),'SUMMARY WEEK'!W606,IFERROR(IF(VALUE('SUMMARY WEEK'!W606)&gt;MASTER!$B$3/100,"SB",IF(VALUE('SUMMARY WEEK'!W606)&gt;MASTER!$B$4/100,"B",IF(VALUE('SUMMARY WEEK'!W606)&gt;MASTER!$B$5/100,"C","K"))),'SUMMARY WEEK'!W606))</f>
        <v/>
      </c>
      <c r="X606" s="20" t="str">
        <f>IF(ISBLANK('SUMMARY WEEK'!X606),'SUMMARY WEEK'!X606,IFERROR(IF(VALUE('SUMMARY WEEK'!X606)&gt;MASTER!$B$3/100,"SB",IF(VALUE('SUMMARY WEEK'!X606)&gt;MASTER!$B$4/100,"B",IF(VALUE('SUMMARY WEEK'!X606)&gt;MASTER!$B$5/100,"C","K"))),'SUMMARY WEEK'!X606))</f>
        <v/>
      </c>
      <c r="Y606" s="20" t="str">
        <f>IF(ISBLANK('SUMMARY WEEK'!Y606),'SUMMARY WEEK'!Y606,IFERROR(IF(VALUE('SUMMARY WEEK'!Y606)&gt;MASTER!$B$3/100,"SB",IF(VALUE('SUMMARY WEEK'!Y606)&gt;MASTER!$B$4/100,"B",IF(VALUE('SUMMARY WEEK'!Y606)&gt;MASTER!$B$5/100,"C","K"))),'SUMMARY WEEK'!Y606))</f>
        <v/>
      </c>
      <c r="Z606" s="20" t="str">
        <f>IF(ISBLANK('SUMMARY WEEK'!Z606),'SUMMARY WEEK'!Z606,IFERROR(IF(VALUE('SUMMARY WEEK'!Z606)&gt;MASTER!$B$3/100,"SB",IF(VALUE('SUMMARY WEEK'!Z606)&gt;MASTER!$B$4/100,"B",IF(VALUE('SUMMARY WEEK'!Z606)&gt;MASTER!$B$5/100,"C","K"))),'SUMMARY WEEK'!Z606))</f>
        <v/>
      </c>
      <c r="AA606" s="20"/>
    </row>
    <row r="607">
      <c r="A607" s="18" t="str">
        <f>IF(ISBLANK('SUMMARY WEEK'!A607),'SUMMARY WEEK'!A607,IFERROR(IF(VALUE('SUMMARY WEEK'!A607)&gt;MASTER!$B$3/100,"SB",IF(VALUE('SUMMARY WEEK'!A607)&gt;MASTER!$B$4/100,"B",IF(VALUE('SUMMARY WEEK'!A607)&gt;MASTER!$B$5/100,"C","K"))),'SUMMARY WEEK'!A607))</f>
        <v/>
      </c>
      <c r="B607" s="19" t="str">
        <f>IF(ISBLANK('SUMMARY WEEK'!B607),'SUMMARY WEEK'!B607,IFERROR(IF(VALUE('SUMMARY WEEK'!B607)&gt;MASTER!$B$3/100,"SB",IF(VALUE('SUMMARY WEEK'!B607)&gt;MASTER!$B$4/100,"B",IF(VALUE('SUMMARY WEEK'!B607)&gt;MASTER!$B$5/100,"C","K"))),'SUMMARY WEEK'!B607))</f>
        <v/>
      </c>
      <c r="C607" s="20" t="str">
        <f>IF(ISBLANK('SUMMARY WEEK'!C607),'SUMMARY WEEK'!C607,IFERROR(IF(VALUE('SUMMARY WEEK'!C607)&gt;MASTER!$B$3/100,"SB",IF(VALUE('SUMMARY WEEK'!C607)&gt;MASTER!$B$4/100,"B",IF(VALUE('SUMMARY WEEK'!C607)&gt;MASTER!$B$5/100,"C","K"))),'SUMMARY WEEK'!C607))</f>
        <v/>
      </c>
      <c r="D607" s="20" t="str">
        <f>IF(ISBLANK('SUMMARY WEEK'!D607),'SUMMARY WEEK'!D607,IFERROR(IF(VALUE('SUMMARY WEEK'!D607)&gt;MASTER!$B$3/100,"SB",IF(VALUE('SUMMARY WEEK'!D607)&gt;MASTER!$B$4/100,"B",IF(VALUE('SUMMARY WEEK'!D607)&gt;MASTER!$B$5/100,"C","K"))),'SUMMARY WEEK'!D607))</f>
        <v/>
      </c>
      <c r="E607" s="20" t="str">
        <f>IF(ISBLANK('SUMMARY WEEK'!E607),'SUMMARY WEEK'!E607,IFERROR(IF(VALUE('SUMMARY WEEK'!E607)&gt;MASTER!$B$3/100,"SB",IF(VALUE('SUMMARY WEEK'!E607)&gt;MASTER!$B$4/100,"B",IF(VALUE('SUMMARY WEEK'!E607)&gt;MASTER!$B$5/100,"C","K"))),'SUMMARY WEEK'!E607))</f>
        <v/>
      </c>
      <c r="F607" s="20" t="str">
        <f>IF(ISBLANK('SUMMARY WEEK'!F607),'SUMMARY WEEK'!F607,IFERROR(IF(VALUE('SUMMARY WEEK'!F607)&gt;MASTER!$B$3/100,"SB",IF(VALUE('SUMMARY WEEK'!F607)&gt;MASTER!$B$4/100,"B",IF(VALUE('SUMMARY WEEK'!F607)&gt;MASTER!$B$5/100,"C","K"))),'SUMMARY WEEK'!F607))</f>
        <v/>
      </c>
      <c r="G607" s="20" t="str">
        <f>IF(ISBLANK('SUMMARY WEEK'!G607),'SUMMARY WEEK'!G607,IFERROR(IF(VALUE('SUMMARY WEEK'!G607)&gt;MASTER!$B$3/100,"SB",IF(VALUE('SUMMARY WEEK'!G607)&gt;MASTER!$B$4/100,"B",IF(VALUE('SUMMARY WEEK'!G607)&gt;MASTER!$B$5/100,"C","K"))),'SUMMARY WEEK'!G607))</f>
        <v/>
      </c>
      <c r="H607" s="20" t="str">
        <f>IF(ISBLANK('SUMMARY WEEK'!H607),'SUMMARY WEEK'!H607,IFERROR(IF(VALUE('SUMMARY WEEK'!H607)&gt;MASTER!$B$3/100,"SB",IF(VALUE('SUMMARY WEEK'!H607)&gt;MASTER!$B$4/100,"B",IF(VALUE('SUMMARY WEEK'!H607)&gt;MASTER!$B$5/100,"C","K"))),'SUMMARY WEEK'!H607))</f>
        <v/>
      </c>
      <c r="I607" s="20" t="str">
        <f>IF(ISBLANK('SUMMARY WEEK'!I607),'SUMMARY WEEK'!I607,IFERROR(IF(VALUE('SUMMARY WEEK'!I607)&gt;MASTER!$B$3/100,"SB",IF(VALUE('SUMMARY WEEK'!I607)&gt;MASTER!$B$4/100,"B",IF(VALUE('SUMMARY WEEK'!I607)&gt;MASTER!$B$5/100,"C","K"))),'SUMMARY WEEK'!I607))</f>
        <v/>
      </c>
      <c r="J607" s="20" t="str">
        <f>IF(ISBLANK('SUMMARY WEEK'!J607),'SUMMARY WEEK'!J607,IFERROR(IF(VALUE('SUMMARY WEEK'!J607)&gt;MASTER!$B$3/100,"SB",IF(VALUE('SUMMARY WEEK'!J607)&gt;MASTER!$B$4/100,"B",IF(VALUE('SUMMARY WEEK'!J607)&gt;MASTER!$B$5/100,"C","K"))),'SUMMARY WEEK'!J607))</f>
        <v/>
      </c>
      <c r="K607" s="20" t="str">
        <f>IF(ISBLANK('SUMMARY WEEK'!K607),'SUMMARY WEEK'!K607,IFERROR(IF(VALUE('SUMMARY WEEK'!K607)&gt;MASTER!$B$3/100,"SB",IF(VALUE('SUMMARY WEEK'!K607)&gt;MASTER!$B$4/100,"B",IF(VALUE('SUMMARY WEEK'!K607)&gt;MASTER!$B$5/100,"C","K"))),'SUMMARY WEEK'!K607))</f>
        <v/>
      </c>
      <c r="L607" s="20" t="str">
        <f>IF(ISBLANK('SUMMARY WEEK'!L607),'SUMMARY WEEK'!L607,IFERROR(IF(VALUE('SUMMARY WEEK'!L607)&gt;MASTER!$B$3/100,"SB",IF(VALUE('SUMMARY WEEK'!L607)&gt;MASTER!$B$4/100,"B",IF(VALUE('SUMMARY WEEK'!L607)&gt;MASTER!$B$5/100,"C","K"))),'SUMMARY WEEK'!L607))</f>
        <v/>
      </c>
      <c r="M607" s="20" t="str">
        <f>IF(ISBLANK('SUMMARY WEEK'!M607),'SUMMARY WEEK'!M607,IFERROR(IF(VALUE('SUMMARY WEEK'!M607)&gt;MASTER!$B$3/100,"SB",IF(VALUE('SUMMARY WEEK'!M607)&gt;MASTER!$B$4/100,"B",IF(VALUE('SUMMARY WEEK'!M607)&gt;MASTER!$B$5/100,"C","K"))),'SUMMARY WEEK'!M607))</f>
        <v/>
      </c>
      <c r="N607" s="20" t="str">
        <f>IF(ISBLANK('SUMMARY WEEK'!N607),'SUMMARY WEEK'!N607,IFERROR(IF(VALUE('SUMMARY WEEK'!N607)&gt;MASTER!$B$3/100,"SB",IF(VALUE('SUMMARY WEEK'!N607)&gt;MASTER!$B$4/100,"B",IF(VALUE('SUMMARY WEEK'!N607)&gt;MASTER!$B$5/100,"C","K"))),'SUMMARY WEEK'!N607))</f>
        <v/>
      </c>
      <c r="O607" s="20" t="str">
        <f>IF(ISBLANK('SUMMARY WEEK'!O607),'SUMMARY WEEK'!O607,IFERROR(IF(VALUE('SUMMARY WEEK'!O607)&gt;MASTER!$B$3/100,"SB",IF(VALUE('SUMMARY WEEK'!O607)&gt;MASTER!$B$4/100,"B",IF(VALUE('SUMMARY WEEK'!O607)&gt;MASTER!$B$5/100,"C","K"))),'SUMMARY WEEK'!O607))</f>
        <v/>
      </c>
      <c r="P607" s="20" t="str">
        <f>IF(ISBLANK('SUMMARY WEEK'!P607),'SUMMARY WEEK'!P607,IFERROR(IF(VALUE('SUMMARY WEEK'!P607)&gt;MASTER!$B$3/100,"SB",IF(VALUE('SUMMARY WEEK'!P607)&gt;MASTER!$B$4/100,"B",IF(VALUE('SUMMARY WEEK'!P607)&gt;MASTER!$B$5/100,"C","K"))),'SUMMARY WEEK'!P607))</f>
        <v/>
      </c>
      <c r="Q607" s="20" t="str">
        <f>IF(ISBLANK('SUMMARY WEEK'!Q607),'SUMMARY WEEK'!Q607,IFERROR(IF(VALUE('SUMMARY WEEK'!Q607)&gt;MASTER!$B$3/100,"SB",IF(VALUE('SUMMARY WEEK'!Q607)&gt;MASTER!$B$4/100,"B",IF(VALUE('SUMMARY WEEK'!Q607)&gt;MASTER!$B$5/100,"C","K"))),'SUMMARY WEEK'!Q607))</f>
        <v/>
      </c>
      <c r="R607" s="20" t="str">
        <f>IF(ISBLANK('SUMMARY WEEK'!R607),'SUMMARY WEEK'!R607,IFERROR(IF(VALUE('SUMMARY WEEK'!R607)&gt;MASTER!$B$3/100,"SB",IF(VALUE('SUMMARY WEEK'!R607)&gt;MASTER!$B$4/100,"B",IF(VALUE('SUMMARY WEEK'!R607)&gt;MASTER!$B$5/100,"C","K"))),'SUMMARY WEEK'!R607))</f>
        <v/>
      </c>
      <c r="S607" s="20" t="str">
        <f>IF(ISBLANK('SUMMARY WEEK'!S607),'SUMMARY WEEK'!S607,IFERROR(IF(VALUE('SUMMARY WEEK'!S607)&gt;MASTER!$B$3/100,"SB",IF(VALUE('SUMMARY WEEK'!S607)&gt;MASTER!$B$4/100,"B",IF(VALUE('SUMMARY WEEK'!S607)&gt;MASTER!$B$5/100,"C","K"))),'SUMMARY WEEK'!S607))</f>
        <v/>
      </c>
      <c r="T607" s="20" t="str">
        <f>IF(ISBLANK('SUMMARY WEEK'!T607),'SUMMARY WEEK'!T607,IFERROR(IF(VALUE('SUMMARY WEEK'!T607)&gt;MASTER!$B$3/100,"SB",IF(VALUE('SUMMARY WEEK'!T607)&gt;MASTER!$B$4/100,"B",IF(VALUE('SUMMARY WEEK'!T607)&gt;MASTER!$B$5/100,"C","K"))),'SUMMARY WEEK'!T607))</f>
        <v/>
      </c>
      <c r="U607" s="20" t="str">
        <f>IF(ISBLANK('SUMMARY WEEK'!U607),'SUMMARY WEEK'!U607,IFERROR(IF(VALUE('SUMMARY WEEK'!U607)&gt;MASTER!$B$3/100,"SB",IF(VALUE('SUMMARY WEEK'!U607)&gt;MASTER!$B$4/100,"B",IF(VALUE('SUMMARY WEEK'!U607)&gt;MASTER!$B$5/100,"C","K"))),'SUMMARY WEEK'!U607))</f>
        <v/>
      </c>
      <c r="V607" s="20" t="str">
        <f>IF(ISBLANK('SUMMARY WEEK'!V607),'SUMMARY WEEK'!V607,IFERROR(IF(VALUE('SUMMARY WEEK'!V607)&gt;MASTER!$B$3/100,"SB",IF(VALUE('SUMMARY WEEK'!V607)&gt;MASTER!$B$4/100,"B",IF(VALUE('SUMMARY WEEK'!V607)&gt;MASTER!$B$5/100,"C","K"))),'SUMMARY WEEK'!V607))</f>
        <v/>
      </c>
      <c r="W607" s="20" t="str">
        <f>IF(ISBLANK('SUMMARY WEEK'!W607),'SUMMARY WEEK'!W607,IFERROR(IF(VALUE('SUMMARY WEEK'!W607)&gt;MASTER!$B$3/100,"SB",IF(VALUE('SUMMARY WEEK'!W607)&gt;MASTER!$B$4/100,"B",IF(VALUE('SUMMARY WEEK'!W607)&gt;MASTER!$B$5/100,"C","K"))),'SUMMARY WEEK'!W607))</f>
        <v/>
      </c>
      <c r="X607" s="20" t="str">
        <f>IF(ISBLANK('SUMMARY WEEK'!X607),'SUMMARY WEEK'!X607,IFERROR(IF(VALUE('SUMMARY WEEK'!X607)&gt;MASTER!$B$3/100,"SB",IF(VALUE('SUMMARY WEEK'!X607)&gt;MASTER!$B$4/100,"B",IF(VALUE('SUMMARY WEEK'!X607)&gt;MASTER!$B$5/100,"C","K"))),'SUMMARY WEEK'!X607))</f>
        <v/>
      </c>
      <c r="Y607" s="20" t="str">
        <f>IF(ISBLANK('SUMMARY WEEK'!Y607),'SUMMARY WEEK'!Y607,IFERROR(IF(VALUE('SUMMARY WEEK'!Y607)&gt;MASTER!$B$3/100,"SB",IF(VALUE('SUMMARY WEEK'!Y607)&gt;MASTER!$B$4/100,"B",IF(VALUE('SUMMARY WEEK'!Y607)&gt;MASTER!$B$5/100,"C","K"))),'SUMMARY WEEK'!Y607))</f>
        <v/>
      </c>
      <c r="Z607" s="20" t="str">
        <f>IF(ISBLANK('SUMMARY WEEK'!Z607),'SUMMARY WEEK'!Z607,IFERROR(IF(VALUE('SUMMARY WEEK'!Z607)&gt;MASTER!$B$3/100,"SB",IF(VALUE('SUMMARY WEEK'!Z607)&gt;MASTER!$B$4/100,"B",IF(VALUE('SUMMARY WEEK'!Z607)&gt;MASTER!$B$5/100,"C","K"))),'SUMMARY WEEK'!Z607))</f>
        <v/>
      </c>
      <c r="AA607" s="20"/>
    </row>
    <row r="608">
      <c r="A608" s="18" t="str">
        <f>IF(ISBLANK('SUMMARY WEEK'!A608),'SUMMARY WEEK'!A608,IFERROR(IF(VALUE('SUMMARY WEEK'!A608)&gt;MASTER!$B$3/100,"SB",IF(VALUE('SUMMARY WEEK'!A608)&gt;MASTER!$B$4/100,"B",IF(VALUE('SUMMARY WEEK'!A608)&gt;MASTER!$B$5/100,"C","K"))),'SUMMARY WEEK'!A608))</f>
        <v/>
      </c>
      <c r="B608" s="19" t="str">
        <f>IF(ISBLANK('SUMMARY WEEK'!B608),'SUMMARY WEEK'!B608,IFERROR(IF(VALUE('SUMMARY WEEK'!B608)&gt;MASTER!$B$3/100,"SB",IF(VALUE('SUMMARY WEEK'!B608)&gt;MASTER!$B$4/100,"B",IF(VALUE('SUMMARY WEEK'!B608)&gt;MASTER!$B$5/100,"C","K"))),'SUMMARY WEEK'!B608))</f>
        <v/>
      </c>
      <c r="C608" s="20" t="str">
        <f>IF(ISBLANK('SUMMARY WEEK'!C608),'SUMMARY WEEK'!C608,IFERROR(IF(VALUE('SUMMARY WEEK'!C608)&gt;MASTER!$B$3/100,"SB",IF(VALUE('SUMMARY WEEK'!C608)&gt;MASTER!$B$4/100,"B",IF(VALUE('SUMMARY WEEK'!C608)&gt;MASTER!$B$5/100,"C","K"))),'SUMMARY WEEK'!C608))</f>
        <v/>
      </c>
      <c r="D608" s="20" t="str">
        <f>IF(ISBLANK('SUMMARY WEEK'!D608),'SUMMARY WEEK'!D608,IFERROR(IF(VALUE('SUMMARY WEEK'!D608)&gt;MASTER!$B$3/100,"SB",IF(VALUE('SUMMARY WEEK'!D608)&gt;MASTER!$B$4/100,"B",IF(VALUE('SUMMARY WEEK'!D608)&gt;MASTER!$B$5/100,"C","K"))),'SUMMARY WEEK'!D608))</f>
        <v/>
      </c>
      <c r="E608" s="20" t="str">
        <f>IF(ISBLANK('SUMMARY WEEK'!E608),'SUMMARY WEEK'!E608,IFERROR(IF(VALUE('SUMMARY WEEK'!E608)&gt;MASTER!$B$3/100,"SB",IF(VALUE('SUMMARY WEEK'!E608)&gt;MASTER!$B$4/100,"B",IF(VALUE('SUMMARY WEEK'!E608)&gt;MASTER!$B$5/100,"C","K"))),'SUMMARY WEEK'!E608))</f>
        <v/>
      </c>
      <c r="F608" s="20" t="str">
        <f>IF(ISBLANK('SUMMARY WEEK'!F608),'SUMMARY WEEK'!F608,IFERROR(IF(VALUE('SUMMARY WEEK'!F608)&gt;MASTER!$B$3/100,"SB",IF(VALUE('SUMMARY WEEK'!F608)&gt;MASTER!$B$4/100,"B",IF(VALUE('SUMMARY WEEK'!F608)&gt;MASTER!$B$5/100,"C","K"))),'SUMMARY WEEK'!F608))</f>
        <v/>
      </c>
      <c r="G608" s="20" t="str">
        <f>IF(ISBLANK('SUMMARY WEEK'!G608),'SUMMARY WEEK'!G608,IFERROR(IF(VALUE('SUMMARY WEEK'!G608)&gt;MASTER!$B$3/100,"SB",IF(VALUE('SUMMARY WEEK'!G608)&gt;MASTER!$B$4/100,"B",IF(VALUE('SUMMARY WEEK'!G608)&gt;MASTER!$B$5/100,"C","K"))),'SUMMARY WEEK'!G608))</f>
        <v/>
      </c>
      <c r="H608" s="20" t="str">
        <f>IF(ISBLANK('SUMMARY WEEK'!H608),'SUMMARY WEEK'!H608,IFERROR(IF(VALUE('SUMMARY WEEK'!H608)&gt;MASTER!$B$3/100,"SB",IF(VALUE('SUMMARY WEEK'!H608)&gt;MASTER!$B$4/100,"B",IF(VALUE('SUMMARY WEEK'!H608)&gt;MASTER!$B$5/100,"C","K"))),'SUMMARY WEEK'!H608))</f>
        <v/>
      </c>
      <c r="I608" s="20" t="str">
        <f>IF(ISBLANK('SUMMARY WEEK'!I608),'SUMMARY WEEK'!I608,IFERROR(IF(VALUE('SUMMARY WEEK'!I608)&gt;MASTER!$B$3/100,"SB",IF(VALUE('SUMMARY WEEK'!I608)&gt;MASTER!$B$4/100,"B",IF(VALUE('SUMMARY WEEK'!I608)&gt;MASTER!$B$5/100,"C","K"))),'SUMMARY WEEK'!I608))</f>
        <v/>
      </c>
      <c r="J608" s="20" t="str">
        <f>IF(ISBLANK('SUMMARY WEEK'!J608),'SUMMARY WEEK'!J608,IFERROR(IF(VALUE('SUMMARY WEEK'!J608)&gt;MASTER!$B$3/100,"SB",IF(VALUE('SUMMARY WEEK'!J608)&gt;MASTER!$B$4/100,"B",IF(VALUE('SUMMARY WEEK'!J608)&gt;MASTER!$B$5/100,"C","K"))),'SUMMARY WEEK'!J608))</f>
        <v/>
      </c>
      <c r="K608" s="20" t="str">
        <f>IF(ISBLANK('SUMMARY WEEK'!K608),'SUMMARY WEEK'!K608,IFERROR(IF(VALUE('SUMMARY WEEK'!K608)&gt;MASTER!$B$3/100,"SB",IF(VALUE('SUMMARY WEEK'!K608)&gt;MASTER!$B$4/100,"B",IF(VALUE('SUMMARY WEEK'!K608)&gt;MASTER!$B$5/100,"C","K"))),'SUMMARY WEEK'!K608))</f>
        <v/>
      </c>
      <c r="L608" s="20" t="str">
        <f>IF(ISBLANK('SUMMARY WEEK'!L608),'SUMMARY WEEK'!L608,IFERROR(IF(VALUE('SUMMARY WEEK'!L608)&gt;MASTER!$B$3/100,"SB",IF(VALUE('SUMMARY WEEK'!L608)&gt;MASTER!$B$4/100,"B",IF(VALUE('SUMMARY WEEK'!L608)&gt;MASTER!$B$5/100,"C","K"))),'SUMMARY WEEK'!L608))</f>
        <v/>
      </c>
      <c r="M608" s="20" t="str">
        <f>IF(ISBLANK('SUMMARY WEEK'!M608),'SUMMARY WEEK'!M608,IFERROR(IF(VALUE('SUMMARY WEEK'!M608)&gt;MASTER!$B$3/100,"SB",IF(VALUE('SUMMARY WEEK'!M608)&gt;MASTER!$B$4/100,"B",IF(VALUE('SUMMARY WEEK'!M608)&gt;MASTER!$B$5/100,"C","K"))),'SUMMARY WEEK'!M608))</f>
        <v/>
      </c>
      <c r="N608" s="20" t="str">
        <f>IF(ISBLANK('SUMMARY WEEK'!N608),'SUMMARY WEEK'!N608,IFERROR(IF(VALUE('SUMMARY WEEK'!N608)&gt;MASTER!$B$3/100,"SB",IF(VALUE('SUMMARY WEEK'!N608)&gt;MASTER!$B$4/100,"B",IF(VALUE('SUMMARY WEEK'!N608)&gt;MASTER!$B$5/100,"C","K"))),'SUMMARY WEEK'!N608))</f>
        <v/>
      </c>
      <c r="O608" s="20" t="str">
        <f>IF(ISBLANK('SUMMARY WEEK'!O608),'SUMMARY WEEK'!O608,IFERROR(IF(VALUE('SUMMARY WEEK'!O608)&gt;MASTER!$B$3/100,"SB",IF(VALUE('SUMMARY WEEK'!O608)&gt;MASTER!$B$4/100,"B",IF(VALUE('SUMMARY WEEK'!O608)&gt;MASTER!$B$5/100,"C","K"))),'SUMMARY WEEK'!O608))</f>
        <v/>
      </c>
      <c r="P608" s="20" t="str">
        <f>IF(ISBLANK('SUMMARY WEEK'!P608),'SUMMARY WEEK'!P608,IFERROR(IF(VALUE('SUMMARY WEEK'!P608)&gt;MASTER!$B$3/100,"SB",IF(VALUE('SUMMARY WEEK'!P608)&gt;MASTER!$B$4/100,"B",IF(VALUE('SUMMARY WEEK'!P608)&gt;MASTER!$B$5/100,"C","K"))),'SUMMARY WEEK'!P608))</f>
        <v/>
      </c>
      <c r="Q608" s="20" t="str">
        <f>IF(ISBLANK('SUMMARY WEEK'!Q608),'SUMMARY WEEK'!Q608,IFERROR(IF(VALUE('SUMMARY WEEK'!Q608)&gt;MASTER!$B$3/100,"SB",IF(VALUE('SUMMARY WEEK'!Q608)&gt;MASTER!$B$4/100,"B",IF(VALUE('SUMMARY WEEK'!Q608)&gt;MASTER!$B$5/100,"C","K"))),'SUMMARY WEEK'!Q608))</f>
        <v/>
      </c>
      <c r="R608" s="20" t="str">
        <f>IF(ISBLANK('SUMMARY WEEK'!R608),'SUMMARY WEEK'!R608,IFERROR(IF(VALUE('SUMMARY WEEK'!R608)&gt;MASTER!$B$3/100,"SB",IF(VALUE('SUMMARY WEEK'!R608)&gt;MASTER!$B$4/100,"B",IF(VALUE('SUMMARY WEEK'!R608)&gt;MASTER!$B$5/100,"C","K"))),'SUMMARY WEEK'!R608))</f>
        <v/>
      </c>
      <c r="S608" s="20" t="str">
        <f>IF(ISBLANK('SUMMARY WEEK'!S608),'SUMMARY WEEK'!S608,IFERROR(IF(VALUE('SUMMARY WEEK'!S608)&gt;MASTER!$B$3/100,"SB",IF(VALUE('SUMMARY WEEK'!S608)&gt;MASTER!$B$4/100,"B",IF(VALUE('SUMMARY WEEK'!S608)&gt;MASTER!$B$5/100,"C","K"))),'SUMMARY WEEK'!S608))</f>
        <v/>
      </c>
      <c r="T608" s="20" t="str">
        <f>IF(ISBLANK('SUMMARY WEEK'!T608),'SUMMARY WEEK'!T608,IFERROR(IF(VALUE('SUMMARY WEEK'!T608)&gt;MASTER!$B$3/100,"SB",IF(VALUE('SUMMARY WEEK'!T608)&gt;MASTER!$B$4/100,"B",IF(VALUE('SUMMARY WEEK'!T608)&gt;MASTER!$B$5/100,"C","K"))),'SUMMARY WEEK'!T608))</f>
        <v/>
      </c>
      <c r="U608" s="20" t="str">
        <f>IF(ISBLANK('SUMMARY WEEK'!U608),'SUMMARY WEEK'!U608,IFERROR(IF(VALUE('SUMMARY WEEK'!U608)&gt;MASTER!$B$3/100,"SB",IF(VALUE('SUMMARY WEEK'!U608)&gt;MASTER!$B$4/100,"B",IF(VALUE('SUMMARY WEEK'!U608)&gt;MASTER!$B$5/100,"C","K"))),'SUMMARY WEEK'!U608))</f>
        <v/>
      </c>
      <c r="V608" s="20" t="str">
        <f>IF(ISBLANK('SUMMARY WEEK'!V608),'SUMMARY WEEK'!V608,IFERROR(IF(VALUE('SUMMARY WEEK'!V608)&gt;MASTER!$B$3/100,"SB",IF(VALUE('SUMMARY WEEK'!V608)&gt;MASTER!$B$4/100,"B",IF(VALUE('SUMMARY WEEK'!V608)&gt;MASTER!$B$5/100,"C","K"))),'SUMMARY WEEK'!V608))</f>
        <v/>
      </c>
      <c r="W608" s="20" t="str">
        <f>IF(ISBLANK('SUMMARY WEEK'!W608),'SUMMARY WEEK'!W608,IFERROR(IF(VALUE('SUMMARY WEEK'!W608)&gt;MASTER!$B$3/100,"SB",IF(VALUE('SUMMARY WEEK'!W608)&gt;MASTER!$B$4/100,"B",IF(VALUE('SUMMARY WEEK'!W608)&gt;MASTER!$B$5/100,"C","K"))),'SUMMARY WEEK'!W608))</f>
        <v/>
      </c>
      <c r="X608" s="20" t="str">
        <f>IF(ISBLANK('SUMMARY WEEK'!X608),'SUMMARY WEEK'!X608,IFERROR(IF(VALUE('SUMMARY WEEK'!X608)&gt;MASTER!$B$3/100,"SB",IF(VALUE('SUMMARY WEEK'!X608)&gt;MASTER!$B$4/100,"B",IF(VALUE('SUMMARY WEEK'!X608)&gt;MASTER!$B$5/100,"C","K"))),'SUMMARY WEEK'!X608))</f>
        <v/>
      </c>
      <c r="Y608" s="20" t="str">
        <f>IF(ISBLANK('SUMMARY WEEK'!Y608),'SUMMARY WEEK'!Y608,IFERROR(IF(VALUE('SUMMARY WEEK'!Y608)&gt;MASTER!$B$3/100,"SB",IF(VALUE('SUMMARY WEEK'!Y608)&gt;MASTER!$B$4/100,"B",IF(VALUE('SUMMARY WEEK'!Y608)&gt;MASTER!$B$5/100,"C","K"))),'SUMMARY WEEK'!Y608))</f>
        <v/>
      </c>
      <c r="Z608" s="20" t="str">
        <f>IF(ISBLANK('SUMMARY WEEK'!Z608),'SUMMARY WEEK'!Z608,IFERROR(IF(VALUE('SUMMARY WEEK'!Z608)&gt;MASTER!$B$3/100,"SB",IF(VALUE('SUMMARY WEEK'!Z608)&gt;MASTER!$B$4/100,"B",IF(VALUE('SUMMARY WEEK'!Z608)&gt;MASTER!$B$5/100,"C","K"))),'SUMMARY WEEK'!Z608))</f>
        <v/>
      </c>
      <c r="AA608" s="20"/>
    </row>
    <row r="609">
      <c r="A609" s="18" t="str">
        <f>IF(ISBLANK('SUMMARY WEEK'!A609),'SUMMARY WEEK'!A609,IFERROR(IF(VALUE('SUMMARY WEEK'!A609)&gt;MASTER!$B$3/100,"SB",IF(VALUE('SUMMARY WEEK'!A609)&gt;MASTER!$B$4/100,"B",IF(VALUE('SUMMARY WEEK'!A609)&gt;MASTER!$B$5/100,"C","K"))),'SUMMARY WEEK'!A609))</f>
        <v/>
      </c>
      <c r="B609" s="19" t="str">
        <f>IF(ISBLANK('SUMMARY WEEK'!B609),'SUMMARY WEEK'!B609,IFERROR(IF(VALUE('SUMMARY WEEK'!B609)&gt;MASTER!$B$3/100,"SB",IF(VALUE('SUMMARY WEEK'!B609)&gt;MASTER!$B$4/100,"B",IF(VALUE('SUMMARY WEEK'!B609)&gt;MASTER!$B$5/100,"C","K"))),'SUMMARY WEEK'!B609))</f>
        <v/>
      </c>
      <c r="C609" s="20" t="str">
        <f>IF(ISBLANK('SUMMARY WEEK'!C609),'SUMMARY WEEK'!C609,IFERROR(IF(VALUE('SUMMARY WEEK'!C609)&gt;MASTER!$B$3/100,"SB",IF(VALUE('SUMMARY WEEK'!C609)&gt;MASTER!$B$4/100,"B",IF(VALUE('SUMMARY WEEK'!C609)&gt;MASTER!$B$5/100,"C","K"))),'SUMMARY WEEK'!C609))</f>
        <v/>
      </c>
      <c r="D609" s="20" t="str">
        <f>IF(ISBLANK('SUMMARY WEEK'!D609),'SUMMARY WEEK'!D609,IFERROR(IF(VALUE('SUMMARY WEEK'!D609)&gt;MASTER!$B$3/100,"SB",IF(VALUE('SUMMARY WEEK'!D609)&gt;MASTER!$B$4/100,"B",IF(VALUE('SUMMARY WEEK'!D609)&gt;MASTER!$B$5/100,"C","K"))),'SUMMARY WEEK'!D609))</f>
        <v/>
      </c>
      <c r="E609" s="20" t="str">
        <f>IF(ISBLANK('SUMMARY WEEK'!E609),'SUMMARY WEEK'!E609,IFERROR(IF(VALUE('SUMMARY WEEK'!E609)&gt;MASTER!$B$3/100,"SB",IF(VALUE('SUMMARY WEEK'!E609)&gt;MASTER!$B$4/100,"B",IF(VALUE('SUMMARY WEEK'!E609)&gt;MASTER!$B$5/100,"C","K"))),'SUMMARY WEEK'!E609))</f>
        <v/>
      </c>
      <c r="F609" s="20" t="str">
        <f>IF(ISBLANK('SUMMARY WEEK'!F609),'SUMMARY WEEK'!F609,IFERROR(IF(VALUE('SUMMARY WEEK'!F609)&gt;MASTER!$B$3/100,"SB",IF(VALUE('SUMMARY WEEK'!F609)&gt;MASTER!$B$4/100,"B",IF(VALUE('SUMMARY WEEK'!F609)&gt;MASTER!$B$5/100,"C","K"))),'SUMMARY WEEK'!F609))</f>
        <v/>
      </c>
      <c r="G609" s="20" t="str">
        <f>IF(ISBLANK('SUMMARY WEEK'!G609),'SUMMARY WEEK'!G609,IFERROR(IF(VALUE('SUMMARY WEEK'!G609)&gt;MASTER!$B$3/100,"SB",IF(VALUE('SUMMARY WEEK'!G609)&gt;MASTER!$B$4/100,"B",IF(VALUE('SUMMARY WEEK'!G609)&gt;MASTER!$B$5/100,"C","K"))),'SUMMARY WEEK'!G609))</f>
        <v/>
      </c>
      <c r="H609" s="20" t="str">
        <f>IF(ISBLANK('SUMMARY WEEK'!H609),'SUMMARY WEEK'!H609,IFERROR(IF(VALUE('SUMMARY WEEK'!H609)&gt;MASTER!$B$3/100,"SB",IF(VALUE('SUMMARY WEEK'!H609)&gt;MASTER!$B$4/100,"B",IF(VALUE('SUMMARY WEEK'!H609)&gt;MASTER!$B$5/100,"C","K"))),'SUMMARY WEEK'!H609))</f>
        <v/>
      </c>
      <c r="I609" s="20" t="str">
        <f>IF(ISBLANK('SUMMARY WEEK'!I609),'SUMMARY WEEK'!I609,IFERROR(IF(VALUE('SUMMARY WEEK'!I609)&gt;MASTER!$B$3/100,"SB",IF(VALUE('SUMMARY WEEK'!I609)&gt;MASTER!$B$4/100,"B",IF(VALUE('SUMMARY WEEK'!I609)&gt;MASTER!$B$5/100,"C","K"))),'SUMMARY WEEK'!I609))</f>
        <v/>
      </c>
      <c r="J609" s="20" t="str">
        <f>IF(ISBLANK('SUMMARY WEEK'!J609),'SUMMARY WEEK'!J609,IFERROR(IF(VALUE('SUMMARY WEEK'!J609)&gt;MASTER!$B$3/100,"SB",IF(VALUE('SUMMARY WEEK'!J609)&gt;MASTER!$B$4/100,"B",IF(VALUE('SUMMARY WEEK'!J609)&gt;MASTER!$B$5/100,"C","K"))),'SUMMARY WEEK'!J609))</f>
        <v/>
      </c>
      <c r="K609" s="20" t="str">
        <f>IF(ISBLANK('SUMMARY WEEK'!K609),'SUMMARY WEEK'!K609,IFERROR(IF(VALUE('SUMMARY WEEK'!K609)&gt;MASTER!$B$3/100,"SB",IF(VALUE('SUMMARY WEEK'!K609)&gt;MASTER!$B$4/100,"B",IF(VALUE('SUMMARY WEEK'!K609)&gt;MASTER!$B$5/100,"C","K"))),'SUMMARY WEEK'!K609))</f>
        <v/>
      </c>
      <c r="L609" s="20" t="str">
        <f>IF(ISBLANK('SUMMARY WEEK'!L609),'SUMMARY WEEK'!L609,IFERROR(IF(VALUE('SUMMARY WEEK'!L609)&gt;MASTER!$B$3/100,"SB",IF(VALUE('SUMMARY WEEK'!L609)&gt;MASTER!$B$4/100,"B",IF(VALUE('SUMMARY WEEK'!L609)&gt;MASTER!$B$5/100,"C","K"))),'SUMMARY WEEK'!L609))</f>
        <v/>
      </c>
      <c r="M609" s="20" t="str">
        <f>IF(ISBLANK('SUMMARY WEEK'!M609),'SUMMARY WEEK'!M609,IFERROR(IF(VALUE('SUMMARY WEEK'!M609)&gt;MASTER!$B$3/100,"SB",IF(VALUE('SUMMARY WEEK'!M609)&gt;MASTER!$B$4/100,"B",IF(VALUE('SUMMARY WEEK'!M609)&gt;MASTER!$B$5/100,"C","K"))),'SUMMARY WEEK'!M609))</f>
        <v/>
      </c>
      <c r="N609" s="20" t="str">
        <f>IF(ISBLANK('SUMMARY WEEK'!N609),'SUMMARY WEEK'!N609,IFERROR(IF(VALUE('SUMMARY WEEK'!N609)&gt;MASTER!$B$3/100,"SB",IF(VALUE('SUMMARY WEEK'!N609)&gt;MASTER!$B$4/100,"B",IF(VALUE('SUMMARY WEEK'!N609)&gt;MASTER!$B$5/100,"C","K"))),'SUMMARY WEEK'!N609))</f>
        <v/>
      </c>
      <c r="O609" s="20" t="str">
        <f>IF(ISBLANK('SUMMARY WEEK'!O609),'SUMMARY WEEK'!O609,IFERROR(IF(VALUE('SUMMARY WEEK'!O609)&gt;MASTER!$B$3/100,"SB",IF(VALUE('SUMMARY WEEK'!O609)&gt;MASTER!$B$4/100,"B",IF(VALUE('SUMMARY WEEK'!O609)&gt;MASTER!$B$5/100,"C","K"))),'SUMMARY WEEK'!O609))</f>
        <v/>
      </c>
      <c r="P609" s="20" t="str">
        <f>IF(ISBLANK('SUMMARY WEEK'!P609),'SUMMARY WEEK'!P609,IFERROR(IF(VALUE('SUMMARY WEEK'!P609)&gt;MASTER!$B$3/100,"SB",IF(VALUE('SUMMARY WEEK'!P609)&gt;MASTER!$B$4/100,"B",IF(VALUE('SUMMARY WEEK'!P609)&gt;MASTER!$B$5/100,"C","K"))),'SUMMARY WEEK'!P609))</f>
        <v/>
      </c>
      <c r="Q609" s="20" t="str">
        <f>IF(ISBLANK('SUMMARY WEEK'!Q609),'SUMMARY WEEK'!Q609,IFERROR(IF(VALUE('SUMMARY WEEK'!Q609)&gt;MASTER!$B$3/100,"SB",IF(VALUE('SUMMARY WEEK'!Q609)&gt;MASTER!$B$4/100,"B",IF(VALUE('SUMMARY WEEK'!Q609)&gt;MASTER!$B$5/100,"C","K"))),'SUMMARY WEEK'!Q609))</f>
        <v/>
      </c>
      <c r="R609" s="20" t="str">
        <f>IF(ISBLANK('SUMMARY WEEK'!R609),'SUMMARY WEEK'!R609,IFERROR(IF(VALUE('SUMMARY WEEK'!R609)&gt;MASTER!$B$3/100,"SB",IF(VALUE('SUMMARY WEEK'!R609)&gt;MASTER!$B$4/100,"B",IF(VALUE('SUMMARY WEEK'!R609)&gt;MASTER!$B$5/100,"C","K"))),'SUMMARY WEEK'!R609))</f>
        <v/>
      </c>
      <c r="S609" s="20" t="str">
        <f>IF(ISBLANK('SUMMARY WEEK'!S609),'SUMMARY WEEK'!S609,IFERROR(IF(VALUE('SUMMARY WEEK'!S609)&gt;MASTER!$B$3/100,"SB",IF(VALUE('SUMMARY WEEK'!S609)&gt;MASTER!$B$4/100,"B",IF(VALUE('SUMMARY WEEK'!S609)&gt;MASTER!$B$5/100,"C","K"))),'SUMMARY WEEK'!S609))</f>
        <v/>
      </c>
      <c r="T609" s="20" t="str">
        <f>IF(ISBLANK('SUMMARY WEEK'!T609),'SUMMARY WEEK'!T609,IFERROR(IF(VALUE('SUMMARY WEEK'!T609)&gt;MASTER!$B$3/100,"SB",IF(VALUE('SUMMARY WEEK'!T609)&gt;MASTER!$B$4/100,"B",IF(VALUE('SUMMARY WEEK'!T609)&gt;MASTER!$B$5/100,"C","K"))),'SUMMARY WEEK'!T609))</f>
        <v/>
      </c>
      <c r="U609" s="20" t="str">
        <f>IF(ISBLANK('SUMMARY WEEK'!U609),'SUMMARY WEEK'!U609,IFERROR(IF(VALUE('SUMMARY WEEK'!U609)&gt;MASTER!$B$3/100,"SB",IF(VALUE('SUMMARY WEEK'!U609)&gt;MASTER!$B$4/100,"B",IF(VALUE('SUMMARY WEEK'!U609)&gt;MASTER!$B$5/100,"C","K"))),'SUMMARY WEEK'!U609))</f>
        <v/>
      </c>
      <c r="V609" s="20" t="str">
        <f>IF(ISBLANK('SUMMARY WEEK'!V609),'SUMMARY WEEK'!V609,IFERROR(IF(VALUE('SUMMARY WEEK'!V609)&gt;MASTER!$B$3/100,"SB",IF(VALUE('SUMMARY WEEK'!V609)&gt;MASTER!$B$4/100,"B",IF(VALUE('SUMMARY WEEK'!V609)&gt;MASTER!$B$5/100,"C","K"))),'SUMMARY WEEK'!V609))</f>
        <v/>
      </c>
      <c r="W609" s="20" t="str">
        <f>IF(ISBLANK('SUMMARY WEEK'!W609),'SUMMARY WEEK'!W609,IFERROR(IF(VALUE('SUMMARY WEEK'!W609)&gt;MASTER!$B$3/100,"SB",IF(VALUE('SUMMARY WEEK'!W609)&gt;MASTER!$B$4/100,"B",IF(VALUE('SUMMARY WEEK'!W609)&gt;MASTER!$B$5/100,"C","K"))),'SUMMARY WEEK'!W609))</f>
        <v/>
      </c>
      <c r="X609" s="20" t="str">
        <f>IF(ISBLANK('SUMMARY WEEK'!X609),'SUMMARY WEEK'!X609,IFERROR(IF(VALUE('SUMMARY WEEK'!X609)&gt;MASTER!$B$3/100,"SB",IF(VALUE('SUMMARY WEEK'!X609)&gt;MASTER!$B$4/100,"B",IF(VALUE('SUMMARY WEEK'!X609)&gt;MASTER!$B$5/100,"C","K"))),'SUMMARY WEEK'!X609))</f>
        <v/>
      </c>
      <c r="Y609" s="20" t="str">
        <f>IF(ISBLANK('SUMMARY WEEK'!Y609),'SUMMARY WEEK'!Y609,IFERROR(IF(VALUE('SUMMARY WEEK'!Y609)&gt;MASTER!$B$3/100,"SB",IF(VALUE('SUMMARY WEEK'!Y609)&gt;MASTER!$B$4/100,"B",IF(VALUE('SUMMARY WEEK'!Y609)&gt;MASTER!$B$5/100,"C","K"))),'SUMMARY WEEK'!Y609))</f>
        <v/>
      </c>
      <c r="Z609" s="20" t="str">
        <f>IF(ISBLANK('SUMMARY WEEK'!Z609),'SUMMARY WEEK'!Z609,IFERROR(IF(VALUE('SUMMARY WEEK'!Z609)&gt;MASTER!$B$3/100,"SB",IF(VALUE('SUMMARY WEEK'!Z609)&gt;MASTER!$B$4/100,"B",IF(VALUE('SUMMARY WEEK'!Z609)&gt;MASTER!$B$5/100,"C","K"))),'SUMMARY WEEK'!Z609))</f>
        <v/>
      </c>
      <c r="AA609" s="20"/>
    </row>
    <row r="610">
      <c r="A610" s="18" t="str">
        <f>IF(ISBLANK('SUMMARY WEEK'!A610),'SUMMARY WEEK'!A610,IFERROR(IF(VALUE('SUMMARY WEEK'!A610)&gt;MASTER!$B$3/100,"SB",IF(VALUE('SUMMARY WEEK'!A610)&gt;MASTER!$B$4/100,"B",IF(VALUE('SUMMARY WEEK'!A610)&gt;MASTER!$B$5/100,"C","K"))),'SUMMARY WEEK'!A610))</f>
        <v/>
      </c>
      <c r="B610" s="19" t="str">
        <f>IF(ISBLANK('SUMMARY WEEK'!B610),'SUMMARY WEEK'!B610,IFERROR(IF(VALUE('SUMMARY WEEK'!B610)&gt;MASTER!$B$3/100,"SB",IF(VALUE('SUMMARY WEEK'!B610)&gt;MASTER!$B$4/100,"B",IF(VALUE('SUMMARY WEEK'!B610)&gt;MASTER!$B$5/100,"C","K"))),'SUMMARY WEEK'!B610))</f>
        <v/>
      </c>
      <c r="C610" s="20" t="str">
        <f>IF(ISBLANK('SUMMARY WEEK'!C610),'SUMMARY WEEK'!C610,IFERROR(IF(VALUE('SUMMARY WEEK'!C610)&gt;MASTER!$B$3/100,"SB",IF(VALUE('SUMMARY WEEK'!C610)&gt;MASTER!$B$4/100,"B",IF(VALUE('SUMMARY WEEK'!C610)&gt;MASTER!$B$5/100,"C","K"))),'SUMMARY WEEK'!C610))</f>
        <v/>
      </c>
      <c r="D610" s="20" t="str">
        <f>IF(ISBLANK('SUMMARY WEEK'!D610),'SUMMARY WEEK'!D610,IFERROR(IF(VALUE('SUMMARY WEEK'!D610)&gt;MASTER!$B$3/100,"SB",IF(VALUE('SUMMARY WEEK'!D610)&gt;MASTER!$B$4/100,"B",IF(VALUE('SUMMARY WEEK'!D610)&gt;MASTER!$B$5/100,"C","K"))),'SUMMARY WEEK'!D610))</f>
        <v/>
      </c>
      <c r="E610" s="20" t="str">
        <f>IF(ISBLANK('SUMMARY WEEK'!E610),'SUMMARY WEEK'!E610,IFERROR(IF(VALUE('SUMMARY WEEK'!E610)&gt;MASTER!$B$3/100,"SB",IF(VALUE('SUMMARY WEEK'!E610)&gt;MASTER!$B$4/100,"B",IF(VALUE('SUMMARY WEEK'!E610)&gt;MASTER!$B$5/100,"C","K"))),'SUMMARY WEEK'!E610))</f>
        <v/>
      </c>
      <c r="F610" s="20" t="str">
        <f>IF(ISBLANK('SUMMARY WEEK'!F610),'SUMMARY WEEK'!F610,IFERROR(IF(VALUE('SUMMARY WEEK'!F610)&gt;MASTER!$B$3/100,"SB",IF(VALUE('SUMMARY WEEK'!F610)&gt;MASTER!$B$4/100,"B",IF(VALUE('SUMMARY WEEK'!F610)&gt;MASTER!$B$5/100,"C","K"))),'SUMMARY WEEK'!F610))</f>
        <v/>
      </c>
      <c r="G610" s="20" t="str">
        <f>IF(ISBLANK('SUMMARY WEEK'!G610),'SUMMARY WEEK'!G610,IFERROR(IF(VALUE('SUMMARY WEEK'!G610)&gt;MASTER!$B$3/100,"SB",IF(VALUE('SUMMARY WEEK'!G610)&gt;MASTER!$B$4/100,"B",IF(VALUE('SUMMARY WEEK'!G610)&gt;MASTER!$B$5/100,"C","K"))),'SUMMARY WEEK'!G610))</f>
        <v/>
      </c>
      <c r="H610" s="20" t="str">
        <f>IF(ISBLANK('SUMMARY WEEK'!H610),'SUMMARY WEEK'!H610,IFERROR(IF(VALUE('SUMMARY WEEK'!H610)&gt;MASTER!$B$3/100,"SB",IF(VALUE('SUMMARY WEEK'!H610)&gt;MASTER!$B$4/100,"B",IF(VALUE('SUMMARY WEEK'!H610)&gt;MASTER!$B$5/100,"C","K"))),'SUMMARY WEEK'!H610))</f>
        <v/>
      </c>
      <c r="I610" s="20" t="str">
        <f>IF(ISBLANK('SUMMARY WEEK'!I610),'SUMMARY WEEK'!I610,IFERROR(IF(VALUE('SUMMARY WEEK'!I610)&gt;MASTER!$B$3/100,"SB",IF(VALUE('SUMMARY WEEK'!I610)&gt;MASTER!$B$4/100,"B",IF(VALUE('SUMMARY WEEK'!I610)&gt;MASTER!$B$5/100,"C","K"))),'SUMMARY WEEK'!I610))</f>
        <v/>
      </c>
      <c r="J610" s="20" t="str">
        <f>IF(ISBLANK('SUMMARY WEEK'!J610),'SUMMARY WEEK'!J610,IFERROR(IF(VALUE('SUMMARY WEEK'!J610)&gt;MASTER!$B$3/100,"SB",IF(VALUE('SUMMARY WEEK'!J610)&gt;MASTER!$B$4/100,"B",IF(VALUE('SUMMARY WEEK'!J610)&gt;MASTER!$B$5/100,"C","K"))),'SUMMARY WEEK'!J610))</f>
        <v/>
      </c>
      <c r="K610" s="20" t="str">
        <f>IF(ISBLANK('SUMMARY WEEK'!K610),'SUMMARY WEEK'!K610,IFERROR(IF(VALUE('SUMMARY WEEK'!K610)&gt;MASTER!$B$3/100,"SB",IF(VALUE('SUMMARY WEEK'!K610)&gt;MASTER!$B$4/100,"B",IF(VALUE('SUMMARY WEEK'!K610)&gt;MASTER!$B$5/100,"C","K"))),'SUMMARY WEEK'!K610))</f>
        <v/>
      </c>
      <c r="L610" s="20" t="str">
        <f>IF(ISBLANK('SUMMARY WEEK'!L610),'SUMMARY WEEK'!L610,IFERROR(IF(VALUE('SUMMARY WEEK'!L610)&gt;MASTER!$B$3/100,"SB",IF(VALUE('SUMMARY WEEK'!L610)&gt;MASTER!$B$4/100,"B",IF(VALUE('SUMMARY WEEK'!L610)&gt;MASTER!$B$5/100,"C","K"))),'SUMMARY WEEK'!L610))</f>
        <v/>
      </c>
      <c r="M610" s="20" t="str">
        <f>IF(ISBLANK('SUMMARY WEEK'!M610),'SUMMARY WEEK'!M610,IFERROR(IF(VALUE('SUMMARY WEEK'!M610)&gt;MASTER!$B$3/100,"SB",IF(VALUE('SUMMARY WEEK'!M610)&gt;MASTER!$B$4/100,"B",IF(VALUE('SUMMARY WEEK'!M610)&gt;MASTER!$B$5/100,"C","K"))),'SUMMARY WEEK'!M610))</f>
        <v/>
      </c>
      <c r="N610" s="20" t="str">
        <f>IF(ISBLANK('SUMMARY WEEK'!N610),'SUMMARY WEEK'!N610,IFERROR(IF(VALUE('SUMMARY WEEK'!N610)&gt;MASTER!$B$3/100,"SB",IF(VALUE('SUMMARY WEEK'!N610)&gt;MASTER!$B$4/100,"B",IF(VALUE('SUMMARY WEEK'!N610)&gt;MASTER!$B$5/100,"C","K"))),'SUMMARY WEEK'!N610))</f>
        <v/>
      </c>
      <c r="O610" s="20" t="str">
        <f>IF(ISBLANK('SUMMARY WEEK'!O610),'SUMMARY WEEK'!O610,IFERROR(IF(VALUE('SUMMARY WEEK'!O610)&gt;MASTER!$B$3/100,"SB",IF(VALUE('SUMMARY WEEK'!O610)&gt;MASTER!$B$4/100,"B",IF(VALUE('SUMMARY WEEK'!O610)&gt;MASTER!$B$5/100,"C","K"))),'SUMMARY WEEK'!O610))</f>
        <v/>
      </c>
      <c r="P610" s="20" t="str">
        <f>IF(ISBLANK('SUMMARY WEEK'!P610),'SUMMARY WEEK'!P610,IFERROR(IF(VALUE('SUMMARY WEEK'!P610)&gt;MASTER!$B$3/100,"SB",IF(VALUE('SUMMARY WEEK'!P610)&gt;MASTER!$B$4/100,"B",IF(VALUE('SUMMARY WEEK'!P610)&gt;MASTER!$B$5/100,"C","K"))),'SUMMARY WEEK'!P610))</f>
        <v/>
      </c>
      <c r="Q610" s="20" t="str">
        <f>IF(ISBLANK('SUMMARY WEEK'!Q610),'SUMMARY WEEK'!Q610,IFERROR(IF(VALUE('SUMMARY WEEK'!Q610)&gt;MASTER!$B$3/100,"SB",IF(VALUE('SUMMARY WEEK'!Q610)&gt;MASTER!$B$4/100,"B",IF(VALUE('SUMMARY WEEK'!Q610)&gt;MASTER!$B$5/100,"C","K"))),'SUMMARY WEEK'!Q610))</f>
        <v/>
      </c>
      <c r="R610" s="20" t="str">
        <f>IF(ISBLANK('SUMMARY WEEK'!R610),'SUMMARY WEEK'!R610,IFERROR(IF(VALUE('SUMMARY WEEK'!R610)&gt;MASTER!$B$3/100,"SB",IF(VALUE('SUMMARY WEEK'!R610)&gt;MASTER!$B$4/100,"B",IF(VALUE('SUMMARY WEEK'!R610)&gt;MASTER!$B$5/100,"C","K"))),'SUMMARY WEEK'!R610))</f>
        <v/>
      </c>
      <c r="S610" s="20" t="str">
        <f>IF(ISBLANK('SUMMARY WEEK'!S610),'SUMMARY WEEK'!S610,IFERROR(IF(VALUE('SUMMARY WEEK'!S610)&gt;MASTER!$B$3/100,"SB",IF(VALUE('SUMMARY WEEK'!S610)&gt;MASTER!$B$4/100,"B",IF(VALUE('SUMMARY WEEK'!S610)&gt;MASTER!$B$5/100,"C","K"))),'SUMMARY WEEK'!S610))</f>
        <v/>
      </c>
      <c r="T610" s="20" t="str">
        <f>IF(ISBLANK('SUMMARY WEEK'!T610),'SUMMARY WEEK'!T610,IFERROR(IF(VALUE('SUMMARY WEEK'!T610)&gt;MASTER!$B$3/100,"SB",IF(VALUE('SUMMARY WEEK'!T610)&gt;MASTER!$B$4/100,"B",IF(VALUE('SUMMARY WEEK'!T610)&gt;MASTER!$B$5/100,"C","K"))),'SUMMARY WEEK'!T610))</f>
        <v/>
      </c>
      <c r="U610" s="20" t="str">
        <f>IF(ISBLANK('SUMMARY WEEK'!U610),'SUMMARY WEEK'!U610,IFERROR(IF(VALUE('SUMMARY WEEK'!U610)&gt;MASTER!$B$3/100,"SB",IF(VALUE('SUMMARY WEEK'!U610)&gt;MASTER!$B$4/100,"B",IF(VALUE('SUMMARY WEEK'!U610)&gt;MASTER!$B$5/100,"C","K"))),'SUMMARY WEEK'!U610))</f>
        <v/>
      </c>
      <c r="V610" s="20" t="str">
        <f>IF(ISBLANK('SUMMARY WEEK'!V610),'SUMMARY WEEK'!V610,IFERROR(IF(VALUE('SUMMARY WEEK'!V610)&gt;MASTER!$B$3/100,"SB",IF(VALUE('SUMMARY WEEK'!V610)&gt;MASTER!$B$4/100,"B",IF(VALUE('SUMMARY WEEK'!V610)&gt;MASTER!$B$5/100,"C","K"))),'SUMMARY WEEK'!V610))</f>
        <v/>
      </c>
      <c r="W610" s="20" t="str">
        <f>IF(ISBLANK('SUMMARY WEEK'!W610),'SUMMARY WEEK'!W610,IFERROR(IF(VALUE('SUMMARY WEEK'!W610)&gt;MASTER!$B$3/100,"SB",IF(VALUE('SUMMARY WEEK'!W610)&gt;MASTER!$B$4/100,"B",IF(VALUE('SUMMARY WEEK'!W610)&gt;MASTER!$B$5/100,"C","K"))),'SUMMARY WEEK'!W610))</f>
        <v/>
      </c>
      <c r="X610" s="20" t="str">
        <f>IF(ISBLANK('SUMMARY WEEK'!X610),'SUMMARY WEEK'!X610,IFERROR(IF(VALUE('SUMMARY WEEK'!X610)&gt;MASTER!$B$3/100,"SB",IF(VALUE('SUMMARY WEEK'!X610)&gt;MASTER!$B$4/100,"B",IF(VALUE('SUMMARY WEEK'!X610)&gt;MASTER!$B$5/100,"C","K"))),'SUMMARY WEEK'!X610))</f>
        <v/>
      </c>
      <c r="Y610" s="20" t="str">
        <f>IF(ISBLANK('SUMMARY WEEK'!Y610),'SUMMARY WEEK'!Y610,IFERROR(IF(VALUE('SUMMARY WEEK'!Y610)&gt;MASTER!$B$3/100,"SB",IF(VALUE('SUMMARY WEEK'!Y610)&gt;MASTER!$B$4/100,"B",IF(VALUE('SUMMARY WEEK'!Y610)&gt;MASTER!$B$5/100,"C","K"))),'SUMMARY WEEK'!Y610))</f>
        <v/>
      </c>
      <c r="Z610" s="20" t="str">
        <f>IF(ISBLANK('SUMMARY WEEK'!Z610),'SUMMARY WEEK'!Z610,IFERROR(IF(VALUE('SUMMARY WEEK'!Z610)&gt;MASTER!$B$3/100,"SB",IF(VALUE('SUMMARY WEEK'!Z610)&gt;MASTER!$B$4/100,"B",IF(VALUE('SUMMARY WEEK'!Z610)&gt;MASTER!$B$5/100,"C","K"))),'SUMMARY WEEK'!Z610))</f>
        <v/>
      </c>
      <c r="AA610" s="20"/>
    </row>
    <row r="611">
      <c r="A611" s="18" t="str">
        <f>IF(ISBLANK('SUMMARY WEEK'!A611),'SUMMARY WEEK'!A611,IFERROR(IF(VALUE('SUMMARY WEEK'!A611)&gt;MASTER!$B$3/100,"SB",IF(VALUE('SUMMARY WEEK'!A611)&gt;MASTER!$B$4/100,"B",IF(VALUE('SUMMARY WEEK'!A611)&gt;MASTER!$B$5/100,"C","K"))),'SUMMARY WEEK'!A611))</f>
        <v/>
      </c>
      <c r="B611" s="19" t="str">
        <f>IF(ISBLANK('SUMMARY WEEK'!B611),'SUMMARY WEEK'!B611,IFERROR(IF(VALUE('SUMMARY WEEK'!B611)&gt;MASTER!$B$3/100,"SB",IF(VALUE('SUMMARY WEEK'!B611)&gt;MASTER!$B$4/100,"B",IF(VALUE('SUMMARY WEEK'!B611)&gt;MASTER!$B$5/100,"C","K"))),'SUMMARY WEEK'!B611))</f>
        <v/>
      </c>
      <c r="C611" s="20" t="str">
        <f>IF(ISBLANK('SUMMARY WEEK'!C611),'SUMMARY WEEK'!C611,IFERROR(IF(VALUE('SUMMARY WEEK'!C611)&gt;MASTER!$B$3/100,"SB",IF(VALUE('SUMMARY WEEK'!C611)&gt;MASTER!$B$4/100,"B",IF(VALUE('SUMMARY WEEK'!C611)&gt;MASTER!$B$5/100,"C","K"))),'SUMMARY WEEK'!C611))</f>
        <v/>
      </c>
      <c r="D611" s="20" t="str">
        <f>IF(ISBLANK('SUMMARY WEEK'!D611),'SUMMARY WEEK'!D611,IFERROR(IF(VALUE('SUMMARY WEEK'!D611)&gt;MASTER!$B$3/100,"SB",IF(VALUE('SUMMARY WEEK'!D611)&gt;MASTER!$B$4/100,"B",IF(VALUE('SUMMARY WEEK'!D611)&gt;MASTER!$B$5/100,"C","K"))),'SUMMARY WEEK'!D611))</f>
        <v/>
      </c>
      <c r="E611" s="20" t="str">
        <f>IF(ISBLANK('SUMMARY WEEK'!E611),'SUMMARY WEEK'!E611,IFERROR(IF(VALUE('SUMMARY WEEK'!E611)&gt;MASTER!$B$3/100,"SB",IF(VALUE('SUMMARY WEEK'!E611)&gt;MASTER!$B$4/100,"B",IF(VALUE('SUMMARY WEEK'!E611)&gt;MASTER!$B$5/100,"C","K"))),'SUMMARY WEEK'!E611))</f>
        <v/>
      </c>
      <c r="F611" s="20" t="str">
        <f>IF(ISBLANK('SUMMARY WEEK'!F611),'SUMMARY WEEK'!F611,IFERROR(IF(VALUE('SUMMARY WEEK'!F611)&gt;MASTER!$B$3/100,"SB",IF(VALUE('SUMMARY WEEK'!F611)&gt;MASTER!$B$4/100,"B",IF(VALUE('SUMMARY WEEK'!F611)&gt;MASTER!$B$5/100,"C","K"))),'SUMMARY WEEK'!F611))</f>
        <v/>
      </c>
      <c r="G611" s="20" t="str">
        <f>IF(ISBLANK('SUMMARY WEEK'!G611),'SUMMARY WEEK'!G611,IFERROR(IF(VALUE('SUMMARY WEEK'!G611)&gt;MASTER!$B$3/100,"SB",IF(VALUE('SUMMARY WEEK'!G611)&gt;MASTER!$B$4/100,"B",IF(VALUE('SUMMARY WEEK'!G611)&gt;MASTER!$B$5/100,"C","K"))),'SUMMARY WEEK'!G611))</f>
        <v/>
      </c>
      <c r="H611" s="20" t="str">
        <f>IF(ISBLANK('SUMMARY WEEK'!H611),'SUMMARY WEEK'!H611,IFERROR(IF(VALUE('SUMMARY WEEK'!H611)&gt;MASTER!$B$3/100,"SB",IF(VALUE('SUMMARY WEEK'!H611)&gt;MASTER!$B$4/100,"B",IF(VALUE('SUMMARY WEEK'!H611)&gt;MASTER!$B$5/100,"C","K"))),'SUMMARY WEEK'!H611))</f>
        <v/>
      </c>
      <c r="I611" s="20" t="str">
        <f>IF(ISBLANK('SUMMARY WEEK'!I611),'SUMMARY WEEK'!I611,IFERROR(IF(VALUE('SUMMARY WEEK'!I611)&gt;MASTER!$B$3/100,"SB",IF(VALUE('SUMMARY WEEK'!I611)&gt;MASTER!$B$4/100,"B",IF(VALUE('SUMMARY WEEK'!I611)&gt;MASTER!$B$5/100,"C","K"))),'SUMMARY WEEK'!I611))</f>
        <v/>
      </c>
      <c r="J611" s="20" t="str">
        <f>IF(ISBLANK('SUMMARY WEEK'!J611),'SUMMARY WEEK'!J611,IFERROR(IF(VALUE('SUMMARY WEEK'!J611)&gt;MASTER!$B$3/100,"SB",IF(VALUE('SUMMARY WEEK'!J611)&gt;MASTER!$B$4/100,"B",IF(VALUE('SUMMARY WEEK'!J611)&gt;MASTER!$B$5/100,"C","K"))),'SUMMARY WEEK'!J611))</f>
        <v/>
      </c>
      <c r="K611" s="20" t="str">
        <f>IF(ISBLANK('SUMMARY WEEK'!K611),'SUMMARY WEEK'!K611,IFERROR(IF(VALUE('SUMMARY WEEK'!K611)&gt;MASTER!$B$3/100,"SB",IF(VALUE('SUMMARY WEEK'!K611)&gt;MASTER!$B$4/100,"B",IF(VALUE('SUMMARY WEEK'!K611)&gt;MASTER!$B$5/100,"C","K"))),'SUMMARY WEEK'!K611))</f>
        <v/>
      </c>
      <c r="L611" s="20" t="str">
        <f>IF(ISBLANK('SUMMARY WEEK'!L611),'SUMMARY WEEK'!L611,IFERROR(IF(VALUE('SUMMARY WEEK'!L611)&gt;MASTER!$B$3/100,"SB",IF(VALUE('SUMMARY WEEK'!L611)&gt;MASTER!$B$4/100,"B",IF(VALUE('SUMMARY WEEK'!L611)&gt;MASTER!$B$5/100,"C","K"))),'SUMMARY WEEK'!L611))</f>
        <v/>
      </c>
      <c r="M611" s="20" t="str">
        <f>IF(ISBLANK('SUMMARY WEEK'!M611),'SUMMARY WEEK'!M611,IFERROR(IF(VALUE('SUMMARY WEEK'!M611)&gt;MASTER!$B$3/100,"SB",IF(VALUE('SUMMARY WEEK'!M611)&gt;MASTER!$B$4/100,"B",IF(VALUE('SUMMARY WEEK'!M611)&gt;MASTER!$B$5/100,"C","K"))),'SUMMARY WEEK'!M611))</f>
        <v/>
      </c>
      <c r="N611" s="20" t="str">
        <f>IF(ISBLANK('SUMMARY WEEK'!N611),'SUMMARY WEEK'!N611,IFERROR(IF(VALUE('SUMMARY WEEK'!N611)&gt;MASTER!$B$3/100,"SB",IF(VALUE('SUMMARY WEEK'!N611)&gt;MASTER!$B$4/100,"B",IF(VALUE('SUMMARY WEEK'!N611)&gt;MASTER!$B$5/100,"C","K"))),'SUMMARY WEEK'!N611))</f>
        <v/>
      </c>
      <c r="O611" s="20" t="str">
        <f>IF(ISBLANK('SUMMARY WEEK'!O611),'SUMMARY WEEK'!O611,IFERROR(IF(VALUE('SUMMARY WEEK'!O611)&gt;MASTER!$B$3/100,"SB",IF(VALUE('SUMMARY WEEK'!O611)&gt;MASTER!$B$4/100,"B",IF(VALUE('SUMMARY WEEK'!O611)&gt;MASTER!$B$5/100,"C","K"))),'SUMMARY WEEK'!O611))</f>
        <v/>
      </c>
      <c r="P611" s="20" t="str">
        <f>IF(ISBLANK('SUMMARY WEEK'!P611),'SUMMARY WEEK'!P611,IFERROR(IF(VALUE('SUMMARY WEEK'!P611)&gt;MASTER!$B$3/100,"SB",IF(VALUE('SUMMARY WEEK'!P611)&gt;MASTER!$B$4/100,"B",IF(VALUE('SUMMARY WEEK'!P611)&gt;MASTER!$B$5/100,"C","K"))),'SUMMARY WEEK'!P611))</f>
        <v/>
      </c>
      <c r="Q611" s="20" t="str">
        <f>IF(ISBLANK('SUMMARY WEEK'!Q611),'SUMMARY WEEK'!Q611,IFERROR(IF(VALUE('SUMMARY WEEK'!Q611)&gt;MASTER!$B$3/100,"SB",IF(VALUE('SUMMARY WEEK'!Q611)&gt;MASTER!$B$4/100,"B",IF(VALUE('SUMMARY WEEK'!Q611)&gt;MASTER!$B$5/100,"C","K"))),'SUMMARY WEEK'!Q611))</f>
        <v/>
      </c>
      <c r="R611" s="20" t="str">
        <f>IF(ISBLANK('SUMMARY WEEK'!R611),'SUMMARY WEEK'!R611,IFERROR(IF(VALUE('SUMMARY WEEK'!R611)&gt;MASTER!$B$3/100,"SB",IF(VALUE('SUMMARY WEEK'!R611)&gt;MASTER!$B$4/100,"B",IF(VALUE('SUMMARY WEEK'!R611)&gt;MASTER!$B$5/100,"C","K"))),'SUMMARY WEEK'!R611))</f>
        <v/>
      </c>
      <c r="S611" s="20" t="str">
        <f>IF(ISBLANK('SUMMARY WEEK'!S611),'SUMMARY WEEK'!S611,IFERROR(IF(VALUE('SUMMARY WEEK'!S611)&gt;MASTER!$B$3/100,"SB",IF(VALUE('SUMMARY WEEK'!S611)&gt;MASTER!$B$4/100,"B",IF(VALUE('SUMMARY WEEK'!S611)&gt;MASTER!$B$5/100,"C","K"))),'SUMMARY WEEK'!S611))</f>
        <v/>
      </c>
      <c r="T611" s="20" t="str">
        <f>IF(ISBLANK('SUMMARY WEEK'!T611),'SUMMARY WEEK'!T611,IFERROR(IF(VALUE('SUMMARY WEEK'!T611)&gt;MASTER!$B$3/100,"SB",IF(VALUE('SUMMARY WEEK'!T611)&gt;MASTER!$B$4/100,"B",IF(VALUE('SUMMARY WEEK'!T611)&gt;MASTER!$B$5/100,"C","K"))),'SUMMARY WEEK'!T611))</f>
        <v/>
      </c>
      <c r="U611" s="20" t="str">
        <f>IF(ISBLANK('SUMMARY WEEK'!U611),'SUMMARY WEEK'!U611,IFERROR(IF(VALUE('SUMMARY WEEK'!U611)&gt;MASTER!$B$3/100,"SB",IF(VALUE('SUMMARY WEEK'!U611)&gt;MASTER!$B$4/100,"B",IF(VALUE('SUMMARY WEEK'!U611)&gt;MASTER!$B$5/100,"C","K"))),'SUMMARY WEEK'!U611))</f>
        <v/>
      </c>
      <c r="V611" s="20" t="str">
        <f>IF(ISBLANK('SUMMARY WEEK'!V611),'SUMMARY WEEK'!V611,IFERROR(IF(VALUE('SUMMARY WEEK'!V611)&gt;MASTER!$B$3/100,"SB",IF(VALUE('SUMMARY WEEK'!V611)&gt;MASTER!$B$4/100,"B",IF(VALUE('SUMMARY WEEK'!V611)&gt;MASTER!$B$5/100,"C","K"))),'SUMMARY WEEK'!V611))</f>
        <v/>
      </c>
      <c r="W611" s="20" t="str">
        <f>IF(ISBLANK('SUMMARY WEEK'!W611),'SUMMARY WEEK'!W611,IFERROR(IF(VALUE('SUMMARY WEEK'!W611)&gt;MASTER!$B$3/100,"SB",IF(VALUE('SUMMARY WEEK'!W611)&gt;MASTER!$B$4/100,"B",IF(VALUE('SUMMARY WEEK'!W611)&gt;MASTER!$B$5/100,"C","K"))),'SUMMARY WEEK'!W611))</f>
        <v/>
      </c>
      <c r="X611" s="20" t="str">
        <f>IF(ISBLANK('SUMMARY WEEK'!X611),'SUMMARY WEEK'!X611,IFERROR(IF(VALUE('SUMMARY WEEK'!X611)&gt;MASTER!$B$3/100,"SB",IF(VALUE('SUMMARY WEEK'!X611)&gt;MASTER!$B$4/100,"B",IF(VALUE('SUMMARY WEEK'!X611)&gt;MASTER!$B$5/100,"C","K"))),'SUMMARY WEEK'!X611))</f>
        <v/>
      </c>
      <c r="Y611" s="20" t="str">
        <f>IF(ISBLANK('SUMMARY WEEK'!Y611),'SUMMARY WEEK'!Y611,IFERROR(IF(VALUE('SUMMARY WEEK'!Y611)&gt;MASTER!$B$3/100,"SB",IF(VALUE('SUMMARY WEEK'!Y611)&gt;MASTER!$B$4/100,"B",IF(VALUE('SUMMARY WEEK'!Y611)&gt;MASTER!$B$5/100,"C","K"))),'SUMMARY WEEK'!Y611))</f>
        <v/>
      </c>
      <c r="Z611" s="20" t="str">
        <f>IF(ISBLANK('SUMMARY WEEK'!Z611),'SUMMARY WEEK'!Z611,IFERROR(IF(VALUE('SUMMARY WEEK'!Z611)&gt;MASTER!$B$3/100,"SB",IF(VALUE('SUMMARY WEEK'!Z611)&gt;MASTER!$B$4/100,"B",IF(VALUE('SUMMARY WEEK'!Z611)&gt;MASTER!$B$5/100,"C","K"))),'SUMMARY WEEK'!Z611))</f>
        <v/>
      </c>
      <c r="AA611" s="20"/>
    </row>
    <row r="612">
      <c r="A612" s="18" t="str">
        <f>IF(ISBLANK('SUMMARY WEEK'!A612),'SUMMARY WEEK'!A612,IFERROR(IF(VALUE('SUMMARY WEEK'!A612)&gt;MASTER!$B$3/100,"SB",IF(VALUE('SUMMARY WEEK'!A612)&gt;MASTER!$B$4/100,"B",IF(VALUE('SUMMARY WEEK'!A612)&gt;MASTER!$B$5/100,"C","K"))),'SUMMARY WEEK'!A612))</f>
        <v/>
      </c>
      <c r="B612" s="19" t="str">
        <f>IF(ISBLANK('SUMMARY WEEK'!B612),'SUMMARY WEEK'!B612,IFERROR(IF(VALUE('SUMMARY WEEK'!B612)&gt;MASTER!$B$3/100,"SB",IF(VALUE('SUMMARY WEEK'!B612)&gt;MASTER!$B$4/100,"B",IF(VALUE('SUMMARY WEEK'!B612)&gt;MASTER!$B$5/100,"C","K"))),'SUMMARY WEEK'!B612))</f>
        <v/>
      </c>
      <c r="C612" s="20" t="str">
        <f>IF(ISBLANK('SUMMARY WEEK'!C612),'SUMMARY WEEK'!C612,IFERROR(IF(VALUE('SUMMARY WEEK'!C612)&gt;MASTER!$B$3/100,"SB",IF(VALUE('SUMMARY WEEK'!C612)&gt;MASTER!$B$4/100,"B",IF(VALUE('SUMMARY WEEK'!C612)&gt;MASTER!$B$5/100,"C","K"))),'SUMMARY WEEK'!C612))</f>
        <v/>
      </c>
      <c r="D612" s="20" t="str">
        <f>IF(ISBLANK('SUMMARY WEEK'!D612),'SUMMARY WEEK'!D612,IFERROR(IF(VALUE('SUMMARY WEEK'!D612)&gt;MASTER!$B$3/100,"SB",IF(VALUE('SUMMARY WEEK'!D612)&gt;MASTER!$B$4/100,"B",IF(VALUE('SUMMARY WEEK'!D612)&gt;MASTER!$B$5/100,"C","K"))),'SUMMARY WEEK'!D612))</f>
        <v/>
      </c>
      <c r="E612" s="20" t="str">
        <f>IF(ISBLANK('SUMMARY WEEK'!E612),'SUMMARY WEEK'!E612,IFERROR(IF(VALUE('SUMMARY WEEK'!E612)&gt;MASTER!$B$3/100,"SB",IF(VALUE('SUMMARY WEEK'!E612)&gt;MASTER!$B$4/100,"B",IF(VALUE('SUMMARY WEEK'!E612)&gt;MASTER!$B$5/100,"C","K"))),'SUMMARY WEEK'!E612))</f>
        <v/>
      </c>
      <c r="F612" s="20" t="str">
        <f>IF(ISBLANK('SUMMARY WEEK'!F612),'SUMMARY WEEK'!F612,IFERROR(IF(VALUE('SUMMARY WEEK'!F612)&gt;MASTER!$B$3/100,"SB",IF(VALUE('SUMMARY WEEK'!F612)&gt;MASTER!$B$4/100,"B",IF(VALUE('SUMMARY WEEK'!F612)&gt;MASTER!$B$5/100,"C","K"))),'SUMMARY WEEK'!F612))</f>
        <v/>
      </c>
      <c r="G612" s="20" t="str">
        <f>IF(ISBLANK('SUMMARY WEEK'!G612),'SUMMARY WEEK'!G612,IFERROR(IF(VALUE('SUMMARY WEEK'!G612)&gt;MASTER!$B$3/100,"SB",IF(VALUE('SUMMARY WEEK'!G612)&gt;MASTER!$B$4/100,"B",IF(VALUE('SUMMARY WEEK'!G612)&gt;MASTER!$B$5/100,"C","K"))),'SUMMARY WEEK'!G612))</f>
        <v/>
      </c>
      <c r="H612" s="20" t="str">
        <f>IF(ISBLANK('SUMMARY WEEK'!H612),'SUMMARY WEEK'!H612,IFERROR(IF(VALUE('SUMMARY WEEK'!H612)&gt;MASTER!$B$3/100,"SB",IF(VALUE('SUMMARY WEEK'!H612)&gt;MASTER!$B$4/100,"B",IF(VALUE('SUMMARY WEEK'!H612)&gt;MASTER!$B$5/100,"C","K"))),'SUMMARY WEEK'!H612))</f>
        <v/>
      </c>
      <c r="I612" s="20" t="str">
        <f>IF(ISBLANK('SUMMARY WEEK'!I612),'SUMMARY WEEK'!I612,IFERROR(IF(VALUE('SUMMARY WEEK'!I612)&gt;MASTER!$B$3/100,"SB",IF(VALUE('SUMMARY WEEK'!I612)&gt;MASTER!$B$4/100,"B",IF(VALUE('SUMMARY WEEK'!I612)&gt;MASTER!$B$5/100,"C","K"))),'SUMMARY WEEK'!I612))</f>
        <v/>
      </c>
      <c r="J612" s="20" t="str">
        <f>IF(ISBLANK('SUMMARY WEEK'!J612),'SUMMARY WEEK'!J612,IFERROR(IF(VALUE('SUMMARY WEEK'!J612)&gt;MASTER!$B$3/100,"SB",IF(VALUE('SUMMARY WEEK'!J612)&gt;MASTER!$B$4/100,"B",IF(VALUE('SUMMARY WEEK'!J612)&gt;MASTER!$B$5/100,"C","K"))),'SUMMARY WEEK'!J612))</f>
        <v/>
      </c>
      <c r="K612" s="20" t="str">
        <f>IF(ISBLANK('SUMMARY WEEK'!K612),'SUMMARY WEEK'!K612,IFERROR(IF(VALUE('SUMMARY WEEK'!K612)&gt;MASTER!$B$3/100,"SB",IF(VALUE('SUMMARY WEEK'!K612)&gt;MASTER!$B$4/100,"B",IF(VALUE('SUMMARY WEEK'!K612)&gt;MASTER!$B$5/100,"C","K"))),'SUMMARY WEEK'!K612))</f>
        <v/>
      </c>
      <c r="L612" s="20" t="str">
        <f>IF(ISBLANK('SUMMARY WEEK'!L612),'SUMMARY WEEK'!L612,IFERROR(IF(VALUE('SUMMARY WEEK'!L612)&gt;MASTER!$B$3/100,"SB",IF(VALUE('SUMMARY WEEK'!L612)&gt;MASTER!$B$4/100,"B",IF(VALUE('SUMMARY WEEK'!L612)&gt;MASTER!$B$5/100,"C","K"))),'SUMMARY WEEK'!L612))</f>
        <v/>
      </c>
      <c r="M612" s="20" t="str">
        <f>IF(ISBLANK('SUMMARY WEEK'!M612),'SUMMARY WEEK'!M612,IFERROR(IF(VALUE('SUMMARY WEEK'!M612)&gt;MASTER!$B$3/100,"SB",IF(VALUE('SUMMARY WEEK'!M612)&gt;MASTER!$B$4/100,"B",IF(VALUE('SUMMARY WEEK'!M612)&gt;MASTER!$B$5/100,"C","K"))),'SUMMARY WEEK'!M612))</f>
        <v/>
      </c>
      <c r="N612" s="20" t="str">
        <f>IF(ISBLANK('SUMMARY WEEK'!N612),'SUMMARY WEEK'!N612,IFERROR(IF(VALUE('SUMMARY WEEK'!N612)&gt;MASTER!$B$3/100,"SB",IF(VALUE('SUMMARY WEEK'!N612)&gt;MASTER!$B$4/100,"B",IF(VALUE('SUMMARY WEEK'!N612)&gt;MASTER!$B$5/100,"C","K"))),'SUMMARY WEEK'!N612))</f>
        <v/>
      </c>
      <c r="O612" s="20" t="str">
        <f>IF(ISBLANK('SUMMARY WEEK'!O612),'SUMMARY WEEK'!O612,IFERROR(IF(VALUE('SUMMARY WEEK'!O612)&gt;MASTER!$B$3/100,"SB",IF(VALUE('SUMMARY WEEK'!O612)&gt;MASTER!$B$4/100,"B",IF(VALUE('SUMMARY WEEK'!O612)&gt;MASTER!$B$5/100,"C","K"))),'SUMMARY WEEK'!O612))</f>
        <v/>
      </c>
      <c r="P612" s="20" t="str">
        <f>IF(ISBLANK('SUMMARY WEEK'!P612),'SUMMARY WEEK'!P612,IFERROR(IF(VALUE('SUMMARY WEEK'!P612)&gt;MASTER!$B$3/100,"SB",IF(VALUE('SUMMARY WEEK'!P612)&gt;MASTER!$B$4/100,"B",IF(VALUE('SUMMARY WEEK'!P612)&gt;MASTER!$B$5/100,"C","K"))),'SUMMARY WEEK'!P612))</f>
        <v/>
      </c>
      <c r="Q612" s="20" t="str">
        <f>IF(ISBLANK('SUMMARY WEEK'!Q612),'SUMMARY WEEK'!Q612,IFERROR(IF(VALUE('SUMMARY WEEK'!Q612)&gt;MASTER!$B$3/100,"SB",IF(VALUE('SUMMARY WEEK'!Q612)&gt;MASTER!$B$4/100,"B",IF(VALUE('SUMMARY WEEK'!Q612)&gt;MASTER!$B$5/100,"C","K"))),'SUMMARY WEEK'!Q612))</f>
        <v/>
      </c>
      <c r="R612" s="20" t="str">
        <f>IF(ISBLANK('SUMMARY WEEK'!R612),'SUMMARY WEEK'!R612,IFERROR(IF(VALUE('SUMMARY WEEK'!R612)&gt;MASTER!$B$3/100,"SB",IF(VALUE('SUMMARY WEEK'!R612)&gt;MASTER!$B$4/100,"B",IF(VALUE('SUMMARY WEEK'!R612)&gt;MASTER!$B$5/100,"C","K"))),'SUMMARY WEEK'!R612))</f>
        <v/>
      </c>
      <c r="S612" s="20" t="str">
        <f>IF(ISBLANK('SUMMARY WEEK'!S612),'SUMMARY WEEK'!S612,IFERROR(IF(VALUE('SUMMARY WEEK'!S612)&gt;MASTER!$B$3/100,"SB",IF(VALUE('SUMMARY WEEK'!S612)&gt;MASTER!$B$4/100,"B",IF(VALUE('SUMMARY WEEK'!S612)&gt;MASTER!$B$5/100,"C","K"))),'SUMMARY WEEK'!S612))</f>
        <v/>
      </c>
      <c r="T612" s="20" t="str">
        <f>IF(ISBLANK('SUMMARY WEEK'!T612),'SUMMARY WEEK'!T612,IFERROR(IF(VALUE('SUMMARY WEEK'!T612)&gt;MASTER!$B$3/100,"SB",IF(VALUE('SUMMARY WEEK'!T612)&gt;MASTER!$B$4/100,"B",IF(VALUE('SUMMARY WEEK'!T612)&gt;MASTER!$B$5/100,"C","K"))),'SUMMARY WEEK'!T612))</f>
        <v/>
      </c>
      <c r="U612" s="20" t="str">
        <f>IF(ISBLANK('SUMMARY WEEK'!U612),'SUMMARY WEEK'!U612,IFERROR(IF(VALUE('SUMMARY WEEK'!U612)&gt;MASTER!$B$3/100,"SB",IF(VALUE('SUMMARY WEEK'!U612)&gt;MASTER!$B$4/100,"B",IF(VALUE('SUMMARY WEEK'!U612)&gt;MASTER!$B$5/100,"C","K"))),'SUMMARY WEEK'!U612))</f>
        <v/>
      </c>
      <c r="V612" s="20" t="str">
        <f>IF(ISBLANK('SUMMARY WEEK'!V612),'SUMMARY WEEK'!V612,IFERROR(IF(VALUE('SUMMARY WEEK'!V612)&gt;MASTER!$B$3/100,"SB",IF(VALUE('SUMMARY WEEK'!V612)&gt;MASTER!$B$4/100,"B",IF(VALUE('SUMMARY WEEK'!V612)&gt;MASTER!$B$5/100,"C","K"))),'SUMMARY WEEK'!V612))</f>
        <v/>
      </c>
      <c r="W612" s="20" t="str">
        <f>IF(ISBLANK('SUMMARY WEEK'!W612),'SUMMARY WEEK'!W612,IFERROR(IF(VALUE('SUMMARY WEEK'!W612)&gt;MASTER!$B$3/100,"SB",IF(VALUE('SUMMARY WEEK'!W612)&gt;MASTER!$B$4/100,"B",IF(VALUE('SUMMARY WEEK'!W612)&gt;MASTER!$B$5/100,"C","K"))),'SUMMARY WEEK'!W612))</f>
        <v/>
      </c>
      <c r="X612" s="20" t="str">
        <f>IF(ISBLANK('SUMMARY WEEK'!X612),'SUMMARY WEEK'!X612,IFERROR(IF(VALUE('SUMMARY WEEK'!X612)&gt;MASTER!$B$3/100,"SB",IF(VALUE('SUMMARY WEEK'!X612)&gt;MASTER!$B$4/100,"B",IF(VALUE('SUMMARY WEEK'!X612)&gt;MASTER!$B$5/100,"C","K"))),'SUMMARY WEEK'!X612))</f>
        <v/>
      </c>
      <c r="Y612" s="20" t="str">
        <f>IF(ISBLANK('SUMMARY WEEK'!Y612),'SUMMARY WEEK'!Y612,IFERROR(IF(VALUE('SUMMARY WEEK'!Y612)&gt;MASTER!$B$3/100,"SB",IF(VALUE('SUMMARY WEEK'!Y612)&gt;MASTER!$B$4/100,"B",IF(VALUE('SUMMARY WEEK'!Y612)&gt;MASTER!$B$5/100,"C","K"))),'SUMMARY WEEK'!Y612))</f>
        <v/>
      </c>
      <c r="Z612" s="20" t="str">
        <f>IF(ISBLANK('SUMMARY WEEK'!Z612),'SUMMARY WEEK'!Z612,IFERROR(IF(VALUE('SUMMARY WEEK'!Z612)&gt;MASTER!$B$3/100,"SB",IF(VALUE('SUMMARY WEEK'!Z612)&gt;MASTER!$B$4/100,"B",IF(VALUE('SUMMARY WEEK'!Z612)&gt;MASTER!$B$5/100,"C","K"))),'SUMMARY WEEK'!Z612))</f>
        <v/>
      </c>
      <c r="AA612" s="20"/>
    </row>
    <row r="613">
      <c r="A613" s="18" t="str">
        <f>IF(ISBLANK('SUMMARY WEEK'!A613),'SUMMARY WEEK'!A613,IFERROR(IF(VALUE('SUMMARY WEEK'!A613)&gt;MASTER!$B$3/100,"SB",IF(VALUE('SUMMARY WEEK'!A613)&gt;MASTER!$B$4/100,"B",IF(VALUE('SUMMARY WEEK'!A613)&gt;MASTER!$B$5/100,"C","K"))),'SUMMARY WEEK'!A613))</f>
        <v/>
      </c>
      <c r="B613" s="19" t="str">
        <f>IF(ISBLANK('SUMMARY WEEK'!B613),'SUMMARY WEEK'!B613,IFERROR(IF(VALUE('SUMMARY WEEK'!B613)&gt;MASTER!$B$3/100,"SB",IF(VALUE('SUMMARY WEEK'!B613)&gt;MASTER!$B$4/100,"B",IF(VALUE('SUMMARY WEEK'!B613)&gt;MASTER!$B$5/100,"C","K"))),'SUMMARY WEEK'!B613))</f>
        <v/>
      </c>
      <c r="C613" s="20" t="str">
        <f>IF(ISBLANK('SUMMARY WEEK'!C613),'SUMMARY WEEK'!C613,IFERROR(IF(VALUE('SUMMARY WEEK'!C613)&gt;MASTER!$B$3/100,"SB",IF(VALUE('SUMMARY WEEK'!C613)&gt;MASTER!$B$4/100,"B",IF(VALUE('SUMMARY WEEK'!C613)&gt;MASTER!$B$5/100,"C","K"))),'SUMMARY WEEK'!C613))</f>
        <v/>
      </c>
      <c r="D613" s="20" t="str">
        <f>IF(ISBLANK('SUMMARY WEEK'!D613),'SUMMARY WEEK'!D613,IFERROR(IF(VALUE('SUMMARY WEEK'!D613)&gt;MASTER!$B$3/100,"SB",IF(VALUE('SUMMARY WEEK'!D613)&gt;MASTER!$B$4/100,"B",IF(VALUE('SUMMARY WEEK'!D613)&gt;MASTER!$B$5/100,"C","K"))),'SUMMARY WEEK'!D613))</f>
        <v/>
      </c>
      <c r="E613" s="20" t="str">
        <f>IF(ISBLANK('SUMMARY WEEK'!E613),'SUMMARY WEEK'!E613,IFERROR(IF(VALUE('SUMMARY WEEK'!E613)&gt;MASTER!$B$3/100,"SB",IF(VALUE('SUMMARY WEEK'!E613)&gt;MASTER!$B$4/100,"B",IF(VALUE('SUMMARY WEEK'!E613)&gt;MASTER!$B$5/100,"C","K"))),'SUMMARY WEEK'!E613))</f>
        <v/>
      </c>
      <c r="F613" s="20" t="str">
        <f>IF(ISBLANK('SUMMARY WEEK'!F613),'SUMMARY WEEK'!F613,IFERROR(IF(VALUE('SUMMARY WEEK'!F613)&gt;MASTER!$B$3/100,"SB",IF(VALUE('SUMMARY WEEK'!F613)&gt;MASTER!$B$4/100,"B",IF(VALUE('SUMMARY WEEK'!F613)&gt;MASTER!$B$5/100,"C","K"))),'SUMMARY WEEK'!F613))</f>
        <v/>
      </c>
      <c r="G613" s="20" t="str">
        <f>IF(ISBLANK('SUMMARY WEEK'!G613),'SUMMARY WEEK'!G613,IFERROR(IF(VALUE('SUMMARY WEEK'!G613)&gt;MASTER!$B$3/100,"SB",IF(VALUE('SUMMARY WEEK'!G613)&gt;MASTER!$B$4/100,"B",IF(VALUE('SUMMARY WEEK'!G613)&gt;MASTER!$B$5/100,"C","K"))),'SUMMARY WEEK'!G613))</f>
        <v/>
      </c>
      <c r="H613" s="20" t="str">
        <f>IF(ISBLANK('SUMMARY WEEK'!H613),'SUMMARY WEEK'!H613,IFERROR(IF(VALUE('SUMMARY WEEK'!H613)&gt;MASTER!$B$3/100,"SB",IF(VALUE('SUMMARY WEEK'!H613)&gt;MASTER!$B$4/100,"B",IF(VALUE('SUMMARY WEEK'!H613)&gt;MASTER!$B$5/100,"C","K"))),'SUMMARY WEEK'!H613))</f>
        <v/>
      </c>
      <c r="I613" s="20" t="str">
        <f>IF(ISBLANK('SUMMARY WEEK'!I613),'SUMMARY WEEK'!I613,IFERROR(IF(VALUE('SUMMARY WEEK'!I613)&gt;MASTER!$B$3/100,"SB",IF(VALUE('SUMMARY WEEK'!I613)&gt;MASTER!$B$4/100,"B",IF(VALUE('SUMMARY WEEK'!I613)&gt;MASTER!$B$5/100,"C","K"))),'SUMMARY WEEK'!I613))</f>
        <v/>
      </c>
      <c r="J613" s="20" t="str">
        <f>IF(ISBLANK('SUMMARY WEEK'!J613),'SUMMARY WEEK'!J613,IFERROR(IF(VALUE('SUMMARY WEEK'!J613)&gt;MASTER!$B$3/100,"SB",IF(VALUE('SUMMARY WEEK'!J613)&gt;MASTER!$B$4/100,"B",IF(VALUE('SUMMARY WEEK'!J613)&gt;MASTER!$B$5/100,"C","K"))),'SUMMARY WEEK'!J613))</f>
        <v/>
      </c>
      <c r="K613" s="20" t="str">
        <f>IF(ISBLANK('SUMMARY WEEK'!K613),'SUMMARY WEEK'!K613,IFERROR(IF(VALUE('SUMMARY WEEK'!K613)&gt;MASTER!$B$3/100,"SB",IF(VALUE('SUMMARY WEEK'!K613)&gt;MASTER!$B$4/100,"B",IF(VALUE('SUMMARY WEEK'!K613)&gt;MASTER!$B$5/100,"C","K"))),'SUMMARY WEEK'!K613))</f>
        <v/>
      </c>
      <c r="L613" s="20" t="str">
        <f>IF(ISBLANK('SUMMARY WEEK'!L613),'SUMMARY WEEK'!L613,IFERROR(IF(VALUE('SUMMARY WEEK'!L613)&gt;MASTER!$B$3/100,"SB",IF(VALUE('SUMMARY WEEK'!L613)&gt;MASTER!$B$4/100,"B",IF(VALUE('SUMMARY WEEK'!L613)&gt;MASTER!$B$5/100,"C","K"))),'SUMMARY WEEK'!L613))</f>
        <v/>
      </c>
      <c r="M613" s="20" t="str">
        <f>IF(ISBLANK('SUMMARY WEEK'!M613),'SUMMARY WEEK'!M613,IFERROR(IF(VALUE('SUMMARY WEEK'!M613)&gt;MASTER!$B$3/100,"SB",IF(VALUE('SUMMARY WEEK'!M613)&gt;MASTER!$B$4/100,"B",IF(VALUE('SUMMARY WEEK'!M613)&gt;MASTER!$B$5/100,"C","K"))),'SUMMARY WEEK'!M613))</f>
        <v/>
      </c>
      <c r="N613" s="20" t="str">
        <f>IF(ISBLANK('SUMMARY WEEK'!N613),'SUMMARY WEEK'!N613,IFERROR(IF(VALUE('SUMMARY WEEK'!N613)&gt;MASTER!$B$3/100,"SB",IF(VALUE('SUMMARY WEEK'!N613)&gt;MASTER!$B$4/100,"B",IF(VALUE('SUMMARY WEEK'!N613)&gt;MASTER!$B$5/100,"C","K"))),'SUMMARY WEEK'!N613))</f>
        <v/>
      </c>
      <c r="O613" s="20" t="str">
        <f>IF(ISBLANK('SUMMARY WEEK'!O613),'SUMMARY WEEK'!O613,IFERROR(IF(VALUE('SUMMARY WEEK'!O613)&gt;MASTER!$B$3/100,"SB",IF(VALUE('SUMMARY WEEK'!O613)&gt;MASTER!$B$4/100,"B",IF(VALUE('SUMMARY WEEK'!O613)&gt;MASTER!$B$5/100,"C","K"))),'SUMMARY WEEK'!O613))</f>
        <v/>
      </c>
      <c r="P613" s="20" t="str">
        <f>IF(ISBLANK('SUMMARY WEEK'!P613),'SUMMARY WEEK'!P613,IFERROR(IF(VALUE('SUMMARY WEEK'!P613)&gt;MASTER!$B$3/100,"SB",IF(VALUE('SUMMARY WEEK'!P613)&gt;MASTER!$B$4/100,"B",IF(VALUE('SUMMARY WEEK'!P613)&gt;MASTER!$B$5/100,"C","K"))),'SUMMARY WEEK'!P613))</f>
        <v/>
      </c>
      <c r="Q613" s="20" t="str">
        <f>IF(ISBLANK('SUMMARY WEEK'!Q613),'SUMMARY WEEK'!Q613,IFERROR(IF(VALUE('SUMMARY WEEK'!Q613)&gt;MASTER!$B$3/100,"SB",IF(VALUE('SUMMARY WEEK'!Q613)&gt;MASTER!$B$4/100,"B",IF(VALUE('SUMMARY WEEK'!Q613)&gt;MASTER!$B$5/100,"C","K"))),'SUMMARY WEEK'!Q613))</f>
        <v/>
      </c>
      <c r="R613" s="20" t="str">
        <f>IF(ISBLANK('SUMMARY WEEK'!R613),'SUMMARY WEEK'!R613,IFERROR(IF(VALUE('SUMMARY WEEK'!R613)&gt;MASTER!$B$3/100,"SB",IF(VALUE('SUMMARY WEEK'!R613)&gt;MASTER!$B$4/100,"B",IF(VALUE('SUMMARY WEEK'!R613)&gt;MASTER!$B$5/100,"C","K"))),'SUMMARY WEEK'!R613))</f>
        <v/>
      </c>
      <c r="S613" s="20" t="str">
        <f>IF(ISBLANK('SUMMARY WEEK'!S613),'SUMMARY WEEK'!S613,IFERROR(IF(VALUE('SUMMARY WEEK'!S613)&gt;MASTER!$B$3/100,"SB",IF(VALUE('SUMMARY WEEK'!S613)&gt;MASTER!$B$4/100,"B",IF(VALUE('SUMMARY WEEK'!S613)&gt;MASTER!$B$5/100,"C","K"))),'SUMMARY WEEK'!S613))</f>
        <v/>
      </c>
      <c r="T613" s="20" t="str">
        <f>IF(ISBLANK('SUMMARY WEEK'!T613),'SUMMARY WEEK'!T613,IFERROR(IF(VALUE('SUMMARY WEEK'!T613)&gt;MASTER!$B$3/100,"SB",IF(VALUE('SUMMARY WEEK'!T613)&gt;MASTER!$B$4/100,"B",IF(VALUE('SUMMARY WEEK'!T613)&gt;MASTER!$B$5/100,"C","K"))),'SUMMARY WEEK'!T613))</f>
        <v/>
      </c>
      <c r="U613" s="20" t="str">
        <f>IF(ISBLANK('SUMMARY WEEK'!U613),'SUMMARY WEEK'!U613,IFERROR(IF(VALUE('SUMMARY WEEK'!U613)&gt;MASTER!$B$3/100,"SB",IF(VALUE('SUMMARY WEEK'!U613)&gt;MASTER!$B$4/100,"B",IF(VALUE('SUMMARY WEEK'!U613)&gt;MASTER!$B$5/100,"C","K"))),'SUMMARY WEEK'!U613))</f>
        <v/>
      </c>
      <c r="V613" s="20" t="str">
        <f>IF(ISBLANK('SUMMARY WEEK'!V613),'SUMMARY WEEK'!V613,IFERROR(IF(VALUE('SUMMARY WEEK'!V613)&gt;MASTER!$B$3/100,"SB",IF(VALUE('SUMMARY WEEK'!V613)&gt;MASTER!$B$4/100,"B",IF(VALUE('SUMMARY WEEK'!V613)&gt;MASTER!$B$5/100,"C","K"))),'SUMMARY WEEK'!V613))</f>
        <v/>
      </c>
      <c r="W613" s="20" t="str">
        <f>IF(ISBLANK('SUMMARY WEEK'!W613),'SUMMARY WEEK'!W613,IFERROR(IF(VALUE('SUMMARY WEEK'!W613)&gt;MASTER!$B$3/100,"SB",IF(VALUE('SUMMARY WEEK'!W613)&gt;MASTER!$B$4/100,"B",IF(VALUE('SUMMARY WEEK'!W613)&gt;MASTER!$B$5/100,"C","K"))),'SUMMARY WEEK'!W613))</f>
        <v/>
      </c>
      <c r="X613" s="20" t="str">
        <f>IF(ISBLANK('SUMMARY WEEK'!X613),'SUMMARY WEEK'!X613,IFERROR(IF(VALUE('SUMMARY WEEK'!X613)&gt;MASTER!$B$3/100,"SB",IF(VALUE('SUMMARY WEEK'!X613)&gt;MASTER!$B$4/100,"B",IF(VALUE('SUMMARY WEEK'!X613)&gt;MASTER!$B$5/100,"C","K"))),'SUMMARY WEEK'!X613))</f>
        <v/>
      </c>
      <c r="Y613" s="20" t="str">
        <f>IF(ISBLANK('SUMMARY WEEK'!Y613),'SUMMARY WEEK'!Y613,IFERROR(IF(VALUE('SUMMARY WEEK'!Y613)&gt;MASTER!$B$3/100,"SB",IF(VALUE('SUMMARY WEEK'!Y613)&gt;MASTER!$B$4/100,"B",IF(VALUE('SUMMARY WEEK'!Y613)&gt;MASTER!$B$5/100,"C","K"))),'SUMMARY WEEK'!Y613))</f>
        <v/>
      </c>
      <c r="Z613" s="20" t="str">
        <f>IF(ISBLANK('SUMMARY WEEK'!Z613),'SUMMARY WEEK'!Z613,IFERROR(IF(VALUE('SUMMARY WEEK'!Z613)&gt;MASTER!$B$3/100,"SB",IF(VALUE('SUMMARY WEEK'!Z613)&gt;MASTER!$B$4/100,"B",IF(VALUE('SUMMARY WEEK'!Z613)&gt;MASTER!$B$5/100,"C","K"))),'SUMMARY WEEK'!Z613))</f>
        <v/>
      </c>
      <c r="AA613" s="20"/>
    </row>
    <row r="614">
      <c r="A614" s="18" t="str">
        <f>IF(ISBLANK('SUMMARY WEEK'!A614),'SUMMARY WEEK'!A614,IFERROR(IF(VALUE('SUMMARY WEEK'!A614)&gt;MASTER!$B$3/100,"SB",IF(VALUE('SUMMARY WEEK'!A614)&gt;MASTER!$B$4/100,"B",IF(VALUE('SUMMARY WEEK'!A614)&gt;MASTER!$B$5/100,"C","K"))),'SUMMARY WEEK'!A614))</f>
        <v/>
      </c>
      <c r="B614" s="19" t="str">
        <f>IF(ISBLANK('SUMMARY WEEK'!B614),'SUMMARY WEEK'!B614,IFERROR(IF(VALUE('SUMMARY WEEK'!B614)&gt;MASTER!$B$3/100,"SB",IF(VALUE('SUMMARY WEEK'!B614)&gt;MASTER!$B$4/100,"B",IF(VALUE('SUMMARY WEEK'!B614)&gt;MASTER!$B$5/100,"C","K"))),'SUMMARY WEEK'!B614))</f>
        <v/>
      </c>
      <c r="C614" s="20" t="str">
        <f>IF(ISBLANK('SUMMARY WEEK'!C614),'SUMMARY WEEK'!C614,IFERROR(IF(VALUE('SUMMARY WEEK'!C614)&gt;MASTER!$B$3/100,"SB",IF(VALUE('SUMMARY WEEK'!C614)&gt;MASTER!$B$4/100,"B",IF(VALUE('SUMMARY WEEK'!C614)&gt;MASTER!$B$5/100,"C","K"))),'SUMMARY WEEK'!C614))</f>
        <v/>
      </c>
      <c r="D614" s="20" t="str">
        <f>IF(ISBLANK('SUMMARY WEEK'!D614),'SUMMARY WEEK'!D614,IFERROR(IF(VALUE('SUMMARY WEEK'!D614)&gt;MASTER!$B$3/100,"SB",IF(VALUE('SUMMARY WEEK'!D614)&gt;MASTER!$B$4/100,"B",IF(VALUE('SUMMARY WEEK'!D614)&gt;MASTER!$B$5/100,"C","K"))),'SUMMARY WEEK'!D614))</f>
        <v/>
      </c>
      <c r="E614" s="20" t="str">
        <f>IF(ISBLANK('SUMMARY WEEK'!E614),'SUMMARY WEEK'!E614,IFERROR(IF(VALUE('SUMMARY WEEK'!E614)&gt;MASTER!$B$3/100,"SB",IF(VALUE('SUMMARY WEEK'!E614)&gt;MASTER!$B$4/100,"B",IF(VALUE('SUMMARY WEEK'!E614)&gt;MASTER!$B$5/100,"C","K"))),'SUMMARY WEEK'!E614))</f>
        <v/>
      </c>
      <c r="F614" s="20" t="str">
        <f>IF(ISBLANK('SUMMARY WEEK'!F614),'SUMMARY WEEK'!F614,IFERROR(IF(VALUE('SUMMARY WEEK'!F614)&gt;MASTER!$B$3/100,"SB",IF(VALUE('SUMMARY WEEK'!F614)&gt;MASTER!$B$4/100,"B",IF(VALUE('SUMMARY WEEK'!F614)&gt;MASTER!$B$5/100,"C","K"))),'SUMMARY WEEK'!F614))</f>
        <v/>
      </c>
      <c r="G614" s="20" t="str">
        <f>IF(ISBLANK('SUMMARY WEEK'!G614),'SUMMARY WEEK'!G614,IFERROR(IF(VALUE('SUMMARY WEEK'!G614)&gt;MASTER!$B$3/100,"SB",IF(VALUE('SUMMARY WEEK'!G614)&gt;MASTER!$B$4/100,"B",IF(VALUE('SUMMARY WEEK'!G614)&gt;MASTER!$B$5/100,"C","K"))),'SUMMARY WEEK'!G614))</f>
        <v/>
      </c>
      <c r="H614" s="20" t="str">
        <f>IF(ISBLANK('SUMMARY WEEK'!H614),'SUMMARY WEEK'!H614,IFERROR(IF(VALUE('SUMMARY WEEK'!H614)&gt;MASTER!$B$3/100,"SB",IF(VALUE('SUMMARY WEEK'!H614)&gt;MASTER!$B$4/100,"B",IF(VALUE('SUMMARY WEEK'!H614)&gt;MASTER!$B$5/100,"C","K"))),'SUMMARY WEEK'!H614))</f>
        <v/>
      </c>
      <c r="I614" s="20" t="str">
        <f>IF(ISBLANK('SUMMARY WEEK'!I614),'SUMMARY WEEK'!I614,IFERROR(IF(VALUE('SUMMARY WEEK'!I614)&gt;MASTER!$B$3/100,"SB",IF(VALUE('SUMMARY WEEK'!I614)&gt;MASTER!$B$4/100,"B",IF(VALUE('SUMMARY WEEK'!I614)&gt;MASTER!$B$5/100,"C","K"))),'SUMMARY WEEK'!I614))</f>
        <v/>
      </c>
      <c r="J614" s="20" t="str">
        <f>IF(ISBLANK('SUMMARY WEEK'!J614),'SUMMARY WEEK'!J614,IFERROR(IF(VALUE('SUMMARY WEEK'!J614)&gt;MASTER!$B$3/100,"SB",IF(VALUE('SUMMARY WEEK'!J614)&gt;MASTER!$B$4/100,"B",IF(VALUE('SUMMARY WEEK'!J614)&gt;MASTER!$B$5/100,"C","K"))),'SUMMARY WEEK'!J614))</f>
        <v/>
      </c>
      <c r="K614" s="20" t="str">
        <f>IF(ISBLANK('SUMMARY WEEK'!K614),'SUMMARY WEEK'!K614,IFERROR(IF(VALUE('SUMMARY WEEK'!K614)&gt;MASTER!$B$3/100,"SB",IF(VALUE('SUMMARY WEEK'!K614)&gt;MASTER!$B$4/100,"B",IF(VALUE('SUMMARY WEEK'!K614)&gt;MASTER!$B$5/100,"C","K"))),'SUMMARY WEEK'!K614))</f>
        <v/>
      </c>
      <c r="L614" s="20" t="str">
        <f>IF(ISBLANK('SUMMARY WEEK'!L614),'SUMMARY WEEK'!L614,IFERROR(IF(VALUE('SUMMARY WEEK'!L614)&gt;MASTER!$B$3/100,"SB",IF(VALUE('SUMMARY WEEK'!L614)&gt;MASTER!$B$4/100,"B",IF(VALUE('SUMMARY WEEK'!L614)&gt;MASTER!$B$5/100,"C","K"))),'SUMMARY WEEK'!L614))</f>
        <v/>
      </c>
      <c r="M614" s="20" t="str">
        <f>IF(ISBLANK('SUMMARY WEEK'!M614),'SUMMARY WEEK'!M614,IFERROR(IF(VALUE('SUMMARY WEEK'!M614)&gt;MASTER!$B$3/100,"SB",IF(VALUE('SUMMARY WEEK'!M614)&gt;MASTER!$B$4/100,"B",IF(VALUE('SUMMARY WEEK'!M614)&gt;MASTER!$B$5/100,"C","K"))),'SUMMARY WEEK'!M614))</f>
        <v/>
      </c>
      <c r="N614" s="20" t="str">
        <f>IF(ISBLANK('SUMMARY WEEK'!N614),'SUMMARY WEEK'!N614,IFERROR(IF(VALUE('SUMMARY WEEK'!N614)&gt;MASTER!$B$3/100,"SB",IF(VALUE('SUMMARY WEEK'!N614)&gt;MASTER!$B$4/100,"B",IF(VALUE('SUMMARY WEEK'!N614)&gt;MASTER!$B$5/100,"C","K"))),'SUMMARY WEEK'!N614))</f>
        <v/>
      </c>
      <c r="O614" s="20" t="str">
        <f>IF(ISBLANK('SUMMARY WEEK'!O614),'SUMMARY WEEK'!O614,IFERROR(IF(VALUE('SUMMARY WEEK'!O614)&gt;MASTER!$B$3/100,"SB",IF(VALUE('SUMMARY WEEK'!O614)&gt;MASTER!$B$4/100,"B",IF(VALUE('SUMMARY WEEK'!O614)&gt;MASTER!$B$5/100,"C","K"))),'SUMMARY WEEK'!O614))</f>
        <v/>
      </c>
      <c r="P614" s="20" t="str">
        <f>IF(ISBLANK('SUMMARY WEEK'!P614),'SUMMARY WEEK'!P614,IFERROR(IF(VALUE('SUMMARY WEEK'!P614)&gt;MASTER!$B$3/100,"SB",IF(VALUE('SUMMARY WEEK'!P614)&gt;MASTER!$B$4/100,"B",IF(VALUE('SUMMARY WEEK'!P614)&gt;MASTER!$B$5/100,"C","K"))),'SUMMARY WEEK'!P614))</f>
        <v/>
      </c>
      <c r="Q614" s="20" t="str">
        <f>IF(ISBLANK('SUMMARY WEEK'!Q614),'SUMMARY WEEK'!Q614,IFERROR(IF(VALUE('SUMMARY WEEK'!Q614)&gt;MASTER!$B$3/100,"SB",IF(VALUE('SUMMARY WEEK'!Q614)&gt;MASTER!$B$4/100,"B",IF(VALUE('SUMMARY WEEK'!Q614)&gt;MASTER!$B$5/100,"C","K"))),'SUMMARY WEEK'!Q614))</f>
        <v/>
      </c>
      <c r="R614" s="20" t="str">
        <f>IF(ISBLANK('SUMMARY WEEK'!R614),'SUMMARY WEEK'!R614,IFERROR(IF(VALUE('SUMMARY WEEK'!R614)&gt;MASTER!$B$3/100,"SB",IF(VALUE('SUMMARY WEEK'!R614)&gt;MASTER!$B$4/100,"B",IF(VALUE('SUMMARY WEEK'!R614)&gt;MASTER!$B$5/100,"C","K"))),'SUMMARY WEEK'!R614))</f>
        <v/>
      </c>
      <c r="S614" s="20" t="str">
        <f>IF(ISBLANK('SUMMARY WEEK'!S614),'SUMMARY WEEK'!S614,IFERROR(IF(VALUE('SUMMARY WEEK'!S614)&gt;MASTER!$B$3/100,"SB",IF(VALUE('SUMMARY WEEK'!S614)&gt;MASTER!$B$4/100,"B",IF(VALUE('SUMMARY WEEK'!S614)&gt;MASTER!$B$5/100,"C","K"))),'SUMMARY WEEK'!S614))</f>
        <v/>
      </c>
      <c r="T614" s="20" t="str">
        <f>IF(ISBLANK('SUMMARY WEEK'!T614),'SUMMARY WEEK'!T614,IFERROR(IF(VALUE('SUMMARY WEEK'!T614)&gt;MASTER!$B$3/100,"SB",IF(VALUE('SUMMARY WEEK'!T614)&gt;MASTER!$B$4/100,"B",IF(VALUE('SUMMARY WEEK'!T614)&gt;MASTER!$B$5/100,"C","K"))),'SUMMARY WEEK'!T614))</f>
        <v/>
      </c>
      <c r="U614" s="20" t="str">
        <f>IF(ISBLANK('SUMMARY WEEK'!U614),'SUMMARY WEEK'!U614,IFERROR(IF(VALUE('SUMMARY WEEK'!U614)&gt;MASTER!$B$3/100,"SB",IF(VALUE('SUMMARY WEEK'!U614)&gt;MASTER!$B$4/100,"B",IF(VALUE('SUMMARY WEEK'!U614)&gt;MASTER!$B$5/100,"C","K"))),'SUMMARY WEEK'!U614))</f>
        <v/>
      </c>
      <c r="V614" s="20" t="str">
        <f>IF(ISBLANK('SUMMARY WEEK'!V614),'SUMMARY WEEK'!V614,IFERROR(IF(VALUE('SUMMARY WEEK'!V614)&gt;MASTER!$B$3/100,"SB",IF(VALUE('SUMMARY WEEK'!V614)&gt;MASTER!$B$4/100,"B",IF(VALUE('SUMMARY WEEK'!V614)&gt;MASTER!$B$5/100,"C","K"))),'SUMMARY WEEK'!V614))</f>
        <v/>
      </c>
      <c r="W614" s="20" t="str">
        <f>IF(ISBLANK('SUMMARY WEEK'!W614),'SUMMARY WEEK'!W614,IFERROR(IF(VALUE('SUMMARY WEEK'!W614)&gt;MASTER!$B$3/100,"SB",IF(VALUE('SUMMARY WEEK'!W614)&gt;MASTER!$B$4/100,"B",IF(VALUE('SUMMARY WEEK'!W614)&gt;MASTER!$B$5/100,"C","K"))),'SUMMARY WEEK'!W614))</f>
        <v/>
      </c>
      <c r="X614" s="20" t="str">
        <f>IF(ISBLANK('SUMMARY WEEK'!X614),'SUMMARY WEEK'!X614,IFERROR(IF(VALUE('SUMMARY WEEK'!X614)&gt;MASTER!$B$3/100,"SB",IF(VALUE('SUMMARY WEEK'!X614)&gt;MASTER!$B$4/100,"B",IF(VALUE('SUMMARY WEEK'!X614)&gt;MASTER!$B$5/100,"C","K"))),'SUMMARY WEEK'!X614))</f>
        <v/>
      </c>
      <c r="Y614" s="20" t="str">
        <f>IF(ISBLANK('SUMMARY WEEK'!Y614),'SUMMARY WEEK'!Y614,IFERROR(IF(VALUE('SUMMARY WEEK'!Y614)&gt;MASTER!$B$3/100,"SB",IF(VALUE('SUMMARY WEEK'!Y614)&gt;MASTER!$B$4/100,"B",IF(VALUE('SUMMARY WEEK'!Y614)&gt;MASTER!$B$5/100,"C","K"))),'SUMMARY WEEK'!Y614))</f>
        <v/>
      </c>
      <c r="Z614" s="20" t="str">
        <f>IF(ISBLANK('SUMMARY WEEK'!Z614),'SUMMARY WEEK'!Z614,IFERROR(IF(VALUE('SUMMARY WEEK'!Z614)&gt;MASTER!$B$3/100,"SB",IF(VALUE('SUMMARY WEEK'!Z614)&gt;MASTER!$B$4/100,"B",IF(VALUE('SUMMARY WEEK'!Z614)&gt;MASTER!$B$5/100,"C","K"))),'SUMMARY WEEK'!Z614))</f>
        <v/>
      </c>
      <c r="AA614" s="20"/>
    </row>
    <row r="615">
      <c r="A615" s="18" t="str">
        <f>IF(ISBLANK('SUMMARY WEEK'!A615),'SUMMARY WEEK'!A615,IFERROR(IF(VALUE('SUMMARY WEEK'!A615)&gt;MASTER!$B$3/100,"SB",IF(VALUE('SUMMARY WEEK'!A615)&gt;MASTER!$B$4/100,"B",IF(VALUE('SUMMARY WEEK'!A615)&gt;MASTER!$B$5/100,"C","K"))),'SUMMARY WEEK'!A615))</f>
        <v/>
      </c>
      <c r="B615" s="19" t="str">
        <f>IF(ISBLANK('SUMMARY WEEK'!B615),'SUMMARY WEEK'!B615,IFERROR(IF(VALUE('SUMMARY WEEK'!B615)&gt;MASTER!$B$3/100,"SB",IF(VALUE('SUMMARY WEEK'!B615)&gt;MASTER!$B$4/100,"B",IF(VALUE('SUMMARY WEEK'!B615)&gt;MASTER!$B$5/100,"C","K"))),'SUMMARY WEEK'!B615))</f>
        <v/>
      </c>
      <c r="C615" s="20" t="str">
        <f>IF(ISBLANK('SUMMARY WEEK'!C615),'SUMMARY WEEK'!C615,IFERROR(IF(VALUE('SUMMARY WEEK'!C615)&gt;MASTER!$B$3/100,"SB",IF(VALUE('SUMMARY WEEK'!C615)&gt;MASTER!$B$4/100,"B",IF(VALUE('SUMMARY WEEK'!C615)&gt;MASTER!$B$5/100,"C","K"))),'SUMMARY WEEK'!C615))</f>
        <v/>
      </c>
      <c r="D615" s="20" t="str">
        <f>IF(ISBLANK('SUMMARY WEEK'!D615),'SUMMARY WEEK'!D615,IFERROR(IF(VALUE('SUMMARY WEEK'!D615)&gt;MASTER!$B$3/100,"SB",IF(VALUE('SUMMARY WEEK'!D615)&gt;MASTER!$B$4/100,"B",IF(VALUE('SUMMARY WEEK'!D615)&gt;MASTER!$B$5/100,"C","K"))),'SUMMARY WEEK'!D615))</f>
        <v/>
      </c>
      <c r="E615" s="20" t="str">
        <f>IF(ISBLANK('SUMMARY WEEK'!E615),'SUMMARY WEEK'!E615,IFERROR(IF(VALUE('SUMMARY WEEK'!E615)&gt;MASTER!$B$3/100,"SB",IF(VALUE('SUMMARY WEEK'!E615)&gt;MASTER!$B$4/100,"B",IF(VALUE('SUMMARY WEEK'!E615)&gt;MASTER!$B$5/100,"C","K"))),'SUMMARY WEEK'!E615))</f>
        <v/>
      </c>
      <c r="F615" s="20" t="str">
        <f>IF(ISBLANK('SUMMARY WEEK'!F615),'SUMMARY WEEK'!F615,IFERROR(IF(VALUE('SUMMARY WEEK'!F615)&gt;MASTER!$B$3/100,"SB",IF(VALUE('SUMMARY WEEK'!F615)&gt;MASTER!$B$4/100,"B",IF(VALUE('SUMMARY WEEK'!F615)&gt;MASTER!$B$5/100,"C","K"))),'SUMMARY WEEK'!F615))</f>
        <v/>
      </c>
      <c r="G615" s="20" t="str">
        <f>IF(ISBLANK('SUMMARY WEEK'!G615),'SUMMARY WEEK'!G615,IFERROR(IF(VALUE('SUMMARY WEEK'!G615)&gt;MASTER!$B$3/100,"SB",IF(VALUE('SUMMARY WEEK'!G615)&gt;MASTER!$B$4/100,"B",IF(VALUE('SUMMARY WEEK'!G615)&gt;MASTER!$B$5/100,"C","K"))),'SUMMARY WEEK'!G615))</f>
        <v/>
      </c>
      <c r="H615" s="20" t="str">
        <f>IF(ISBLANK('SUMMARY WEEK'!H615),'SUMMARY WEEK'!H615,IFERROR(IF(VALUE('SUMMARY WEEK'!H615)&gt;MASTER!$B$3/100,"SB",IF(VALUE('SUMMARY WEEK'!H615)&gt;MASTER!$B$4/100,"B",IF(VALUE('SUMMARY WEEK'!H615)&gt;MASTER!$B$5/100,"C","K"))),'SUMMARY WEEK'!H615))</f>
        <v/>
      </c>
      <c r="I615" s="20" t="str">
        <f>IF(ISBLANK('SUMMARY WEEK'!I615),'SUMMARY WEEK'!I615,IFERROR(IF(VALUE('SUMMARY WEEK'!I615)&gt;MASTER!$B$3/100,"SB",IF(VALUE('SUMMARY WEEK'!I615)&gt;MASTER!$B$4/100,"B",IF(VALUE('SUMMARY WEEK'!I615)&gt;MASTER!$B$5/100,"C","K"))),'SUMMARY WEEK'!I615))</f>
        <v/>
      </c>
      <c r="J615" s="20" t="str">
        <f>IF(ISBLANK('SUMMARY WEEK'!J615),'SUMMARY WEEK'!J615,IFERROR(IF(VALUE('SUMMARY WEEK'!J615)&gt;MASTER!$B$3/100,"SB",IF(VALUE('SUMMARY WEEK'!J615)&gt;MASTER!$B$4/100,"B",IF(VALUE('SUMMARY WEEK'!J615)&gt;MASTER!$B$5/100,"C","K"))),'SUMMARY WEEK'!J615))</f>
        <v/>
      </c>
      <c r="K615" s="20" t="str">
        <f>IF(ISBLANK('SUMMARY WEEK'!K615),'SUMMARY WEEK'!K615,IFERROR(IF(VALUE('SUMMARY WEEK'!K615)&gt;MASTER!$B$3/100,"SB",IF(VALUE('SUMMARY WEEK'!K615)&gt;MASTER!$B$4/100,"B",IF(VALUE('SUMMARY WEEK'!K615)&gt;MASTER!$B$5/100,"C","K"))),'SUMMARY WEEK'!K615))</f>
        <v/>
      </c>
      <c r="L615" s="20" t="str">
        <f>IF(ISBLANK('SUMMARY WEEK'!L615),'SUMMARY WEEK'!L615,IFERROR(IF(VALUE('SUMMARY WEEK'!L615)&gt;MASTER!$B$3/100,"SB",IF(VALUE('SUMMARY WEEK'!L615)&gt;MASTER!$B$4/100,"B",IF(VALUE('SUMMARY WEEK'!L615)&gt;MASTER!$B$5/100,"C","K"))),'SUMMARY WEEK'!L615))</f>
        <v/>
      </c>
      <c r="M615" s="20" t="str">
        <f>IF(ISBLANK('SUMMARY WEEK'!M615),'SUMMARY WEEK'!M615,IFERROR(IF(VALUE('SUMMARY WEEK'!M615)&gt;MASTER!$B$3/100,"SB",IF(VALUE('SUMMARY WEEK'!M615)&gt;MASTER!$B$4/100,"B",IF(VALUE('SUMMARY WEEK'!M615)&gt;MASTER!$B$5/100,"C","K"))),'SUMMARY WEEK'!M615))</f>
        <v/>
      </c>
      <c r="N615" s="20" t="str">
        <f>IF(ISBLANK('SUMMARY WEEK'!N615),'SUMMARY WEEK'!N615,IFERROR(IF(VALUE('SUMMARY WEEK'!N615)&gt;MASTER!$B$3/100,"SB",IF(VALUE('SUMMARY WEEK'!N615)&gt;MASTER!$B$4/100,"B",IF(VALUE('SUMMARY WEEK'!N615)&gt;MASTER!$B$5/100,"C","K"))),'SUMMARY WEEK'!N615))</f>
        <v/>
      </c>
      <c r="O615" s="20" t="str">
        <f>IF(ISBLANK('SUMMARY WEEK'!O615),'SUMMARY WEEK'!O615,IFERROR(IF(VALUE('SUMMARY WEEK'!O615)&gt;MASTER!$B$3/100,"SB",IF(VALUE('SUMMARY WEEK'!O615)&gt;MASTER!$B$4/100,"B",IF(VALUE('SUMMARY WEEK'!O615)&gt;MASTER!$B$5/100,"C","K"))),'SUMMARY WEEK'!O615))</f>
        <v/>
      </c>
      <c r="P615" s="20" t="str">
        <f>IF(ISBLANK('SUMMARY WEEK'!P615),'SUMMARY WEEK'!P615,IFERROR(IF(VALUE('SUMMARY WEEK'!P615)&gt;MASTER!$B$3/100,"SB",IF(VALUE('SUMMARY WEEK'!P615)&gt;MASTER!$B$4/100,"B",IF(VALUE('SUMMARY WEEK'!P615)&gt;MASTER!$B$5/100,"C","K"))),'SUMMARY WEEK'!P615))</f>
        <v/>
      </c>
      <c r="Q615" s="20" t="str">
        <f>IF(ISBLANK('SUMMARY WEEK'!Q615),'SUMMARY WEEK'!Q615,IFERROR(IF(VALUE('SUMMARY WEEK'!Q615)&gt;MASTER!$B$3/100,"SB",IF(VALUE('SUMMARY WEEK'!Q615)&gt;MASTER!$B$4/100,"B",IF(VALUE('SUMMARY WEEK'!Q615)&gt;MASTER!$B$5/100,"C","K"))),'SUMMARY WEEK'!Q615))</f>
        <v/>
      </c>
      <c r="R615" s="20" t="str">
        <f>IF(ISBLANK('SUMMARY WEEK'!R615),'SUMMARY WEEK'!R615,IFERROR(IF(VALUE('SUMMARY WEEK'!R615)&gt;MASTER!$B$3/100,"SB",IF(VALUE('SUMMARY WEEK'!R615)&gt;MASTER!$B$4/100,"B",IF(VALUE('SUMMARY WEEK'!R615)&gt;MASTER!$B$5/100,"C","K"))),'SUMMARY WEEK'!R615))</f>
        <v/>
      </c>
      <c r="S615" s="20" t="str">
        <f>IF(ISBLANK('SUMMARY WEEK'!S615),'SUMMARY WEEK'!S615,IFERROR(IF(VALUE('SUMMARY WEEK'!S615)&gt;MASTER!$B$3/100,"SB",IF(VALUE('SUMMARY WEEK'!S615)&gt;MASTER!$B$4/100,"B",IF(VALUE('SUMMARY WEEK'!S615)&gt;MASTER!$B$5/100,"C","K"))),'SUMMARY WEEK'!S615))</f>
        <v/>
      </c>
      <c r="T615" s="20" t="str">
        <f>IF(ISBLANK('SUMMARY WEEK'!T615),'SUMMARY WEEK'!T615,IFERROR(IF(VALUE('SUMMARY WEEK'!T615)&gt;MASTER!$B$3/100,"SB",IF(VALUE('SUMMARY WEEK'!T615)&gt;MASTER!$B$4/100,"B",IF(VALUE('SUMMARY WEEK'!T615)&gt;MASTER!$B$5/100,"C","K"))),'SUMMARY WEEK'!T615))</f>
        <v/>
      </c>
      <c r="U615" s="20" t="str">
        <f>IF(ISBLANK('SUMMARY WEEK'!U615),'SUMMARY WEEK'!U615,IFERROR(IF(VALUE('SUMMARY WEEK'!U615)&gt;MASTER!$B$3/100,"SB",IF(VALUE('SUMMARY WEEK'!U615)&gt;MASTER!$B$4/100,"B",IF(VALUE('SUMMARY WEEK'!U615)&gt;MASTER!$B$5/100,"C","K"))),'SUMMARY WEEK'!U615))</f>
        <v/>
      </c>
      <c r="V615" s="20" t="str">
        <f>IF(ISBLANK('SUMMARY WEEK'!V615),'SUMMARY WEEK'!V615,IFERROR(IF(VALUE('SUMMARY WEEK'!V615)&gt;MASTER!$B$3/100,"SB",IF(VALUE('SUMMARY WEEK'!V615)&gt;MASTER!$B$4/100,"B",IF(VALUE('SUMMARY WEEK'!V615)&gt;MASTER!$B$5/100,"C","K"))),'SUMMARY WEEK'!V615))</f>
        <v/>
      </c>
      <c r="W615" s="20" t="str">
        <f>IF(ISBLANK('SUMMARY WEEK'!W615),'SUMMARY WEEK'!W615,IFERROR(IF(VALUE('SUMMARY WEEK'!W615)&gt;MASTER!$B$3/100,"SB",IF(VALUE('SUMMARY WEEK'!W615)&gt;MASTER!$B$4/100,"B",IF(VALUE('SUMMARY WEEK'!W615)&gt;MASTER!$B$5/100,"C","K"))),'SUMMARY WEEK'!W615))</f>
        <v/>
      </c>
      <c r="X615" s="20" t="str">
        <f>IF(ISBLANK('SUMMARY WEEK'!X615),'SUMMARY WEEK'!X615,IFERROR(IF(VALUE('SUMMARY WEEK'!X615)&gt;MASTER!$B$3/100,"SB",IF(VALUE('SUMMARY WEEK'!X615)&gt;MASTER!$B$4/100,"B",IF(VALUE('SUMMARY WEEK'!X615)&gt;MASTER!$B$5/100,"C","K"))),'SUMMARY WEEK'!X615))</f>
        <v/>
      </c>
      <c r="Y615" s="20" t="str">
        <f>IF(ISBLANK('SUMMARY WEEK'!Y615),'SUMMARY WEEK'!Y615,IFERROR(IF(VALUE('SUMMARY WEEK'!Y615)&gt;MASTER!$B$3/100,"SB",IF(VALUE('SUMMARY WEEK'!Y615)&gt;MASTER!$B$4/100,"B",IF(VALUE('SUMMARY WEEK'!Y615)&gt;MASTER!$B$5/100,"C","K"))),'SUMMARY WEEK'!Y615))</f>
        <v/>
      </c>
      <c r="Z615" s="20" t="str">
        <f>IF(ISBLANK('SUMMARY WEEK'!Z615),'SUMMARY WEEK'!Z615,IFERROR(IF(VALUE('SUMMARY WEEK'!Z615)&gt;MASTER!$B$3/100,"SB",IF(VALUE('SUMMARY WEEK'!Z615)&gt;MASTER!$B$4/100,"B",IF(VALUE('SUMMARY WEEK'!Z615)&gt;MASTER!$B$5/100,"C","K"))),'SUMMARY WEEK'!Z615))</f>
        <v/>
      </c>
      <c r="AA615" s="20"/>
    </row>
    <row r="616">
      <c r="A616" s="18" t="str">
        <f>IF(ISBLANK('SUMMARY WEEK'!A616),'SUMMARY WEEK'!A616,IFERROR(IF(VALUE('SUMMARY WEEK'!A616)&gt;MASTER!$B$3/100,"SB",IF(VALUE('SUMMARY WEEK'!A616)&gt;MASTER!$B$4/100,"B",IF(VALUE('SUMMARY WEEK'!A616)&gt;MASTER!$B$5/100,"C","K"))),'SUMMARY WEEK'!A616))</f>
        <v/>
      </c>
      <c r="B616" s="19" t="str">
        <f>IF(ISBLANK('SUMMARY WEEK'!B616),'SUMMARY WEEK'!B616,IFERROR(IF(VALUE('SUMMARY WEEK'!B616)&gt;MASTER!$B$3/100,"SB",IF(VALUE('SUMMARY WEEK'!B616)&gt;MASTER!$B$4/100,"B",IF(VALUE('SUMMARY WEEK'!B616)&gt;MASTER!$B$5/100,"C","K"))),'SUMMARY WEEK'!B616))</f>
        <v/>
      </c>
      <c r="C616" s="20" t="str">
        <f>IF(ISBLANK('SUMMARY WEEK'!C616),'SUMMARY WEEK'!C616,IFERROR(IF(VALUE('SUMMARY WEEK'!C616)&gt;MASTER!$B$3/100,"SB",IF(VALUE('SUMMARY WEEK'!C616)&gt;MASTER!$B$4/100,"B",IF(VALUE('SUMMARY WEEK'!C616)&gt;MASTER!$B$5/100,"C","K"))),'SUMMARY WEEK'!C616))</f>
        <v/>
      </c>
      <c r="D616" s="20" t="str">
        <f>IF(ISBLANK('SUMMARY WEEK'!D616),'SUMMARY WEEK'!D616,IFERROR(IF(VALUE('SUMMARY WEEK'!D616)&gt;MASTER!$B$3/100,"SB",IF(VALUE('SUMMARY WEEK'!D616)&gt;MASTER!$B$4/100,"B",IF(VALUE('SUMMARY WEEK'!D616)&gt;MASTER!$B$5/100,"C","K"))),'SUMMARY WEEK'!D616))</f>
        <v/>
      </c>
      <c r="E616" s="20" t="str">
        <f>IF(ISBLANK('SUMMARY WEEK'!E616),'SUMMARY WEEK'!E616,IFERROR(IF(VALUE('SUMMARY WEEK'!E616)&gt;MASTER!$B$3/100,"SB",IF(VALUE('SUMMARY WEEK'!E616)&gt;MASTER!$B$4/100,"B",IF(VALUE('SUMMARY WEEK'!E616)&gt;MASTER!$B$5/100,"C","K"))),'SUMMARY WEEK'!E616))</f>
        <v/>
      </c>
      <c r="F616" s="20" t="str">
        <f>IF(ISBLANK('SUMMARY WEEK'!F616),'SUMMARY WEEK'!F616,IFERROR(IF(VALUE('SUMMARY WEEK'!F616)&gt;MASTER!$B$3/100,"SB",IF(VALUE('SUMMARY WEEK'!F616)&gt;MASTER!$B$4/100,"B",IF(VALUE('SUMMARY WEEK'!F616)&gt;MASTER!$B$5/100,"C","K"))),'SUMMARY WEEK'!F616))</f>
        <v/>
      </c>
      <c r="G616" s="20" t="str">
        <f>IF(ISBLANK('SUMMARY WEEK'!G616),'SUMMARY WEEK'!G616,IFERROR(IF(VALUE('SUMMARY WEEK'!G616)&gt;MASTER!$B$3/100,"SB",IF(VALUE('SUMMARY WEEK'!G616)&gt;MASTER!$B$4/100,"B",IF(VALUE('SUMMARY WEEK'!G616)&gt;MASTER!$B$5/100,"C","K"))),'SUMMARY WEEK'!G616))</f>
        <v/>
      </c>
      <c r="H616" s="20" t="str">
        <f>IF(ISBLANK('SUMMARY WEEK'!H616),'SUMMARY WEEK'!H616,IFERROR(IF(VALUE('SUMMARY WEEK'!H616)&gt;MASTER!$B$3/100,"SB",IF(VALUE('SUMMARY WEEK'!H616)&gt;MASTER!$B$4/100,"B",IF(VALUE('SUMMARY WEEK'!H616)&gt;MASTER!$B$5/100,"C","K"))),'SUMMARY WEEK'!H616))</f>
        <v/>
      </c>
      <c r="I616" s="20" t="str">
        <f>IF(ISBLANK('SUMMARY WEEK'!I616),'SUMMARY WEEK'!I616,IFERROR(IF(VALUE('SUMMARY WEEK'!I616)&gt;MASTER!$B$3/100,"SB",IF(VALUE('SUMMARY WEEK'!I616)&gt;MASTER!$B$4/100,"B",IF(VALUE('SUMMARY WEEK'!I616)&gt;MASTER!$B$5/100,"C","K"))),'SUMMARY WEEK'!I616))</f>
        <v/>
      </c>
      <c r="J616" s="20" t="str">
        <f>IF(ISBLANK('SUMMARY WEEK'!J616),'SUMMARY WEEK'!J616,IFERROR(IF(VALUE('SUMMARY WEEK'!J616)&gt;MASTER!$B$3/100,"SB",IF(VALUE('SUMMARY WEEK'!J616)&gt;MASTER!$B$4/100,"B",IF(VALUE('SUMMARY WEEK'!J616)&gt;MASTER!$B$5/100,"C","K"))),'SUMMARY WEEK'!J616))</f>
        <v/>
      </c>
      <c r="K616" s="20" t="str">
        <f>IF(ISBLANK('SUMMARY WEEK'!K616),'SUMMARY WEEK'!K616,IFERROR(IF(VALUE('SUMMARY WEEK'!K616)&gt;MASTER!$B$3/100,"SB",IF(VALUE('SUMMARY WEEK'!K616)&gt;MASTER!$B$4/100,"B",IF(VALUE('SUMMARY WEEK'!K616)&gt;MASTER!$B$5/100,"C","K"))),'SUMMARY WEEK'!K616))</f>
        <v/>
      </c>
      <c r="L616" s="20" t="str">
        <f>IF(ISBLANK('SUMMARY WEEK'!L616),'SUMMARY WEEK'!L616,IFERROR(IF(VALUE('SUMMARY WEEK'!L616)&gt;MASTER!$B$3/100,"SB",IF(VALUE('SUMMARY WEEK'!L616)&gt;MASTER!$B$4/100,"B",IF(VALUE('SUMMARY WEEK'!L616)&gt;MASTER!$B$5/100,"C","K"))),'SUMMARY WEEK'!L616))</f>
        <v/>
      </c>
      <c r="M616" s="20" t="str">
        <f>IF(ISBLANK('SUMMARY WEEK'!M616),'SUMMARY WEEK'!M616,IFERROR(IF(VALUE('SUMMARY WEEK'!M616)&gt;MASTER!$B$3/100,"SB",IF(VALUE('SUMMARY WEEK'!M616)&gt;MASTER!$B$4/100,"B",IF(VALUE('SUMMARY WEEK'!M616)&gt;MASTER!$B$5/100,"C","K"))),'SUMMARY WEEK'!M616))</f>
        <v/>
      </c>
      <c r="N616" s="20" t="str">
        <f>IF(ISBLANK('SUMMARY WEEK'!N616),'SUMMARY WEEK'!N616,IFERROR(IF(VALUE('SUMMARY WEEK'!N616)&gt;MASTER!$B$3/100,"SB",IF(VALUE('SUMMARY WEEK'!N616)&gt;MASTER!$B$4/100,"B",IF(VALUE('SUMMARY WEEK'!N616)&gt;MASTER!$B$5/100,"C","K"))),'SUMMARY WEEK'!N616))</f>
        <v/>
      </c>
      <c r="O616" s="20" t="str">
        <f>IF(ISBLANK('SUMMARY WEEK'!O616),'SUMMARY WEEK'!O616,IFERROR(IF(VALUE('SUMMARY WEEK'!O616)&gt;MASTER!$B$3/100,"SB",IF(VALUE('SUMMARY WEEK'!O616)&gt;MASTER!$B$4/100,"B",IF(VALUE('SUMMARY WEEK'!O616)&gt;MASTER!$B$5/100,"C","K"))),'SUMMARY WEEK'!O616))</f>
        <v/>
      </c>
      <c r="P616" s="20" t="str">
        <f>IF(ISBLANK('SUMMARY WEEK'!P616),'SUMMARY WEEK'!P616,IFERROR(IF(VALUE('SUMMARY WEEK'!P616)&gt;MASTER!$B$3/100,"SB",IF(VALUE('SUMMARY WEEK'!P616)&gt;MASTER!$B$4/100,"B",IF(VALUE('SUMMARY WEEK'!P616)&gt;MASTER!$B$5/100,"C","K"))),'SUMMARY WEEK'!P616))</f>
        <v/>
      </c>
      <c r="Q616" s="20" t="str">
        <f>IF(ISBLANK('SUMMARY WEEK'!Q616),'SUMMARY WEEK'!Q616,IFERROR(IF(VALUE('SUMMARY WEEK'!Q616)&gt;MASTER!$B$3/100,"SB",IF(VALUE('SUMMARY WEEK'!Q616)&gt;MASTER!$B$4/100,"B",IF(VALUE('SUMMARY WEEK'!Q616)&gt;MASTER!$B$5/100,"C","K"))),'SUMMARY WEEK'!Q616))</f>
        <v/>
      </c>
      <c r="R616" s="20" t="str">
        <f>IF(ISBLANK('SUMMARY WEEK'!R616),'SUMMARY WEEK'!R616,IFERROR(IF(VALUE('SUMMARY WEEK'!R616)&gt;MASTER!$B$3/100,"SB",IF(VALUE('SUMMARY WEEK'!R616)&gt;MASTER!$B$4/100,"B",IF(VALUE('SUMMARY WEEK'!R616)&gt;MASTER!$B$5/100,"C","K"))),'SUMMARY WEEK'!R616))</f>
        <v/>
      </c>
      <c r="S616" s="20" t="str">
        <f>IF(ISBLANK('SUMMARY WEEK'!S616),'SUMMARY WEEK'!S616,IFERROR(IF(VALUE('SUMMARY WEEK'!S616)&gt;MASTER!$B$3/100,"SB",IF(VALUE('SUMMARY WEEK'!S616)&gt;MASTER!$B$4/100,"B",IF(VALUE('SUMMARY WEEK'!S616)&gt;MASTER!$B$5/100,"C","K"))),'SUMMARY WEEK'!S616))</f>
        <v/>
      </c>
      <c r="T616" s="20" t="str">
        <f>IF(ISBLANK('SUMMARY WEEK'!T616),'SUMMARY WEEK'!T616,IFERROR(IF(VALUE('SUMMARY WEEK'!T616)&gt;MASTER!$B$3/100,"SB",IF(VALUE('SUMMARY WEEK'!T616)&gt;MASTER!$B$4/100,"B",IF(VALUE('SUMMARY WEEK'!T616)&gt;MASTER!$B$5/100,"C","K"))),'SUMMARY WEEK'!T616))</f>
        <v/>
      </c>
      <c r="U616" s="20" t="str">
        <f>IF(ISBLANK('SUMMARY WEEK'!U616),'SUMMARY WEEK'!U616,IFERROR(IF(VALUE('SUMMARY WEEK'!U616)&gt;MASTER!$B$3/100,"SB",IF(VALUE('SUMMARY WEEK'!U616)&gt;MASTER!$B$4/100,"B",IF(VALUE('SUMMARY WEEK'!U616)&gt;MASTER!$B$5/100,"C","K"))),'SUMMARY WEEK'!U616))</f>
        <v/>
      </c>
      <c r="V616" s="20" t="str">
        <f>IF(ISBLANK('SUMMARY WEEK'!V616),'SUMMARY WEEK'!V616,IFERROR(IF(VALUE('SUMMARY WEEK'!V616)&gt;MASTER!$B$3/100,"SB",IF(VALUE('SUMMARY WEEK'!V616)&gt;MASTER!$B$4/100,"B",IF(VALUE('SUMMARY WEEK'!V616)&gt;MASTER!$B$5/100,"C","K"))),'SUMMARY WEEK'!V616))</f>
        <v/>
      </c>
      <c r="W616" s="20" t="str">
        <f>IF(ISBLANK('SUMMARY WEEK'!W616),'SUMMARY WEEK'!W616,IFERROR(IF(VALUE('SUMMARY WEEK'!W616)&gt;MASTER!$B$3/100,"SB",IF(VALUE('SUMMARY WEEK'!W616)&gt;MASTER!$B$4/100,"B",IF(VALUE('SUMMARY WEEK'!W616)&gt;MASTER!$B$5/100,"C","K"))),'SUMMARY WEEK'!W616))</f>
        <v/>
      </c>
      <c r="X616" s="20" t="str">
        <f>IF(ISBLANK('SUMMARY WEEK'!X616),'SUMMARY WEEK'!X616,IFERROR(IF(VALUE('SUMMARY WEEK'!X616)&gt;MASTER!$B$3/100,"SB",IF(VALUE('SUMMARY WEEK'!X616)&gt;MASTER!$B$4/100,"B",IF(VALUE('SUMMARY WEEK'!X616)&gt;MASTER!$B$5/100,"C","K"))),'SUMMARY WEEK'!X616))</f>
        <v/>
      </c>
      <c r="Y616" s="20" t="str">
        <f>IF(ISBLANK('SUMMARY WEEK'!Y616),'SUMMARY WEEK'!Y616,IFERROR(IF(VALUE('SUMMARY WEEK'!Y616)&gt;MASTER!$B$3/100,"SB",IF(VALUE('SUMMARY WEEK'!Y616)&gt;MASTER!$B$4/100,"B",IF(VALUE('SUMMARY WEEK'!Y616)&gt;MASTER!$B$5/100,"C","K"))),'SUMMARY WEEK'!Y616))</f>
        <v/>
      </c>
      <c r="Z616" s="20" t="str">
        <f>IF(ISBLANK('SUMMARY WEEK'!Z616),'SUMMARY WEEK'!Z616,IFERROR(IF(VALUE('SUMMARY WEEK'!Z616)&gt;MASTER!$B$3/100,"SB",IF(VALUE('SUMMARY WEEK'!Z616)&gt;MASTER!$B$4/100,"B",IF(VALUE('SUMMARY WEEK'!Z616)&gt;MASTER!$B$5/100,"C","K"))),'SUMMARY WEEK'!Z616))</f>
        <v/>
      </c>
      <c r="AA616" s="20"/>
    </row>
    <row r="617">
      <c r="A617" s="18" t="str">
        <f>IF(ISBLANK('SUMMARY WEEK'!A617),'SUMMARY WEEK'!A617,IFERROR(IF(VALUE('SUMMARY WEEK'!A617)&gt;MASTER!$B$3/100,"SB",IF(VALUE('SUMMARY WEEK'!A617)&gt;MASTER!$B$4/100,"B",IF(VALUE('SUMMARY WEEK'!A617)&gt;MASTER!$B$5/100,"C","K"))),'SUMMARY WEEK'!A617))</f>
        <v/>
      </c>
      <c r="B617" s="19" t="str">
        <f>IF(ISBLANK('SUMMARY WEEK'!B617),'SUMMARY WEEK'!B617,IFERROR(IF(VALUE('SUMMARY WEEK'!B617)&gt;MASTER!$B$3/100,"SB",IF(VALUE('SUMMARY WEEK'!B617)&gt;MASTER!$B$4/100,"B",IF(VALUE('SUMMARY WEEK'!B617)&gt;MASTER!$B$5/100,"C","K"))),'SUMMARY WEEK'!B617))</f>
        <v/>
      </c>
      <c r="C617" s="20" t="str">
        <f>IF(ISBLANK('SUMMARY WEEK'!C617),'SUMMARY WEEK'!C617,IFERROR(IF(VALUE('SUMMARY WEEK'!C617)&gt;MASTER!$B$3/100,"SB",IF(VALUE('SUMMARY WEEK'!C617)&gt;MASTER!$B$4/100,"B",IF(VALUE('SUMMARY WEEK'!C617)&gt;MASTER!$B$5/100,"C","K"))),'SUMMARY WEEK'!C617))</f>
        <v/>
      </c>
      <c r="D617" s="20" t="str">
        <f>IF(ISBLANK('SUMMARY WEEK'!D617),'SUMMARY WEEK'!D617,IFERROR(IF(VALUE('SUMMARY WEEK'!D617)&gt;MASTER!$B$3/100,"SB",IF(VALUE('SUMMARY WEEK'!D617)&gt;MASTER!$B$4/100,"B",IF(VALUE('SUMMARY WEEK'!D617)&gt;MASTER!$B$5/100,"C","K"))),'SUMMARY WEEK'!D617))</f>
        <v/>
      </c>
      <c r="E617" s="20" t="str">
        <f>IF(ISBLANK('SUMMARY WEEK'!E617),'SUMMARY WEEK'!E617,IFERROR(IF(VALUE('SUMMARY WEEK'!E617)&gt;MASTER!$B$3/100,"SB",IF(VALUE('SUMMARY WEEK'!E617)&gt;MASTER!$B$4/100,"B",IF(VALUE('SUMMARY WEEK'!E617)&gt;MASTER!$B$5/100,"C","K"))),'SUMMARY WEEK'!E617))</f>
        <v/>
      </c>
      <c r="F617" s="20" t="str">
        <f>IF(ISBLANK('SUMMARY WEEK'!F617),'SUMMARY WEEK'!F617,IFERROR(IF(VALUE('SUMMARY WEEK'!F617)&gt;MASTER!$B$3/100,"SB",IF(VALUE('SUMMARY WEEK'!F617)&gt;MASTER!$B$4/100,"B",IF(VALUE('SUMMARY WEEK'!F617)&gt;MASTER!$B$5/100,"C","K"))),'SUMMARY WEEK'!F617))</f>
        <v/>
      </c>
      <c r="G617" s="20" t="str">
        <f>IF(ISBLANK('SUMMARY WEEK'!G617),'SUMMARY WEEK'!G617,IFERROR(IF(VALUE('SUMMARY WEEK'!G617)&gt;MASTER!$B$3/100,"SB",IF(VALUE('SUMMARY WEEK'!G617)&gt;MASTER!$B$4/100,"B",IF(VALUE('SUMMARY WEEK'!G617)&gt;MASTER!$B$5/100,"C","K"))),'SUMMARY WEEK'!G617))</f>
        <v/>
      </c>
      <c r="H617" s="20" t="str">
        <f>IF(ISBLANK('SUMMARY WEEK'!H617),'SUMMARY WEEK'!H617,IFERROR(IF(VALUE('SUMMARY WEEK'!H617)&gt;MASTER!$B$3/100,"SB",IF(VALUE('SUMMARY WEEK'!H617)&gt;MASTER!$B$4/100,"B",IF(VALUE('SUMMARY WEEK'!H617)&gt;MASTER!$B$5/100,"C","K"))),'SUMMARY WEEK'!H617))</f>
        <v/>
      </c>
      <c r="I617" s="20" t="str">
        <f>IF(ISBLANK('SUMMARY WEEK'!I617),'SUMMARY WEEK'!I617,IFERROR(IF(VALUE('SUMMARY WEEK'!I617)&gt;MASTER!$B$3/100,"SB",IF(VALUE('SUMMARY WEEK'!I617)&gt;MASTER!$B$4/100,"B",IF(VALUE('SUMMARY WEEK'!I617)&gt;MASTER!$B$5/100,"C","K"))),'SUMMARY WEEK'!I617))</f>
        <v/>
      </c>
      <c r="J617" s="20" t="str">
        <f>IF(ISBLANK('SUMMARY WEEK'!J617),'SUMMARY WEEK'!J617,IFERROR(IF(VALUE('SUMMARY WEEK'!J617)&gt;MASTER!$B$3/100,"SB",IF(VALUE('SUMMARY WEEK'!J617)&gt;MASTER!$B$4/100,"B",IF(VALUE('SUMMARY WEEK'!J617)&gt;MASTER!$B$5/100,"C","K"))),'SUMMARY WEEK'!J617))</f>
        <v/>
      </c>
      <c r="K617" s="20" t="str">
        <f>IF(ISBLANK('SUMMARY WEEK'!K617),'SUMMARY WEEK'!K617,IFERROR(IF(VALUE('SUMMARY WEEK'!K617)&gt;MASTER!$B$3/100,"SB",IF(VALUE('SUMMARY WEEK'!K617)&gt;MASTER!$B$4/100,"B",IF(VALUE('SUMMARY WEEK'!K617)&gt;MASTER!$B$5/100,"C","K"))),'SUMMARY WEEK'!K617))</f>
        <v/>
      </c>
      <c r="L617" s="20" t="str">
        <f>IF(ISBLANK('SUMMARY WEEK'!L617),'SUMMARY WEEK'!L617,IFERROR(IF(VALUE('SUMMARY WEEK'!L617)&gt;MASTER!$B$3/100,"SB",IF(VALUE('SUMMARY WEEK'!L617)&gt;MASTER!$B$4/100,"B",IF(VALUE('SUMMARY WEEK'!L617)&gt;MASTER!$B$5/100,"C","K"))),'SUMMARY WEEK'!L617))</f>
        <v/>
      </c>
      <c r="M617" s="20" t="str">
        <f>IF(ISBLANK('SUMMARY WEEK'!M617),'SUMMARY WEEK'!M617,IFERROR(IF(VALUE('SUMMARY WEEK'!M617)&gt;MASTER!$B$3/100,"SB",IF(VALUE('SUMMARY WEEK'!M617)&gt;MASTER!$B$4/100,"B",IF(VALUE('SUMMARY WEEK'!M617)&gt;MASTER!$B$5/100,"C","K"))),'SUMMARY WEEK'!M617))</f>
        <v/>
      </c>
      <c r="N617" s="20" t="str">
        <f>IF(ISBLANK('SUMMARY WEEK'!N617),'SUMMARY WEEK'!N617,IFERROR(IF(VALUE('SUMMARY WEEK'!N617)&gt;MASTER!$B$3/100,"SB",IF(VALUE('SUMMARY WEEK'!N617)&gt;MASTER!$B$4/100,"B",IF(VALUE('SUMMARY WEEK'!N617)&gt;MASTER!$B$5/100,"C","K"))),'SUMMARY WEEK'!N617))</f>
        <v/>
      </c>
      <c r="O617" s="20" t="str">
        <f>IF(ISBLANK('SUMMARY WEEK'!O617),'SUMMARY WEEK'!O617,IFERROR(IF(VALUE('SUMMARY WEEK'!O617)&gt;MASTER!$B$3/100,"SB",IF(VALUE('SUMMARY WEEK'!O617)&gt;MASTER!$B$4/100,"B",IF(VALUE('SUMMARY WEEK'!O617)&gt;MASTER!$B$5/100,"C","K"))),'SUMMARY WEEK'!O617))</f>
        <v/>
      </c>
      <c r="P617" s="20" t="str">
        <f>IF(ISBLANK('SUMMARY WEEK'!P617),'SUMMARY WEEK'!P617,IFERROR(IF(VALUE('SUMMARY WEEK'!P617)&gt;MASTER!$B$3/100,"SB",IF(VALUE('SUMMARY WEEK'!P617)&gt;MASTER!$B$4/100,"B",IF(VALUE('SUMMARY WEEK'!P617)&gt;MASTER!$B$5/100,"C","K"))),'SUMMARY WEEK'!P617))</f>
        <v/>
      </c>
      <c r="Q617" s="20" t="str">
        <f>IF(ISBLANK('SUMMARY WEEK'!Q617),'SUMMARY WEEK'!Q617,IFERROR(IF(VALUE('SUMMARY WEEK'!Q617)&gt;MASTER!$B$3/100,"SB",IF(VALUE('SUMMARY WEEK'!Q617)&gt;MASTER!$B$4/100,"B",IF(VALUE('SUMMARY WEEK'!Q617)&gt;MASTER!$B$5/100,"C","K"))),'SUMMARY WEEK'!Q617))</f>
        <v/>
      </c>
      <c r="R617" s="20" t="str">
        <f>IF(ISBLANK('SUMMARY WEEK'!R617),'SUMMARY WEEK'!R617,IFERROR(IF(VALUE('SUMMARY WEEK'!R617)&gt;MASTER!$B$3/100,"SB",IF(VALUE('SUMMARY WEEK'!R617)&gt;MASTER!$B$4/100,"B",IF(VALUE('SUMMARY WEEK'!R617)&gt;MASTER!$B$5/100,"C","K"))),'SUMMARY WEEK'!R617))</f>
        <v/>
      </c>
      <c r="S617" s="20" t="str">
        <f>IF(ISBLANK('SUMMARY WEEK'!S617),'SUMMARY WEEK'!S617,IFERROR(IF(VALUE('SUMMARY WEEK'!S617)&gt;MASTER!$B$3/100,"SB",IF(VALUE('SUMMARY WEEK'!S617)&gt;MASTER!$B$4/100,"B",IF(VALUE('SUMMARY WEEK'!S617)&gt;MASTER!$B$5/100,"C","K"))),'SUMMARY WEEK'!S617))</f>
        <v/>
      </c>
      <c r="T617" s="20" t="str">
        <f>IF(ISBLANK('SUMMARY WEEK'!T617),'SUMMARY WEEK'!T617,IFERROR(IF(VALUE('SUMMARY WEEK'!T617)&gt;MASTER!$B$3/100,"SB",IF(VALUE('SUMMARY WEEK'!T617)&gt;MASTER!$B$4/100,"B",IF(VALUE('SUMMARY WEEK'!T617)&gt;MASTER!$B$5/100,"C","K"))),'SUMMARY WEEK'!T617))</f>
        <v/>
      </c>
      <c r="U617" s="20" t="str">
        <f>IF(ISBLANK('SUMMARY WEEK'!U617),'SUMMARY WEEK'!U617,IFERROR(IF(VALUE('SUMMARY WEEK'!U617)&gt;MASTER!$B$3/100,"SB",IF(VALUE('SUMMARY WEEK'!U617)&gt;MASTER!$B$4/100,"B",IF(VALUE('SUMMARY WEEK'!U617)&gt;MASTER!$B$5/100,"C","K"))),'SUMMARY WEEK'!U617))</f>
        <v/>
      </c>
      <c r="V617" s="20" t="str">
        <f>IF(ISBLANK('SUMMARY WEEK'!V617),'SUMMARY WEEK'!V617,IFERROR(IF(VALUE('SUMMARY WEEK'!V617)&gt;MASTER!$B$3/100,"SB",IF(VALUE('SUMMARY WEEK'!V617)&gt;MASTER!$B$4/100,"B",IF(VALUE('SUMMARY WEEK'!V617)&gt;MASTER!$B$5/100,"C","K"))),'SUMMARY WEEK'!V617))</f>
        <v/>
      </c>
      <c r="W617" s="20" t="str">
        <f>IF(ISBLANK('SUMMARY WEEK'!W617),'SUMMARY WEEK'!W617,IFERROR(IF(VALUE('SUMMARY WEEK'!W617)&gt;MASTER!$B$3/100,"SB",IF(VALUE('SUMMARY WEEK'!W617)&gt;MASTER!$B$4/100,"B",IF(VALUE('SUMMARY WEEK'!W617)&gt;MASTER!$B$5/100,"C","K"))),'SUMMARY WEEK'!W617))</f>
        <v/>
      </c>
      <c r="X617" s="20" t="str">
        <f>IF(ISBLANK('SUMMARY WEEK'!X617),'SUMMARY WEEK'!X617,IFERROR(IF(VALUE('SUMMARY WEEK'!X617)&gt;MASTER!$B$3/100,"SB",IF(VALUE('SUMMARY WEEK'!X617)&gt;MASTER!$B$4/100,"B",IF(VALUE('SUMMARY WEEK'!X617)&gt;MASTER!$B$5/100,"C","K"))),'SUMMARY WEEK'!X617))</f>
        <v/>
      </c>
      <c r="Y617" s="20" t="str">
        <f>IF(ISBLANK('SUMMARY WEEK'!Y617),'SUMMARY WEEK'!Y617,IFERROR(IF(VALUE('SUMMARY WEEK'!Y617)&gt;MASTER!$B$3/100,"SB",IF(VALUE('SUMMARY WEEK'!Y617)&gt;MASTER!$B$4/100,"B",IF(VALUE('SUMMARY WEEK'!Y617)&gt;MASTER!$B$5/100,"C","K"))),'SUMMARY WEEK'!Y617))</f>
        <v/>
      </c>
      <c r="Z617" s="20" t="str">
        <f>IF(ISBLANK('SUMMARY WEEK'!Z617),'SUMMARY WEEK'!Z617,IFERROR(IF(VALUE('SUMMARY WEEK'!Z617)&gt;MASTER!$B$3/100,"SB",IF(VALUE('SUMMARY WEEK'!Z617)&gt;MASTER!$B$4/100,"B",IF(VALUE('SUMMARY WEEK'!Z617)&gt;MASTER!$B$5/100,"C","K"))),'SUMMARY WEEK'!Z617))</f>
        <v/>
      </c>
      <c r="AA617" s="20"/>
    </row>
    <row r="618">
      <c r="A618" s="18" t="str">
        <f>IF(ISBLANK('SUMMARY WEEK'!A618),'SUMMARY WEEK'!A618,IFERROR(IF(VALUE('SUMMARY WEEK'!A618)&gt;MASTER!$B$3/100,"SB",IF(VALUE('SUMMARY WEEK'!A618)&gt;MASTER!$B$4/100,"B",IF(VALUE('SUMMARY WEEK'!A618)&gt;MASTER!$B$5/100,"C","K"))),'SUMMARY WEEK'!A618))</f>
        <v/>
      </c>
      <c r="B618" s="19" t="str">
        <f>IF(ISBLANK('SUMMARY WEEK'!B618),'SUMMARY WEEK'!B618,IFERROR(IF(VALUE('SUMMARY WEEK'!B618)&gt;MASTER!$B$3/100,"SB",IF(VALUE('SUMMARY WEEK'!B618)&gt;MASTER!$B$4/100,"B",IF(VALUE('SUMMARY WEEK'!B618)&gt;MASTER!$B$5/100,"C","K"))),'SUMMARY WEEK'!B618))</f>
        <v/>
      </c>
      <c r="C618" s="20" t="str">
        <f>IF(ISBLANK('SUMMARY WEEK'!C618),'SUMMARY WEEK'!C618,IFERROR(IF(VALUE('SUMMARY WEEK'!C618)&gt;MASTER!$B$3/100,"SB",IF(VALUE('SUMMARY WEEK'!C618)&gt;MASTER!$B$4/100,"B",IF(VALUE('SUMMARY WEEK'!C618)&gt;MASTER!$B$5/100,"C","K"))),'SUMMARY WEEK'!C618))</f>
        <v/>
      </c>
      <c r="D618" s="20" t="str">
        <f>IF(ISBLANK('SUMMARY WEEK'!D618),'SUMMARY WEEK'!D618,IFERROR(IF(VALUE('SUMMARY WEEK'!D618)&gt;MASTER!$B$3/100,"SB",IF(VALUE('SUMMARY WEEK'!D618)&gt;MASTER!$B$4/100,"B",IF(VALUE('SUMMARY WEEK'!D618)&gt;MASTER!$B$5/100,"C","K"))),'SUMMARY WEEK'!D618))</f>
        <v/>
      </c>
      <c r="E618" s="20" t="str">
        <f>IF(ISBLANK('SUMMARY WEEK'!E618),'SUMMARY WEEK'!E618,IFERROR(IF(VALUE('SUMMARY WEEK'!E618)&gt;MASTER!$B$3/100,"SB",IF(VALUE('SUMMARY WEEK'!E618)&gt;MASTER!$B$4/100,"B",IF(VALUE('SUMMARY WEEK'!E618)&gt;MASTER!$B$5/100,"C","K"))),'SUMMARY WEEK'!E618))</f>
        <v/>
      </c>
      <c r="F618" s="20" t="str">
        <f>IF(ISBLANK('SUMMARY WEEK'!F618),'SUMMARY WEEK'!F618,IFERROR(IF(VALUE('SUMMARY WEEK'!F618)&gt;MASTER!$B$3/100,"SB",IF(VALUE('SUMMARY WEEK'!F618)&gt;MASTER!$B$4/100,"B",IF(VALUE('SUMMARY WEEK'!F618)&gt;MASTER!$B$5/100,"C","K"))),'SUMMARY WEEK'!F618))</f>
        <v/>
      </c>
      <c r="G618" s="20" t="str">
        <f>IF(ISBLANK('SUMMARY WEEK'!G618),'SUMMARY WEEK'!G618,IFERROR(IF(VALUE('SUMMARY WEEK'!G618)&gt;MASTER!$B$3/100,"SB",IF(VALUE('SUMMARY WEEK'!G618)&gt;MASTER!$B$4/100,"B",IF(VALUE('SUMMARY WEEK'!G618)&gt;MASTER!$B$5/100,"C","K"))),'SUMMARY WEEK'!G618))</f>
        <v/>
      </c>
      <c r="H618" s="20" t="str">
        <f>IF(ISBLANK('SUMMARY WEEK'!H618),'SUMMARY WEEK'!H618,IFERROR(IF(VALUE('SUMMARY WEEK'!H618)&gt;MASTER!$B$3/100,"SB",IF(VALUE('SUMMARY WEEK'!H618)&gt;MASTER!$B$4/100,"B",IF(VALUE('SUMMARY WEEK'!H618)&gt;MASTER!$B$5/100,"C","K"))),'SUMMARY WEEK'!H618))</f>
        <v/>
      </c>
      <c r="I618" s="20" t="str">
        <f>IF(ISBLANK('SUMMARY WEEK'!I618),'SUMMARY WEEK'!I618,IFERROR(IF(VALUE('SUMMARY WEEK'!I618)&gt;MASTER!$B$3/100,"SB",IF(VALUE('SUMMARY WEEK'!I618)&gt;MASTER!$B$4/100,"B",IF(VALUE('SUMMARY WEEK'!I618)&gt;MASTER!$B$5/100,"C","K"))),'SUMMARY WEEK'!I618))</f>
        <v/>
      </c>
      <c r="J618" s="20" t="str">
        <f>IF(ISBLANK('SUMMARY WEEK'!J618),'SUMMARY WEEK'!J618,IFERROR(IF(VALUE('SUMMARY WEEK'!J618)&gt;MASTER!$B$3/100,"SB",IF(VALUE('SUMMARY WEEK'!J618)&gt;MASTER!$B$4/100,"B",IF(VALUE('SUMMARY WEEK'!J618)&gt;MASTER!$B$5/100,"C","K"))),'SUMMARY WEEK'!J618))</f>
        <v/>
      </c>
      <c r="K618" s="20" t="str">
        <f>IF(ISBLANK('SUMMARY WEEK'!K618),'SUMMARY WEEK'!K618,IFERROR(IF(VALUE('SUMMARY WEEK'!K618)&gt;MASTER!$B$3/100,"SB",IF(VALUE('SUMMARY WEEK'!K618)&gt;MASTER!$B$4/100,"B",IF(VALUE('SUMMARY WEEK'!K618)&gt;MASTER!$B$5/100,"C","K"))),'SUMMARY WEEK'!K618))</f>
        <v/>
      </c>
      <c r="L618" s="20" t="str">
        <f>IF(ISBLANK('SUMMARY WEEK'!L618),'SUMMARY WEEK'!L618,IFERROR(IF(VALUE('SUMMARY WEEK'!L618)&gt;MASTER!$B$3/100,"SB",IF(VALUE('SUMMARY WEEK'!L618)&gt;MASTER!$B$4/100,"B",IF(VALUE('SUMMARY WEEK'!L618)&gt;MASTER!$B$5/100,"C","K"))),'SUMMARY WEEK'!L618))</f>
        <v/>
      </c>
      <c r="M618" s="20" t="str">
        <f>IF(ISBLANK('SUMMARY WEEK'!M618),'SUMMARY WEEK'!M618,IFERROR(IF(VALUE('SUMMARY WEEK'!M618)&gt;MASTER!$B$3/100,"SB",IF(VALUE('SUMMARY WEEK'!M618)&gt;MASTER!$B$4/100,"B",IF(VALUE('SUMMARY WEEK'!M618)&gt;MASTER!$B$5/100,"C","K"))),'SUMMARY WEEK'!M618))</f>
        <v/>
      </c>
      <c r="N618" s="20" t="str">
        <f>IF(ISBLANK('SUMMARY WEEK'!N618),'SUMMARY WEEK'!N618,IFERROR(IF(VALUE('SUMMARY WEEK'!N618)&gt;MASTER!$B$3/100,"SB",IF(VALUE('SUMMARY WEEK'!N618)&gt;MASTER!$B$4/100,"B",IF(VALUE('SUMMARY WEEK'!N618)&gt;MASTER!$B$5/100,"C","K"))),'SUMMARY WEEK'!N618))</f>
        <v/>
      </c>
      <c r="O618" s="20" t="str">
        <f>IF(ISBLANK('SUMMARY WEEK'!O618),'SUMMARY WEEK'!O618,IFERROR(IF(VALUE('SUMMARY WEEK'!O618)&gt;MASTER!$B$3/100,"SB",IF(VALUE('SUMMARY WEEK'!O618)&gt;MASTER!$B$4/100,"B",IF(VALUE('SUMMARY WEEK'!O618)&gt;MASTER!$B$5/100,"C","K"))),'SUMMARY WEEK'!O618))</f>
        <v/>
      </c>
      <c r="P618" s="20" t="str">
        <f>IF(ISBLANK('SUMMARY WEEK'!P618),'SUMMARY WEEK'!P618,IFERROR(IF(VALUE('SUMMARY WEEK'!P618)&gt;MASTER!$B$3/100,"SB",IF(VALUE('SUMMARY WEEK'!P618)&gt;MASTER!$B$4/100,"B",IF(VALUE('SUMMARY WEEK'!P618)&gt;MASTER!$B$5/100,"C","K"))),'SUMMARY WEEK'!P618))</f>
        <v/>
      </c>
      <c r="Q618" s="20" t="str">
        <f>IF(ISBLANK('SUMMARY WEEK'!Q618),'SUMMARY WEEK'!Q618,IFERROR(IF(VALUE('SUMMARY WEEK'!Q618)&gt;MASTER!$B$3/100,"SB",IF(VALUE('SUMMARY WEEK'!Q618)&gt;MASTER!$B$4/100,"B",IF(VALUE('SUMMARY WEEK'!Q618)&gt;MASTER!$B$5/100,"C","K"))),'SUMMARY WEEK'!Q618))</f>
        <v/>
      </c>
      <c r="R618" s="20" t="str">
        <f>IF(ISBLANK('SUMMARY WEEK'!R618),'SUMMARY WEEK'!R618,IFERROR(IF(VALUE('SUMMARY WEEK'!R618)&gt;MASTER!$B$3/100,"SB",IF(VALUE('SUMMARY WEEK'!R618)&gt;MASTER!$B$4/100,"B",IF(VALUE('SUMMARY WEEK'!R618)&gt;MASTER!$B$5/100,"C","K"))),'SUMMARY WEEK'!R618))</f>
        <v/>
      </c>
      <c r="S618" s="20" t="str">
        <f>IF(ISBLANK('SUMMARY WEEK'!S618),'SUMMARY WEEK'!S618,IFERROR(IF(VALUE('SUMMARY WEEK'!S618)&gt;MASTER!$B$3/100,"SB",IF(VALUE('SUMMARY WEEK'!S618)&gt;MASTER!$B$4/100,"B",IF(VALUE('SUMMARY WEEK'!S618)&gt;MASTER!$B$5/100,"C","K"))),'SUMMARY WEEK'!S618))</f>
        <v/>
      </c>
      <c r="T618" s="20" t="str">
        <f>IF(ISBLANK('SUMMARY WEEK'!T618),'SUMMARY WEEK'!T618,IFERROR(IF(VALUE('SUMMARY WEEK'!T618)&gt;MASTER!$B$3/100,"SB",IF(VALUE('SUMMARY WEEK'!T618)&gt;MASTER!$B$4/100,"B",IF(VALUE('SUMMARY WEEK'!T618)&gt;MASTER!$B$5/100,"C","K"))),'SUMMARY WEEK'!T618))</f>
        <v/>
      </c>
      <c r="U618" s="20" t="str">
        <f>IF(ISBLANK('SUMMARY WEEK'!U618),'SUMMARY WEEK'!U618,IFERROR(IF(VALUE('SUMMARY WEEK'!U618)&gt;MASTER!$B$3/100,"SB",IF(VALUE('SUMMARY WEEK'!U618)&gt;MASTER!$B$4/100,"B",IF(VALUE('SUMMARY WEEK'!U618)&gt;MASTER!$B$5/100,"C","K"))),'SUMMARY WEEK'!U618))</f>
        <v/>
      </c>
      <c r="V618" s="20" t="str">
        <f>IF(ISBLANK('SUMMARY WEEK'!V618),'SUMMARY WEEK'!V618,IFERROR(IF(VALUE('SUMMARY WEEK'!V618)&gt;MASTER!$B$3/100,"SB",IF(VALUE('SUMMARY WEEK'!V618)&gt;MASTER!$B$4/100,"B",IF(VALUE('SUMMARY WEEK'!V618)&gt;MASTER!$B$5/100,"C","K"))),'SUMMARY WEEK'!V618))</f>
        <v/>
      </c>
      <c r="W618" s="20" t="str">
        <f>IF(ISBLANK('SUMMARY WEEK'!W618),'SUMMARY WEEK'!W618,IFERROR(IF(VALUE('SUMMARY WEEK'!W618)&gt;MASTER!$B$3/100,"SB",IF(VALUE('SUMMARY WEEK'!W618)&gt;MASTER!$B$4/100,"B",IF(VALUE('SUMMARY WEEK'!W618)&gt;MASTER!$B$5/100,"C","K"))),'SUMMARY WEEK'!W618))</f>
        <v/>
      </c>
      <c r="X618" s="20" t="str">
        <f>IF(ISBLANK('SUMMARY WEEK'!X618),'SUMMARY WEEK'!X618,IFERROR(IF(VALUE('SUMMARY WEEK'!X618)&gt;MASTER!$B$3/100,"SB",IF(VALUE('SUMMARY WEEK'!X618)&gt;MASTER!$B$4/100,"B",IF(VALUE('SUMMARY WEEK'!X618)&gt;MASTER!$B$5/100,"C","K"))),'SUMMARY WEEK'!X618))</f>
        <v/>
      </c>
      <c r="Y618" s="20" t="str">
        <f>IF(ISBLANK('SUMMARY WEEK'!Y618),'SUMMARY WEEK'!Y618,IFERROR(IF(VALUE('SUMMARY WEEK'!Y618)&gt;MASTER!$B$3/100,"SB",IF(VALUE('SUMMARY WEEK'!Y618)&gt;MASTER!$B$4/100,"B",IF(VALUE('SUMMARY WEEK'!Y618)&gt;MASTER!$B$5/100,"C","K"))),'SUMMARY WEEK'!Y618))</f>
        <v/>
      </c>
      <c r="Z618" s="20" t="str">
        <f>IF(ISBLANK('SUMMARY WEEK'!Z618),'SUMMARY WEEK'!Z618,IFERROR(IF(VALUE('SUMMARY WEEK'!Z618)&gt;MASTER!$B$3/100,"SB",IF(VALUE('SUMMARY WEEK'!Z618)&gt;MASTER!$B$4/100,"B",IF(VALUE('SUMMARY WEEK'!Z618)&gt;MASTER!$B$5/100,"C","K"))),'SUMMARY WEEK'!Z618))</f>
        <v/>
      </c>
      <c r="AA618" s="20"/>
    </row>
    <row r="619">
      <c r="A619" s="18" t="str">
        <f>IF(ISBLANK('SUMMARY WEEK'!A619),'SUMMARY WEEK'!A619,IFERROR(IF(VALUE('SUMMARY WEEK'!A619)&gt;MASTER!$B$3/100,"SB",IF(VALUE('SUMMARY WEEK'!A619)&gt;MASTER!$B$4/100,"B",IF(VALUE('SUMMARY WEEK'!A619)&gt;MASTER!$B$5/100,"C","K"))),'SUMMARY WEEK'!A619))</f>
        <v/>
      </c>
      <c r="B619" s="19" t="str">
        <f>IF(ISBLANK('SUMMARY WEEK'!B619),'SUMMARY WEEK'!B619,IFERROR(IF(VALUE('SUMMARY WEEK'!B619)&gt;MASTER!$B$3/100,"SB",IF(VALUE('SUMMARY WEEK'!B619)&gt;MASTER!$B$4/100,"B",IF(VALUE('SUMMARY WEEK'!B619)&gt;MASTER!$B$5/100,"C","K"))),'SUMMARY WEEK'!B619))</f>
        <v/>
      </c>
      <c r="C619" s="20" t="str">
        <f>IF(ISBLANK('SUMMARY WEEK'!C619),'SUMMARY WEEK'!C619,IFERROR(IF(VALUE('SUMMARY WEEK'!C619)&gt;MASTER!$B$3/100,"SB",IF(VALUE('SUMMARY WEEK'!C619)&gt;MASTER!$B$4/100,"B",IF(VALUE('SUMMARY WEEK'!C619)&gt;MASTER!$B$5/100,"C","K"))),'SUMMARY WEEK'!C619))</f>
        <v/>
      </c>
      <c r="D619" s="20" t="str">
        <f>IF(ISBLANK('SUMMARY WEEK'!D619),'SUMMARY WEEK'!D619,IFERROR(IF(VALUE('SUMMARY WEEK'!D619)&gt;MASTER!$B$3/100,"SB",IF(VALUE('SUMMARY WEEK'!D619)&gt;MASTER!$B$4/100,"B",IF(VALUE('SUMMARY WEEK'!D619)&gt;MASTER!$B$5/100,"C","K"))),'SUMMARY WEEK'!D619))</f>
        <v/>
      </c>
      <c r="E619" s="20" t="str">
        <f>IF(ISBLANK('SUMMARY WEEK'!E619),'SUMMARY WEEK'!E619,IFERROR(IF(VALUE('SUMMARY WEEK'!E619)&gt;MASTER!$B$3/100,"SB",IF(VALUE('SUMMARY WEEK'!E619)&gt;MASTER!$B$4/100,"B",IF(VALUE('SUMMARY WEEK'!E619)&gt;MASTER!$B$5/100,"C","K"))),'SUMMARY WEEK'!E619))</f>
        <v/>
      </c>
      <c r="F619" s="20" t="str">
        <f>IF(ISBLANK('SUMMARY WEEK'!F619),'SUMMARY WEEK'!F619,IFERROR(IF(VALUE('SUMMARY WEEK'!F619)&gt;MASTER!$B$3/100,"SB",IF(VALUE('SUMMARY WEEK'!F619)&gt;MASTER!$B$4/100,"B",IF(VALUE('SUMMARY WEEK'!F619)&gt;MASTER!$B$5/100,"C","K"))),'SUMMARY WEEK'!F619))</f>
        <v/>
      </c>
      <c r="G619" s="20" t="str">
        <f>IF(ISBLANK('SUMMARY WEEK'!G619),'SUMMARY WEEK'!G619,IFERROR(IF(VALUE('SUMMARY WEEK'!G619)&gt;MASTER!$B$3/100,"SB",IF(VALUE('SUMMARY WEEK'!G619)&gt;MASTER!$B$4/100,"B",IF(VALUE('SUMMARY WEEK'!G619)&gt;MASTER!$B$5/100,"C","K"))),'SUMMARY WEEK'!G619))</f>
        <v/>
      </c>
      <c r="H619" s="20" t="str">
        <f>IF(ISBLANK('SUMMARY WEEK'!H619),'SUMMARY WEEK'!H619,IFERROR(IF(VALUE('SUMMARY WEEK'!H619)&gt;MASTER!$B$3/100,"SB",IF(VALUE('SUMMARY WEEK'!H619)&gt;MASTER!$B$4/100,"B",IF(VALUE('SUMMARY WEEK'!H619)&gt;MASTER!$B$5/100,"C","K"))),'SUMMARY WEEK'!H619))</f>
        <v/>
      </c>
      <c r="I619" s="20" t="str">
        <f>IF(ISBLANK('SUMMARY WEEK'!I619),'SUMMARY WEEK'!I619,IFERROR(IF(VALUE('SUMMARY WEEK'!I619)&gt;MASTER!$B$3/100,"SB",IF(VALUE('SUMMARY WEEK'!I619)&gt;MASTER!$B$4/100,"B",IF(VALUE('SUMMARY WEEK'!I619)&gt;MASTER!$B$5/100,"C","K"))),'SUMMARY WEEK'!I619))</f>
        <v/>
      </c>
      <c r="J619" s="20" t="str">
        <f>IF(ISBLANK('SUMMARY WEEK'!J619),'SUMMARY WEEK'!J619,IFERROR(IF(VALUE('SUMMARY WEEK'!J619)&gt;MASTER!$B$3/100,"SB",IF(VALUE('SUMMARY WEEK'!J619)&gt;MASTER!$B$4/100,"B",IF(VALUE('SUMMARY WEEK'!J619)&gt;MASTER!$B$5/100,"C","K"))),'SUMMARY WEEK'!J619))</f>
        <v/>
      </c>
      <c r="K619" s="20" t="str">
        <f>IF(ISBLANK('SUMMARY WEEK'!K619),'SUMMARY WEEK'!K619,IFERROR(IF(VALUE('SUMMARY WEEK'!K619)&gt;MASTER!$B$3/100,"SB",IF(VALUE('SUMMARY WEEK'!K619)&gt;MASTER!$B$4/100,"B",IF(VALUE('SUMMARY WEEK'!K619)&gt;MASTER!$B$5/100,"C","K"))),'SUMMARY WEEK'!K619))</f>
        <v/>
      </c>
      <c r="L619" s="20" t="str">
        <f>IF(ISBLANK('SUMMARY WEEK'!L619),'SUMMARY WEEK'!L619,IFERROR(IF(VALUE('SUMMARY WEEK'!L619)&gt;MASTER!$B$3/100,"SB",IF(VALUE('SUMMARY WEEK'!L619)&gt;MASTER!$B$4/100,"B",IF(VALUE('SUMMARY WEEK'!L619)&gt;MASTER!$B$5/100,"C","K"))),'SUMMARY WEEK'!L619))</f>
        <v/>
      </c>
      <c r="M619" s="20" t="str">
        <f>IF(ISBLANK('SUMMARY WEEK'!M619),'SUMMARY WEEK'!M619,IFERROR(IF(VALUE('SUMMARY WEEK'!M619)&gt;MASTER!$B$3/100,"SB",IF(VALUE('SUMMARY WEEK'!M619)&gt;MASTER!$B$4/100,"B",IF(VALUE('SUMMARY WEEK'!M619)&gt;MASTER!$B$5/100,"C","K"))),'SUMMARY WEEK'!M619))</f>
        <v/>
      </c>
      <c r="N619" s="20" t="str">
        <f>IF(ISBLANK('SUMMARY WEEK'!N619),'SUMMARY WEEK'!N619,IFERROR(IF(VALUE('SUMMARY WEEK'!N619)&gt;MASTER!$B$3/100,"SB",IF(VALUE('SUMMARY WEEK'!N619)&gt;MASTER!$B$4/100,"B",IF(VALUE('SUMMARY WEEK'!N619)&gt;MASTER!$B$5/100,"C","K"))),'SUMMARY WEEK'!N619))</f>
        <v/>
      </c>
      <c r="O619" s="20" t="str">
        <f>IF(ISBLANK('SUMMARY WEEK'!O619),'SUMMARY WEEK'!O619,IFERROR(IF(VALUE('SUMMARY WEEK'!O619)&gt;MASTER!$B$3/100,"SB",IF(VALUE('SUMMARY WEEK'!O619)&gt;MASTER!$B$4/100,"B",IF(VALUE('SUMMARY WEEK'!O619)&gt;MASTER!$B$5/100,"C","K"))),'SUMMARY WEEK'!O619))</f>
        <v/>
      </c>
      <c r="P619" s="20" t="str">
        <f>IF(ISBLANK('SUMMARY WEEK'!P619),'SUMMARY WEEK'!P619,IFERROR(IF(VALUE('SUMMARY WEEK'!P619)&gt;MASTER!$B$3/100,"SB",IF(VALUE('SUMMARY WEEK'!P619)&gt;MASTER!$B$4/100,"B",IF(VALUE('SUMMARY WEEK'!P619)&gt;MASTER!$B$5/100,"C","K"))),'SUMMARY WEEK'!P619))</f>
        <v/>
      </c>
      <c r="Q619" s="20" t="str">
        <f>IF(ISBLANK('SUMMARY WEEK'!Q619),'SUMMARY WEEK'!Q619,IFERROR(IF(VALUE('SUMMARY WEEK'!Q619)&gt;MASTER!$B$3/100,"SB",IF(VALUE('SUMMARY WEEK'!Q619)&gt;MASTER!$B$4/100,"B",IF(VALUE('SUMMARY WEEK'!Q619)&gt;MASTER!$B$5/100,"C","K"))),'SUMMARY WEEK'!Q619))</f>
        <v/>
      </c>
      <c r="R619" s="20" t="str">
        <f>IF(ISBLANK('SUMMARY WEEK'!R619),'SUMMARY WEEK'!R619,IFERROR(IF(VALUE('SUMMARY WEEK'!R619)&gt;MASTER!$B$3/100,"SB",IF(VALUE('SUMMARY WEEK'!R619)&gt;MASTER!$B$4/100,"B",IF(VALUE('SUMMARY WEEK'!R619)&gt;MASTER!$B$5/100,"C","K"))),'SUMMARY WEEK'!R619))</f>
        <v/>
      </c>
      <c r="S619" s="20" t="str">
        <f>IF(ISBLANK('SUMMARY WEEK'!S619),'SUMMARY WEEK'!S619,IFERROR(IF(VALUE('SUMMARY WEEK'!S619)&gt;MASTER!$B$3/100,"SB",IF(VALUE('SUMMARY WEEK'!S619)&gt;MASTER!$B$4/100,"B",IF(VALUE('SUMMARY WEEK'!S619)&gt;MASTER!$B$5/100,"C","K"))),'SUMMARY WEEK'!S619))</f>
        <v/>
      </c>
      <c r="T619" s="20" t="str">
        <f>IF(ISBLANK('SUMMARY WEEK'!T619),'SUMMARY WEEK'!T619,IFERROR(IF(VALUE('SUMMARY WEEK'!T619)&gt;MASTER!$B$3/100,"SB",IF(VALUE('SUMMARY WEEK'!T619)&gt;MASTER!$B$4/100,"B",IF(VALUE('SUMMARY WEEK'!T619)&gt;MASTER!$B$5/100,"C","K"))),'SUMMARY WEEK'!T619))</f>
        <v/>
      </c>
      <c r="U619" s="20" t="str">
        <f>IF(ISBLANK('SUMMARY WEEK'!U619),'SUMMARY WEEK'!U619,IFERROR(IF(VALUE('SUMMARY WEEK'!U619)&gt;MASTER!$B$3/100,"SB",IF(VALUE('SUMMARY WEEK'!U619)&gt;MASTER!$B$4/100,"B",IF(VALUE('SUMMARY WEEK'!U619)&gt;MASTER!$B$5/100,"C","K"))),'SUMMARY WEEK'!U619))</f>
        <v/>
      </c>
      <c r="V619" s="20" t="str">
        <f>IF(ISBLANK('SUMMARY WEEK'!V619),'SUMMARY WEEK'!V619,IFERROR(IF(VALUE('SUMMARY WEEK'!V619)&gt;MASTER!$B$3/100,"SB",IF(VALUE('SUMMARY WEEK'!V619)&gt;MASTER!$B$4/100,"B",IF(VALUE('SUMMARY WEEK'!V619)&gt;MASTER!$B$5/100,"C","K"))),'SUMMARY WEEK'!V619))</f>
        <v/>
      </c>
      <c r="W619" s="20" t="str">
        <f>IF(ISBLANK('SUMMARY WEEK'!W619),'SUMMARY WEEK'!W619,IFERROR(IF(VALUE('SUMMARY WEEK'!W619)&gt;MASTER!$B$3/100,"SB",IF(VALUE('SUMMARY WEEK'!W619)&gt;MASTER!$B$4/100,"B",IF(VALUE('SUMMARY WEEK'!W619)&gt;MASTER!$B$5/100,"C","K"))),'SUMMARY WEEK'!W619))</f>
        <v/>
      </c>
      <c r="X619" s="20" t="str">
        <f>IF(ISBLANK('SUMMARY WEEK'!X619),'SUMMARY WEEK'!X619,IFERROR(IF(VALUE('SUMMARY WEEK'!X619)&gt;MASTER!$B$3/100,"SB",IF(VALUE('SUMMARY WEEK'!X619)&gt;MASTER!$B$4/100,"B",IF(VALUE('SUMMARY WEEK'!X619)&gt;MASTER!$B$5/100,"C","K"))),'SUMMARY WEEK'!X619))</f>
        <v/>
      </c>
      <c r="Y619" s="20" t="str">
        <f>IF(ISBLANK('SUMMARY WEEK'!Y619),'SUMMARY WEEK'!Y619,IFERROR(IF(VALUE('SUMMARY WEEK'!Y619)&gt;MASTER!$B$3/100,"SB",IF(VALUE('SUMMARY WEEK'!Y619)&gt;MASTER!$B$4/100,"B",IF(VALUE('SUMMARY WEEK'!Y619)&gt;MASTER!$B$5/100,"C","K"))),'SUMMARY WEEK'!Y619))</f>
        <v/>
      </c>
      <c r="Z619" s="20" t="str">
        <f>IF(ISBLANK('SUMMARY WEEK'!Z619),'SUMMARY WEEK'!Z619,IFERROR(IF(VALUE('SUMMARY WEEK'!Z619)&gt;MASTER!$B$3/100,"SB",IF(VALUE('SUMMARY WEEK'!Z619)&gt;MASTER!$B$4/100,"B",IF(VALUE('SUMMARY WEEK'!Z619)&gt;MASTER!$B$5/100,"C","K"))),'SUMMARY WEEK'!Z619))</f>
        <v/>
      </c>
      <c r="AA619" s="20"/>
    </row>
    <row r="620">
      <c r="A620" s="18" t="str">
        <f>IF(ISBLANK('SUMMARY WEEK'!A620),'SUMMARY WEEK'!A620,IFERROR(IF(VALUE('SUMMARY WEEK'!A620)&gt;MASTER!$B$3/100,"SB",IF(VALUE('SUMMARY WEEK'!A620)&gt;MASTER!$B$4/100,"B",IF(VALUE('SUMMARY WEEK'!A620)&gt;MASTER!$B$5/100,"C","K"))),'SUMMARY WEEK'!A620))</f>
        <v/>
      </c>
      <c r="B620" s="19" t="str">
        <f>IF(ISBLANK('SUMMARY WEEK'!B620),'SUMMARY WEEK'!B620,IFERROR(IF(VALUE('SUMMARY WEEK'!B620)&gt;MASTER!$B$3/100,"SB",IF(VALUE('SUMMARY WEEK'!B620)&gt;MASTER!$B$4/100,"B",IF(VALUE('SUMMARY WEEK'!B620)&gt;MASTER!$B$5/100,"C","K"))),'SUMMARY WEEK'!B620))</f>
        <v/>
      </c>
      <c r="C620" s="20" t="str">
        <f>IF(ISBLANK('SUMMARY WEEK'!C620),'SUMMARY WEEK'!C620,IFERROR(IF(VALUE('SUMMARY WEEK'!C620)&gt;MASTER!$B$3/100,"SB",IF(VALUE('SUMMARY WEEK'!C620)&gt;MASTER!$B$4/100,"B",IF(VALUE('SUMMARY WEEK'!C620)&gt;MASTER!$B$5/100,"C","K"))),'SUMMARY WEEK'!C620))</f>
        <v/>
      </c>
      <c r="D620" s="20" t="str">
        <f>IF(ISBLANK('SUMMARY WEEK'!D620),'SUMMARY WEEK'!D620,IFERROR(IF(VALUE('SUMMARY WEEK'!D620)&gt;MASTER!$B$3/100,"SB",IF(VALUE('SUMMARY WEEK'!D620)&gt;MASTER!$B$4/100,"B",IF(VALUE('SUMMARY WEEK'!D620)&gt;MASTER!$B$5/100,"C","K"))),'SUMMARY WEEK'!D620))</f>
        <v/>
      </c>
      <c r="E620" s="20" t="str">
        <f>IF(ISBLANK('SUMMARY WEEK'!E620),'SUMMARY WEEK'!E620,IFERROR(IF(VALUE('SUMMARY WEEK'!E620)&gt;MASTER!$B$3/100,"SB",IF(VALUE('SUMMARY WEEK'!E620)&gt;MASTER!$B$4/100,"B",IF(VALUE('SUMMARY WEEK'!E620)&gt;MASTER!$B$5/100,"C","K"))),'SUMMARY WEEK'!E620))</f>
        <v/>
      </c>
      <c r="F620" s="20" t="str">
        <f>IF(ISBLANK('SUMMARY WEEK'!F620),'SUMMARY WEEK'!F620,IFERROR(IF(VALUE('SUMMARY WEEK'!F620)&gt;MASTER!$B$3/100,"SB",IF(VALUE('SUMMARY WEEK'!F620)&gt;MASTER!$B$4/100,"B",IF(VALUE('SUMMARY WEEK'!F620)&gt;MASTER!$B$5/100,"C","K"))),'SUMMARY WEEK'!F620))</f>
        <v/>
      </c>
      <c r="G620" s="20" t="str">
        <f>IF(ISBLANK('SUMMARY WEEK'!G620),'SUMMARY WEEK'!G620,IFERROR(IF(VALUE('SUMMARY WEEK'!G620)&gt;MASTER!$B$3/100,"SB",IF(VALUE('SUMMARY WEEK'!G620)&gt;MASTER!$B$4/100,"B",IF(VALUE('SUMMARY WEEK'!G620)&gt;MASTER!$B$5/100,"C","K"))),'SUMMARY WEEK'!G620))</f>
        <v/>
      </c>
      <c r="H620" s="20" t="str">
        <f>IF(ISBLANK('SUMMARY WEEK'!H620),'SUMMARY WEEK'!H620,IFERROR(IF(VALUE('SUMMARY WEEK'!H620)&gt;MASTER!$B$3/100,"SB",IF(VALUE('SUMMARY WEEK'!H620)&gt;MASTER!$B$4/100,"B",IF(VALUE('SUMMARY WEEK'!H620)&gt;MASTER!$B$5/100,"C","K"))),'SUMMARY WEEK'!H620))</f>
        <v/>
      </c>
      <c r="I620" s="20" t="str">
        <f>IF(ISBLANK('SUMMARY WEEK'!I620),'SUMMARY WEEK'!I620,IFERROR(IF(VALUE('SUMMARY WEEK'!I620)&gt;MASTER!$B$3/100,"SB",IF(VALUE('SUMMARY WEEK'!I620)&gt;MASTER!$B$4/100,"B",IF(VALUE('SUMMARY WEEK'!I620)&gt;MASTER!$B$5/100,"C","K"))),'SUMMARY WEEK'!I620))</f>
        <v/>
      </c>
      <c r="J620" s="20" t="str">
        <f>IF(ISBLANK('SUMMARY WEEK'!J620),'SUMMARY WEEK'!J620,IFERROR(IF(VALUE('SUMMARY WEEK'!J620)&gt;MASTER!$B$3/100,"SB",IF(VALUE('SUMMARY WEEK'!J620)&gt;MASTER!$B$4/100,"B",IF(VALUE('SUMMARY WEEK'!J620)&gt;MASTER!$B$5/100,"C","K"))),'SUMMARY WEEK'!J620))</f>
        <v/>
      </c>
      <c r="K620" s="20" t="str">
        <f>IF(ISBLANK('SUMMARY WEEK'!K620),'SUMMARY WEEK'!K620,IFERROR(IF(VALUE('SUMMARY WEEK'!K620)&gt;MASTER!$B$3/100,"SB",IF(VALUE('SUMMARY WEEK'!K620)&gt;MASTER!$B$4/100,"B",IF(VALUE('SUMMARY WEEK'!K620)&gt;MASTER!$B$5/100,"C","K"))),'SUMMARY WEEK'!K620))</f>
        <v/>
      </c>
      <c r="L620" s="20" t="str">
        <f>IF(ISBLANK('SUMMARY WEEK'!L620),'SUMMARY WEEK'!L620,IFERROR(IF(VALUE('SUMMARY WEEK'!L620)&gt;MASTER!$B$3/100,"SB",IF(VALUE('SUMMARY WEEK'!L620)&gt;MASTER!$B$4/100,"B",IF(VALUE('SUMMARY WEEK'!L620)&gt;MASTER!$B$5/100,"C","K"))),'SUMMARY WEEK'!L620))</f>
        <v/>
      </c>
      <c r="M620" s="20" t="str">
        <f>IF(ISBLANK('SUMMARY WEEK'!M620),'SUMMARY WEEK'!M620,IFERROR(IF(VALUE('SUMMARY WEEK'!M620)&gt;MASTER!$B$3/100,"SB",IF(VALUE('SUMMARY WEEK'!M620)&gt;MASTER!$B$4/100,"B",IF(VALUE('SUMMARY WEEK'!M620)&gt;MASTER!$B$5/100,"C","K"))),'SUMMARY WEEK'!M620))</f>
        <v/>
      </c>
      <c r="N620" s="20" t="str">
        <f>IF(ISBLANK('SUMMARY WEEK'!N620),'SUMMARY WEEK'!N620,IFERROR(IF(VALUE('SUMMARY WEEK'!N620)&gt;MASTER!$B$3/100,"SB",IF(VALUE('SUMMARY WEEK'!N620)&gt;MASTER!$B$4/100,"B",IF(VALUE('SUMMARY WEEK'!N620)&gt;MASTER!$B$5/100,"C","K"))),'SUMMARY WEEK'!N620))</f>
        <v/>
      </c>
      <c r="O620" s="20" t="str">
        <f>IF(ISBLANK('SUMMARY WEEK'!O620),'SUMMARY WEEK'!O620,IFERROR(IF(VALUE('SUMMARY WEEK'!O620)&gt;MASTER!$B$3/100,"SB",IF(VALUE('SUMMARY WEEK'!O620)&gt;MASTER!$B$4/100,"B",IF(VALUE('SUMMARY WEEK'!O620)&gt;MASTER!$B$5/100,"C","K"))),'SUMMARY WEEK'!O620))</f>
        <v/>
      </c>
      <c r="P620" s="20" t="str">
        <f>IF(ISBLANK('SUMMARY WEEK'!P620),'SUMMARY WEEK'!P620,IFERROR(IF(VALUE('SUMMARY WEEK'!P620)&gt;MASTER!$B$3/100,"SB",IF(VALUE('SUMMARY WEEK'!P620)&gt;MASTER!$B$4/100,"B",IF(VALUE('SUMMARY WEEK'!P620)&gt;MASTER!$B$5/100,"C","K"))),'SUMMARY WEEK'!P620))</f>
        <v/>
      </c>
      <c r="Q620" s="20" t="str">
        <f>IF(ISBLANK('SUMMARY WEEK'!Q620),'SUMMARY WEEK'!Q620,IFERROR(IF(VALUE('SUMMARY WEEK'!Q620)&gt;MASTER!$B$3/100,"SB",IF(VALUE('SUMMARY WEEK'!Q620)&gt;MASTER!$B$4/100,"B",IF(VALUE('SUMMARY WEEK'!Q620)&gt;MASTER!$B$5/100,"C","K"))),'SUMMARY WEEK'!Q620))</f>
        <v/>
      </c>
      <c r="R620" s="20" t="str">
        <f>IF(ISBLANK('SUMMARY WEEK'!R620),'SUMMARY WEEK'!R620,IFERROR(IF(VALUE('SUMMARY WEEK'!R620)&gt;MASTER!$B$3/100,"SB",IF(VALUE('SUMMARY WEEK'!R620)&gt;MASTER!$B$4/100,"B",IF(VALUE('SUMMARY WEEK'!R620)&gt;MASTER!$B$5/100,"C","K"))),'SUMMARY WEEK'!R620))</f>
        <v/>
      </c>
      <c r="S620" s="20" t="str">
        <f>IF(ISBLANK('SUMMARY WEEK'!S620),'SUMMARY WEEK'!S620,IFERROR(IF(VALUE('SUMMARY WEEK'!S620)&gt;MASTER!$B$3/100,"SB",IF(VALUE('SUMMARY WEEK'!S620)&gt;MASTER!$B$4/100,"B",IF(VALUE('SUMMARY WEEK'!S620)&gt;MASTER!$B$5/100,"C","K"))),'SUMMARY WEEK'!S620))</f>
        <v/>
      </c>
      <c r="T620" s="20" t="str">
        <f>IF(ISBLANK('SUMMARY WEEK'!T620),'SUMMARY WEEK'!T620,IFERROR(IF(VALUE('SUMMARY WEEK'!T620)&gt;MASTER!$B$3/100,"SB",IF(VALUE('SUMMARY WEEK'!T620)&gt;MASTER!$B$4/100,"B",IF(VALUE('SUMMARY WEEK'!T620)&gt;MASTER!$B$5/100,"C","K"))),'SUMMARY WEEK'!T620))</f>
        <v/>
      </c>
      <c r="U620" s="20" t="str">
        <f>IF(ISBLANK('SUMMARY WEEK'!U620),'SUMMARY WEEK'!U620,IFERROR(IF(VALUE('SUMMARY WEEK'!U620)&gt;MASTER!$B$3/100,"SB",IF(VALUE('SUMMARY WEEK'!U620)&gt;MASTER!$B$4/100,"B",IF(VALUE('SUMMARY WEEK'!U620)&gt;MASTER!$B$5/100,"C","K"))),'SUMMARY WEEK'!U620))</f>
        <v/>
      </c>
      <c r="V620" s="20" t="str">
        <f>IF(ISBLANK('SUMMARY WEEK'!V620),'SUMMARY WEEK'!V620,IFERROR(IF(VALUE('SUMMARY WEEK'!V620)&gt;MASTER!$B$3/100,"SB",IF(VALUE('SUMMARY WEEK'!V620)&gt;MASTER!$B$4/100,"B",IF(VALUE('SUMMARY WEEK'!V620)&gt;MASTER!$B$5/100,"C","K"))),'SUMMARY WEEK'!V620))</f>
        <v/>
      </c>
      <c r="W620" s="20" t="str">
        <f>IF(ISBLANK('SUMMARY WEEK'!W620),'SUMMARY WEEK'!W620,IFERROR(IF(VALUE('SUMMARY WEEK'!W620)&gt;MASTER!$B$3/100,"SB",IF(VALUE('SUMMARY WEEK'!W620)&gt;MASTER!$B$4/100,"B",IF(VALUE('SUMMARY WEEK'!W620)&gt;MASTER!$B$5/100,"C","K"))),'SUMMARY WEEK'!W620))</f>
        <v/>
      </c>
      <c r="X620" s="20" t="str">
        <f>IF(ISBLANK('SUMMARY WEEK'!X620),'SUMMARY WEEK'!X620,IFERROR(IF(VALUE('SUMMARY WEEK'!X620)&gt;MASTER!$B$3/100,"SB",IF(VALUE('SUMMARY WEEK'!X620)&gt;MASTER!$B$4/100,"B",IF(VALUE('SUMMARY WEEK'!X620)&gt;MASTER!$B$5/100,"C","K"))),'SUMMARY WEEK'!X620))</f>
        <v/>
      </c>
      <c r="Y620" s="20" t="str">
        <f>IF(ISBLANK('SUMMARY WEEK'!Y620),'SUMMARY WEEK'!Y620,IFERROR(IF(VALUE('SUMMARY WEEK'!Y620)&gt;MASTER!$B$3/100,"SB",IF(VALUE('SUMMARY WEEK'!Y620)&gt;MASTER!$B$4/100,"B",IF(VALUE('SUMMARY WEEK'!Y620)&gt;MASTER!$B$5/100,"C","K"))),'SUMMARY WEEK'!Y620))</f>
        <v/>
      </c>
      <c r="Z620" s="20" t="str">
        <f>IF(ISBLANK('SUMMARY WEEK'!Z620),'SUMMARY WEEK'!Z620,IFERROR(IF(VALUE('SUMMARY WEEK'!Z620)&gt;MASTER!$B$3/100,"SB",IF(VALUE('SUMMARY WEEK'!Z620)&gt;MASTER!$B$4/100,"B",IF(VALUE('SUMMARY WEEK'!Z620)&gt;MASTER!$B$5/100,"C","K"))),'SUMMARY WEEK'!Z620))</f>
        <v/>
      </c>
      <c r="AA620" s="20"/>
    </row>
    <row r="621">
      <c r="A621" s="18" t="str">
        <f>IF(ISBLANK('SUMMARY WEEK'!A621),'SUMMARY WEEK'!A621,IFERROR(IF(VALUE('SUMMARY WEEK'!A621)&gt;MASTER!$B$3/100,"SB",IF(VALUE('SUMMARY WEEK'!A621)&gt;MASTER!$B$4/100,"B",IF(VALUE('SUMMARY WEEK'!A621)&gt;MASTER!$B$5/100,"C","K"))),'SUMMARY WEEK'!A621))</f>
        <v/>
      </c>
      <c r="B621" s="19" t="str">
        <f>IF(ISBLANK('SUMMARY WEEK'!B621),'SUMMARY WEEK'!B621,IFERROR(IF(VALUE('SUMMARY WEEK'!B621)&gt;MASTER!$B$3/100,"SB",IF(VALUE('SUMMARY WEEK'!B621)&gt;MASTER!$B$4/100,"B",IF(VALUE('SUMMARY WEEK'!B621)&gt;MASTER!$B$5/100,"C","K"))),'SUMMARY WEEK'!B621))</f>
        <v/>
      </c>
      <c r="C621" s="20" t="str">
        <f>IF(ISBLANK('SUMMARY WEEK'!C621),'SUMMARY WEEK'!C621,IFERROR(IF(VALUE('SUMMARY WEEK'!C621)&gt;MASTER!$B$3/100,"SB",IF(VALUE('SUMMARY WEEK'!C621)&gt;MASTER!$B$4/100,"B",IF(VALUE('SUMMARY WEEK'!C621)&gt;MASTER!$B$5/100,"C","K"))),'SUMMARY WEEK'!C621))</f>
        <v/>
      </c>
      <c r="D621" s="20" t="str">
        <f>IF(ISBLANK('SUMMARY WEEK'!D621),'SUMMARY WEEK'!D621,IFERROR(IF(VALUE('SUMMARY WEEK'!D621)&gt;MASTER!$B$3/100,"SB",IF(VALUE('SUMMARY WEEK'!D621)&gt;MASTER!$B$4/100,"B",IF(VALUE('SUMMARY WEEK'!D621)&gt;MASTER!$B$5/100,"C","K"))),'SUMMARY WEEK'!D621))</f>
        <v/>
      </c>
      <c r="E621" s="20" t="str">
        <f>IF(ISBLANK('SUMMARY WEEK'!E621),'SUMMARY WEEK'!E621,IFERROR(IF(VALUE('SUMMARY WEEK'!E621)&gt;MASTER!$B$3/100,"SB",IF(VALUE('SUMMARY WEEK'!E621)&gt;MASTER!$B$4/100,"B",IF(VALUE('SUMMARY WEEK'!E621)&gt;MASTER!$B$5/100,"C","K"))),'SUMMARY WEEK'!E621))</f>
        <v/>
      </c>
      <c r="F621" s="20" t="str">
        <f>IF(ISBLANK('SUMMARY WEEK'!F621),'SUMMARY WEEK'!F621,IFERROR(IF(VALUE('SUMMARY WEEK'!F621)&gt;MASTER!$B$3/100,"SB",IF(VALUE('SUMMARY WEEK'!F621)&gt;MASTER!$B$4/100,"B",IF(VALUE('SUMMARY WEEK'!F621)&gt;MASTER!$B$5/100,"C","K"))),'SUMMARY WEEK'!F621))</f>
        <v/>
      </c>
      <c r="G621" s="20" t="str">
        <f>IF(ISBLANK('SUMMARY WEEK'!G621),'SUMMARY WEEK'!G621,IFERROR(IF(VALUE('SUMMARY WEEK'!G621)&gt;MASTER!$B$3/100,"SB",IF(VALUE('SUMMARY WEEK'!G621)&gt;MASTER!$B$4/100,"B",IF(VALUE('SUMMARY WEEK'!G621)&gt;MASTER!$B$5/100,"C","K"))),'SUMMARY WEEK'!G621))</f>
        <v/>
      </c>
      <c r="H621" s="20" t="str">
        <f>IF(ISBLANK('SUMMARY WEEK'!H621),'SUMMARY WEEK'!H621,IFERROR(IF(VALUE('SUMMARY WEEK'!H621)&gt;MASTER!$B$3/100,"SB",IF(VALUE('SUMMARY WEEK'!H621)&gt;MASTER!$B$4/100,"B",IF(VALUE('SUMMARY WEEK'!H621)&gt;MASTER!$B$5/100,"C","K"))),'SUMMARY WEEK'!H621))</f>
        <v/>
      </c>
      <c r="I621" s="20" t="str">
        <f>IF(ISBLANK('SUMMARY WEEK'!I621),'SUMMARY WEEK'!I621,IFERROR(IF(VALUE('SUMMARY WEEK'!I621)&gt;MASTER!$B$3/100,"SB",IF(VALUE('SUMMARY WEEK'!I621)&gt;MASTER!$B$4/100,"B",IF(VALUE('SUMMARY WEEK'!I621)&gt;MASTER!$B$5/100,"C","K"))),'SUMMARY WEEK'!I621))</f>
        <v/>
      </c>
      <c r="J621" s="20" t="str">
        <f>IF(ISBLANK('SUMMARY WEEK'!J621),'SUMMARY WEEK'!J621,IFERROR(IF(VALUE('SUMMARY WEEK'!J621)&gt;MASTER!$B$3/100,"SB",IF(VALUE('SUMMARY WEEK'!J621)&gt;MASTER!$B$4/100,"B",IF(VALUE('SUMMARY WEEK'!J621)&gt;MASTER!$B$5/100,"C","K"))),'SUMMARY WEEK'!J621))</f>
        <v/>
      </c>
      <c r="K621" s="20" t="str">
        <f>IF(ISBLANK('SUMMARY WEEK'!K621),'SUMMARY WEEK'!K621,IFERROR(IF(VALUE('SUMMARY WEEK'!K621)&gt;MASTER!$B$3/100,"SB",IF(VALUE('SUMMARY WEEK'!K621)&gt;MASTER!$B$4/100,"B",IF(VALUE('SUMMARY WEEK'!K621)&gt;MASTER!$B$5/100,"C","K"))),'SUMMARY WEEK'!K621))</f>
        <v/>
      </c>
      <c r="L621" s="20" t="str">
        <f>IF(ISBLANK('SUMMARY WEEK'!L621),'SUMMARY WEEK'!L621,IFERROR(IF(VALUE('SUMMARY WEEK'!L621)&gt;MASTER!$B$3/100,"SB",IF(VALUE('SUMMARY WEEK'!L621)&gt;MASTER!$B$4/100,"B",IF(VALUE('SUMMARY WEEK'!L621)&gt;MASTER!$B$5/100,"C","K"))),'SUMMARY WEEK'!L621))</f>
        <v/>
      </c>
      <c r="M621" s="20" t="str">
        <f>IF(ISBLANK('SUMMARY WEEK'!M621),'SUMMARY WEEK'!M621,IFERROR(IF(VALUE('SUMMARY WEEK'!M621)&gt;MASTER!$B$3/100,"SB",IF(VALUE('SUMMARY WEEK'!M621)&gt;MASTER!$B$4/100,"B",IF(VALUE('SUMMARY WEEK'!M621)&gt;MASTER!$B$5/100,"C","K"))),'SUMMARY WEEK'!M621))</f>
        <v/>
      </c>
      <c r="N621" s="20" t="str">
        <f>IF(ISBLANK('SUMMARY WEEK'!N621),'SUMMARY WEEK'!N621,IFERROR(IF(VALUE('SUMMARY WEEK'!N621)&gt;MASTER!$B$3/100,"SB",IF(VALUE('SUMMARY WEEK'!N621)&gt;MASTER!$B$4/100,"B",IF(VALUE('SUMMARY WEEK'!N621)&gt;MASTER!$B$5/100,"C","K"))),'SUMMARY WEEK'!N621))</f>
        <v/>
      </c>
      <c r="O621" s="20" t="str">
        <f>IF(ISBLANK('SUMMARY WEEK'!O621),'SUMMARY WEEK'!O621,IFERROR(IF(VALUE('SUMMARY WEEK'!O621)&gt;MASTER!$B$3/100,"SB",IF(VALUE('SUMMARY WEEK'!O621)&gt;MASTER!$B$4/100,"B",IF(VALUE('SUMMARY WEEK'!O621)&gt;MASTER!$B$5/100,"C","K"))),'SUMMARY WEEK'!O621))</f>
        <v/>
      </c>
      <c r="P621" s="20" t="str">
        <f>IF(ISBLANK('SUMMARY WEEK'!P621),'SUMMARY WEEK'!P621,IFERROR(IF(VALUE('SUMMARY WEEK'!P621)&gt;MASTER!$B$3/100,"SB",IF(VALUE('SUMMARY WEEK'!P621)&gt;MASTER!$B$4/100,"B",IF(VALUE('SUMMARY WEEK'!P621)&gt;MASTER!$B$5/100,"C","K"))),'SUMMARY WEEK'!P621))</f>
        <v/>
      </c>
      <c r="Q621" s="20" t="str">
        <f>IF(ISBLANK('SUMMARY WEEK'!Q621),'SUMMARY WEEK'!Q621,IFERROR(IF(VALUE('SUMMARY WEEK'!Q621)&gt;MASTER!$B$3/100,"SB",IF(VALUE('SUMMARY WEEK'!Q621)&gt;MASTER!$B$4/100,"B",IF(VALUE('SUMMARY WEEK'!Q621)&gt;MASTER!$B$5/100,"C","K"))),'SUMMARY WEEK'!Q621))</f>
        <v/>
      </c>
      <c r="R621" s="20" t="str">
        <f>IF(ISBLANK('SUMMARY WEEK'!R621),'SUMMARY WEEK'!R621,IFERROR(IF(VALUE('SUMMARY WEEK'!R621)&gt;MASTER!$B$3/100,"SB",IF(VALUE('SUMMARY WEEK'!R621)&gt;MASTER!$B$4/100,"B",IF(VALUE('SUMMARY WEEK'!R621)&gt;MASTER!$B$5/100,"C","K"))),'SUMMARY WEEK'!R621))</f>
        <v/>
      </c>
      <c r="S621" s="20" t="str">
        <f>IF(ISBLANK('SUMMARY WEEK'!S621),'SUMMARY WEEK'!S621,IFERROR(IF(VALUE('SUMMARY WEEK'!S621)&gt;MASTER!$B$3/100,"SB",IF(VALUE('SUMMARY WEEK'!S621)&gt;MASTER!$B$4/100,"B",IF(VALUE('SUMMARY WEEK'!S621)&gt;MASTER!$B$5/100,"C","K"))),'SUMMARY WEEK'!S621))</f>
        <v/>
      </c>
      <c r="T621" s="20" t="str">
        <f>IF(ISBLANK('SUMMARY WEEK'!T621),'SUMMARY WEEK'!T621,IFERROR(IF(VALUE('SUMMARY WEEK'!T621)&gt;MASTER!$B$3/100,"SB",IF(VALUE('SUMMARY WEEK'!T621)&gt;MASTER!$B$4/100,"B",IF(VALUE('SUMMARY WEEK'!T621)&gt;MASTER!$B$5/100,"C","K"))),'SUMMARY WEEK'!T621))</f>
        <v/>
      </c>
      <c r="U621" s="20" t="str">
        <f>IF(ISBLANK('SUMMARY WEEK'!U621),'SUMMARY WEEK'!U621,IFERROR(IF(VALUE('SUMMARY WEEK'!U621)&gt;MASTER!$B$3/100,"SB",IF(VALUE('SUMMARY WEEK'!U621)&gt;MASTER!$B$4/100,"B",IF(VALUE('SUMMARY WEEK'!U621)&gt;MASTER!$B$5/100,"C","K"))),'SUMMARY WEEK'!U621))</f>
        <v/>
      </c>
      <c r="V621" s="20" t="str">
        <f>IF(ISBLANK('SUMMARY WEEK'!V621),'SUMMARY WEEK'!V621,IFERROR(IF(VALUE('SUMMARY WEEK'!V621)&gt;MASTER!$B$3/100,"SB",IF(VALUE('SUMMARY WEEK'!V621)&gt;MASTER!$B$4/100,"B",IF(VALUE('SUMMARY WEEK'!V621)&gt;MASTER!$B$5/100,"C","K"))),'SUMMARY WEEK'!V621))</f>
        <v/>
      </c>
      <c r="W621" s="20" t="str">
        <f>IF(ISBLANK('SUMMARY WEEK'!W621),'SUMMARY WEEK'!W621,IFERROR(IF(VALUE('SUMMARY WEEK'!W621)&gt;MASTER!$B$3/100,"SB",IF(VALUE('SUMMARY WEEK'!W621)&gt;MASTER!$B$4/100,"B",IF(VALUE('SUMMARY WEEK'!W621)&gt;MASTER!$B$5/100,"C","K"))),'SUMMARY WEEK'!W621))</f>
        <v/>
      </c>
      <c r="X621" s="20" t="str">
        <f>IF(ISBLANK('SUMMARY WEEK'!X621),'SUMMARY WEEK'!X621,IFERROR(IF(VALUE('SUMMARY WEEK'!X621)&gt;MASTER!$B$3/100,"SB",IF(VALUE('SUMMARY WEEK'!X621)&gt;MASTER!$B$4/100,"B",IF(VALUE('SUMMARY WEEK'!X621)&gt;MASTER!$B$5/100,"C","K"))),'SUMMARY WEEK'!X621))</f>
        <v/>
      </c>
      <c r="Y621" s="20" t="str">
        <f>IF(ISBLANK('SUMMARY WEEK'!Y621),'SUMMARY WEEK'!Y621,IFERROR(IF(VALUE('SUMMARY WEEK'!Y621)&gt;MASTER!$B$3/100,"SB",IF(VALUE('SUMMARY WEEK'!Y621)&gt;MASTER!$B$4/100,"B",IF(VALUE('SUMMARY WEEK'!Y621)&gt;MASTER!$B$5/100,"C","K"))),'SUMMARY WEEK'!Y621))</f>
        <v/>
      </c>
      <c r="Z621" s="20" t="str">
        <f>IF(ISBLANK('SUMMARY WEEK'!Z621),'SUMMARY WEEK'!Z621,IFERROR(IF(VALUE('SUMMARY WEEK'!Z621)&gt;MASTER!$B$3/100,"SB",IF(VALUE('SUMMARY WEEK'!Z621)&gt;MASTER!$B$4/100,"B",IF(VALUE('SUMMARY WEEK'!Z621)&gt;MASTER!$B$5/100,"C","K"))),'SUMMARY WEEK'!Z621))</f>
        <v/>
      </c>
      <c r="AA621" s="20"/>
    </row>
    <row r="622">
      <c r="A622" s="18" t="str">
        <f>IF(ISBLANK('SUMMARY WEEK'!A622),'SUMMARY WEEK'!A622,IFERROR(IF(VALUE('SUMMARY WEEK'!A622)&gt;MASTER!$B$3/100,"SB",IF(VALUE('SUMMARY WEEK'!A622)&gt;MASTER!$B$4/100,"B",IF(VALUE('SUMMARY WEEK'!A622)&gt;MASTER!$B$5/100,"C","K"))),'SUMMARY WEEK'!A622))</f>
        <v/>
      </c>
      <c r="B622" s="19" t="str">
        <f>IF(ISBLANK('SUMMARY WEEK'!B622),'SUMMARY WEEK'!B622,IFERROR(IF(VALUE('SUMMARY WEEK'!B622)&gt;MASTER!$B$3/100,"SB",IF(VALUE('SUMMARY WEEK'!B622)&gt;MASTER!$B$4/100,"B",IF(VALUE('SUMMARY WEEK'!B622)&gt;MASTER!$B$5/100,"C","K"))),'SUMMARY WEEK'!B622))</f>
        <v/>
      </c>
      <c r="C622" s="20" t="str">
        <f>IF(ISBLANK('SUMMARY WEEK'!C622),'SUMMARY WEEK'!C622,IFERROR(IF(VALUE('SUMMARY WEEK'!C622)&gt;MASTER!$B$3/100,"SB",IF(VALUE('SUMMARY WEEK'!C622)&gt;MASTER!$B$4/100,"B",IF(VALUE('SUMMARY WEEK'!C622)&gt;MASTER!$B$5/100,"C","K"))),'SUMMARY WEEK'!C622))</f>
        <v/>
      </c>
      <c r="D622" s="20" t="str">
        <f>IF(ISBLANK('SUMMARY WEEK'!D622),'SUMMARY WEEK'!D622,IFERROR(IF(VALUE('SUMMARY WEEK'!D622)&gt;MASTER!$B$3/100,"SB",IF(VALUE('SUMMARY WEEK'!D622)&gt;MASTER!$B$4/100,"B",IF(VALUE('SUMMARY WEEK'!D622)&gt;MASTER!$B$5/100,"C","K"))),'SUMMARY WEEK'!D622))</f>
        <v/>
      </c>
      <c r="E622" s="20" t="str">
        <f>IF(ISBLANK('SUMMARY WEEK'!E622),'SUMMARY WEEK'!E622,IFERROR(IF(VALUE('SUMMARY WEEK'!E622)&gt;MASTER!$B$3/100,"SB",IF(VALUE('SUMMARY WEEK'!E622)&gt;MASTER!$B$4/100,"B",IF(VALUE('SUMMARY WEEK'!E622)&gt;MASTER!$B$5/100,"C","K"))),'SUMMARY WEEK'!E622))</f>
        <v/>
      </c>
      <c r="F622" s="20" t="str">
        <f>IF(ISBLANK('SUMMARY WEEK'!F622),'SUMMARY WEEK'!F622,IFERROR(IF(VALUE('SUMMARY WEEK'!F622)&gt;MASTER!$B$3/100,"SB",IF(VALUE('SUMMARY WEEK'!F622)&gt;MASTER!$B$4/100,"B",IF(VALUE('SUMMARY WEEK'!F622)&gt;MASTER!$B$5/100,"C","K"))),'SUMMARY WEEK'!F622))</f>
        <v/>
      </c>
      <c r="G622" s="20" t="str">
        <f>IF(ISBLANK('SUMMARY WEEK'!G622),'SUMMARY WEEK'!G622,IFERROR(IF(VALUE('SUMMARY WEEK'!G622)&gt;MASTER!$B$3/100,"SB",IF(VALUE('SUMMARY WEEK'!G622)&gt;MASTER!$B$4/100,"B",IF(VALUE('SUMMARY WEEK'!G622)&gt;MASTER!$B$5/100,"C","K"))),'SUMMARY WEEK'!G622))</f>
        <v/>
      </c>
      <c r="H622" s="20" t="str">
        <f>IF(ISBLANK('SUMMARY WEEK'!H622),'SUMMARY WEEK'!H622,IFERROR(IF(VALUE('SUMMARY WEEK'!H622)&gt;MASTER!$B$3/100,"SB",IF(VALUE('SUMMARY WEEK'!H622)&gt;MASTER!$B$4/100,"B",IF(VALUE('SUMMARY WEEK'!H622)&gt;MASTER!$B$5/100,"C","K"))),'SUMMARY WEEK'!H622))</f>
        <v/>
      </c>
      <c r="I622" s="20" t="str">
        <f>IF(ISBLANK('SUMMARY WEEK'!I622),'SUMMARY WEEK'!I622,IFERROR(IF(VALUE('SUMMARY WEEK'!I622)&gt;MASTER!$B$3/100,"SB",IF(VALUE('SUMMARY WEEK'!I622)&gt;MASTER!$B$4/100,"B",IF(VALUE('SUMMARY WEEK'!I622)&gt;MASTER!$B$5/100,"C","K"))),'SUMMARY WEEK'!I622))</f>
        <v/>
      </c>
      <c r="J622" s="20" t="str">
        <f>IF(ISBLANK('SUMMARY WEEK'!J622),'SUMMARY WEEK'!J622,IFERROR(IF(VALUE('SUMMARY WEEK'!J622)&gt;MASTER!$B$3/100,"SB",IF(VALUE('SUMMARY WEEK'!J622)&gt;MASTER!$B$4/100,"B",IF(VALUE('SUMMARY WEEK'!J622)&gt;MASTER!$B$5/100,"C","K"))),'SUMMARY WEEK'!J622))</f>
        <v/>
      </c>
      <c r="K622" s="20" t="str">
        <f>IF(ISBLANK('SUMMARY WEEK'!K622),'SUMMARY WEEK'!K622,IFERROR(IF(VALUE('SUMMARY WEEK'!K622)&gt;MASTER!$B$3/100,"SB",IF(VALUE('SUMMARY WEEK'!K622)&gt;MASTER!$B$4/100,"B",IF(VALUE('SUMMARY WEEK'!K622)&gt;MASTER!$B$5/100,"C","K"))),'SUMMARY WEEK'!K622))</f>
        <v/>
      </c>
      <c r="L622" s="20" t="str">
        <f>IF(ISBLANK('SUMMARY WEEK'!L622),'SUMMARY WEEK'!L622,IFERROR(IF(VALUE('SUMMARY WEEK'!L622)&gt;MASTER!$B$3/100,"SB",IF(VALUE('SUMMARY WEEK'!L622)&gt;MASTER!$B$4/100,"B",IF(VALUE('SUMMARY WEEK'!L622)&gt;MASTER!$B$5/100,"C","K"))),'SUMMARY WEEK'!L622))</f>
        <v/>
      </c>
      <c r="M622" s="20" t="str">
        <f>IF(ISBLANK('SUMMARY WEEK'!M622),'SUMMARY WEEK'!M622,IFERROR(IF(VALUE('SUMMARY WEEK'!M622)&gt;MASTER!$B$3/100,"SB",IF(VALUE('SUMMARY WEEK'!M622)&gt;MASTER!$B$4/100,"B",IF(VALUE('SUMMARY WEEK'!M622)&gt;MASTER!$B$5/100,"C","K"))),'SUMMARY WEEK'!M622))</f>
        <v/>
      </c>
      <c r="N622" s="20" t="str">
        <f>IF(ISBLANK('SUMMARY WEEK'!N622),'SUMMARY WEEK'!N622,IFERROR(IF(VALUE('SUMMARY WEEK'!N622)&gt;MASTER!$B$3/100,"SB",IF(VALUE('SUMMARY WEEK'!N622)&gt;MASTER!$B$4/100,"B",IF(VALUE('SUMMARY WEEK'!N622)&gt;MASTER!$B$5/100,"C","K"))),'SUMMARY WEEK'!N622))</f>
        <v/>
      </c>
      <c r="O622" s="20" t="str">
        <f>IF(ISBLANK('SUMMARY WEEK'!O622),'SUMMARY WEEK'!O622,IFERROR(IF(VALUE('SUMMARY WEEK'!O622)&gt;MASTER!$B$3/100,"SB",IF(VALUE('SUMMARY WEEK'!O622)&gt;MASTER!$B$4/100,"B",IF(VALUE('SUMMARY WEEK'!O622)&gt;MASTER!$B$5/100,"C","K"))),'SUMMARY WEEK'!O622))</f>
        <v/>
      </c>
      <c r="P622" s="20" t="str">
        <f>IF(ISBLANK('SUMMARY WEEK'!P622),'SUMMARY WEEK'!P622,IFERROR(IF(VALUE('SUMMARY WEEK'!P622)&gt;MASTER!$B$3/100,"SB",IF(VALUE('SUMMARY WEEK'!P622)&gt;MASTER!$B$4/100,"B",IF(VALUE('SUMMARY WEEK'!P622)&gt;MASTER!$B$5/100,"C","K"))),'SUMMARY WEEK'!P622))</f>
        <v/>
      </c>
      <c r="Q622" s="20" t="str">
        <f>IF(ISBLANK('SUMMARY WEEK'!Q622),'SUMMARY WEEK'!Q622,IFERROR(IF(VALUE('SUMMARY WEEK'!Q622)&gt;MASTER!$B$3/100,"SB",IF(VALUE('SUMMARY WEEK'!Q622)&gt;MASTER!$B$4/100,"B",IF(VALUE('SUMMARY WEEK'!Q622)&gt;MASTER!$B$5/100,"C","K"))),'SUMMARY WEEK'!Q622))</f>
        <v/>
      </c>
      <c r="R622" s="20" t="str">
        <f>IF(ISBLANK('SUMMARY WEEK'!R622),'SUMMARY WEEK'!R622,IFERROR(IF(VALUE('SUMMARY WEEK'!R622)&gt;MASTER!$B$3/100,"SB",IF(VALUE('SUMMARY WEEK'!R622)&gt;MASTER!$B$4/100,"B",IF(VALUE('SUMMARY WEEK'!R622)&gt;MASTER!$B$5/100,"C","K"))),'SUMMARY WEEK'!R622))</f>
        <v/>
      </c>
      <c r="S622" s="20" t="str">
        <f>IF(ISBLANK('SUMMARY WEEK'!S622),'SUMMARY WEEK'!S622,IFERROR(IF(VALUE('SUMMARY WEEK'!S622)&gt;MASTER!$B$3/100,"SB",IF(VALUE('SUMMARY WEEK'!S622)&gt;MASTER!$B$4/100,"B",IF(VALUE('SUMMARY WEEK'!S622)&gt;MASTER!$B$5/100,"C","K"))),'SUMMARY WEEK'!S622))</f>
        <v/>
      </c>
      <c r="T622" s="20" t="str">
        <f>IF(ISBLANK('SUMMARY WEEK'!T622),'SUMMARY WEEK'!T622,IFERROR(IF(VALUE('SUMMARY WEEK'!T622)&gt;MASTER!$B$3/100,"SB",IF(VALUE('SUMMARY WEEK'!T622)&gt;MASTER!$B$4/100,"B",IF(VALUE('SUMMARY WEEK'!T622)&gt;MASTER!$B$5/100,"C","K"))),'SUMMARY WEEK'!T622))</f>
        <v/>
      </c>
      <c r="U622" s="20" t="str">
        <f>IF(ISBLANK('SUMMARY WEEK'!U622),'SUMMARY WEEK'!U622,IFERROR(IF(VALUE('SUMMARY WEEK'!U622)&gt;MASTER!$B$3/100,"SB",IF(VALUE('SUMMARY WEEK'!U622)&gt;MASTER!$B$4/100,"B",IF(VALUE('SUMMARY WEEK'!U622)&gt;MASTER!$B$5/100,"C","K"))),'SUMMARY WEEK'!U622))</f>
        <v/>
      </c>
      <c r="V622" s="20" t="str">
        <f>IF(ISBLANK('SUMMARY WEEK'!V622),'SUMMARY WEEK'!V622,IFERROR(IF(VALUE('SUMMARY WEEK'!V622)&gt;MASTER!$B$3/100,"SB",IF(VALUE('SUMMARY WEEK'!V622)&gt;MASTER!$B$4/100,"B",IF(VALUE('SUMMARY WEEK'!V622)&gt;MASTER!$B$5/100,"C","K"))),'SUMMARY WEEK'!V622))</f>
        <v/>
      </c>
      <c r="W622" s="20" t="str">
        <f>IF(ISBLANK('SUMMARY WEEK'!W622),'SUMMARY WEEK'!W622,IFERROR(IF(VALUE('SUMMARY WEEK'!W622)&gt;MASTER!$B$3/100,"SB",IF(VALUE('SUMMARY WEEK'!W622)&gt;MASTER!$B$4/100,"B",IF(VALUE('SUMMARY WEEK'!W622)&gt;MASTER!$B$5/100,"C","K"))),'SUMMARY WEEK'!W622))</f>
        <v/>
      </c>
      <c r="X622" s="20" t="str">
        <f>IF(ISBLANK('SUMMARY WEEK'!X622),'SUMMARY WEEK'!X622,IFERROR(IF(VALUE('SUMMARY WEEK'!X622)&gt;MASTER!$B$3/100,"SB",IF(VALUE('SUMMARY WEEK'!X622)&gt;MASTER!$B$4/100,"B",IF(VALUE('SUMMARY WEEK'!X622)&gt;MASTER!$B$5/100,"C","K"))),'SUMMARY WEEK'!X622))</f>
        <v/>
      </c>
      <c r="Y622" s="20" t="str">
        <f>IF(ISBLANK('SUMMARY WEEK'!Y622),'SUMMARY WEEK'!Y622,IFERROR(IF(VALUE('SUMMARY WEEK'!Y622)&gt;MASTER!$B$3/100,"SB",IF(VALUE('SUMMARY WEEK'!Y622)&gt;MASTER!$B$4/100,"B",IF(VALUE('SUMMARY WEEK'!Y622)&gt;MASTER!$B$5/100,"C","K"))),'SUMMARY WEEK'!Y622))</f>
        <v/>
      </c>
      <c r="Z622" s="20" t="str">
        <f>IF(ISBLANK('SUMMARY WEEK'!Z622),'SUMMARY WEEK'!Z622,IFERROR(IF(VALUE('SUMMARY WEEK'!Z622)&gt;MASTER!$B$3/100,"SB",IF(VALUE('SUMMARY WEEK'!Z622)&gt;MASTER!$B$4/100,"B",IF(VALUE('SUMMARY WEEK'!Z622)&gt;MASTER!$B$5/100,"C","K"))),'SUMMARY WEEK'!Z622))</f>
        <v/>
      </c>
      <c r="AA622" s="20"/>
    </row>
    <row r="623">
      <c r="A623" s="18" t="str">
        <f>IF(ISBLANK('SUMMARY WEEK'!A623),'SUMMARY WEEK'!A623,IFERROR(IF(VALUE('SUMMARY WEEK'!A623)&gt;MASTER!$B$3/100,"SB",IF(VALUE('SUMMARY WEEK'!A623)&gt;MASTER!$B$4/100,"B",IF(VALUE('SUMMARY WEEK'!A623)&gt;MASTER!$B$5/100,"C","K"))),'SUMMARY WEEK'!A623))</f>
        <v/>
      </c>
      <c r="B623" s="19" t="str">
        <f>IF(ISBLANK('SUMMARY WEEK'!B623),'SUMMARY WEEK'!B623,IFERROR(IF(VALUE('SUMMARY WEEK'!B623)&gt;MASTER!$B$3/100,"SB",IF(VALUE('SUMMARY WEEK'!B623)&gt;MASTER!$B$4/100,"B",IF(VALUE('SUMMARY WEEK'!B623)&gt;MASTER!$B$5/100,"C","K"))),'SUMMARY WEEK'!B623))</f>
        <v/>
      </c>
      <c r="C623" s="20" t="str">
        <f>IF(ISBLANK('SUMMARY WEEK'!C623),'SUMMARY WEEK'!C623,IFERROR(IF(VALUE('SUMMARY WEEK'!C623)&gt;MASTER!$B$3/100,"SB",IF(VALUE('SUMMARY WEEK'!C623)&gt;MASTER!$B$4/100,"B",IF(VALUE('SUMMARY WEEK'!C623)&gt;MASTER!$B$5/100,"C","K"))),'SUMMARY WEEK'!C623))</f>
        <v/>
      </c>
      <c r="D623" s="20" t="str">
        <f>IF(ISBLANK('SUMMARY WEEK'!D623),'SUMMARY WEEK'!D623,IFERROR(IF(VALUE('SUMMARY WEEK'!D623)&gt;MASTER!$B$3/100,"SB",IF(VALUE('SUMMARY WEEK'!D623)&gt;MASTER!$B$4/100,"B",IF(VALUE('SUMMARY WEEK'!D623)&gt;MASTER!$B$5/100,"C","K"))),'SUMMARY WEEK'!D623))</f>
        <v/>
      </c>
      <c r="E623" s="20" t="str">
        <f>IF(ISBLANK('SUMMARY WEEK'!E623),'SUMMARY WEEK'!E623,IFERROR(IF(VALUE('SUMMARY WEEK'!E623)&gt;MASTER!$B$3/100,"SB",IF(VALUE('SUMMARY WEEK'!E623)&gt;MASTER!$B$4/100,"B",IF(VALUE('SUMMARY WEEK'!E623)&gt;MASTER!$B$5/100,"C","K"))),'SUMMARY WEEK'!E623))</f>
        <v/>
      </c>
      <c r="F623" s="20" t="str">
        <f>IF(ISBLANK('SUMMARY WEEK'!F623),'SUMMARY WEEK'!F623,IFERROR(IF(VALUE('SUMMARY WEEK'!F623)&gt;MASTER!$B$3/100,"SB",IF(VALUE('SUMMARY WEEK'!F623)&gt;MASTER!$B$4/100,"B",IF(VALUE('SUMMARY WEEK'!F623)&gt;MASTER!$B$5/100,"C","K"))),'SUMMARY WEEK'!F623))</f>
        <v/>
      </c>
      <c r="G623" s="20" t="str">
        <f>IF(ISBLANK('SUMMARY WEEK'!G623),'SUMMARY WEEK'!G623,IFERROR(IF(VALUE('SUMMARY WEEK'!G623)&gt;MASTER!$B$3/100,"SB",IF(VALUE('SUMMARY WEEK'!G623)&gt;MASTER!$B$4/100,"B",IF(VALUE('SUMMARY WEEK'!G623)&gt;MASTER!$B$5/100,"C","K"))),'SUMMARY WEEK'!G623))</f>
        <v/>
      </c>
      <c r="H623" s="20" t="str">
        <f>IF(ISBLANK('SUMMARY WEEK'!H623),'SUMMARY WEEK'!H623,IFERROR(IF(VALUE('SUMMARY WEEK'!H623)&gt;MASTER!$B$3/100,"SB",IF(VALUE('SUMMARY WEEK'!H623)&gt;MASTER!$B$4/100,"B",IF(VALUE('SUMMARY WEEK'!H623)&gt;MASTER!$B$5/100,"C","K"))),'SUMMARY WEEK'!H623))</f>
        <v/>
      </c>
      <c r="I623" s="20" t="str">
        <f>IF(ISBLANK('SUMMARY WEEK'!I623),'SUMMARY WEEK'!I623,IFERROR(IF(VALUE('SUMMARY WEEK'!I623)&gt;MASTER!$B$3/100,"SB",IF(VALUE('SUMMARY WEEK'!I623)&gt;MASTER!$B$4/100,"B",IF(VALUE('SUMMARY WEEK'!I623)&gt;MASTER!$B$5/100,"C","K"))),'SUMMARY WEEK'!I623))</f>
        <v/>
      </c>
      <c r="J623" s="20" t="str">
        <f>IF(ISBLANK('SUMMARY WEEK'!J623),'SUMMARY WEEK'!J623,IFERROR(IF(VALUE('SUMMARY WEEK'!J623)&gt;MASTER!$B$3/100,"SB",IF(VALUE('SUMMARY WEEK'!J623)&gt;MASTER!$B$4/100,"B",IF(VALUE('SUMMARY WEEK'!J623)&gt;MASTER!$B$5/100,"C","K"))),'SUMMARY WEEK'!J623))</f>
        <v/>
      </c>
      <c r="K623" s="20" t="str">
        <f>IF(ISBLANK('SUMMARY WEEK'!K623),'SUMMARY WEEK'!K623,IFERROR(IF(VALUE('SUMMARY WEEK'!K623)&gt;MASTER!$B$3/100,"SB",IF(VALUE('SUMMARY WEEK'!K623)&gt;MASTER!$B$4/100,"B",IF(VALUE('SUMMARY WEEK'!K623)&gt;MASTER!$B$5/100,"C","K"))),'SUMMARY WEEK'!K623))</f>
        <v/>
      </c>
      <c r="L623" s="20" t="str">
        <f>IF(ISBLANK('SUMMARY WEEK'!L623),'SUMMARY WEEK'!L623,IFERROR(IF(VALUE('SUMMARY WEEK'!L623)&gt;MASTER!$B$3/100,"SB",IF(VALUE('SUMMARY WEEK'!L623)&gt;MASTER!$B$4/100,"B",IF(VALUE('SUMMARY WEEK'!L623)&gt;MASTER!$B$5/100,"C","K"))),'SUMMARY WEEK'!L623))</f>
        <v/>
      </c>
      <c r="M623" s="20" t="str">
        <f>IF(ISBLANK('SUMMARY WEEK'!M623),'SUMMARY WEEK'!M623,IFERROR(IF(VALUE('SUMMARY WEEK'!M623)&gt;MASTER!$B$3/100,"SB",IF(VALUE('SUMMARY WEEK'!M623)&gt;MASTER!$B$4/100,"B",IF(VALUE('SUMMARY WEEK'!M623)&gt;MASTER!$B$5/100,"C","K"))),'SUMMARY WEEK'!M623))</f>
        <v/>
      </c>
      <c r="N623" s="20" t="str">
        <f>IF(ISBLANK('SUMMARY WEEK'!N623),'SUMMARY WEEK'!N623,IFERROR(IF(VALUE('SUMMARY WEEK'!N623)&gt;MASTER!$B$3/100,"SB",IF(VALUE('SUMMARY WEEK'!N623)&gt;MASTER!$B$4/100,"B",IF(VALUE('SUMMARY WEEK'!N623)&gt;MASTER!$B$5/100,"C","K"))),'SUMMARY WEEK'!N623))</f>
        <v/>
      </c>
      <c r="O623" s="20" t="str">
        <f>IF(ISBLANK('SUMMARY WEEK'!O623),'SUMMARY WEEK'!O623,IFERROR(IF(VALUE('SUMMARY WEEK'!O623)&gt;MASTER!$B$3/100,"SB",IF(VALUE('SUMMARY WEEK'!O623)&gt;MASTER!$B$4/100,"B",IF(VALUE('SUMMARY WEEK'!O623)&gt;MASTER!$B$5/100,"C","K"))),'SUMMARY WEEK'!O623))</f>
        <v/>
      </c>
      <c r="P623" s="20" t="str">
        <f>IF(ISBLANK('SUMMARY WEEK'!P623),'SUMMARY WEEK'!P623,IFERROR(IF(VALUE('SUMMARY WEEK'!P623)&gt;MASTER!$B$3/100,"SB",IF(VALUE('SUMMARY WEEK'!P623)&gt;MASTER!$B$4/100,"B",IF(VALUE('SUMMARY WEEK'!P623)&gt;MASTER!$B$5/100,"C","K"))),'SUMMARY WEEK'!P623))</f>
        <v/>
      </c>
      <c r="Q623" s="20" t="str">
        <f>IF(ISBLANK('SUMMARY WEEK'!Q623),'SUMMARY WEEK'!Q623,IFERROR(IF(VALUE('SUMMARY WEEK'!Q623)&gt;MASTER!$B$3/100,"SB",IF(VALUE('SUMMARY WEEK'!Q623)&gt;MASTER!$B$4/100,"B",IF(VALUE('SUMMARY WEEK'!Q623)&gt;MASTER!$B$5/100,"C","K"))),'SUMMARY WEEK'!Q623))</f>
        <v/>
      </c>
      <c r="R623" s="20" t="str">
        <f>IF(ISBLANK('SUMMARY WEEK'!R623),'SUMMARY WEEK'!R623,IFERROR(IF(VALUE('SUMMARY WEEK'!R623)&gt;MASTER!$B$3/100,"SB",IF(VALUE('SUMMARY WEEK'!R623)&gt;MASTER!$B$4/100,"B",IF(VALUE('SUMMARY WEEK'!R623)&gt;MASTER!$B$5/100,"C","K"))),'SUMMARY WEEK'!R623))</f>
        <v/>
      </c>
      <c r="S623" s="20" t="str">
        <f>IF(ISBLANK('SUMMARY WEEK'!S623),'SUMMARY WEEK'!S623,IFERROR(IF(VALUE('SUMMARY WEEK'!S623)&gt;MASTER!$B$3/100,"SB",IF(VALUE('SUMMARY WEEK'!S623)&gt;MASTER!$B$4/100,"B",IF(VALUE('SUMMARY WEEK'!S623)&gt;MASTER!$B$5/100,"C","K"))),'SUMMARY WEEK'!S623))</f>
        <v/>
      </c>
      <c r="T623" s="20" t="str">
        <f>IF(ISBLANK('SUMMARY WEEK'!T623),'SUMMARY WEEK'!T623,IFERROR(IF(VALUE('SUMMARY WEEK'!T623)&gt;MASTER!$B$3/100,"SB",IF(VALUE('SUMMARY WEEK'!T623)&gt;MASTER!$B$4/100,"B",IF(VALUE('SUMMARY WEEK'!T623)&gt;MASTER!$B$5/100,"C","K"))),'SUMMARY WEEK'!T623))</f>
        <v/>
      </c>
      <c r="U623" s="20" t="str">
        <f>IF(ISBLANK('SUMMARY WEEK'!U623),'SUMMARY WEEK'!U623,IFERROR(IF(VALUE('SUMMARY WEEK'!U623)&gt;MASTER!$B$3/100,"SB",IF(VALUE('SUMMARY WEEK'!U623)&gt;MASTER!$B$4/100,"B",IF(VALUE('SUMMARY WEEK'!U623)&gt;MASTER!$B$5/100,"C","K"))),'SUMMARY WEEK'!U623))</f>
        <v/>
      </c>
      <c r="V623" s="20" t="str">
        <f>IF(ISBLANK('SUMMARY WEEK'!V623),'SUMMARY WEEK'!V623,IFERROR(IF(VALUE('SUMMARY WEEK'!V623)&gt;MASTER!$B$3/100,"SB",IF(VALUE('SUMMARY WEEK'!V623)&gt;MASTER!$B$4/100,"B",IF(VALUE('SUMMARY WEEK'!V623)&gt;MASTER!$B$5/100,"C","K"))),'SUMMARY WEEK'!V623))</f>
        <v/>
      </c>
      <c r="W623" s="20" t="str">
        <f>IF(ISBLANK('SUMMARY WEEK'!W623),'SUMMARY WEEK'!W623,IFERROR(IF(VALUE('SUMMARY WEEK'!W623)&gt;MASTER!$B$3/100,"SB",IF(VALUE('SUMMARY WEEK'!W623)&gt;MASTER!$B$4/100,"B",IF(VALUE('SUMMARY WEEK'!W623)&gt;MASTER!$B$5/100,"C","K"))),'SUMMARY WEEK'!W623))</f>
        <v/>
      </c>
      <c r="X623" s="20" t="str">
        <f>IF(ISBLANK('SUMMARY WEEK'!X623),'SUMMARY WEEK'!X623,IFERROR(IF(VALUE('SUMMARY WEEK'!X623)&gt;MASTER!$B$3/100,"SB",IF(VALUE('SUMMARY WEEK'!X623)&gt;MASTER!$B$4/100,"B",IF(VALUE('SUMMARY WEEK'!X623)&gt;MASTER!$B$5/100,"C","K"))),'SUMMARY WEEK'!X623))</f>
        <v/>
      </c>
      <c r="Y623" s="20" t="str">
        <f>IF(ISBLANK('SUMMARY WEEK'!Y623),'SUMMARY WEEK'!Y623,IFERROR(IF(VALUE('SUMMARY WEEK'!Y623)&gt;MASTER!$B$3/100,"SB",IF(VALUE('SUMMARY WEEK'!Y623)&gt;MASTER!$B$4/100,"B",IF(VALUE('SUMMARY WEEK'!Y623)&gt;MASTER!$B$5/100,"C","K"))),'SUMMARY WEEK'!Y623))</f>
        <v/>
      </c>
      <c r="Z623" s="20" t="str">
        <f>IF(ISBLANK('SUMMARY WEEK'!Z623),'SUMMARY WEEK'!Z623,IFERROR(IF(VALUE('SUMMARY WEEK'!Z623)&gt;MASTER!$B$3/100,"SB",IF(VALUE('SUMMARY WEEK'!Z623)&gt;MASTER!$B$4/100,"B",IF(VALUE('SUMMARY WEEK'!Z623)&gt;MASTER!$B$5/100,"C","K"))),'SUMMARY WEEK'!Z623))</f>
        <v/>
      </c>
      <c r="AA623" s="20"/>
    </row>
    <row r="624">
      <c r="A624" s="18" t="str">
        <f>IF(ISBLANK('SUMMARY WEEK'!A624),'SUMMARY WEEK'!A624,IFERROR(IF(VALUE('SUMMARY WEEK'!A624)&gt;MASTER!$B$3/100,"SB",IF(VALUE('SUMMARY WEEK'!A624)&gt;MASTER!$B$4/100,"B",IF(VALUE('SUMMARY WEEK'!A624)&gt;MASTER!$B$5/100,"C","K"))),'SUMMARY WEEK'!A624))</f>
        <v/>
      </c>
      <c r="B624" s="19" t="str">
        <f>IF(ISBLANK('SUMMARY WEEK'!B624),'SUMMARY WEEK'!B624,IFERROR(IF(VALUE('SUMMARY WEEK'!B624)&gt;MASTER!$B$3/100,"SB",IF(VALUE('SUMMARY WEEK'!B624)&gt;MASTER!$B$4/100,"B",IF(VALUE('SUMMARY WEEK'!B624)&gt;MASTER!$B$5/100,"C","K"))),'SUMMARY WEEK'!B624))</f>
        <v/>
      </c>
      <c r="C624" s="20" t="str">
        <f>IF(ISBLANK('SUMMARY WEEK'!C624),'SUMMARY WEEK'!C624,IFERROR(IF(VALUE('SUMMARY WEEK'!C624)&gt;MASTER!$B$3/100,"SB",IF(VALUE('SUMMARY WEEK'!C624)&gt;MASTER!$B$4/100,"B",IF(VALUE('SUMMARY WEEK'!C624)&gt;MASTER!$B$5/100,"C","K"))),'SUMMARY WEEK'!C624))</f>
        <v/>
      </c>
      <c r="D624" s="20" t="str">
        <f>IF(ISBLANK('SUMMARY WEEK'!D624),'SUMMARY WEEK'!D624,IFERROR(IF(VALUE('SUMMARY WEEK'!D624)&gt;MASTER!$B$3/100,"SB",IF(VALUE('SUMMARY WEEK'!D624)&gt;MASTER!$B$4/100,"B",IF(VALUE('SUMMARY WEEK'!D624)&gt;MASTER!$B$5/100,"C","K"))),'SUMMARY WEEK'!D624))</f>
        <v/>
      </c>
      <c r="E624" s="20" t="str">
        <f>IF(ISBLANK('SUMMARY WEEK'!E624),'SUMMARY WEEK'!E624,IFERROR(IF(VALUE('SUMMARY WEEK'!E624)&gt;MASTER!$B$3/100,"SB",IF(VALUE('SUMMARY WEEK'!E624)&gt;MASTER!$B$4/100,"B",IF(VALUE('SUMMARY WEEK'!E624)&gt;MASTER!$B$5/100,"C","K"))),'SUMMARY WEEK'!E624))</f>
        <v/>
      </c>
      <c r="F624" s="20" t="str">
        <f>IF(ISBLANK('SUMMARY WEEK'!F624),'SUMMARY WEEK'!F624,IFERROR(IF(VALUE('SUMMARY WEEK'!F624)&gt;MASTER!$B$3/100,"SB",IF(VALUE('SUMMARY WEEK'!F624)&gt;MASTER!$B$4/100,"B",IF(VALUE('SUMMARY WEEK'!F624)&gt;MASTER!$B$5/100,"C","K"))),'SUMMARY WEEK'!F624))</f>
        <v/>
      </c>
      <c r="G624" s="20" t="str">
        <f>IF(ISBLANK('SUMMARY WEEK'!G624),'SUMMARY WEEK'!G624,IFERROR(IF(VALUE('SUMMARY WEEK'!G624)&gt;MASTER!$B$3/100,"SB",IF(VALUE('SUMMARY WEEK'!G624)&gt;MASTER!$B$4/100,"B",IF(VALUE('SUMMARY WEEK'!G624)&gt;MASTER!$B$5/100,"C","K"))),'SUMMARY WEEK'!G624))</f>
        <v/>
      </c>
      <c r="H624" s="20" t="str">
        <f>IF(ISBLANK('SUMMARY WEEK'!H624),'SUMMARY WEEK'!H624,IFERROR(IF(VALUE('SUMMARY WEEK'!H624)&gt;MASTER!$B$3/100,"SB",IF(VALUE('SUMMARY WEEK'!H624)&gt;MASTER!$B$4/100,"B",IF(VALUE('SUMMARY WEEK'!H624)&gt;MASTER!$B$5/100,"C","K"))),'SUMMARY WEEK'!H624))</f>
        <v/>
      </c>
      <c r="I624" s="20" t="str">
        <f>IF(ISBLANK('SUMMARY WEEK'!I624),'SUMMARY WEEK'!I624,IFERROR(IF(VALUE('SUMMARY WEEK'!I624)&gt;MASTER!$B$3/100,"SB",IF(VALUE('SUMMARY WEEK'!I624)&gt;MASTER!$B$4/100,"B",IF(VALUE('SUMMARY WEEK'!I624)&gt;MASTER!$B$5/100,"C","K"))),'SUMMARY WEEK'!I624))</f>
        <v/>
      </c>
      <c r="J624" s="20" t="str">
        <f>IF(ISBLANK('SUMMARY WEEK'!J624),'SUMMARY WEEK'!J624,IFERROR(IF(VALUE('SUMMARY WEEK'!J624)&gt;MASTER!$B$3/100,"SB",IF(VALUE('SUMMARY WEEK'!J624)&gt;MASTER!$B$4/100,"B",IF(VALUE('SUMMARY WEEK'!J624)&gt;MASTER!$B$5/100,"C","K"))),'SUMMARY WEEK'!J624))</f>
        <v/>
      </c>
      <c r="K624" s="20" t="str">
        <f>IF(ISBLANK('SUMMARY WEEK'!K624),'SUMMARY WEEK'!K624,IFERROR(IF(VALUE('SUMMARY WEEK'!K624)&gt;MASTER!$B$3/100,"SB",IF(VALUE('SUMMARY WEEK'!K624)&gt;MASTER!$B$4/100,"B",IF(VALUE('SUMMARY WEEK'!K624)&gt;MASTER!$B$5/100,"C","K"))),'SUMMARY WEEK'!K624))</f>
        <v/>
      </c>
      <c r="L624" s="20" t="str">
        <f>IF(ISBLANK('SUMMARY WEEK'!L624),'SUMMARY WEEK'!L624,IFERROR(IF(VALUE('SUMMARY WEEK'!L624)&gt;MASTER!$B$3/100,"SB",IF(VALUE('SUMMARY WEEK'!L624)&gt;MASTER!$B$4/100,"B",IF(VALUE('SUMMARY WEEK'!L624)&gt;MASTER!$B$5/100,"C","K"))),'SUMMARY WEEK'!L624))</f>
        <v/>
      </c>
      <c r="M624" s="20" t="str">
        <f>IF(ISBLANK('SUMMARY WEEK'!M624),'SUMMARY WEEK'!M624,IFERROR(IF(VALUE('SUMMARY WEEK'!M624)&gt;MASTER!$B$3/100,"SB",IF(VALUE('SUMMARY WEEK'!M624)&gt;MASTER!$B$4/100,"B",IF(VALUE('SUMMARY WEEK'!M624)&gt;MASTER!$B$5/100,"C","K"))),'SUMMARY WEEK'!M624))</f>
        <v/>
      </c>
      <c r="N624" s="20" t="str">
        <f>IF(ISBLANK('SUMMARY WEEK'!N624),'SUMMARY WEEK'!N624,IFERROR(IF(VALUE('SUMMARY WEEK'!N624)&gt;MASTER!$B$3/100,"SB",IF(VALUE('SUMMARY WEEK'!N624)&gt;MASTER!$B$4/100,"B",IF(VALUE('SUMMARY WEEK'!N624)&gt;MASTER!$B$5/100,"C","K"))),'SUMMARY WEEK'!N624))</f>
        <v/>
      </c>
      <c r="O624" s="20" t="str">
        <f>IF(ISBLANK('SUMMARY WEEK'!O624),'SUMMARY WEEK'!O624,IFERROR(IF(VALUE('SUMMARY WEEK'!O624)&gt;MASTER!$B$3/100,"SB",IF(VALUE('SUMMARY WEEK'!O624)&gt;MASTER!$B$4/100,"B",IF(VALUE('SUMMARY WEEK'!O624)&gt;MASTER!$B$5/100,"C","K"))),'SUMMARY WEEK'!O624))</f>
        <v/>
      </c>
      <c r="P624" s="20" t="str">
        <f>IF(ISBLANK('SUMMARY WEEK'!P624),'SUMMARY WEEK'!P624,IFERROR(IF(VALUE('SUMMARY WEEK'!P624)&gt;MASTER!$B$3/100,"SB",IF(VALUE('SUMMARY WEEK'!P624)&gt;MASTER!$B$4/100,"B",IF(VALUE('SUMMARY WEEK'!P624)&gt;MASTER!$B$5/100,"C","K"))),'SUMMARY WEEK'!P624))</f>
        <v/>
      </c>
      <c r="Q624" s="20" t="str">
        <f>IF(ISBLANK('SUMMARY WEEK'!Q624),'SUMMARY WEEK'!Q624,IFERROR(IF(VALUE('SUMMARY WEEK'!Q624)&gt;MASTER!$B$3/100,"SB",IF(VALUE('SUMMARY WEEK'!Q624)&gt;MASTER!$B$4/100,"B",IF(VALUE('SUMMARY WEEK'!Q624)&gt;MASTER!$B$5/100,"C","K"))),'SUMMARY WEEK'!Q624))</f>
        <v/>
      </c>
      <c r="R624" s="20" t="str">
        <f>IF(ISBLANK('SUMMARY WEEK'!R624),'SUMMARY WEEK'!R624,IFERROR(IF(VALUE('SUMMARY WEEK'!R624)&gt;MASTER!$B$3/100,"SB",IF(VALUE('SUMMARY WEEK'!R624)&gt;MASTER!$B$4/100,"B",IF(VALUE('SUMMARY WEEK'!R624)&gt;MASTER!$B$5/100,"C","K"))),'SUMMARY WEEK'!R624))</f>
        <v/>
      </c>
      <c r="S624" s="20" t="str">
        <f>IF(ISBLANK('SUMMARY WEEK'!S624),'SUMMARY WEEK'!S624,IFERROR(IF(VALUE('SUMMARY WEEK'!S624)&gt;MASTER!$B$3/100,"SB",IF(VALUE('SUMMARY WEEK'!S624)&gt;MASTER!$B$4/100,"B",IF(VALUE('SUMMARY WEEK'!S624)&gt;MASTER!$B$5/100,"C","K"))),'SUMMARY WEEK'!S624))</f>
        <v/>
      </c>
      <c r="T624" s="20" t="str">
        <f>IF(ISBLANK('SUMMARY WEEK'!T624),'SUMMARY WEEK'!T624,IFERROR(IF(VALUE('SUMMARY WEEK'!T624)&gt;MASTER!$B$3/100,"SB",IF(VALUE('SUMMARY WEEK'!T624)&gt;MASTER!$B$4/100,"B",IF(VALUE('SUMMARY WEEK'!T624)&gt;MASTER!$B$5/100,"C","K"))),'SUMMARY WEEK'!T624))</f>
        <v/>
      </c>
      <c r="U624" s="20" t="str">
        <f>IF(ISBLANK('SUMMARY WEEK'!U624),'SUMMARY WEEK'!U624,IFERROR(IF(VALUE('SUMMARY WEEK'!U624)&gt;MASTER!$B$3/100,"SB",IF(VALUE('SUMMARY WEEK'!U624)&gt;MASTER!$B$4/100,"B",IF(VALUE('SUMMARY WEEK'!U624)&gt;MASTER!$B$5/100,"C","K"))),'SUMMARY WEEK'!U624))</f>
        <v/>
      </c>
      <c r="V624" s="20" t="str">
        <f>IF(ISBLANK('SUMMARY WEEK'!V624),'SUMMARY WEEK'!V624,IFERROR(IF(VALUE('SUMMARY WEEK'!V624)&gt;MASTER!$B$3/100,"SB",IF(VALUE('SUMMARY WEEK'!V624)&gt;MASTER!$B$4/100,"B",IF(VALUE('SUMMARY WEEK'!V624)&gt;MASTER!$B$5/100,"C","K"))),'SUMMARY WEEK'!V624))</f>
        <v/>
      </c>
      <c r="W624" s="20" t="str">
        <f>IF(ISBLANK('SUMMARY WEEK'!W624),'SUMMARY WEEK'!W624,IFERROR(IF(VALUE('SUMMARY WEEK'!W624)&gt;MASTER!$B$3/100,"SB",IF(VALUE('SUMMARY WEEK'!W624)&gt;MASTER!$B$4/100,"B",IF(VALUE('SUMMARY WEEK'!W624)&gt;MASTER!$B$5/100,"C","K"))),'SUMMARY WEEK'!W624))</f>
        <v/>
      </c>
      <c r="X624" s="20" t="str">
        <f>IF(ISBLANK('SUMMARY WEEK'!X624),'SUMMARY WEEK'!X624,IFERROR(IF(VALUE('SUMMARY WEEK'!X624)&gt;MASTER!$B$3/100,"SB",IF(VALUE('SUMMARY WEEK'!X624)&gt;MASTER!$B$4/100,"B",IF(VALUE('SUMMARY WEEK'!X624)&gt;MASTER!$B$5/100,"C","K"))),'SUMMARY WEEK'!X624))</f>
        <v/>
      </c>
      <c r="Y624" s="20" t="str">
        <f>IF(ISBLANK('SUMMARY WEEK'!Y624),'SUMMARY WEEK'!Y624,IFERROR(IF(VALUE('SUMMARY WEEK'!Y624)&gt;MASTER!$B$3/100,"SB",IF(VALUE('SUMMARY WEEK'!Y624)&gt;MASTER!$B$4/100,"B",IF(VALUE('SUMMARY WEEK'!Y624)&gt;MASTER!$B$5/100,"C","K"))),'SUMMARY WEEK'!Y624))</f>
        <v/>
      </c>
      <c r="Z624" s="20" t="str">
        <f>IF(ISBLANK('SUMMARY WEEK'!Z624),'SUMMARY WEEK'!Z624,IFERROR(IF(VALUE('SUMMARY WEEK'!Z624)&gt;MASTER!$B$3/100,"SB",IF(VALUE('SUMMARY WEEK'!Z624)&gt;MASTER!$B$4/100,"B",IF(VALUE('SUMMARY WEEK'!Z624)&gt;MASTER!$B$5/100,"C","K"))),'SUMMARY WEEK'!Z624))</f>
        <v/>
      </c>
      <c r="AA624" s="20"/>
    </row>
    <row r="625">
      <c r="A625" s="18" t="str">
        <f>IF(ISBLANK('SUMMARY WEEK'!A625),'SUMMARY WEEK'!A625,IFERROR(IF(VALUE('SUMMARY WEEK'!A625)&gt;MASTER!$B$3/100,"SB",IF(VALUE('SUMMARY WEEK'!A625)&gt;MASTER!$B$4/100,"B",IF(VALUE('SUMMARY WEEK'!A625)&gt;MASTER!$B$5/100,"C","K"))),'SUMMARY WEEK'!A625))</f>
        <v/>
      </c>
      <c r="B625" s="19" t="str">
        <f>IF(ISBLANK('SUMMARY WEEK'!B625),'SUMMARY WEEK'!B625,IFERROR(IF(VALUE('SUMMARY WEEK'!B625)&gt;MASTER!$B$3/100,"SB",IF(VALUE('SUMMARY WEEK'!B625)&gt;MASTER!$B$4/100,"B",IF(VALUE('SUMMARY WEEK'!B625)&gt;MASTER!$B$5/100,"C","K"))),'SUMMARY WEEK'!B625))</f>
        <v/>
      </c>
      <c r="C625" s="20" t="str">
        <f>IF(ISBLANK('SUMMARY WEEK'!C625),'SUMMARY WEEK'!C625,IFERROR(IF(VALUE('SUMMARY WEEK'!C625)&gt;MASTER!$B$3/100,"SB",IF(VALUE('SUMMARY WEEK'!C625)&gt;MASTER!$B$4/100,"B",IF(VALUE('SUMMARY WEEK'!C625)&gt;MASTER!$B$5/100,"C","K"))),'SUMMARY WEEK'!C625))</f>
        <v/>
      </c>
      <c r="D625" s="20" t="str">
        <f>IF(ISBLANK('SUMMARY WEEK'!D625),'SUMMARY WEEK'!D625,IFERROR(IF(VALUE('SUMMARY WEEK'!D625)&gt;MASTER!$B$3/100,"SB",IF(VALUE('SUMMARY WEEK'!D625)&gt;MASTER!$B$4/100,"B",IF(VALUE('SUMMARY WEEK'!D625)&gt;MASTER!$B$5/100,"C","K"))),'SUMMARY WEEK'!D625))</f>
        <v/>
      </c>
      <c r="E625" s="20" t="str">
        <f>IF(ISBLANK('SUMMARY WEEK'!E625),'SUMMARY WEEK'!E625,IFERROR(IF(VALUE('SUMMARY WEEK'!E625)&gt;MASTER!$B$3/100,"SB",IF(VALUE('SUMMARY WEEK'!E625)&gt;MASTER!$B$4/100,"B",IF(VALUE('SUMMARY WEEK'!E625)&gt;MASTER!$B$5/100,"C","K"))),'SUMMARY WEEK'!E625))</f>
        <v/>
      </c>
      <c r="F625" s="20" t="str">
        <f>IF(ISBLANK('SUMMARY WEEK'!F625),'SUMMARY WEEK'!F625,IFERROR(IF(VALUE('SUMMARY WEEK'!F625)&gt;MASTER!$B$3/100,"SB",IF(VALUE('SUMMARY WEEK'!F625)&gt;MASTER!$B$4/100,"B",IF(VALUE('SUMMARY WEEK'!F625)&gt;MASTER!$B$5/100,"C","K"))),'SUMMARY WEEK'!F625))</f>
        <v/>
      </c>
      <c r="G625" s="20" t="str">
        <f>IF(ISBLANK('SUMMARY WEEK'!G625),'SUMMARY WEEK'!G625,IFERROR(IF(VALUE('SUMMARY WEEK'!G625)&gt;MASTER!$B$3/100,"SB",IF(VALUE('SUMMARY WEEK'!G625)&gt;MASTER!$B$4/100,"B",IF(VALUE('SUMMARY WEEK'!G625)&gt;MASTER!$B$5/100,"C","K"))),'SUMMARY WEEK'!G625))</f>
        <v/>
      </c>
      <c r="H625" s="20" t="str">
        <f>IF(ISBLANK('SUMMARY WEEK'!H625),'SUMMARY WEEK'!H625,IFERROR(IF(VALUE('SUMMARY WEEK'!H625)&gt;MASTER!$B$3/100,"SB",IF(VALUE('SUMMARY WEEK'!H625)&gt;MASTER!$B$4/100,"B",IF(VALUE('SUMMARY WEEK'!H625)&gt;MASTER!$B$5/100,"C","K"))),'SUMMARY WEEK'!H625))</f>
        <v/>
      </c>
      <c r="I625" s="20" t="str">
        <f>IF(ISBLANK('SUMMARY WEEK'!I625),'SUMMARY WEEK'!I625,IFERROR(IF(VALUE('SUMMARY WEEK'!I625)&gt;MASTER!$B$3/100,"SB",IF(VALUE('SUMMARY WEEK'!I625)&gt;MASTER!$B$4/100,"B",IF(VALUE('SUMMARY WEEK'!I625)&gt;MASTER!$B$5/100,"C","K"))),'SUMMARY WEEK'!I625))</f>
        <v/>
      </c>
      <c r="J625" s="20" t="str">
        <f>IF(ISBLANK('SUMMARY WEEK'!J625),'SUMMARY WEEK'!J625,IFERROR(IF(VALUE('SUMMARY WEEK'!J625)&gt;MASTER!$B$3/100,"SB",IF(VALUE('SUMMARY WEEK'!J625)&gt;MASTER!$B$4/100,"B",IF(VALUE('SUMMARY WEEK'!J625)&gt;MASTER!$B$5/100,"C","K"))),'SUMMARY WEEK'!J625))</f>
        <v/>
      </c>
      <c r="K625" s="20" t="str">
        <f>IF(ISBLANK('SUMMARY WEEK'!K625),'SUMMARY WEEK'!K625,IFERROR(IF(VALUE('SUMMARY WEEK'!K625)&gt;MASTER!$B$3/100,"SB",IF(VALUE('SUMMARY WEEK'!K625)&gt;MASTER!$B$4/100,"B",IF(VALUE('SUMMARY WEEK'!K625)&gt;MASTER!$B$5/100,"C","K"))),'SUMMARY WEEK'!K625))</f>
        <v/>
      </c>
      <c r="L625" s="20" t="str">
        <f>IF(ISBLANK('SUMMARY WEEK'!L625),'SUMMARY WEEK'!L625,IFERROR(IF(VALUE('SUMMARY WEEK'!L625)&gt;MASTER!$B$3/100,"SB",IF(VALUE('SUMMARY WEEK'!L625)&gt;MASTER!$B$4/100,"B",IF(VALUE('SUMMARY WEEK'!L625)&gt;MASTER!$B$5/100,"C","K"))),'SUMMARY WEEK'!L625))</f>
        <v/>
      </c>
      <c r="M625" s="20" t="str">
        <f>IF(ISBLANK('SUMMARY WEEK'!M625),'SUMMARY WEEK'!M625,IFERROR(IF(VALUE('SUMMARY WEEK'!M625)&gt;MASTER!$B$3/100,"SB",IF(VALUE('SUMMARY WEEK'!M625)&gt;MASTER!$B$4/100,"B",IF(VALUE('SUMMARY WEEK'!M625)&gt;MASTER!$B$5/100,"C","K"))),'SUMMARY WEEK'!M625))</f>
        <v/>
      </c>
      <c r="N625" s="20" t="str">
        <f>IF(ISBLANK('SUMMARY WEEK'!N625),'SUMMARY WEEK'!N625,IFERROR(IF(VALUE('SUMMARY WEEK'!N625)&gt;MASTER!$B$3/100,"SB",IF(VALUE('SUMMARY WEEK'!N625)&gt;MASTER!$B$4/100,"B",IF(VALUE('SUMMARY WEEK'!N625)&gt;MASTER!$B$5/100,"C","K"))),'SUMMARY WEEK'!N625))</f>
        <v/>
      </c>
      <c r="O625" s="20" t="str">
        <f>IF(ISBLANK('SUMMARY WEEK'!O625),'SUMMARY WEEK'!O625,IFERROR(IF(VALUE('SUMMARY WEEK'!O625)&gt;MASTER!$B$3/100,"SB",IF(VALUE('SUMMARY WEEK'!O625)&gt;MASTER!$B$4/100,"B",IF(VALUE('SUMMARY WEEK'!O625)&gt;MASTER!$B$5/100,"C","K"))),'SUMMARY WEEK'!O625))</f>
        <v/>
      </c>
      <c r="P625" s="20" t="str">
        <f>IF(ISBLANK('SUMMARY WEEK'!P625),'SUMMARY WEEK'!P625,IFERROR(IF(VALUE('SUMMARY WEEK'!P625)&gt;MASTER!$B$3/100,"SB",IF(VALUE('SUMMARY WEEK'!P625)&gt;MASTER!$B$4/100,"B",IF(VALUE('SUMMARY WEEK'!P625)&gt;MASTER!$B$5/100,"C","K"))),'SUMMARY WEEK'!P625))</f>
        <v/>
      </c>
      <c r="Q625" s="20" t="str">
        <f>IF(ISBLANK('SUMMARY WEEK'!Q625),'SUMMARY WEEK'!Q625,IFERROR(IF(VALUE('SUMMARY WEEK'!Q625)&gt;MASTER!$B$3/100,"SB",IF(VALUE('SUMMARY WEEK'!Q625)&gt;MASTER!$B$4/100,"B",IF(VALUE('SUMMARY WEEK'!Q625)&gt;MASTER!$B$5/100,"C","K"))),'SUMMARY WEEK'!Q625))</f>
        <v/>
      </c>
      <c r="R625" s="20" t="str">
        <f>IF(ISBLANK('SUMMARY WEEK'!R625),'SUMMARY WEEK'!R625,IFERROR(IF(VALUE('SUMMARY WEEK'!R625)&gt;MASTER!$B$3/100,"SB",IF(VALUE('SUMMARY WEEK'!R625)&gt;MASTER!$B$4/100,"B",IF(VALUE('SUMMARY WEEK'!R625)&gt;MASTER!$B$5/100,"C","K"))),'SUMMARY WEEK'!R625))</f>
        <v/>
      </c>
      <c r="S625" s="20" t="str">
        <f>IF(ISBLANK('SUMMARY WEEK'!S625),'SUMMARY WEEK'!S625,IFERROR(IF(VALUE('SUMMARY WEEK'!S625)&gt;MASTER!$B$3/100,"SB",IF(VALUE('SUMMARY WEEK'!S625)&gt;MASTER!$B$4/100,"B",IF(VALUE('SUMMARY WEEK'!S625)&gt;MASTER!$B$5/100,"C","K"))),'SUMMARY WEEK'!S625))</f>
        <v/>
      </c>
      <c r="T625" s="20" t="str">
        <f>IF(ISBLANK('SUMMARY WEEK'!T625),'SUMMARY WEEK'!T625,IFERROR(IF(VALUE('SUMMARY WEEK'!T625)&gt;MASTER!$B$3/100,"SB",IF(VALUE('SUMMARY WEEK'!T625)&gt;MASTER!$B$4/100,"B",IF(VALUE('SUMMARY WEEK'!T625)&gt;MASTER!$B$5/100,"C","K"))),'SUMMARY WEEK'!T625))</f>
        <v/>
      </c>
      <c r="U625" s="20" t="str">
        <f>IF(ISBLANK('SUMMARY WEEK'!U625),'SUMMARY WEEK'!U625,IFERROR(IF(VALUE('SUMMARY WEEK'!U625)&gt;MASTER!$B$3/100,"SB",IF(VALUE('SUMMARY WEEK'!U625)&gt;MASTER!$B$4/100,"B",IF(VALUE('SUMMARY WEEK'!U625)&gt;MASTER!$B$5/100,"C","K"))),'SUMMARY WEEK'!U625))</f>
        <v/>
      </c>
      <c r="V625" s="20" t="str">
        <f>IF(ISBLANK('SUMMARY WEEK'!V625),'SUMMARY WEEK'!V625,IFERROR(IF(VALUE('SUMMARY WEEK'!V625)&gt;MASTER!$B$3/100,"SB",IF(VALUE('SUMMARY WEEK'!V625)&gt;MASTER!$B$4/100,"B",IF(VALUE('SUMMARY WEEK'!V625)&gt;MASTER!$B$5/100,"C","K"))),'SUMMARY WEEK'!V625))</f>
        <v/>
      </c>
      <c r="W625" s="20" t="str">
        <f>IF(ISBLANK('SUMMARY WEEK'!W625),'SUMMARY WEEK'!W625,IFERROR(IF(VALUE('SUMMARY WEEK'!W625)&gt;MASTER!$B$3/100,"SB",IF(VALUE('SUMMARY WEEK'!W625)&gt;MASTER!$B$4/100,"B",IF(VALUE('SUMMARY WEEK'!W625)&gt;MASTER!$B$5/100,"C","K"))),'SUMMARY WEEK'!W625))</f>
        <v/>
      </c>
      <c r="X625" s="20" t="str">
        <f>IF(ISBLANK('SUMMARY WEEK'!X625),'SUMMARY WEEK'!X625,IFERROR(IF(VALUE('SUMMARY WEEK'!X625)&gt;MASTER!$B$3/100,"SB",IF(VALUE('SUMMARY WEEK'!X625)&gt;MASTER!$B$4/100,"B",IF(VALUE('SUMMARY WEEK'!X625)&gt;MASTER!$B$5/100,"C","K"))),'SUMMARY WEEK'!X625))</f>
        <v/>
      </c>
      <c r="Y625" s="20" t="str">
        <f>IF(ISBLANK('SUMMARY WEEK'!Y625),'SUMMARY WEEK'!Y625,IFERROR(IF(VALUE('SUMMARY WEEK'!Y625)&gt;MASTER!$B$3/100,"SB",IF(VALUE('SUMMARY WEEK'!Y625)&gt;MASTER!$B$4/100,"B",IF(VALUE('SUMMARY WEEK'!Y625)&gt;MASTER!$B$5/100,"C","K"))),'SUMMARY WEEK'!Y625))</f>
        <v/>
      </c>
      <c r="Z625" s="20" t="str">
        <f>IF(ISBLANK('SUMMARY WEEK'!Z625),'SUMMARY WEEK'!Z625,IFERROR(IF(VALUE('SUMMARY WEEK'!Z625)&gt;MASTER!$B$3/100,"SB",IF(VALUE('SUMMARY WEEK'!Z625)&gt;MASTER!$B$4/100,"B",IF(VALUE('SUMMARY WEEK'!Z625)&gt;MASTER!$B$5/100,"C","K"))),'SUMMARY WEEK'!Z625))</f>
        <v/>
      </c>
      <c r="AA625" s="20"/>
    </row>
    <row r="626">
      <c r="A626" s="18" t="str">
        <f>IF(ISBLANK('SUMMARY WEEK'!A626),'SUMMARY WEEK'!A626,IFERROR(IF(VALUE('SUMMARY WEEK'!A626)&gt;MASTER!$B$3/100,"SB",IF(VALUE('SUMMARY WEEK'!A626)&gt;MASTER!$B$4/100,"B",IF(VALUE('SUMMARY WEEK'!A626)&gt;MASTER!$B$5/100,"C","K"))),'SUMMARY WEEK'!A626))</f>
        <v/>
      </c>
      <c r="B626" s="19" t="str">
        <f>IF(ISBLANK('SUMMARY WEEK'!B626),'SUMMARY WEEK'!B626,IFERROR(IF(VALUE('SUMMARY WEEK'!B626)&gt;MASTER!$B$3/100,"SB",IF(VALUE('SUMMARY WEEK'!B626)&gt;MASTER!$B$4/100,"B",IF(VALUE('SUMMARY WEEK'!B626)&gt;MASTER!$B$5/100,"C","K"))),'SUMMARY WEEK'!B626))</f>
        <v/>
      </c>
      <c r="C626" s="20" t="str">
        <f>IF(ISBLANK('SUMMARY WEEK'!C626),'SUMMARY WEEK'!C626,IFERROR(IF(VALUE('SUMMARY WEEK'!C626)&gt;MASTER!$B$3/100,"SB",IF(VALUE('SUMMARY WEEK'!C626)&gt;MASTER!$B$4/100,"B",IF(VALUE('SUMMARY WEEK'!C626)&gt;MASTER!$B$5/100,"C","K"))),'SUMMARY WEEK'!C626))</f>
        <v/>
      </c>
      <c r="D626" s="20" t="str">
        <f>IF(ISBLANK('SUMMARY WEEK'!D626),'SUMMARY WEEK'!D626,IFERROR(IF(VALUE('SUMMARY WEEK'!D626)&gt;MASTER!$B$3/100,"SB",IF(VALUE('SUMMARY WEEK'!D626)&gt;MASTER!$B$4/100,"B",IF(VALUE('SUMMARY WEEK'!D626)&gt;MASTER!$B$5/100,"C","K"))),'SUMMARY WEEK'!D626))</f>
        <v/>
      </c>
      <c r="E626" s="20" t="str">
        <f>IF(ISBLANK('SUMMARY WEEK'!E626),'SUMMARY WEEK'!E626,IFERROR(IF(VALUE('SUMMARY WEEK'!E626)&gt;MASTER!$B$3/100,"SB",IF(VALUE('SUMMARY WEEK'!E626)&gt;MASTER!$B$4/100,"B",IF(VALUE('SUMMARY WEEK'!E626)&gt;MASTER!$B$5/100,"C","K"))),'SUMMARY WEEK'!E626))</f>
        <v/>
      </c>
      <c r="F626" s="20" t="str">
        <f>IF(ISBLANK('SUMMARY WEEK'!F626),'SUMMARY WEEK'!F626,IFERROR(IF(VALUE('SUMMARY WEEK'!F626)&gt;MASTER!$B$3/100,"SB",IF(VALUE('SUMMARY WEEK'!F626)&gt;MASTER!$B$4/100,"B",IF(VALUE('SUMMARY WEEK'!F626)&gt;MASTER!$B$5/100,"C","K"))),'SUMMARY WEEK'!F626))</f>
        <v/>
      </c>
      <c r="G626" s="20" t="str">
        <f>IF(ISBLANK('SUMMARY WEEK'!G626),'SUMMARY WEEK'!G626,IFERROR(IF(VALUE('SUMMARY WEEK'!G626)&gt;MASTER!$B$3/100,"SB",IF(VALUE('SUMMARY WEEK'!G626)&gt;MASTER!$B$4/100,"B",IF(VALUE('SUMMARY WEEK'!G626)&gt;MASTER!$B$5/100,"C","K"))),'SUMMARY WEEK'!G626))</f>
        <v/>
      </c>
      <c r="H626" s="20" t="str">
        <f>IF(ISBLANK('SUMMARY WEEK'!H626),'SUMMARY WEEK'!H626,IFERROR(IF(VALUE('SUMMARY WEEK'!H626)&gt;MASTER!$B$3/100,"SB",IF(VALUE('SUMMARY WEEK'!H626)&gt;MASTER!$B$4/100,"B",IF(VALUE('SUMMARY WEEK'!H626)&gt;MASTER!$B$5/100,"C","K"))),'SUMMARY WEEK'!H626))</f>
        <v/>
      </c>
      <c r="I626" s="20" t="str">
        <f>IF(ISBLANK('SUMMARY WEEK'!I626),'SUMMARY WEEK'!I626,IFERROR(IF(VALUE('SUMMARY WEEK'!I626)&gt;MASTER!$B$3/100,"SB",IF(VALUE('SUMMARY WEEK'!I626)&gt;MASTER!$B$4/100,"B",IF(VALUE('SUMMARY WEEK'!I626)&gt;MASTER!$B$5/100,"C","K"))),'SUMMARY WEEK'!I626))</f>
        <v/>
      </c>
      <c r="J626" s="20" t="str">
        <f>IF(ISBLANK('SUMMARY WEEK'!J626),'SUMMARY WEEK'!J626,IFERROR(IF(VALUE('SUMMARY WEEK'!J626)&gt;MASTER!$B$3/100,"SB",IF(VALUE('SUMMARY WEEK'!J626)&gt;MASTER!$B$4/100,"B",IF(VALUE('SUMMARY WEEK'!J626)&gt;MASTER!$B$5/100,"C","K"))),'SUMMARY WEEK'!J626))</f>
        <v/>
      </c>
      <c r="K626" s="20" t="str">
        <f>IF(ISBLANK('SUMMARY WEEK'!K626),'SUMMARY WEEK'!K626,IFERROR(IF(VALUE('SUMMARY WEEK'!K626)&gt;MASTER!$B$3/100,"SB",IF(VALUE('SUMMARY WEEK'!K626)&gt;MASTER!$B$4/100,"B",IF(VALUE('SUMMARY WEEK'!K626)&gt;MASTER!$B$5/100,"C","K"))),'SUMMARY WEEK'!K626))</f>
        <v/>
      </c>
      <c r="L626" s="20" t="str">
        <f>IF(ISBLANK('SUMMARY WEEK'!L626),'SUMMARY WEEK'!L626,IFERROR(IF(VALUE('SUMMARY WEEK'!L626)&gt;MASTER!$B$3/100,"SB",IF(VALUE('SUMMARY WEEK'!L626)&gt;MASTER!$B$4/100,"B",IF(VALUE('SUMMARY WEEK'!L626)&gt;MASTER!$B$5/100,"C","K"))),'SUMMARY WEEK'!L626))</f>
        <v/>
      </c>
      <c r="M626" s="20" t="str">
        <f>IF(ISBLANK('SUMMARY WEEK'!M626),'SUMMARY WEEK'!M626,IFERROR(IF(VALUE('SUMMARY WEEK'!M626)&gt;MASTER!$B$3/100,"SB",IF(VALUE('SUMMARY WEEK'!M626)&gt;MASTER!$B$4/100,"B",IF(VALUE('SUMMARY WEEK'!M626)&gt;MASTER!$B$5/100,"C","K"))),'SUMMARY WEEK'!M626))</f>
        <v/>
      </c>
      <c r="N626" s="20" t="str">
        <f>IF(ISBLANK('SUMMARY WEEK'!N626),'SUMMARY WEEK'!N626,IFERROR(IF(VALUE('SUMMARY WEEK'!N626)&gt;MASTER!$B$3/100,"SB",IF(VALUE('SUMMARY WEEK'!N626)&gt;MASTER!$B$4/100,"B",IF(VALUE('SUMMARY WEEK'!N626)&gt;MASTER!$B$5/100,"C","K"))),'SUMMARY WEEK'!N626))</f>
        <v/>
      </c>
      <c r="O626" s="20" t="str">
        <f>IF(ISBLANK('SUMMARY WEEK'!O626),'SUMMARY WEEK'!O626,IFERROR(IF(VALUE('SUMMARY WEEK'!O626)&gt;MASTER!$B$3/100,"SB",IF(VALUE('SUMMARY WEEK'!O626)&gt;MASTER!$B$4/100,"B",IF(VALUE('SUMMARY WEEK'!O626)&gt;MASTER!$B$5/100,"C","K"))),'SUMMARY WEEK'!O626))</f>
        <v/>
      </c>
      <c r="P626" s="20" t="str">
        <f>IF(ISBLANK('SUMMARY WEEK'!P626),'SUMMARY WEEK'!P626,IFERROR(IF(VALUE('SUMMARY WEEK'!P626)&gt;MASTER!$B$3/100,"SB",IF(VALUE('SUMMARY WEEK'!P626)&gt;MASTER!$B$4/100,"B",IF(VALUE('SUMMARY WEEK'!P626)&gt;MASTER!$B$5/100,"C","K"))),'SUMMARY WEEK'!P626))</f>
        <v/>
      </c>
      <c r="Q626" s="20" t="str">
        <f>IF(ISBLANK('SUMMARY WEEK'!Q626),'SUMMARY WEEK'!Q626,IFERROR(IF(VALUE('SUMMARY WEEK'!Q626)&gt;MASTER!$B$3/100,"SB",IF(VALUE('SUMMARY WEEK'!Q626)&gt;MASTER!$B$4/100,"B",IF(VALUE('SUMMARY WEEK'!Q626)&gt;MASTER!$B$5/100,"C","K"))),'SUMMARY WEEK'!Q626))</f>
        <v/>
      </c>
      <c r="R626" s="20" t="str">
        <f>IF(ISBLANK('SUMMARY WEEK'!R626),'SUMMARY WEEK'!R626,IFERROR(IF(VALUE('SUMMARY WEEK'!R626)&gt;MASTER!$B$3/100,"SB",IF(VALUE('SUMMARY WEEK'!R626)&gt;MASTER!$B$4/100,"B",IF(VALUE('SUMMARY WEEK'!R626)&gt;MASTER!$B$5/100,"C","K"))),'SUMMARY WEEK'!R626))</f>
        <v/>
      </c>
      <c r="S626" s="20" t="str">
        <f>IF(ISBLANK('SUMMARY WEEK'!S626),'SUMMARY WEEK'!S626,IFERROR(IF(VALUE('SUMMARY WEEK'!S626)&gt;MASTER!$B$3/100,"SB",IF(VALUE('SUMMARY WEEK'!S626)&gt;MASTER!$B$4/100,"B",IF(VALUE('SUMMARY WEEK'!S626)&gt;MASTER!$B$5/100,"C","K"))),'SUMMARY WEEK'!S626))</f>
        <v/>
      </c>
      <c r="T626" s="20" t="str">
        <f>IF(ISBLANK('SUMMARY WEEK'!T626),'SUMMARY WEEK'!T626,IFERROR(IF(VALUE('SUMMARY WEEK'!T626)&gt;MASTER!$B$3/100,"SB",IF(VALUE('SUMMARY WEEK'!T626)&gt;MASTER!$B$4/100,"B",IF(VALUE('SUMMARY WEEK'!T626)&gt;MASTER!$B$5/100,"C","K"))),'SUMMARY WEEK'!T626))</f>
        <v/>
      </c>
      <c r="U626" s="20" t="str">
        <f>IF(ISBLANK('SUMMARY WEEK'!U626),'SUMMARY WEEK'!U626,IFERROR(IF(VALUE('SUMMARY WEEK'!U626)&gt;MASTER!$B$3/100,"SB",IF(VALUE('SUMMARY WEEK'!U626)&gt;MASTER!$B$4/100,"B",IF(VALUE('SUMMARY WEEK'!U626)&gt;MASTER!$B$5/100,"C","K"))),'SUMMARY WEEK'!U626))</f>
        <v/>
      </c>
      <c r="V626" s="20" t="str">
        <f>IF(ISBLANK('SUMMARY WEEK'!V626),'SUMMARY WEEK'!V626,IFERROR(IF(VALUE('SUMMARY WEEK'!V626)&gt;MASTER!$B$3/100,"SB",IF(VALUE('SUMMARY WEEK'!V626)&gt;MASTER!$B$4/100,"B",IF(VALUE('SUMMARY WEEK'!V626)&gt;MASTER!$B$5/100,"C","K"))),'SUMMARY WEEK'!V626))</f>
        <v/>
      </c>
      <c r="W626" s="20" t="str">
        <f>IF(ISBLANK('SUMMARY WEEK'!W626),'SUMMARY WEEK'!W626,IFERROR(IF(VALUE('SUMMARY WEEK'!W626)&gt;MASTER!$B$3/100,"SB",IF(VALUE('SUMMARY WEEK'!W626)&gt;MASTER!$B$4/100,"B",IF(VALUE('SUMMARY WEEK'!W626)&gt;MASTER!$B$5/100,"C","K"))),'SUMMARY WEEK'!W626))</f>
        <v/>
      </c>
      <c r="X626" s="20" t="str">
        <f>IF(ISBLANK('SUMMARY WEEK'!X626),'SUMMARY WEEK'!X626,IFERROR(IF(VALUE('SUMMARY WEEK'!X626)&gt;MASTER!$B$3/100,"SB",IF(VALUE('SUMMARY WEEK'!X626)&gt;MASTER!$B$4/100,"B",IF(VALUE('SUMMARY WEEK'!X626)&gt;MASTER!$B$5/100,"C","K"))),'SUMMARY WEEK'!X626))</f>
        <v/>
      </c>
      <c r="Y626" s="20" t="str">
        <f>IF(ISBLANK('SUMMARY WEEK'!Y626),'SUMMARY WEEK'!Y626,IFERROR(IF(VALUE('SUMMARY WEEK'!Y626)&gt;MASTER!$B$3/100,"SB",IF(VALUE('SUMMARY WEEK'!Y626)&gt;MASTER!$B$4/100,"B",IF(VALUE('SUMMARY WEEK'!Y626)&gt;MASTER!$B$5/100,"C","K"))),'SUMMARY WEEK'!Y626))</f>
        <v/>
      </c>
      <c r="Z626" s="20" t="str">
        <f>IF(ISBLANK('SUMMARY WEEK'!Z626),'SUMMARY WEEK'!Z626,IFERROR(IF(VALUE('SUMMARY WEEK'!Z626)&gt;MASTER!$B$3/100,"SB",IF(VALUE('SUMMARY WEEK'!Z626)&gt;MASTER!$B$4/100,"B",IF(VALUE('SUMMARY WEEK'!Z626)&gt;MASTER!$B$5/100,"C","K"))),'SUMMARY WEEK'!Z626))</f>
        <v/>
      </c>
      <c r="AA626" s="20"/>
    </row>
    <row r="627">
      <c r="A627" s="18" t="str">
        <f>IF(ISBLANK('SUMMARY WEEK'!A627),'SUMMARY WEEK'!A627,IFERROR(IF(VALUE('SUMMARY WEEK'!A627)&gt;MASTER!$B$3/100,"SB",IF(VALUE('SUMMARY WEEK'!A627)&gt;MASTER!$B$4/100,"B",IF(VALUE('SUMMARY WEEK'!A627)&gt;MASTER!$B$5/100,"C","K"))),'SUMMARY WEEK'!A627))</f>
        <v/>
      </c>
      <c r="B627" s="19" t="str">
        <f>IF(ISBLANK('SUMMARY WEEK'!B627),'SUMMARY WEEK'!B627,IFERROR(IF(VALUE('SUMMARY WEEK'!B627)&gt;MASTER!$B$3/100,"SB",IF(VALUE('SUMMARY WEEK'!B627)&gt;MASTER!$B$4/100,"B",IF(VALUE('SUMMARY WEEK'!B627)&gt;MASTER!$B$5/100,"C","K"))),'SUMMARY WEEK'!B627))</f>
        <v/>
      </c>
      <c r="C627" s="20" t="str">
        <f>IF(ISBLANK('SUMMARY WEEK'!C627),'SUMMARY WEEK'!C627,IFERROR(IF(VALUE('SUMMARY WEEK'!C627)&gt;MASTER!$B$3/100,"SB",IF(VALUE('SUMMARY WEEK'!C627)&gt;MASTER!$B$4/100,"B",IF(VALUE('SUMMARY WEEK'!C627)&gt;MASTER!$B$5/100,"C","K"))),'SUMMARY WEEK'!C627))</f>
        <v/>
      </c>
      <c r="D627" s="20" t="str">
        <f>IF(ISBLANK('SUMMARY WEEK'!D627),'SUMMARY WEEK'!D627,IFERROR(IF(VALUE('SUMMARY WEEK'!D627)&gt;MASTER!$B$3/100,"SB",IF(VALUE('SUMMARY WEEK'!D627)&gt;MASTER!$B$4/100,"B",IF(VALUE('SUMMARY WEEK'!D627)&gt;MASTER!$B$5/100,"C","K"))),'SUMMARY WEEK'!D627))</f>
        <v/>
      </c>
      <c r="E627" s="20" t="str">
        <f>IF(ISBLANK('SUMMARY WEEK'!E627),'SUMMARY WEEK'!E627,IFERROR(IF(VALUE('SUMMARY WEEK'!E627)&gt;MASTER!$B$3/100,"SB",IF(VALUE('SUMMARY WEEK'!E627)&gt;MASTER!$B$4/100,"B",IF(VALUE('SUMMARY WEEK'!E627)&gt;MASTER!$B$5/100,"C","K"))),'SUMMARY WEEK'!E627))</f>
        <v/>
      </c>
      <c r="F627" s="20" t="str">
        <f>IF(ISBLANK('SUMMARY WEEK'!F627),'SUMMARY WEEK'!F627,IFERROR(IF(VALUE('SUMMARY WEEK'!F627)&gt;MASTER!$B$3/100,"SB",IF(VALUE('SUMMARY WEEK'!F627)&gt;MASTER!$B$4/100,"B",IF(VALUE('SUMMARY WEEK'!F627)&gt;MASTER!$B$5/100,"C","K"))),'SUMMARY WEEK'!F627))</f>
        <v/>
      </c>
      <c r="G627" s="20" t="str">
        <f>IF(ISBLANK('SUMMARY WEEK'!G627),'SUMMARY WEEK'!G627,IFERROR(IF(VALUE('SUMMARY WEEK'!G627)&gt;MASTER!$B$3/100,"SB",IF(VALUE('SUMMARY WEEK'!G627)&gt;MASTER!$B$4/100,"B",IF(VALUE('SUMMARY WEEK'!G627)&gt;MASTER!$B$5/100,"C","K"))),'SUMMARY WEEK'!G627))</f>
        <v/>
      </c>
      <c r="H627" s="20" t="str">
        <f>IF(ISBLANK('SUMMARY WEEK'!H627),'SUMMARY WEEK'!H627,IFERROR(IF(VALUE('SUMMARY WEEK'!H627)&gt;MASTER!$B$3/100,"SB",IF(VALUE('SUMMARY WEEK'!H627)&gt;MASTER!$B$4/100,"B",IF(VALUE('SUMMARY WEEK'!H627)&gt;MASTER!$B$5/100,"C","K"))),'SUMMARY WEEK'!H627))</f>
        <v/>
      </c>
      <c r="I627" s="20" t="str">
        <f>IF(ISBLANK('SUMMARY WEEK'!I627),'SUMMARY WEEK'!I627,IFERROR(IF(VALUE('SUMMARY WEEK'!I627)&gt;MASTER!$B$3/100,"SB",IF(VALUE('SUMMARY WEEK'!I627)&gt;MASTER!$B$4/100,"B",IF(VALUE('SUMMARY WEEK'!I627)&gt;MASTER!$B$5/100,"C","K"))),'SUMMARY WEEK'!I627))</f>
        <v/>
      </c>
      <c r="J627" s="20" t="str">
        <f>IF(ISBLANK('SUMMARY WEEK'!J627),'SUMMARY WEEK'!J627,IFERROR(IF(VALUE('SUMMARY WEEK'!J627)&gt;MASTER!$B$3/100,"SB",IF(VALUE('SUMMARY WEEK'!J627)&gt;MASTER!$B$4/100,"B",IF(VALUE('SUMMARY WEEK'!J627)&gt;MASTER!$B$5/100,"C","K"))),'SUMMARY WEEK'!J627))</f>
        <v/>
      </c>
      <c r="K627" s="20" t="str">
        <f>IF(ISBLANK('SUMMARY WEEK'!K627),'SUMMARY WEEK'!K627,IFERROR(IF(VALUE('SUMMARY WEEK'!K627)&gt;MASTER!$B$3/100,"SB",IF(VALUE('SUMMARY WEEK'!K627)&gt;MASTER!$B$4/100,"B",IF(VALUE('SUMMARY WEEK'!K627)&gt;MASTER!$B$5/100,"C","K"))),'SUMMARY WEEK'!K627))</f>
        <v/>
      </c>
      <c r="L627" s="20" t="str">
        <f>IF(ISBLANK('SUMMARY WEEK'!L627),'SUMMARY WEEK'!L627,IFERROR(IF(VALUE('SUMMARY WEEK'!L627)&gt;MASTER!$B$3/100,"SB",IF(VALUE('SUMMARY WEEK'!L627)&gt;MASTER!$B$4/100,"B",IF(VALUE('SUMMARY WEEK'!L627)&gt;MASTER!$B$5/100,"C","K"))),'SUMMARY WEEK'!L627))</f>
        <v/>
      </c>
      <c r="M627" s="20" t="str">
        <f>IF(ISBLANK('SUMMARY WEEK'!M627),'SUMMARY WEEK'!M627,IFERROR(IF(VALUE('SUMMARY WEEK'!M627)&gt;MASTER!$B$3/100,"SB",IF(VALUE('SUMMARY WEEK'!M627)&gt;MASTER!$B$4/100,"B",IF(VALUE('SUMMARY WEEK'!M627)&gt;MASTER!$B$5/100,"C","K"))),'SUMMARY WEEK'!M627))</f>
        <v/>
      </c>
      <c r="N627" s="20" t="str">
        <f>IF(ISBLANK('SUMMARY WEEK'!N627),'SUMMARY WEEK'!N627,IFERROR(IF(VALUE('SUMMARY WEEK'!N627)&gt;MASTER!$B$3/100,"SB",IF(VALUE('SUMMARY WEEK'!N627)&gt;MASTER!$B$4/100,"B",IF(VALUE('SUMMARY WEEK'!N627)&gt;MASTER!$B$5/100,"C","K"))),'SUMMARY WEEK'!N627))</f>
        <v/>
      </c>
      <c r="O627" s="20" t="str">
        <f>IF(ISBLANK('SUMMARY WEEK'!O627),'SUMMARY WEEK'!O627,IFERROR(IF(VALUE('SUMMARY WEEK'!O627)&gt;MASTER!$B$3/100,"SB",IF(VALUE('SUMMARY WEEK'!O627)&gt;MASTER!$B$4/100,"B",IF(VALUE('SUMMARY WEEK'!O627)&gt;MASTER!$B$5/100,"C","K"))),'SUMMARY WEEK'!O627))</f>
        <v/>
      </c>
      <c r="P627" s="20" t="str">
        <f>IF(ISBLANK('SUMMARY WEEK'!P627),'SUMMARY WEEK'!P627,IFERROR(IF(VALUE('SUMMARY WEEK'!P627)&gt;MASTER!$B$3/100,"SB",IF(VALUE('SUMMARY WEEK'!P627)&gt;MASTER!$B$4/100,"B",IF(VALUE('SUMMARY WEEK'!P627)&gt;MASTER!$B$5/100,"C","K"))),'SUMMARY WEEK'!P627))</f>
        <v/>
      </c>
      <c r="Q627" s="20" t="str">
        <f>IF(ISBLANK('SUMMARY WEEK'!Q627),'SUMMARY WEEK'!Q627,IFERROR(IF(VALUE('SUMMARY WEEK'!Q627)&gt;MASTER!$B$3/100,"SB",IF(VALUE('SUMMARY WEEK'!Q627)&gt;MASTER!$B$4/100,"B",IF(VALUE('SUMMARY WEEK'!Q627)&gt;MASTER!$B$5/100,"C","K"))),'SUMMARY WEEK'!Q627))</f>
        <v/>
      </c>
      <c r="R627" s="20" t="str">
        <f>IF(ISBLANK('SUMMARY WEEK'!R627),'SUMMARY WEEK'!R627,IFERROR(IF(VALUE('SUMMARY WEEK'!R627)&gt;MASTER!$B$3/100,"SB",IF(VALUE('SUMMARY WEEK'!R627)&gt;MASTER!$B$4/100,"B",IF(VALUE('SUMMARY WEEK'!R627)&gt;MASTER!$B$5/100,"C","K"))),'SUMMARY WEEK'!R627))</f>
        <v/>
      </c>
      <c r="S627" s="20" t="str">
        <f>IF(ISBLANK('SUMMARY WEEK'!S627),'SUMMARY WEEK'!S627,IFERROR(IF(VALUE('SUMMARY WEEK'!S627)&gt;MASTER!$B$3/100,"SB",IF(VALUE('SUMMARY WEEK'!S627)&gt;MASTER!$B$4/100,"B",IF(VALUE('SUMMARY WEEK'!S627)&gt;MASTER!$B$5/100,"C","K"))),'SUMMARY WEEK'!S627))</f>
        <v/>
      </c>
      <c r="T627" s="20" t="str">
        <f>IF(ISBLANK('SUMMARY WEEK'!T627),'SUMMARY WEEK'!T627,IFERROR(IF(VALUE('SUMMARY WEEK'!T627)&gt;MASTER!$B$3/100,"SB",IF(VALUE('SUMMARY WEEK'!T627)&gt;MASTER!$B$4/100,"B",IF(VALUE('SUMMARY WEEK'!T627)&gt;MASTER!$B$5/100,"C","K"))),'SUMMARY WEEK'!T627))</f>
        <v/>
      </c>
      <c r="U627" s="20" t="str">
        <f>IF(ISBLANK('SUMMARY WEEK'!U627),'SUMMARY WEEK'!U627,IFERROR(IF(VALUE('SUMMARY WEEK'!U627)&gt;MASTER!$B$3/100,"SB",IF(VALUE('SUMMARY WEEK'!U627)&gt;MASTER!$B$4/100,"B",IF(VALUE('SUMMARY WEEK'!U627)&gt;MASTER!$B$5/100,"C","K"))),'SUMMARY WEEK'!U627))</f>
        <v/>
      </c>
      <c r="V627" s="20" t="str">
        <f>IF(ISBLANK('SUMMARY WEEK'!V627),'SUMMARY WEEK'!V627,IFERROR(IF(VALUE('SUMMARY WEEK'!V627)&gt;MASTER!$B$3/100,"SB",IF(VALUE('SUMMARY WEEK'!V627)&gt;MASTER!$B$4/100,"B",IF(VALUE('SUMMARY WEEK'!V627)&gt;MASTER!$B$5/100,"C","K"))),'SUMMARY WEEK'!V627))</f>
        <v/>
      </c>
      <c r="W627" s="20" t="str">
        <f>IF(ISBLANK('SUMMARY WEEK'!W627),'SUMMARY WEEK'!W627,IFERROR(IF(VALUE('SUMMARY WEEK'!W627)&gt;MASTER!$B$3/100,"SB",IF(VALUE('SUMMARY WEEK'!W627)&gt;MASTER!$B$4/100,"B",IF(VALUE('SUMMARY WEEK'!W627)&gt;MASTER!$B$5/100,"C","K"))),'SUMMARY WEEK'!W627))</f>
        <v/>
      </c>
      <c r="X627" s="20" t="str">
        <f>IF(ISBLANK('SUMMARY WEEK'!X627),'SUMMARY WEEK'!X627,IFERROR(IF(VALUE('SUMMARY WEEK'!X627)&gt;MASTER!$B$3/100,"SB",IF(VALUE('SUMMARY WEEK'!X627)&gt;MASTER!$B$4/100,"B",IF(VALUE('SUMMARY WEEK'!X627)&gt;MASTER!$B$5/100,"C","K"))),'SUMMARY WEEK'!X627))</f>
        <v/>
      </c>
      <c r="Y627" s="20" t="str">
        <f>IF(ISBLANK('SUMMARY WEEK'!Y627),'SUMMARY WEEK'!Y627,IFERROR(IF(VALUE('SUMMARY WEEK'!Y627)&gt;MASTER!$B$3/100,"SB",IF(VALUE('SUMMARY WEEK'!Y627)&gt;MASTER!$B$4/100,"B",IF(VALUE('SUMMARY WEEK'!Y627)&gt;MASTER!$B$5/100,"C","K"))),'SUMMARY WEEK'!Y627))</f>
        <v/>
      </c>
      <c r="Z627" s="20" t="str">
        <f>IF(ISBLANK('SUMMARY WEEK'!Z627),'SUMMARY WEEK'!Z627,IFERROR(IF(VALUE('SUMMARY WEEK'!Z627)&gt;MASTER!$B$3/100,"SB",IF(VALUE('SUMMARY WEEK'!Z627)&gt;MASTER!$B$4/100,"B",IF(VALUE('SUMMARY WEEK'!Z627)&gt;MASTER!$B$5/100,"C","K"))),'SUMMARY WEEK'!Z627))</f>
        <v/>
      </c>
      <c r="AA627" s="20"/>
    </row>
    <row r="628">
      <c r="A628" s="18" t="str">
        <f>IF(ISBLANK('SUMMARY WEEK'!A628),'SUMMARY WEEK'!A628,IFERROR(IF(VALUE('SUMMARY WEEK'!A628)&gt;MASTER!$B$3/100,"SB",IF(VALUE('SUMMARY WEEK'!A628)&gt;MASTER!$B$4/100,"B",IF(VALUE('SUMMARY WEEK'!A628)&gt;MASTER!$B$5/100,"C","K"))),'SUMMARY WEEK'!A628))</f>
        <v/>
      </c>
      <c r="B628" s="19" t="str">
        <f>IF(ISBLANK('SUMMARY WEEK'!B628),'SUMMARY WEEK'!B628,IFERROR(IF(VALUE('SUMMARY WEEK'!B628)&gt;MASTER!$B$3/100,"SB",IF(VALUE('SUMMARY WEEK'!B628)&gt;MASTER!$B$4/100,"B",IF(VALUE('SUMMARY WEEK'!B628)&gt;MASTER!$B$5/100,"C","K"))),'SUMMARY WEEK'!B628))</f>
        <v/>
      </c>
      <c r="C628" s="20" t="str">
        <f>IF(ISBLANK('SUMMARY WEEK'!C628),'SUMMARY WEEK'!C628,IFERROR(IF(VALUE('SUMMARY WEEK'!C628)&gt;MASTER!$B$3/100,"SB",IF(VALUE('SUMMARY WEEK'!C628)&gt;MASTER!$B$4/100,"B",IF(VALUE('SUMMARY WEEK'!C628)&gt;MASTER!$B$5/100,"C","K"))),'SUMMARY WEEK'!C628))</f>
        <v/>
      </c>
      <c r="D628" s="20" t="str">
        <f>IF(ISBLANK('SUMMARY WEEK'!D628),'SUMMARY WEEK'!D628,IFERROR(IF(VALUE('SUMMARY WEEK'!D628)&gt;MASTER!$B$3/100,"SB",IF(VALUE('SUMMARY WEEK'!D628)&gt;MASTER!$B$4/100,"B",IF(VALUE('SUMMARY WEEK'!D628)&gt;MASTER!$B$5/100,"C","K"))),'SUMMARY WEEK'!D628))</f>
        <v/>
      </c>
      <c r="E628" s="20" t="str">
        <f>IF(ISBLANK('SUMMARY WEEK'!E628),'SUMMARY WEEK'!E628,IFERROR(IF(VALUE('SUMMARY WEEK'!E628)&gt;MASTER!$B$3/100,"SB",IF(VALUE('SUMMARY WEEK'!E628)&gt;MASTER!$B$4/100,"B",IF(VALUE('SUMMARY WEEK'!E628)&gt;MASTER!$B$5/100,"C","K"))),'SUMMARY WEEK'!E628))</f>
        <v/>
      </c>
      <c r="F628" s="20" t="str">
        <f>IF(ISBLANK('SUMMARY WEEK'!F628),'SUMMARY WEEK'!F628,IFERROR(IF(VALUE('SUMMARY WEEK'!F628)&gt;MASTER!$B$3/100,"SB",IF(VALUE('SUMMARY WEEK'!F628)&gt;MASTER!$B$4/100,"B",IF(VALUE('SUMMARY WEEK'!F628)&gt;MASTER!$B$5/100,"C","K"))),'SUMMARY WEEK'!F628))</f>
        <v/>
      </c>
      <c r="G628" s="20" t="str">
        <f>IF(ISBLANK('SUMMARY WEEK'!G628),'SUMMARY WEEK'!G628,IFERROR(IF(VALUE('SUMMARY WEEK'!G628)&gt;MASTER!$B$3/100,"SB",IF(VALUE('SUMMARY WEEK'!G628)&gt;MASTER!$B$4/100,"B",IF(VALUE('SUMMARY WEEK'!G628)&gt;MASTER!$B$5/100,"C","K"))),'SUMMARY WEEK'!G628))</f>
        <v/>
      </c>
      <c r="H628" s="20" t="str">
        <f>IF(ISBLANK('SUMMARY WEEK'!H628),'SUMMARY WEEK'!H628,IFERROR(IF(VALUE('SUMMARY WEEK'!H628)&gt;MASTER!$B$3/100,"SB",IF(VALUE('SUMMARY WEEK'!H628)&gt;MASTER!$B$4/100,"B",IF(VALUE('SUMMARY WEEK'!H628)&gt;MASTER!$B$5/100,"C","K"))),'SUMMARY WEEK'!H628))</f>
        <v/>
      </c>
      <c r="I628" s="20" t="str">
        <f>IF(ISBLANK('SUMMARY WEEK'!I628),'SUMMARY WEEK'!I628,IFERROR(IF(VALUE('SUMMARY WEEK'!I628)&gt;MASTER!$B$3/100,"SB",IF(VALUE('SUMMARY WEEK'!I628)&gt;MASTER!$B$4/100,"B",IF(VALUE('SUMMARY WEEK'!I628)&gt;MASTER!$B$5/100,"C","K"))),'SUMMARY WEEK'!I628))</f>
        <v/>
      </c>
      <c r="J628" s="20" t="str">
        <f>IF(ISBLANK('SUMMARY WEEK'!J628),'SUMMARY WEEK'!J628,IFERROR(IF(VALUE('SUMMARY WEEK'!J628)&gt;MASTER!$B$3/100,"SB",IF(VALUE('SUMMARY WEEK'!J628)&gt;MASTER!$B$4/100,"B",IF(VALUE('SUMMARY WEEK'!J628)&gt;MASTER!$B$5/100,"C","K"))),'SUMMARY WEEK'!J628))</f>
        <v/>
      </c>
      <c r="K628" s="20" t="str">
        <f>IF(ISBLANK('SUMMARY WEEK'!K628),'SUMMARY WEEK'!K628,IFERROR(IF(VALUE('SUMMARY WEEK'!K628)&gt;MASTER!$B$3/100,"SB",IF(VALUE('SUMMARY WEEK'!K628)&gt;MASTER!$B$4/100,"B",IF(VALUE('SUMMARY WEEK'!K628)&gt;MASTER!$B$5/100,"C","K"))),'SUMMARY WEEK'!K628))</f>
        <v/>
      </c>
      <c r="L628" s="20" t="str">
        <f>IF(ISBLANK('SUMMARY WEEK'!L628),'SUMMARY WEEK'!L628,IFERROR(IF(VALUE('SUMMARY WEEK'!L628)&gt;MASTER!$B$3/100,"SB",IF(VALUE('SUMMARY WEEK'!L628)&gt;MASTER!$B$4/100,"B",IF(VALUE('SUMMARY WEEK'!L628)&gt;MASTER!$B$5/100,"C","K"))),'SUMMARY WEEK'!L628))</f>
        <v/>
      </c>
      <c r="M628" s="20" t="str">
        <f>IF(ISBLANK('SUMMARY WEEK'!M628),'SUMMARY WEEK'!M628,IFERROR(IF(VALUE('SUMMARY WEEK'!M628)&gt;MASTER!$B$3/100,"SB",IF(VALUE('SUMMARY WEEK'!M628)&gt;MASTER!$B$4/100,"B",IF(VALUE('SUMMARY WEEK'!M628)&gt;MASTER!$B$5/100,"C","K"))),'SUMMARY WEEK'!M628))</f>
        <v/>
      </c>
      <c r="N628" s="20" t="str">
        <f>IF(ISBLANK('SUMMARY WEEK'!N628),'SUMMARY WEEK'!N628,IFERROR(IF(VALUE('SUMMARY WEEK'!N628)&gt;MASTER!$B$3/100,"SB",IF(VALUE('SUMMARY WEEK'!N628)&gt;MASTER!$B$4/100,"B",IF(VALUE('SUMMARY WEEK'!N628)&gt;MASTER!$B$5/100,"C","K"))),'SUMMARY WEEK'!N628))</f>
        <v/>
      </c>
      <c r="O628" s="20" t="str">
        <f>IF(ISBLANK('SUMMARY WEEK'!O628),'SUMMARY WEEK'!O628,IFERROR(IF(VALUE('SUMMARY WEEK'!O628)&gt;MASTER!$B$3/100,"SB",IF(VALUE('SUMMARY WEEK'!O628)&gt;MASTER!$B$4/100,"B",IF(VALUE('SUMMARY WEEK'!O628)&gt;MASTER!$B$5/100,"C","K"))),'SUMMARY WEEK'!O628))</f>
        <v/>
      </c>
      <c r="P628" s="20" t="str">
        <f>IF(ISBLANK('SUMMARY WEEK'!P628),'SUMMARY WEEK'!P628,IFERROR(IF(VALUE('SUMMARY WEEK'!P628)&gt;MASTER!$B$3/100,"SB",IF(VALUE('SUMMARY WEEK'!P628)&gt;MASTER!$B$4/100,"B",IF(VALUE('SUMMARY WEEK'!P628)&gt;MASTER!$B$5/100,"C","K"))),'SUMMARY WEEK'!P628))</f>
        <v/>
      </c>
      <c r="Q628" s="20" t="str">
        <f>IF(ISBLANK('SUMMARY WEEK'!Q628),'SUMMARY WEEK'!Q628,IFERROR(IF(VALUE('SUMMARY WEEK'!Q628)&gt;MASTER!$B$3/100,"SB",IF(VALUE('SUMMARY WEEK'!Q628)&gt;MASTER!$B$4/100,"B",IF(VALUE('SUMMARY WEEK'!Q628)&gt;MASTER!$B$5/100,"C","K"))),'SUMMARY WEEK'!Q628))</f>
        <v/>
      </c>
      <c r="R628" s="20" t="str">
        <f>IF(ISBLANK('SUMMARY WEEK'!R628),'SUMMARY WEEK'!R628,IFERROR(IF(VALUE('SUMMARY WEEK'!R628)&gt;MASTER!$B$3/100,"SB",IF(VALUE('SUMMARY WEEK'!R628)&gt;MASTER!$B$4/100,"B",IF(VALUE('SUMMARY WEEK'!R628)&gt;MASTER!$B$5/100,"C","K"))),'SUMMARY WEEK'!R628))</f>
        <v/>
      </c>
      <c r="S628" s="20" t="str">
        <f>IF(ISBLANK('SUMMARY WEEK'!S628),'SUMMARY WEEK'!S628,IFERROR(IF(VALUE('SUMMARY WEEK'!S628)&gt;MASTER!$B$3/100,"SB",IF(VALUE('SUMMARY WEEK'!S628)&gt;MASTER!$B$4/100,"B",IF(VALUE('SUMMARY WEEK'!S628)&gt;MASTER!$B$5/100,"C","K"))),'SUMMARY WEEK'!S628))</f>
        <v/>
      </c>
      <c r="T628" s="20" t="str">
        <f>IF(ISBLANK('SUMMARY WEEK'!T628),'SUMMARY WEEK'!T628,IFERROR(IF(VALUE('SUMMARY WEEK'!T628)&gt;MASTER!$B$3/100,"SB",IF(VALUE('SUMMARY WEEK'!T628)&gt;MASTER!$B$4/100,"B",IF(VALUE('SUMMARY WEEK'!T628)&gt;MASTER!$B$5/100,"C","K"))),'SUMMARY WEEK'!T628))</f>
        <v/>
      </c>
      <c r="U628" s="20" t="str">
        <f>IF(ISBLANK('SUMMARY WEEK'!U628),'SUMMARY WEEK'!U628,IFERROR(IF(VALUE('SUMMARY WEEK'!U628)&gt;MASTER!$B$3/100,"SB",IF(VALUE('SUMMARY WEEK'!U628)&gt;MASTER!$B$4/100,"B",IF(VALUE('SUMMARY WEEK'!U628)&gt;MASTER!$B$5/100,"C","K"))),'SUMMARY WEEK'!U628))</f>
        <v/>
      </c>
      <c r="V628" s="20" t="str">
        <f>IF(ISBLANK('SUMMARY WEEK'!V628),'SUMMARY WEEK'!V628,IFERROR(IF(VALUE('SUMMARY WEEK'!V628)&gt;MASTER!$B$3/100,"SB",IF(VALUE('SUMMARY WEEK'!V628)&gt;MASTER!$B$4/100,"B",IF(VALUE('SUMMARY WEEK'!V628)&gt;MASTER!$B$5/100,"C","K"))),'SUMMARY WEEK'!V628))</f>
        <v/>
      </c>
      <c r="W628" s="20" t="str">
        <f>IF(ISBLANK('SUMMARY WEEK'!W628),'SUMMARY WEEK'!W628,IFERROR(IF(VALUE('SUMMARY WEEK'!W628)&gt;MASTER!$B$3/100,"SB",IF(VALUE('SUMMARY WEEK'!W628)&gt;MASTER!$B$4/100,"B",IF(VALUE('SUMMARY WEEK'!W628)&gt;MASTER!$B$5/100,"C","K"))),'SUMMARY WEEK'!W628))</f>
        <v/>
      </c>
      <c r="X628" s="20" t="str">
        <f>IF(ISBLANK('SUMMARY WEEK'!X628),'SUMMARY WEEK'!X628,IFERROR(IF(VALUE('SUMMARY WEEK'!X628)&gt;MASTER!$B$3/100,"SB",IF(VALUE('SUMMARY WEEK'!X628)&gt;MASTER!$B$4/100,"B",IF(VALUE('SUMMARY WEEK'!X628)&gt;MASTER!$B$5/100,"C","K"))),'SUMMARY WEEK'!X628))</f>
        <v/>
      </c>
      <c r="Y628" s="20" t="str">
        <f>IF(ISBLANK('SUMMARY WEEK'!Y628),'SUMMARY WEEK'!Y628,IFERROR(IF(VALUE('SUMMARY WEEK'!Y628)&gt;MASTER!$B$3/100,"SB",IF(VALUE('SUMMARY WEEK'!Y628)&gt;MASTER!$B$4/100,"B",IF(VALUE('SUMMARY WEEK'!Y628)&gt;MASTER!$B$5/100,"C","K"))),'SUMMARY WEEK'!Y628))</f>
        <v/>
      </c>
      <c r="Z628" s="20" t="str">
        <f>IF(ISBLANK('SUMMARY WEEK'!Z628),'SUMMARY WEEK'!Z628,IFERROR(IF(VALUE('SUMMARY WEEK'!Z628)&gt;MASTER!$B$3/100,"SB",IF(VALUE('SUMMARY WEEK'!Z628)&gt;MASTER!$B$4/100,"B",IF(VALUE('SUMMARY WEEK'!Z628)&gt;MASTER!$B$5/100,"C","K"))),'SUMMARY WEEK'!Z628))</f>
        <v/>
      </c>
      <c r="AA628" s="20"/>
    </row>
    <row r="629">
      <c r="A629" s="18" t="str">
        <f>IF(ISBLANK('SUMMARY WEEK'!A629),'SUMMARY WEEK'!A629,IFERROR(IF(VALUE('SUMMARY WEEK'!A629)&gt;MASTER!$B$3/100,"SB",IF(VALUE('SUMMARY WEEK'!A629)&gt;MASTER!$B$4/100,"B",IF(VALUE('SUMMARY WEEK'!A629)&gt;MASTER!$B$5/100,"C","K"))),'SUMMARY WEEK'!A629))</f>
        <v/>
      </c>
      <c r="B629" s="19" t="str">
        <f>IF(ISBLANK('SUMMARY WEEK'!B629),'SUMMARY WEEK'!B629,IFERROR(IF(VALUE('SUMMARY WEEK'!B629)&gt;MASTER!$B$3/100,"SB",IF(VALUE('SUMMARY WEEK'!B629)&gt;MASTER!$B$4/100,"B",IF(VALUE('SUMMARY WEEK'!B629)&gt;MASTER!$B$5/100,"C","K"))),'SUMMARY WEEK'!B629))</f>
        <v/>
      </c>
      <c r="C629" s="20" t="str">
        <f>IF(ISBLANK('SUMMARY WEEK'!C629),'SUMMARY WEEK'!C629,IFERROR(IF(VALUE('SUMMARY WEEK'!C629)&gt;MASTER!$B$3/100,"SB",IF(VALUE('SUMMARY WEEK'!C629)&gt;MASTER!$B$4/100,"B",IF(VALUE('SUMMARY WEEK'!C629)&gt;MASTER!$B$5/100,"C","K"))),'SUMMARY WEEK'!C629))</f>
        <v/>
      </c>
      <c r="D629" s="20" t="str">
        <f>IF(ISBLANK('SUMMARY WEEK'!D629),'SUMMARY WEEK'!D629,IFERROR(IF(VALUE('SUMMARY WEEK'!D629)&gt;MASTER!$B$3/100,"SB",IF(VALUE('SUMMARY WEEK'!D629)&gt;MASTER!$B$4/100,"B",IF(VALUE('SUMMARY WEEK'!D629)&gt;MASTER!$B$5/100,"C","K"))),'SUMMARY WEEK'!D629))</f>
        <v/>
      </c>
      <c r="E629" s="20" t="str">
        <f>IF(ISBLANK('SUMMARY WEEK'!E629),'SUMMARY WEEK'!E629,IFERROR(IF(VALUE('SUMMARY WEEK'!E629)&gt;MASTER!$B$3/100,"SB",IF(VALUE('SUMMARY WEEK'!E629)&gt;MASTER!$B$4/100,"B",IF(VALUE('SUMMARY WEEK'!E629)&gt;MASTER!$B$5/100,"C","K"))),'SUMMARY WEEK'!E629))</f>
        <v/>
      </c>
      <c r="F629" s="20" t="str">
        <f>IF(ISBLANK('SUMMARY WEEK'!F629),'SUMMARY WEEK'!F629,IFERROR(IF(VALUE('SUMMARY WEEK'!F629)&gt;MASTER!$B$3/100,"SB",IF(VALUE('SUMMARY WEEK'!F629)&gt;MASTER!$B$4/100,"B",IF(VALUE('SUMMARY WEEK'!F629)&gt;MASTER!$B$5/100,"C","K"))),'SUMMARY WEEK'!F629))</f>
        <v/>
      </c>
      <c r="G629" s="20" t="str">
        <f>IF(ISBLANK('SUMMARY WEEK'!G629),'SUMMARY WEEK'!G629,IFERROR(IF(VALUE('SUMMARY WEEK'!G629)&gt;MASTER!$B$3/100,"SB",IF(VALUE('SUMMARY WEEK'!G629)&gt;MASTER!$B$4/100,"B",IF(VALUE('SUMMARY WEEK'!G629)&gt;MASTER!$B$5/100,"C","K"))),'SUMMARY WEEK'!G629))</f>
        <v/>
      </c>
      <c r="H629" s="20" t="str">
        <f>IF(ISBLANK('SUMMARY WEEK'!H629),'SUMMARY WEEK'!H629,IFERROR(IF(VALUE('SUMMARY WEEK'!H629)&gt;MASTER!$B$3/100,"SB",IF(VALUE('SUMMARY WEEK'!H629)&gt;MASTER!$B$4/100,"B",IF(VALUE('SUMMARY WEEK'!H629)&gt;MASTER!$B$5/100,"C","K"))),'SUMMARY WEEK'!H629))</f>
        <v/>
      </c>
      <c r="I629" s="20" t="str">
        <f>IF(ISBLANK('SUMMARY WEEK'!I629),'SUMMARY WEEK'!I629,IFERROR(IF(VALUE('SUMMARY WEEK'!I629)&gt;MASTER!$B$3/100,"SB",IF(VALUE('SUMMARY WEEK'!I629)&gt;MASTER!$B$4/100,"B",IF(VALUE('SUMMARY WEEK'!I629)&gt;MASTER!$B$5/100,"C","K"))),'SUMMARY WEEK'!I629))</f>
        <v/>
      </c>
      <c r="J629" s="20" t="str">
        <f>IF(ISBLANK('SUMMARY WEEK'!J629),'SUMMARY WEEK'!J629,IFERROR(IF(VALUE('SUMMARY WEEK'!J629)&gt;MASTER!$B$3/100,"SB",IF(VALUE('SUMMARY WEEK'!J629)&gt;MASTER!$B$4/100,"B",IF(VALUE('SUMMARY WEEK'!J629)&gt;MASTER!$B$5/100,"C","K"))),'SUMMARY WEEK'!J629))</f>
        <v/>
      </c>
      <c r="K629" s="20" t="str">
        <f>IF(ISBLANK('SUMMARY WEEK'!K629),'SUMMARY WEEK'!K629,IFERROR(IF(VALUE('SUMMARY WEEK'!K629)&gt;MASTER!$B$3/100,"SB",IF(VALUE('SUMMARY WEEK'!K629)&gt;MASTER!$B$4/100,"B",IF(VALUE('SUMMARY WEEK'!K629)&gt;MASTER!$B$5/100,"C","K"))),'SUMMARY WEEK'!K629))</f>
        <v/>
      </c>
      <c r="L629" s="20" t="str">
        <f>IF(ISBLANK('SUMMARY WEEK'!L629),'SUMMARY WEEK'!L629,IFERROR(IF(VALUE('SUMMARY WEEK'!L629)&gt;MASTER!$B$3/100,"SB",IF(VALUE('SUMMARY WEEK'!L629)&gt;MASTER!$B$4/100,"B",IF(VALUE('SUMMARY WEEK'!L629)&gt;MASTER!$B$5/100,"C","K"))),'SUMMARY WEEK'!L629))</f>
        <v/>
      </c>
      <c r="M629" s="20" t="str">
        <f>IF(ISBLANK('SUMMARY WEEK'!M629),'SUMMARY WEEK'!M629,IFERROR(IF(VALUE('SUMMARY WEEK'!M629)&gt;MASTER!$B$3/100,"SB",IF(VALUE('SUMMARY WEEK'!M629)&gt;MASTER!$B$4/100,"B",IF(VALUE('SUMMARY WEEK'!M629)&gt;MASTER!$B$5/100,"C","K"))),'SUMMARY WEEK'!M629))</f>
        <v/>
      </c>
      <c r="N629" s="20" t="str">
        <f>IF(ISBLANK('SUMMARY WEEK'!N629),'SUMMARY WEEK'!N629,IFERROR(IF(VALUE('SUMMARY WEEK'!N629)&gt;MASTER!$B$3/100,"SB",IF(VALUE('SUMMARY WEEK'!N629)&gt;MASTER!$B$4/100,"B",IF(VALUE('SUMMARY WEEK'!N629)&gt;MASTER!$B$5/100,"C","K"))),'SUMMARY WEEK'!N629))</f>
        <v/>
      </c>
      <c r="O629" s="20" t="str">
        <f>IF(ISBLANK('SUMMARY WEEK'!O629),'SUMMARY WEEK'!O629,IFERROR(IF(VALUE('SUMMARY WEEK'!O629)&gt;MASTER!$B$3/100,"SB",IF(VALUE('SUMMARY WEEK'!O629)&gt;MASTER!$B$4/100,"B",IF(VALUE('SUMMARY WEEK'!O629)&gt;MASTER!$B$5/100,"C","K"))),'SUMMARY WEEK'!O629))</f>
        <v/>
      </c>
      <c r="P629" s="20" t="str">
        <f>IF(ISBLANK('SUMMARY WEEK'!P629),'SUMMARY WEEK'!P629,IFERROR(IF(VALUE('SUMMARY WEEK'!P629)&gt;MASTER!$B$3/100,"SB",IF(VALUE('SUMMARY WEEK'!P629)&gt;MASTER!$B$4/100,"B",IF(VALUE('SUMMARY WEEK'!P629)&gt;MASTER!$B$5/100,"C","K"))),'SUMMARY WEEK'!P629))</f>
        <v/>
      </c>
      <c r="Q629" s="20" t="str">
        <f>IF(ISBLANK('SUMMARY WEEK'!Q629),'SUMMARY WEEK'!Q629,IFERROR(IF(VALUE('SUMMARY WEEK'!Q629)&gt;MASTER!$B$3/100,"SB",IF(VALUE('SUMMARY WEEK'!Q629)&gt;MASTER!$B$4/100,"B",IF(VALUE('SUMMARY WEEK'!Q629)&gt;MASTER!$B$5/100,"C","K"))),'SUMMARY WEEK'!Q629))</f>
        <v/>
      </c>
      <c r="R629" s="20" t="str">
        <f>IF(ISBLANK('SUMMARY WEEK'!R629),'SUMMARY WEEK'!R629,IFERROR(IF(VALUE('SUMMARY WEEK'!R629)&gt;MASTER!$B$3/100,"SB",IF(VALUE('SUMMARY WEEK'!R629)&gt;MASTER!$B$4/100,"B",IF(VALUE('SUMMARY WEEK'!R629)&gt;MASTER!$B$5/100,"C","K"))),'SUMMARY WEEK'!R629))</f>
        <v/>
      </c>
      <c r="S629" s="20" t="str">
        <f>IF(ISBLANK('SUMMARY WEEK'!S629),'SUMMARY WEEK'!S629,IFERROR(IF(VALUE('SUMMARY WEEK'!S629)&gt;MASTER!$B$3/100,"SB",IF(VALUE('SUMMARY WEEK'!S629)&gt;MASTER!$B$4/100,"B",IF(VALUE('SUMMARY WEEK'!S629)&gt;MASTER!$B$5/100,"C","K"))),'SUMMARY WEEK'!S629))</f>
        <v/>
      </c>
      <c r="T629" s="20" t="str">
        <f>IF(ISBLANK('SUMMARY WEEK'!T629),'SUMMARY WEEK'!T629,IFERROR(IF(VALUE('SUMMARY WEEK'!T629)&gt;MASTER!$B$3/100,"SB",IF(VALUE('SUMMARY WEEK'!T629)&gt;MASTER!$B$4/100,"B",IF(VALUE('SUMMARY WEEK'!T629)&gt;MASTER!$B$5/100,"C","K"))),'SUMMARY WEEK'!T629))</f>
        <v/>
      </c>
      <c r="U629" s="20" t="str">
        <f>IF(ISBLANK('SUMMARY WEEK'!U629),'SUMMARY WEEK'!U629,IFERROR(IF(VALUE('SUMMARY WEEK'!U629)&gt;MASTER!$B$3/100,"SB",IF(VALUE('SUMMARY WEEK'!U629)&gt;MASTER!$B$4/100,"B",IF(VALUE('SUMMARY WEEK'!U629)&gt;MASTER!$B$5/100,"C","K"))),'SUMMARY WEEK'!U629))</f>
        <v/>
      </c>
      <c r="V629" s="20" t="str">
        <f>IF(ISBLANK('SUMMARY WEEK'!V629),'SUMMARY WEEK'!V629,IFERROR(IF(VALUE('SUMMARY WEEK'!V629)&gt;MASTER!$B$3/100,"SB",IF(VALUE('SUMMARY WEEK'!V629)&gt;MASTER!$B$4/100,"B",IF(VALUE('SUMMARY WEEK'!V629)&gt;MASTER!$B$5/100,"C","K"))),'SUMMARY WEEK'!V629))</f>
        <v/>
      </c>
      <c r="W629" s="20" t="str">
        <f>IF(ISBLANK('SUMMARY WEEK'!W629),'SUMMARY WEEK'!W629,IFERROR(IF(VALUE('SUMMARY WEEK'!W629)&gt;MASTER!$B$3/100,"SB",IF(VALUE('SUMMARY WEEK'!W629)&gt;MASTER!$B$4/100,"B",IF(VALUE('SUMMARY WEEK'!W629)&gt;MASTER!$B$5/100,"C","K"))),'SUMMARY WEEK'!W629))</f>
        <v/>
      </c>
      <c r="X629" s="20" t="str">
        <f>IF(ISBLANK('SUMMARY WEEK'!X629),'SUMMARY WEEK'!X629,IFERROR(IF(VALUE('SUMMARY WEEK'!X629)&gt;MASTER!$B$3/100,"SB",IF(VALUE('SUMMARY WEEK'!X629)&gt;MASTER!$B$4/100,"B",IF(VALUE('SUMMARY WEEK'!X629)&gt;MASTER!$B$5/100,"C","K"))),'SUMMARY WEEK'!X629))</f>
        <v/>
      </c>
      <c r="Y629" s="20" t="str">
        <f>IF(ISBLANK('SUMMARY WEEK'!Y629),'SUMMARY WEEK'!Y629,IFERROR(IF(VALUE('SUMMARY WEEK'!Y629)&gt;MASTER!$B$3/100,"SB",IF(VALUE('SUMMARY WEEK'!Y629)&gt;MASTER!$B$4/100,"B",IF(VALUE('SUMMARY WEEK'!Y629)&gt;MASTER!$B$5/100,"C","K"))),'SUMMARY WEEK'!Y629))</f>
        <v/>
      </c>
      <c r="Z629" s="20" t="str">
        <f>IF(ISBLANK('SUMMARY WEEK'!Z629),'SUMMARY WEEK'!Z629,IFERROR(IF(VALUE('SUMMARY WEEK'!Z629)&gt;MASTER!$B$3/100,"SB",IF(VALUE('SUMMARY WEEK'!Z629)&gt;MASTER!$B$4/100,"B",IF(VALUE('SUMMARY WEEK'!Z629)&gt;MASTER!$B$5/100,"C","K"))),'SUMMARY WEEK'!Z629))</f>
        <v/>
      </c>
      <c r="AA629" s="20"/>
    </row>
    <row r="630">
      <c r="A630" s="18" t="str">
        <f>IF(ISBLANK('SUMMARY WEEK'!A630),'SUMMARY WEEK'!A630,IFERROR(IF(VALUE('SUMMARY WEEK'!A630)&gt;MASTER!$B$3/100,"SB",IF(VALUE('SUMMARY WEEK'!A630)&gt;MASTER!$B$4/100,"B",IF(VALUE('SUMMARY WEEK'!A630)&gt;MASTER!$B$5/100,"C","K"))),'SUMMARY WEEK'!A630))</f>
        <v/>
      </c>
      <c r="B630" s="19" t="str">
        <f>IF(ISBLANK('SUMMARY WEEK'!B630),'SUMMARY WEEK'!B630,IFERROR(IF(VALUE('SUMMARY WEEK'!B630)&gt;MASTER!$B$3/100,"SB",IF(VALUE('SUMMARY WEEK'!B630)&gt;MASTER!$B$4/100,"B",IF(VALUE('SUMMARY WEEK'!B630)&gt;MASTER!$B$5/100,"C","K"))),'SUMMARY WEEK'!B630))</f>
        <v/>
      </c>
      <c r="C630" s="20" t="str">
        <f>IF(ISBLANK('SUMMARY WEEK'!C630),'SUMMARY WEEK'!C630,IFERROR(IF(VALUE('SUMMARY WEEK'!C630)&gt;MASTER!$B$3/100,"SB",IF(VALUE('SUMMARY WEEK'!C630)&gt;MASTER!$B$4/100,"B",IF(VALUE('SUMMARY WEEK'!C630)&gt;MASTER!$B$5/100,"C","K"))),'SUMMARY WEEK'!C630))</f>
        <v/>
      </c>
      <c r="D630" s="20" t="str">
        <f>IF(ISBLANK('SUMMARY WEEK'!D630),'SUMMARY WEEK'!D630,IFERROR(IF(VALUE('SUMMARY WEEK'!D630)&gt;MASTER!$B$3/100,"SB",IF(VALUE('SUMMARY WEEK'!D630)&gt;MASTER!$B$4/100,"B",IF(VALUE('SUMMARY WEEK'!D630)&gt;MASTER!$B$5/100,"C","K"))),'SUMMARY WEEK'!D630))</f>
        <v/>
      </c>
      <c r="E630" s="20" t="str">
        <f>IF(ISBLANK('SUMMARY WEEK'!E630),'SUMMARY WEEK'!E630,IFERROR(IF(VALUE('SUMMARY WEEK'!E630)&gt;MASTER!$B$3/100,"SB",IF(VALUE('SUMMARY WEEK'!E630)&gt;MASTER!$B$4/100,"B",IF(VALUE('SUMMARY WEEK'!E630)&gt;MASTER!$B$5/100,"C","K"))),'SUMMARY WEEK'!E630))</f>
        <v/>
      </c>
      <c r="F630" s="20" t="str">
        <f>IF(ISBLANK('SUMMARY WEEK'!F630),'SUMMARY WEEK'!F630,IFERROR(IF(VALUE('SUMMARY WEEK'!F630)&gt;MASTER!$B$3/100,"SB",IF(VALUE('SUMMARY WEEK'!F630)&gt;MASTER!$B$4/100,"B",IF(VALUE('SUMMARY WEEK'!F630)&gt;MASTER!$B$5/100,"C","K"))),'SUMMARY WEEK'!F630))</f>
        <v/>
      </c>
      <c r="G630" s="20" t="str">
        <f>IF(ISBLANK('SUMMARY WEEK'!G630),'SUMMARY WEEK'!G630,IFERROR(IF(VALUE('SUMMARY WEEK'!G630)&gt;MASTER!$B$3/100,"SB",IF(VALUE('SUMMARY WEEK'!G630)&gt;MASTER!$B$4/100,"B",IF(VALUE('SUMMARY WEEK'!G630)&gt;MASTER!$B$5/100,"C","K"))),'SUMMARY WEEK'!G630))</f>
        <v/>
      </c>
      <c r="H630" s="20" t="str">
        <f>IF(ISBLANK('SUMMARY WEEK'!H630),'SUMMARY WEEK'!H630,IFERROR(IF(VALUE('SUMMARY WEEK'!H630)&gt;MASTER!$B$3/100,"SB",IF(VALUE('SUMMARY WEEK'!H630)&gt;MASTER!$B$4/100,"B",IF(VALUE('SUMMARY WEEK'!H630)&gt;MASTER!$B$5/100,"C","K"))),'SUMMARY WEEK'!H630))</f>
        <v/>
      </c>
      <c r="I630" s="20" t="str">
        <f>IF(ISBLANK('SUMMARY WEEK'!I630),'SUMMARY WEEK'!I630,IFERROR(IF(VALUE('SUMMARY WEEK'!I630)&gt;MASTER!$B$3/100,"SB",IF(VALUE('SUMMARY WEEK'!I630)&gt;MASTER!$B$4/100,"B",IF(VALUE('SUMMARY WEEK'!I630)&gt;MASTER!$B$5/100,"C","K"))),'SUMMARY WEEK'!I630))</f>
        <v/>
      </c>
      <c r="J630" s="20" t="str">
        <f>IF(ISBLANK('SUMMARY WEEK'!J630),'SUMMARY WEEK'!J630,IFERROR(IF(VALUE('SUMMARY WEEK'!J630)&gt;MASTER!$B$3/100,"SB",IF(VALUE('SUMMARY WEEK'!J630)&gt;MASTER!$B$4/100,"B",IF(VALUE('SUMMARY WEEK'!J630)&gt;MASTER!$B$5/100,"C","K"))),'SUMMARY WEEK'!J630))</f>
        <v/>
      </c>
      <c r="K630" s="20" t="str">
        <f>IF(ISBLANK('SUMMARY WEEK'!K630),'SUMMARY WEEK'!K630,IFERROR(IF(VALUE('SUMMARY WEEK'!K630)&gt;MASTER!$B$3/100,"SB",IF(VALUE('SUMMARY WEEK'!K630)&gt;MASTER!$B$4/100,"B",IF(VALUE('SUMMARY WEEK'!K630)&gt;MASTER!$B$5/100,"C","K"))),'SUMMARY WEEK'!K630))</f>
        <v/>
      </c>
      <c r="L630" s="20" t="str">
        <f>IF(ISBLANK('SUMMARY WEEK'!L630),'SUMMARY WEEK'!L630,IFERROR(IF(VALUE('SUMMARY WEEK'!L630)&gt;MASTER!$B$3/100,"SB",IF(VALUE('SUMMARY WEEK'!L630)&gt;MASTER!$B$4/100,"B",IF(VALUE('SUMMARY WEEK'!L630)&gt;MASTER!$B$5/100,"C","K"))),'SUMMARY WEEK'!L630))</f>
        <v/>
      </c>
      <c r="M630" s="20" t="str">
        <f>IF(ISBLANK('SUMMARY WEEK'!M630),'SUMMARY WEEK'!M630,IFERROR(IF(VALUE('SUMMARY WEEK'!M630)&gt;MASTER!$B$3/100,"SB",IF(VALUE('SUMMARY WEEK'!M630)&gt;MASTER!$B$4/100,"B",IF(VALUE('SUMMARY WEEK'!M630)&gt;MASTER!$B$5/100,"C","K"))),'SUMMARY WEEK'!M630))</f>
        <v/>
      </c>
      <c r="N630" s="20" t="str">
        <f>IF(ISBLANK('SUMMARY WEEK'!N630),'SUMMARY WEEK'!N630,IFERROR(IF(VALUE('SUMMARY WEEK'!N630)&gt;MASTER!$B$3/100,"SB",IF(VALUE('SUMMARY WEEK'!N630)&gt;MASTER!$B$4/100,"B",IF(VALUE('SUMMARY WEEK'!N630)&gt;MASTER!$B$5/100,"C","K"))),'SUMMARY WEEK'!N630))</f>
        <v/>
      </c>
      <c r="O630" s="20" t="str">
        <f>IF(ISBLANK('SUMMARY WEEK'!O630),'SUMMARY WEEK'!O630,IFERROR(IF(VALUE('SUMMARY WEEK'!O630)&gt;MASTER!$B$3/100,"SB",IF(VALUE('SUMMARY WEEK'!O630)&gt;MASTER!$B$4/100,"B",IF(VALUE('SUMMARY WEEK'!O630)&gt;MASTER!$B$5/100,"C","K"))),'SUMMARY WEEK'!O630))</f>
        <v/>
      </c>
      <c r="P630" s="20" t="str">
        <f>IF(ISBLANK('SUMMARY WEEK'!P630),'SUMMARY WEEK'!P630,IFERROR(IF(VALUE('SUMMARY WEEK'!P630)&gt;MASTER!$B$3/100,"SB",IF(VALUE('SUMMARY WEEK'!P630)&gt;MASTER!$B$4/100,"B",IF(VALUE('SUMMARY WEEK'!P630)&gt;MASTER!$B$5/100,"C","K"))),'SUMMARY WEEK'!P630))</f>
        <v/>
      </c>
      <c r="Q630" s="20" t="str">
        <f>IF(ISBLANK('SUMMARY WEEK'!Q630),'SUMMARY WEEK'!Q630,IFERROR(IF(VALUE('SUMMARY WEEK'!Q630)&gt;MASTER!$B$3/100,"SB",IF(VALUE('SUMMARY WEEK'!Q630)&gt;MASTER!$B$4/100,"B",IF(VALUE('SUMMARY WEEK'!Q630)&gt;MASTER!$B$5/100,"C","K"))),'SUMMARY WEEK'!Q630))</f>
        <v/>
      </c>
      <c r="R630" s="20" t="str">
        <f>IF(ISBLANK('SUMMARY WEEK'!R630),'SUMMARY WEEK'!R630,IFERROR(IF(VALUE('SUMMARY WEEK'!R630)&gt;MASTER!$B$3/100,"SB",IF(VALUE('SUMMARY WEEK'!R630)&gt;MASTER!$B$4/100,"B",IF(VALUE('SUMMARY WEEK'!R630)&gt;MASTER!$B$5/100,"C","K"))),'SUMMARY WEEK'!R630))</f>
        <v/>
      </c>
      <c r="S630" s="20" t="str">
        <f>IF(ISBLANK('SUMMARY WEEK'!S630),'SUMMARY WEEK'!S630,IFERROR(IF(VALUE('SUMMARY WEEK'!S630)&gt;MASTER!$B$3/100,"SB",IF(VALUE('SUMMARY WEEK'!S630)&gt;MASTER!$B$4/100,"B",IF(VALUE('SUMMARY WEEK'!S630)&gt;MASTER!$B$5/100,"C","K"))),'SUMMARY WEEK'!S630))</f>
        <v/>
      </c>
      <c r="T630" s="20" t="str">
        <f>IF(ISBLANK('SUMMARY WEEK'!T630),'SUMMARY WEEK'!T630,IFERROR(IF(VALUE('SUMMARY WEEK'!T630)&gt;MASTER!$B$3/100,"SB",IF(VALUE('SUMMARY WEEK'!T630)&gt;MASTER!$B$4/100,"B",IF(VALUE('SUMMARY WEEK'!T630)&gt;MASTER!$B$5/100,"C","K"))),'SUMMARY WEEK'!T630))</f>
        <v/>
      </c>
      <c r="U630" s="20" t="str">
        <f>IF(ISBLANK('SUMMARY WEEK'!U630),'SUMMARY WEEK'!U630,IFERROR(IF(VALUE('SUMMARY WEEK'!U630)&gt;MASTER!$B$3/100,"SB",IF(VALUE('SUMMARY WEEK'!U630)&gt;MASTER!$B$4/100,"B",IF(VALUE('SUMMARY WEEK'!U630)&gt;MASTER!$B$5/100,"C","K"))),'SUMMARY WEEK'!U630))</f>
        <v/>
      </c>
      <c r="V630" s="20" t="str">
        <f>IF(ISBLANK('SUMMARY WEEK'!V630),'SUMMARY WEEK'!V630,IFERROR(IF(VALUE('SUMMARY WEEK'!V630)&gt;MASTER!$B$3/100,"SB",IF(VALUE('SUMMARY WEEK'!V630)&gt;MASTER!$B$4/100,"B",IF(VALUE('SUMMARY WEEK'!V630)&gt;MASTER!$B$5/100,"C","K"))),'SUMMARY WEEK'!V630))</f>
        <v/>
      </c>
      <c r="W630" s="20" t="str">
        <f>IF(ISBLANK('SUMMARY WEEK'!W630),'SUMMARY WEEK'!W630,IFERROR(IF(VALUE('SUMMARY WEEK'!W630)&gt;MASTER!$B$3/100,"SB",IF(VALUE('SUMMARY WEEK'!W630)&gt;MASTER!$B$4/100,"B",IF(VALUE('SUMMARY WEEK'!W630)&gt;MASTER!$B$5/100,"C","K"))),'SUMMARY WEEK'!W630))</f>
        <v/>
      </c>
      <c r="X630" s="20" t="str">
        <f>IF(ISBLANK('SUMMARY WEEK'!X630),'SUMMARY WEEK'!X630,IFERROR(IF(VALUE('SUMMARY WEEK'!X630)&gt;MASTER!$B$3/100,"SB",IF(VALUE('SUMMARY WEEK'!X630)&gt;MASTER!$B$4/100,"B",IF(VALUE('SUMMARY WEEK'!X630)&gt;MASTER!$B$5/100,"C","K"))),'SUMMARY WEEK'!X630))</f>
        <v/>
      </c>
      <c r="Y630" s="20" t="str">
        <f>IF(ISBLANK('SUMMARY WEEK'!Y630),'SUMMARY WEEK'!Y630,IFERROR(IF(VALUE('SUMMARY WEEK'!Y630)&gt;MASTER!$B$3/100,"SB",IF(VALUE('SUMMARY WEEK'!Y630)&gt;MASTER!$B$4/100,"B",IF(VALUE('SUMMARY WEEK'!Y630)&gt;MASTER!$B$5/100,"C","K"))),'SUMMARY WEEK'!Y630))</f>
        <v/>
      </c>
      <c r="Z630" s="20" t="str">
        <f>IF(ISBLANK('SUMMARY WEEK'!Z630),'SUMMARY WEEK'!Z630,IFERROR(IF(VALUE('SUMMARY WEEK'!Z630)&gt;MASTER!$B$3/100,"SB",IF(VALUE('SUMMARY WEEK'!Z630)&gt;MASTER!$B$4/100,"B",IF(VALUE('SUMMARY WEEK'!Z630)&gt;MASTER!$B$5/100,"C","K"))),'SUMMARY WEEK'!Z630))</f>
        <v/>
      </c>
      <c r="AA630" s="20"/>
    </row>
    <row r="631">
      <c r="A631" s="18" t="str">
        <f>IF(ISBLANK('SUMMARY WEEK'!A631),'SUMMARY WEEK'!A631,IFERROR(IF(VALUE('SUMMARY WEEK'!A631)&gt;MASTER!$B$3/100,"SB",IF(VALUE('SUMMARY WEEK'!A631)&gt;MASTER!$B$4/100,"B",IF(VALUE('SUMMARY WEEK'!A631)&gt;MASTER!$B$5/100,"C","K"))),'SUMMARY WEEK'!A631))</f>
        <v/>
      </c>
      <c r="B631" s="19" t="str">
        <f>IF(ISBLANK('SUMMARY WEEK'!B631),'SUMMARY WEEK'!B631,IFERROR(IF(VALUE('SUMMARY WEEK'!B631)&gt;MASTER!$B$3/100,"SB",IF(VALUE('SUMMARY WEEK'!B631)&gt;MASTER!$B$4/100,"B",IF(VALUE('SUMMARY WEEK'!B631)&gt;MASTER!$B$5/100,"C","K"))),'SUMMARY WEEK'!B631))</f>
        <v/>
      </c>
      <c r="C631" s="20" t="str">
        <f>IF(ISBLANK('SUMMARY WEEK'!C631),'SUMMARY WEEK'!C631,IFERROR(IF(VALUE('SUMMARY WEEK'!C631)&gt;MASTER!$B$3/100,"SB",IF(VALUE('SUMMARY WEEK'!C631)&gt;MASTER!$B$4/100,"B",IF(VALUE('SUMMARY WEEK'!C631)&gt;MASTER!$B$5/100,"C","K"))),'SUMMARY WEEK'!C631))</f>
        <v/>
      </c>
      <c r="D631" s="20" t="str">
        <f>IF(ISBLANK('SUMMARY WEEK'!D631),'SUMMARY WEEK'!D631,IFERROR(IF(VALUE('SUMMARY WEEK'!D631)&gt;MASTER!$B$3/100,"SB",IF(VALUE('SUMMARY WEEK'!D631)&gt;MASTER!$B$4/100,"B",IF(VALUE('SUMMARY WEEK'!D631)&gt;MASTER!$B$5/100,"C","K"))),'SUMMARY WEEK'!D631))</f>
        <v/>
      </c>
      <c r="E631" s="20" t="str">
        <f>IF(ISBLANK('SUMMARY WEEK'!E631),'SUMMARY WEEK'!E631,IFERROR(IF(VALUE('SUMMARY WEEK'!E631)&gt;MASTER!$B$3/100,"SB",IF(VALUE('SUMMARY WEEK'!E631)&gt;MASTER!$B$4/100,"B",IF(VALUE('SUMMARY WEEK'!E631)&gt;MASTER!$B$5/100,"C","K"))),'SUMMARY WEEK'!E631))</f>
        <v/>
      </c>
      <c r="F631" s="20" t="str">
        <f>IF(ISBLANK('SUMMARY WEEK'!F631),'SUMMARY WEEK'!F631,IFERROR(IF(VALUE('SUMMARY WEEK'!F631)&gt;MASTER!$B$3/100,"SB",IF(VALUE('SUMMARY WEEK'!F631)&gt;MASTER!$B$4/100,"B",IF(VALUE('SUMMARY WEEK'!F631)&gt;MASTER!$B$5/100,"C","K"))),'SUMMARY WEEK'!F631))</f>
        <v/>
      </c>
      <c r="G631" s="20" t="str">
        <f>IF(ISBLANK('SUMMARY WEEK'!G631),'SUMMARY WEEK'!G631,IFERROR(IF(VALUE('SUMMARY WEEK'!G631)&gt;MASTER!$B$3/100,"SB",IF(VALUE('SUMMARY WEEK'!G631)&gt;MASTER!$B$4/100,"B",IF(VALUE('SUMMARY WEEK'!G631)&gt;MASTER!$B$5/100,"C","K"))),'SUMMARY WEEK'!G631))</f>
        <v/>
      </c>
      <c r="H631" s="20" t="str">
        <f>IF(ISBLANK('SUMMARY WEEK'!H631),'SUMMARY WEEK'!H631,IFERROR(IF(VALUE('SUMMARY WEEK'!H631)&gt;MASTER!$B$3/100,"SB",IF(VALUE('SUMMARY WEEK'!H631)&gt;MASTER!$B$4/100,"B",IF(VALUE('SUMMARY WEEK'!H631)&gt;MASTER!$B$5/100,"C","K"))),'SUMMARY WEEK'!H631))</f>
        <v/>
      </c>
      <c r="I631" s="20" t="str">
        <f>IF(ISBLANK('SUMMARY WEEK'!I631),'SUMMARY WEEK'!I631,IFERROR(IF(VALUE('SUMMARY WEEK'!I631)&gt;MASTER!$B$3/100,"SB",IF(VALUE('SUMMARY WEEK'!I631)&gt;MASTER!$B$4/100,"B",IF(VALUE('SUMMARY WEEK'!I631)&gt;MASTER!$B$5/100,"C","K"))),'SUMMARY WEEK'!I631))</f>
        <v/>
      </c>
      <c r="J631" s="20" t="str">
        <f>IF(ISBLANK('SUMMARY WEEK'!J631),'SUMMARY WEEK'!J631,IFERROR(IF(VALUE('SUMMARY WEEK'!J631)&gt;MASTER!$B$3/100,"SB",IF(VALUE('SUMMARY WEEK'!J631)&gt;MASTER!$B$4/100,"B",IF(VALUE('SUMMARY WEEK'!J631)&gt;MASTER!$B$5/100,"C","K"))),'SUMMARY WEEK'!J631))</f>
        <v/>
      </c>
      <c r="K631" s="20" t="str">
        <f>IF(ISBLANK('SUMMARY WEEK'!K631),'SUMMARY WEEK'!K631,IFERROR(IF(VALUE('SUMMARY WEEK'!K631)&gt;MASTER!$B$3/100,"SB",IF(VALUE('SUMMARY WEEK'!K631)&gt;MASTER!$B$4/100,"B",IF(VALUE('SUMMARY WEEK'!K631)&gt;MASTER!$B$5/100,"C","K"))),'SUMMARY WEEK'!K631))</f>
        <v/>
      </c>
      <c r="L631" s="20" t="str">
        <f>IF(ISBLANK('SUMMARY WEEK'!L631),'SUMMARY WEEK'!L631,IFERROR(IF(VALUE('SUMMARY WEEK'!L631)&gt;MASTER!$B$3/100,"SB",IF(VALUE('SUMMARY WEEK'!L631)&gt;MASTER!$B$4/100,"B",IF(VALUE('SUMMARY WEEK'!L631)&gt;MASTER!$B$5/100,"C","K"))),'SUMMARY WEEK'!L631))</f>
        <v/>
      </c>
      <c r="M631" s="20" t="str">
        <f>IF(ISBLANK('SUMMARY WEEK'!M631),'SUMMARY WEEK'!M631,IFERROR(IF(VALUE('SUMMARY WEEK'!M631)&gt;MASTER!$B$3/100,"SB",IF(VALUE('SUMMARY WEEK'!M631)&gt;MASTER!$B$4/100,"B",IF(VALUE('SUMMARY WEEK'!M631)&gt;MASTER!$B$5/100,"C","K"))),'SUMMARY WEEK'!M631))</f>
        <v/>
      </c>
      <c r="N631" s="20" t="str">
        <f>IF(ISBLANK('SUMMARY WEEK'!N631),'SUMMARY WEEK'!N631,IFERROR(IF(VALUE('SUMMARY WEEK'!N631)&gt;MASTER!$B$3/100,"SB",IF(VALUE('SUMMARY WEEK'!N631)&gt;MASTER!$B$4/100,"B",IF(VALUE('SUMMARY WEEK'!N631)&gt;MASTER!$B$5/100,"C","K"))),'SUMMARY WEEK'!N631))</f>
        <v/>
      </c>
      <c r="O631" s="20" t="str">
        <f>IF(ISBLANK('SUMMARY WEEK'!O631),'SUMMARY WEEK'!O631,IFERROR(IF(VALUE('SUMMARY WEEK'!O631)&gt;MASTER!$B$3/100,"SB",IF(VALUE('SUMMARY WEEK'!O631)&gt;MASTER!$B$4/100,"B",IF(VALUE('SUMMARY WEEK'!O631)&gt;MASTER!$B$5/100,"C","K"))),'SUMMARY WEEK'!O631))</f>
        <v/>
      </c>
      <c r="P631" s="20" t="str">
        <f>IF(ISBLANK('SUMMARY WEEK'!P631),'SUMMARY WEEK'!P631,IFERROR(IF(VALUE('SUMMARY WEEK'!P631)&gt;MASTER!$B$3/100,"SB",IF(VALUE('SUMMARY WEEK'!P631)&gt;MASTER!$B$4/100,"B",IF(VALUE('SUMMARY WEEK'!P631)&gt;MASTER!$B$5/100,"C","K"))),'SUMMARY WEEK'!P631))</f>
        <v/>
      </c>
      <c r="Q631" s="20" t="str">
        <f>IF(ISBLANK('SUMMARY WEEK'!Q631),'SUMMARY WEEK'!Q631,IFERROR(IF(VALUE('SUMMARY WEEK'!Q631)&gt;MASTER!$B$3/100,"SB",IF(VALUE('SUMMARY WEEK'!Q631)&gt;MASTER!$B$4/100,"B",IF(VALUE('SUMMARY WEEK'!Q631)&gt;MASTER!$B$5/100,"C","K"))),'SUMMARY WEEK'!Q631))</f>
        <v/>
      </c>
      <c r="R631" s="20" t="str">
        <f>IF(ISBLANK('SUMMARY WEEK'!R631),'SUMMARY WEEK'!R631,IFERROR(IF(VALUE('SUMMARY WEEK'!R631)&gt;MASTER!$B$3/100,"SB",IF(VALUE('SUMMARY WEEK'!R631)&gt;MASTER!$B$4/100,"B",IF(VALUE('SUMMARY WEEK'!R631)&gt;MASTER!$B$5/100,"C","K"))),'SUMMARY WEEK'!R631))</f>
        <v/>
      </c>
      <c r="S631" s="20" t="str">
        <f>IF(ISBLANK('SUMMARY WEEK'!S631),'SUMMARY WEEK'!S631,IFERROR(IF(VALUE('SUMMARY WEEK'!S631)&gt;MASTER!$B$3/100,"SB",IF(VALUE('SUMMARY WEEK'!S631)&gt;MASTER!$B$4/100,"B",IF(VALUE('SUMMARY WEEK'!S631)&gt;MASTER!$B$5/100,"C","K"))),'SUMMARY WEEK'!S631))</f>
        <v/>
      </c>
      <c r="T631" s="20" t="str">
        <f>IF(ISBLANK('SUMMARY WEEK'!T631),'SUMMARY WEEK'!T631,IFERROR(IF(VALUE('SUMMARY WEEK'!T631)&gt;MASTER!$B$3/100,"SB",IF(VALUE('SUMMARY WEEK'!T631)&gt;MASTER!$B$4/100,"B",IF(VALUE('SUMMARY WEEK'!T631)&gt;MASTER!$B$5/100,"C","K"))),'SUMMARY WEEK'!T631))</f>
        <v/>
      </c>
      <c r="U631" s="20" t="str">
        <f>IF(ISBLANK('SUMMARY WEEK'!U631),'SUMMARY WEEK'!U631,IFERROR(IF(VALUE('SUMMARY WEEK'!U631)&gt;MASTER!$B$3/100,"SB",IF(VALUE('SUMMARY WEEK'!U631)&gt;MASTER!$B$4/100,"B",IF(VALUE('SUMMARY WEEK'!U631)&gt;MASTER!$B$5/100,"C","K"))),'SUMMARY WEEK'!U631))</f>
        <v/>
      </c>
      <c r="V631" s="20" t="str">
        <f>IF(ISBLANK('SUMMARY WEEK'!V631),'SUMMARY WEEK'!V631,IFERROR(IF(VALUE('SUMMARY WEEK'!V631)&gt;MASTER!$B$3/100,"SB",IF(VALUE('SUMMARY WEEK'!V631)&gt;MASTER!$B$4/100,"B",IF(VALUE('SUMMARY WEEK'!V631)&gt;MASTER!$B$5/100,"C","K"))),'SUMMARY WEEK'!V631))</f>
        <v/>
      </c>
      <c r="W631" s="20" t="str">
        <f>IF(ISBLANK('SUMMARY WEEK'!W631),'SUMMARY WEEK'!W631,IFERROR(IF(VALUE('SUMMARY WEEK'!W631)&gt;MASTER!$B$3/100,"SB",IF(VALUE('SUMMARY WEEK'!W631)&gt;MASTER!$B$4/100,"B",IF(VALUE('SUMMARY WEEK'!W631)&gt;MASTER!$B$5/100,"C","K"))),'SUMMARY WEEK'!W631))</f>
        <v/>
      </c>
      <c r="X631" s="20" t="str">
        <f>IF(ISBLANK('SUMMARY WEEK'!X631),'SUMMARY WEEK'!X631,IFERROR(IF(VALUE('SUMMARY WEEK'!X631)&gt;MASTER!$B$3/100,"SB",IF(VALUE('SUMMARY WEEK'!X631)&gt;MASTER!$B$4/100,"B",IF(VALUE('SUMMARY WEEK'!X631)&gt;MASTER!$B$5/100,"C","K"))),'SUMMARY WEEK'!X631))</f>
        <v/>
      </c>
      <c r="Y631" s="20" t="str">
        <f>IF(ISBLANK('SUMMARY WEEK'!Y631),'SUMMARY WEEK'!Y631,IFERROR(IF(VALUE('SUMMARY WEEK'!Y631)&gt;MASTER!$B$3/100,"SB",IF(VALUE('SUMMARY WEEK'!Y631)&gt;MASTER!$B$4/100,"B",IF(VALUE('SUMMARY WEEK'!Y631)&gt;MASTER!$B$5/100,"C","K"))),'SUMMARY WEEK'!Y631))</f>
        <v/>
      </c>
      <c r="Z631" s="20" t="str">
        <f>IF(ISBLANK('SUMMARY WEEK'!Z631),'SUMMARY WEEK'!Z631,IFERROR(IF(VALUE('SUMMARY WEEK'!Z631)&gt;MASTER!$B$3/100,"SB",IF(VALUE('SUMMARY WEEK'!Z631)&gt;MASTER!$B$4/100,"B",IF(VALUE('SUMMARY WEEK'!Z631)&gt;MASTER!$B$5/100,"C","K"))),'SUMMARY WEEK'!Z631))</f>
        <v/>
      </c>
      <c r="AA631" s="20"/>
    </row>
    <row r="632">
      <c r="A632" s="18" t="str">
        <f>IF(ISBLANK('SUMMARY WEEK'!A632),'SUMMARY WEEK'!A632,IFERROR(IF(VALUE('SUMMARY WEEK'!A632)&gt;MASTER!$B$3/100,"SB",IF(VALUE('SUMMARY WEEK'!A632)&gt;MASTER!$B$4/100,"B",IF(VALUE('SUMMARY WEEK'!A632)&gt;MASTER!$B$5/100,"C","K"))),'SUMMARY WEEK'!A632))</f>
        <v/>
      </c>
      <c r="B632" s="19" t="str">
        <f>IF(ISBLANK('SUMMARY WEEK'!B632),'SUMMARY WEEK'!B632,IFERROR(IF(VALUE('SUMMARY WEEK'!B632)&gt;MASTER!$B$3/100,"SB",IF(VALUE('SUMMARY WEEK'!B632)&gt;MASTER!$B$4/100,"B",IF(VALUE('SUMMARY WEEK'!B632)&gt;MASTER!$B$5/100,"C","K"))),'SUMMARY WEEK'!B632))</f>
        <v/>
      </c>
      <c r="C632" s="20" t="str">
        <f>IF(ISBLANK('SUMMARY WEEK'!C632),'SUMMARY WEEK'!C632,IFERROR(IF(VALUE('SUMMARY WEEK'!C632)&gt;MASTER!$B$3/100,"SB",IF(VALUE('SUMMARY WEEK'!C632)&gt;MASTER!$B$4/100,"B",IF(VALUE('SUMMARY WEEK'!C632)&gt;MASTER!$B$5/100,"C","K"))),'SUMMARY WEEK'!C632))</f>
        <v/>
      </c>
      <c r="D632" s="20" t="str">
        <f>IF(ISBLANK('SUMMARY WEEK'!D632),'SUMMARY WEEK'!D632,IFERROR(IF(VALUE('SUMMARY WEEK'!D632)&gt;MASTER!$B$3/100,"SB",IF(VALUE('SUMMARY WEEK'!D632)&gt;MASTER!$B$4/100,"B",IF(VALUE('SUMMARY WEEK'!D632)&gt;MASTER!$B$5/100,"C","K"))),'SUMMARY WEEK'!D632))</f>
        <v/>
      </c>
      <c r="E632" s="20" t="str">
        <f>IF(ISBLANK('SUMMARY WEEK'!E632),'SUMMARY WEEK'!E632,IFERROR(IF(VALUE('SUMMARY WEEK'!E632)&gt;MASTER!$B$3/100,"SB",IF(VALUE('SUMMARY WEEK'!E632)&gt;MASTER!$B$4/100,"B",IF(VALUE('SUMMARY WEEK'!E632)&gt;MASTER!$B$5/100,"C","K"))),'SUMMARY WEEK'!E632))</f>
        <v/>
      </c>
      <c r="F632" s="20" t="str">
        <f>IF(ISBLANK('SUMMARY WEEK'!F632),'SUMMARY WEEK'!F632,IFERROR(IF(VALUE('SUMMARY WEEK'!F632)&gt;MASTER!$B$3/100,"SB",IF(VALUE('SUMMARY WEEK'!F632)&gt;MASTER!$B$4/100,"B",IF(VALUE('SUMMARY WEEK'!F632)&gt;MASTER!$B$5/100,"C","K"))),'SUMMARY WEEK'!F632))</f>
        <v/>
      </c>
      <c r="G632" s="20" t="str">
        <f>IF(ISBLANK('SUMMARY WEEK'!G632),'SUMMARY WEEK'!G632,IFERROR(IF(VALUE('SUMMARY WEEK'!G632)&gt;MASTER!$B$3/100,"SB",IF(VALUE('SUMMARY WEEK'!G632)&gt;MASTER!$B$4/100,"B",IF(VALUE('SUMMARY WEEK'!G632)&gt;MASTER!$B$5/100,"C","K"))),'SUMMARY WEEK'!G632))</f>
        <v/>
      </c>
      <c r="H632" s="20" t="str">
        <f>IF(ISBLANK('SUMMARY WEEK'!H632),'SUMMARY WEEK'!H632,IFERROR(IF(VALUE('SUMMARY WEEK'!H632)&gt;MASTER!$B$3/100,"SB",IF(VALUE('SUMMARY WEEK'!H632)&gt;MASTER!$B$4/100,"B",IF(VALUE('SUMMARY WEEK'!H632)&gt;MASTER!$B$5/100,"C","K"))),'SUMMARY WEEK'!H632))</f>
        <v/>
      </c>
      <c r="I632" s="20" t="str">
        <f>IF(ISBLANK('SUMMARY WEEK'!I632),'SUMMARY WEEK'!I632,IFERROR(IF(VALUE('SUMMARY WEEK'!I632)&gt;MASTER!$B$3/100,"SB",IF(VALUE('SUMMARY WEEK'!I632)&gt;MASTER!$B$4/100,"B",IF(VALUE('SUMMARY WEEK'!I632)&gt;MASTER!$B$5/100,"C","K"))),'SUMMARY WEEK'!I632))</f>
        <v/>
      </c>
      <c r="J632" s="20" t="str">
        <f>IF(ISBLANK('SUMMARY WEEK'!J632),'SUMMARY WEEK'!J632,IFERROR(IF(VALUE('SUMMARY WEEK'!J632)&gt;MASTER!$B$3/100,"SB",IF(VALUE('SUMMARY WEEK'!J632)&gt;MASTER!$B$4/100,"B",IF(VALUE('SUMMARY WEEK'!J632)&gt;MASTER!$B$5/100,"C","K"))),'SUMMARY WEEK'!J632))</f>
        <v/>
      </c>
      <c r="K632" s="20" t="str">
        <f>IF(ISBLANK('SUMMARY WEEK'!K632),'SUMMARY WEEK'!K632,IFERROR(IF(VALUE('SUMMARY WEEK'!K632)&gt;MASTER!$B$3/100,"SB",IF(VALUE('SUMMARY WEEK'!K632)&gt;MASTER!$B$4/100,"B",IF(VALUE('SUMMARY WEEK'!K632)&gt;MASTER!$B$5/100,"C","K"))),'SUMMARY WEEK'!K632))</f>
        <v/>
      </c>
      <c r="L632" s="20" t="str">
        <f>IF(ISBLANK('SUMMARY WEEK'!L632),'SUMMARY WEEK'!L632,IFERROR(IF(VALUE('SUMMARY WEEK'!L632)&gt;MASTER!$B$3/100,"SB",IF(VALUE('SUMMARY WEEK'!L632)&gt;MASTER!$B$4/100,"B",IF(VALUE('SUMMARY WEEK'!L632)&gt;MASTER!$B$5/100,"C","K"))),'SUMMARY WEEK'!L632))</f>
        <v/>
      </c>
      <c r="M632" s="20" t="str">
        <f>IF(ISBLANK('SUMMARY WEEK'!M632),'SUMMARY WEEK'!M632,IFERROR(IF(VALUE('SUMMARY WEEK'!M632)&gt;MASTER!$B$3/100,"SB",IF(VALUE('SUMMARY WEEK'!M632)&gt;MASTER!$B$4/100,"B",IF(VALUE('SUMMARY WEEK'!M632)&gt;MASTER!$B$5/100,"C","K"))),'SUMMARY WEEK'!M632))</f>
        <v/>
      </c>
      <c r="N632" s="20" t="str">
        <f>IF(ISBLANK('SUMMARY WEEK'!N632),'SUMMARY WEEK'!N632,IFERROR(IF(VALUE('SUMMARY WEEK'!N632)&gt;MASTER!$B$3/100,"SB",IF(VALUE('SUMMARY WEEK'!N632)&gt;MASTER!$B$4/100,"B",IF(VALUE('SUMMARY WEEK'!N632)&gt;MASTER!$B$5/100,"C","K"))),'SUMMARY WEEK'!N632))</f>
        <v/>
      </c>
      <c r="O632" s="20" t="str">
        <f>IF(ISBLANK('SUMMARY WEEK'!O632),'SUMMARY WEEK'!O632,IFERROR(IF(VALUE('SUMMARY WEEK'!O632)&gt;MASTER!$B$3/100,"SB",IF(VALUE('SUMMARY WEEK'!O632)&gt;MASTER!$B$4/100,"B",IF(VALUE('SUMMARY WEEK'!O632)&gt;MASTER!$B$5/100,"C","K"))),'SUMMARY WEEK'!O632))</f>
        <v/>
      </c>
      <c r="P632" s="20" t="str">
        <f>IF(ISBLANK('SUMMARY WEEK'!P632),'SUMMARY WEEK'!P632,IFERROR(IF(VALUE('SUMMARY WEEK'!P632)&gt;MASTER!$B$3/100,"SB",IF(VALUE('SUMMARY WEEK'!P632)&gt;MASTER!$B$4/100,"B",IF(VALUE('SUMMARY WEEK'!P632)&gt;MASTER!$B$5/100,"C","K"))),'SUMMARY WEEK'!P632))</f>
        <v/>
      </c>
      <c r="Q632" s="20" t="str">
        <f>IF(ISBLANK('SUMMARY WEEK'!Q632),'SUMMARY WEEK'!Q632,IFERROR(IF(VALUE('SUMMARY WEEK'!Q632)&gt;MASTER!$B$3/100,"SB",IF(VALUE('SUMMARY WEEK'!Q632)&gt;MASTER!$B$4/100,"B",IF(VALUE('SUMMARY WEEK'!Q632)&gt;MASTER!$B$5/100,"C","K"))),'SUMMARY WEEK'!Q632))</f>
        <v/>
      </c>
      <c r="R632" s="20" t="str">
        <f>IF(ISBLANK('SUMMARY WEEK'!R632),'SUMMARY WEEK'!R632,IFERROR(IF(VALUE('SUMMARY WEEK'!R632)&gt;MASTER!$B$3/100,"SB",IF(VALUE('SUMMARY WEEK'!R632)&gt;MASTER!$B$4/100,"B",IF(VALUE('SUMMARY WEEK'!R632)&gt;MASTER!$B$5/100,"C","K"))),'SUMMARY WEEK'!R632))</f>
        <v/>
      </c>
      <c r="S632" s="20" t="str">
        <f>IF(ISBLANK('SUMMARY WEEK'!S632),'SUMMARY WEEK'!S632,IFERROR(IF(VALUE('SUMMARY WEEK'!S632)&gt;MASTER!$B$3/100,"SB",IF(VALUE('SUMMARY WEEK'!S632)&gt;MASTER!$B$4/100,"B",IF(VALUE('SUMMARY WEEK'!S632)&gt;MASTER!$B$5/100,"C","K"))),'SUMMARY WEEK'!S632))</f>
        <v/>
      </c>
      <c r="T632" s="20" t="str">
        <f>IF(ISBLANK('SUMMARY WEEK'!T632),'SUMMARY WEEK'!T632,IFERROR(IF(VALUE('SUMMARY WEEK'!T632)&gt;MASTER!$B$3/100,"SB",IF(VALUE('SUMMARY WEEK'!T632)&gt;MASTER!$B$4/100,"B",IF(VALUE('SUMMARY WEEK'!T632)&gt;MASTER!$B$5/100,"C","K"))),'SUMMARY WEEK'!T632))</f>
        <v/>
      </c>
      <c r="U632" s="20" t="str">
        <f>IF(ISBLANK('SUMMARY WEEK'!U632),'SUMMARY WEEK'!U632,IFERROR(IF(VALUE('SUMMARY WEEK'!U632)&gt;MASTER!$B$3/100,"SB",IF(VALUE('SUMMARY WEEK'!U632)&gt;MASTER!$B$4/100,"B",IF(VALUE('SUMMARY WEEK'!U632)&gt;MASTER!$B$5/100,"C","K"))),'SUMMARY WEEK'!U632))</f>
        <v/>
      </c>
      <c r="V632" s="20" t="str">
        <f>IF(ISBLANK('SUMMARY WEEK'!V632),'SUMMARY WEEK'!V632,IFERROR(IF(VALUE('SUMMARY WEEK'!V632)&gt;MASTER!$B$3/100,"SB",IF(VALUE('SUMMARY WEEK'!V632)&gt;MASTER!$B$4/100,"B",IF(VALUE('SUMMARY WEEK'!V632)&gt;MASTER!$B$5/100,"C","K"))),'SUMMARY WEEK'!V632))</f>
        <v/>
      </c>
      <c r="W632" s="20" t="str">
        <f>IF(ISBLANK('SUMMARY WEEK'!W632),'SUMMARY WEEK'!W632,IFERROR(IF(VALUE('SUMMARY WEEK'!W632)&gt;MASTER!$B$3/100,"SB",IF(VALUE('SUMMARY WEEK'!W632)&gt;MASTER!$B$4/100,"B",IF(VALUE('SUMMARY WEEK'!W632)&gt;MASTER!$B$5/100,"C","K"))),'SUMMARY WEEK'!W632))</f>
        <v/>
      </c>
      <c r="X632" s="20" t="str">
        <f>IF(ISBLANK('SUMMARY WEEK'!X632),'SUMMARY WEEK'!X632,IFERROR(IF(VALUE('SUMMARY WEEK'!X632)&gt;MASTER!$B$3/100,"SB",IF(VALUE('SUMMARY WEEK'!X632)&gt;MASTER!$B$4/100,"B",IF(VALUE('SUMMARY WEEK'!X632)&gt;MASTER!$B$5/100,"C","K"))),'SUMMARY WEEK'!X632))</f>
        <v/>
      </c>
      <c r="Y632" s="20" t="str">
        <f>IF(ISBLANK('SUMMARY WEEK'!Y632),'SUMMARY WEEK'!Y632,IFERROR(IF(VALUE('SUMMARY WEEK'!Y632)&gt;MASTER!$B$3/100,"SB",IF(VALUE('SUMMARY WEEK'!Y632)&gt;MASTER!$B$4/100,"B",IF(VALUE('SUMMARY WEEK'!Y632)&gt;MASTER!$B$5/100,"C","K"))),'SUMMARY WEEK'!Y632))</f>
        <v/>
      </c>
      <c r="Z632" s="20" t="str">
        <f>IF(ISBLANK('SUMMARY WEEK'!Z632),'SUMMARY WEEK'!Z632,IFERROR(IF(VALUE('SUMMARY WEEK'!Z632)&gt;MASTER!$B$3/100,"SB",IF(VALUE('SUMMARY WEEK'!Z632)&gt;MASTER!$B$4/100,"B",IF(VALUE('SUMMARY WEEK'!Z632)&gt;MASTER!$B$5/100,"C","K"))),'SUMMARY WEEK'!Z632))</f>
        <v/>
      </c>
      <c r="AA632" s="20"/>
    </row>
    <row r="633">
      <c r="A633" s="18" t="str">
        <f>IF(ISBLANK('SUMMARY WEEK'!A633),'SUMMARY WEEK'!A633,IFERROR(IF(VALUE('SUMMARY WEEK'!A633)&gt;MASTER!$B$3/100,"SB",IF(VALUE('SUMMARY WEEK'!A633)&gt;MASTER!$B$4/100,"B",IF(VALUE('SUMMARY WEEK'!A633)&gt;MASTER!$B$5/100,"C","K"))),'SUMMARY WEEK'!A633))</f>
        <v/>
      </c>
      <c r="B633" s="19" t="str">
        <f>IF(ISBLANK('SUMMARY WEEK'!B633),'SUMMARY WEEK'!B633,IFERROR(IF(VALUE('SUMMARY WEEK'!B633)&gt;MASTER!$B$3/100,"SB",IF(VALUE('SUMMARY WEEK'!B633)&gt;MASTER!$B$4/100,"B",IF(VALUE('SUMMARY WEEK'!B633)&gt;MASTER!$B$5/100,"C","K"))),'SUMMARY WEEK'!B633))</f>
        <v/>
      </c>
      <c r="C633" s="20" t="str">
        <f>IF(ISBLANK('SUMMARY WEEK'!C633),'SUMMARY WEEK'!C633,IFERROR(IF(VALUE('SUMMARY WEEK'!C633)&gt;MASTER!$B$3/100,"SB",IF(VALUE('SUMMARY WEEK'!C633)&gt;MASTER!$B$4/100,"B",IF(VALUE('SUMMARY WEEK'!C633)&gt;MASTER!$B$5/100,"C","K"))),'SUMMARY WEEK'!C633))</f>
        <v/>
      </c>
      <c r="D633" s="20" t="str">
        <f>IF(ISBLANK('SUMMARY WEEK'!D633),'SUMMARY WEEK'!D633,IFERROR(IF(VALUE('SUMMARY WEEK'!D633)&gt;MASTER!$B$3/100,"SB",IF(VALUE('SUMMARY WEEK'!D633)&gt;MASTER!$B$4/100,"B",IF(VALUE('SUMMARY WEEK'!D633)&gt;MASTER!$B$5/100,"C","K"))),'SUMMARY WEEK'!D633))</f>
        <v/>
      </c>
      <c r="E633" s="20" t="str">
        <f>IF(ISBLANK('SUMMARY WEEK'!E633),'SUMMARY WEEK'!E633,IFERROR(IF(VALUE('SUMMARY WEEK'!E633)&gt;MASTER!$B$3/100,"SB",IF(VALUE('SUMMARY WEEK'!E633)&gt;MASTER!$B$4/100,"B",IF(VALUE('SUMMARY WEEK'!E633)&gt;MASTER!$B$5/100,"C","K"))),'SUMMARY WEEK'!E633))</f>
        <v/>
      </c>
      <c r="F633" s="20" t="str">
        <f>IF(ISBLANK('SUMMARY WEEK'!F633),'SUMMARY WEEK'!F633,IFERROR(IF(VALUE('SUMMARY WEEK'!F633)&gt;MASTER!$B$3/100,"SB",IF(VALUE('SUMMARY WEEK'!F633)&gt;MASTER!$B$4/100,"B",IF(VALUE('SUMMARY WEEK'!F633)&gt;MASTER!$B$5/100,"C","K"))),'SUMMARY WEEK'!F633))</f>
        <v/>
      </c>
      <c r="G633" s="20" t="str">
        <f>IF(ISBLANK('SUMMARY WEEK'!G633),'SUMMARY WEEK'!G633,IFERROR(IF(VALUE('SUMMARY WEEK'!G633)&gt;MASTER!$B$3/100,"SB",IF(VALUE('SUMMARY WEEK'!G633)&gt;MASTER!$B$4/100,"B",IF(VALUE('SUMMARY WEEK'!G633)&gt;MASTER!$B$5/100,"C","K"))),'SUMMARY WEEK'!G633))</f>
        <v/>
      </c>
      <c r="H633" s="20" t="str">
        <f>IF(ISBLANK('SUMMARY WEEK'!H633),'SUMMARY WEEK'!H633,IFERROR(IF(VALUE('SUMMARY WEEK'!H633)&gt;MASTER!$B$3/100,"SB",IF(VALUE('SUMMARY WEEK'!H633)&gt;MASTER!$B$4/100,"B",IF(VALUE('SUMMARY WEEK'!H633)&gt;MASTER!$B$5/100,"C","K"))),'SUMMARY WEEK'!H633))</f>
        <v/>
      </c>
      <c r="I633" s="20" t="str">
        <f>IF(ISBLANK('SUMMARY WEEK'!I633),'SUMMARY WEEK'!I633,IFERROR(IF(VALUE('SUMMARY WEEK'!I633)&gt;MASTER!$B$3/100,"SB",IF(VALUE('SUMMARY WEEK'!I633)&gt;MASTER!$B$4/100,"B",IF(VALUE('SUMMARY WEEK'!I633)&gt;MASTER!$B$5/100,"C","K"))),'SUMMARY WEEK'!I633))</f>
        <v/>
      </c>
      <c r="J633" s="20" t="str">
        <f>IF(ISBLANK('SUMMARY WEEK'!J633),'SUMMARY WEEK'!J633,IFERROR(IF(VALUE('SUMMARY WEEK'!J633)&gt;MASTER!$B$3/100,"SB",IF(VALUE('SUMMARY WEEK'!J633)&gt;MASTER!$B$4/100,"B",IF(VALUE('SUMMARY WEEK'!J633)&gt;MASTER!$B$5/100,"C","K"))),'SUMMARY WEEK'!J633))</f>
        <v/>
      </c>
      <c r="K633" s="20" t="str">
        <f>IF(ISBLANK('SUMMARY WEEK'!K633),'SUMMARY WEEK'!K633,IFERROR(IF(VALUE('SUMMARY WEEK'!K633)&gt;MASTER!$B$3/100,"SB",IF(VALUE('SUMMARY WEEK'!K633)&gt;MASTER!$B$4/100,"B",IF(VALUE('SUMMARY WEEK'!K633)&gt;MASTER!$B$5/100,"C","K"))),'SUMMARY WEEK'!K633))</f>
        <v/>
      </c>
      <c r="L633" s="20" t="str">
        <f>IF(ISBLANK('SUMMARY WEEK'!L633),'SUMMARY WEEK'!L633,IFERROR(IF(VALUE('SUMMARY WEEK'!L633)&gt;MASTER!$B$3/100,"SB",IF(VALUE('SUMMARY WEEK'!L633)&gt;MASTER!$B$4/100,"B",IF(VALUE('SUMMARY WEEK'!L633)&gt;MASTER!$B$5/100,"C","K"))),'SUMMARY WEEK'!L633))</f>
        <v/>
      </c>
      <c r="M633" s="20" t="str">
        <f>IF(ISBLANK('SUMMARY WEEK'!M633),'SUMMARY WEEK'!M633,IFERROR(IF(VALUE('SUMMARY WEEK'!M633)&gt;MASTER!$B$3/100,"SB",IF(VALUE('SUMMARY WEEK'!M633)&gt;MASTER!$B$4/100,"B",IF(VALUE('SUMMARY WEEK'!M633)&gt;MASTER!$B$5/100,"C","K"))),'SUMMARY WEEK'!M633))</f>
        <v/>
      </c>
      <c r="N633" s="20" t="str">
        <f>IF(ISBLANK('SUMMARY WEEK'!N633),'SUMMARY WEEK'!N633,IFERROR(IF(VALUE('SUMMARY WEEK'!N633)&gt;MASTER!$B$3/100,"SB",IF(VALUE('SUMMARY WEEK'!N633)&gt;MASTER!$B$4/100,"B",IF(VALUE('SUMMARY WEEK'!N633)&gt;MASTER!$B$5/100,"C","K"))),'SUMMARY WEEK'!N633))</f>
        <v/>
      </c>
      <c r="O633" s="20" t="str">
        <f>IF(ISBLANK('SUMMARY WEEK'!O633),'SUMMARY WEEK'!O633,IFERROR(IF(VALUE('SUMMARY WEEK'!O633)&gt;MASTER!$B$3/100,"SB",IF(VALUE('SUMMARY WEEK'!O633)&gt;MASTER!$B$4/100,"B",IF(VALUE('SUMMARY WEEK'!O633)&gt;MASTER!$B$5/100,"C","K"))),'SUMMARY WEEK'!O633))</f>
        <v/>
      </c>
      <c r="P633" s="20" t="str">
        <f>IF(ISBLANK('SUMMARY WEEK'!P633),'SUMMARY WEEK'!P633,IFERROR(IF(VALUE('SUMMARY WEEK'!P633)&gt;MASTER!$B$3/100,"SB",IF(VALUE('SUMMARY WEEK'!P633)&gt;MASTER!$B$4/100,"B",IF(VALUE('SUMMARY WEEK'!P633)&gt;MASTER!$B$5/100,"C","K"))),'SUMMARY WEEK'!P633))</f>
        <v/>
      </c>
      <c r="Q633" s="20" t="str">
        <f>IF(ISBLANK('SUMMARY WEEK'!Q633),'SUMMARY WEEK'!Q633,IFERROR(IF(VALUE('SUMMARY WEEK'!Q633)&gt;MASTER!$B$3/100,"SB",IF(VALUE('SUMMARY WEEK'!Q633)&gt;MASTER!$B$4/100,"B",IF(VALUE('SUMMARY WEEK'!Q633)&gt;MASTER!$B$5/100,"C","K"))),'SUMMARY WEEK'!Q633))</f>
        <v/>
      </c>
      <c r="R633" s="20" t="str">
        <f>IF(ISBLANK('SUMMARY WEEK'!R633),'SUMMARY WEEK'!R633,IFERROR(IF(VALUE('SUMMARY WEEK'!R633)&gt;MASTER!$B$3/100,"SB",IF(VALUE('SUMMARY WEEK'!R633)&gt;MASTER!$B$4/100,"B",IF(VALUE('SUMMARY WEEK'!R633)&gt;MASTER!$B$5/100,"C","K"))),'SUMMARY WEEK'!R633))</f>
        <v/>
      </c>
      <c r="S633" s="20" t="str">
        <f>IF(ISBLANK('SUMMARY WEEK'!S633),'SUMMARY WEEK'!S633,IFERROR(IF(VALUE('SUMMARY WEEK'!S633)&gt;MASTER!$B$3/100,"SB",IF(VALUE('SUMMARY WEEK'!S633)&gt;MASTER!$B$4/100,"B",IF(VALUE('SUMMARY WEEK'!S633)&gt;MASTER!$B$5/100,"C","K"))),'SUMMARY WEEK'!S633))</f>
        <v/>
      </c>
      <c r="T633" s="20" t="str">
        <f>IF(ISBLANK('SUMMARY WEEK'!T633),'SUMMARY WEEK'!T633,IFERROR(IF(VALUE('SUMMARY WEEK'!T633)&gt;MASTER!$B$3/100,"SB",IF(VALUE('SUMMARY WEEK'!T633)&gt;MASTER!$B$4/100,"B",IF(VALUE('SUMMARY WEEK'!T633)&gt;MASTER!$B$5/100,"C","K"))),'SUMMARY WEEK'!T633))</f>
        <v/>
      </c>
      <c r="U633" s="20" t="str">
        <f>IF(ISBLANK('SUMMARY WEEK'!U633),'SUMMARY WEEK'!U633,IFERROR(IF(VALUE('SUMMARY WEEK'!U633)&gt;MASTER!$B$3/100,"SB",IF(VALUE('SUMMARY WEEK'!U633)&gt;MASTER!$B$4/100,"B",IF(VALUE('SUMMARY WEEK'!U633)&gt;MASTER!$B$5/100,"C","K"))),'SUMMARY WEEK'!U633))</f>
        <v/>
      </c>
      <c r="V633" s="20" t="str">
        <f>IF(ISBLANK('SUMMARY WEEK'!V633),'SUMMARY WEEK'!V633,IFERROR(IF(VALUE('SUMMARY WEEK'!V633)&gt;MASTER!$B$3/100,"SB",IF(VALUE('SUMMARY WEEK'!V633)&gt;MASTER!$B$4/100,"B",IF(VALUE('SUMMARY WEEK'!V633)&gt;MASTER!$B$5/100,"C","K"))),'SUMMARY WEEK'!V633))</f>
        <v/>
      </c>
      <c r="W633" s="20" t="str">
        <f>IF(ISBLANK('SUMMARY WEEK'!W633),'SUMMARY WEEK'!W633,IFERROR(IF(VALUE('SUMMARY WEEK'!W633)&gt;MASTER!$B$3/100,"SB",IF(VALUE('SUMMARY WEEK'!W633)&gt;MASTER!$B$4/100,"B",IF(VALUE('SUMMARY WEEK'!W633)&gt;MASTER!$B$5/100,"C","K"))),'SUMMARY WEEK'!W633))</f>
        <v/>
      </c>
      <c r="X633" s="20" t="str">
        <f>IF(ISBLANK('SUMMARY WEEK'!X633),'SUMMARY WEEK'!X633,IFERROR(IF(VALUE('SUMMARY WEEK'!X633)&gt;MASTER!$B$3/100,"SB",IF(VALUE('SUMMARY WEEK'!X633)&gt;MASTER!$B$4/100,"B",IF(VALUE('SUMMARY WEEK'!X633)&gt;MASTER!$B$5/100,"C","K"))),'SUMMARY WEEK'!X633))</f>
        <v/>
      </c>
      <c r="Y633" s="20" t="str">
        <f>IF(ISBLANK('SUMMARY WEEK'!Y633),'SUMMARY WEEK'!Y633,IFERROR(IF(VALUE('SUMMARY WEEK'!Y633)&gt;MASTER!$B$3/100,"SB",IF(VALUE('SUMMARY WEEK'!Y633)&gt;MASTER!$B$4/100,"B",IF(VALUE('SUMMARY WEEK'!Y633)&gt;MASTER!$B$5/100,"C","K"))),'SUMMARY WEEK'!Y633))</f>
        <v/>
      </c>
      <c r="Z633" s="20" t="str">
        <f>IF(ISBLANK('SUMMARY WEEK'!Z633),'SUMMARY WEEK'!Z633,IFERROR(IF(VALUE('SUMMARY WEEK'!Z633)&gt;MASTER!$B$3/100,"SB",IF(VALUE('SUMMARY WEEK'!Z633)&gt;MASTER!$B$4/100,"B",IF(VALUE('SUMMARY WEEK'!Z633)&gt;MASTER!$B$5/100,"C","K"))),'SUMMARY WEEK'!Z633))</f>
        <v/>
      </c>
      <c r="AA633" s="20"/>
    </row>
    <row r="634">
      <c r="A634" s="18" t="str">
        <f>IF(ISBLANK('SUMMARY WEEK'!A634),'SUMMARY WEEK'!A634,IFERROR(IF(VALUE('SUMMARY WEEK'!A634)&gt;MASTER!$B$3/100,"SB",IF(VALUE('SUMMARY WEEK'!A634)&gt;MASTER!$B$4/100,"B",IF(VALUE('SUMMARY WEEK'!A634)&gt;MASTER!$B$5/100,"C","K"))),'SUMMARY WEEK'!A634))</f>
        <v/>
      </c>
      <c r="B634" s="19" t="str">
        <f>IF(ISBLANK('SUMMARY WEEK'!B634),'SUMMARY WEEK'!B634,IFERROR(IF(VALUE('SUMMARY WEEK'!B634)&gt;MASTER!$B$3/100,"SB",IF(VALUE('SUMMARY WEEK'!B634)&gt;MASTER!$B$4/100,"B",IF(VALUE('SUMMARY WEEK'!B634)&gt;MASTER!$B$5/100,"C","K"))),'SUMMARY WEEK'!B634))</f>
        <v/>
      </c>
      <c r="C634" s="20" t="str">
        <f>IF(ISBLANK('SUMMARY WEEK'!C634),'SUMMARY WEEK'!C634,IFERROR(IF(VALUE('SUMMARY WEEK'!C634)&gt;MASTER!$B$3/100,"SB",IF(VALUE('SUMMARY WEEK'!C634)&gt;MASTER!$B$4/100,"B",IF(VALUE('SUMMARY WEEK'!C634)&gt;MASTER!$B$5/100,"C","K"))),'SUMMARY WEEK'!C634))</f>
        <v/>
      </c>
      <c r="D634" s="20" t="str">
        <f>IF(ISBLANK('SUMMARY WEEK'!D634),'SUMMARY WEEK'!D634,IFERROR(IF(VALUE('SUMMARY WEEK'!D634)&gt;MASTER!$B$3/100,"SB",IF(VALUE('SUMMARY WEEK'!D634)&gt;MASTER!$B$4/100,"B",IF(VALUE('SUMMARY WEEK'!D634)&gt;MASTER!$B$5/100,"C","K"))),'SUMMARY WEEK'!D634))</f>
        <v/>
      </c>
      <c r="E634" s="20" t="str">
        <f>IF(ISBLANK('SUMMARY WEEK'!E634),'SUMMARY WEEK'!E634,IFERROR(IF(VALUE('SUMMARY WEEK'!E634)&gt;MASTER!$B$3/100,"SB",IF(VALUE('SUMMARY WEEK'!E634)&gt;MASTER!$B$4/100,"B",IF(VALUE('SUMMARY WEEK'!E634)&gt;MASTER!$B$5/100,"C","K"))),'SUMMARY WEEK'!E634))</f>
        <v/>
      </c>
      <c r="F634" s="20" t="str">
        <f>IF(ISBLANK('SUMMARY WEEK'!F634),'SUMMARY WEEK'!F634,IFERROR(IF(VALUE('SUMMARY WEEK'!F634)&gt;MASTER!$B$3/100,"SB",IF(VALUE('SUMMARY WEEK'!F634)&gt;MASTER!$B$4/100,"B",IF(VALUE('SUMMARY WEEK'!F634)&gt;MASTER!$B$5/100,"C","K"))),'SUMMARY WEEK'!F634))</f>
        <v/>
      </c>
      <c r="G634" s="20" t="str">
        <f>IF(ISBLANK('SUMMARY WEEK'!G634),'SUMMARY WEEK'!G634,IFERROR(IF(VALUE('SUMMARY WEEK'!G634)&gt;MASTER!$B$3/100,"SB",IF(VALUE('SUMMARY WEEK'!G634)&gt;MASTER!$B$4/100,"B",IF(VALUE('SUMMARY WEEK'!G634)&gt;MASTER!$B$5/100,"C","K"))),'SUMMARY WEEK'!G634))</f>
        <v/>
      </c>
      <c r="H634" s="20" t="str">
        <f>IF(ISBLANK('SUMMARY WEEK'!H634),'SUMMARY WEEK'!H634,IFERROR(IF(VALUE('SUMMARY WEEK'!H634)&gt;MASTER!$B$3/100,"SB",IF(VALUE('SUMMARY WEEK'!H634)&gt;MASTER!$B$4/100,"B",IF(VALUE('SUMMARY WEEK'!H634)&gt;MASTER!$B$5/100,"C","K"))),'SUMMARY WEEK'!H634))</f>
        <v/>
      </c>
      <c r="I634" s="20" t="str">
        <f>IF(ISBLANK('SUMMARY WEEK'!I634),'SUMMARY WEEK'!I634,IFERROR(IF(VALUE('SUMMARY WEEK'!I634)&gt;MASTER!$B$3/100,"SB",IF(VALUE('SUMMARY WEEK'!I634)&gt;MASTER!$B$4/100,"B",IF(VALUE('SUMMARY WEEK'!I634)&gt;MASTER!$B$5/100,"C","K"))),'SUMMARY WEEK'!I634))</f>
        <v/>
      </c>
      <c r="J634" s="20" t="str">
        <f>IF(ISBLANK('SUMMARY WEEK'!J634),'SUMMARY WEEK'!J634,IFERROR(IF(VALUE('SUMMARY WEEK'!J634)&gt;MASTER!$B$3/100,"SB",IF(VALUE('SUMMARY WEEK'!J634)&gt;MASTER!$B$4/100,"B",IF(VALUE('SUMMARY WEEK'!J634)&gt;MASTER!$B$5/100,"C","K"))),'SUMMARY WEEK'!J634))</f>
        <v/>
      </c>
      <c r="K634" s="20" t="str">
        <f>IF(ISBLANK('SUMMARY WEEK'!K634),'SUMMARY WEEK'!K634,IFERROR(IF(VALUE('SUMMARY WEEK'!K634)&gt;MASTER!$B$3/100,"SB",IF(VALUE('SUMMARY WEEK'!K634)&gt;MASTER!$B$4/100,"B",IF(VALUE('SUMMARY WEEK'!K634)&gt;MASTER!$B$5/100,"C","K"))),'SUMMARY WEEK'!K634))</f>
        <v/>
      </c>
      <c r="L634" s="20" t="str">
        <f>IF(ISBLANK('SUMMARY WEEK'!L634),'SUMMARY WEEK'!L634,IFERROR(IF(VALUE('SUMMARY WEEK'!L634)&gt;MASTER!$B$3/100,"SB",IF(VALUE('SUMMARY WEEK'!L634)&gt;MASTER!$B$4/100,"B",IF(VALUE('SUMMARY WEEK'!L634)&gt;MASTER!$B$5/100,"C","K"))),'SUMMARY WEEK'!L634))</f>
        <v/>
      </c>
      <c r="M634" s="20" t="str">
        <f>IF(ISBLANK('SUMMARY WEEK'!M634),'SUMMARY WEEK'!M634,IFERROR(IF(VALUE('SUMMARY WEEK'!M634)&gt;MASTER!$B$3/100,"SB",IF(VALUE('SUMMARY WEEK'!M634)&gt;MASTER!$B$4/100,"B",IF(VALUE('SUMMARY WEEK'!M634)&gt;MASTER!$B$5/100,"C","K"))),'SUMMARY WEEK'!M634))</f>
        <v/>
      </c>
      <c r="N634" s="20" t="str">
        <f>IF(ISBLANK('SUMMARY WEEK'!N634),'SUMMARY WEEK'!N634,IFERROR(IF(VALUE('SUMMARY WEEK'!N634)&gt;MASTER!$B$3/100,"SB",IF(VALUE('SUMMARY WEEK'!N634)&gt;MASTER!$B$4/100,"B",IF(VALUE('SUMMARY WEEK'!N634)&gt;MASTER!$B$5/100,"C","K"))),'SUMMARY WEEK'!N634))</f>
        <v/>
      </c>
      <c r="O634" s="20" t="str">
        <f>IF(ISBLANK('SUMMARY WEEK'!O634),'SUMMARY WEEK'!O634,IFERROR(IF(VALUE('SUMMARY WEEK'!O634)&gt;MASTER!$B$3/100,"SB",IF(VALUE('SUMMARY WEEK'!O634)&gt;MASTER!$B$4/100,"B",IF(VALUE('SUMMARY WEEK'!O634)&gt;MASTER!$B$5/100,"C","K"))),'SUMMARY WEEK'!O634))</f>
        <v/>
      </c>
      <c r="P634" s="20" t="str">
        <f>IF(ISBLANK('SUMMARY WEEK'!P634),'SUMMARY WEEK'!P634,IFERROR(IF(VALUE('SUMMARY WEEK'!P634)&gt;MASTER!$B$3/100,"SB",IF(VALUE('SUMMARY WEEK'!P634)&gt;MASTER!$B$4/100,"B",IF(VALUE('SUMMARY WEEK'!P634)&gt;MASTER!$B$5/100,"C","K"))),'SUMMARY WEEK'!P634))</f>
        <v/>
      </c>
      <c r="Q634" s="20" t="str">
        <f>IF(ISBLANK('SUMMARY WEEK'!Q634),'SUMMARY WEEK'!Q634,IFERROR(IF(VALUE('SUMMARY WEEK'!Q634)&gt;MASTER!$B$3/100,"SB",IF(VALUE('SUMMARY WEEK'!Q634)&gt;MASTER!$B$4/100,"B",IF(VALUE('SUMMARY WEEK'!Q634)&gt;MASTER!$B$5/100,"C","K"))),'SUMMARY WEEK'!Q634))</f>
        <v/>
      </c>
      <c r="R634" s="20" t="str">
        <f>IF(ISBLANK('SUMMARY WEEK'!R634),'SUMMARY WEEK'!R634,IFERROR(IF(VALUE('SUMMARY WEEK'!R634)&gt;MASTER!$B$3/100,"SB",IF(VALUE('SUMMARY WEEK'!R634)&gt;MASTER!$B$4/100,"B",IF(VALUE('SUMMARY WEEK'!R634)&gt;MASTER!$B$5/100,"C","K"))),'SUMMARY WEEK'!R634))</f>
        <v/>
      </c>
      <c r="S634" s="20" t="str">
        <f>IF(ISBLANK('SUMMARY WEEK'!S634),'SUMMARY WEEK'!S634,IFERROR(IF(VALUE('SUMMARY WEEK'!S634)&gt;MASTER!$B$3/100,"SB",IF(VALUE('SUMMARY WEEK'!S634)&gt;MASTER!$B$4/100,"B",IF(VALUE('SUMMARY WEEK'!S634)&gt;MASTER!$B$5/100,"C","K"))),'SUMMARY WEEK'!S634))</f>
        <v/>
      </c>
      <c r="T634" s="20" t="str">
        <f>IF(ISBLANK('SUMMARY WEEK'!T634),'SUMMARY WEEK'!T634,IFERROR(IF(VALUE('SUMMARY WEEK'!T634)&gt;MASTER!$B$3/100,"SB",IF(VALUE('SUMMARY WEEK'!T634)&gt;MASTER!$B$4/100,"B",IF(VALUE('SUMMARY WEEK'!T634)&gt;MASTER!$B$5/100,"C","K"))),'SUMMARY WEEK'!T634))</f>
        <v/>
      </c>
      <c r="U634" s="20" t="str">
        <f>IF(ISBLANK('SUMMARY WEEK'!U634),'SUMMARY WEEK'!U634,IFERROR(IF(VALUE('SUMMARY WEEK'!U634)&gt;MASTER!$B$3/100,"SB",IF(VALUE('SUMMARY WEEK'!U634)&gt;MASTER!$B$4/100,"B",IF(VALUE('SUMMARY WEEK'!U634)&gt;MASTER!$B$5/100,"C","K"))),'SUMMARY WEEK'!U634))</f>
        <v/>
      </c>
      <c r="V634" s="20" t="str">
        <f>IF(ISBLANK('SUMMARY WEEK'!V634),'SUMMARY WEEK'!V634,IFERROR(IF(VALUE('SUMMARY WEEK'!V634)&gt;MASTER!$B$3/100,"SB",IF(VALUE('SUMMARY WEEK'!V634)&gt;MASTER!$B$4/100,"B",IF(VALUE('SUMMARY WEEK'!V634)&gt;MASTER!$B$5/100,"C","K"))),'SUMMARY WEEK'!V634))</f>
        <v/>
      </c>
      <c r="W634" s="20" t="str">
        <f>IF(ISBLANK('SUMMARY WEEK'!W634),'SUMMARY WEEK'!W634,IFERROR(IF(VALUE('SUMMARY WEEK'!W634)&gt;MASTER!$B$3/100,"SB",IF(VALUE('SUMMARY WEEK'!W634)&gt;MASTER!$B$4/100,"B",IF(VALUE('SUMMARY WEEK'!W634)&gt;MASTER!$B$5/100,"C","K"))),'SUMMARY WEEK'!W634))</f>
        <v/>
      </c>
      <c r="X634" s="20" t="str">
        <f>IF(ISBLANK('SUMMARY WEEK'!X634),'SUMMARY WEEK'!X634,IFERROR(IF(VALUE('SUMMARY WEEK'!X634)&gt;MASTER!$B$3/100,"SB",IF(VALUE('SUMMARY WEEK'!X634)&gt;MASTER!$B$4/100,"B",IF(VALUE('SUMMARY WEEK'!X634)&gt;MASTER!$B$5/100,"C","K"))),'SUMMARY WEEK'!X634))</f>
        <v/>
      </c>
      <c r="Y634" s="20" t="str">
        <f>IF(ISBLANK('SUMMARY WEEK'!Y634),'SUMMARY WEEK'!Y634,IFERROR(IF(VALUE('SUMMARY WEEK'!Y634)&gt;MASTER!$B$3/100,"SB",IF(VALUE('SUMMARY WEEK'!Y634)&gt;MASTER!$B$4/100,"B",IF(VALUE('SUMMARY WEEK'!Y634)&gt;MASTER!$B$5/100,"C","K"))),'SUMMARY WEEK'!Y634))</f>
        <v/>
      </c>
      <c r="Z634" s="20" t="str">
        <f>IF(ISBLANK('SUMMARY WEEK'!Z634),'SUMMARY WEEK'!Z634,IFERROR(IF(VALUE('SUMMARY WEEK'!Z634)&gt;MASTER!$B$3/100,"SB",IF(VALUE('SUMMARY WEEK'!Z634)&gt;MASTER!$B$4/100,"B",IF(VALUE('SUMMARY WEEK'!Z634)&gt;MASTER!$B$5/100,"C","K"))),'SUMMARY WEEK'!Z634))</f>
        <v/>
      </c>
      <c r="AA634" s="20"/>
    </row>
    <row r="635">
      <c r="A635" s="18" t="str">
        <f>IF(ISBLANK('SUMMARY WEEK'!A635),'SUMMARY WEEK'!A635,IFERROR(IF(VALUE('SUMMARY WEEK'!A635)&gt;MASTER!$B$3/100,"SB",IF(VALUE('SUMMARY WEEK'!A635)&gt;MASTER!$B$4/100,"B",IF(VALUE('SUMMARY WEEK'!A635)&gt;MASTER!$B$5/100,"C","K"))),'SUMMARY WEEK'!A635))</f>
        <v/>
      </c>
      <c r="B635" s="19" t="str">
        <f>IF(ISBLANK('SUMMARY WEEK'!B635),'SUMMARY WEEK'!B635,IFERROR(IF(VALUE('SUMMARY WEEK'!B635)&gt;MASTER!$B$3/100,"SB",IF(VALUE('SUMMARY WEEK'!B635)&gt;MASTER!$B$4/100,"B",IF(VALUE('SUMMARY WEEK'!B635)&gt;MASTER!$B$5/100,"C","K"))),'SUMMARY WEEK'!B635))</f>
        <v/>
      </c>
      <c r="C635" s="20" t="str">
        <f>IF(ISBLANK('SUMMARY WEEK'!C635),'SUMMARY WEEK'!C635,IFERROR(IF(VALUE('SUMMARY WEEK'!C635)&gt;MASTER!$B$3/100,"SB",IF(VALUE('SUMMARY WEEK'!C635)&gt;MASTER!$B$4/100,"B",IF(VALUE('SUMMARY WEEK'!C635)&gt;MASTER!$B$5/100,"C","K"))),'SUMMARY WEEK'!C635))</f>
        <v/>
      </c>
      <c r="D635" s="20" t="str">
        <f>IF(ISBLANK('SUMMARY WEEK'!D635),'SUMMARY WEEK'!D635,IFERROR(IF(VALUE('SUMMARY WEEK'!D635)&gt;MASTER!$B$3/100,"SB",IF(VALUE('SUMMARY WEEK'!D635)&gt;MASTER!$B$4/100,"B",IF(VALUE('SUMMARY WEEK'!D635)&gt;MASTER!$B$5/100,"C","K"))),'SUMMARY WEEK'!D635))</f>
        <v/>
      </c>
      <c r="E635" s="20" t="str">
        <f>IF(ISBLANK('SUMMARY WEEK'!E635),'SUMMARY WEEK'!E635,IFERROR(IF(VALUE('SUMMARY WEEK'!E635)&gt;MASTER!$B$3/100,"SB",IF(VALUE('SUMMARY WEEK'!E635)&gt;MASTER!$B$4/100,"B",IF(VALUE('SUMMARY WEEK'!E635)&gt;MASTER!$B$5/100,"C","K"))),'SUMMARY WEEK'!E635))</f>
        <v/>
      </c>
      <c r="F635" s="20" t="str">
        <f>IF(ISBLANK('SUMMARY WEEK'!F635),'SUMMARY WEEK'!F635,IFERROR(IF(VALUE('SUMMARY WEEK'!F635)&gt;MASTER!$B$3/100,"SB",IF(VALUE('SUMMARY WEEK'!F635)&gt;MASTER!$B$4/100,"B",IF(VALUE('SUMMARY WEEK'!F635)&gt;MASTER!$B$5/100,"C","K"))),'SUMMARY WEEK'!F635))</f>
        <v/>
      </c>
      <c r="G635" s="20" t="str">
        <f>IF(ISBLANK('SUMMARY WEEK'!G635),'SUMMARY WEEK'!G635,IFERROR(IF(VALUE('SUMMARY WEEK'!G635)&gt;MASTER!$B$3/100,"SB",IF(VALUE('SUMMARY WEEK'!G635)&gt;MASTER!$B$4/100,"B",IF(VALUE('SUMMARY WEEK'!G635)&gt;MASTER!$B$5/100,"C","K"))),'SUMMARY WEEK'!G635))</f>
        <v/>
      </c>
      <c r="H635" s="20" t="str">
        <f>IF(ISBLANK('SUMMARY WEEK'!H635),'SUMMARY WEEK'!H635,IFERROR(IF(VALUE('SUMMARY WEEK'!H635)&gt;MASTER!$B$3/100,"SB",IF(VALUE('SUMMARY WEEK'!H635)&gt;MASTER!$B$4/100,"B",IF(VALUE('SUMMARY WEEK'!H635)&gt;MASTER!$B$5/100,"C","K"))),'SUMMARY WEEK'!H635))</f>
        <v/>
      </c>
      <c r="I635" s="20" t="str">
        <f>IF(ISBLANK('SUMMARY WEEK'!I635),'SUMMARY WEEK'!I635,IFERROR(IF(VALUE('SUMMARY WEEK'!I635)&gt;MASTER!$B$3/100,"SB",IF(VALUE('SUMMARY WEEK'!I635)&gt;MASTER!$B$4/100,"B",IF(VALUE('SUMMARY WEEK'!I635)&gt;MASTER!$B$5/100,"C","K"))),'SUMMARY WEEK'!I635))</f>
        <v/>
      </c>
      <c r="J635" s="20" t="str">
        <f>IF(ISBLANK('SUMMARY WEEK'!J635),'SUMMARY WEEK'!J635,IFERROR(IF(VALUE('SUMMARY WEEK'!J635)&gt;MASTER!$B$3/100,"SB",IF(VALUE('SUMMARY WEEK'!J635)&gt;MASTER!$B$4/100,"B",IF(VALUE('SUMMARY WEEK'!J635)&gt;MASTER!$B$5/100,"C","K"))),'SUMMARY WEEK'!J635))</f>
        <v/>
      </c>
      <c r="K635" s="20" t="str">
        <f>IF(ISBLANK('SUMMARY WEEK'!K635),'SUMMARY WEEK'!K635,IFERROR(IF(VALUE('SUMMARY WEEK'!K635)&gt;MASTER!$B$3/100,"SB",IF(VALUE('SUMMARY WEEK'!K635)&gt;MASTER!$B$4/100,"B",IF(VALUE('SUMMARY WEEK'!K635)&gt;MASTER!$B$5/100,"C","K"))),'SUMMARY WEEK'!K635))</f>
        <v/>
      </c>
      <c r="L635" s="20" t="str">
        <f>IF(ISBLANK('SUMMARY WEEK'!L635),'SUMMARY WEEK'!L635,IFERROR(IF(VALUE('SUMMARY WEEK'!L635)&gt;MASTER!$B$3/100,"SB",IF(VALUE('SUMMARY WEEK'!L635)&gt;MASTER!$B$4/100,"B",IF(VALUE('SUMMARY WEEK'!L635)&gt;MASTER!$B$5/100,"C","K"))),'SUMMARY WEEK'!L635))</f>
        <v/>
      </c>
      <c r="M635" s="20" t="str">
        <f>IF(ISBLANK('SUMMARY WEEK'!M635),'SUMMARY WEEK'!M635,IFERROR(IF(VALUE('SUMMARY WEEK'!M635)&gt;MASTER!$B$3/100,"SB",IF(VALUE('SUMMARY WEEK'!M635)&gt;MASTER!$B$4/100,"B",IF(VALUE('SUMMARY WEEK'!M635)&gt;MASTER!$B$5/100,"C","K"))),'SUMMARY WEEK'!M635))</f>
        <v/>
      </c>
      <c r="N635" s="20" t="str">
        <f>IF(ISBLANK('SUMMARY WEEK'!N635),'SUMMARY WEEK'!N635,IFERROR(IF(VALUE('SUMMARY WEEK'!N635)&gt;MASTER!$B$3/100,"SB",IF(VALUE('SUMMARY WEEK'!N635)&gt;MASTER!$B$4/100,"B",IF(VALUE('SUMMARY WEEK'!N635)&gt;MASTER!$B$5/100,"C","K"))),'SUMMARY WEEK'!N635))</f>
        <v/>
      </c>
      <c r="O635" s="20" t="str">
        <f>IF(ISBLANK('SUMMARY WEEK'!O635),'SUMMARY WEEK'!O635,IFERROR(IF(VALUE('SUMMARY WEEK'!O635)&gt;MASTER!$B$3/100,"SB",IF(VALUE('SUMMARY WEEK'!O635)&gt;MASTER!$B$4/100,"B",IF(VALUE('SUMMARY WEEK'!O635)&gt;MASTER!$B$5/100,"C","K"))),'SUMMARY WEEK'!O635))</f>
        <v/>
      </c>
      <c r="P635" s="20" t="str">
        <f>IF(ISBLANK('SUMMARY WEEK'!P635),'SUMMARY WEEK'!P635,IFERROR(IF(VALUE('SUMMARY WEEK'!P635)&gt;MASTER!$B$3/100,"SB",IF(VALUE('SUMMARY WEEK'!P635)&gt;MASTER!$B$4/100,"B",IF(VALUE('SUMMARY WEEK'!P635)&gt;MASTER!$B$5/100,"C","K"))),'SUMMARY WEEK'!P635))</f>
        <v/>
      </c>
      <c r="Q635" s="20" t="str">
        <f>IF(ISBLANK('SUMMARY WEEK'!Q635),'SUMMARY WEEK'!Q635,IFERROR(IF(VALUE('SUMMARY WEEK'!Q635)&gt;MASTER!$B$3/100,"SB",IF(VALUE('SUMMARY WEEK'!Q635)&gt;MASTER!$B$4/100,"B",IF(VALUE('SUMMARY WEEK'!Q635)&gt;MASTER!$B$5/100,"C","K"))),'SUMMARY WEEK'!Q635))</f>
        <v/>
      </c>
      <c r="R635" s="20" t="str">
        <f>IF(ISBLANK('SUMMARY WEEK'!R635),'SUMMARY WEEK'!R635,IFERROR(IF(VALUE('SUMMARY WEEK'!R635)&gt;MASTER!$B$3/100,"SB",IF(VALUE('SUMMARY WEEK'!R635)&gt;MASTER!$B$4/100,"B",IF(VALUE('SUMMARY WEEK'!R635)&gt;MASTER!$B$5/100,"C","K"))),'SUMMARY WEEK'!R635))</f>
        <v/>
      </c>
      <c r="S635" s="20" t="str">
        <f>IF(ISBLANK('SUMMARY WEEK'!S635),'SUMMARY WEEK'!S635,IFERROR(IF(VALUE('SUMMARY WEEK'!S635)&gt;MASTER!$B$3/100,"SB",IF(VALUE('SUMMARY WEEK'!S635)&gt;MASTER!$B$4/100,"B",IF(VALUE('SUMMARY WEEK'!S635)&gt;MASTER!$B$5/100,"C","K"))),'SUMMARY WEEK'!S635))</f>
        <v/>
      </c>
      <c r="T635" s="20" t="str">
        <f>IF(ISBLANK('SUMMARY WEEK'!T635),'SUMMARY WEEK'!T635,IFERROR(IF(VALUE('SUMMARY WEEK'!T635)&gt;MASTER!$B$3/100,"SB",IF(VALUE('SUMMARY WEEK'!T635)&gt;MASTER!$B$4/100,"B",IF(VALUE('SUMMARY WEEK'!T635)&gt;MASTER!$B$5/100,"C","K"))),'SUMMARY WEEK'!T635))</f>
        <v/>
      </c>
      <c r="U635" s="20" t="str">
        <f>IF(ISBLANK('SUMMARY WEEK'!U635),'SUMMARY WEEK'!U635,IFERROR(IF(VALUE('SUMMARY WEEK'!U635)&gt;MASTER!$B$3/100,"SB",IF(VALUE('SUMMARY WEEK'!U635)&gt;MASTER!$B$4/100,"B",IF(VALUE('SUMMARY WEEK'!U635)&gt;MASTER!$B$5/100,"C","K"))),'SUMMARY WEEK'!U635))</f>
        <v/>
      </c>
      <c r="V635" s="20" t="str">
        <f>IF(ISBLANK('SUMMARY WEEK'!V635),'SUMMARY WEEK'!V635,IFERROR(IF(VALUE('SUMMARY WEEK'!V635)&gt;MASTER!$B$3/100,"SB",IF(VALUE('SUMMARY WEEK'!V635)&gt;MASTER!$B$4/100,"B",IF(VALUE('SUMMARY WEEK'!V635)&gt;MASTER!$B$5/100,"C","K"))),'SUMMARY WEEK'!V635))</f>
        <v/>
      </c>
      <c r="W635" s="20" t="str">
        <f>IF(ISBLANK('SUMMARY WEEK'!W635),'SUMMARY WEEK'!W635,IFERROR(IF(VALUE('SUMMARY WEEK'!W635)&gt;MASTER!$B$3/100,"SB",IF(VALUE('SUMMARY WEEK'!W635)&gt;MASTER!$B$4/100,"B",IF(VALUE('SUMMARY WEEK'!W635)&gt;MASTER!$B$5/100,"C","K"))),'SUMMARY WEEK'!W635))</f>
        <v/>
      </c>
      <c r="X635" s="20" t="str">
        <f>IF(ISBLANK('SUMMARY WEEK'!X635),'SUMMARY WEEK'!X635,IFERROR(IF(VALUE('SUMMARY WEEK'!X635)&gt;MASTER!$B$3/100,"SB",IF(VALUE('SUMMARY WEEK'!X635)&gt;MASTER!$B$4/100,"B",IF(VALUE('SUMMARY WEEK'!X635)&gt;MASTER!$B$5/100,"C","K"))),'SUMMARY WEEK'!X635))</f>
        <v/>
      </c>
      <c r="Y635" s="20" t="str">
        <f>IF(ISBLANK('SUMMARY WEEK'!Y635),'SUMMARY WEEK'!Y635,IFERROR(IF(VALUE('SUMMARY WEEK'!Y635)&gt;MASTER!$B$3/100,"SB",IF(VALUE('SUMMARY WEEK'!Y635)&gt;MASTER!$B$4/100,"B",IF(VALUE('SUMMARY WEEK'!Y635)&gt;MASTER!$B$5/100,"C","K"))),'SUMMARY WEEK'!Y635))</f>
        <v/>
      </c>
      <c r="Z635" s="20" t="str">
        <f>IF(ISBLANK('SUMMARY WEEK'!Z635),'SUMMARY WEEK'!Z635,IFERROR(IF(VALUE('SUMMARY WEEK'!Z635)&gt;MASTER!$B$3/100,"SB",IF(VALUE('SUMMARY WEEK'!Z635)&gt;MASTER!$B$4/100,"B",IF(VALUE('SUMMARY WEEK'!Z635)&gt;MASTER!$B$5/100,"C","K"))),'SUMMARY WEEK'!Z635))</f>
        <v/>
      </c>
      <c r="AA635" s="20"/>
    </row>
    <row r="636">
      <c r="A636" s="18" t="str">
        <f>IF(ISBLANK('SUMMARY WEEK'!A636),'SUMMARY WEEK'!A636,IFERROR(IF(VALUE('SUMMARY WEEK'!A636)&gt;MASTER!$B$3/100,"SB",IF(VALUE('SUMMARY WEEK'!A636)&gt;MASTER!$B$4/100,"B",IF(VALUE('SUMMARY WEEK'!A636)&gt;MASTER!$B$5/100,"C","K"))),'SUMMARY WEEK'!A636))</f>
        <v/>
      </c>
      <c r="B636" s="19" t="str">
        <f>IF(ISBLANK('SUMMARY WEEK'!B636),'SUMMARY WEEK'!B636,IFERROR(IF(VALUE('SUMMARY WEEK'!B636)&gt;MASTER!$B$3/100,"SB",IF(VALUE('SUMMARY WEEK'!B636)&gt;MASTER!$B$4/100,"B",IF(VALUE('SUMMARY WEEK'!B636)&gt;MASTER!$B$5/100,"C","K"))),'SUMMARY WEEK'!B636))</f>
        <v/>
      </c>
      <c r="C636" s="20" t="str">
        <f>IF(ISBLANK('SUMMARY WEEK'!C636),'SUMMARY WEEK'!C636,IFERROR(IF(VALUE('SUMMARY WEEK'!C636)&gt;MASTER!$B$3/100,"SB",IF(VALUE('SUMMARY WEEK'!C636)&gt;MASTER!$B$4/100,"B",IF(VALUE('SUMMARY WEEK'!C636)&gt;MASTER!$B$5/100,"C","K"))),'SUMMARY WEEK'!C636))</f>
        <v/>
      </c>
      <c r="D636" s="20" t="str">
        <f>IF(ISBLANK('SUMMARY WEEK'!D636),'SUMMARY WEEK'!D636,IFERROR(IF(VALUE('SUMMARY WEEK'!D636)&gt;MASTER!$B$3/100,"SB",IF(VALUE('SUMMARY WEEK'!D636)&gt;MASTER!$B$4/100,"B",IF(VALUE('SUMMARY WEEK'!D636)&gt;MASTER!$B$5/100,"C","K"))),'SUMMARY WEEK'!D636))</f>
        <v/>
      </c>
      <c r="E636" s="20" t="str">
        <f>IF(ISBLANK('SUMMARY WEEK'!E636),'SUMMARY WEEK'!E636,IFERROR(IF(VALUE('SUMMARY WEEK'!E636)&gt;MASTER!$B$3/100,"SB",IF(VALUE('SUMMARY WEEK'!E636)&gt;MASTER!$B$4/100,"B",IF(VALUE('SUMMARY WEEK'!E636)&gt;MASTER!$B$5/100,"C","K"))),'SUMMARY WEEK'!E636))</f>
        <v/>
      </c>
      <c r="F636" s="20" t="str">
        <f>IF(ISBLANK('SUMMARY WEEK'!F636),'SUMMARY WEEK'!F636,IFERROR(IF(VALUE('SUMMARY WEEK'!F636)&gt;MASTER!$B$3/100,"SB",IF(VALUE('SUMMARY WEEK'!F636)&gt;MASTER!$B$4/100,"B",IF(VALUE('SUMMARY WEEK'!F636)&gt;MASTER!$B$5/100,"C","K"))),'SUMMARY WEEK'!F636))</f>
        <v/>
      </c>
      <c r="G636" s="20" t="str">
        <f>IF(ISBLANK('SUMMARY WEEK'!G636),'SUMMARY WEEK'!G636,IFERROR(IF(VALUE('SUMMARY WEEK'!G636)&gt;MASTER!$B$3/100,"SB",IF(VALUE('SUMMARY WEEK'!G636)&gt;MASTER!$B$4/100,"B",IF(VALUE('SUMMARY WEEK'!G636)&gt;MASTER!$B$5/100,"C","K"))),'SUMMARY WEEK'!G636))</f>
        <v/>
      </c>
      <c r="H636" s="20" t="str">
        <f>IF(ISBLANK('SUMMARY WEEK'!H636),'SUMMARY WEEK'!H636,IFERROR(IF(VALUE('SUMMARY WEEK'!H636)&gt;MASTER!$B$3/100,"SB",IF(VALUE('SUMMARY WEEK'!H636)&gt;MASTER!$B$4/100,"B",IF(VALUE('SUMMARY WEEK'!H636)&gt;MASTER!$B$5/100,"C","K"))),'SUMMARY WEEK'!H636))</f>
        <v/>
      </c>
      <c r="I636" s="20" t="str">
        <f>IF(ISBLANK('SUMMARY WEEK'!I636),'SUMMARY WEEK'!I636,IFERROR(IF(VALUE('SUMMARY WEEK'!I636)&gt;MASTER!$B$3/100,"SB",IF(VALUE('SUMMARY WEEK'!I636)&gt;MASTER!$B$4/100,"B",IF(VALUE('SUMMARY WEEK'!I636)&gt;MASTER!$B$5/100,"C","K"))),'SUMMARY WEEK'!I636))</f>
        <v/>
      </c>
      <c r="J636" s="20" t="str">
        <f>IF(ISBLANK('SUMMARY WEEK'!J636),'SUMMARY WEEK'!J636,IFERROR(IF(VALUE('SUMMARY WEEK'!J636)&gt;MASTER!$B$3/100,"SB",IF(VALUE('SUMMARY WEEK'!J636)&gt;MASTER!$B$4/100,"B",IF(VALUE('SUMMARY WEEK'!J636)&gt;MASTER!$B$5/100,"C","K"))),'SUMMARY WEEK'!J636))</f>
        <v/>
      </c>
      <c r="K636" s="20" t="str">
        <f>IF(ISBLANK('SUMMARY WEEK'!K636),'SUMMARY WEEK'!K636,IFERROR(IF(VALUE('SUMMARY WEEK'!K636)&gt;MASTER!$B$3/100,"SB",IF(VALUE('SUMMARY WEEK'!K636)&gt;MASTER!$B$4/100,"B",IF(VALUE('SUMMARY WEEK'!K636)&gt;MASTER!$B$5/100,"C","K"))),'SUMMARY WEEK'!K636))</f>
        <v/>
      </c>
      <c r="L636" s="20" t="str">
        <f>IF(ISBLANK('SUMMARY WEEK'!L636),'SUMMARY WEEK'!L636,IFERROR(IF(VALUE('SUMMARY WEEK'!L636)&gt;MASTER!$B$3/100,"SB",IF(VALUE('SUMMARY WEEK'!L636)&gt;MASTER!$B$4/100,"B",IF(VALUE('SUMMARY WEEK'!L636)&gt;MASTER!$B$5/100,"C","K"))),'SUMMARY WEEK'!L636))</f>
        <v/>
      </c>
      <c r="M636" s="20" t="str">
        <f>IF(ISBLANK('SUMMARY WEEK'!M636),'SUMMARY WEEK'!M636,IFERROR(IF(VALUE('SUMMARY WEEK'!M636)&gt;MASTER!$B$3/100,"SB",IF(VALUE('SUMMARY WEEK'!M636)&gt;MASTER!$B$4/100,"B",IF(VALUE('SUMMARY WEEK'!M636)&gt;MASTER!$B$5/100,"C","K"))),'SUMMARY WEEK'!M636))</f>
        <v/>
      </c>
      <c r="N636" s="20" t="str">
        <f>IF(ISBLANK('SUMMARY WEEK'!N636),'SUMMARY WEEK'!N636,IFERROR(IF(VALUE('SUMMARY WEEK'!N636)&gt;MASTER!$B$3/100,"SB",IF(VALUE('SUMMARY WEEK'!N636)&gt;MASTER!$B$4/100,"B",IF(VALUE('SUMMARY WEEK'!N636)&gt;MASTER!$B$5/100,"C","K"))),'SUMMARY WEEK'!N636))</f>
        <v/>
      </c>
      <c r="O636" s="20" t="str">
        <f>IF(ISBLANK('SUMMARY WEEK'!O636),'SUMMARY WEEK'!O636,IFERROR(IF(VALUE('SUMMARY WEEK'!O636)&gt;MASTER!$B$3/100,"SB",IF(VALUE('SUMMARY WEEK'!O636)&gt;MASTER!$B$4/100,"B",IF(VALUE('SUMMARY WEEK'!O636)&gt;MASTER!$B$5/100,"C","K"))),'SUMMARY WEEK'!O636))</f>
        <v/>
      </c>
      <c r="P636" s="20" t="str">
        <f>IF(ISBLANK('SUMMARY WEEK'!P636),'SUMMARY WEEK'!P636,IFERROR(IF(VALUE('SUMMARY WEEK'!P636)&gt;MASTER!$B$3/100,"SB",IF(VALUE('SUMMARY WEEK'!P636)&gt;MASTER!$B$4/100,"B",IF(VALUE('SUMMARY WEEK'!P636)&gt;MASTER!$B$5/100,"C","K"))),'SUMMARY WEEK'!P636))</f>
        <v/>
      </c>
      <c r="Q636" s="20" t="str">
        <f>IF(ISBLANK('SUMMARY WEEK'!Q636),'SUMMARY WEEK'!Q636,IFERROR(IF(VALUE('SUMMARY WEEK'!Q636)&gt;MASTER!$B$3/100,"SB",IF(VALUE('SUMMARY WEEK'!Q636)&gt;MASTER!$B$4/100,"B",IF(VALUE('SUMMARY WEEK'!Q636)&gt;MASTER!$B$5/100,"C","K"))),'SUMMARY WEEK'!Q636))</f>
        <v/>
      </c>
      <c r="R636" s="20" t="str">
        <f>IF(ISBLANK('SUMMARY WEEK'!R636),'SUMMARY WEEK'!R636,IFERROR(IF(VALUE('SUMMARY WEEK'!R636)&gt;MASTER!$B$3/100,"SB",IF(VALUE('SUMMARY WEEK'!R636)&gt;MASTER!$B$4/100,"B",IF(VALUE('SUMMARY WEEK'!R636)&gt;MASTER!$B$5/100,"C","K"))),'SUMMARY WEEK'!R636))</f>
        <v/>
      </c>
      <c r="S636" s="20" t="str">
        <f>IF(ISBLANK('SUMMARY WEEK'!S636),'SUMMARY WEEK'!S636,IFERROR(IF(VALUE('SUMMARY WEEK'!S636)&gt;MASTER!$B$3/100,"SB",IF(VALUE('SUMMARY WEEK'!S636)&gt;MASTER!$B$4/100,"B",IF(VALUE('SUMMARY WEEK'!S636)&gt;MASTER!$B$5/100,"C","K"))),'SUMMARY WEEK'!S636))</f>
        <v/>
      </c>
      <c r="T636" s="20" t="str">
        <f>IF(ISBLANK('SUMMARY WEEK'!T636),'SUMMARY WEEK'!T636,IFERROR(IF(VALUE('SUMMARY WEEK'!T636)&gt;MASTER!$B$3/100,"SB",IF(VALUE('SUMMARY WEEK'!T636)&gt;MASTER!$B$4/100,"B",IF(VALUE('SUMMARY WEEK'!T636)&gt;MASTER!$B$5/100,"C","K"))),'SUMMARY WEEK'!T636))</f>
        <v/>
      </c>
      <c r="U636" s="20" t="str">
        <f>IF(ISBLANK('SUMMARY WEEK'!U636),'SUMMARY WEEK'!U636,IFERROR(IF(VALUE('SUMMARY WEEK'!U636)&gt;MASTER!$B$3/100,"SB",IF(VALUE('SUMMARY WEEK'!U636)&gt;MASTER!$B$4/100,"B",IF(VALUE('SUMMARY WEEK'!U636)&gt;MASTER!$B$5/100,"C","K"))),'SUMMARY WEEK'!U636))</f>
        <v/>
      </c>
      <c r="V636" s="20" t="str">
        <f>IF(ISBLANK('SUMMARY WEEK'!V636),'SUMMARY WEEK'!V636,IFERROR(IF(VALUE('SUMMARY WEEK'!V636)&gt;MASTER!$B$3/100,"SB",IF(VALUE('SUMMARY WEEK'!V636)&gt;MASTER!$B$4/100,"B",IF(VALUE('SUMMARY WEEK'!V636)&gt;MASTER!$B$5/100,"C","K"))),'SUMMARY WEEK'!V636))</f>
        <v/>
      </c>
      <c r="W636" s="20" t="str">
        <f>IF(ISBLANK('SUMMARY WEEK'!W636),'SUMMARY WEEK'!W636,IFERROR(IF(VALUE('SUMMARY WEEK'!W636)&gt;MASTER!$B$3/100,"SB",IF(VALUE('SUMMARY WEEK'!W636)&gt;MASTER!$B$4/100,"B",IF(VALUE('SUMMARY WEEK'!W636)&gt;MASTER!$B$5/100,"C","K"))),'SUMMARY WEEK'!W636))</f>
        <v/>
      </c>
      <c r="X636" s="20" t="str">
        <f>IF(ISBLANK('SUMMARY WEEK'!X636),'SUMMARY WEEK'!X636,IFERROR(IF(VALUE('SUMMARY WEEK'!X636)&gt;MASTER!$B$3/100,"SB",IF(VALUE('SUMMARY WEEK'!X636)&gt;MASTER!$B$4/100,"B",IF(VALUE('SUMMARY WEEK'!X636)&gt;MASTER!$B$5/100,"C","K"))),'SUMMARY WEEK'!X636))</f>
        <v/>
      </c>
      <c r="Y636" s="20" t="str">
        <f>IF(ISBLANK('SUMMARY WEEK'!Y636),'SUMMARY WEEK'!Y636,IFERROR(IF(VALUE('SUMMARY WEEK'!Y636)&gt;MASTER!$B$3/100,"SB",IF(VALUE('SUMMARY WEEK'!Y636)&gt;MASTER!$B$4/100,"B",IF(VALUE('SUMMARY WEEK'!Y636)&gt;MASTER!$B$5/100,"C","K"))),'SUMMARY WEEK'!Y636))</f>
        <v/>
      </c>
      <c r="Z636" s="20" t="str">
        <f>IF(ISBLANK('SUMMARY WEEK'!Z636),'SUMMARY WEEK'!Z636,IFERROR(IF(VALUE('SUMMARY WEEK'!Z636)&gt;MASTER!$B$3/100,"SB",IF(VALUE('SUMMARY WEEK'!Z636)&gt;MASTER!$B$4/100,"B",IF(VALUE('SUMMARY WEEK'!Z636)&gt;MASTER!$B$5/100,"C","K"))),'SUMMARY WEEK'!Z636))</f>
        <v/>
      </c>
      <c r="AA636" s="20"/>
    </row>
    <row r="637">
      <c r="A637" s="18" t="str">
        <f>IF(ISBLANK('SUMMARY WEEK'!A637),'SUMMARY WEEK'!A637,IFERROR(IF(VALUE('SUMMARY WEEK'!A637)&gt;MASTER!$B$3/100,"SB",IF(VALUE('SUMMARY WEEK'!A637)&gt;MASTER!$B$4/100,"B",IF(VALUE('SUMMARY WEEK'!A637)&gt;MASTER!$B$5/100,"C","K"))),'SUMMARY WEEK'!A637))</f>
        <v/>
      </c>
      <c r="B637" s="19" t="str">
        <f>IF(ISBLANK('SUMMARY WEEK'!B637),'SUMMARY WEEK'!B637,IFERROR(IF(VALUE('SUMMARY WEEK'!B637)&gt;MASTER!$B$3/100,"SB",IF(VALUE('SUMMARY WEEK'!B637)&gt;MASTER!$B$4/100,"B",IF(VALUE('SUMMARY WEEK'!B637)&gt;MASTER!$B$5/100,"C","K"))),'SUMMARY WEEK'!B637))</f>
        <v/>
      </c>
      <c r="C637" s="20" t="str">
        <f>IF(ISBLANK('SUMMARY WEEK'!C637),'SUMMARY WEEK'!C637,IFERROR(IF(VALUE('SUMMARY WEEK'!C637)&gt;MASTER!$B$3/100,"SB",IF(VALUE('SUMMARY WEEK'!C637)&gt;MASTER!$B$4/100,"B",IF(VALUE('SUMMARY WEEK'!C637)&gt;MASTER!$B$5/100,"C","K"))),'SUMMARY WEEK'!C637))</f>
        <v/>
      </c>
      <c r="D637" s="20" t="str">
        <f>IF(ISBLANK('SUMMARY WEEK'!D637),'SUMMARY WEEK'!D637,IFERROR(IF(VALUE('SUMMARY WEEK'!D637)&gt;MASTER!$B$3/100,"SB",IF(VALUE('SUMMARY WEEK'!D637)&gt;MASTER!$B$4/100,"B",IF(VALUE('SUMMARY WEEK'!D637)&gt;MASTER!$B$5/100,"C","K"))),'SUMMARY WEEK'!D637))</f>
        <v/>
      </c>
      <c r="E637" s="20" t="str">
        <f>IF(ISBLANK('SUMMARY WEEK'!E637),'SUMMARY WEEK'!E637,IFERROR(IF(VALUE('SUMMARY WEEK'!E637)&gt;MASTER!$B$3/100,"SB",IF(VALUE('SUMMARY WEEK'!E637)&gt;MASTER!$B$4/100,"B",IF(VALUE('SUMMARY WEEK'!E637)&gt;MASTER!$B$5/100,"C","K"))),'SUMMARY WEEK'!E637))</f>
        <v/>
      </c>
      <c r="F637" s="20" t="str">
        <f>IF(ISBLANK('SUMMARY WEEK'!F637),'SUMMARY WEEK'!F637,IFERROR(IF(VALUE('SUMMARY WEEK'!F637)&gt;MASTER!$B$3/100,"SB",IF(VALUE('SUMMARY WEEK'!F637)&gt;MASTER!$B$4/100,"B",IF(VALUE('SUMMARY WEEK'!F637)&gt;MASTER!$B$5/100,"C","K"))),'SUMMARY WEEK'!F637))</f>
        <v/>
      </c>
      <c r="G637" s="20" t="str">
        <f>IF(ISBLANK('SUMMARY WEEK'!G637),'SUMMARY WEEK'!G637,IFERROR(IF(VALUE('SUMMARY WEEK'!G637)&gt;MASTER!$B$3/100,"SB",IF(VALUE('SUMMARY WEEK'!G637)&gt;MASTER!$B$4/100,"B",IF(VALUE('SUMMARY WEEK'!G637)&gt;MASTER!$B$5/100,"C","K"))),'SUMMARY WEEK'!G637))</f>
        <v/>
      </c>
      <c r="H637" s="20" t="str">
        <f>IF(ISBLANK('SUMMARY WEEK'!H637),'SUMMARY WEEK'!H637,IFERROR(IF(VALUE('SUMMARY WEEK'!H637)&gt;MASTER!$B$3/100,"SB",IF(VALUE('SUMMARY WEEK'!H637)&gt;MASTER!$B$4/100,"B",IF(VALUE('SUMMARY WEEK'!H637)&gt;MASTER!$B$5/100,"C","K"))),'SUMMARY WEEK'!H637))</f>
        <v/>
      </c>
      <c r="I637" s="20" t="str">
        <f>IF(ISBLANK('SUMMARY WEEK'!I637),'SUMMARY WEEK'!I637,IFERROR(IF(VALUE('SUMMARY WEEK'!I637)&gt;MASTER!$B$3/100,"SB",IF(VALUE('SUMMARY WEEK'!I637)&gt;MASTER!$B$4/100,"B",IF(VALUE('SUMMARY WEEK'!I637)&gt;MASTER!$B$5/100,"C","K"))),'SUMMARY WEEK'!I637))</f>
        <v/>
      </c>
      <c r="J637" s="20" t="str">
        <f>IF(ISBLANK('SUMMARY WEEK'!J637),'SUMMARY WEEK'!J637,IFERROR(IF(VALUE('SUMMARY WEEK'!J637)&gt;MASTER!$B$3/100,"SB",IF(VALUE('SUMMARY WEEK'!J637)&gt;MASTER!$B$4/100,"B",IF(VALUE('SUMMARY WEEK'!J637)&gt;MASTER!$B$5/100,"C","K"))),'SUMMARY WEEK'!J637))</f>
        <v/>
      </c>
      <c r="K637" s="20" t="str">
        <f>IF(ISBLANK('SUMMARY WEEK'!K637),'SUMMARY WEEK'!K637,IFERROR(IF(VALUE('SUMMARY WEEK'!K637)&gt;MASTER!$B$3/100,"SB",IF(VALUE('SUMMARY WEEK'!K637)&gt;MASTER!$B$4/100,"B",IF(VALUE('SUMMARY WEEK'!K637)&gt;MASTER!$B$5/100,"C","K"))),'SUMMARY WEEK'!K637))</f>
        <v/>
      </c>
      <c r="L637" s="20" t="str">
        <f>IF(ISBLANK('SUMMARY WEEK'!L637),'SUMMARY WEEK'!L637,IFERROR(IF(VALUE('SUMMARY WEEK'!L637)&gt;MASTER!$B$3/100,"SB",IF(VALUE('SUMMARY WEEK'!L637)&gt;MASTER!$B$4/100,"B",IF(VALUE('SUMMARY WEEK'!L637)&gt;MASTER!$B$5/100,"C","K"))),'SUMMARY WEEK'!L637))</f>
        <v/>
      </c>
      <c r="M637" s="20" t="str">
        <f>IF(ISBLANK('SUMMARY WEEK'!M637),'SUMMARY WEEK'!M637,IFERROR(IF(VALUE('SUMMARY WEEK'!M637)&gt;MASTER!$B$3/100,"SB",IF(VALUE('SUMMARY WEEK'!M637)&gt;MASTER!$B$4/100,"B",IF(VALUE('SUMMARY WEEK'!M637)&gt;MASTER!$B$5/100,"C","K"))),'SUMMARY WEEK'!M637))</f>
        <v/>
      </c>
      <c r="N637" s="20" t="str">
        <f>IF(ISBLANK('SUMMARY WEEK'!N637),'SUMMARY WEEK'!N637,IFERROR(IF(VALUE('SUMMARY WEEK'!N637)&gt;MASTER!$B$3/100,"SB",IF(VALUE('SUMMARY WEEK'!N637)&gt;MASTER!$B$4/100,"B",IF(VALUE('SUMMARY WEEK'!N637)&gt;MASTER!$B$5/100,"C","K"))),'SUMMARY WEEK'!N637))</f>
        <v/>
      </c>
      <c r="O637" s="20" t="str">
        <f>IF(ISBLANK('SUMMARY WEEK'!O637),'SUMMARY WEEK'!O637,IFERROR(IF(VALUE('SUMMARY WEEK'!O637)&gt;MASTER!$B$3/100,"SB",IF(VALUE('SUMMARY WEEK'!O637)&gt;MASTER!$B$4/100,"B",IF(VALUE('SUMMARY WEEK'!O637)&gt;MASTER!$B$5/100,"C","K"))),'SUMMARY WEEK'!O637))</f>
        <v/>
      </c>
      <c r="P637" s="20" t="str">
        <f>IF(ISBLANK('SUMMARY WEEK'!P637),'SUMMARY WEEK'!P637,IFERROR(IF(VALUE('SUMMARY WEEK'!P637)&gt;MASTER!$B$3/100,"SB",IF(VALUE('SUMMARY WEEK'!P637)&gt;MASTER!$B$4/100,"B",IF(VALUE('SUMMARY WEEK'!P637)&gt;MASTER!$B$5/100,"C","K"))),'SUMMARY WEEK'!P637))</f>
        <v/>
      </c>
      <c r="Q637" s="20" t="str">
        <f>IF(ISBLANK('SUMMARY WEEK'!Q637),'SUMMARY WEEK'!Q637,IFERROR(IF(VALUE('SUMMARY WEEK'!Q637)&gt;MASTER!$B$3/100,"SB",IF(VALUE('SUMMARY WEEK'!Q637)&gt;MASTER!$B$4/100,"B",IF(VALUE('SUMMARY WEEK'!Q637)&gt;MASTER!$B$5/100,"C","K"))),'SUMMARY WEEK'!Q637))</f>
        <v/>
      </c>
      <c r="R637" s="20" t="str">
        <f>IF(ISBLANK('SUMMARY WEEK'!R637),'SUMMARY WEEK'!R637,IFERROR(IF(VALUE('SUMMARY WEEK'!R637)&gt;MASTER!$B$3/100,"SB",IF(VALUE('SUMMARY WEEK'!R637)&gt;MASTER!$B$4/100,"B",IF(VALUE('SUMMARY WEEK'!R637)&gt;MASTER!$B$5/100,"C","K"))),'SUMMARY WEEK'!R637))</f>
        <v/>
      </c>
      <c r="S637" s="20" t="str">
        <f>IF(ISBLANK('SUMMARY WEEK'!S637),'SUMMARY WEEK'!S637,IFERROR(IF(VALUE('SUMMARY WEEK'!S637)&gt;MASTER!$B$3/100,"SB",IF(VALUE('SUMMARY WEEK'!S637)&gt;MASTER!$B$4/100,"B",IF(VALUE('SUMMARY WEEK'!S637)&gt;MASTER!$B$5/100,"C","K"))),'SUMMARY WEEK'!S637))</f>
        <v/>
      </c>
      <c r="T637" s="20" t="str">
        <f>IF(ISBLANK('SUMMARY WEEK'!T637),'SUMMARY WEEK'!T637,IFERROR(IF(VALUE('SUMMARY WEEK'!T637)&gt;MASTER!$B$3/100,"SB",IF(VALUE('SUMMARY WEEK'!T637)&gt;MASTER!$B$4/100,"B",IF(VALUE('SUMMARY WEEK'!T637)&gt;MASTER!$B$5/100,"C","K"))),'SUMMARY WEEK'!T637))</f>
        <v/>
      </c>
      <c r="U637" s="20" t="str">
        <f>IF(ISBLANK('SUMMARY WEEK'!U637),'SUMMARY WEEK'!U637,IFERROR(IF(VALUE('SUMMARY WEEK'!U637)&gt;MASTER!$B$3/100,"SB",IF(VALUE('SUMMARY WEEK'!U637)&gt;MASTER!$B$4/100,"B",IF(VALUE('SUMMARY WEEK'!U637)&gt;MASTER!$B$5/100,"C","K"))),'SUMMARY WEEK'!U637))</f>
        <v/>
      </c>
      <c r="V637" s="20" t="str">
        <f>IF(ISBLANK('SUMMARY WEEK'!V637),'SUMMARY WEEK'!V637,IFERROR(IF(VALUE('SUMMARY WEEK'!V637)&gt;MASTER!$B$3/100,"SB",IF(VALUE('SUMMARY WEEK'!V637)&gt;MASTER!$B$4/100,"B",IF(VALUE('SUMMARY WEEK'!V637)&gt;MASTER!$B$5/100,"C","K"))),'SUMMARY WEEK'!V637))</f>
        <v/>
      </c>
      <c r="W637" s="20" t="str">
        <f>IF(ISBLANK('SUMMARY WEEK'!W637),'SUMMARY WEEK'!W637,IFERROR(IF(VALUE('SUMMARY WEEK'!W637)&gt;MASTER!$B$3/100,"SB",IF(VALUE('SUMMARY WEEK'!W637)&gt;MASTER!$B$4/100,"B",IF(VALUE('SUMMARY WEEK'!W637)&gt;MASTER!$B$5/100,"C","K"))),'SUMMARY WEEK'!W637))</f>
        <v/>
      </c>
      <c r="X637" s="20" t="str">
        <f>IF(ISBLANK('SUMMARY WEEK'!X637),'SUMMARY WEEK'!X637,IFERROR(IF(VALUE('SUMMARY WEEK'!X637)&gt;MASTER!$B$3/100,"SB",IF(VALUE('SUMMARY WEEK'!X637)&gt;MASTER!$B$4/100,"B",IF(VALUE('SUMMARY WEEK'!X637)&gt;MASTER!$B$5/100,"C","K"))),'SUMMARY WEEK'!X637))</f>
        <v/>
      </c>
      <c r="Y637" s="20" t="str">
        <f>IF(ISBLANK('SUMMARY WEEK'!Y637),'SUMMARY WEEK'!Y637,IFERROR(IF(VALUE('SUMMARY WEEK'!Y637)&gt;MASTER!$B$3/100,"SB",IF(VALUE('SUMMARY WEEK'!Y637)&gt;MASTER!$B$4/100,"B",IF(VALUE('SUMMARY WEEK'!Y637)&gt;MASTER!$B$5/100,"C","K"))),'SUMMARY WEEK'!Y637))</f>
        <v/>
      </c>
      <c r="Z637" s="20" t="str">
        <f>IF(ISBLANK('SUMMARY WEEK'!Z637),'SUMMARY WEEK'!Z637,IFERROR(IF(VALUE('SUMMARY WEEK'!Z637)&gt;MASTER!$B$3/100,"SB",IF(VALUE('SUMMARY WEEK'!Z637)&gt;MASTER!$B$4/100,"B",IF(VALUE('SUMMARY WEEK'!Z637)&gt;MASTER!$B$5/100,"C","K"))),'SUMMARY WEEK'!Z637))</f>
        <v/>
      </c>
      <c r="AA637" s="20"/>
    </row>
    <row r="638">
      <c r="A638" s="18" t="str">
        <f>IF(ISBLANK('SUMMARY WEEK'!A638),'SUMMARY WEEK'!A638,IFERROR(IF(VALUE('SUMMARY WEEK'!A638)&gt;MASTER!$B$3/100,"SB",IF(VALUE('SUMMARY WEEK'!A638)&gt;MASTER!$B$4/100,"B",IF(VALUE('SUMMARY WEEK'!A638)&gt;MASTER!$B$5/100,"C","K"))),'SUMMARY WEEK'!A638))</f>
        <v/>
      </c>
      <c r="B638" s="19" t="str">
        <f>IF(ISBLANK('SUMMARY WEEK'!B638),'SUMMARY WEEK'!B638,IFERROR(IF(VALUE('SUMMARY WEEK'!B638)&gt;MASTER!$B$3/100,"SB",IF(VALUE('SUMMARY WEEK'!B638)&gt;MASTER!$B$4/100,"B",IF(VALUE('SUMMARY WEEK'!B638)&gt;MASTER!$B$5/100,"C","K"))),'SUMMARY WEEK'!B638))</f>
        <v/>
      </c>
      <c r="C638" s="20" t="str">
        <f>IF(ISBLANK('SUMMARY WEEK'!C638),'SUMMARY WEEK'!C638,IFERROR(IF(VALUE('SUMMARY WEEK'!C638)&gt;MASTER!$B$3/100,"SB",IF(VALUE('SUMMARY WEEK'!C638)&gt;MASTER!$B$4/100,"B",IF(VALUE('SUMMARY WEEK'!C638)&gt;MASTER!$B$5/100,"C","K"))),'SUMMARY WEEK'!C638))</f>
        <v/>
      </c>
      <c r="D638" s="20" t="str">
        <f>IF(ISBLANK('SUMMARY WEEK'!D638),'SUMMARY WEEK'!D638,IFERROR(IF(VALUE('SUMMARY WEEK'!D638)&gt;MASTER!$B$3/100,"SB",IF(VALUE('SUMMARY WEEK'!D638)&gt;MASTER!$B$4/100,"B",IF(VALUE('SUMMARY WEEK'!D638)&gt;MASTER!$B$5/100,"C","K"))),'SUMMARY WEEK'!D638))</f>
        <v/>
      </c>
      <c r="E638" s="20" t="str">
        <f>IF(ISBLANK('SUMMARY WEEK'!E638),'SUMMARY WEEK'!E638,IFERROR(IF(VALUE('SUMMARY WEEK'!E638)&gt;MASTER!$B$3/100,"SB",IF(VALUE('SUMMARY WEEK'!E638)&gt;MASTER!$B$4/100,"B",IF(VALUE('SUMMARY WEEK'!E638)&gt;MASTER!$B$5/100,"C","K"))),'SUMMARY WEEK'!E638))</f>
        <v/>
      </c>
      <c r="F638" s="20" t="str">
        <f>IF(ISBLANK('SUMMARY WEEK'!F638),'SUMMARY WEEK'!F638,IFERROR(IF(VALUE('SUMMARY WEEK'!F638)&gt;MASTER!$B$3/100,"SB",IF(VALUE('SUMMARY WEEK'!F638)&gt;MASTER!$B$4/100,"B",IF(VALUE('SUMMARY WEEK'!F638)&gt;MASTER!$B$5/100,"C","K"))),'SUMMARY WEEK'!F638))</f>
        <v/>
      </c>
      <c r="G638" s="20" t="str">
        <f>IF(ISBLANK('SUMMARY WEEK'!G638),'SUMMARY WEEK'!G638,IFERROR(IF(VALUE('SUMMARY WEEK'!G638)&gt;MASTER!$B$3/100,"SB",IF(VALUE('SUMMARY WEEK'!G638)&gt;MASTER!$B$4/100,"B",IF(VALUE('SUMMARY WEEK'!G638)&gt;MASTER!$B$5/100,"C","K"))),'SUMMARY WEEK'!G638))</f>
        <v/>
      </c>
      <c r="H638" s="20" t="str">
        <f>IF(ISBLANK('SUMMARY WEEK'!H638),'SUMMARY WEEK'!H638,IFERROR(IF(VALUE('SUMMARY WEEK'!H638)&gt;MASTER!$B$3/100,"SB",IF(VALUE('SUMMARY WEEK'!H638)&gt;MASTER!$B$4/100,"B",IF(VALUE('SUMMARY WEEK'!H638)&gt;MASTER!$B$5/100,"C","K"))),'SUMMARY WEEK'!H638))</f>
        <v/>
      </c>
      <c r="I638" s="20" t="str">
        <f>IF(ISBLANK('SUMMARY WEEK'!I638),'SUMMARY WEEK'!I638,IFERROR(IF(VALUE('SUMMARY WEEK'!I638)&gt;MASTER!$B$3/100,"SB",IF(VALUE('SUMMARY WEEK'!I638)&gt;MASTER!$B$4/100,"B",IF(VALUE('SUMMARY WEEK'!I638)&gt;MASTER!$B$5/100,"C","K"))),'SUMMARY WEEK'!I638))</f>
        <v/>
      </c>
      <c r="J638" s="20" t="str">
        <f>IF(ISBLANK('SUMMARY WEEK'!J638),'SUMMARY WEEK'!J638,IFERROR(IF(VALUE('SUMMARY WEEK'!J638)&gt;MASTER!$B$3/100,"SB",IF(VALUE('SUMMARY WEEK'!J638)&gt;MASTER!$B$4/100,"B",IF(VALUE('SUMMARY WEEK'!J638)&gt;MASTER!$B$5/100,"C","K"))),'SUMMARY WEEK'!J638))</f>
        <v/>
      </c>
      <c r="K638" s="20" t="str">
        <f>IF(ISBLANK('SUMMARY WEEK'!K638),'SUMMARY WEEK'!K638,IFERROR(IF(VALUE('SUMMARY WEEK'!K638)&gt;MASTER!$B$3/100,"SB",IF(VALUE('SUMMARY WEEK'!K638)&gt;MASTER!$B$4/100,"B",IF(VALUE('SUMMARY WEEK'!K638)&gt;MASTER!$B$5/100,"C","K"))),'SUMMARY WEEK'!K638))</f>
        <v/>
      </c>
      <c r="L638" s="20" t="str">
        <f>IF(ISBLANK('SUMMARY WEEK'!L638),'SUMMARY WEEK'!L638,IFERROR(IF(VALUE('SUMMARY WEEK'!L638)&gt;MASTER!$B$3/100,"SB",IF(VALUE('SUMMARY WEEK'!L638)&gt;MASTER!$B$4/100,"B",IF(VALUE('SUMMARY WEEK'!L638)&gt;MASTER!$B$5/100,"C","K"))),'SUMMARY WEEK'!L638))</f>
        <v/>
      </c>
      <c r="M638" s="20" t="str">
        <f>IF(ISBLANK('SUMMARY WEEK'!M638),'SUMMARY WEEK'!M638,IFERROR(IF(VALUE('SUMMARY WEEK'!M638)&gt;MASTER!$B$3/100,"SB",IF(VALUE('SUMMARY WEEK'!M638)&gt;MASTER!$B$4/100,"B",IF(VALUE('SUMMARY WEEK'!M638)&gt;MASTER!$B$5/100,"C","K"))),'SUMMARY WEEK'!M638))</f>
        <v/>
      </c>
      <c r="N638" s="20" t="str">
        <f>IF(ISBLANK('SUMMARY WEEK'!N638),'SUMMARY WEEK'!N638,IFERROR(IF(VALUE('SUMMARY WEEK'!N638)&gt;MASTER!$B$3/100,"SB",IF(VALUE('SUMMARY WEEK'!N638)&gt;MASTER!$B$4/100,"B",IF(VALUE('SUMMARY WEEK'!N638)&gt;MASTER!$B$5/100,"C","K"))),'SUMMARY WEEK'!N638))</f>
        <v/>
      </c>
      <c r="O638" s="20" t="str">
        <f>IF(ISBLANK('SUMMARY WEEK'!O638),'SUMMARY WEEK'!O638,IFERROR(IF(VALUE('SUMMARY WEEK'!O638)&gt;MASTER!$B$3/100,"SB",IF(VALUE('SUMMARY WEEK'!O638)&gt;MASTER!$B$4/100,"B",IF(VALUE('SUMMARY WEEK'!O638)&gt;MASTER!$B$5/100,"C","K"))),'SUMMARY WEEK'!O638))</f>
        <v/>
      </c>
      <c r="P638" s="20" t="str">
        <f>IF(ISBLANK('SUMMARY WEEK'!P638),'SUMMARY WEEK'!P638,IFERROR(IF(VALUE('SUMMARY WEEK'!P638)&gt;MASTER!$B$3/100,"SB",IF(VALUE('SUMMARY WEEK'!P638)&gt;MASTER!$B$4/100,"B",IF(VALUE('SUMMARY WEEK'!P638)&gt;MASTER!$B$5/100,"C","K"))),'SUMMARY WEEK'!P638))</f>
        <v/>
      </c>
      <c r="Q638" s="20" t="str">
        <f>IF(ISBLANK('SUMMARY WEEK'!Q638),'SUMMARY WEEK'!Q638,IFERROR(IF(VALUE('SUMMARY WEEK'!Q638)&gt;MASTER!$B$3/100,"SB",IF(VALUE('SUMMARY WEEK'!Q638)&gt;MASTER!$B$4/100,"B",IF(VALUE('SUMMARY WEEK'!Q638)&gt;MASTER!$B$5/100,"C","K"))),'SUMMARY WEEK'!Q638))</f>
        <v/>
      </c>
      <c r="R638" s="20" t="str">
        <f>IF(ISBLANK('SUMMARY WEEK'!R638),'SUMMARY WEEK'!R638,IFERROR(IF(VALUE('SUMMARY WEEK'!R638)&gt;MASTER!$B$3/100,"SB",IF(VALUE('SUMMARY WEEK'!R638)&gt;MASTER!$B$4/100,"B",IF(VALUE('SUMMARY WEEK'!R638)&gt;MASTER!$B$5/100,"C","K"))),'SUMMARY WEEK'!R638))</f>
        <v/>
      </c>
      <c r="S638" s="20" t="str">
        <f>IF(ISBLANK('SUMMARY WEEK'!S638),'SUMMARY WEEK'!S638,IFERROR(IF(VALUE('SUMMARY WEEK'!S638)&gt;MASTER!$B$3/100,"SB",IF(VALUE('SUMMARY WEEK'!S638)&gt;MASTER!$B$4/100,"B",IF(VALUE('SUMMARY WEEK'!S638)&gt;MASTER!$B$5/100,"C","K"))),'SUMMARY WEEK'!S638))</f>
        <v/>
      </c>
      <c r="T638" s="20" t="str">
        <f>IF(ISBLANK('SUMMARY WEEK'!T638),'SUMMARY WEEK'!T638,IFERROR(IF(VALUE('SUMMARY WEEK'!T638)&gt;MASTER!$B$3/100,"SB",IF(VALUE('SUMMARY WEEK'!T638)&gt;MASTER!$B$4/100,"B",IF(VALUE('SUMMARY WEEK'!T638)&gt;MASTER!$B$5/100,"C","K"))),'SUMMARY WEEK'!T638))</f>
        <v/>
      </c>
      <c r="U638" s="20" t="str">
        <f>IF(ISBLANK('SUMMARY WEEK'!U638),'SUMMARY WEEK'!U638,IFERROR(IF(VALUE('SUMMARY WEEK'!U638)&gt;MASTER!$B$3/100,"SB",IF(VALUE('SUMMARY WEEK'!U638)&gt;MASTER!$B$4/100,"B",IF(VALUE('SUMMARY WEEK'!U638)&gt;MASTER!$B$5/100,"C","K"))),'SUMMARY WEEK'!U638))</f>
        <v/>
      </c>
      <c r="V638" s="20" t="str">
        <f>IF(ISBLANK('SUMMARY WEEK'!V638),'SUMMARY WEEK'!V638,IFERROR(IF(VALUE('SUMMARY WEEK'!V638)&gt;MASTER!$B$3/100,"SB",IF(VALUE('SUMMARY WEEK'!V638)&gt;MASTER!$B$4/100,"B",IF(VALUE('SUMMARY WEEK'!V638)&gt;MASTER!$B$5/100,"C","K"))),'SUMMARY WEEK'!V638))</f>
        <v/>
      </c>
      <c r="W638" s="20" t="str">
        <f>IF(ISBLANK('SUMMARY WEEK'!W638),'SUMMARY WEEK'!W638,IFERROR(IF(VALUE('SUMMARY WEEK'!W638)&gt;MASTER!$B$3/100,"SB",IF(VALUE('SUMMARY WEEK'!W638)&gt;MASTER!$B$4/100,"B",IF(VALUE('SUMMARY WEEK'!W638)&gt;MASTER!$B$5/100,"C","K"))),'SUMMARY WEEK'!W638))</f>
        <v/>
      </c>
      <c r="X638" s="20" t="str">
        <f>IF(ISBLANK('SUMMARY WEEK'!X638),'SUMMARY WEEK'!X638,IFERROR(IF(VALUE('SUMMARY WEEK'!X638)&gt;MASTER!$B$3/100,"SB",IF(VALUE('SUMMARY WEEK'!X638)&gt;MASTER!$B$4/100,"B",IF(VALUE('SUMMARY WEEK'!X638)&gt;MASTER!$B$5/100,"C","K"))),'SUMMARY WEEK'!X638))</f>
        <v/>
      </c>
      <c r="Y638" s="20" t="str">
        <f>IF(ISBLANK('SUMMARY WEEK'!Y638),'SUMMARY WEEK'!Y638,IFERROR(IF(VALUE('SUMMARY WEEK'!Y638)&gt;MASTER!$B$3/100,"SB",IF(VALUE('SUMMARY WEEK'!Y638)&gt;MASTER!$B$4/100,"B",IF(VALUE('SUMMARY WEEK'!Y638)&gt;MASTER!$B$5/100,"C","K"))),'SUMMARY WEEK'!Y638))</f>
        <v/>
      </c>
      <c r="Z638" s="20" t="str">
        <f>IF(ISBLANK('SUMMARY WEEK'!Z638),'SUMMARY WEEK'!Z638,IFERROR(IF(VALUE('SUMMARY WEEK'!Z638)&gt;MASTER!$B$3/100,"SB",IF(VALUE('SUMMARY WEEK'!Z638)&gt;MASTER!$B$4/100,"B",IF(VALUE('SUMMARY WEEK'!Z638)&gt;MASTER!$B$5/100,"C","K"))),'SUMMARY WEEK'!Z638))</f>
        <v/>
      </c>
      <c r="AA638" s="20"/>
    </row>
    <row r="639">
      <c r="A639" s="18" t="str">
        <f>IF(ISBLANK('SUMMARY WEEK'!A639),'SUMMARY WEEK'!A639,IFERROR(IF(VALUE('SUMMARY WEEK'!A639)&gt;MASTER!$B$3/100,"SB",IF(VALUE('SUMMARY WEEK'!A639)&gt;MASTER!$B$4/100,"B",IF(VALUE('SUMMARY WEEK'!A639)&gt;MASTER!$B$5/100,"C","K"))),'SUMMARY WEEK'!A639))</f>
        <v/>
      </c>
      <c r="B639" s="19" t="str">
        <f>IF(ISBLANK('SUMMARY WEEK'!B639),'SUMMARY WEEK'!B639,IFERROR(IF(VALUE('SUMMARY WEEK'!B639)&gt;MASTER!$B$3/100,"SB",IF(VALUE('SUMMARY WEEK'!B639)&gt;MASTER!$B$4/100,"B",IF(VALUE('SUMMARY WEEK'!B639)&gt;MASTER!$B$5/100,"C","K"))),'SUMMARY WEEK'!B639))</f>
        <v/>
      </c>
      <c r="C639" s="20" t="str">
        <f>IF(ISBLANK('SUMMARY WEEK'!C639),'SUMMARY WEEK'!C639,IFERROR(IF(VALUE('SUMMARY WEEK'!C639)&gt;MASTER!$B$3/100,"SB",IF(VALUE('SUMMARY WEEK'!C639)&gt;MASTER!$B$4/100,"B",IF(VALUE('SUMMARY WEEK'!C639)&gt;MASTER!$B$5/100,"C","K"))),'SUMMARY WEEK'!C639))</f>
        <v/>
      </c>
      <c r="D639" s="20" t="str">
        <f>IF(ISBLANK('SUMMARY WEEK'!D639),'SUMMARY WEEK'!D639,IFERROR(IF(VALUE('SUMMARY WEEK'!D639)&gt;MASTER!$B$3/100,"SB",IF(VALUE('SUMMARY WEEK'!D639)&gt;MASTER!$B$4/100,"B",IF(VALUE('SUMMARY WEEK'!D639)&gt;MASTER!$B$5/100,"C","K"))),'SUMMARY WEEK'!D639))</f>
        <v/>
      </c>
      <c r="E639" s="20" t="str">
        <f>IF(ISBLANK('SUMMARY WEEK'!E639),'SUMMARY WEEK'!E639,IFERROR(IF(VALUE('SUMMARY WEEK'!E639)&gt;MASTER!$B$3/100,"SB",IF(VALUE('SUMMARY WEEK'!E639)&gt;MASTER!$B$4/100,"B",IF(VALUE('SUMMARY WEEK'!E639)&gt;MASTER!$B$5/100,"C","K"))),'SUMMARY WEEK'!E639))</f>
        <v/>
      </c>
      <c r="F639" s="20" t="str">
        <f>IF(ISBLANK('SUMMARY WEEK'!F639),'SUMMARY WEEK'!F639,IFERROR(IF(VALUE('SUMMARY WEEK'!F639)&gt;MASTER!$B$3/100,"SB",IF(VALUE('SUMMARY WEEK'!F639)&gt;MASTER!$B$4/100,"B",IF(VALUE('SUMMARY WEEK'!F639)&gt;MASTER!$B$5/100,"C","K"))),'SUMMARY WEEK'!F639))</f>
        <v/>
      </c>
      <c r="G639" s="20" t="str">
        <f>IF(ISBLANK('SUMMARY WEEK'!G639),'SUMMARY WEEK'!G639,IFERROR(IF(VALUE('SUMMARY WEEK'!G639)&gt;MASTER!$B$3/100,"SB",IF(VALUE('SUMMARY WEEK'!G639)&gt;MASTER!$B$4/100,"B",IF(VALUE('SUMMARY WEEK'!G639)&gt;MASTER!$B$5/100,"C","K"))),'SUMMARY WEEK'!G639))</f>
        <v/>
      </c>
      <c r="H639" s="20" t="str">
        <f>IF(ISBLANK('SUMMARY WEEK'!H639),'SUMMARY WEEK'!H639,IFERROR(IF(VALUE('SUMMARY WEEK'!H639)&gt;MASTER!$B$3/100,"SB",IF(VALUE('SUMMARY WEEK'!H639)&gt;MASTER!$B$4/100,"B",IF(VALUE('SUMMARY WEEK'!H639)&gt;MASTER!$B$5/100,"C","K"))),'SUMMARY WEEK'!H639))</f>
        <v/>
      </c>
      <c r="I639" s="20" t="str">
        <f>IF(ISBLANK('SUMMARY WEEK'!I639),'SUMMARY WEEK'!I639,IFERROR(IF(VALUE('SUMMARY WEEK'!I639)&gt;MASTER!$B$3/100,"SB",IF(VALUE('SUMMARY WEEK'!I639)&gt;MASTER!$B$4/100,"B",IF(VALUE('SUMMARY WEEK'!I639)&gt;MASTER!$B$5/100,"C","K"))),'SUMMARY WEEK'!I639))</f>
        <v/>
      </c>
      <c r="J639" s="20" t="str">
        <f>IF(ISBLANK('SUMMARY WEEK'!J639),'SUMMARY WEEK'!J639,IFERROR(IF(VALUE('SUMMARY WEEK'!J639)&gt;MASTER!$B$3/100,"SB",IF(VALUE('SUMMARY WEEK'!J639)&gt;MASTER!$B$4/100,"B",IF(VALUE('SUMMARY WEEK'!J639)&gt;MASTER!$B$5/100,"C","K"))),'SUMMARY WEEK'!J639))</f>
        <v/>
      </c>
      <c r="K639" s="20" t="str">
        <f>IF(ISBLANK('SUMMARY WEEK'!K639),'SUMMARY WEEK'!K639,IFERROR(IF(VALUE('SUMMARY WEEK'!K639)&gt;MASTER!$B$3/100,"SB",IF(VALUE('SUMMARY WEEK'!K639)&gt;MASTER!$B$4/100,"B",IF(VALUE('SUMMARY WEEK'!K639)&gt;MASTER!$B$5/100,"C","K"))),'SUMMARY WEEK'!K639))</f>
        <v/>
      </c>
      <c r="L639" s="20" t="str">
        <f>IF(ISBLANK('SUMMARY WEEK'!L639),'SUMMARY WEEK'!L639,IFERROR(IF(VALUE('SUMMARY WEEK'!L639)&gt;MASTER!$B$3/100,"SB",IF(VALUE('SUMMARY WEEK'!L639)&gt;MASTER!$B$4/100,"B",IF(VALUE('SUMMARY WEEK'!L639)&gt;MASTER!$B$5/100,"C","K"))),'SUMMARY WEEK'!L639))</f>
        <v/>
      </c>
      <c r="M639" s="20" t="str">
        <f>IF(ISBLANK('SUMMARY WEEK'!M639),'SUMMARY WEEK'!M639,IFERROR(IF(VALUE('SUMMARY WEEK'!M639)&gt;MASTER!$B$3/100,"SB",IF(VALUE('SUMMARY WEEK'!M639)&gt;MASTER!$B$4/100,"B",IF(VALUE('SUMMARY WEEK'!M639)&gt;MASTER!$B$5/100,"C","K"))),'SUMMARY WEEK'!M639))</f>
        <v/>
      </c>
      <c r="N639" s="20" t="str">
        <f>IF(ISBLANK('SUMMARY WEEK'!N639),'SUMMARY WEEK'!N639,IFERROR(IF(VALUE('SUMMARY WEEK'!N639)&gt;MASTER!$B$3/100,"SB",IF(VALUE('SUMMARY WEEK'!N639)&gt;MASTER!$B$4/100,"B",IF(VALUE('SUMMARY WEEK'!N639)&gt;MASTER!$B$5/100,"C","K"))),'SUMMARY WEEK'!N639))</f>
        <v/>
      </c>
      <c r="O639" s="20" t="str">
        <f>IF(ISBLANK('SUMMARY WEEK'!O639),'SUMMARY WEEK'!O639,IFERROR(IF(VALUE('SUMMARY WEEK'!O639)&gt;MASTER!$B$3/100,"SB",IF(VALUE('SUMMARY WEEK'!O639)&gt;MASTER!$B$4/100,"B",IF(VALUE('SUMMARY WEEK'!O639)&gt;MASTER!$B$5/100,"C","K"))),'SUMMARY WEEK'!O639))</f>
        <v/>
      </c>
      <c r="P639" s="20" t="str">
        <f>IF(ISBLANK('SUMMARY WEEK'!P639),'SUMMARY WEEK'!P639,IFERROR(IF(VALUE('SUMMARY WEEK'!P639)&gt;MASTER!$B$3/100,"SB",IF(VALUE('SUMMARY WEEK'!P639)&gt;MASTER!$B$4/100,"B",IF(VALUE('SUMMARY WEEK'!P639)&gt;MASTER!$B$5/100,"C","K"))),'SUMMARY WEEK'!P639))</f>
        <v/>
      </c>
      <c r="Q639" s="20" t="str">
        <f>IF(ISBLANK('SUMMARY WEEK'!Q639),'SUMMARY WEEK'!Q639,IFERROR(IF(VALUE('SUMMARY WEEK'!Q639)&gt;MASTER!$B$3/100,"SB",IF(VALUE('SUMMARY WEEK'!Q639)&gt;MASTER!$B$4/100,"B",IF(VALUE('SUMMARY WEEK'!Q639)&gt;MASTER!$B$5/100,"C","K"))),'SUMMARY WEEK'!Q639))</f>
        <v/>
      </c>
      <c r="R639" s="20" t="str">
        <f>IF(ISBLANK('SUMMARY WEEK'!R639),'SUMMARY WEEK'!R639,IFERROR(IF(VALUE('SUMMARY WEEK'!R639)&gt;MASTER!$B$3/100,"SB",IF(VALUE('SUMMARY WEEK'!R639)&gt;MASTER!$B$4/100,"B",IF(VALUE('SUMMARY WEEK'!R639)&gt;MASTER!$B$5/100,"C","K"))),'SUMMARY WEEK'!R639))</f>
        <v/>
      </c>
      <c r="S639" s="20" t="str">
        <f>IF(ISBLANK('SUMMARY WEEK'!S639),'SUMMARY WEEK'!S639,IFERROR(IF(VALUE('SUMMARY WEEK'!S639)&gt;MASTER!$B$3/100,"SB",IF(VALUE('SUMMARY WEEK'!S639)&gt;MASTER!$B$4/100,"B",IF(VALUE('SUMMARY WEEK'!S639)&gt;MASTER!$B$5/100,"C","K"))),'SUMMARY WEEK'!S639))</f>
        <v/>
      </c>
      <c r="T639" s="20" t="str">
        <f>IF(ISBLANK('SUMMARY WEEK'!T639),'SUMMARY WEEK'!T639,IFERROR(IF(VALUE('SUMMARY WEEK'!T639)&gt;MASTER!$B$3/100,"SB",IF(VALUE('SUMMARY WEEK'!T639)&gt;MASTER!$B$4/100,"B",IF(VALUE('SUMMARY WEEK'!T639)&gt;MASTER!$B$5/100,"C","K"))),'SUMMARY WEEK'!T639))</f>
        <v/>
      </c>
      <c r="U639" s="20" t="str">
        <f>IF(ISBLANK('SUMMARY WEEK'!U639),'SUMMARY WEEK'!U639,IFERROR(IF(VALUE('SUMMARY WEEK'!U639)&gt;MASTER!$B$3/100,"SB",IF(VALUE('SUMMARY WEEK'!U639)&gt;MASTER!$B$4/100,"B",IF(VALUE('SUMMARY WEEK'!U639)&gt;MASTER!$B$5/100,"C","K"))),'SUMMARY WEEK'!U639))</f>
        <v/>
      </c>
      <c r="V639" s="20" t="str">
        <f>IF(ISBLANK('SUMMARY WEEK'!V639),'SUMMARY WEEK'!V639,IFERROR(IF(VALUE('SUMMARY WEEK'!V639)&gt;MASTER!$B$3/100,"SB",IF(VALUE('SUMMARY WEEK'!V639)&gt;MASTER!$B$4/100,"B",IF(VALUE('SUMMARY WEEK'!V639)&gt;MASTER!$B$5/100,"C","K"))),'SUMMARY WEEK'!V639))</f>
        <v/>
      </c>
      <c r="W639" s="20" t="str">
        <f>IF(ISBLANK('SUMMARY WEEK'!W639),'SUMMARY WEEK'!W639,IFERROR(IF(VALUE('SUMMARY WEEK'!W639)&gt;MASTER!$B$3/100,"SB",IF(VALUE('SUMMARY WEEK'!W639)&gt;MASTER!$B$4/100,"B",IF(VALUE('SUMMARY WEEK'!W639)&gt;MASTER!$B$5/100,"C","K"))),'SUMMARY WEEK'!W639))</f>
        <v/>
      </c>
      <c r="X639" s="20" t="str">
        <f>IF(ISBLANK('SUMMARY WEEK'!X639),'SUMMARY WEEK'!X639,IFERROR(IF(VALUE('SUMMARY WEEK'!X639)&gt;MASTER!$B$3/100,"SB",IF(VALUE('SUMMARY WEEK'!X639)&gt;MASTER!$B$4/100,"B",IF(VALUE('SUMMARY WEEK'!X639)&gt;MASTER!$B$5/100,"C","K"))),'SUMMARY WEEK'!X639))</f>
        <v/>
      </c>
      <c r="Y639" s="20" t="str">
        <f>IF(ISBLANK('SUMMARY WEEK'!Y639),'SUMMARY WEEK'!Y639,IFERROR(IF(VALUE('SUMMARY WEEK'!Y639)&gt;MASTER!$B$3/100,"SB",IF(VALUE('SUMMARY WEEK'!Y639)&gt;MASTER!$B$4/100,"B",IF(VALUE('SUMMARY WEEK'!Y639)&gt;MASTER!$B$5/100,"C","K"))),'SUMMARY WEEK'!Y639))</f>
        <v/>
      </c>
      <c r="Z639" s="20" t="str">
        <f>IF(ISBLANK('SUMMARY WEEK'!Z639),'SUMMARY WEEK'!Z639,IFERROR(IF(VALUE('SUMMARY WEEK'!Z639)&gt;MASTER!$B$3/100,"SB",IF(VALUE('SUMMARY WEEK'!Z639)&gt;MASTER!$B$4/100,"B",IF(VALUE('SUMMARY WEEK'!Z639)&gt;MASTER!$B$5/100,"C","K"))),'SUMMARY WEEK'!Z639))</f>
        <v/>
      </c>
      <c r="AA639" s="20"/>
    </row>
    <row r="640">
      <c r="A640" s="18" t="str">
        <f>IF(ISBLANK('SUMMARY WEEK'!A640),'SUMMARY WEEK'!A640,IFERROR(IF(VALUE('SUMMARY WEEK'!A640)&gt;MASTER!$B$3/100,"SB",IF(VALUE('SUMMARY WEEK'!A640)&gt;MASTER!$B$4/100,"B",IF(VALUE('SUMMARY WEEK'!A640)&gt;MASTER!$B$5/100,"C","K"))),'SUMMARY WEEK'!A640))</f>
        <v/>
      </c>
      <c r="B640" s="19" t="str">
        <f>IF(ISBLANK('SUMMARY WEEK'!B640),'SUMMARY WEEK'!B640,IFERROR(IF(VALUE('SUMMARY WEEK'!B640)&gt;MASTER!$B$3/100,"SB",IF(VALUE('SUMMARY WEEK'!B640)&gt;MASTER!$B$4/100,"B",IF(VALUE('SUMMARY WEEK'!B640)&gt;MASTER!$B$5/100,"C","K"))),'SUMMARY WEEK'!B640))</f>
        <v/>
      </c>
      <c r="C640" s="20" t="str">
        <f>IF(ISBLANK('SUMMARY WEEK'!C640),'SUMMARY WEEK'!C640,IFERROR(IF(VALUE('SUMMARY WEEK'!C640)&gt;MASTER!$B$3/100,"SB",IF(VALUE('SUMMARY WEEK'!C640)&gt;MASTER!$B$4/100,"B",IF(VALUE('SUMMARY WEEK'!C640)&gt;MASTER!$B$5/100,"C","K"))),'SUMMARY WEEK'!C640))</f>
        <v/>
      </c>
      <c r="D640" s="20" t="str">
        <f>IF(ISBLANK('SUMMARY WEEK'!D640),'SUMMARY WEEK'!D640,IFERROR(IF(VALUE('SUMMARY WEEK'!D640)&gt;MASTER!$B$3/100,"SB",IF(VALUE('SUMMARY WEEK'!D640)&gt;MASTER!$B$4/100,"B",IF(VALUE('SUMMARY WEEK'!D640)&gt;MASTER!$B$5/100,"C","K"))),'SUMMARY WEEK'!D640))</f>
        <v/>
      </c>
      <c r="E640" s="20" t="str">
        <f>IF(ISBLANK('SUMMARY WEEK'!E640),'SUMMARY WEEK'!E640,IFERROR(IF(VALUE('SUMMARY WEEK'!E640)&gt;MASTER!$B$3/100,"SB",IF(VALUE('SUMMARY WEEK'!E640)&gt;MASTER!$B$4/100,"B",IF(VALUE('SUMMARY WEEK'!E640)&gt;MASTER!$B$5/100,"C","K"))),'SUMMARY WEEK'!E640))</f>
        <v/>
      </c>
      <c r="F640" s="20" t="str">
        <f>IF(ISBLANK('SUMMARY WEEK'!F640),'SUMMARY WEEK'!F640,IFERROR(IF(VALUE('SUMMARY WEEK'!F640)&gt;MASTER!$B$3/100,"SB",IF(VALUE('SUMMARY WEEK'!F640)&gt;MASTER!$B$4/100,"B",IF(VALUE('SUMMARY WEEK'!F640)&gt;MASTER!$B$5/100,"C","K"))),'SUMMARY WEEK'!F640))</f>
        <v/>
      </c>
      <c r="G640" s="20" t="str">
        <f>IF(ISBLANK('SUMMARY WEEK'!G640),'SUMMARY WEEK'!G640,IFERROR(IF(VALUE('SUMMARY WEEK'!G640)&gt;MASTER!$B$3/100,"SB",IF(VALUE('SUMMARY WEEK'!G640)&gt;MASTER!$B$4/100,"B",IF(VALUE('SUMMARY WEEK'!G640)&gt;MASTER!$B$5/100,"C","K"))),'SUMMARY WEEK'!G640))</f>
        <v/>
      </c>
      <c r="H640" s="20" t="str">
        <f>IF(ISBLANK('SUMMARY WEEK'!H640),'SUMMARY WEEK'!H640,IFERROR(IF(VALUE('SUMMARY WEEK'!H640)&gt;MASTER!$B$3/100,"SB",IF(VALUE('SUMMARY WEEK'!H640)&gt;MASTER!$B$4/100,"B",IF(VALUE('SUMMARY WEEK'!H640)&gt;MASTER!$B$5/100,"C","K"))),'SUMMARY WEEK'!H640))</f>
        <v/>
      </c>
      <c r="I640" s="20" t="str">
        <f>IF(ISBLANK('SUMMARY WEEK'!I640),'SUMMARY WEEK'!I640,IFERROR(IF(VALUE('SUMMARY WEEK'!I640)&gt;MASTER!$B$3/100,"SB",IF(VALUE('SUMMARY WEEK'!I640)&gt;MASTER!$B$4/100,"B",IF(VALUE('SUMMARY WEEK'!I640)&gt;MASTER!$B$5/100,"C","K"))),'SUMMARY WEEK'!I640))</f>
        <v/>
      </c>
      <c r="J640" s="20" t="str">
        <f>IF(ISBLANK('SUMMARY WEEK'!J640),'SUMMARY WEEK'!J640,IFERROR(IF(VALUE('SUMMARY WEEK'!J640)&gt;MASTER!$B$3/100,"SB",IF(VALUE('SUMMARY WEEK'!J640)&gt;MASTER!$B$4/100,"B",IF(VALUE('SUMMARY WEEK'!J640)&gt;MASTER!$B$5/100,"C","K"))),'SUMMARY WEEK'!J640))</f>
        <v/>
      </c>
      <c r="K640" s="20" t="str">
        <f>IF(ISBLANK('SUMMARY WEEK'!K640),'SUMMARY WEEK'!K640,IFERROR(IF(VALUE('SUMMARY WEEK'!K640)&gt;MASTER!$B$3/100,"SB",IF(VALUE('SUMMARY WEEK'!K640)&gt;MASTER!$B$4/100,"B",IF(VALUE('SUMMARY WEEK'!K640)&gt;MASTER!$B$5/100,"C","K"))),'SUMMARY WEEK'!K640))</f>
        <v/>
      </c>
      <c r="L640" s="20" t="str">
        <f>IF(ISBLANK('SUMMARY WEEK'!L640),'SUMMARY WEEK'!L640,IFERROR(IF(VALUE('SUMMARY WEEK'!L640)&gt;MASTER!$B$3/100,"SB",IF(VALUE('SUMMARY WEEK'!L640)&gt;MASTER!$B$4/100,"B",IF(VALUE('SUMMARY WEEK'!L640)&gt;MASTER!$B$5/100,"C","K"))),'SUMMARY WEEK'!L640))</f>
        <v/>
      </c>
      <c r="M640" s="20" t="str">
        <f>IF(ISBLANK('SUMMARY WEEK'!M640),'SUMMARY WEEK'!M640,IFERROR(IF(VALUE('SUMMARY WEEK'!M640)&gt;MASTER!$B$3/100,"SB",IF(VALUE('SUMMARY WEEK'!M640)&gt;MASTER!$B$4/100,"B",IF(VALUE('SUMMARY WEEK'!M640)&gt;MASTER!$B$5/100,"C","K"))),'SUMMARY WEEK'!M640))</f>
        <v/>
      </c>
      <c r="N640" s="20" t="str">
        <f>IF(ISBLANK('SUMMARY WEEK'!N640),'SUMMARY WEEK'!N640,IFERROR(IF(VALUE('SUMMARY WEEK'!N640)&gt;MASTER!$B$3/100,"SB",IF(VALUE('SUMMARY WEEK'!N640)&gt;MASTER!$B$4/100,"B",IF(VALUE('SUMMARY WEEK'!N640)&gt;MASTER!$B$5/100,"C","K"))),'SUMMARY WEEK'!N640))</f>
        <v/>
      </c>
      <c r="O640" s="20" t="str">
        <f>IF(ISBLANK('SUMMARY WEEK'!O640),'SUMMARY WEEK'!O640,IFERROR(IF(VALUE('SUMMARY WEEK'!O640)&gt;MASTER!$B$3/100,"SB",IF(VALUE('SUMMARY WEEK'!O640)&gt;MASTER!$B$4/100,"B",IF(VALUE('SUMMARY WEEK'!O640)&gt;MASTER!$B$5/100,"C","K"))),'SUMMARY WEEK'!O640))</f>
        <v/>
      </c>
      <c r="P640" s="20" t="str">
        <f>IF(ISBLANK('SUMMARY WEEK'!P640),'SUMMARY WEEK'!P640,IFERROR(IF(VALUE('SUMMARY WEEK'!P640)&gt;MASTER!$B$3/100,"SB",IF(VALUE('SUMMARY WEEK'!P640)&gt;MASTER!$B$4/100,"B",IF(VALUE('SUMMARY WEEK'!P640)&gt;MASTER!$B$5/100,"C","K"))),'SUMMARY WEEK'!P640))</f>
        <v/>
      </c>
      <c r="Q640" s="20" t="str">
        <f>IF(ISBLANK('SUMMARY WEEK'!Q640),'SUMMARY WEEK'!Q640,IFERROR(IF(VALUE('SUMMARY WEEK'!Q640)&gt;MASTER!$B$3/100,"SB",IF(VALUE('SUMMARY WEEK'!Q640)&gt;MASTER!$B$4/100,"B",IF(VALUE('SUMMARY WEEK'!Q640)&gt;MASTER!$B$5/100,"C","K"))),'SUMMARY WEEK'!Q640))</f>
        <v/>
      </c>
      <c r="R640" s="20" t="str">
        <f>IF(ISBLANK('SUMMARY WEEK'!R640),'SUMMARY WEEK'!R640,IFERROR(IF(VALUE('SUMMARY WEEK'!R640)&gt;MASTER!$B$3/100,"SB",IF(VALUE('SUMMARY WEEK'!R640)&gt;MASTER!$B$4/100,"B",IF(VALUE('SUMMARY WEEK'!R640)&gt;MASTER!$B$5/100,"C","K"))),'SUMMARY WEEK'!R640))</f>
        <v/>
      </c>
      <c r="S640" s="20" t="str">
        <f>IF(ISBLANK('SUMMARY WEEK'!S640),'SUMMARY WEEK'!S640,IFERROR(IF(VALUE('SUMMARY WEEK'!S640)&gt;MASTER!$B$3/100,"SB",IF(VALUE('SUMMARY WEEK'!S640)&gt;MASTER!$B$4/100,"B",IF(VALUE('SUMMARY WEEK'!S640)&gt;MASTER!$B$5/100,"C","K"))),'SUMMARY WEEK'!S640))</f>
        <v/>
      </c>
      <c r="T640" s="20" t="str">
        <f>IF(ISBLANK('SUMMARY WEEK'!T640),'SUMMARY WEEK'!T640,IFERROR(IF(VALUE('SUMMARY WEEK'!T640)&gt;MASTER!$B$3/100,"SB",IF(VALUE('SUMMARY WEEK'!T640)&gt;MASTER!$B$4/100,"B",IF(VALUE('SUMMARY WEEK'!T640)&gt;MASTER!$B$5/100,"C","K"))),'SUMMARY WEEK'!T640))</f>
        <v/>
      </c>
      <c r="U640" s="20" t="str">
        <f>IF(ISBLANK('SUMMARY WEEK'!U640),'SUMMARY WEEK'!U640,IFERROR(IF(VALUE('SUMMARY WEEK'!U640)&gt;MASTER!$B$3/100,"SB",IF(VALUE('SUMMARY WEEK'!U640)&gt;MASTER!$B$4/100,"B",IF(VALUE('SUMMARY WEEK'!U640)&gt;MASTER!$B$5/100,"C","K"))),'SUMMARY WEEK'!U640))</f>
        <v/>
      </c>
      <c r="V640" s="20" t="str">
        <f>IF(ISBLANK('SUMMARY WEEK'!V640),'SUMMARY WEEK'!V640,IFERROR(IF(VALUE('SUMMARY WEEK'!V640)&gt;MASTER!$B$3/100,"SB",IF(VALUE('SUMMARY WEEK'!V640)&gt;MASTER!$B$4/100,"B",IF(VALUE('SUMMARY WEEK'!V640)&gt;MASTER!$B$5/100,"C","K"))),'SUMMARY WEEK'!V640))</f>
        <v/>
      </c>
      <c r="W640" s="20" t="str">
        <f>IF(ISBLANK('SUMMARY WEEK'!W640),'SUMMARY WEEK'!W640,IFERROR(IF(VALUE('SUMMARY WEEK'!W640)&gt;MASTER!$B$3/100,"SB",IF(VALUE('SUMMARY WEEK'!W640)&gt;MASTER!$B$4/100,"B",IF(VALUE('SUMMARY WEEK'!W640)&gt;MASTER!$B$5/100,"C","K"))),'SUMMARY WEEK'!W640))</f>
        <v/>
      </c>
      <c r="X640" s="20" t="str">
        <f>IF(ISBLANK('SUMMARY WEEK'!X640),'SUMMARY WEEK'!X640,IFERROR(IF(VALUE('SUMMARY WEEK'!X640)&gt;MASTER!$B$3/100,"SB",IF(VALUE('SUMMARY WEEK'!X640)&gt;MASTER!$B$4/100,"B",IF(VALUE('SUMMARY WEEK'!X640)&gt;MASTER!$B$5/100,"C","K"))),'SUMMARY WEEK'!X640))</f>
        <v/>
      </c>
      <c r="Y640" s="20" t="str">
        <f>IF(ISBLANK('SUMMARY WEEK'!Y640),'SUMMARY WEEK'!Y640,IFERROR(IF(VALUE('SUMMARY WEEK'!Y640)&gt;MASTER!$B$3/100,"SB",IF(VALUE('SUMMARY WEEK'!Y640)&gt;MASTER!$B$4/100,"B",IF(VALUE('SUMMARY WEEK'!Y640)&gt;MASTER!$B$5/100,"C","K"))),'SUMMARY WEEK'!Y640))</f>
        <v/>
      </c>
      <c r="Z640" s="20" t="str">
        <f>IF(ISBLANK('SUMMARY WEEK'!Z640),'SUMMARY WEEK'!Z640,IFERROR(IF(VALUE('SUMMARY WEEK'!Z640)&gt;MASTER!$B$3/100,"SB",IF(VALUE('SUMMARY WEEK'!Z640)&gt;MASTER!$B$4/100,"B",IF(VALUE('SUMMARY WEEK'!Z640)&gt;MASTER!$B$5/100,"C","K"))),'SUMMARY WEEK'!Z640))</f>
        <v/>
      </c>
      <c r="AA640" s="20"/>
    </row>
    <row r="641">
      <c r="A641" s="18" t="str">
        <f>IF(ISBLANK('SUMMARY WEEK'!A641),'SUMMARY WEEK'!A641,IFERROR(IF(VALUE('SUMMARY WEEK'!A641)&gt;MASTER!$B$3/100,"SB",IF(VALUE('SUMMARY WEEK'!A641)&gt;MASTER!$B$4/100,"B",IF(VALUE('SUMMARY WEEK'!A641)&gt;MASTER!$B$5/100,"C","K"))),'SUMMARY WEEK'!A641))</f>
        <v/>
      </c>
      <c r="B641" s="19" t="str">
        <f>IF(ISBLANK('SUMMARY WEEK'!B641),'SUMMARY WEEK'!B641,IFERROR(IF(VALUE('SUMMARY WEEK'!B641)&gt;MASTER!$B$3/100,"SB",IF(VALUE('SUMMARY WEEK'!B641)&gt;MASTER!$B$4/100,"B",IF(VALUE('SUMMARY WEEK'!B641)&gt;MASTER!$B$5/100,"C","K"))),'SUMMARY WEEK'!B641))</f>
        <v/>
      </c>
      <c r="C641" s="20" t="str">
        <f>IF(ISBLANK('SUMMARY WEEK'!C641),'SUMMARY WEEK'!C641,IFERROR(IF(VALUE('SUMMARY WEEK'!C641)&gt;MASTER!$B$3/100,"SB",IF(VALUE('SUMMARY WEEK'!C641)&gt;MASTER!$B$4/100,"B",IF(VALUE('SUMMARY WEEK'!C641)&gt;MASTER!$B$5/100,"C","K"))),'SUMMARY WEEK'!C641))</f>
        <v/>
      </c>
      <c r="D641" s="20" t="str">
        <f>IF(ISBLANK('SUMMARY WEEK'!D641),'SUMMARY WEEK'!D641,IFERROR(IF(VALUE('SUMMARY WEEK'!D641)&gt;MASTER!$B$3/100,"SB",IF(VALUE('SUMMARY WEEK'!D641)&gt;MASTER!$B$4/100,"B",IF(VALUE('SUMMARY WEEK'!D641)&gt;MASTER!$B$5/100,"C","K"))),'SUMMARY WEEK'!D641))</f>
        <v/>
      </c>
      <c r="E641" s="20" t="str">
        <f>IF(ISBLANK('SUMMARY WEEK'!E641),'SUMMARY WEEK'!E641,IFERROR(IF(VALUE('SUMMARY WEEK'!E641)&gt;MASTER!$B$3/100,"SB",IF(VALUE('SUMMARY WEEK'!E641)&gt;MASTER!$B$4/100,"B",IF(VALUE('SUMMARY WEEK'!E641)&gt;MASTER!$B$5/100,"C","K"))),'SUMMARY WEEK'!E641))</f>
        <v/>
      </c>
      <c r="F641" s="20" t="str">
        <f>IF(ISBLANK('SUMMARY WEEK'!F641),'SUMMARY WEEK'!F641,IFERROR(IF(VALUE('SUMMARY WEEK'!F641)&gt;MASTER!$B$3/100,"SB",IF(VALUE('SUMMARY WEEK'!F641)&gt;MASTER!$B$4/100,"B",IF(VALUE('SUMMARY WEEK'!F641)&gt;MASTER!$B$5/100,"C","K"))),'SUMMARY WEEK'!F641))</f>
        <v/>
      </c>
      <c r="G641" s="20" t="str">
        <f>IF(ISBLANK('SUMMARY WEEK'!G641),'SUMMARY WEEK'!G641,IFERROR(IF(VALUE('SUMMARY WEEK'!G641)&gt;MASTER!$B$3/100,"SB",IF(VALUE('SUMMARY WEEK'!G641)&gt;MASTER!$B$4/100,"B",IF(VALUE('SUMMARY WEEK'!G641)&gt;MASTER!$B$5/100,"C","K"))),'SUMMARY WEEK'!G641))</f>
        <v/>
      </c>
      <c r="H641" s="20" t="str">
        <f>IF(ISBLANK('SUMMARY WEEK'!H641),'SUMMARY WEEK'!H641,IFERROR(IF(VALUE('SUMMARY WEEK'!H641)&gt;MASTER!$B$3/100,"SB",IF(VALUE('SUMMARY WEEK'!H641)&gt;MASTER!$B$4/100,"B",IF(VALUE('SUMMARY WEEK'!H641)&gt;MASTER!$B$5/100,"C","K"))),'SUMMARY WEEK'!H641))</f>
        <v/>
      </c>
      <c r="I641" s="20" t="str">
        <f>IF(ISBLANK('SUMMARY WEEK'!I641),'SUMMARY WEEK'!I641,IFERROR(IF(VALUE('SUMMARY WEEK'!I641)&gt;MASTER!$B$3/100,"SB",IF(VALUE('SUMMARY WEEK'!I641)&gt;MASTER!$B$4/100,"B",IF(VALUE('SUMMARY WEEK'!I641)&gt;MASTER!$B$5/100,"C","K"))),'SUMMARY WEEK'!I641))</f>
        <v/>
      </c>
      <c r="J641" s="20" t="str">
        <f>IF(ISBLANK('SUMMARY WEEK'!J641),'SUMMARY WEEK'!J641,IFERROR(IF(VALUE('SUMMARY WEEK'!J641)&gt;MASTER!$B$3/100,"SB",IF(VALUE('SUMMARY WEEK'!J641)&gt;MASTER!$B$4/100,"B",IF(VALUE('SUMMARY WEEK'!J641)&gt;MASTER!$B$5/100,"C","K"))),'SUMMARY WEEK'!J641))</f>
        <v/>
      </c>
      <c r="K641" s="20" t="str">
        <f>IF(ISBLANK('SUMMARY WEEK'!K641),'SUMMARY WEEK'!K641,IFERROR(IF(VALUE('SUMMARY WEEK'!K641)&gt;MASTER!$B$3/100,"SB",IF(VALUE('SUMMARY WEEK'!K641)&gt;MASTER!$B$4/100,"B",IF(VALUE('SUMMARY WEEK'!K641)&gt;MASTER!$B$5/100,"C","K"))),'SUMMARY WEEK'!K641))</f>
        <v/>
      </c>
      <c r="L641" s="20" t="str">
        <f>IF(ISBLANK('SUMMARY WEEK'!L641),'SUMMARY WEEK'!L641,IFERROR(IF(VALUE('SUMMARY WEEK'!L641)&gt;MASTER!$B$3/100,"SB",IF(VALUE('SUMMARY WEEK'!L641)&gt;MASTER!$B$4/100,"B",IF(VALUE('SUMMARY WEEK'!L641)&gt;MASTER!$B$5/100,"C","K"))),'SUMMARY WEEK'!L641))</f>
        <v/>
      </c>
      <c r="M641" s="20" t="str">
        <f>IF(ISBLANK('SUMMARY WEEK'!M641),'SUMMARY WEEK'!M641,IFERROR(IF(VALUE('SUMMARY WEEK'!M641)&gt;MASTER!$B$3/100,"SB",IF(VALUE('SUMMARY WEEK'!M641)&gt;MASTER!$B$4/100,"B",IF(VALUE('SUMMARY WEEK'!M641)&gt;MASTER!$B$5/100,"C","K"))),'SUMMARY WEEK'!M641))</f>
        <v/>
      </c>
      <c r="N641" s="20" t="str">
        <f>IF(ISBLANK('SUMMARY WEEK'!N641),'SUMMARY WEEK'!N641,IFERROR(IF(VALUE('SUMMARY WEEK'!N641)&gt;MASTER!$B$3/100,"SB",IF(VALUE('SUMMARY WEEK'!N641)&gt;MASTER!$B$4/100,"B",IF(VALUE('SUMMARY WEEK'!N641)&gt;MASTER!$B$5/100,"C","K"))),'SUMMARY WEEK'!N641))</f>
        <v/>
      </c>
      <c r="O641" s="20" t="str">
        <f>IF(ISBLANK('SUMMARY WEEK'!O641),'SUMMARY WEEK'!O641,IFERROR(IF(VALUE('SUMMARY WEEK'!O641)&gt;MASTER!$B$3/100,"SB",IF(VALUE('SUMMARY WEEK'!O641)&gt;MASTER!$B$4/100,"B",IF(VALUE('SUMMARY WEEK'!O641)&gt;MASTER!$B$5/100,"C","K"))),'SUMMARY WEEK'!O641))</f>
        <v/>
      </c>
      <c r="P641" s="20" t="str">
        <f>IF(ISBLANK('SUMMARY WEEK'!P641),'SUMMARY WEEK'!P641,IFERROR(IF(VALUE('SUMMARY WEEK'!P641)&gt;MASTER!$B$3/100,"SB",IF(VALUE('SUMMARY WEEK'!P641)&gt;MASTER!$B$4/100,"B",IF(VALUE('SUMMARY WEEK'!P641)&gt;MASTER!$B$5/100,"C","K"))),'SUMMARY WEEK'!P641))</f>
        <v/>
      </c>
      <c r="Q641" s="20" t="str">
        <f>IF(ISBLANK('SUMMARY WEEK'!Q641),'SUMMARY WEEK'!Q641,IFERROR(IF(VALUE('SUMMARY WEEK'!Q641)&gt;MASTER!$B$3/100,"SB",IF(VALUE('SUMMARY WEEK'!Q641)&gt;MASTER!$B$4/100,"B",IF(VALUE('SUMMARY WEEK'!Q641)&gt;MASTER!$B$5/100,"C","K"))),'SUMMARY WEEK'!Q641))</f>
        <v/>
      </c>
      <c r="R641" s="20" t="str">
        <f>IF(ISBLANK('SUMMARY WEEK'!R641),'SUMMARY WEEK'!R641,IFERROR(IF(VALUE('SUMMARY WEEK'!R641)&gt;MASTER!$B$3/100,"SB",IF(VALUE('SUMMARY WEEK'!R641)&gt;MASTER!$B$4/100,"B",IF(VALUE('SUMMARY WEEK'!R641)&gt;MASTER!$B$5/100,"C","K"))),'SUMMARY WEEK'!R641))</f>
        <v/>
      </c>
      <c r="S641" s="20" t="str">
        <f>IF(ISBLANK('SUMMARY WEEK'!S641),'SUMMARY WEEK'!S641,IFERROR(IF(VALUE('SUMMARY WEEK'!S641)&gt;MASTER!$B$3/100,"SB",IF(VALUE('SUMMARY WEEK'!S641)&gt;MASTER!$B$4/100,"B",IF(VALUE('SUMMARY WEEK'!S641)&gt;MASTER!$B$5/100,"C","K"))),'SUMMARY WEEK'!S641))</f>
        <v/>
      </c>
      <c r="T641" s="20" t="str">
        <f>IF(ISBLANK('SUMMARY WEEK'!T641),'SUMMARY WEEK'!T641,IFERROR(IF(VALUE('SUMMARY WEEK'!T641)&gt;MASTER!$B$3/100,"SB",IF(VALUE('SUMMARY WEEK'!T641)&gt;MASTER!$B$4/100,"B",IF(VALUE('SUMMARY WEEK'!T641)&gt;MASTER!$B$5/100,"C","K"))),'SUMMARY WEEK'!T641))</f>
        <v/>
      </c>
      <c r="U641" s="20" t="str">
        <f>IF(ISBLANK('SUMMARY WEEK'!U641),'SUMMARY WEEK'!U641,IFERROR(IF(VALUE('SUMMARY WEEK'!U641)&gt;MASTER!$B$3/100,"SB",IF(VALUE('SUMMARY WEEK'!U641)&gt;MASTER!$B$4/100,"B",IF(VALUE('SUMMARY WEEK'!U641)&gt;MASTER!$B$5/100,"C","K"))),'SUMMARY WEEK'!U641))</f>
        <v/>
      </c>
      <c r="V641" s="20" t="str">
        <f>IF(ISBLANK('SUMMARY WEEK'!V641),'SUMMARY WEEK'!V641,IFERROR(IF(VALUE('SUMMARY WEEK'!V641)&gt;MASTER!$B$3/100,"SB",IF(VALUE('SUMMARY WEEK'!V641)&gt;MASTER!$B$4/100,"B",IF(VALUE('SUMMARY WEEK'!V641)&gt;MASTER!$B$5/100,"C","K"))),'SUMMARY WEEK'!V641))</f>
        <v/>
      </c>
      <c r="W641" s="20" t="str">
        <f>IF(ISBLANK('SUMMARY WEEK'!W641),'SUMMARY WEEK'!W641,IFERROR(IF(VALUE('SUMMARY WEEK'!W641)&gt;MASTER!$B$3/100,"SB",IF(VALUE('SUMMARY WEEK'!W641)&gt;MASTER!$B$4/100,"B",IF(VALUE('SUMMARY WEEK'!W641)&gt;MASTER!$B$5/100,"C","K"))),'SUMMARY WEEK'!W641))</f>
        <v/>
      </c>
      <c r="X641" s="20" t="str">
        <f>IF(ISBLANK('SUMMARY WEEK'!X641),'SUMMARY WEEK'!X641,IFERROR(IF(VALUE('SUMMARY WEEK'!X641)&gt;MASTER!$B$3/100,"SB",IF(VALUE('SUMMARY WEEK'!X641)&gt;MASTER!$B$4/100,"B",IF(VALUE('SUMMARY WEEK'!X641)&gt;MASTER!$B$5/100,"C","K"))),'SUMMARY WEEK'!X641))</f>
        <v/>
      </c>
      <c r="Y641" s="20" t="str">
        <f>IF(ISBLANK('SUMMARY WEEK'!Y641),'SUMMARY WEEK'!Y641,IFERROR(IF(VALUE('SUMMARY WEEK'!Y641)&gt;MASTER!$B$3/100,"SB",IF(VALUE('SUMMARY WEEK'!Y641)&gt;MASTER!$B$4/100,"B",IF(VALUE('SUMMARY WEEK'!Y641)&gt;MASTER!$B$5/100,"C","K"))),'SUMMARY WEEK'!Y641))</f>
        <v/>
      </c>
      <c r="Z641" s="20" t="str">
        <f>IF(ISBLANK('SUMMARY WEEK'!Z641),'SUMMARY WEEK'!Z641,IFERROR(IF(VALUE('SUMMARY WEEK'!Z641)&gt;MASTER!$B$3/100,"SB",IF(VALUE('SUMMARY WEEK'!Z641)&gt;MASTER!$B$4/100,"B",IF(VALUE('SUMMARY WEEK'!Z641)&gt;MASTER!$B$5/100,"C","K"))),'SUMMARY WEEK'!Z641))</f>
        <v/>
      </c>
      <c r="AA641" s="20"/>
    </row>
    <row r="642">
      <c r="A642" s="18" t="str">
        <f>IF(ISBLANK('SUMMARY WEEK'!A642),'SUMMARY WEEK'!A642,IFERROR(IF(VALUE('SUMMARY WEEK'!A642)&gt;MASTER!$B$3/100,"SB",IF(VALUE('SUMMARY WEEK'!A642)&gt;MASTER!$B$4/100,"B",IF(VALUE('SUMMARY WEEK'!A642)&gt;MASTER!$B$5/100,"C","K"))),'SUMMARY WEEK'!A642))</f>
        <v/>
      </c>
      <c r="B642" s="19" t="str">
        <f>IF(ISBLANK('SUMMARY WEEK'!B642),'SUMMARY WEEK'!B642,IFERROR(IF(VALUE('SUMMARY WEEK'!B642)&gt;MASTER!$B$3/100,"SB",IF(VALUE('SUMMARY WEEK'!B642)&gt;MASTER!$B$4/100,"B",IF(VALUE('SUMMARY WEEK'!B642)&gt;MASTER!$B$5/100,"C","K"))),'SUMMARY WEEK'!B642))</f>
        <v/>
      </c>
      <c r="C642" s="20" t="str">
        <f>IF(ISBLANK('SUMMARY WEEK'!C642),'SUMMARY WEEK'!C642,IFERROR(IF(VALUE('SUMMARY WEEK'!C642)&gt;MASTER!$B$3/100,"SB",IF(VALUE('SUMMARY WEEK'!C642)&gt;MASTER!$B$4/100,"B",IF(VALUE('SUMMARY WEEK'!C642)&gt;MASTER!$B$5/100,"C","K"))),'SUMMARY WEEK'!C642))</f>
        <v/>
      </c>
      <c r="D642" s="20" t="str">
        <f>IF(ISBLANK('SUMMARY WEEK'!D642),'SUMMARY WEEK'!D642,IFERROR(IF(VALUE('SUMMARY WEEK'!D642)&gt;MASTER!$B$3/100,"SB",IF(VALUE('SUMMARY WEEK'!D642)&gt;MASTER!$B$4/100,"B",IF(VALUE('SUMMARY WEEK'!D642)&gt;MASTER!$B$5/100,"C","K"))),'SUMMARY WEEK'!D642))</f>
        <v/>
      </c>
      <c r="E642" s="20" t="str">
        <f>IF(ISBLANK('SUMMARY WEEK'!E642),'SUMMARY WEEK'!E642,IFERROR(IF(VALUE('SUMMARY WEEK'!E642)&gt;MASTER!$B$3/100,"SB",IF(VALUE('SUMMARY WEEK'!E642)&gt;MASTER!$B$4/100,"B",IF(VALUE('SUMMARY WEEK'!E642)&gt;MASTER!$B$5/100,"C","K"))),'SUMMARY WEEK'!E642))</f>
        <v/>
      </c>
      <c r="F642" s="20" t="str">
        <f>IF(ISBLANK('SUMMARY WEEK'!F642),'SUMMARY WEEK'!F642,IFERROR(IF(VALUE('SUMMARY WEEK'!F642)&gt;MASTER!$B$3/100,"SB",IF(VALUE('SUMMARY WEEK'!F642)&gt;MASTER!$B$4/100,"B",IF(VALUE('SUMMARY WEEK'!F642)&gt;MASTER!$B$5/100,"C","K"))),'SUMMARY WEEK'!F642))</f>
        <v/>
      </c>
      <c r="G642" s="20" t="str">
        <f>IF(ISBLANK('SUMMARY WEEK'!G642),'SUMMARY WEEK'!G642,IFERROR(IF(VALUE('SUMMARY WEEK'!G642)&gt;MASTER!$B$3/100,"SB",IF(VALUE('SUMMARY WEEK'!G642)&gt;MASTER!$B$4/100,"B",IF(VALUE('SUMMARY WEEK'!G642)&gt;MASTER!$B$5/100,"C","K"))),'SUMMARY WEEK'!G642))</f>
        <v/>
      </c>
      <c r="H642" s="20" t="str">
        <f>IF(ISBLANK('SUMMARY WEEK'!H642),'SUMMARY WEEK'!H642,IFERROR(IF(VALUE('SUMMARY WEEK'!H642)&gt;MASTER!$B$3/100,"SB",IF(VALUE('SUMMARY WEEK'!H642)&gt;MASTER!$B$4/100,"B",IF(VALUE('SUMMARY WEEK'!H642)&gt;MASTER!$B$5/100,"C","K"))),'SUMMARY WEEK'!H642))</f>
        <v/>
      </c>
      <c r="I642" s="20" t="str">
        <f>IF(ISBLANK('SUMMARY WEEK'!I642),'SUMMARY WEEK'!I642,IFERROR(IF(VALUE('SUMMARY WEEK'!I642)&gt;MASTER!$B$3/100,"SB",IF(VALUE('SUMMARY WEEK'!I642)&gt;MASTER!$B$4/100,"B",IF(VALUE('SUMMARY WEEK'!I642)&gt;MASTER!$B$5/100,"C","K"))),'SUMMARY WEEK'!I642))</f>
        <v/>
      </c>
      <c r="J642" s="20" t="str">
        <f>IF(ISBLANK('SUMMARY WEEK'!J642),'SUMMARY WEEK'!J642,IFERROR(IF(VALUE('SUMMARY WEEK'!J642)&gt;MASTER!$B$3/100,"SB",IF(VALUE('SUMMARY WEEK'!J642)&gt;MASTER!$B$4/100,"B",IF(VALUE('SUMMARY WEEK'!J642)&gt;MASTER!$B$5/100,"C","K"))),'SUMMARY WEEK'!J642))</f>
        <v/>
      </c>
      <c r="K642" s="20" t="str">
        <f>IF(ISBLANK('SUMMARY WEEK'!K642),'SUMMARY WEEK'!K642,IFERROR(IF(VALUE('SUMMARY WEEK'!K642)&gt;MASTER!$B$3/100,"SB",IF(VALUE('SUMMARY WEEK'!K642)&gt;MASTER!$B$4/100,"B",IF(VALUE('SUMMARY WEEK'!K642)&gt;MASTER!$B$5/100,"C","K"))),'SUMMARY WEEK'!K642))</f>
        <v/>
      </c>
      <c r="L642" s="20" t="str">
        <f>IF(ISBLANK('SUMMARY WEEK'!L642),'SUMMARY WEEK'!L642,IFERROR(IF(VALUE('SUMMARY WEEK'!L642)&gt;MASTER!$B$3/100,"SB",IF(VALUE('SUMMARY WEEK'!L642)&gt;MASTER!$B$4/100,"B",IF(VALUE('SUMMARY WEEK'!L642)&gt;MASTER!$B$5/100,"C","K"))),'SUMMARY WEEK'!L642))</f>
        <v/>
      </c>
      <c r="M642" s="20" t="str">
        <f>IF(ISBLANK('SUMMARY WEEK'!M642),'SUMMARY WEEK'!M642,IFERROR(IF(VALUE('SUMMARY WEEK'!M642)&gt;MASTER!$B$3/100,"SB",IF(VALUE('SUMMARY WEEK'!M642)&gt;MASTER!$B$4/100,"B",IF(VALUE('SUMMARY WEEK'!M642)&gt;MASTER!$B$5/100,"C","K"))),'SUMMARY WEEK'!M642))</f>
        <v/>
      </c>
      <c r="N642" s="20" t="str">
        <f>IF(ISBLANK('SUMMARY WEEK'!N642),'SUMMARY WEEK'!N642,IFERROR(IF(VALUE('SUMMARY WEEK'!N642)&gt;MASTER!$B$3/100,"SB",IF(VALUE('SUMMARY WEEK'!N642)&gt;MASTER!$B$4/100,"B",IF(VALUE('SUMMARY WEEK'!N642)&gt;MASTER!$B$5/100,"C","K"))),'SUMMARY WEEK'!N642))</f>
        <v/>
      </c>
      <c r="O642" s="20" t="str">
        <f>IF(ISBLANK('SUMMARY WEEK'!O642),'SUMMARY WEEK'!O642,IFERROR(IF(VALUE('SUMMARY WEEK'!O642)&gt;MASTER!$B$3/100,"SB",IF(VALUE('SUMMARY WEEK'!O642)&gt;MASTER!$B$4/100,"B",IF(VALUE('SUMMARY WEEK'!O642)&gt;MASTER!$B$5/100,"C","K"))),'SUMMARY WEEK'!O642))</f>
        <v/>
      </c>
      <c r="P642" s="20" t="str">
        <f>IF(ISBLANK('SUMMARY WEEK'!P642),'SUMMARY WEEK'!P642,IFERROR(IF(VALUE('SUMMARY WEEK'!P642)&gt;MASTER!$B$3/100,"SB",IF(VALUE('SUMMARY WEEK'!P642)&gt;MASTER!$B$4/100,"B",IF(VALUE('SUMMARY WEEK'!P642)&gt;MASTER!$B$5/100,"C","K"))),'SUMMARY WEEK'!P642))</f>
        <v/>
      </c>
      <c r="Q642" s="20" t="str">
        <f>IF(ISBLANK('SUMMARY WEEK'!Q642),'SUMMARY WEEK'!Q642,IFERROR(IF(VALUE('SUMMARY WEEK'!Q642)&gt;MASTER!$B$3/100,"SB",IF(VALUE('SUMMARY WEEK'!Q642)&gt;MASTER!$B$4/100,"B",IF(VALUE('SUMMARY WEEK'!Q642)&gt;MASTER!$B$5/100,"C","K"))),'SUMMARY WEEK'!Q642))</f>
        <v/>
      </c>
      <c r="R642" s="20" t="str">
        <f>IF(ISBLANK('SUMMARY WEEK'!R642),'SUMMARY WEEK'!R642,IFERROR(IF(VALUE('SUMMARY WEEK'!R642)&gt;MASTER!$B$3/100,"SB",IF(VALUE('SUMMARY WEEK'!R642)&gt;MASTER!$B$4/100,"B",IF(VALUE('SUMMARY WEEK'!R642)&gt;MASTER!$B$5/100,"C","K"))),'SUMMARY WEEK'!R642))</f>
        <v/>
      </c>
      <c r="S642" s="20" t="str">
        <f>IF(ISBLANK('SUMMARY WEEK'!S642),'SUMMARY WEEK'!S642,IFERROR(IF(VALUE('SUMMARY WEEK'!S642)&gt;MASTER!$B$3/100,"SB",IF(VALUE('SUMMARY WEEK'!S642)&gt;MASTER!$B$4/100,"B",IF(VALUE('SUMMARY WEEK'!S642)&gt;MASTER!$B$5/100,"C","K"))),'SUMMARY WEEK'!S642))</f>
        <v/>
      </c>
      <c r="T642" s="20" t="str">
        <f>IF(ISBLANK('SUMMARY WEEK'!T642),'SUMMARY WEEK'!T642,IFERROR(IF(VALUE('SUMMARY WEEK'!T642)&gt;MASTER!$B$3/100,"SB",IF(VALUE('SUMMARY WEEK'!T642)&gt;MASTER!$B$4/100,"B",IF(VALUE('SUMMARY WEEK'!T642)&gt;MASTER!$B$5/100,"C","K"))),'SUMMARY WEEK'!T642))</f>
        <v/>
      </c>
      <c r="U642" s="20" t="str">
        <f>IF(ISBLANK('SUMMARY WEEK'!U642),'SUMMARY WEEK'!U642,IFERROR(IF(VALUE('SUMMARY WEEK'!U642)&gt;MASTER!$B$3/100,"SB",IF(VALUE('SUMMARY WEEK'!U642)&gt;MASTER!$B$4/100,"B",IF(VALUE('SUMMARY WEEK'!U642)&gt;MASTER!$B$5/100,"C","K"))),'SUMMARY WEEK'!U642))</f>
        <v/>
      </c>
      <c r="V642" s="20" t="str">
        <f>IF(ISBLANK('SUMMARY WEEK'!V642),'SUMMARY WEEK'!V642,IFERROR(IF(VALUE('SUMMARY WEEK'!V642)&gt;MASTER!$B$3/100,"SB",IF(VALUE('SUMMARY WEEK'!V642)&gt;MASTER!$B$4/100,"B",IF(VALUE('SUMMARY WEEK'!V642)&gt;MASTER!$B$5/100,"C","K"))),'SUMMARY WEEK'!V642))</f>
        <v/>
      </c>
      <c r="W642" s="20" t="str">
        <f>IF(ISBLANK('SUMMARY WEEK'!W642),'SUMMARY WEEK'!W642,IFERROR(IF(VALUE('SUMMARY WEEK'!W642)&gt;MASTER!$B$3/100,"SB",IF(VALUE('SUMMARY WEEK'!W642)&gt;MASTER!$B$4/100,"B",IF(VALUE('SUMMARY WEEK'!W642)&gt;MASTER!$B$5/100,"C","K"))),'SUMMARY WEEK'!W642))</f>
        <v/>
      </c>
      <c r="X642" s="20" t="str">
        <f>IF(ISBLANK('SUMMARY WEEK'!X642),'SUMMARY WEEK'!X642,IFERROR(IF(VALUE('SUMMARY WEEK'!X642)&gt;MASTER!$B$3/100,"SB",IF(VALUE('SUMMARY WEEK'!X642)&gt;MASTER!$B$4/100,"B",IF(VALUE('SUMMARY WEEK'!X642)&gt;MASTER!$B$5/100,"C","K"))),'SUMMARY WEEK'!X642))</f>
        <v/>
      </c>
      <c r="Y642" s="20" t="str">
        <f>IF(ISBLANK('SUMMARY WEEK'!Y642),'SUMMARY WEEK'!Y642,IFERROR(IF(VALUE('SUMMARY WEEK'!Y642)&gt;MASTER!$B$3/100,"SB",IF(VALUE('SUMMARY WEEK'!Y642)&gt;MASTER!$B$4/100,"B",IF(VALUE('SUMMARY WEEK'!Y642)&gt;MASTER!$B$5/100,"C","K"))),'SUMMARY WEEK'!Y642))</f>
        <v/>
      </c>
      <c r="Z642" s="20" t="str">
        <f>IF(ISBLANK('SUMMARY WEEK'!Z642),'SUMMARY WEEK'!Z642,IFERROR(IF(VALUE('SUMMARY WEEK'!Z642)&gt;MASTER!$B$3/100,"SB",IF(VALUE('SUMMARY WEEK'!Z642)&gt;MASTER!$B$4/100,"B",IF(VALUE('SUMMARY WEEK'!Z642)&gt;MASTER!$B$5/100,"C","K"))),'SUMMARY WEEK'!Z642))</f>
        <v/>
      </c>
      <c r="AA642" s="20"/>
    </row>
    <row r="643">
      <c r="A643" s="18" t="str">
        <f>IF(ISBLANK('SUMMARY WEEK'!A643),'SUMMARY WEEK'!A643,IFERROR(IF(VALUE('SUMMARY WEEK'!A643)&gt;MASTER!$B$3/100,"SB",IF(VALUE('SUMMARY WEEK'!A643)&gt;MASTER!$B$4/100,"B",IF(VALUE('SUMMARY WEEK'!A643)&gt;MASTER!$B$5/100,"C","K"))),'SUMMARY WEEK'!A643))</f>
        <v/>
      </c>
      <c r="B643" s="19" t="str">
        <f>IF(ISBLANK('SUMMARY WEEK'!B643),'SUMMARY WEEK'!B643,IFERROR(IF(VALUE('SUMMARY WEEK'!B643)&gt;MASTER!$B$3/100,"SB",IF(VALUE('SUMMARY WEEK'!B643)&gt;MASTER!$B$4/100,"B",IF(VALUE('SUMMARY WEEK'!B643)&gt;MASTER!$B$5/100,"C","K"))),'SUMMARY WEEK'!B643))</f>
        <v/>
      </c>
      <c r="C643" s="20" t="str">
        <f>IF(ISBLANK('SUMMARY WEEK'!C643),'SUMMARY WEEK'!C643,IFERROR(IF(VALUE('SUMMARY WEEK'!C643)&gt;MASTER!$B$3/100,"SB",IF(VALUE('SUMMARY WEEK'!C643)&gt;MASTER!$B$4/100,"B",IF(VALUE('SUMMARY WEEK'!C643)&gt;MASTER!$B$5/100,"C","K"))),'SUMMARY WEEK'!C643))</f>
        <v/>
      </c>
      <c r="D643" s="20" t="str">
        <f>IF(ISBLANK('SUMMARY WEEK'!D643),'SUMMARY WEEK'!D643,IFERROR(IF(VALUE('SUMMARY WEEK'!D643)&gt;MASTER!$B$3/100,"SB",IF(VALUE('SUMMARY WEEK'!D643)&gt;MASTER!$B$4/100,"B",IF(VALUE('SUMMARY WEEK'!D643)&gt;MASTER!$B$5/100,"C","K"))),'SUMMARY WEEK'!D643))</f>
        <v/>
      </c>
      <c r="E643" s="20" t="str">
        <f>IF(ISBLANK('SUMMARY WEEK'!E643),'SUMMARY WEEK'!E643,IFERROR(IF(VALUE('SUMMARY WEEK'!E643)&gt;MASTER!$B$3/100,"SB",IF(VALUE('SUMMARY WEEK'!E643)&gt;MASTER!$B$4/100,"B",IF(VALUE('SUMMARY WEEK'!E643)&gt;MASTER!$B$5/100,"C","K"))),'SUMMARY WEEK'!E643))</f>
        <v/>
      </c>
      <c r="F643" s="20" t="str">
        <f>IF(ISBLANK('SUMMARY WEEK'!F643),'SUMMARY WEEK'!F643,IFERROR(IF(VALUE('SUMMARY WEEK'!F643)&gt;MASTER!$B$3/100,"SB",IF(VALUE('SUMMARY WEEK'!F643)&gt;MASTER!$B$4/100,"B",IF(VALUE('SUMMARY WEEK'!F643)&gt;MASTER!$B$5/100,"C","K"))),'SUMMARY WEEK'!F643))</f>
        <v/>
      </c>
      <c r="G643" s="20" t="str">
        <f>IF(ISBLANK('SUMMARY WEEK'!G643),'SUMMARY WEEK'!G643,IFERROR(IF(VALUE('SUMMARY WEEK'!G643)&gt;MASTER!$B$3/100,"SB",IF(VALUE('SUMMARY WEEK'!G643)&gt;MASTER!$B$4/100,"B",IF(VALUE('SUMMARY WEEK'!G643)&gt;MASTER!$B$5/100,"C","K"))),'SUMMARY WEEK'!G643))</f>
        <v/>
      </c>
      <c r="H643" s="20" t="str">
        <f>IF(ISBLANK('SUMMARY WEEK'!H643),'SUMMARY WEEK'!H643,IFERROR(IF(VALUE('SUMMARY WEEK'!H643)&gt;MASTER!$B$3/100,"SB",IF(VALUE('SUMMARY WEEK'!H643)&gt;MASTER!$B$4/100,"B",IF(VALUE('SUMMARY WEEK'!H643)&gt;MASTER!$B$5/100,"C","K"))),'SUMMARY WEEK'!H643))</f>
        <v/>
      </c>
      <c r="I643" s="20" t="str">
        <f>IF(ISBLANK('SUMMARY WEEK'!I643),'SUMMARY WEEK'!I643,IFERROR(IF(VALUE('SUMMARY WEEK'!I643)&gt;MASTER!$B$3/100,"SB",IF(VALUE('SUMMARY WEEK'!I643)&gt;MASTER!$B$4/100,"B",IF(VALUE('SUMMARY WEEK'!I643)&gt;MASTER!$B$5/100,"C","K"))),'SUMMARY WEEK'!I643))</f>
        <v/>
      </c>
      <c r="J643" s="20" t="str">
        <f>IF(ISBLANK('SUMMARY WEEK'!J643),'SUMMARY WEEK'!J643,IFERROR(IF(VALUE('SUMMARY WEEK'!J643)&gt;MASTER!$B$3/100,"SB",IF(VALUE('SUMMARY WEEK'!J643)&gt;MASTER!$B$4/100,"B",IF(VALUE('SUMMARY WEEK'!J643)&gt;MASTER!$B$5/100,"C","K"))),'SUMMARY WEEK'!J643))</f>
        <v/>
      </c>
      <c r="K643" s="20" t="str">
        <f>IF(ISBLANK('SUMMARY WEEK'!K643),'SUMMARY WEEK'!K643,IFERROR(IF(VALUE('SUMMARY WEEK'!K643)&gt;MASTER!$B$3/100,"SB",IF(VALUE('SUMMARY WEEK'!K643)&gt;MASTER!$B$4/100,"B",IF(VALUE('SUMMARY WEEK'!K643)&gt;MASTER!$B$5/100,"C","K"))),'SUMMARY WEEK'!K643))</f>
        <v/>
      </c>
      <c r="L643" s="20" t="str">
        <f>IF(ISBLANK('SUMMARY WEEK'!L643),'SUMMARY WEEK'!L643,IFERROR(IF(VALUE('SUMMARY WEEK'!L643)&gt;MASTER!$B$3/100,"SB",IF(VALUE('SUMMARY WEEK'!L643)&gt;MASTER!$B$4/100,"B",IF(VALUE('SUMMARY WEEK'!L643)&gt;MASTER!$B$5/100,"C","K"))),'SUMMARY WEEK'!L643))</f>
        <v/>
      </c>
      <c r="M643" s="20" t="str">
        <f>IF(ISBLANK('SUMMARY WEEK'!M643),'SUMMARY WEEK'!M643,IFERROR(IF(VALUE('SUMMARY WEEK'!M643)&gt;MASTER!$B$3/100,"SB",IF(VALUE('SUMMARY WEEK'!M643)&gt;MASTER!$B$4/100,"B",IF(VALUE('SUMMARY WEEK'!M643)&gt;MASTER!$B$5/100,"C","K"))),'SUMMARY WEEK'!M643))</f>
        <v/>
      </c>
      <c r="N643" s="20" t="str">
        <f>IF(ISBLANK('SUMMARY WEEK'!N643),'SUMMARY WEEK'!N643,IFERROR(IF(VALUE('SUMMARY WEEK'!N643)&gt;MASTER!$B$3/100,"SB",IF(VALUE('SUMMARY WEEK'!N643)&gt;MASTER!$B$4/100,"B",IF(VALUE('SUMMARY WEEK'!N643)&gt;MASTER!$B$5/100,"C","K"))),'SUMMARY WEEK'!N643))</f>
        <v/>
      </c>
      <c r="O643" s="20" t="str">
        <f>IF(ISBLANK('SUMMARY WEEK'!O643),'SUMMARY WEEK'!O643,IFERROR(IF(VALUE('SUMMARY WEEK'!O643)&gt;MASTER!$B$3/100,"SB",IF(VALUE('SUMMARY WEEK'!O643)&gt;MASTER!$B$4/100,"B",IF(VALUE('SUMMARY WEEK'!O643)&gt;MASTER!$B$5/100,"C","K"))),'SUMMARY WEEK'!O643))</f>
        <v/>
      </c>
      <c r="P643" s="20" t="str">
        <f>IF(ISBLANK('SUMMARY WEEK'!P643),'SUMMARY WEEK'!P643,IFERROR(IF(VALUE('SUMMARY WEEK'!P643)&gt;MASTER!$B$3/100,"SB",IF(VALUE('SUMMARY WEEK'!P643)&gt;MASTER!$B$4/100,"B",IF(VALUE('SUMMARY WEEK'!P643)&gt;MASTER!$B$5/100,"C","K"))),'SUMMARY WEEK'!P643))</f>
        <v/>
      </c>
      <c r="Q643" s="20" t="str">
        <f>IF(ISBLANK('SUMMARY WEEK'!Q643),'SUMMARY WEEK'!Q643,IFERROR(IF(VALUE('SUMMARY WEEK'!Q643)&gt;MASTER!$B$3/100,"SB",IF(VALUE('SUMMARY WEEK'!Q643)&gt;MASTER!$B$4/100,"B",IF(VALUE('SUMMARY WEEK'!Q643)&gt;MASTER!$B$5/100,"C","K"))),'SUMMARY WEEK'!Q643))</f>
        <v/>
      </c>
      <c r="R643" s="20" t="str">
        <f>IF(ISBLANK('SUMMARY WEEK'!R643),'SUMMARY WEEK'!R643,IFERROR(IF(VALUE('SUMMARY WEEK'!R643)&gt;MASTER!$B$3/100,"SB",IF(VALUE('SUMMARY WEEK'!R643)&gt;MASTER!$B$4/100,"B",IF(VALUE('SUMMARY WEEK'!R643)&gt;MASTER!$B$5/100,"C","K"))),'SUMMARY WEEK'!R643))</f>
        <v/>
      </c>
      <c r="S643" s="20" t="str">
        <f>IF(ISBLANK('SUMMARY WEEK'!S643),'SUMMARY WEEK'!S643,IFERROR(IF(VALUE('SUMMARY WEEK'!S643)&gt;MASTER!$B$3/100,"SB",IF(VALUE('SUMMARY WEEK'!S643)&gt;MASTER!$B$4/100,"B",IF(VALUE('SUMMARY WEEK'!S643)&gt;MASTER!$B$5/100,"C","K"))),'SUMMARY WEEK'!S643))</f>
        <v/>
      </c>
      <c r="T643" s="20" t="str">
        <f>IF(ISBLANK('SUMMARY WEEK'!T643),'SUMMARY WEEK'!T643,IFERROR(IF(VALUE('SUMMARY WEEK'!T643)&gt;MASTER!$B$3/100,"SB",IF(VALUE('SUMMARY WEEK'!T643)&gt;MASTER!$B$4/100,"B",IF(VALUE('SUMMARY WEEK'!T643)&gt;MASTER!$B$5/100,"C","K"))),'SUMMARY WEEK'!T643))</f>
        <v/>
      </c>
      <c r="U643" s="20" t="str">
        <f>IF(ISBLANK('SUMMARY WEEK'!U643),'SUMMARY WEEK'!U643,IFERROR(IF(VALUE('SUMMARY WEEK'!U643)&gt;MASTER!$B$3/100,"SB",IF(VALUE('SUMMARY WEEK'!U643)&gt;MASTER!$B$4/100,"B",IF(VALUE('SUMMARY WEEK'!U643)&gt;MASTER!$B$5/100,"C","K"))),'SUMMARY WEEK'!U643))</f>
        <v/>
      </c>
      <c r="V643" s="20" t="str">
        <f>IF(ISBLANK('SUMMARY WEEK'!V643),'SUMMARY WEEK'!V643,IFERROR(IF(VALUE('SUMMARY WEEK'!V643)&gt;MASTER!$B$3/100,"SB",IF(VALUE('SUMMARY WEEK'!V643)&gt;MASTER!$B$4/100,"B",IF(VALUE('SUMMARY WEEK'!V643)&gt;MASTER!$B$5/100,"C","K"))),'SUMMARY WEEK'!V643))</f>
        <v/>
      </c>
      <c r="W643" s="20" t="str">
        <f>IF(ISBLANK('SUMMARY WEEK'!W643),'SUMMARY WEEK'!W643,IFERROR(IF(VALUE('SUMMARY WEEK'!W643)&gt;MASTER!$B$3/100,"SB",IF(VALUE('SUMMARY WEEK'!W643)&gt;MASTER!$B$4/100,"B",IF(VALUE('SUMMARY WEEK'!W643)&gt;MASTER!$B$5/100,"C","K"))),'SUMMARY WEEK'!W643))</f>
        <v/>
      </c>
      <c r="X643" s="20" t="str">
        <f>IF(ISBLANK('SUMMARY WEEK'!X643),'SUMMARY WEEK'!X643,IFERROR(IF(VALUE('SUMMARY WEEK'!X643)&gt;MASTER!$B$3/100,"SB",IF(VALUE('SUMMARY WEEK'!X643)&gt;MASTER!$B$4/100,"B",IF(VALUE('SUMMARY WEEK'!X643)&gt;MASTER!$B$5/100,"C","K"))),'SUMMARY WEEK'!X643))</f>
        <v/>
      </c>
      <c r="Y643" s="20" t="str">
        <f>IF(ISBLANK('SUMMARY WEEK'!Y643),'SUMMARY WEEK'!Y643,IFERROR(IF(VALUE('SUMMARY WEEK'!Y643)&gt;MASTER!$B$3/100,"SB",IF(VALUE('SUMMARY WEEK'!Y643)&gt;MASTER!$B$4/100,"B",IF(VALUE('SUMMARY WEEK'!Y643)&gt;MASTER!$B$5/100,"C","K"))),'SUMMARY WEEK'!Y643))</f>
        <v/>
      </c>
      <c r="Z643" s="20" t="str">
        <f>IF(ISBLANK('SUMMARY WEEK'!Z643),'SUMMARY WEEK'!Z643,IFERROR(IF(VALUE('SUMMARY WEEK'!Z643)&gt;MASTER!$B$3/100,"SB",IF(VALUE('SUMMARY WEEK'!Z643)&gt;MASTER!$B$4/100,"B",IF(VALUE('SUMMARY WEEK'!Z643)&gt;MASTER!$B$5/100,"C","K"))),'SUMMARY WEEK'!Z643))</f>
        <v/>
      </c>
      <c r="AA643" s="20"/>
    </row>
    <row r="644">
      <c r="A644" s="18" t="str">
        <f>IF(ISBLANK('SUMMARY WEEK'!A644),'SUMMARY WEEK'!A644,IFERROR(IF(VALUE('SUMMARY WEEK'!A644)&gt;MASTER!$B$3/100,"SB",IF(VALUE('SUMMARY WEEK'!A644)&gt;MASTER!$B$4/100,"B",IF(VALUE('SUMMARY WEEK'!A644)&gt;MASTER!$B$5/100,"C","K"))),'SUMMARY WEEK'!A644))</f>
        <v/>
      </c>
      <c r="B644" s="19" t="str">
        <f>IF(ISBLANK('SUMMARY WEEK'!B644),'SUMMARY WEEK'!B644,IFERROR(IF(VALUE('SUMMARY WEEK'!B644)&gt;MASTER!$B$3/100,"SB",IF(VALUE('SUMMARY WEEK'!B644)&gt;MASTER!$B$4/100,"B",IF(VALUE('SUMMARY WEEK'!B644)&gt;MASTER!$B$5/100,"C","K"))),'SUMMARY WEEK'!B644))</f>
        <v/>
      </c>
      <c r="C644" s="20" t="str">
        <f>IF(ISBLANK('SUMMARY WEEK'!C644),'SUMMARY WEEK'!C644,IFERROR(IF(VALUE('SUMMARY WEEK'!C644)&gt;MASTER!$B$3/100,"SB",IF(VALUE('SUMMARY WEEK'!C644)&gt;MASTER!$B$4/100,"B",IF(VALUE('SUMMARY WEEK'!C644)&gt;MASTER!$B$5/100,"C","K"))),'SUMMARY WEEK'!C644))</f>
        <v/>
      </c>
      <c r="D644" s="20" t="str">
        <f>IF(ISBLANK('SUMMARY WEEK'!D644),'SUMMARY WEEK'!D644,IFERROR(IF(VALUE('SUMMARY WEEK'!D644)&gt;MASTER!$B$3/100,"SB",IF(VALUE('SUMMARY WEEK'!D644)&gt;MASTER!$B$4/100,"B",IF(VALUE('SUMMARY WEEK'!D644)&gt;MASTER!$B$5/100,"C","K"))),'SUMMARY WEEK'!D644))</f>
        <v/>
      </c>
      <c r="E644" s="20" t="str">
        <f>IF(ISBLANK('SUMMARY WEEK'!E644),'SUMMARY WEEK'!E644,IFERROR(IF(VALUE('SUMMARY WEEK'!E644)&gt;MASTER!$B$3/100,"SB",IF(VALUE('SUMMARY WEEK'!E644)&gt;MASTER!$B$4/100,"B",IF(VALUE('SUMMARY WEEK'!E644)&gt;MASTER!$B$5/100,"C","K"))),'SUMMARY WEEK'!E644))</f>
        <v/>
      </c>
      <c r="F644" s="20" t="str">
        <f>IF(ISBLANK('SUMMARY WEEK'!F644),'SUMMARY WEEK'!F644,IFERROR(IF(VALUE('SUMMARY WEEK'!F644)&gt;MASTER!$B$3/100,"SB",IF(VALUE('SUMMARY WEEK'!F644)&gt;MASTER!$B$4/100,"B",IF(VALUE('SUMMARY WEEK'!F644)&gt;MASTER!$B$5/100,"C","K"))),'SUMMARY WEEK'!F644))</f>
        <v/>
      </c>
      <c r="G644" s="20" t="str">
        <f>IF(ISBLANK('SUMMARY WEEK'!G644),'SUMMARY WEEK'!G644,IFERROR(IF(VALUE('SUMMARY WEEK'!G644)&gt;MASTER!$B$3/100,"SB",IF(VALUE('SUMMARY WEEK'!G644)&gt;MASTER!$B$4/100,"B",IF(VALUE('SUMMARY WEEK'!G644)&gt;MASTER!$B$5/100,"C","K"))),'SUMMARY WEEK'!G644))</f>
        <v/>
      </c>
      <c r="H644" s="20" t="str">
        <f>IF(ISBLANK('SUMMARY WEEK'!H644),'SUMMARY WEEK'!H644,IFERROR(IF(VALUE('SUMMARY WEEK'!H644)&gt;MASTER!$B$3/100,"SB",IF(VALUE('SUMMARY WEEK'!H644)&gt;MASTER!$B$4/100,"B",IF(VALUE('SUMMARY WEEK'!H644)&gt;MASTER!$B$5/100,"C","K"))),'SUMMARY WEEK'!H644))</f>
        <v/>
      </c>
      <c r="I644" s="20" t="str">
        <f>IF(ISBLANK('SUMMARY WEEK'!I644),'SUMMARY WEEK'!I644,IFERROR(IF(VALUE('SUMMARY WEEK'!I644)&gt;MASTER!$B$3/100,"SB",IF(VALUE('SUMMARY WEEK'!I644)&gt;MASTER!$B$4/100,"B",IF(VALUE('SUMMARY WEEK'!I644)&gt;MASTER!$B$5/100,"C","K"))),'SUMMARY WEEK'!I644))</f>
        <v/>
      </c>
      <c r="J644" s="20" t="str">
        <f>IF(ISBLANK('SUMMARY WEEK'!J644),'SUMMARY WEEK'!J644,IFERROR(IF(VALUE('SUMMARY WEEK'!J644)&gt;MASTER!$B$3/100,"SB",IF(VALUE('SUMMARY WEEK'!J644)&gt;MASTER!$B$4/100,"B",IF(VALUE('SUMMARY WEEK'!J644)&gt;MASTER!$B$5/100,"C","K"))),'SUMMARY WEEK'!J644))</f>
        <v/>
      </c>
      <c r="K644" s="20" t="str">
        <f>IF(ISBLANK('SUMMARY WEEK'!K644),'SUMMARY WEEK'!K644,IFERROR(IF(VALUE('SUMMARY WEEK'!K644)&gt;MASTER!$B$3/100,"SB",IF(VALUE('SUMMARY WEEK'!K644)&gt;MASTER!$B$4/100,"B",IF(VALUE('SUMMARY WEEK'!K644)&gt;MASTER!$B$5/100,"C","K"))),'SUMMARY WEEK'!K644))</f>
        <v/>
      </c>
      <c r="L644" s="20" t="str">
        <f>IF(ISBLANK('SUMMARY WEEK'!L644),'SUMMARY WEEK'!L644,IFERROR(IF(VALUE('SUMMARY WEEK'!L644)&gt;MASTER!$B$3/100,"SB",IF(VALUE('SUMMARY WEEK'!L644)&gt;MASTER!$B$4/100,"B",IF(VALUE('SUMMARY WEEK'!L644)&gt;MASTER!$B$5/100,"C","K"))),'SUMMARY WEEK'!L644))</f>
        <v/>
      </c>
      <c r="M644" s="20" t="str">
        <f>IF(ISBLANK('SUMMARY WEEK'!M644),'SUMMARY WEEK'!M644,IFERROR(IF(VALUE('SUMMARY WEEK'!M644)&gt;MASTER!$B$3/100,"SB",IF(VALUE('SUMMARY WEEK'!M644)&gt;MASTER!$B$4/100,"B",IF(VALUE('SUMMARY WEEK'!M644)&gt;MASTER!$B$5/100,"C","K"))),'SUMMARY WEEK'!M644))</f>
        <v/>
      </c>
      <c r="N644" s="20" t="str">
        <f>IF(ISBLANK('SUMMARY WEEK'!N644),'SUMMARY WEEK'!N644,IFERROR(IF(VALUE('SUMMARY WEEK'!N644)&gt;MASTER!$B$3/100,"SB",IF(VALUE('SUMMARY WEEK'!N644)&gt;MASTER!$B$4/100,"B",IF(VALUE('SUMMARY WEEK'!N644)&gt;MASTER!$B$5/100,"C","K"))),'SUMMARY WEEK'!N644))</f>
        <v/>
      </c>
      <c r="O644" s="20" t="str">
        <f>IF(ISBLANK('SUMMARY WEEK'!O644),'SUMMARY WEEK'!O644,IFERROR(IF(VALUE('SUMMARY WEEK'!O644)&gt;MASTER!$B$3/100,"SB",IF(VALUE('SUMMARY WEEK'!O644)&gt;MASTER!$B$4/100,"B",IF(VALUE('SUMMARY WEEK'!O644)&gt;MASTER!$B$5/100,"C","K"))),'SUMMARY WEEK'!O644))</f>
        <v/>
      </c>
      <c r="P644" s="20" t="str">
        <f>IF(ISBLANK('SUMMARY WEEK'!P644),'SUMMARY WEEK'!P644,IFERROR(IF(VALUE('SUMMARY WEEK'!P644)&gt;MASTER!$B$3/100,"SB",IF(VALUE('SUMMARY WEEK'!P644)&gt;MASTER!$B$4/100,"B",IF(VALUE('SUMMARY WEEK'!P644)&gt;MASTER!$B$5/100,"C","K"))),'SUMMARY WEEK'!P644))</f>
        <v/>
      </c>
      <c r="Q644" s="20" t="str">
        <f>IF(ISBLANK('SUMMARY WEEK'!Q644),'SUMMARY WEEK'!Q644,IFERROR(IF(VALUE('SUMMARY WEEK'!Q644)&gt;MASTER!$B$3/100,"SB",IF(VALUE('SUMMARY WEEK'!Q644)&gt;MASTER!$B$4/100,"B",IF(VALUE('SUMMARY WEEK'!Q644)&gt;MASTER!$B$5/100,"C","K"))),'SUMMARY WEEK'!Q644))</f>
        <v/>
      </c>
      <c r="R644" s="20" t="str">
        <f>IF(ISBLANK('SUMMARY WEEK'!R644),'SUMMARY WEEK'!R644,IFERROR(IF(VALUE('SUMMARY WEEK'!R644)&gt;MASTER!$B$3/100,"SB",IF(VALUE('SUMMARY WEEK'!R644)&gt;MASTER!$B$4/100,"B",IF(VALUE('SUMMARY WEEK'!R644)&gt;MASTER!$B$5/100,"C","K"))),'SUMMARY WEEK'!R644))</f>
        <v/>
      </c>
      <c r="S644" s="20" t="str">
        <f>IF(ISBLANK('SUMMARY WEEK'!S644),'SUMMARY WEEK'!S644,IFERROR(IF(VALUE('SUMMARY WEEK'!S644)&gt;MASTER!$B$3/100,"SB",IF(VALUE('SUMMARY WEEK'!S644)&gt;MASTER!$B$4/100,"B",IF(VALUE('SUMMARY WEEK'!S644)&gt;MASTER!$B$5/100,"C","K"))),'SUMMARY WEEK'!S644))</f>
        <v/>
      </c>
      <c r="T644" s="20" t="str">
        <f>IF(ISBLANK('SUMMARY WEEK'!T644),'SUMMARY WEEK'!T644,IFERROR(IF(VALUE('SUMMARY WEEK'!T644)&gt;MASTER!$B$3/100,"SB",IF(VALUE('SUMMARY WEEK'!T644)&gt;MASTER!$B$4/100,"B",IF(VALUE('SUMMARY WEEK'!T644)&gt;MASTER!$B$5/100,"C","K"))),'SUMMARY WEEK'!T644))</f>
        <v/>
      </c>
      <c r="U644" s="20" t="str">
        <f>IF(ISBLANK('SUMMARY WEEK'!U644),'SUMMARY WEEK'!U644,IFERROR(IF(VALUE('SUMMARY WEEK'!U644)&gt;MASTER!$B$3/100,"SB",IF(VALUE('SUMMARY WEEK'!U644)&gt;MASTER!$B$4/100,"B",IF(VALUE('SUMMARY WEEK'!U644)&gt;MASTER!$B$5/100,"C","K"))),'SUMMARY WEEK'!U644))</f>
        <v/>
      </c>
      <c r="V644" s="20" t="str">
        <f>IF(ISBLANK('SUMMARY WEEK'!V644),'SUMMARY WEEK'!V644,IFERROR(IF(VALUE('SUMMARY WEEK'!V644)&gt;MASTER!$B$3/100,"SB",IF(VALUE('SUMMARY WEEK'!V644)&gt;MASTER!$B$4/100,"B",IF(VALUE('SUMMARY WEEK'!V644)&gt;MASTER!$B$5/100,"C","K"))),'SUMMARY WEEK'!V644))</f>
        <v/>
      </c>
      <c r="W644" s="20" t="str">
        <f>IF(ISBLANK('SUMMARY WEEK'!W644),'SUMMARY WEEK'!W644,IFERROR(IF(VALUE('SUMMARY WEEK'!W644)&gt;MASTER!$B$3/100,"SB",IF(VALUE('SUMMARY WEEK'!W644)&gt;MASTER!$B$4/100,"B",IF(VALUE('SUMMARY WEEK'!W644)&gt;MASTER!$B$5/100,"C","K"))),'SUMMARY WEEK'!W644))</f>
        <v/>
      </c>
      <c r="X644" s="20" t="str">
        <f>IF(ISBLANK('SUMMARY WEEK'!X644),'SUMMARY WEEK'!X644,IFERROR(IF(VALUE('SUMMARY WEEK'!X644)&gt;MASTER!$B$3/100,"SB",IF(VALUE('SUMMARY WEEK'!X644)&gt;MASTER!$B$4/100,"B",IF(VALUE('SUMMARY WEEK'!X644)&gt;MASTER!$B$5/100,"C","K"))),'SUMMARY WEEK'!X644))</f>
        <v/>
      </c>
      <c r="Y644" s="20" t="str">
        <f>IF(ISBLANK('SUMMARY WEEK'!Y644),'SUMMARY WEEK'!Y644,IFERROR(IF(VALUE('SUMMARY WEEK'!Y644)&gt;MASTER!$B$3/100,"SB",IF(VALUE('SUMMARY WEEK'!Y644)&gt;MASTER!$B$4/100,"B",IF(VALUE('SUMMARY WEEK'!Y644)&gt;MASTER!$B$5/100,"C","K"))),'SUMMARY WEEK'!Y644))</f>
        <v/>
      </c>
      <c r="Z644" s="20" t="str">
        <f>IF(ISBLANK('SUMMARY WEEK'!Z644),'SUMMARY WEEK'!Z644,IFERROR(IF(VALUE('SUMMARY WEEK'!Z644)&gt;MASTER!$B$3/100,"SB",IF(VALUE('SUMMARY WEEK'!Z644)&gt;MASTER!$B$4/100,"B",IF(VALUE('SUMMARY WEEK'!Z644)&gt;MASTER!$B$5/100,"C","K"))),'SUMMARY WEEK'!Z644))</f>
        <v/>
      </c>
      <c r="AA644" s="20"/>
    </row>
    <row r="645">
      <c r="A645" s="18" t="str">
        <f>IF(ISBLANK('SUMMARY WEEK'!A645),'SUMMARY WEEK'!A645,IFERROR(IF(VALUE('SUMMARY WEEK'!A645)&gt;MASTER!$B$3/100,"SB",IF(VALUE('SUMMARY WEEK'!A645)&gt;MASTER!$B$4/100,"B",IF(VALUE('SUMMARY WEEK'!A645)&gt;MASTER!$B$5/100,"C","K"))),'SUMMARY WEEK'!A645))</f>
        <v/>
      </c>
      <c r="B645" s="19" t="str">
        <f>IF(ISBLANK('SUMMARY WEEK'!B645),'SUMMARY WEEK'!B645,IFERROR(IF(VALUE('SUMMARY WEEK'!B645)&gt;MASTER!$B$3/100,"SB",IF(VALUE('SUMMARY WEEK'!B645)&gt;MASTER!$B$4/100,"B",IF(VALUE('SUMMARY WEEK'!B645)&gt;MASTER!$B$5/100,"C","K"))),'SUMMARY WEEK'!B645))</f>
        <v/>
      </c>
      <c r="C645" s="20" t="str">
        <f>IF(ISBLANK('SUMMARY WEEK'!C645),'SUMMARY WEEK'!C645,IFERROR(IF(VALUE('SUMMARY WEEK'!C645)&gt;MASTER!$B$3/100,"SB",IF(VALUE('SUMMARY WEEK'!C645)&gt;MASTER!$B$4/100,"B",IF(VALUE('SUMMARY WEEK'!C645)&gt;MASTER!$B$5/100,"C","K"))),'SUMMARY WEEK'!C645))</f>
        <v/>
      </c>
      <c r="D645" s="20" t="str">
        <f>IF(ISBLANK('SUMMARY WEEK'!D645),'SUMMARY WEEK'!D645,IFERROR(IF(VALUE('SUMMARY WEEK'!D645)&gt;MASTER!$B$3/100,"SB",IF(VALUE('SUMMARY WEEK'!D645)&gt;MASTER!$B$4/100,"B",IF(VALUE('SUMMARY WEEK'!D645)&gt;MASTER!$B$5/100,"C","K"))),'SUMMARY WEEK'!D645))</f>
        <v/>
      </c>
      <c r="E645" s="20" t="str">
        <f>IF(ISBLANK('SUMMARY WEEK'!E645),'SUMMARY WEEK'!E645,IFERROR(IF(VALUE('SUMMARY WEEK'!E645)&gt;MASTER!$B$3/100,"SB",IF(VALUE('SUMMARY WEEK'!E645)&gt;MASTER!$B$4/100,"B",IF(VALUE('SUMMARY WEEK'!E645)&gt;MASTER!$B$5/100,"C","K"))),'SUMMARY WEEK'!E645))</f>
        <v/>
      </c>
      <c r="F645" s="20" t="str">
        <f>IF(ISBLANK('SUMMARY WEEK'!F645),'SUMMARY WEEK'!F645,IFERROR(IF(VALUE('SUMMARY WEEK'!F645)&gt;MASTER!$B$3/100,"SB",IF(VALUE('SUMMARY WEEK'!F645)&gt;MASTER!$B$4/100,"B",IF(VALUE('SUMMARY WEEK'!F645)&gt;MASTER!$B$5/100,"C","K"))),'SUMMARY WEEK'!F645))</f>
        <v/>
      </c>
      <c r="G645" s="20" t="str">
        <f>IF(ISBLANK('SUMMARY WEEK'!G645),'SUMMARY WEEK'!G645,IFERROR(IF(VALUE('SUMMARY WEEK'!G645)&gt;MASTER!$B$3/100,"SB",IF(VALUE('SUMMARY WEEK'!G645)&gt;MASTER!$B$4/100,"B",IF(VALUE('SUMMARY WEEK'!G645)&gt;MASTER!$B$5/100,"C","K"))),'SUMMARY WEEK'!G645))</f>
        <v/>
      </c>
      <c r="H645" s="20" t="str">
        <f>IF(ISBLANK('SUMMARY WEEK'!H645),'SUMMARY WEEK'!H645,IFERROR(IF(VALUE('SUMMARY WEEK'!H645)&gt;MASTER!$B$3/100,"SB",IF(VALUE('SUMMARY WEEK'!H645)&gt;MASTER!$B$4/100,"B",IF(VALUE('SUMMARY WEEK'!H645)&gt;MASTER!$B$5/100,"C","K"))),'SUMMARY WEEK'!H645))</f>
        <v/>
      </c>
      <c r="I645" s="20" t="str">
        <f>IF(ISBLANK('SUMMARY WEEK'!I645),'SUMMARY WEEK'!I645,IFERROR(IF(VALUE('SUMMARY WEEK'!I645)&gt;MASTER!$B$3/100,"SB",IF(VALUE('SUMMARY WEEK'!I645)&gt;MASTER!$B$4/100,"B",IF(VALUE('SUMMARY WEEK'!I645)&gt;MASTER!$B$5/100,"C","K"))),'SUMMARY WEEK'!I645))</f>
        <v/>
      </c>
      <c r="J645" s="20" t="str">
        <f>IF(ISBLANK('SUMMARY WEEK'!J645),'SUMMARY WEEK'!J645,IFERROR(IF(VALUE('SUMMARY WEEK'!J645)&gt;MASTER!$B$3/100,"SB",IF(VALUE('SUMMARY WEEK'!J645)&gt;MASTER!$B$4/100,"B",IF(VALUE('SUMMARY WEEK'!J645)&gt;MASTER!$B$5/100,"C","K"))),'SUMMARY WEEK'!J645))</f>
        <v/>
      </c>
      <c r="K645" s="20" t="str">
        <f>IF(ISBLANK('SUMMARY WEEK'!K645),'SUMMARY WEEK'!K645,IFERROR(IF(VALUE('SUMMARY WEEK'!K645)&gt;MASTER!$B$3/100,"SB",IF(VALUE('SUMMARY WEEK'!K645)&gt;MASTER!$B$4/100,"B",IF(VALUE('SUMMARY WEEK'!K645)&gt;MASTER!$B$5/100,"C","K"))),'SUMMARY WEEK'!K645))</f>
        <v/>
      </c>
      <c r="L645" s="20" t="str">
        <f>IF(ISBLANK('SUMMARY WEEK'!L645),'SUMMARY WEEK'!L645,IFERROR(IF(VALUE('SUMMARY WEEK'!L645)&gt;MASTER!$B$3/100,"SB",IF(VALUE('SUMMARY WEEK'!L645)&gt;MASTER!$B$4/100,"B",IF(VALUE('SUMMARY WEEK'!L645)&gt;MASTER!$B$5/100,"C","K"))),'SUMMARY WEEK'!L645))</f>
        <v/>
      </c>
      <c r="M645" s="20" t="str">
        <f>IF(ISBLANK('SUMMARY WEEK'!M645),'SUMMARY WEEK'!M645,IFERROR(IF(VALUE('SUMMARY WEEK'!M645)&gt;MASTER!$B$3/100,"SB",IF(VALUE('SUMMARY WEEK'!M645)&gt;MASTER!$B$4/100,"B",IF(VALUE('SUMMARY WEEK'!M645)&gt;MASTER!$B$5/100,"C","K"))),'SUMMARY WEEK'!M645))</f>
        <v/>
      </c>
      <c r="N645" s="20" t="str">
        <f>IF(ISBLANK('SUMMARY WEEK'!N645),'SUMMARY WEEK'!N645,IFERROR(IF(VALUE('SUMMARY WEEK'!N645)&gt;MASTER!$B$3/100,"SB",IF(VALUE('SUMMARY WEEK'!N645)&gt;MASTER!$B$4/100,"B",IF(VALUE('SUMMARY WEEK'!N645)&gt;MASTER!$B$5/100,"C","K"))),'SUMMARY WEEK'!N645))</f>
        <v/>
      </c>
      <c r="O645" s="20" t="str">
        <f>IF(ISBLANK('SUMMARY WEEK'!O645),'SUMMARY WEEK'!O645,IFERROR(IF(VALUE('SUMMARY WEEK'!O645)&gt;MASTER!$B$3/100,"SB",IF(VALUE('SUMMARY WEEK'!O645)&gt;MASTER!$B$4/100,"B",IF(VALUE('SUMMARY WEEK'!O645)&gt;MASTER!$B$5/100,"C","K"))),'SUMMARY WEEK'!O645))</f>
        <v/>
      </c>
      <c r="P645" s="20" t="str">
        <f>IF(ISBLANK('SUMMARY WEEK'!P645),'SUMMARY WEEK'!P645,IFERROR(IF(VALUE('SUMMARY WEEK'!P645)&gt;MASTER!$B$3/100,"SB",IF(VALUE('SUMMARY WEEK'!P645)&gt;MASTER!$B$4/100,"B",IF(VALUE('SUMMARY WEEK'!P645)&gt;MASTER!$B$5/100,"C","K"))),'SUMMARY WEEK'!P645))</f>
        <v/>
      </c>
      <c r="Q645" s="20" t="str">
        <f>IF(ISBLANK('SUMMARY WEEK'!Q645),'SUMMARY WEEK'!Q645,IFERROR(IF(VALUE('SUMMARY WEEK'!Q645)&gt;MASTER!$B$3/100,"SB",IF(VALUE('SUMMARY WEEK'!Q645)&gt;MASTER!$B$4/100,"B",IF(VALUE('SUMMARY WEEK'!Q645)&gt;MASTER!$B$5/100,"C","K"))),'SUMMARY WEEK'!Q645))</f>
        <v/>
      </c>
      <c r="R645" s="20" t="str">
        <f>IF(ISBLANK('SUMMARY WEEK'!R645),'SUMMARY WEEK'!R645,IFERROR(IF(VALUE('SUMMARY WEEK'!R645)&gt;MASTER!$B$3/100,"SB",IF(VALUE('SUMMARY WEEK'!R645)&gt;MASTER!$B$4/100,"B",IF(VALUE('SUMMARY WEEK'!R645)&gt;MASTER!$B$5/100,"C","K"))),'SUMMARY WEEK'!R645))</f>
        <v/>
      </c>
      <c r="S645" s="20" t="str">
        <f>IF(ISBLANK('SUMMARY WEEK'!S645),'SUMMARY WEEK'!S645,IFERROR(IF(VALUE('SUMMARY WEEK'!S645)&gt;MASTER!$B$3/100,"SB",IF(VALUE('SUMMARY WEEK'!S645)&gt;MASTER!$B$4/100,"B",IF(VALUE('SUMMARY WEEK'!S645)&gt;MASTER!$B$5/100,"C","K"))),'SUMMARY WEEK'!S645))</f>
        <v/>
      </c>
      <c r="T645" s="20" t="str">
        <f>IF(ISBLANK('SUMMARY WEEK'!T645),'SUMMARY WEEK'!T645,IFERROR(IF(VALUE('SUMMARY WEEK'!T645)&gt;MASTER!$B$3/100,"SB",IF(VALUE('SUMMARY WEEK'!T645)&gt;MASTER!$B$4/100,"B",IF(VALUE('SUMMARY WEEK'!T645)&gt;MASTER!$B$5/100,"C","K"))),'SUMMARY WEEK'!T645))</f>
        <v/>
      </c>
      <c r="U645" s="20" t="str">
        <f>IF(ISBLANK('SUMMARY WEEK'!U645),'SUMMARY WEEK'!U645,IFERROR(IF(VALUE('SUMMARY WEEK'!U645)&gt;MASTER!$B$3/100,"SB",IF(VALUE('SUMMARY WEEK'!U645)&gt;MASTER!$B$4/100,"B",IF(VALUE('SUMMARY WEEK'!U645)&gt;MASTER!$B$5/100,"C","K"))),'SUMMARY WEEK'!U645))</f>
        <v/>
      </c>
      <c r="V645" s="20" t="str">
        <f>IF(ISBLANK('SUMMARY WEEK'!V645),'SUMMARY WEEK'!V645,IFERROR(IF(VALUE('SUMMARY WEEK'!V645)&gt;MASTER!$B$3/100,"SB",IF(VALUE('SUMMARY WEEK'!V645)&gt;MASTER!$B$4/100,"B",IF(VALUE('SUMMARY WEEK'!V645)&gt;MASTER!$B$5/100,"C","K"))),'SUMMARY WEEK'!V645))</f>
        <v/>
      </c>
      <c r="W645" s="20" t="str">
        <f>IF(ISBLANK('SUMMARY WEEK'!W645),'SUMMARY WEEK'!W645,IFERROR(IF(VALUE('SUMMARY WEEK'!W645)&gt;MASTER!$B$3/100,"SB",IF(VALUE('SUMMARY WEEK'!W645)&gt;MASTER!$B$4/100,"B",IF(VALUE('SUMMARY WEEK'!W645)&gt;MASTER!$B$5/100,"C","K"))),'SUMMARY WEEK'!W645))</f>
        <v/>
      </c>
      <c r="X645" s="20" t="str">
        <f>IF(ISBLANK('SUMMARY WEEK'!X645),'SUMMARY WEEK'!X645,IFERROR(IF(VALUE('SUMMARY WEEK'!X645)&gt;MASTER!$B$3/100,"SB",IF(VALUE('SUMMARY WEEK'!X645)&gt;MASTER!$B$4/100,"B",IF(VALUE('SUMMARY WEEK'!X645)&gt;MASTER!$B$5/100,"C","K"))),'SUMMARY WEEK'!X645))</f>
        <v/>
      </c>
      <c r="Y645" s="20" t="str">
        <f>IF(ISBLANK('SUMMARY WEEK'!Y645),'SUMMARY WEEK'!Y645,IFERROR(IF(VALUE('SUMMARY WEEK'!Y645)&gt;MASTER!$B$3/100,"SB",IF(VALUE('SUMMARY WEEK'!Y645)&gt;MASTER!$B$4/100,"B",IF(VALUE('SUMMARY WEEK'!Y645)&gt;MASTER!$B$5/100,"C","K"))),'SUMMARY WEEK'!Y645))</f>
        <v/>
      </c>
      <c r="Z645" s="20" t="str">
        <f>IF(ISBLANK('SUMMARY WEEK'!Z645),'SUMMARY WEEK'!Z645,IFERROR(IF(VALUE('SUMMARY WEEK'!Z645)&gt;MASTER!$B$3/100,"SB",IF(VALUE('SUMMARY WEEK'!Z645)&gt;MASTER!$B$4/100,"B",IF(VALUE('SUMMARY WEEK'!Z645)&gt;MASTER!$B$5/100,"C","K"))),'SUMMARY WEEK'!Z645))</f>
        <v/>
      </c>
      <c r="AA645" s="20"/>
    </row>
    <row r="646">
      <c r="A646" s="18" t="str">
        <f>IF(ISBLANK('SUMMARY WEEK'!A646),'SUMMARY WEEK'!A646,IFERROR(IF(VALUE('SUMMARY WEEK'!A646)&gt;MASTER!$B$3/100,"SB",IF(VALUE('SUMMARY WEEK'!A646)&gt;MASTER!$B$4/100,"B",IF(VALUE('SUMMARY WEEK'!A646)&gt;MASTER!$B$5/100,"C","K"))),'SUMMARY WEEK'!A646))</f>
        <v/>
      </c>
      <c r="B646" s="19" t="str">
        <f>IF(ISBLANK('SUMMARY WEEK'!B646),'SUMMARY WEEK'!B646,IFERROR(IF(VALUE('SUMMARY WEEK'!B646)&gt;MASTER!$B$3/100,"SB",IF(VALUE('SUMMARY WEEK'!B646)&gt;MASTER!$B$4/100,"B",IF(VALUE('SUMMARY WEEK'!B646)&gt;MASTER!$B$5/100,"C","K"))),'SUMMARY WEEK'!B646))</f>
        <v/>
      </c>
      <c r="C646" s="20" t="str">
        <f>IF(ISBLANK('SUMMARY WEEK'!C646),'SUMMARY WEEK'!C646,IFERROR(IF(VALUE('SUMMARY WEEK'!C646)&gt;MASTER!$B$3/100,"SB",IF(VALUE('SUMMARY WEEK'!C646)&gt;MASTER!$B$4/100,"B",IF(VALUE('SUMMARY WEEK'!C646)&gt;MASTER!$B$5/100,"C","K"))),'SUMMARY WEEK'!C646))</f>
        <v/>
      </c>
      <c r="D646" s="20" t="str">
        <f>IF(ISBLANK('SUMMARY WEEK'!D646),'SUMMARY WEEK'!D646,IFERROR(IF(VALUE('SUMMARY WEEK'!D646)&gt;MASTER!$B$3/100,"SB",IF(VALUE('SUMMARY WEEK'!D646)&gt;MASTER!$B$4/100,"B",IF(VALUE('SUMMARY WEEK'!D646)&gt;MASTER!$B$5/100,"C","K"))),'SUMMARY WEEK'!D646))</f>
        <v/>
      </c>
      <c r="E646" s="20" t="str">
        <f>IF(ISBLANK('SUMMARY WEEK'!E646),'SUMMARY WEEK'!E646,IFERROR(IF(VALUE('SUMMARY WEEK'!E646)&gt;MASTER!$B$3/100,"SB",IF(VALUE('SUMMARY WEEK'!E646)&gt;MASTER!$B$4/100,"B",IF(VALUE('SUMMARY WEEK'!E646)&gt;MASTER!$B$5/100,"C","K"))),'SUMMARY WEEK'!E646))</f>
        <v/>
      </c>
      <c r="F646" s="20" t="str">
        <f>IF(ISBLANK('SUMMARY WEEK'!F646),'SUMMARY WEEK'!F646,IFERROR(IF(VALUE('SUMMARY WEEK'!F646)&gt;MASTER!$B$3/100,"SB",IF(VALUE('SUMMARY WEEK'!F646)&gt;MASTER!$B$4/100,"B",IF(VALUE('SUMMARY WEEK'!F646)&gt;MASTER!$B$5/100,"C","K"))),'SUMMARY WEEK'!F646))</f>
        <v/>
      </c>
      <c r="G646" s="20" t="str">
        <f>IF(ISBLANK('SUMMARY WEEK'!G646),'SUMMARY WEEK'!G646,IFERROR(IF(VALUE('SUMMARY WEEK'!G646)&gt;MASTER!$B$3/100,"SB",IF(VALUE('SUMMARY WEEK'!G646)&gt;MASTER!$B$4/100,"B",IF(VALUE('SUMMARY WEEK'!G646)&gt;MASTER!$B$5/100,"C","K"))),'SUMMARY WEEK'!G646))</f>
        <v/>
      </c>
      <c r="H646" s="20" t="str">
        <f>IF(ISBLANK('SUMMARY WEEK'!H646),'SUMMARY WEEK'!H646,IFERROR(IF(VALUE('SUMMARY WEEK'!H646)&gt;MASTER!$B$3/100,"SB",IF(VALUE('SUMMARY WEEK'!H646)&gt;MASTER!$B$4/100,"B",IF(VALUE('SUMMARY WEEK'!H646)&gt;MASTER!$B$5/100,"C","K"))),'SUMMARY WEEK'!H646))</f>
        <v/>
      </c>
      <c r="I646" s="20" t="str">
        <f>IF(ISBLANK('SUMMARY WEEK'!I646),'SUMMARY WEEK'!I646,IFERROR(IF(VALUE('SUMMARY WEEK'!I646)&gt;MASTER!$B$3/100,"SB",IF(VALUE('SUMMARY WEEK'!I646)&gt;MASTER!$B$4/100,"B",IF(VALUE('SUMMARY WEEK'!I646)&gt;MASTER!$B$5/100,"C","K"))),'SUMMARY WEEK'!I646))</f>
        <v/>
      </c>
      <c r="J646" s="20" t="str">
        <f>IF(ISBLANK('SUMMARY WEEK'!J646),'SUMMARY WEEK'!J646,IFERROR(IF(VALUE('SUMMARY WEEK'!J646)&gt;MASTER!$B$3/100,"SB",IF(VALUE('SUMMARY WEEK'!J646)&gt;MASTER!$B$4/100,"B",IF(VALUE('SUMMARY WEEK'!J646)&gt;MASTER!$B$5/100,"C","K"))),'SUMMARY WEEK'!J646))</f>
        <v/>
      </c>
      <c r="K646" s="20" t="str">
        <f>IF(ISBLANK('SUMMARY WEEK'!K646),'SUMMARY WEEK'!K646,IFERROR(IF(VALUE('SUMMARY WEEK'!K646)&gt;MASTER!$B$3/100,"SB",IF(VALUE('SUMMARY WEEK'!K646)&gt;MASTER!$B$4/100,"B",IF(VALUE('SUMMARY WEEK'!K646)&gt;MASTER!$B$5/100,"C","K"))),'SUMMARY WEEK'!K646))</f>
        <v/>
      </c>
      <c r="L646" s="20" t="str">
        <f>IF(ISBLANK('SUMMARY WEEK'!L646),'SUMMARY WEEK'!L646,IFERROR(IF(VALUE('SUMMARY WEEK'!L646)&gt;MASTER!$B$3/100,"SB",IF(VALUE('SUMMARY WEEK'!L646)&gt;MASTER!$B$4/100,"B",IF(VALUE('SUMMARY WEEK'!L646)&gt;MASTER!$B$5/100,"C","K"))),'SUMMARY WEEK'!L646))</f>
        <v/>
      </c>
      <c r="M646" s="20" t="str">
        <f>IF(ISBLANK('SUMMARY WEEK'!M646),'SUMMARY WEEK'!M646,IFERROR(IF(VALUE('SUMMARY WEEK'!M646)&gt;MASTER!$B$3/100,"SB",IF(VALUE('SUMMARY WEEK'!M646)&gt;MASTER!$B$4/100,"B",IF(VALUE('SUMMARY WEEK'!M646)&gt;MASTER!$B$5/100,"C","K"))),'SUMMARY WEEK'!M646))</f>
        <v/>
      </c>
      <c r="N646" s="20" t="str">
        <f>IF(ISBLANK('SUMMARY WEEK'!N646),'SUMMARY WEEK'!N646,IFERROR(IF(VALUE('SUMMARY WEEK'!N646)&gt;MASTER!$B$3/100,"SB",IF(VALUE('SUMMARY WEEK'!N646)&gt;MASTER!$B$4/100,"B",IF(VALUE('SUMMARY WEEK'!N646)&gt;MASTER!$B$5/100,"C","K"))),'SUMMARY WEEK'!N646))</f>
        <v/>
      </c>
      <c r="O646" s="20" t="str">
        <f>IF(ISBLANK('SUMMARY WEEK'!O646),'SUMMARY WEEK'!O646,IFERROR(IF(VALUE('SUMMARY WEEK'!O646)&gt;MASTER!$B$3/100,"SB",IF(VALUE('SUMMARY WEEK'!O646)&gt;MASTER!$B$4/100,"B",IF(VALUE('SUMMARY WEEK'!O646)&gt;MASTER!$B$5/100,"C","K"))),'SUMMARY WEEK'!O646))</f>
        <v/>
      </c>
      <c r="P646" s="20" t="str">
        <f>IF(ISBLANK('SUMMARY WEEK'!P646),'SUMMARY WEEK'!P646,IFERROR(IF(VALUE('SUMMARY WEEK'!P646)&gt;MASTER!$B$3/100,"SB",IF(VALUE('SUMMARY WEEK'!P646)&gt;MASTER!$B$4/100,"B",IF(VALUE('SUMMARY WEEK'!P646)&gt;MASTER!$B$5/100,"C","K"))),'SUMMARY WEEK'!P646))</f>
        <v/>
      </c>
      <c r="Q646" s="20" t="str">
        <f>IF(ISBLANK('SUMMARY WEEK'!Q646),'SUMMARY WEEK'!Q646,IFERROR(IF(VALUE('SUMMARY WEEK'!Q646)&gt;MASTER!$B$3/100,"SB",IF(VALUE('SUMMARY WEEK'!Q646)&gt;MASTER!$B$4/100,"B",IF(VALUE('SUMMARY WEEK'!Q646)&gt;MASTER!$B$5/100,"C","K"))),'SUMMARY WEEK'!Q646))</f>
        <v/>
      </c>
      <c r="R646" s="20" t="str">
        <f>IF(ISBLANK('SUMMARY WEEK'!R646),'SUMMARY WEEK'!R646,IFERROR(IF(VALUE('SUMMARY WEEK'!R646)&gt;MASTER!$B$3/100,"SB",IF(VALUE('SUMMARY WEEK'!R646)&gt;MASTER!$B$4/100,"B",IF(VALUE('SUMMARY WEEK'!R646)&gt;MASTER!$B$5/100,"C","K"))),'SUMMARY WEEK'!R646))</f>
        <v/>
      </c>
      <c r="S646" s="20" t="str">
        <f>IF(ISBLANK('SUMMARY WEEK'!S646),'SUMMARY WEEK'!S646,IFERROR(IF(VALUE('SUMMARY WEEK'!S646)&gt;MASTER!$B$3/100,"SB",IF(VALUE('SUMMARY WEEK'!S646)&gt;MASTER!$B$4/100,"B",IF(VALUE('SUMMARY WEEK'!S646)&gt;MASTER!$B$5/100,"C","K"))),'SUMMARY WEEK'!S646))</f>
        <v/>
      </c>
      <c r="T646" s="20" t="str">
        <f>IF(ISBLANK('SUMMARY WEEK'!T646),'SUMMARY WEEK'!T646,IFERROR(IF(VALUE('SUMMARY WEEK'!T646)&gt;MASTER!$B$3/100,"SB",IF(VALUE('SUMMARY WEEK'!T646)&gt;MASTER!$B$4/100,"B",IF(VALUE('SUMMARY WEEK'!T646)&gt;MASTER!$B$5/100,"C","K"))),'SUMMARY WEEK'!T646))</f>
        <v/>
      </c>
      <c r="U646" s="20" t="str">
        <f>IF(ISBLANK('SUMMARY WEEK'!U646),'SUMMARY WEEK'!U646,IFERROR(IF(VALUE('SUMMARY WEEK'!U646)&gt;MASTER!$B$3/100,"SB",IF(VALUE('SUMMARY WEEK'!U646)&gt;MASTER!$B$4/100,"B",IF(VALUE('SUMMARY WEEK'!U646)&gt;MASTER!$B$5/100,"C","K"))),'SUMMARY WEEK'!U646))</f>
        <v/>
      </c>
      <c r="V646" s="20" t="str">
        <f>IF(ISBLANK('SUMMARY WEEK'!V646),'SUMMARY WEEK'!V646,IFERROR(IF(VALUE('SUMMARY WEEK'!V646)&gt;MASTER!$B$3/100,"SB",IF(VALUE('SUMMARY WEEK'!V646)&gt;MASTER!$B$4/100,"B",IF(VALUE('SUMMARY WEEK'!V646)&gt;MASTER!$B$5/100,"C","K"))),'SUMMARY WEEK'!V646))</f>
        <v/>
      </c>
      <c r="W646" s="20" t="str">
        <f>IF(ISBLANK('SUMMARY WEEK'!W646),'SUMMARY WEEK'!W646,IFERROR(IF(VALUE('SUMMARY WEEK'!W646)&gt;MASTER!$B$3/100,"SB",IF(VALUE('SUMMARY WEEK'!W646)&gt;MASTER!$B$4/100,"B",IF(VALUE('SUMMARY WEEK'!W646)&gt;MASTER!$B$5/100,"C","K"))),'SUMMARY WEEK'!W646))</f>
        <v/>
      </c>
      <c r="X646" s="20" t="str">
        <f>IF(ISBLANK('SUMMARY WEEK'!X646),'SUMMARY WEEK'!X646,IFERROR(IF(VALUE('SUMMARY WEEK'!X646)&gt;MASTER!$B$3/100,"SB",IF(VALUE('SUMMARY WEEK'!X646)&gt;MASTER!$B$4/100,"B",IF(VALUE('SUMMARY WEEK'!X646)&gt;MASTER!$B$5/100,"C","K"))),'SUMMARY WEEK'!X646))</f>
        <v/>
      </c>
      <c r="Y646" s="20" t="str">
        <f>IF(ISBLANK('SUMMARY WEEK'!Y646),'SUMMARY WEEK'!Y646,IFERROR(IF(VALUE('SUMMARY WEEK'!Y646)&gt;MASTER!$B$3/100,"SB",IF(VALUE('SUMMARY WEEK'!Y646)&gt;MASTER!$B$4/100,"B",IF(VALUE('SUMMARY WEEK'!Y646)&gt;MASTER!$B$5/100,"C","K"))),'SUMMARY WEEK'!Y646))</f>
        <v/>
      </c>
      <c r="Z646" s="20" t="str">
        <f>IF(ISBLANK('SUMMARY WEEK'!Z646),'SUMMARY WEEK'!Z646,IFERROR(IF(VALUE('SUMMARY WEEK'!Z646)&gt;MASTER!$B$3/100,"SB",IF(VALUE('SUMMARY WEEK'!Z646)&gt;MASTER!$B$4/100,"B",IF(VALUE('SUMMARY WEEK'!Z646)&gt;MASTER!$B$5/100,"C","K"))),'SUMMARY WEEK'!Z646))</f>
        <v/>
      </c>
      <c r="AA646" s="20"/>
    </row>
    <row r="647">
      <c r="A647" s="18" t="str">
        <f>IF(ISBLANK('SUMMARY WEEK'!A647),'SUMMARY WEEK'!A647,IFERROR(IF(VALUE('SUMMARY WEEK'!A647)&gt;MASTER!$B$3/100,"SB",IF(VALUE('SUMMARY WEEK'!A647)&gt;MASTER!$B$4/100,"B",IF(VALUE('SUMMARY WEEK'!A647)&gt;MASTER!$B$5/100,"C","K"))),'SUMMARY WEEK'!A647))</f>
        <v/>
      </c>
      <c r="B647" s="19" t="str">
        <f>IF(ISBLANK('SUMMARY WEEK'!B647),'SUMMARY WEEK'!B647,IFERROR(IF(VALUE('SUMMARY WEEK'!B647)&gt;MASTER!$B$3/100,"SB",IF(VALUE('SUMMARY WEEK'!B647)&gt;MASTER!$B$4/100,"B",IF(VALUE('SUMMARY WEEK'!B647)&gt;MASTER!$B$5/100,"C","K"))),'SUMMARY WEEK'!B647))</f>
        <v/>
      </c>
      <c r="C647" s="20" t="str">
        <f>IF(ISBLANK('SUMMARY WEEK'!C647),'SUMMARY WEEK'!C647,IFERROR(IF(VALUE('SUMMARY WEEK'!C647)&gt;MASTER!$B$3/100,"SB",IF(VALUE('SUMMARY WEEK'!C647)&gt;MASTER!$B$4/100,"B",IF(VALUE('SUMMARY WEEK'!C647)&gt;MASTER!$B$5/100,"C","K"))),'SUMMARY WEEK'!C647))</f>
        <v/>
      </c>
      <c r="D647" s="20" t="str">
        <f>IF(ISBLANK('SUMMARY WEEK'!D647),'SUMMARY WEEK'!D647,IFERROR(IF(VALUE('SUMMARY WEEK'!D647)&gt;MASTER!$B$3/100,"SB",IF(VALUE('SUMMARY WEEK'!D647)&gt;MASTER!$B$4/100,"B",IF(VALUE('SUMMARY WEEK'!D647)&gt;MASTER!$B$5/100,"C","K"))),'SUMMARY WEEK'!D647))</f>
        <v/>
      </c>
      <c r="E647" s="20" t="str">
        <f>IF(ISBLANK('SUMMARY WEEK'!E647),'SUMMARY WEEK'!E647,IFERROR(IF(VALUE('SUMMARY WEEK'!E647)&gt;MASTER!$B$3/100,"SB",IF(VALUE('SUMMARY WEEK'!E647)&gt;MASTER!$B$4/100,"B",IF(VALUE('SUMMARY WEEK'!E647)&gt;MASTER!$B$5/100,"C","K"))),'SUMMARY WEEK'!E647))</f>
        <v/>
      </c>
      <c r="F647" s="20" t="str">
        <f>IF(ISBLANK('SUMMARY WEEK'!F647),'SUMMARY WEEK'!F647,IFERROR(IF(VALUE('SUMMARY WEEK'!F647)&gt;MASTER!$B$3/100,"SB",IF(VALUE('SUMMARY WEEK'!F647)&gt;MASTER!$B$4/100,"B",IF(VALUE('SUMMARY WEEK'!F647)&gt;MASTER!$B$5/100,"C","K"))),'SUMMARY WEEK'!F647))</f>
        <v/>
      </c>
      <c r="G647" s="20" t="str">
        <f>IF(ISBLANK('SUMMARY WEEK'!G647),'SUMMARY WEEK'!G647,IFERROR(IF(VALUE('SUMMARY WEEK'!G647)&gt;MASTER!$B$3/100,"SB",IF(VALUE('SUMMARY WEEK'!G647)&gt;MASTER!$B$4/100,"B",IF(VALUE('SUMMARY WEEK'!G647)&gt;MASTER!$B$5/100,"C","K"))),'SUMMARY WEEK'!G647))</f>
        <v/>
      </c>
      <c r="H647" s="20" t="str">
        <f>IF(ISBLANK('SUMMARY WEEK'!H647),'SUMMARY WEEK'!H647,IFERROR(IF(VALUE('SUMMARY WEEK'!H647)&gt;MASTER!$B$3/100,"SB",IF(VALUE('SUMMARY WEEK'!H647)&gt;MASTER!$B$4/100,"B",IF(VALUE('SUMMARY WEEK'!H647)&gt;MASTER!$B$5/100,"C","K"))),'SUMMARY WEEK'!H647))</f>
        <v/>
      </c>
      <c r="I647" s="20" t="str">
        <f>IF(ISBLANK('SUMMARY WEEK'!I647),'SUMMARY WEEK'!I647,IFERROR(IF(VALUE('SUMMARY WEEK'!I647)&gt;MASTER!$B$3/100,"SB",IF(VALUE('SUMMARY WEEK'!I647)&gt;MASTER!$B$4/100,"B",IF(VALUE('SUMMARY WEEK'!I647)&gt;MASTER!$B$5/100,"C","K"))),'SUMMARY WEEK'!I647))</f>
        <v/>
      </c>
      <c r="J647" s="20" t="str">
        <f>IF(ISBLANK('SUMMARY WEEK'!J647),'SUMMARY WEEK'!J647,IFERROR(IF(VALUE('SUMMARY WEEK'!J647)&gt;MASTER!$B$3/100,"SB",IF(VALUE('SUMMARY WEEK'!J647)&gt;MASTER!$B$4/100,"B",IF(VALUE('SUMMARY WEEK'!J647)&gt;MASTER!$B$5/100,"C","K"))),'SUMMARY WEEK'!J647))</f>
        <v/>
      </c>
      <c r="K647" s="20" t="str">
        <f>IF(ISBLANK('SUMMARY WEEK'!K647),'SUMMARY WEEK'!K647,IFERROR(IF(VALUE('SUMMARY WEEK'!K647)&gt;MASTER!$B$3/100,"SB",IF(VALUE('SUMMARY WEEK'!K647)&gt;MASTER!$B$4/100,"B",IF(VALUE('SUMMARY WEEK'!K647)&gt;MASTER!$B$5/100,"C","K"))),'SUMMARY WEEK'!K647))</f>
        <v/>
      </c>
      <c r="L647" s="20" t="str">
        <f>IF(ISBLANK('SUMMARY WEEK'!L647),'SUMMARY WEEK'!L647,IFERROR(IF(VALUE('SUMMARY WEEK'!L647)&gt;MASTER!$B$3/100,"SB",IF(VALUE('SUMMARY WEEK'!L647)&gt;MASTER!$B$4/100,"B",IF(VALUE('SUMMARY WEEK'!L647)&gt;MASTER!$B$5/100,"C","K"))),'SUMMARY WEEK'!L647))</f>
        <v/>
      </c>
      <c r="M647" s="20" t="str">
        <f>IF(ISBLANK('SUMMARY WEEK'!M647),'SUMMARY WEEK'!M647,IFERROR(IF(VALUE('SUMMARY WEEK'!M647)&gt;MASTER!$B$3/100,"SB",IF(VALUE('SUMMARY WEEK'!M647)&gt;MASTER!$B$4/100,"B",IF(VALUE('SUMMARY WEEK'!M647)&gt;MASTER!$B$5/100,"C","K"))),'SUMMARY WEEK'!M647))</f>
        <v/>
      </c>
      <c r="N647" s="20" t="str">
        <f>IF(ISBLANK('SUMMARY WEEK'!N647),'SUMMARY WEEK'!N647,IFERROR(IF(VALUE('SUMMARY WEEK'!N647)&gt;MASTER!$B$3/100,"SB",IF(VALUE('SUMMARY WEEK'!N647)&gt;MASTER!$B$4/100,"B",IF(VALUE('SUMMARY WEEK'!N647)&gt;MASTER!$B$5/100,"C","K"))),'SUMMARY WEEK'!N647))</f>
        <v/>
      </c>
      <c r="O647" s="20" t="str">
        <f>IF(ISBLANK('SUMMARY WEEK'!O647),'SUMMARY WEEK'!O647,IFERROR(IF(VALUE('SUMMARY WEEK'!O647)&gt;MASTER!$B$3/100,"SB",IF(VALUE('SUMMARY WEEK'!O647)&gt;MASTER!$B$4/100,"B",IF(VALUE('SUMMARY WEEK'!O647)&gt;MASTER!$B$5/100,"C","K"))),'SUMMARY WEEK'!O647))</f>
        <v/>
      </c>
      <c r="P647" s="20" t="str">
        <f>IF(ISBLANK('SUMMARY WEEK'!P647),'SUMMARY WEEK'!P647,IFERROR(IF(VALUE('SUMMARY WEEK'!P647)&gt;MASTER!$B$3/100,"SB",IF(VALUE('SUMMARY WEEK'!P647)&gt;MASTER!$B$4/100,"B",IF(VALUE('SUMMARY WEEK'!P647)&gt;MASTER!$B$5/100,"C","K"))),'SUMMARY WEEK'!P647))</f>
        <v/>
      </c>
      <c r="Q647" s="20" t="str">
        <f>IF(ISBLANK('SUMMARY WEEK'!Q647),'SUMMARY WEEK'!Q647,IFERROR(IF(VALUE('SUMMARY WEEK'!Q647)&gt;MASTER!$B$3/100,"SB",IF(VALUE('SUMMARY WEEK'!Q647)&gt;MASTER!$B$4/100,"B",IF(VALUE('SUMMARY WEEK'!Q647)&gt;MASTER!$B$5/100,"C","K"))),'SUMMARY WEEK'!Q647))</f>
        <v/>
      </c>
      <c r="R647" s="20" t="str">
        <f>IF(ISBLANK('SUMMARY WEEK'!R647),'SUMMARY WEEK'!R647,IFERROR(IF(VALUE('SUMMARY WEEK'!R647)&gt;MASTER!$B$3/100,"SB",IF(VALUE('SUMMARY WEEK'!R647)&gt;MASTER!$B$4/100,"B",IF(VALUE('SUMMARY WEEK'!R647)&gt;MASTER!$B$5/100,"C","K"))),'SUMMARY WEEK'!R647))</f>
        <v/>
      </c>
      <c r="S647" s="20" t="str">
        <f>IF(ISBLANK('SUMMARY WEEK'!S647),'SUMMARY WEEK'!S647,IFERROR(IF(VALUE('SUMMARY WEEK'!S647)&gt;MASTER!$B$3/100,"SB",IF(VALUE('SUMMARY WEEK'!S647)&gt;MASTER!$B$4/100,"B",IF(VALUE('SUMMARY WEEK'!S647)&gt;MASTER!$B$5/100,"C","K"))),'SUMMARY WEEK'!S647))</f>
        <v/>
      </c>
      <c r="T647" s="20" t="str">
        <f>IF(ISBLANK('SUMMARY WEEK'!T647),'SUMMARY WEEK'!T647,IFERROR(IF(VALUE('SUMMARY WEEK'!T647)&gt;MASTER!$B$3/100,"SB",IF(VALUE('SUMMARY WEEK'!T647)&gt;MASTER!$B$4/100,"B",IF(VALUE('SUMMARY WEEK'!T647)&gt;MASTER!$B$5/100,"C","K"))),'SUMMARY WEEK'!T647))</f>
        <v/>
      </c>
      <c r="U647" s="20" t="str">
        <f>IF(ISBLANK('SUMMARY WEEK'!U647),'SUMMARY WEEK'!U647,IFERROR(IF(VALUE('SUMMARY WEEK'!U647)&gt;MASTER!$B$3/100,"SB",IF(VALUE('SUMMARY WEEK'!U647)&gt;MASTER!$B$4/100,"B",IF(VALUE('SUMMARY WEEK'!U647)&gt;MASTER!$B$5/100,"C","K"))),'SUMMARY WEEK'!U647))</f>
        <v/>
      </c>
      <c r="V647" s="20" t="str">
        <f>IF(ISBLANK('SUMMARY WEEK'!V647),'SUMMARY WEEK'!V647,IFERROR(IF(VALUE('SUMMARY WEEK'!V647)&gt;MASTER!$B$3/100,"SB",IF(VALUE('SUMMARY WEEK'!V647)&gt;MASTER!$B$4/100,"B",IF(VALUE('SUMMARY WEEK'!V647)&gt;MASTER!$B$5/100,"C","K"))),'SUMMARY WEEK'!V647))</f>
        <v/>
      </c>
      <c r="W647" s="20" t="str">
        <f>IF(ISBLANK('SUMMARY WEEK'!W647),'SUMMARY WEEK'!W647,IFERROR(IF(VALUE('SUMMARY WEEK'!W647)&gt;MASTER!$B$3/100,"SB",IF(VALUE('SUMMARY WEEK'!W647)&gt;MASTER!$B$4/100,"B",IF(VALUE('SUMMARY WEEK'!W647)&gt;MASTER!$B$5/100,"C","K"))),'SUMMARY WEEK'!W647))</f>
        <v/>
      </c>
      <c r="X647" s="20" t="str">
        <f>IF(ISBLANK('SUMMARY WEEK'!X647),'SUMMARY WEEK'!X647,IFERROR(IF(VALUE('SUMMARY WEEK'!X647)&gt;MASTER!$B$3/100,"SB",IF(VALUE('SUMMARY WEEK'!X647)&gt;MASTER!$B$4/100,"B",IF(VALUE('SUMMARY WEEK'!X647)&gt;MASTER!$B$5/100,"C","K"))),'SUMMARY WEEK'!X647))</f>
        <v/>
      </c>
      <c r="Y647" s="20" t="str">
        <f>IF(ISBLANK('SUMMARY WEEK'!Y647),'SUMMARY WEEK'!Y647,IFERROR(IF(VALUE('SUMMARY WEEK'!Y647)&gt;MASTER!$B$3/100,"SB",IF(VALUE('SUMMARY WEEK'!Y647)&gt;MASTER!$B$4/100,"B",IF(VALUE('SUMMARY WEEK'!Y647)&gt;MASTER!$B$5/100,"C","K"))),'SUMMARY WEEK'!Y647))</f>
        <v/>
      </c>
      <c r="Z647" s="20" t="str">
        <f>IF(ISBLANK('SUMMARY WEEK'!Z647),'SUMMARY WEEK'!Z647,IFERROR(IF(VALUE('SUMMARY WEEK'!Z647)&gt;MASTER!$B$3/100,"SB",IF(VALUE('SUMMARY WEEK'!Z647)&gt;MASTER!$B$4/100,"B",IF(VALUE('SUMMARY WEEK'!Z647)&gt;MASTER!$B$5/100,"C","K"))),'SUMMARY WEEK'!Z647))</f>
        <v/>
      </c>
      <c r="AA647" s="20"/>
    </row>
    <row r="648">
      <c r="A648" s="18" t="str">
        <f>IF(ISBLANK('SUMMARY WEEK'!A648),'SUMMARY WEEK'!A648,IFERROR(IF(VALUE('SUMMARY WEEK'!A648)&gt;MASTER!$B$3/100,"SB",IF(VALUE('SUMMARY WEEK'!A648)&gt;MASTER!$B$4/100,"B",IF(VALUE('SUMMARY WEEK'!A648)&gt;MASTER!$B$5/100,"C","K"))),'SUMMARY WEEK'!A648))</f>
        <v/>
      </c>
      <c r="B648" s="19" t="str">
        <f>IF(ISBLANK('SUMMARY WEEK'!B648),'SUMMARY WEEK'!B648,IFERROR(IF(VALUE('SUMMARY WEEK'!B648)&gt;MASTER!$B$3/100,"SB",IF(VALUE('SUMMARY WEEK'!B648)&gt;MASTER!$B$4/100,"B",IF(VALUE('SUMMARY WEEK'!B648)&gt;MASTER!$B$5/100,"C","K"))),'SUMMARY WEEK'!B648))</f>
        <v/>
      </c>
      <c r="C648" s="20" t="str">
        <f>IF(ISBLANK('SUMMARY WEEK'!C648),'SUMMARY WEEK'!C648,IFERROR(IF(VALUE('SUMMARY WEEK'!C648)&gt;MASTER!$B$3/100,"SB",IF(VALUE('SUMMARY WEEK'!C648)&gt;MASTER!$B$4/100,"B",IF(VALUE('SUMMARY WEEK'!C648)&gt;MASTER!$B$5/100,"C","K"))),'SUMMARY WEEK'!C648))</f>
        <v/>
      </c>
      <c r="D648" s="20" t="str">
        <f>IF(ISBLANK('SUMMARY WEEK'!D648),'SUMMARY WEEK'!D648,IFERROR(IF(VALUE('SUMMARY WEEK'!D648)&gt;MASTER!$B$3/100,"SB",IF(VALUE('SUMMARY WEEK'!D648)&gt;MASTER!$B$4/100,"B",IF(VALUE('SUMMARY WEEK'!D648)&gt;MASTER!$B$5/100,"C","K"))),'SUMMARY WEEK'!D648))</f>
        <v/>
      </c>
      <c r="E648" s="20" t="str">
        <f>IF(ISBLANK('SUMMARY WEEK'!E648),'SUMMARY WEEK'!E648,IFERROR(IF(VALUE('SUMMARY WEEK'!E648)&gt;MASTER!$B$3/100,"SB",IF(VALUE('SUMMARY WEEK'!E648)&gt;MASTER!$B$4/100,"B",IF(VALUE('SUMMARY WEEK'!E648)&gt;MASTER!$B$5/100,"C","K"))),'SUMMARY WEEK'!E648))</f>
        <v/>
      </c>
      <c r="F648" s="20" t="str">
        <f>IF(ISBLANK('SUMMARY WEEK'!F648),'SUMMARY WEEK'!F648,IFERROR(IF(VALUE('SUMMARY WEEK'!F648)&gt;MASTER!$B$3/100,"SB",IF(VALUE('SUMMARY WEEK'!F648)&gt;MASTER!$B$4/100,"B",IF(VALUE('SUMMARY WEEK'!F648)&gt;MASTER!$B$5/100,"C","K"))),'SUMMARY WEEK'!F648))</f>
        <v/>
      </c>
      <c r="G648" s="20" t="str">
        <f>IF(ISBLANK('SUMMARY WEEK'!G648),'SUMMARY WEEK'!G648,IFERROR(IF(VALUE('SUMMARY WEEK'!G648)&gt;MASTER!$B$3/100,"SB",IF(VALUE('SUMMARY WEEK'!G648)&gt;MASTER!$B$4/100,"B",IF(VALUE('SUMMARY WEEK'!G648)&gt;MASTER!$B$5/100,"C","K"))),'SUMMARY WEEK'!G648))</f>
        <v/>
      </c>
      <c r="H648" s="20" t="str">
        <f>IF(ISBLANK('SUMMARY WEEK'!H648),'SUMMARY WEEK'!H648,IFERROR(IF(VALUE('SUMMARY WEEK'!H648)&gt;MASTER!$B$3/100,"SB",IF(VALUE('SUMMARY WEEK'!H648)&gt;MASTER!$B$4/100,"B",IF(VALUE('SUMMARY WEEK'!H648)&gt;MASTER!$B$5/100,"C","K"))),'SUMMARY WEEK'!H648))</f>
        <v/>
      </c>
      <c r="I648" s="20" t="str">
        <f>IF(ISBLANK('SUMMARY WEEK'!I648),'SUMMARY WEEK'!I648,IFERROR(IF(VALUE('SUMMARY WEEK'!I648)&gt;MASTER!$B$3/100,"SB",IF(VALUE('SUMMARY WEEK'!I648)&gt;MASTER!$B$4/100,"B",IF(VALUE('SUMMARY WEEK'!I648)&gt;MASTER!$B$5/100,"C","K"))),'SUMMARY WEEK'!I648))</f>
        <v/>
      </c>
      <c r="J648" s="20" t="str">
        <f>IF(ISBLANK('SUMMARY WEEK'!J648),'SUMMARY WEEK'!J648,IFERROR(IF(VALUE('SUMMARY WEEK'!J648)&gt;MASTER!$B$3/100,"SB",IF(VALUE('SUMMARY WEEK'!J648)&gt;MASTER!$B$4/100,"B",IF(VALUE('SUMMARY WEEK'!J648)&gt;MASTER!$B$5/100,"C","K"))),'SUMMARY WEEK'!J648))</f>
        <v/>
      </c>
      <c r="K648" s="20" t="str">
        <f>IF(ISBLANK('SUMMARY WEEK'!K648),'SUMMARY WEEK'!K648,IFERROR(IF(VALUE('SUMMARY WEEK'!K648)&gt;MASTER!$B$3/100,"SB",IF(VALUE('SUMMARY WEEK'!K648)&gt;MASTER!$B$4/100,"B",IF(VALUE('SUMMARY WEEK'!K648)&gt;MASTER!$B$5/100,"C","K"))),'SUMMARY WEEK'!K648))</f>
        <v/>
      </c>
      <c r="L648" s="20" t="str">
        <f>IF(ISBLANK('SUMMARY WEEK'!L648),'SUMMARY WEEK'!L648,IFERROR(IF(VALUE('SUMMARY WEEK'!L648)&gt;MASTER!$B$3/100,"SB",IF(VALUE('SUMMARY WEEK'!L648)&gt;MASTER!$B$4/100,"B",IF(VALUE('SUMMARY WEEK'!L648)&gt;MASTER!$B$5/100,"C","K"))),'SUMMARY WEEK'!L648))</f>
        <v/>
      </c>
      <c r="M648" s="20" t="str">
        <f>IF(ISBLANK('SUMMARY WEEK'!M648),'SUMMARY WEEK'!M648,IFERROR(IF(VALUE('SUMMARY WEEK'!M648)&gt;MASTER!$B$3/100,"SB",IF(VALUE('SUMMARY WEEK'!M648)&gt;MASTER!$B$4/100,"B",IF(VALUE('SUMMARY WEEK'!M648)&gt;MASTER!$B$5/100,"C","K"))),'SUMMARY WEEK'!M648))</f>
        <v/>
      </c>
      <c r="N648" s="20" t="str">
        <f>IF(ISBLANK('SUMMARY WEEK'!N648),'SUMMARY WEEK'!N648,IFERROR(IF(VALUE('SUMMARY WEEK'!N648)&gt;MASTER!$B$3/100,"SB",IF(VALUE('SUMMARY WEEK'!N648)&gt;MASTER!$B$4/100,"B",IF(VALUE('SUMMARY WEEK'!N648)&gt;MASTER!$B$5/100,"C","K"))),'SUMMARY WEEK'!N648))</f>
        <v/>
      </c>
      <c r="O648" s="20" t="str">
        <f>IF(ISBLANK('SUMMARY WEEK'!O648),'SUMMARY WEEK'!O648,IFERROR(IF(VALUE('SUMMARY WEEK'!O648)&gt;MASTER!$B$3/100,"SB",IF(VALUE('SUMMARY WEEK'!O648)&gt;MASTER!$B$4/100,"B",IF(VALUE('SUMMARY WEEK'!O648)&gt;MASTER!$B$5/100,"C","K"))),'SUMMARY WEEK'!O648))</f>
        <v/>
      </c>
      <c r="P648" s="20" t="str">
        <f>IF(ISBLANK('SUMMARY WEEK'!P648),'SUMMARY WEEK'!P648,IFERROR(IF(VALUE('SUMMARY WEEK'!P648)&gt;MASTER!$B$3/100,"SB",IF(VALUE('SUMMARY WEEK'!P648)&gt;MASTER!$B$4/100,"B",IF(VALUE('SUMMARY WEEK'!P648)&gt;MASTER!$B$5/100,"C","K"))),'SUMMARY WEEK'!P648))</f>
        <v/>
      </c>
      <c r="Q648" s="20" t="str">
        <f>IF(ISBLANK('SUMMARY WEEK'!Q648),'SUMMARY WEEK'!Q648,IFERROR(IF(VALUE('SUMMARY WEEK'!Q648)&gt;MASTER!$B$3/100,"SB",IF(VALUE('SUMMARY WEEK'!Q648)&gt;MASTER!$B$4/100,"B",IF(VALUE('SUMMARY WEEK'!Q648)&gt;MASTER!$B$5/100,"C","K"))),'SUMMARY WEEK'!Q648))</f>
        <v/>
      </c>
      <c r="R648" s="20" t="str">
        <f>IF(ISBLANK('SUMMARY WEEK'!R648),'SUMMARY WEEK'!R648,IFERROR(IF(VALUE('SUMMARY WEEK'!R648)&gt;MASTER!$B$3/100,"SB",IF(VALUE('SUMMARY WEEK'!R648)&gt;MASTER!$B$4/100,"B",IF(VALUE('SUMMARY WEEK'!R648)&gt;MASTER!$B$5/100,"C","K"))),'SUMMARY WEEK'!R648))</f>
        <v/>
      </c>
      <c r="S648" s="20" t="str">
        <f>IF(ISBLANK('SUMMARY WEEK'!S648),'SUMMARY WEEK'!S648,IFERROR(IF(VALUE('SUMMARY WEEK'!S648)&gt;MASTER!$B$3/100,"SB",IF(VALUE('SUMMARY WEEK'!S648)&gt;MASTER!$B$4/100,"B",IF(VALUE('SUMMARY WEEK'!S648)&gt;MASTER!$B$5/100,"C","K"))),'SUMMARY WEEK'!S648))</f>
        <v/>
      </c>
      <c r="T648" s="20" t="str">
        <f>IF(ISBLANK('SUMMARY WEEK'!T648),'SUMMARY WEEK'!T648,IFERROR(IF(VALUE('SUMMARY WEEK'!T648)&gt;MASTER!$B$3/100,"SB",IF(VALUE('SUMMARY WEEK'!T648)&gt;MASTER!$B$4/100,"B",IF(VALUE('SUMMARY WEEK'!T648)&gt;MASTER!$B$5/100,"C","K"))),'SUMMARY WEEK'!T648))</f>
        <v/>
      </c>
      <c r="U648" s="20" t="str">
        <f>IF(ISBLANK('SUMMARY WEEK'!U648),'SUMMARY WEEK'!U648,IFERROR(IF(VALUE('SUMMARY WEEK'!U648)&gt;MASTER!$B$3/100,"SB",IF(VALUE('SUMMARY WEEK'!U648)&gt;MASTER!$B$4/100,"B",IF(VALUE('SUMMARY WEEK'!U648)&gt;MASTER!$B$5/100,"C","K"))),'SUMMARY WEEK'!U648))</f>
        <v/>
      </c>
      <c r="V648" s="20" t="str">
        <f>IF(ISBLANK('SUMMARY WEEK'!V648),'SUMMARY WEEK'!V648,IFERROR(IF(VALUE('SUMMARY WEEK'!V648)&gt;MASTER!$B$3/100,"SB",IF(VALUE('SUMMARY WEEK'!V648)&gt;MASTER!$B$4/100,"B",IF(VALUE('SUMMARY WEEK'!V648)&gt;MASTER!$B$5/100,"C","K"))),'SUMMARY WEEK'!V648))</f>
        <v/>
      </c>
      <c r="W648" s="20" t="str">
        <f>IF(ISBLANK('SUMMARY WEEK'!W648),'SUMMARY WEEK'!W648,IFERROR(IF(VALUE('SUMMARY WEEK'!W648)&gt;MASTER!$B$3/100,"SB",IF(VALUE('SUMMARY WEEK'!W648)&gt;MASTER!$B$4/100,"B",IF(VALUE('SUMMARY WEEK'!W648)&gt;MASTER!$B$5/100,"C","K"))),'SUMMARY WEEK'!W648))</f>
        <v/>
      </c>
      <c r="X648" s="20" t="str">
        <f>IF(ISBLANK('SUMMARY WEEK'!X648),'SUMMARY WEEK'!X648,IFERROR(IF(VALUE('SUMMARY WEEK'!X648)&gt;MASTER!$B$3/100,"SB",IF(VALUE('SUMMARY WEEK'!X648)&gt;MASTER!$B$4/100,"B",IF(VALUE('SUMMARY WEEK'!X648)&gt;MASTER!$B$5/100,"C","K"))),'SUMMARY WEEK'!X648))</f>
        <v/>
      </c>
      <c r="Y648" s="20" t="str">
        <f>IF(ISBLANK('SUMMARY WEEK'!Y648),'SUMMARY WEEK'!Y648,IFERROR(IF(VALUE('SUMMARY WEEK'!Y648)&gt;MASTER!$B$3/100,"SB",IF(VALUE('SUMMARY WEEK'!Y648)&gt;MASTER!$B$4/100,"B",IF(VALUE('SUMMARY WEEK'!Y648)&gt;MASTER!$B$5/100,"C","K"))),'SUMMARY WEEK'!Y648))</f>
        <v/>
      </c>
      <c r="Z648" s="20" t="str">
        <f>IF(ISBLANK('SUMMARY WEEK'!Z648),'SUMMARY WEEK'!Z648,IFERROR(IF(VALUE('SUMMARY WEEK'!Z648)&gt;MASTER!$B$3/100,"SB",IF(VALUE('SUMMARY WEEK'!Z648)&gt;MASTER!$B$4/100,"B",IF(VALUE('SUMMARY WEEK'!Z648)&gt;MASTER!$B$5/100,"C","K"))),'SUMMARY WEEK'!Z648))</f>
        <v/>
      </c>
      <c r="AA648" s="20"/>
    </row>
    <row r="649">
      <c r="A649" s="18" t="str">
        <f>IF(ISBLANK('SUMMARY WEEK'!A649),'SUMMARY WEEK'!A649,IFERROR(IF(VALUE('SUMMARY WEEK'!A649)&gt;MASTER!$B$3/100,"SB",IF(VALUE('SUMMARY WEEK'!A649)&gt;MASTER!$B$4/100,"B",IF(VALUE('SUMMARY WEEK'!A649)&gt;MASTER!$B$5/100,"C","K"))),'SUMMARY WEEK'!A649))</f>
        <v/>
      </c>
      <c r="B649" s="19" t="str">
        <f>IF(ISBLANK('SUMMARY WEEK'!B649),'SUMMARY WEEK'!B649,IFERROR(IF(VALUE('SUMMARY WEEK'!B649)&gt;MASTER!$B$3/100,"SB",IF(VALUE('SUMMARY WEEK'!B649)&gt;MASTER!$B$4/100,"B",IF(VALUE('SUMMARY WEEK'!B649)&gt;MASTER!$B$5/100,"C","K"))),'SUMMARY WEEK'!B649))</f>
        <v/>
      </c>
      <c r="C649" s="20" t="str">
        <f>IF(ISBLANK('SUMMARY WEEK'!C649),'SUMMARY WEEK'!C649,IFERROR(IF(VALUE('SUMMARY WEEK'!C649)&gt;MASTER!$B$3/100,"SB",IF(VALUE('SUMMARY WEEK'!C649)&gt;MASTER!$B$4/100,"B",IF(VALUE('SUMMARY WEEK'!C649)&gt;MASTER!$B$5/100,"C","K"))),'SUMMARY WEEK'!C649))</f>
        <v/>
      </c>
      <c r="D649" s="20" t="str">
        <f>IF(ISBLANK('SUMMARY WEEK'!D649),'SUMMARY WEEK'!D649,IFERROR(IF(VALUE('SUMMARY WEEK'!D649)&gt;MASTER!$B$3/100,"SB",IF(VALUE('SUMMARY WEEK'!D649)&gt;MASTER!$B$4/100,"B",IF(VALUE('SUMMARY WEEK'!D649)&gt;MASTER!$B$5/100,"C","K"))),'SUMMARY WEEK'!D649))</f>
        <v/>
      </c>
      <c r="E649" s="20" t="str">
        <f>IF(ISBLANK('SUMMARY WEEK'!E649),'SUMMARY WEEK'!E649,IFERROR(IF(VALUE('SUMMARY WEEK'!E649)&gt;MASTER!$B$3/100,"SB",IF(VALUE('SUMMARY WEEK'!E649)&gt;MASTER!$B$4/100,"B",IF(VALUE('SUMMARY WEEK'!E649)&gt;MASTER!$B$5/100,"C","K"))),'SUMMARY WEEK'!E649))</f>
        <v/>
      </c>
      <c r="F649" s="20" t="str">
        <f>IF(ISBLANK('SUMMARY WEEK'!F649),'SUMMARY WEEK'!F649,IFERROR(IF(VALUE('SUMMARY WEEK'!F649)&gt;MASTER!$B$3/100,"SB",IF(VALUE('SUMMARY WEEK'!F649)&gt;MASTER!$B$4/100,"B",IF(VALUE('SUMMARY WEEK'!F649)&gt;MASTER!$B$5/100,"C","K"))),'SUMMARY WEEK'!F649))</f>
        <v/>
      </c>
      <c r="G649" s="20" t="str">
        <f>IF(ISBLANK('SUMMARY WEEK'!G649),'SUMMARY WEEK'!G649,IFERROR(IF(VALUE('SUMMARY WEEK'!G649)&gt;MASTER!$B$3/100,"SB",IF(VALUE('SUMMARY WEEK'!G649)&gt;MASTER!$B$4/100,"B",IF(VALUE('SUMMARY WEEK'!G649)&gt;MASTER!$B$5/100,"C","K"))),'SUMMARY WEEK'!G649))</f>
        <v/>
      </c>
      <c r="H649" s="20" t="str">
        <f>IF(ISBLANK('SUMMARY WEEK'!H649),'SUMMARY WEEK'!H649,IFERROR(IF(VALUE('SUMMARY WEEK'!H649)&gt;MASTER!$B$3/100,"SB",IF(VALUE('SUMMARY WEEK'!H649)&gt;MASTER!$B$4/100,"B",IF(VALUE('SUMMARY WEEK'!H649)&gt;MASTER!$B$5/100,"C","K"))),'SUMMARY WEEK'!H649))</f>
        <v/>
      </c>
      <c r="I649" s="20" t="str">
        <f>IF(ISBLANK('SUMMARY WEEK'!I649),'SUMMARY WEEK'!I649,IFERROR(IF(VALUE('SUMMARY WEEK'!I649)&gt;MASTER!$B$3/100,"SB",IF(VALUE('SUMMARY WEEK'!I649)&gt;MASTER!$B$4/100,"B",IF(VALUE('SUMMARY WEEK'!I649)&gt;MASTER!$B$5/100,"C","K"))),'SUMMARY WEEK'!I649))</f>
        <v/>
      </c>
      <c r="J649" s="20" t="str">
        <f>IF(ISBLANK('SUMMARY WEEK'!J649),'SUMMARY WEEK'!J649,IFERROR(IF(VALUE('SUMMARY WEEK'!J649)&gt;MASTER!$B$3/100,"SB",IF(VALUE('SUMMARY WEEK'!J649)&gt;MASTER!$B$4/100,"B",IF(VALUE('SUMMARY WEEK'!J649)&gt;MASTER!$B$5/100,"C","K"))),'SUMMARY WEEK'!J649))</f>
        <v/>
      </c>
      <c r="K649" s="20" t="str">
        <f>IF(ISBLANK('SUMMARY WEEK'!K649),'SUMMARY WEEK'!K649,IFERROR(IF(VALUE('SUMMARY WEEK'!K649)&gt;MASTER!$B$3/100,"SB",IF(VALUE('SUMMARY WEEK'!K649)&gt;MASTER!$B$4/100,"B",IF(VALUE('SUMMARY WEEK'!K649)&gt;MASTER!$B$5/100,"C","K"))),'SUMMARY WEEK'!K649))</f>
        <v/>
      </c>
      <c r="L649" s="20" t="str">
        <f>IF(ISBLANK('SUMMARY WEEK'!L649),'SUMMARY WEEK'!L649,IFERROR(IF(VALUE('SUMMARY WEEK'!L649)&gt;MASTER!$B$3/100,"SB",IF(VALUE('SUMMARY WEEK'!L649)&gt;MASTER!$B$4/100,"B",IF(VALUE('SUMMARY WEEK'!L649)&gt;MASTER!$B$5/100,"C","K"))),'SUMMARY WEEK'!L649))</f>
        <v/>
      </c>
      <c r="M649" s="20" t="str">
        <f>IF(ISBLANK('SUMMARY WEEK'!M649),'SUMMARY WEEK'!M649,IFERROR(IF(VALUE('SUMMARY WEEK'!M649)&gt;MASTER!$B$3/100,"SB",IF(VALUE('SUMMARY WEEK'!M649)&gt;MASTER!$B$4/100,"B",IF(VALUE('SUMMARY WEEK'!M649)&gt;MASTER!$B$5/100,"C","K"))),'SUMMARY WEEK'!M649))</f>
        <v/>
      </c>
      <c r="N649" s="20" t="str">
        <f>IF(ISBLANK('SUMMARY WEEK'!N649),'SUMMARY WEEK'!N649,IFERROR(IF(VALUE('SUMMARY WEEK'!N649)&gt;MASTER!$B$3/100,"SB",IF(VALUE('SUMMARY WEEK'!N649)&gt;MASTER!$B$4/100,"B",IF(VALUE('SUMMARY WEEK'!N649)&gt;MASTER!$B$5/100,"C","K"))),'SUMMARY WEEK'!N649))</f>
        <v/>
      </c>
      <c r="O649" s="20" t="str">
        <f>IF(ISBLANK('SUMMARY WEEK'!O649),'SUMMARY WEEK'!O649,IFERROR(IF(VALUE('SUMMARY WEEK'!O649)&gt;MASTER!$B$3/100,"SB",IF(VALUE('SUMMARY WEEK'!O649)&gt;MASTER!$B$4/100,"B",IF(VALUE('SUMMARY WEEK'!O649)&gt;MASTER!$B$5/100,"C","K"))),'SUMMARY WEEK'!O649))</f>
        <v/>
      </c>
      <c r="P649" s="20" t="str">
        <f>IF(ISBLANK('SUMMARY WEEK'!P649),'SUMMARY WEEK'!P649,IFERROR(IF(VALUE('SUMMARY WEEK'!P649)&gt;MASTER!$B$3/100,"SB",IF(VALUE('SUMMARY WEEK'!P649)&gt;MASTER!$B$4/100,"B",IF(VALUE('SUMMARY WEEK'!P649)&gt;MASTER!$B$5/100,"C","K"))),'SUMMARY WEEK'!P649))</f>
        <v/>
      </c>
      <c r="Q649" s="20" t="str">
        <f>IF(ISBLANK('SUMMARY WEEK'!Q649),'SUMMARY WEEK'!Q649,IFERROR(IF(VALUE('SUMMARY WEEK'!Q649)&gt;MASTER!$B$3/100,"SB",IF(VALUE('SUMMARY WEEK'!Q649)&gt;MASTER!$B$4/100,"B",IF(VALUE('SUMMARY WEEK'!Q649)&gt;MASTER!$B$5/100,"C","K"))),'SUMMARY WEEK'!Q649))</f>
        <v/>
      </c>
      <c r="R649" s="20" t="str">
        <f>IF(ISBLANK('SUMMARY WEEK'!R649),'SUMMARY WEEK'!R649,IFERROR(IF(VALUE('SUMMARY WEEK'!R649)&gt;MASTER!$B$3/100,"SB",IF(VALUE('SUMMARY WEEK'!R649)&gt;MASTER!$B$4/100,"B",IF(VALUE('SUMMARY WEEK'!R649)&gt;MASTER!$B$5/100,"C","K"))),'SUMMARY WEEK'!R649))</f>
        <v/>
      </c>
      <c r="S649" s="20" t="str">
        <f>IF(ISBLANK('SUMMARY WEEK'!S649),'SUMMARY WEEK'!S649,IFERROR(IF(VALUE('SUMMARY WEEK'!S649)&gt;MASTER!$B$3/100,"SB",IF(VALUE('SUMMARY WEEK'!S649)&gt;MASTER!$B$4/100,"B",IF(VALUE('SUMMARY WEEK'!S649)&gt;MASTER!$B$5/100,"C","K"))),'SUMMARY WEEK'!S649))</f>
        <v/>
      </c>
      <c r="T649" s="20" t="str">
        <f>IF(ISBLANK('SUMMARY WEEK'!T649),'SUMMARY WEEK'!T649,IFERROR(IF(VALUE('SUMMARY WEEK'!T649)&gt;MASTER!$B$3/100,"SB",IF(VALUE('SUMMARY WEEK'!T649)&gt;MASTER!$B$4/100,"B",IF(VALUE('SUMMARY WEEK'!T649)&gt;MASTER!$B$5/100,"C","K"))),'SUMMARY WEEK'!T649))</f>
        <v/>
      </c>
      <c r="U649" s="20" t="str">
        <f>IF(ISBLANK('SUMMARY WEEK'!U649),'SUMMARY WEEK'!U649,IFERROR(IF(VALUE('SUMMARY WEEK'!U649)&gt;MASTER!$B$3/100,"SB",IF(VALUE('SUMMARY WEEK'!U649)&gt;MASTER!$B$4/100,"B",IF(VALUE('SUMMARY WEEK'!U649)&gt;MASTER!$B$5/100,"C","K"))),'SUMMARY WEEK'!U649))</f>
        <v/>
      </c>
      <c r="V649" s="20" t="str">
        <f>IF(ISBLANK('SUMMARY WEEK'!V649),'SUMMARY WEEK'!V649,IFERROR(IF(VALUE('SUMMARY WEEK'!V649)&gt;MASTER!$B$3/100,"SB",IF(VALUE('SUMMARY WEEK'!V649)&gt;MASTER!$B$4/100,"B",IF(VALUE('SUMMARY WEEK'!V649)&gt;MASTER!$B$5/100,"C","K"))),'SUMMARY WEEK'!V649))</f>
        <v/>
      </c>
      <c r="W649" s="20" t="str">
        <f>IF(ISBLANK('SUMMARY WEEK'!W649),'SUMMARY WEEK'!W649,IFERROR(IF(VALUE('SUMMARY WEEK'!W649)&gt;MASTER!$B$3/100,"SB",IF(VALUE('SUMMARY WEEK'!W649)&gt;MASTER!$B$4/100,"B",IF(VALUE('SUMMARY WEEK'!W649)&gt;MASTER!$B$5/100,"C","K"))),'SUMMARY WEEK'!W649))</f>
        <v/>
      </c>
      <c r="X649" s="20" t="str">
        <f>IF(ISBLANK('SUMMARY WEEK'!X649),'SUMMARY WEEK'!X649,IFERROR(IF(VALUE('SUMMARY WEEK'!X649)&gt;MASTER!$B$3/100,"SB",IF(VALUE('SUMMARY WEEK'!X649)&gt;MASTER!$B$4/100,"B",IF(VALUE('SUMMARY WEEK'!X649)&gt;MASTER!$B$5/100,"C","K"))),'SUMMARY WEEK'!X649))</f>
        <v/>
      </c>
      <c r="Y649" s="20" t="str">
        <f>IF(ISBLANK('SUMMARY WEEK'!Y649),'SUMMARY WEEK'!Y649,IFERROR(IF(VALUE('SUMMARY WEEK'!Y649)&gt;MASTER!$B$3/100,"SB",IF(VALUE('SUMMARY WEEK'!Y649)&gt;MASTER!$B$4/100,"B",IF(VALUE('SUMMARY WEEK'!Y649)&gt;MASTER!$B$5/100,"C","K"))),'SUMMARY WEEK'!Y649))</f>
        <v/>
      </c>
      <c r="Z649" s="20" t="str">
        <f>IF(ISBLANK('SUMMARY WEEK'!Z649),'SUMMARY WEEK'!Z649,IFERROR(IF(VALUE('SUMMARY WEEK'!Z649)&gt;MASTER!$B$3/100,"SB",IF(VALUE('SUMMARY WEEK'!Z649)&gt;MASTER!$B$4/100,"B",IF(VALUE('SUMMARY WEEK'!Z649)&gt;MASTER!$B$5/100,"C","K"))),'SUMMARY WEEK'!Z649))</f>
        <v/>
      </c>
      <c r="AA649" s="20"/>
    </row>
    <row r="650">
      <c r="A650" s="18" t="str">
        <f>IF(ISBLANK('SUMMARY WEEK'!A650),'SUMMARY WEEK'!A650,IFERROR(IF(VALUE('SUMMARY WEEK'!A650)&gt;MASTER!$B$3/100,"SB",IF(VALUE('SUMMARY WEEK'!A650)&gt;MASTER!$B$4/100,"B",IF(VALUE('SUMMARY WEEK'!A650)&gt;MASTER!$B$5/100,"C","K"))),'SUMMARY WEEK'!A650))</f>
        <v/>
      </c>
      <c r="B650" s="19" t="str">
        <f>IF(ISBLANK('SUMMARY WEEK'!B650),'SUMMARY WEEK'!B650,IFERROR(IF(VALUE('SUMMARY WEEK'!B650)&gt;MASTER!$B$3/100,"SB",IF(VALUE('SUMMARY WEEK'!B650)&gt;MASTER!$B$4/100,"B",IF(VALUE('SUMMARY WEEK'!B650)&gt;MASTER!$B$5/100,"C","K"))),'SUMMARY WEEK'!B650))</f>
        <v/>
      </c>
      <c r="C650" s="20" t="str">
        <f>IF(ISBLANK('SUMMARY WEEK'!C650),'SUMMARY WEEK'!C650,IFERROR(IF(VALUE('SUMMARY WEEK'!C650)&gt;MASTER!$B$3/100,"SB",IF(VALUE('SUMMARY WEEK'!C650)&gt;MASTER!$B$4/100,"B",IF(VALUE('SUMMARY WEEK'!C650)&gt;MASTER!$B$5/100,"C","K"))),'SUMMARY WEEK'!C650))</f>
        <v/>
      </c>
      <c r="D650" s="20" t="str">
        <f>IF(ISBLANK('SUMMARY WEEK'!D650),'SUMMARY WEEK'!D650,IFERROR(IF(VALUE('SUMMARY WEEK'!D650)&gt;MASTER!$B$3/100,"SB",IF(VALUE('SUMMARY WEEK'!D650)&gt;MASTER!$B$4/100,"B",IF(VALUE('SUMMARY WEEK'!D650)&gt;MASTER!$B$5/100,"C","K"))),'SUMMARY WEEK'!D650))</f>
        <v/>
      </c>
      <c r="E650" s="20" t="str">
        <f>IF(ISBLANK('SUMMARY WEEK'!E650),'SUMMARY WEEK'!E650,IFERROR(IF(VALUE('SUMMARY WEEK'!E650)&gt;MASTER!$B$3/100,"SB",IF(VALUE('SUMMARY WEEK'!E650)&gt;MASTER!$B$4/100,"B",IF(VALUE('SUMMARY WEEK'!E650)&gt;MASTER!$B$5/100,"C","K"))),'SUMMARY WEEK'!E650))</f>
        <v/>
      </c>
      <c r="F650" s="20" t="str">
        <f>IF(ISBLANK('SUMMARY WEEK'!F650),'SUMMARY WEEK'!F650,IFERROR(IF(VALUE('SUMMARY WEEK'!F650)&gt;MASTER!$B$3/100,"SB",IF(VALUE('SUMMARY WEEK'!F650)&gt;MASTER!$B$4/100,"B",IF(VALUE('SUMMARY WEEK'!F650)&gt;MASTER!$B$5/100,"C","K"))),'SUMMARY WEEK'!F650))</f>
        <v/>
      </c>
      <c r="G650" s="20" t="str">
        <f>IF(ISBLANK('SUMMARY WEEK'!G650),'SUMMARY WEEK'!G650,IFERROR(IF(VALUE('SUMMARY WEEK'!G650)&gt;MASTER!$B$3/100,"SB",IF(VALUE('SUMMARY WEEK'!G650)&gt;MASTER!$B$4/100,"B",IF(VALUE('SUMMARY WEEK'!G650)&gt;MASTER!$B$5/100,"C","K"))),'SUMMARY WEEK'!G650))</f>
        <v/>
      </c>
      <c r="H650" s="20" t="str">
        <f>IF(ISBLANK('SUMMARY WEEK'!H650),'SUMMARY WEEK'!H650,IFERROR(IF(VALUE('SUMMARY WEEK'!H650)&gt;MASTER!$B$3/100,"SB",IF(VALUE('SUMMARY WEEK'!H650)&gt;MASTER!$B$4/100,"B",IF(VALUE('SUMMARY WEEK'!H650)&gt;MASTER!$B$5/100,"C","K"))),'SUMMARY WEEK'!H650))</f>
        <v/>
      </c>
      <c r="I650" s="20" t="str">
        <f>IF(ISBLANK('SUMMARY WEEK'!I650),'SUMMARY WEEK'!I650,IFERROR(IF(VALUE('SUMMARY WEEK'!I650)&gt;MASTER!$B$3/100,"SB",IF(VALUE('SUMMARY WEEK'!I650)&gt;MASTER!$B$4/100,"B",IF(VALUE('SUMMARY WEEK'!I650)&gt;MASTER!$B$5/100,"C","K"))),'SUMMARY WEEK'!I650))</f>
        <v/>
      </c>
      <c r="J650" s="20" t="str">
        <f>IF(ISBLANK('SUMMARY WEEK'!J650),'SUMMARY WEEK'!J650,IFERROR(IF(VALUE('SUMMARY WEEK'!J650)&gt;MASTER!$B$3/100,"SB",IF(VALUE('SUMMARY WEEK'!J650)&gt;MASTER!$B$4/100,"B",IF(VALUE('SUMMARY WEEK'!J650)&gt;MASTER!$B$5/100,"C","K"))),'SUMMARY WEEK'!J650))</f>
        <v/>
      </c>
      <c r="K650" s="20" t="str">
        <f>IF(ISBLANK('SUMMARY WEEK'!K650),'SUMMARY WEEK'!K650,IFERROR(IF(VALUE('SUMMARY WEEK'!K650)&gt;MASTER!$B$3/100,"SB",IF(VALUE('SUMMARY WEEK'!K650)&gt;MASTER!$B$4/100,"B",IF(VALUE('SUMMARY WEEK'!K650)&gt;MASTER!$B$5/100,"C","K"))),'SUMMARY WEEK'!K650))</f>
        <v/>
      </c>
      <c r="L650" s="20" t="str">
        <f>IF(ISBLANK('SUMMARY WEEK'!L650),'SUMMARY WEEK'!L650,IFERROR(IF(VALUE('SUMMARY WEEK'!L650)&gt;MASTER!$B$3/100,"SB",IF(VALUE('SUMMARY WEEK'!L650)&gt;MASTER!$B$4/100,"B",IF(VALUE('SUMMARY WEEK'!L650)&gt;MASTER!$B$5/100,"C","K"))),'SUMMARY WEEK'!L650))</f>
        <v/>
      </c>
      <c r="M650" s="20" t="str">
        <f>IF(ISBLANK('SUMMARY WEEK'!M650),'SUMMARY WEEK'!M650,IFERROR(IF(VALUE('SUMMARY WEEK'!M650)&gt;MASTER!$B$3/100,"SB",IF(VALUE('SUMMARY WEEK'!M650)&gt;MASTER!$B$4/100,"B",IF(VALUE('SUMMARY WEEK'!M650)&gt;MASTER!$B$5/100,"C","K"))),'SUMMARY WEEK'!M650))</f>
        <v/>
      </c>
      <c r="N650" s="20" t="str">
        <f>IF(ISBLANK('SUMMARY WEEK'!N650),'SUMMARY WEEK'!N650,IFERROR(IF(VALUE('SUMMARY WEEK'!N650)&gt;MASTER!$B$3/100,"SB",IF(VALUE('SUMMARY WEEK'!N650)&gt;MASTER!$B$4/100,"B",IF(VALUE('SUMMARY WEEK'!N650)&gt;MASTER!$B$5/100,"C","K"))),'SUMMARY WEEK'!N650))</f>
        <v/>
      </c>
      <c r="O650" s="20" t="str">
        <f>IF(ISBLANK('SUMMARY WEEK'!O650),'SUMMARY WEEK'!O650,IFERROR(IF(VALUE('SUMMARY WEEK'!O650)&gt;MASTER!$B$3/100,"SB",IF(VALUE('SUMMARY WEEK'!O650)&gt;MASTER!$B$4/100,"B",IF(VALUE('SUMMARY WEEK'!O650)&gt;MASTER!$B$5/100,"C","K"))),'SUMMARY WEEK'!O650))</f>
        <v/>
      </c>
      <c r="P650" s="20" t="str">
        <f>IF(ISBLANK('SUMMARY WEEK'!P650),'SUMMARY WEEK'!P650,IFERROR(IF(VALUE('SUMMARY WEEK'!P650)&gt;MASTER!$B$3/100,"SB",IF(VALUE('SUMMARY WEEK'!P650)&gt;MASTER!$B$4/100,"B",IF(VALUE('SUMMARY WEEK'!P650)&gt;MASTER!$B$5/100,"C","K"))),'SUMMARY WEEK'!P650))</f>
        <v/>
      </c>
      <c r="Q650" s="20" t="str">
        <f>IF(ISBLANK('SUMMARY WEEK'!Q650),'SUMMARY WEEK'!Q650,IFERROR(IF(VALUE('SUMMARY WEEK'!Q650)&gt;MASTER!$B$3/100,"SB",IF(VALUE('SUMMARY WEEK'!Q650)&gt;MASTER!$B$4/100,"B",IF(VALUE('SUMMARY WEEK'!Q650)&gt;MASTER!$B$5/100,"C","K"))),'SUMMARY WEEK'!Q650))</f>
        <v/>
      </c>
      <c r="R650" s="20" t="str">
        <f>IF(ISBLANK('SUMMARY WEEK'!R650),'SUMMARY WEEK'!R650,IFERROR(IF(VALUE('SUMMARY WEEK'!R650)&gt;MASTER!$B$3/100,"SB",IF(VALUE('SUMMARY WEEK'!R650)&gt;MASTER!$B$4/100,"B",IF(VALUE('SUMMARY WEEK'!R650)&gt;MASTER!$B$5/100,"C","K"))),'SUMMARY WEEK'!R650))</f>
        <v/>
      </c>
      <c r="S650" s="20" t="str">
        <f>IF(ISBLANK('SUMMARY WEEK'!S650),'SUMMARY WEEK'!S650,IFERROR(IF(VALUE('SUMMARY WEEK'!S650)&gt;MASTER!$B$3/100,"SB",IF(VALUE('SUMMARY WEEK'!S650)&gt;MASTER!$B$4/100,"B",IF(VALUE('SUMMARY WEEK'!S650)&gt;MASTER!$B$5/100,"C","K"))),'SUMMARY WEEK'!S650))</f>
        <v/>
      </c>
      <c r="T650" s="20" t="str">
        <f>IF(ISBLANK('SUMMARY WEEK'!T650),'SUMMARY WEEK'!T650,IFERROR(IF(VALUE('SUMMARY WEEK'!T650)&gt;MASTER!$B$3/100,"SB",IF(VALUE('SUMMARY WEEK'!T650)&gt;MASTER!$B$4/100,"B",IF(VALUE('SUMMARY WEEK'!T650)&gt;MASTER!$B$5/100,"C","K"))),'SUMMARY WEEK'!T650))</f>
        <v/>
      </c>
      <c r="U650" s="20" t="str">
        <f>IF(ISBLANK('SUMMARY WEEK'!U650),'SUMMARY WEEK'!U650,IFERROR(IF(VALUE('SUMMARY WEEK'!U650)&gt;MASTER!$B$3/100,"SB",IF(VALUE('SUMMARY WEEK'!U650)&gt;MASTER!$B$4/100,"B",IF(VALUE('SUMMARY WEEK'!U650)&gt;MASTER!$B$5/100,"C","K"))),'SUMMARY WEEK'!U650))</f>
        <v/>
      </c>
      <c r="V650" s="20" t="str">
        <f>IF(ISBLANK('SUMMARY WEEK'!V650),'SUMMARY WEEK'!V650,IFERROR(IF(VALUE('SUMMARY WEEK'!V650)&gt;MASTER!$B$3/100,"SB",IF(VALUE('SUMMARY WEEK'!V650)&gt;MASTER!$B$4/100,"B",IF(VALUE('SUMMARY WEEK'!V650)&gt;MASTER!$B$5/100,"C","K"))),'SUMMARY WEEK'!V650))</f>
        <v/>
      </c>
      <c r="W650" s="20" t="str">
        <f>IF(ISBLANK('SUMMARY WEEK'!W650),'SUMMARY WEEK'!W650,IFERROR(IF(VALUE('SUMMARY WEEK'!W650)&gt;MASTER!$B$3/100,"SB",IF(VALUE('SUMMARY WEEK'!W650)&gt;MASTER!$B$4/100,"B",IF(VALUE('SUMMARY WEEK'!W650)&gt;MASTER!$B$5/100,"C","K"))),'SUMMARY WEEK'!W650))</f>
        <v/>
      </c>
      <c r="X650" s="20" t="str">
        <f>IF(ISBLANK('SUMMARY WEEK'!X650),'SUMMARY WEEK'!X650,IFERROR(IF(VALUE('SUMMARY WEEK'!X650)&gt;MASTER!$B$3/100,"SB",IF(VALUE('SUMMARY WEEK'!X650)&gt;MASTER!$B$4/100,"B",IF(VALUE('SUMMARY WEEK'!X650)&gt;MASTER!$B$5/100,"C","K"))),'SUMMARY WEEK'!X650))</f>
        <v/>
      </c>
      <c r="Y650" s="20" t="str">
        <f>IF(ISBLANK('SUMMARY WEEK'!Y650),'SUMMARY WEEK'!Y650,IFERROR(IF(VALUE('SUMMARY WEEK'!Y650)&gt;MASTER!$B$3/100,"SB",IF(VALUE('SUMMARY WEEK'!Y650)&gt;MASTER!$B$4/100,"B",IF(VALUE('SUMMARY WEEK'!Y650)&gt;MASTER!$B$5/100,"C","K"))),'SUMMARY WEEK'!Y650))</f>
        <v/>
      </c>
      <c r="Z650" s="20" t="str">
        <f>IF(ISBLANK('SUMMARY WEEK'!Z650),'SUMMARY WEEK'!Z650,IFERROR(IF(VALUE('SUMMARY WEEK'!Z650)&gt;MASTER!$B$3/100,"SB",IF(VALUE('SUMMARY WEEK'!Z650)&gt;MASTER!$B$4/100,"B",IF(VALUE('SUMMARY WEEK'!Z650)&gt;MASTER!$B$5/100,"C","K"))),'SUMMARY WEEK'!Z650))</f>
        <v/>
      </c>
      <c r="AA650" s="20"/>
    </row>
    <row r="651">
      <c r="A651" s="18" t="str">
        <f>IF(ISBLANK('SUMMARY WEEK'!A651),'SUMMARY WEEK'!A651,IFERROR(IF(VALUE('SUMMARY WEEK'!A651)&gt;MASTER!$B$3/100,"SB",IF(VALUE('SUMMARY WEEK'!A651)&gt;MASTER!$B$4/100,"B",IF(VALUE('SUMMARY WEEK'!A651)&gt;MASTER!$B$5/100,"C","K"))),'SUMMARY WEEK'!A651))</f>
        <v/>
      </c>
      <c r="B651" s="19" t="str">
        <f>IF(ISBLANK('SUMMARY WEEK'!B651),'SUMMARY WEEK'!B651,IFERROR(IF(VALUE('SUMMARY WEEK'!B651)&gt;MASTER!$B$3/100,"SB",IF(VALUE('SUMMARY WEEK'!B651)&gt;MASTER!$B$4/100,"B",IF(VALUE('SUMMARY WEEK'!B651)&gt;MASTER!$B$5/100,"C","K"))),'SUMMARY WEEK'!B651))</f>
        <v/>
      </c>
      <c r="C651" s="20" t="str">
        <f>IF(ISBLANK('SUMMARY WEEK'!C651),'SUMMARY WEEK'!C651,IFERROR(IF(VALUE('SUMMARY WEEK'!C651)&gt;MASTER!$B$3/100,"SB",IF(VALUE('SUMMARY WEEK'!C651)&gt;MASTER!$B$4/100,"B",IF(VALUE('SUMMARY WEEK'!C651)&gt;MASTER!$B$5/100,"C","K"))),'SUMMARY WEEK'!C651))</f>
        <v/>
      </c>
      <c r="D651" s="20" t="str">
        <f>IF(ISBLANK('SUMMARY WEEK'!D651),'SUMMARY WEEK'!D651,IFERROR(IF(VALUE('SUMMARY WEEK'!D651)&gt;MASTER!$B$3/100,"SB",IF(VALUE('SUMMARY WEEK'!D651)&gt;MASTER!$B$4/100,"B",IF(VALUE('SUMMARY WEEK'!D651)&gt;MASTER!$B$5/100,"C","K"))),'SUMMARY WEEK'!D651))</f>
        <v/>
      </c>
      <c r="E651" s="20" t="str">
        <f>IF(ISBLANK('SUMMARY WEEK'!E651),'SUMMARY WEEK'!E651,IFERROR(IF(VALUE('SUMMARY WEEK'!E651)&gt;MASTER!$B$3/100,"SB",IF(VALUE('SUMMARY WEEK'!E651)&gt;MASTER!$B$4/100,"B",IF(VALUE('SUMMARY WEEK'!E651)&gt;MASTER!$B$5/100,"C","K"))),'SUMMARY WEEK'!E651))</f>
        <v/>
      </c>
      <c r="F651" s="20" t="str">
        <f>IF(ISBLANK('SUMMARY WEEK'!F651),'SUMMARY WEEK'!F651,IFERROR(IF(VALUE('SUMMARY WEEK'!F651)&gt;MASTER!$B$3/100,"SB",IF(VALUE('SUMMARY WEEK'!F651)&gt;MASTER!$B$4/100,"B",IF(VALUE('SUMMARY WEEK'!F651)&gt;MASTER!$B$5/100,"C","K"))),'SUMMARY WEEK'!F651))</f>
        <v/>
      </c>
      <c r="G651" s="20" t="str">
        <f>IF(ISBLANK('SUMMARY WEEK'!G651),'SUMMARY WEEK'!G651,IFERROR(IF(VALUE('SUMMARY WEEK'!G651)&gt;MASTER!$B$3/100,"SB",IF(VALUE('SUMMARY WEEK'!G651)&gt;MASTER!$B$4/100,"B",IF(VALUE('SUMMARY WEEK'!G651)&gt;MASTER!$B$5/100,"C","K"))),'SUMMARY WEEK'!G651))</f>
        <v/>
      </c>
      <c r="H651" s="20" t="str">
        <f>IF(ISBLANK('SUMMARY WEEK'!H651),'SUMMARY WEEK'!H651,IFERROR(IF(VALUE('SUMMARY WEEK'!H651)&gt;MASTER!$B$3/100,"SB",IF(VALUE('SUMMARY WEEK'!H651)&gt;MASTER!$B$4/100,"B",IF(VALUE('SUMMARY WEEK'!H651)&gt;MASTER!$B$5/100,"C","K"))),'SUMMARY WEEK'!H651))</f>
        <v/>
      </c>
      <c r="I651" s="20" t="str">
        <f>IF(ISBLANK('SUMMARY WEEK'!I651),'SUMMARY WEEK'!I651,IFERROR(IF(VALUE('SUMMARY WEEK'!I651)&gt;MASTER!$B$3/100,"SB",IF(VALUE('SUMMARY WEEK'!I651)&gt;MASTER!$B$4/100,"B",IF(VALUE('SUMMARY WEEK'!I651)&gt;MASTER!$B$5/100,"C","K"))),'SUMMARY WEEK'!I651))</f>
        <v/>
      </c>
      <c r="J651" s="20" t="str">
        <f>IF(ISBLANK('SUMMARY WEEK'!J651),'SUMMARY WEEK'!J651,IFERROR(IF(VALUE('SUMMARY WEEK'!J651)&gt;MASTER!$B$3/100,"SB",IF(VALUE('SUMMARY WEEK'!J651)&gt;MASTER!$B$4/100,"B",IF(VALUE('SUMMARY WEEK'!J651)&gt;MASTER!$B$5/100,"C","K"))),'SUMMARY WEEK'!J651))</f>
        <v/>
      </c>
      <c r="K651" s="20" t="str">
        <f>IF(ISBLANK('SUMMARY WEEK'!K651),'SUMMARY WEEK'!K651,IFERROR(IF(VALUE('SUMMARY WEEK'!K651)&gt;MASTER!$B$3/100,"SB",IF(VALUE('SUMMARY WEEK'!K651)&gt;MASTER!$B$4/100,"B",IF(VALUE('SUMMARY WEEK'!K651)&gt;MASTER!$B$5/100,"C","K"))),'SUMMARY WEEK'!K651))</f>
        <v/>
      </c>
      <c r="L651" s="20" t="str">
        <f>IF(ISBLANK('SUMMARY WEEK'!L651),'SUMMARY WEEK'!L651,IFERROR(IF(VALUE('SUMMARY WEEK'!L651)&gt;MASTER!$B$3/100,"SB",IF(VALUE('SUMMARY WEEK'!L651)&gt;MASTER!$B$4/100,"B",IF(VALUE('SUMMARY WEEK'!L651)&gt;MASTER!$B$5/100,"C","K"))),'SUMMARY WEEK'!L651))</f>
        <v/>
      </c>
      <c r="M651" s="20" t="str">
        <f>IF(ISBLANK('SUMMARY WEEK'!M651),'SUMMARY WEEK'!M651,IFERROR(IF(VALUE('SUMMARY WEEK'!M651)&gt;MASTER!$B$3/100,"SB",IF(VALUE('SUMMARY WEEK'!M651)&gt;MASTER!$B$4/100,"B",IF(VALUE('SUMMARY WEEK'!M651)&gt;MASTER!$B$5/100,"C","K"))),'SUMMARY WEEK'!M651))</f>
        <v/>
      </c>
      <c r="N651" s="20" t="str">
        <f>IF(ISBLANK('SUMMARY WEEK'!N651),'SUMMARY WEEK'!N651,IFERROR(IF(VALUE('SUMMARY WEEK'!N651)&gt;MASTER!$B$3/100,"SB",IF(VALUE('SUMMARY WEEK'!N651)&gt;MASTER!$B$4/100,"B",IF(VALUE('SUMMARY WEEK'!N651)&gt;MASTER!$B$5/100,"C","K"))),'SUMMARY WEEK'!N651))</f>
        <v/>
      </c>
      <c r="O651" s="20" t="str">
        <f>IF(ISBLANK('SUMMARY WEEK'!O651),'SUMMARY WEEK'!O651,IFERROR(IF(VALUE('SUMMARY WEEK'!O651)&gt;MASTER!$B$3/100,"SB",IF(VALUE('SUMMARY WEEK'!O651)&gt;MASTER!$B$4/100,"B",IF(VALUE('SUMMARY WEEK'!O651)&gt;MASTER!$B$5/100,"C","K"))),'SUMMARY WEEK'!O651))</f>
        <v/>
      </c>
      <c r="P651" s="20" t="str">
        <f>IF(ISBLANK('SUMMARY WEEK'!P651),'SUMMARY WEEK'!P651,IFERROR(IF(VALUE('SUMMARY WEEK'!P651)&gt;MASTER!$B$3/100,"SB",IF(VALUE('SUMMARY WEEK'!P651)&gt;MASTER!$B$4/100,"B",IF(VALUE('SUMMARY WEEK'!P651)&gt;MASTER!$B$5/100,"C","K"))),'SUMMARY WEEK'!P651))</f>
        <v/>
      </c>
      <c r="Q651" s="20" t="str">
        <f>IF(ISBLANK('SUMMARY WEEK'!Q651),'SUMMARY WEEK'!Q651,IFERROR(IF(VALUE('SUMMARY WEEK'!Q651)&gt;MASTER!$B$3/100,"SB",IF(VALUE('SUMMARY WEEK'!Q651)&gt;MASTER!$B$4/100,"B",IF(VALUE('SUMMARY WEEK'!Q651)&gt;MASTER!$B$5/100,"C","K"))),'SUMMARY WEEK'!Q651))</f>
        <v/>
      </c>
      <c r="R651" s="20" t="str">
        <f>IF(ISBLANK('SUMMARY WEEK'!R651),'SUMMARY WEEK'!R651,IFERROR(IF(VALUE('SUMMARY WEEK'!R651)&gt;MASTER!$B$3/100,"SB",IF(VALUE('SUMMARY WEEK'!R651)&gt;MASTER!$B$4/100,"B",IF(VALUE('SUMMARY WEEK'!R651)&gt;MASTER!$B$5/100,"C","K"))),'SUMMARY WEEK'!R651))</f>
        <v/>
      </c>
      <c r="S651" s="20" t="str">
        <f>IF(ISBLANK('SUMMARY WEEK'!S651),'SUMMARY WEEK'!S651,IFERROR(IF(VALUE('SUMMARY WEEK'!S651)&gt;MASTER!$B$3/100,"SB",IF(VALUE('SUMMARY WEEK'!S651)&gt;MASTER!$B$4/100,"B",IF(VALUE('SUMMARY WEEK'!S651)&gt;MASTER!$B$5/100,"C","K"))),'SUMMARY WEEK'!S651))</f>
        <v/>
      </c>
      <c r="T651" s="20" t="str">
        <f>IF(ISBLANK('SUMMARY WEEK'!T651),'SUMMARY WEEK'!T651,IFERROR(IF(VALUE('SUMMARY WEEK'!T651)&gt;MASTER!$B$3/100,"SB",IF(VALUE('SUMMARY WEEK'!T651)&gt;MASTER!$B$4/100,"B",IF(VALUE('SUMMARY WEEK'!T651)&gt;MASTER!$B$5/100,"C","K"))),'SUMMARY WEEK'!T651))</f>
        <v/>
      </c>
      <c r="U651" s="20" t="str">
        <f>IF(ISBLANK('SUMMARY WEEK'!U651),'SUMMARY WEEK'!U651,IFERROR(IF(VALUE('SUMMARY WEEK'!U651)&gt;MASTER!$B$3/100,"SB",IF(VALUE('SUMMARY WEEK'!U651)&gt;MASTER!$B$4/100,"B",IF(VALUE('SUMMARY WEEK'!U651)&gt;MASTER!$B$5/100,"C","K"))),'SUMMARY WEEK'!U651))</f>
        <v/>
      </c>
      <c r="V651" s="20" t="str">
        <f>IF(ISBLANK('SUMMARY WEEK'!V651),'SUMMARY WEEK'!V651,IFERROR(IF(VALUE('SUMMARY WEEK'!V651)&gt;MASTER!$B$3/100,"SB",IF(VALUE('SUMMARY WEEK'!V651)&gt;MASTER!$B$4/100,"B",IF(VALUE('SUMMARY WEEK'!V651)&gt;MASTER!$B$5/100,"C","K"))),'SUMMARY WEEK'!V651))</f>
        <v/>
      </c>
      <c r="W651" s="20" t="str">
        <f>IF(ISBLANK('SUMMARY WEEK'!W651),'SUMMARY WEEK'!W651,IFERROR(IF(VALUE('SUMMARY WEEK'!W651)&gt;MASTER!$B$3/100,"SB",IF(VALUE('SUMMARY WEEK'!W651)&gt;MASTER!$B$4/100,"B",IF(VALUE('SUMMARY WEEK'!W651)&gt;MASTER!$B$5/100,"C","K"))),'SUMMARY WEEK'!W651))</f>
        <v/>
      </c>
      <c r="X651" s="20" t="str">
        <f>IF(ISBLANK('SUMMARY WEEK'!X651),'SUMMARY WEEK'!X651,IFERROR(IF(VALUE('SUMMARY WEEK'!X651)&gt;MASTER!$B$3/100,"SB",IF(VALUE('SUMMARY WEEK'!X651)&gt;MASTER!$B$4/100,"B",IF(VALUE('SUMMARY WEEK'!X651)&gt;MASTER!$B$5/100,"C","K"))),'SUMMARY WEEK'!X651))</f>
        <v/>
      </c>
      <c r="Y651" s="20" t="str">
        <f>IF(ISBLANK('SUMMARY WEEK'!Y651),'SUMMARY WEEK'!Y651,IFERROR(IF(VALUE('SUMMARY WEEK'!Y651)&gt;MASTER!$B$3/100,"SB",IF(VALUE('SUMMARY WEEK'!Y651)&gt;MASTER!$B$4/100,"B",IF(VALUE('SUMMARY WEEK'!Y651)&gt;MASTER!$B$5/100,"C","K"))),'SUMMARY WEEK'!Y651))</f>
        <v/>
      </c>
      <c r="Z651" s="20" t="str">
        <f>IF(ISBLANK('SUMMARY WEEK'!Z651),'SUMMARY WEEK'!Z651,IFERROR(IF(VALUE('SUMMARY WEEK'!Z651)&gt;MASTER!$B$3/100,"SB",IF(VALUE('SUMMARY WEEK'!Z651)&gt;MASTER!$B$4/100,"B",IF(VALUE('SUMMARY WEEK'!Z651)&gt;MASTER!$B$5/100,"C","K"))),'SUMMARY WEEK'!Z651))</f>
        <v/>
      </c>
      <c r="AA651" s="20"/>
    </row>
    <row r="652">
      <c r="A652" s="18" t="str">
        <f>IF(ISBLANK('SUMMARY WEEK'!A652),'SUMMARY WEEK'!A652,IFERROR(IF(VALUE('SUMMARY WEEK'!A652)&gt;MASTER!$B$3/100,"SB",IF(VALUE('SUMMARY WEEK'!A652)&gt;MASTER!$B$4/100,"B",IF(VALUE('SUMMARY WEEK'!A652)&gt;MASTER!$B$5/100,"C","K"))),'SUMMARY WEEK'!A652))</f>
        <v/>
      </c>
      <c r="B652" s="19" t="str">
        <f>IF(ISBLANK('SUMMARY WEEK'!B652),'SUMMARY WEEK'!B652,IFERROR(IF(VALUE('SUMMARY WEEK'!B652)&gt;MASTER!$B$3/100,"SB",IF(VALUE('SUMMARY WEEK'!B652)&gt;MASTER!$B$4/100,"B",IF(VALUE('SUMMARY WEEK'!B652)&gt;MASTER!$B$5/100,"C","K"))),'SUMMARY WEEK'!B652))</f>
        <v/>
      </c>
      <c r="C652" s="20" t="str">
        <f>IF(ISBLANK('SUMMARY WEEK'!C652),'SUMMARY WEEK'!C652,IFERROR(IF(VALUE('SUMMARY WEEK'!C652)&gt;MASTER!$B$3/100,"SB",IF(VALUE('SUMMARY WEEK'!C652)&gt;MASTER!$B$4/100,"B",IF(VALUE('SUMMARY WEEK'!C652)&gt;MASTER!$B$5/100,"C","K"))),'SUMMARY WEEK'!C652))</f>
        <v/>
      </c>
      <c r="D652" s="20" t="str">
        <f>IF(ISBLANK('SUMMARY WEEK'!D652),'SUMMARY WEEK'!D652,IFERROR(IF(VALUE('SUMMARY WEEK'!D652)&gt;MASTER!$B$3/100,"SB",IF(VALUE('SUMMARY WEEK'!D652)&gt;MASTER!$B$4/100,"B",IF(VALUE('SUMMARY WEEK'!D652)&gt;MASTER!$B$5/100,"C","K"))),'SUMMARY WEEK'!D652))</f>
        <v/>
      </c>
      <c r="E652" s="20" t="str">
        <f>IF(ISBLANK('SUMMARY WEEK'!E652),'SUMMARY WEEK'!E652,IFERROR(IF(VALUE('SUMMARY WEEK'!E652)&gt;MASTER!$B$3/100,"SB",IF(VALUE('SUMMARY WEEK'!E652)&gt;MASTER!$B$4/100,"B",IF(VALUE('SUMMARY WEEK'!E652)&gt;MASTER!$B$5/100,"C","K"))),'SUMMARY WEEK'!E652))</f>
        <v/>
      </c>
      <c r="F652" s="20" t="str">
        <f>IF(ISBLANK('SUMMARY WEEK'!F652),'SUMMARY WEEK'!F652,IFERROR(IF(VALUE('SUMMARY WEEK'!F652)&gt;MASTER!$B$3/100,"SB",IF(VALUE('SUMMARY WEEK'!F652)&gt;MASTER!$B$4/100,"B",IF(VALUE('SUMMARY WEEK'!F652)&gt;MASTER!$B$5/100,"C","K"))),'SUMMARY WEEK'!F652))</f>
        <v/>
      </c>
      <c r="G652" s="20" t="str">
        <f>IF(ISBLANK('SUMMARY WEEK'!G652),'SUMMARY WEEK'!G652,IFERROR(IF(VALUE('SUMMARY WEEK'!G652)&gt;MASTER!$B$3/100,"SB",IF(VALUE('SUMMARY WEEK'!G652)&gt;MASTER!$B$4/100,"B",IF(VALUE('SUMMARY WEEK'!G652)&gt;MASTER!$B$5/100,"C","K"))),'SUMMARY WEEK'!G652))</f>
        <v/>
      </c>
      <c r="H652" s="20" t="str">
        <f>IF(ISBLANK('SUMMARY WEEK'!H652),'SUMMARY WEEK'!H652,IFERROR(IF(VALUE('SUMMARY WEEK'!H652)&gt;MASTER!$B$3/100,"SB",IF(VALUE('SUMMARY WEEK'!H652)&gt;MASTER!$B$4/100,"B",IF(VALUE('SUMMARY WEEK'!H652)&gt;MASTER!$B$5/100,"C","K"))),'SUMMARY WEEK'!H652))</f>
        <v/>
      </c>
      <c r="I652" s="20" t="str">
        <f>IF(ISBLANK('SUMMARY WEEK'!I652),'SUMMARY WEEK'!I652,IFERROR(IF(VALUE('SUMMARY WEEK'!I652)&gt;MASTER!$B$3/100,"SB",IF(VALUE('SUMMARY WEEK'!I652)&gt;MASTER!$B$4/100,"B",IF(VALUE('SUMMARY WEEK'!I652)&gt;MASTER!$B$5/100,"C","K"))),'SUMMARY WEEK'!I652))</f>
        <v/>
      </c>
      <c r="J652" s="20" t="str">
        <f>IF(ISBLANK('SUMMARY WEEK'!J652),'SUMMARY WEEK'!J652,IFERROR(IF(VALUE('SUMMARY WEEK'!J652)&gt;MASTER!$B$3/100,"SB",IF(VALUE('SUMMARY WEEK'!J652)&gt;MASTER!$B$4/100,"B",IF(VALUE('SUMMARY WEEK'!J652)&gt;MASTER!$B$5/100,"C","K"))),'SUMMARY WEEK'!J652))</f>
        <v/>
      </c>
      <c r="K652" s="20" t="str">
        <f>IF(ISBLANK('SUMMARY WEEK'!K652),'SUMMARY WEEK'!K652,IFERROR(IF(VALUE('SUMMARY WEEK'!K652)&gt;MASTER!$B$3/100,"SB",IF(VALUE('SUMMARY WEEK'!K652)&gt;MASTER!$B$4/100,"B",IF(VALUE('SUMMARY WEEK'!K652)&gt;MASTER!$B$5/100,"C","K"))),'SUMMARY WEEK'!K652))</f>
        <v/>
      </c>
      <c r="L652" s="20" t="str">
        <f>IF(ISBLANK('SUMMARY WEEK'!L652),'SUMMARY WEEK'!L652,IFERROR(IF(VALUE('SUMMARY WEEK'!L652)&gt;MASTER!$B$3/100,"SB",IF(VALUE('SUMMARY WEEK'!L652)&gt;MASTER!$B$4/100,"B",IF(VALUE('SUMMARY WEEK'!L652)&gt;MASTER!$B$5/100,"C","K"))),'SUMMARY WEEK'!L652))</f>
        <v/>
      </c>
      <c r="M652" s="20" t="str">
        <f>IF(ISBLANK('SUMMARY WEEK'!M652),'SUMMARY WEEK'!M652,IFERROR(IF(VALUE('SUMMARY WEEK'!M652)&gt;MASTER!$B$3/100,"SB",IF(VALUE('SUMMARY WEEK'!M652)&gt;MASTER!$B$4/100,"B",IF(VALUE('SUMMARY WEEK'!M652)&gt;MASTER!$B$5/100,"C","K"))),'SUMMARY WEEK'!M652))</f>
        <v/>
      </c>
      <c r="N652" s="20" t="str">
        <f>IF(ISBLANK('SUMMARY WEEK'!N652),'SUMMARY WEEK'!N652,IFERROR(IF(VALUE('SUMMARY WEEK'!N652)&gt;MASTER!$B$3/100,"SB",IF(VALUE('SUMMARY WEEK'!N652)&gt;MASTER!$B$4/100,"B",IF(VALUE('SUMMARY WEEK'!N652)&gt;MASTER!$B$5/100,"C","K"))),'SUMMARY WEEK'!N652))</f>
        <v/>
      </c>
      <c r="O652" s="20" t="str">
        <f>IF(ISBLANK('SUMMARY WEEK'!O652),'SUMMARY WEEK'!O652,IFERROR(IF(VALUE('SUMMARY WEEK'!O652)&gt;MASTER!$B$3/100,"SB",IF(VALUE('SUMMARY WEEK'!O652)&gt;MASTER!$B$4/100,"B",IF(VALUE('SUMMARY WEEK'!O652)&gt;MASTER!$B$5/100,"C","K"))),'SUMMARY WEEK'!O652))</f>
        <v/>
      </c>
      <c r="P652" s="20" t="str">
        <f>IF(ISBLANK('SUMMARY WEEK'!P652),'SUMMARY WEEK'!P652,IFERROR(IF(VALUE('SUMMARY WEEK'!P652)&gt;MASTER!$B$3/100,"SB",IF(VALUE('SUMMARY WEEK'!P652)&gt;MASTER!$B$4/100,"B",IF(VALUE('SUMMARY WEEK'!P652)&gt;MASTER!$B$5/100,"C","K"))),'SUMMARY WEEK'!P652))</f>
        <v/>
      </c>
      <c r="Q652" s="20" t="str">
        <f>IF(ISBLANK('SUMMARY WEEK'!Q652),'SUMMARY WEEK'!Q652,IFERROR(IF(VALUE('SUMMARY WEEK'!Q652)&gt;MASTER!$B$3/100,"SB",IF(VALUE('SUMMARY WEEK'!Q652)&gt;MASTER!$B$4/100,"B",IF(VALUE('SUMMARY WEEK'!Q652)&gt;MASTER!$B$5/100,"C","K"))),'SUMMARY WEEK'!Q652))</f>
        <v/>
      </c>
      <c r="R652" s="20" t="str">
        <f>IF(ISBLANK('SUMMARY WEEK'!R652),'SUMMARY WEEK'!R652,IFERROR(IF(VALUE('SUMMARY WEEK'!R652)&gt;MASTER!$B$3/100,"SB",IF(VALUE('SUMMARY WEEK'!R652)&gt;MASTER!$B$4/100,"B",IF(VALUE('SUMMARY WEEK'!R652)&gt;MASTER!$B$5/100,"C","K"))),'SUMMARY WEEK'!R652))</f>
        <v/>
      </c>
      <c r="S652" s="20" t="str">
        <f>IF(ISBLANK('SUMMARY WEEK'!S652),'SUMMARY WEEK'!S652,IFERROR(IF(VALUE('SUMMARY WEEK'!S652)&gt;MASTER!$B$3/100,"SB",IF(VALUE('SUMMARY WEEK'!S652)&gt;MASTER!$B$4/100,"B",IF(VALUE('SUMMARY WEEK'!S652)&gt;MASTER!$B$5/100,"C","K"))),'SUMMARY WEEK'!S652))</f>
        <v/>
      </c>
      <c r="T652" s="20" t="str">
        <f>IF(ISBLANK('SUMMARY WEEK'!T652),'SUMMARY WEEK'!T652,IFERROR(IF(VALUE('SUMMARY WEEK'!T652)&gt;MASTER!$B$3/100,"SB",IF(VALUE('SUMMARY WEEK'!T652)&gt;MASTER!$B$4/100,"B",IF(VALUE('SUMMARY WEEK'!T652)&gt;MASTER!$B$5/100,"C","K"))),'SUMMARY WEEK'!T652))</f>
        <v/>
      </c>
      <c r="U652" s="20" t="str">
        <f>IF(ISBLANK('SUMMARY WEEK'!U652),'SUMMARY WEEK'!U652,IFERROR(IF(VALUE('SUMMARY WEEK'!U652)&gt;MASTER!$B$3/100,"SB",IF(VALUE('SUMMARY WEEK'!U652)&gt;MASTER!$B$4/100,"B",IF(VALUE('SUMMARY WEEK'!U652)&gt;MASTER!$B$5/100,"C","K"))),'SUMMARY WEEK'!U652))</f>
        <v/>
      </c>
      <c r="V652" s="20" t="str">
        <f>IF(ISBLANK('SUMMARY WEEK'!V652),'SUMMARY WEEK'!V652,IFERROR(IF(VALUE('SUMMARY WEEK'!V652)&gt;MASTER!$B$3/100,"SB",IF(VALUE('SUMMARY WEEK'!V652)&gt;MASTER!$B$4/100,"B",IF(VALUE('SUMMARY WEEK'!V652)&gt;MASTER!$B$5/100,"C","K"))),'SUMMARY WEEK'!V652))</f>
        <v/>
      </c>
      <c r="W652" s="20" t="str">
        <f>IF(ISBLANK('SUMMARY WEEK'!W652),'SUMMARY WEEK'!W652,IFERROR(IF(VALUE('SUMMARY WEEK'!W652)&gt;MASTER!$B$3/100,"SB",IF(VALUE('SUMMARY WEEK'!W652)&gt;MASTER!$B$4/100,"B",IF(VALUE('SUMMARY WEEK'!W652)&gt;MASTER!$B$5/100,"C","K"))),'SUMMARY WEEK'!W652))</f>
        <v/>
      </c>
      <c r="X652" s="20" t="str">
        <f>IF(ISBLANK('SUMMARY WEEK'!X652),'SUMMARY WEEK'!X652,IFERROR(IF(VALUE('SUMMARY WEEK'!X652)&gt;MASTER!$B$3/100,"SB",IF(VALUE('SUMMARY WEEK'!X652)&gt;MASTER!$B$4/100,"B",IF(VALUE('SUMMARY WEEK'!X652)&gt;MASTER!$B$5/100,"C","K"))),'SUMMARY WEEK'!X652))</f>
        <v/>
      </c>
      <c r="Y652" s="20" t="str">
        <f>IF(ISBLANK('SUMMARY WEEK'!Y652),'SUMMARY WEEK'!Y652,IFERROR(IF(VALUE('SUMMARY WEEK'!Y652)&gt;MASTER!$B$3/100,"SB",IF(VALUE('SUMMARY WEEK'!Y652)&gt;MASTER!$B$4/100,"B",IF(VALUE('SUMMARY WEEK'!Y652)&gt;MASTER!$B$5/100,"C","K"))),'SUMMARY WEEK'!Y652))</f>
        <v/>
      </c>
      <c r="Z652" s="20" t="str">
        <f>IF(ISBLANK('SUMMARY WEEK'!Z652),'SUMMARY WEEK'!Z652,IFERROR(IF(VALUE('SUMMARY WEEK'!Z652)&gt;MASTER!$B$3/100,"SB",IF(VALUE('SUMMARY WEEK'!Z652)&gt;MASTER!$B$4/100,"B",IF(VALUE('SUMMARY WEEK'!Z652)&gt;MASTER!$B$5/100,"C","K"))),'SUMMARY WEEK'!Z652))</f>
        <v/>
      </c>
      <c r="AA652" s="20"/>
    </row>
    <row r="653">
      <c r="A653" s="18" t="str">
        <f>IF(ISBLANK('SUMMARY WEEK'!A653),'SUMMARY WEEK'!A653,IFERROR(IF(VALUE('SUMMARY WEEK'!A653)&gt;MASTER!$B$3/100,"SB",IF(VALUE('SUMMARY WEEK'!A653)&gt;MASTER!$B$4/100,"B",IF(VALUE('SUMMARY WEEK'!A653)&gt;MASTER!$B$5/100,"C","K"))),'SUMMARY WEEK'!A653))</f>
        <v/>
      </c>
      <c r="B653" s="19" t="str">
        <f>IF(ISBLANK('SUMMARY WEEK'!B653),'SUMMARY WEEK'!B653,IFERROR(IF(VALUE('SUMMARY WEEK'!B653)&gt;MASTER!$B$3/100,"SB",IF(VALUE('SUMMARY WEEK'!B653)&gt;MASTER!$B$4/100,"B",IF(VALUE('SUMMARY WEEK'!B653)&gt;MASTER!$B$5/100,"C","K"))),'SUMMARY WEEK'!B653))</f>
        <v/>
      </c>
      <c r="C653" s="20" t="str">
        <f>IF(ISBLANK('SUMMARY WEEK'!C653),'SUMMARY WEEK'!C653,IFERROR(IF(VALUE('SUMMARY WEEK'!C653)&gt;MASTER!$B$3/100,"SB",IF(VALUE('SUMMARY WEEK'!C653)&gt;MASTER!$B$4/100,"B",IF(VALUE('SUMMARY WEEK'!C653)&gt;MASTER!$B$5/100,"C","K"))),'SUMMARY WEEK'!C653))</f>
        <v/>
      </c>
      <c r="D653" s="20" t="str">
        <f>IF(ISBLANK('SUMMARY WEEK'!D653),'SUMMARY WEEK'!D653,IFERROR(IF(VALUE('SUMMARY WEEK'!D653)&gt;MASTER!$B$3/100,"SB",IF(VALUE('SUMMARY WEEK'!D653)&gt;MASTER!$B$4/100,"B",IF(VALUE('SUMMARY WEEK'!D653)&gt;MASTER!$B$5/100,"C","K"))),'SUMMARY WEEK'!D653))</f>
        <v/>
      </c>
      <c r="E653" s="20" t="str">
        <f>IF(ISBLANK('SUMMARY WEEK'!E653),'SUMMARY WEEK'!E653,IFERROR(IF(VALUE('SUMMARY WEEK'!E653)&gt;MASTER!$B$3/100,"SB",IF(VALUE('SUMMARY WEEK'!E653)&gt;MASTER!$B$4/100,"B",IF(VALUE('SUMMARY WEEK'!E653)&gt;MASTER!$B$5/100,"C","K"))),'SUMMARY WEEK'!E653))</f>
        <v/>
      </c>
      <c r="F653" s="20" t="str">
        <f>IF(ISBLANK('SUMMARY WEEK'!F653),'SUMMARY WEEK'!F653,IFERROR(IF(VALUE('SUMMARY WEEK'!F653)&gt;MASTER!$B$3/100,"SB",IF(VALUE('SUMMARY WEEK'!F653)&gt;MASTER!$B$4/100,"B",IF(VALUE('SUMMARY WEEK'!F653)&gt;MASTER!$B$5/100,"C","K"))),'SUMMARY WEEK'!F653))</f>
        <v/>
      </c>
      <c r="G653" s="20" t="str">
        <f>IF(ISBLANK('SUMMARY WEEK'!G653),'SUMMARY WEEK'!G653,IFERROR(IF(VALUE('SUMMARY WEEK'!G653)&gt;MASTER!$B$3/100,"SB",IF(VALUE('SUMMARY WEEK'!G653)&gt;MASTER!$B$4/100,"B",IF(VALUE('SUMMARY WEEK'!G653)&gt;MASTER!$B$5/100,"C","K"))),'SUMMARY WEEK'!G653))</f>
        <v/>
      </c>
      <c r="H653" s="20" t="str">
        <f>IF(ISBLANK('SUMMARY WEEK'!H653),'SUMMARY WEEK'!H653,IFERROR(IF(VALUE('SUMMARY WEEK'!H653)&gt;MASTER!$B$3/100,"SB",IF(VALUE('SUMMARY WEEK'!H653)&gt;MASTER!$B$4/100,"B",IF(VALUE('SUMMARY WEEK'!H653)&gt;MASTER!$B$5/100,"C","K"))),'SUMMARY WEEK'!H653))</f>
        <v/>
      </c>
      <c r="I653" s="20" t="str">
        <f>IF(ISBLANK('SUMMARY WEEK'!I653),'SUMMARY WEEK'!I653,IFERROR(IF(VALUE('SUMMARY WEEK'!I653)&gt;MASTER!$B$3/100,"SB",IF(VALUE('SUMMARY WEEK'!I653)&gt;MASTER!$B$4/100,"B",IF(VALUE('SUMMARY WEEK'!I653)&gt;MASTER!$B$5/100,"C","K"))),'SUMMARY WEEK'!I653))</f>
        <v/>
      </c>
      <c r="J653" s="20" t="str">
        <f>IF(ISBLANK('SUMMARY WEEK'!J653),'SUMMARY WEEK'!J653,IFERROR(IF(VALUE('SUMMARY WEEK'!J653)&gt;MASTER!$B$3/100,"SB",IF(VALUE('SUMMARY WEEK'!J653)&gt;MASTER!$B$4/100,"B",IF(VALUE('SUMMARY WEEK'!J653)&gt;MASTER!$B$5/100,"C","K"))),'SUMMARY WEEK'!J653))</f>
        <v/>
      </c>
      <c r="K653" s="20" t="str">
        <f>IF(ISBLANK('SUMMARY WEEK'!K653),'SUMMARY WEEK'!K653,IFERROR(IF(VALUE('SUMMARY WEEK'!K653)&gt;MASTER!$B$3/100,"SB",IF(VALUE('SUMMARY WEEK'!K653)&gt;MASTER!$B$4/100,"B",IF(VALUE('SUMMARY WEEK'!K653)&gt;MASTER!$B$5/100,"C","K"))),'SUMMARY WEEK'!K653))</f>
        <v/>
      </c>
      <c r="L653" s="20" t="str">
        <f>IF(ISBLANK('SUMMARY WEEK'!L653),'SUMMARY WEEK'!L653,IFERROR(IF(VALUE('SUMMARY WEEK'!L653)&gt;MASTER!$B$3/100,"SB",IF(VALUE('SUMMARY WEEK'!L653)&gt;MASTER!$B$4/100,"B",IF(VALUE('SUMMARY WEEK'!L653)&gt;MASTER!$B$5/100,"C","K"))),'SUMMARY WEEK'!L653))</f>
        <v/>
      </c>
      <c r="M653" s="20" t="str">
        <f>IF(ISBLANK('SUMMARY WEEK'!M653),'SUMMARY WEEK'!M653,IFERROR(IF(VALUE('SUMMARY WEEK'!M653)&gt;MASTER!$B$3/100,"SB",IF(VALUE('SUMMARY WEEK'!M653)&gt;MASTER!$B$4/100,"B",IF(VALUE('SUMMARY WEEK'!M653)&gt;MASTER!$B$5/100,"C","K"))),'SUMMARY WEEK'!M653))</f>
        <v/>
      </c>
      <c r="N653" s="20" t="str">
        <f>IF(ISBLANK('SUMMARY WEEK'!N653),'SUMMARY WEEK'!N653,IFERROR(IF(VALUE('SUMMARY WEEK'!N653)&gt;MASTER!$B$3/100,"SB",IF(VALUE('SUMMARY WEEK'!N653)&gt;MASTER!$B$4/100,"B",IF(VALUE('SUMMARY WEEK'!N653)&gt;MASTER!$B$5/100,"C","K"))),'SUMMARY WEEK'!N653))</f>
        <v/>
      </c>
      <c r="O653" s="20" t="str">
        <f>IF(ISBLANK('SUMMARY WEEK'!O653),'SUMMARY WEEK'!O653,IFERROR(IF(VALUE('SUMMARY WEEK'!O653)&gt;MASTER!$B$3/100,"SB",IF(VALUE('SUMMARY WEEK'!O653)&gt;MASTER!$B$4/100,"B",IF(VALUE('SUMMARY WEEK'!O653)&gt;MASTER!$B$5/100,"C","K"))),'SUMMARY WEEK'!O653))</f>
        <v/>
      </c>
      <c r="P653" s="20" t="str">
        <f>IF(ISBLANK('SUMMARY WEEK'!P653),'SUMMARY WEEK'!P653,IFERROR(IF(VALUE('SUMMARY WEEK'!P653)&gt;MASTER!$B$3/100,"SB",IF(VALUE('SUMMARY WEEK'!P653)&gt;MASTER!$B$4/100,"B",IF(VALUE('SUMMARY WEEK'!P653)&gt;MASTER!$B$5/100,"C","K"))),'SUMMARY WEEK'!P653))</f>
        <v/>
      </c>
      <c r="Q653" s="20" t="str">
        <f>IF(ISBLANK('SUMMARY WEEK'!Q653),'SUMMARY WEEK'!Q653,IFERROR(IF(VALUE('SUMMARY WEEK'!Q653)&gt;MASTER!$B$3/100,"SB",IF(VALUE('SUMMARY WEEK'!Q653)&gt;MASTER!$B$4/100,"B",IF(VALUE('SUMMARY WEEK'!Q653)&gt;MASTER!$B$5/100,"C","K"))),'SUMMARY WEEK'!Q653))</f>
        <v/>
      </c>
      <c r="R653" s="20" t="str">
        <f>IF(ISBLANK('SUMMARY WEEK'!R653),'SUMMARY WEEK'!R653,IFERROR(IF(VALUE('SUMMARY WEEK'!R653)&gt;MASTER!$B$3/100,"SB",IF(VALUE('SUMMARY WEEK'!R653)&gt;MASTER!$B$4/100,"B",IF(VALUE('SUMMARY WEEK'!R653)&gt;MASTER!$B$5/100,"C","K"))),'SUMMARY WEEK'!R653))</f>
        <v/>
      </c>
      <c r="S653" s="20" t="str">
        <f>IF(ISBLANK('SUMMARY WEEK'!S653),'SUMMARY WEEK'!S653,IFERROR(IF(VALUE('SUMMARY WEEK'!S653)&gt;MASTER!$B$3/100,"SB",IF(VALUE('SUMMARY WEEK'!S653)&gt;MASTER!$B$4/100,"B",IF(VALUE('SUMMARY WEEK'!S653)&gt;MASTER!$B$5/100,"C","K"))),'SUMMARY WEEK'!S653))</f>
        <v/>
      </c>
      <c r="T653" s="20" t="str">
        <f>IF(ISBLANK('SUMMARY WEEK'!T653),'SUMMARY WEEK'!T653,IFERROR(IF(VALUE('SUMMARY WEEK'!T653)&gt;MASTER!$B$3/100,"SB",IF(VALUE('SUMMARY WEEK'!T653)&gt;MASTER!$B$4/100,"B",IF(VALUE('SUMMARY WEEK'!T653)&gt;MASTER!$B$5/100,"C","K"))),'SUMMARY WEEK'!T653))</f>
        <v/>
      </c>
      <c r="U653" s="20" t="str">
        <f>IF(ISBLANK('SUMMARY WEEK'!U653),'SUMMARY WEEK'!U653,IFERROR(IF(VALUE('SUMMARY WEEK'!U653)&gt;MASTER!$B$3/100,"SB",IF(VALUE('SUMMARY WEEK'!U653)&gt;MASTER!$B$4/100,"B",IF(VALUE('SUMMARY WEEK'!U653)&gt;MASTER!$B$5/100,"C","K"))),'SUMMARY WEEK'!U653))</f>
        <v/>
      </c>
      <c r="V653" s="20" t="str">
        <f>IF(ISBLANK('SUMMARY WEEK'!V653),'SUMMARY WEEK'!V653,IFERROR(IF(VALUE('SUMMARY WEEK'!V653)&gt;MASTER!$B$3/100,"SB",IF(VALUE('SUMMARY WEEK'!V653)&gt;MASTER!$B$4/100,"B",IF(VALUE('SUMMARY WEEK'!V653)&gt;MASTER!$B$5/100,"C","K"))),'SUMMARY WEEK'!V653))</f>
        <v/>
      </c>
      <c r="W653" s="20" t="str">
        <f>IF(ISBLANK('SUMMARY WEEK'!W653),'SUMMARY WEEK'!W653,IFERROR(IF(VALUE('SUMMARY WEEK'!W653)&gt;MASTER!$B$3/100,"SB",IF(VALUE('SUMMARY WEEK'!W653)&gt;MASTER!$B$4/100,"B",IF(VALUE('SUMMARY WEEK'!W653)&gt;MASTER!$B$5/100,"C","K"))),'SUMMARY WEEK'!W653))</f>
        <v/>
      </c>
      <c r="X653" s="20" t="str">
        <f>IF(ISBLANK('SUMMARY WEEK'!X653),'SUMMARY WEEK'!X653,IFERROR(IF(VALUE('SUMMARY WEEK'!X653)&gt;MASTER!$B$3/100,"SB",IF(VALUE('SUMMARY WEEK'!X653)&gt;MASTER!$B$4/100,"B",IF(VALUE('SUMMARY WEEK'!X653)&gt;MASTER!$B$5/100,"C","K"))),'SUMMARY WEEK'!X653))</f>
        <v/>
      </c>
      <c r="Y653" s="20" t="str">
        <f>IF(ISBLANK('SUMMARY WEEK'!Y653),'SUMMARY WEEK'!Y653,IFERROR(IF(VALUE('SUMMARY WEEK'!Y653)&gt;MASTER!$B$3/100,"SB",IF(VALUE('SUMMARY WEEK'!Y653)&gt;MASTER!$B$4/100,"B",IF(VALUE('SUMMARY WEEK'!Y653)&gt;MASTER!$B$5/100,"C","K"))),'SUMMARY WEEK'!Y653))</f>
        <v/>
      </c>
      <c r="Z653" s="20" t="str">
        <f>IF(ISBLANK('SUMMARY WEEK'!Z653),'SUMMARY WEEK'!Z653,IFERROR(IF(VALUE('SUMMARY WEEK'!Z653)&gt;MASTER!$B$3/100,"SB",IF(VALUE('SUMMARY WEEK'!Z653)&gt;MASTER!$B$4/100,"B",IF(VALUE('SUMMARY WEEK'!Z653)&gt;MASTER!$B$5/100,"C","K"))),'SUMMARY WEEK'!Z653))</f>
        <v/>
      </c>
      <c r="AA653" s="20"/>
    </row>
    <row r="654">
      <c r="A654" s="18" t="str">
        <f>IF(ISBLANK('SUMMARY WEEK'!A654),'SUMMARY WEEK'!A654,IFERROR(IF(VALUE('SUMMARY WEEK'!A654)&gt;MASTER!$B$3/100,"SB",IF(VALUE('SUMMARY WEEK'!A654)&gt;MASTER!$B$4/100,"B",IF(VALUE('SUMMARY WEEK'!A654)&gt;MASTER!$B$5/100,"C","K"))),'SUMMARY WEEK'!A654))</f>
        <v/>
      </c>
      <c r="B654" s="19" t="str">
        <f>IF(ISBLANK('SUMMARY WEEK'!B654),'SUMMARY WEEK'!B654,IFERROR(IF(VALUE('SUMMARY WEEK'!B654)&gt;MASTER!$B$3/100,"SB",IF(VALUE('SUMMARY WEEK'!B654)&gt;MASTER!$B$4/100,"B",IF(VALUE('SUMMARY WEEK'!B654)&gt;MASTER!$B$5/100,"C","K"))),'SUMMARY WEEK'!B654))</f>
        <v/>
      </c>
      <c r="C654" s="20" t="str">
        <f>IF(ISBLANK('SUMMARY WEEK'!C654),'SUMMARY WEEK'!C654,IFERROR(IF(VALUE('SUMMARY WEEK'!C654)&gt;MASTER!$B$3/100,"SB",IF(VALUE('SUMMARY WEEK'!C654)&gt;MASTER!$B$4/100,"B",IF(VALUE('SUMMARY WEEK'!C654)&gt;MASTER!$B$5/100,"C","K"))),'SUMMARY WEEK'!C654))</f>
        <v/>
      </c>
      <c r="D654" s="20" t="str">
        <f>IF(ISBLANK('SUMMARY WEEK'!D654),'SUMMARY WEEK'!D654,IFERROR(IF(VALUE('SUMMARY WEEK'!D654)&gt;MASTER!$B$3/100,"SB",IF(VALUE('SUMMARY WEEK'!D654)&gt;MASTER!$B$4/100,"B",IF(VALUE('SUMMARY WEEK'!D654)&gt;MASTER!$B$5/100,"C","K"))),'SUMMARY WEEK'!D654))</f>
        <v/>
      </c>
      <c r="E654" s="20" t="str">
        <f>IF(ISBLANK('SUMMARY WEEK'!E654),'SUMMARY WEEK'!E654,IFERROR(IF(VALUE('SUMMARY WEEK'!E654)&gt;MASTER!$B$3/100,"SB",IF(VALUE('SUMMARY WEEK'!E654)&gt;MASTER!$B$4/100,"B",IF(VALUE('SUMMARY WEEK'!E654)&gt;MASTER!$B$5/100,"C","K"))),'SUMMARY WEEK'!E654))</f>
        <v/>
      </c>
      <c r="F654" s="20" t="str">
        <f>IF(ISBLANK('SUMMARY WEEK'!F654),'SUMMARY WEEK'!F654,IFERROR(IF(VALUE('SUMMARY WEEK'!F654)&gt;MASTER!$B$3/100,"SB",IF(VALUE('SUMMARY WEEK'!F654)&gt;MASTER!$B$4/100,"B",IF(VALUE('SUMMARY WEEK'!F654)&gt;MASTER!$B$5/100,"C","K"))),'SUMMARY WEEK'!F654))</f>
        <v/>
      </c>
      <c r="G654" s="20" t="str">
        <f>IF(ISBLANK('SUMMARY WEEK'!G654),'SUMMARY WEEK'!G654,IFERROR(IF(VALUE('SUMMARY WEEK'!G654)&gt;MASTER!$B$3/100,"SB",IF(VALUE('SUMMARY WEEK'!G654)&gt;MASTER!$B$4/100,"B",IF(VALUE('SUMMARY WEEK'!G654)&gt;MASTER!$B$5/100,"C","K"))),'SUMMARY WEEK'!G654))</f>
        <v/>
      </c>
      <c r="H654" s="20" t="str">
        <f>IF(ISBLANK('SUMMARY WEEK'!H654),'SUMMARY WEEK'!H654,IFERROR(IF(VALUE('SUMMARY WEEK'!H654)&gt;MASTER!$B$3/100,"SB",IF(VALUE('SUMMARY WEEK'!H654)&gt;MASTER!$B$4/100,"B",IF(VALUE('SUMMARY WEEK'!H654)&gt;MASTER!$B$5/100,"C","K"))),'SUMMARY WEEK'!H654))</f>
        <v/>
      </c>
      <c r="I654" s="20" t="str">
        <f>IF(ISBLANK('SUMMARY WEEK'!I654),'SUMMARY WEEK'!I654,IFERROR(IF(VALUE('SUMMARY WEEK'!I654)&gt;MASTER!$B$3/100,"SB",IF(VALUE('SUMMARY WEEK'!I654)&gt;MASTER!$B$4/100,"B",IF(VALUE('SUMMARY WEEK'!I654)&gt;MASTER!$B$5/100,"C","K"))),'SUMMARY WEEK'!I654))</f>
        <v/>
      </c>
      <c r="J654" s="20" t="str">
        <f>IF(ISBLANK('SUMMARY WEEK'!J654),'SUMMARY WEEK'!J654,IFERROR(IF(VALUE('SUMMARY WEEK'!J654)&gt;MASTER!$B$3/100,"SB",IF(VALUE('SUMMARY WEEK'!J654)&gt;MASTER!$B$4/100,"B",IF(VALUE('SUMMARY WEEK'!J654)&gt;MASTER!$B$5/100,"C","K"))),'SUMMARY WEEK'!J654))</f>
        <v/>
      </c>
      <c r="K654" s="20" t="str">
        <f>IF(ISBLANK('SUMMARY WEEK'!K654),'SUMMARY WEEK'!K654,IFERROR(IF(VALUE('SUMMARY WEEK'!K654)&gt;MASTER!$B$3/100,"SB",IF(VALUE('SUMMARY WEEK'!K654)&gt;MASTER!$B$4/100,"B",IF(VALUE('SUMMARY WEEK'!K654)&gt;MASTER!$B$5/100,"C","K"))),'SUMMARY WEEK'!K654))</f>
        <v/>
      </c>
      <c r="L654" s="20" t="str">
        <f>IF(ISBLANK('SUMMARY WEEK'!L654),'SUMMARY WEEK'!L654,IFERROR(IF(VALUE('SUMMARY WEEK'!L654)&gt;MASTER!$B$3/100,"SB",IF(VALUE('SUMMARY WEEK'!L654)&gt;MASTER!$B$4/100,"B",IF(VALUE('SUMMARY WEEK'!L654)&gt;MASTER!$B$5/100,"C","K"))),'SUMMARY WEEK'!L654))</f>
        <v/>
      </c>
      <c r="M654" s="20" t="str">
        <f>IF(ISBLANK('SUMMARY WEEK'!M654),'SUMMARY WEEK'!M654,IFERROR(IF(VALUE('SUMMARY WEEK'!M654)&gt;MASTER!$B$3/100,"SB",IF(VALUE('SUMMARY WEEK'!M654)&gt;MASTER!$B$4/100,"B",IF(VALUE('SUMMARY WEEK'!M654)&gt;MASTER!$B$5/100,"C","K"))),'SUMMARY WEEK'!M654))</f>
        <v/>
      </c>
      <c r="N654" s="20" t="str">
        <f>IF(ISBLANK('SUMMARY WEEK'!N654),'SUMMARY WEEK'!N654,IFERROR(IF(VALUE('SUMMARY WEEK'!N654)&gt;MASTER!$B$3/100,"SB",IF(VALUE('SUMMARY WEEK'!N654)&gt;MASTER!$B$4/100,"B",IF(VALUE('SUMMARY WEEK'!N654)&gt;MASTER!$B$5/100,"C","K"))),'SUMMARY WEEK'!N654))</f>
        <v/>
      </c>
      <c r="O654" s="20" t="str">
        <f>IF(ISBLANK('SUMMARY WEEK'!O654),'SUMMARY WEEK'!O654,IFERROR(IF(VALUE('SUMMARY WEEK'!O654)&gt;MASTER!$B$3/100,"SB",IF(VALUE('SUMMARY WEEK'!O654)&gt;MASTER!$B$4/100,"B",IF(VALUE('SUMMARY WEEK'!O654)&gt;MASTER!$B$5/100,"C","K"))),'SUMMARY WEEK'!O654))</f>
        <v/>
      </c>
      <c r="P654" s="20" t="str">
        <f>IF(ISBLANK('SUMMARY WEEK'!P654),'SUMMARY WEEK'!P654,IFERROR(IF(VALUE('SUMMARY WEEK'!P654)&gt;MASTER!$B$3/100,"SB",IF(VALUE('SUMMARY WEEK'!P654)&gt;MASTER!$B$4/100,"B",IF(VALUE('SUMMARY WEEK'!P654)&gt;MASTER!$B$5/100,"C","K"))),'SUMMARY WEEK'!P654))</f>
        <v/>
      </c>
      <c r="Q654" s="20" t="str">
        <f>IF(ISBLANK('SUMMARY WEEK'!Q654),'SUMMARY WEEK'!Q654,IFERROR(IF(VALUE('SUMMARY WEEK'!Q654)&gt;MASTER!$B$3/100,"SB",IF(VALUE('SUMMARY WEEK'!Q654)&gt;MASTER!$B$4/100,"B",IF(VALUE('SUMMARY WEEK'!Q654)&gt;MASTER!$B$5/100,"C","K"))),'SUMMARY WEEK'!Q654))</f>
        <v/>
      </c>
      <c r="R654" s="20" t="str">
        <f>IF(ISBLANK('SUMMARY WEEK'!R654),'SUMMARY WEEK'!R654,IFERROR(IF(VALUE('SUMMARY WEEK'!R654)&gt;MASTER!$B$3/100,"SB",IF(VALUE('SUMMARY WEEK'!R654)&gt;MASTER!$B$4/100,"B",IF(VALUE('SUMMARY WEEK'!R654)&gt;MASTER!$B$5/100,"C","K"))),'SUMMARY WEEK'!R654))</f>
        <v/>
      </c>
      <c r="S654" s="20" t="str">
        <f>IF(ISBLANK('SUMMARY WEEK'!S654),'SUMMARY WEEK'!S654,IFERROR(IF(VALUE('SUMMARY WEEK'!S654)&gt;MASTER!$B$3/100,"SB",IF(VALUE('SUMMARY WEEK'!S654)&gt;MASTER!$B$4/100,"B",IF(VALUE('SUMMARY WEEK'!S654)&gt;MASTER!$B$5/100,"C","K"))),'SUMMARY WEEK'!S654))</f>
        <v/>
      </c>
      <c r="T654" s="20" t="str">
        <f>IF(ISBLANK('SUMMARY WEEK'!T654),'SUMMARY WEEK'!T654,IFERROR(IF(VALUE('SUMMARY WEEK'!T654)&gt;MASTER!$B$3/100,"SB",IF(VALUE('SUMMARY WEEK'!T654)&gt;MASTER!$B$4/100,"B",IF(VALUE('SUMMARY WEEK'!T654)&gt;MASTER!$B$5/100,"C","K"))),'SUMMARY WEEK'!T654))</f>
        <v/>
      </c>
      <c r="U654" s="20" t="str">
        <f>IF(ISBLANK('SUMMARY WEEK'!U654),'SUMMARY WEEK'!U654,IFERROR(IF(VALUE('SUMMARY WEEK'!U654)&gt;MASTER!$B$3/100,"SB",IF(VALUE('SUMMARY WEEK'!U654)&gt;MASTER!$B$4/100,"B",IF(VALUE('SUMMARY WEEK'!U654)&gt;MASTER!$B$5/100,"C","K"))),'SUMMARY WEEK'!U654))</f>
        <v/>
      </c>
      <c r="V654" s="20" t="str">
        <f>IF(ISBLANK('SUMMARY WEEK'!V654),'SUMMARY WEEK'!V654,IFERROR(IF(VALUE('SUMMARY WEEK'!V654)&gt;MASTER!$B$3/100,"SB",IF(VALUE('SUMMARY WEEK'!V654)&gt;MASTER!$B$4/100,"B",IF(VALUE('SUMMARY WEEK'!V654)&gt;MASTER!$B$5/100,"C","K"))),'SUMMARY WEEK'!V654))</f>
        <v/>
      </c>
      <c r="W654" s="20" t="str">
        <f>IF(ISBLANK('SUMMARY WEEK'!W654),'SUMMARY WEEK'!W654,IFERROR(IF(VALUE('SUMMARY WEEK'!W654)&gt;MASTER!$B$3/100,"SB",IF(VALUE('SUMMARY WEEK'!W654)&gt;MASTER!$B$4/100,"B",IF(VALUE('SUMMARY WEEK'!W654)&gt;MASTER!$B$5/100,"C","K"))),'SUMMARY WEEK'!W654))</f>
        <v/>
      </c>
      <c r="X654" s="20" t="str">
        <f>IF(ISBLANK('SUMMARY WEEK'!X654),'SUMMARY WEEK'!X654,IFERROR(IF(VALUE('SUMMARY WEEK'!X654)&gt;MASTER!$B$3/100,"SB",IF(VALUE('SUMMARY WEEK'!X654)&gt;MASTER!$B$4/100,"B",IF(VALUE('SUMMARY WEEK'!X654)&gt;MASTER!$B$5/100,"C","K"))),'SUMMARY WEEK'!X654))</f>
        <v/>
      </c>
      <c r="Y654" s="20" t="str">
        <f>IF(ISBLANK('SUMMARY WEEK'!Y654),'SUMMARY WEEK'!Y654,IFERROR(IF(VALUE('SUMMARY WEEK'!Y654)&gt;MASTER!$B$3/100,"SB",IF(VALUE('SUMMARY WEEK'!Y654)&gt;MASTER!$B$4/100,"B",IF(VALUE('SUMMARY WEEK'!Y654)&gt;MASTER!$B$5/100,"C","K"))),'SUMMARY WEEK'!Y654))</f>
        <v/>
      </c>
      <c r="Z654" s="20" t="str">
        <f>IF(ISBLANK('SUMMARY WEEK'!Z654),'SUMMARY WEEK'!Z654,IFERROR(IF(VALUE('SUMMARY WEEK'!Z654)&gt;MASTER!$B$3/100,"SB",IF(VALUE('SUMMARY WEEK'!Z654)&gt;MASTER!$B$4/100,"B",IF(VALUE('SUMMARY WEEK'!Z654)&gt;MASTER!$B$5/100,"C","K"))),'SUMMARY WEEK'!Z654))</f>
        <v/>
      </c>
      <c r="AA654" s="20"/>
    </row>
    <row r="655">
      <c r="A655" s="18" t="str">
        <f>IF(ISBLANK('SUMMARY WEEK'!A655),'SUMMARY WEEK'!A655,IFERROR(IF(VALUE('SUMMARY WEEK'!A655)&gt;MASTER!$B$3/100,"SB",IF(VALUE('SUMMARY WEEK'!A655)&gt;MASTER!$B$4/100,"B",IF(VALUE('SUMMARY WEEK'!A655)&gt;MASTER!$B$5/100,"C","K"))),'SUMMARY WEEK'!A655))</f>
        <v/>
      </c>
      <c r="B655" s="19" t="str">
        <f>IF(ISBLANK('SUMMARY WEEK'!B655),'SUMMARY WEEK'!B655,IFERROR(IF(VALUE('SUMMARY WEEK'!B655)&gt;MASTER!$B$3/100,"SB",IF(VALUE('SUMMARY WEEK'!B655)&gt;MASTER!$B$4/100,"B",IF(VALUE('SUMMARY WEEK'!B655)&gt;MASTER!$B$5/100,"C","K"))),'SUMMARY WEEK'!B655))</f>
        <v/>
      </c>
      <c r="C655" s="20" t="str">
        <f>IF(ISBLANK('SUMMARY WEEK'!C655),'SUMMARY WEEK'!C655,IFERROR(IF(VALUE('SUMMARY WEEK'!C655)&gt;MASTER!$B$3/100,"SB",IF(VALUE('SUMMARY WEEK'!C655)&gt;MASTER!$B$4/100,"B",IF(VALUE('SUMMARY WEEK'!C655)&gt;MASTER!$B$5/100,"C","K"))),'SUMMARY WEEK'!C655))</f>
        <v/>
      </c>
      <c r="D655" s="20" t="str">
        <f>IF(ISBLANK('SUMMARY WEEK'!D655),'SUMMARY WEEK'!D655,IFERROR(IF(VALUE('SUMMARY WEEK'!D655)&gt;MASTER!$B$3/100,"SB",IF(VALUE('SUMMARY WEEK'!D655)&gt;MASTER!$B$4/100,"B",IF(VALUE('SUMMARY WEEK'!D655)&gt;MASTER!$B$5/100,"C","K"))),'SUMMARY WEEK'!D655))</f>
        <v/>
      </c>
      <c r="E655" s="20" t="str">
        <f>IF(ISBLANK('SUMMARY WEEK'!E655),'SUMMARY WEEK'!E655,IFERROR(IF(VALUE('SUMMARY WEEK'!E655)&gt;MASTER!$B$3/100,"SB",IF(VALUE('SUMMARY WEEK'!E655)&gt;MASTER!$B$4/100,"B",IF(VALUE('SUMMARY WEEK'!E655)&gt;MASTER!$B$5/100,"C","K"))),'SUMMARY WEEK'!E655))</f>
        <v/>
      </c>
      <c r="F655" s="20" t="str">
        <f>IF(ISBLANK('SUMMARY WEEK'!F655),'SUMMARY WEEK'!F655,IFERROR(IF(VALUE('SUMMARY WEEK'!F655)&gt;MASTER!$B$3/100,"SB",IF(VALUE('SUMMARY WEEK'!F655)&gt;MASTER!$B$4/100,"B",IF(VALUE('SUMMARY WEEK'!F655)&gt;MASTER!$B$5/100,"C","K"))),'SUMMARY WEEK'!F655))</f>
        <v/>
      </c>
      <c r="G655" s="20" t="str">
        <f>IF(ISBLANK('SUMMARY WEEK'!G655),'SUMMARY WEEK'!G655,IFERROR(IF(VALUE('SUMMARY WEEK'!G655)&gt;MASTER!$B$3/100,"SB",IF(VALUE('SUMMARY WEEK'!G655)&gt;MASTER!$B$4/100,"B",IF(VALUE('SUMMARY WEEK'!G655)&gt;MASTER!$B$5/100,"C","K"))),'SUMMARY WEEK'!G655))</f>
        <v/>
      </c>
      <c r="H655" s="20" t="str">
        <f>IF(ISBLANK('SUMMARY WEEK'!H655),'SUMMARY WEEK'!H655,IFERROR(IF(VALUE('SUMMARY WEEK'!H655)&gt;MASTER!$B$3/100,"SB",IF(VALUE('SUMMARY WEEK'!H655)&gt;MASTER!$B$4/100,"B",IF(VALUE('SUMMARY WEEK'!H655)&gt;MASTER!$B$5/100,"C","K"))),'SUMMARY WEEK'!H655))</f>
        <v/>
      </c>
      <c r="I655" s="20" t="str">
        <f>IF(ISBLANK('SUMMARY WEEK'!I655),'SUMMARY WEEK'!I655,IFERROR(IF(VALUE('SUMMARY WEEK'!I655)&gt;MASTER!$B$3/100,"SB",IF(VALUE('SUMMARY WEEK'!I655)&gt;MASTER!$B$4/100,"B",IF(VALUE('SUMMARY WEEK'!I655)&gt;MASTER!$B$5/100,"C","K"))),'SUMMARY WEEK'!I655))</f>
        <v/>
      </c>
      <c r="J655" s="20" t="str">
        <f>IF(ISBLANK('SUMMARY WEEK'!J655),'SUMMARY WEEK'!J655,IFERROR(IF(VALUE('SUMMARY WEEK'!J655)&gt;MASTER!$B$3/100,"SB",IF(VALUE('SUMMARY WEEK'!J655)&gt;MASTER!$B$4/100,"B",IF(VALUE('SUMMARY WEEK'!J655)&gt;MASTER!$B$5/100,"C","K"))),'SUMMARY WEEK'!J655))</f>
        <v/>
      </c>
      <c r="K655" s="20" t="str">
        <f>IF(ISBLANK('SUMMARY WEEK'!K655),'SUMMARY WEEK'!K655,IFERROR(IF(VALUE('SUMMARY WEEK'!K655)&gt;MASTER!$B$3/100,"SB",IF(VALUE('SUMMARY WEEK'!K655)&gt;MASTER!$B$4/100,"B",IF(VALUE('SUMMARY WEEK'!K655)&gt;MASTER!$B$5/100,"C","K"))),'SUMMARY WEEK'!K655))</f>
        <v/>
      </c>
      <c r="L655" s="20" t="str">
        <f>IF(ISBLANK('SUMMARY WEEK'!L655),'SUMMARY WEEK'!L655,IFERROR(IF(VALUE('SUMMARY WEEK'!L655)&gt;MASTER!$B$3/100,"SB",IF(VALUE('SUMMARY WEEK'!L655)&gt;MASTER!$B$4/100,"B",IF(VALUE('SUMMARY WEEK'!L655)&gt;MASTER!$B$5/100,"C","K"))),'SUMMARY WEEK'!L655))</f>
        <v/>
      </c>
      <c r="M655" s="20" t="str">
        <f>IF(ISBLANK('SUMMARY WEEK'!M655),'SUMMARY WEEK'!M655,IFERROR(IF(VALUE('SUMMARY WEEK'!M655)&gt;MASTER!$B$3/100,"SB",IF(VALUE('SUMMARY WEEK'!M655)&gt;MASTER!$B$4/100,"B",IF(VALUE('SUMMARY WEEK'!M655)&gt;MASTER!$B$5/100,"C","K"))),'SUMMARY WEEK'!M655))</f>
        <v/>
      </c>
      <c r="N655" s="20" t="str">
        <f>IF(ISBLANK('SUMMARY WEEK'!N655),'SUMMARY WEEK'!N655,IFERROR(IF(VALUE('SUMMARY WEEK'!N655)&gt;MASTER!$B$3/100,"SB",IF(VALUE('SUMMARY WEEK'!N655)&gt;MASTER!$B$4/100,"B",IF(VALUE('SUMMARY WEEK'!N655)&gt;MASTER!$B$5/100,"C","K"))),'SUMMARY WEEK'!N655))</f>
        <v/>
      </c>
      <c r="O655" s="20" t="str">
        <f>IF(ISBLANK('SUMMARY WEEK'!O655),'SUMMARY WEEK'!O655,IFERROR(IF(VALUE('SUMMARY WEEK'!O655)&gt;MASTER!$B$3/100,"SB",IF(VALUE('SUMMARY WEEK'!O655)&gt;MASTER!$B$4/100,"B",IF(VALUE('SUMMARY WEEK'!O655)&gt;MASTER!$B$5/100,"C","K"))),'SUMMARY WEEK'!O655))</f>
        <v/>
      </c>
      <c r="P655" s="20" t="str">
        <f>IF(ISBLANK('SUMMARY WEEK'!P655),'SUMMARY WEEK'!P655,IFERROR(IF(VALUE('SUMMARY WEEK'!P655)&gt;MASTER!$B$3/100,"SB",IF(VALUE('SUMMARY WEEK'!P655)&gt;MASTER!$B$4/100,"B",IF(VALUE('SUMMARY WEEK'!P655)&gt;MASTER!$B$5/100,"C","K"))),'SUMMARY WEEK'!P655))</f>
        <v/>
      </c>
      <c r="Q655" s="20" t="str">
        <f>IF(ISBLANK('SUMMARY WEEK'!Q655),'SUMMARY WEEK'!Q655,IFERROR(IF(VALUE('SUMMARY WEEK'!Q655)&gt;MASTER!$B$3/100,"SB",IF(VALUE('SUMMARY WEEK'!Q655)&gt;MASTER!$B$4/100,"B",IF(VALUE('SUMMARY WEEK'!Q655)&gt;MASTER!$B$5/100,"C","K"))),'SUMMARY WEEK'!Q655))</f>
        <v/>
      </c>
      <c r="R655" s="20" t="str">
        <f>IF(ISBLANK('SUMMARY WEEK'!R655),'SUMMARY WEEK'!R655,IFERROR(IF(VALUE('SUMMARY WEEK'!R655)&gt;MASTER!$B$3/100,"SB",IF(VALUE('SUMMARY WEEK'!R655)&gt;MASTER!$B$4/100,"B",IF(VALUE('SUMMARY WEEK'!R655)&gt;MASTER!$B$5/100,"C","K"))),'SUMMARY WEEK'!R655))</f>
        <v/>
      </c>
      <c r="S655" s="20" t="str">
        <f>IF(ISBLANK('SUMMARY WEEK'!S655),'SUMMARY WEEK'!S655,IFERROR(IF(VALUE('SUMMARY WEEK'!S655)&gt;MASTER!$B$3/100,"SB",IF(VALUE('SUMMARY WEEK'!S655)&gt;MASTER!$B$4/100,"B",IF(VALUE('SUMMARY WEEK'!S655)&gt;MASTER!$B$5/100,"C","K"))),'SUMMARY WEEK'!S655))</f>
        <v/>
      </c>
      <c r="T655" s="20" t="str">
        <f>IF(ISBLANK('SUMMARY WEEK'!T655),'SUMMARY WEEK'!T655,IFERROR(IF(VALUE('SUMMARY WEEK'!T655)&gt;MASTER!$B$3/100,"SB",IF(VALUE('SUMMARY WEEK'!T655)&gt;MASTER!$B$4/100,"B",IF(VALUE('SUMMARY WEEK'!T655)&gt;MASTER!$B$5/100,"C","K"))),'SUMMARY WEEK'!T655))</f>
        <v/>
      </c>
      <c r="U655" s="20" t="str">
        <f>IF(ISBLANK('SUMMARY WEEK'!U655),'SUMMARY WEEK'!U655,IFERROR(IF(VALUE('SUMMARY WEEK'!U655)&gt;MASTER!$B$3/100,"SB",IF(VALUE('SUMMARY WEEK'!U655)&gt;MASTER!$B$4/100,"B",IF(VALUE('SUMMARY WEEK'!U655)&gt;MASTER!$B$5/100,"C","K"))),'SUMMARY WEEK'!U655))</f>
        <v/>
      </c>
      <c r="V655" s="20" t="str">
        <f>IF(ISBLANK('SUMMARY WEEK'!V655),'SUMMARY WEEK'!V655,IFERROR(IF(VALUE('SUMMARY WEEK'!V655)&gt;MASTER!$B$3/100,"SB",IF(VALUE('SUMMARY WEEK'!V655)&gt;MASTER!$B$4/100,"B",IF(VALUE('SUMMARY WEEK'!V655)&gt;MASTER!$B$5/100,"C","K"))),'SUMMARY WEEK'!V655))</f>
        <v/>
      </c>
      <c r="W655" s="20" t="str">
        <f>IF(ISBLANK('SUMMARY WEEK'!W655),'SUMMARY WEEK'!W655,IFERROR(IF(VALUE('SUMMARY WEEK'!W655)&gt;MASTER!$B$3/100,"SB",IF(VALUE('SUMMARY WEEK'!W655)&gt;MASTER!$B$4/100,"B",IF(VALUE('SUMMARY WEEK'!W655)&gt;MASTER!$B$5/100,"C","K"))),'SUMMARY WEEK'!W655))</f>
        <v/>
      </c>
      <c r="X655" s="20" t="str">
        <f>IF(ISBLANK('SUMMARY WEEK'!X655),'SUMMARY WEEK'!X655,IFERROR(IF(VALUE('SUMMARY WEEK'!X655)&gt;MASTER!$B$3/100,"SB",IF(VALUE('SUMMARY WEEK'!X655)&gt;MASTER!$B$4/100,"B",IF(VALUE('SUMMARY WEEK'!X655)&gt;MASTER!$B$5/100,"C","K"))),'SUMMARY WEEK'!X655))</f>
        <v/>
      </c>
      <c r="Y655" s="20" t="str">
        <f>IF(ISBLANK('SUMMARY WEEK'!Y655),'SUMMARY WEEK'!Y655,IFERROR(IF(VALUE('SUMMARY WEEK'!Y655)&gt;MASTER!$B$3/100,"SB",IF(VALUE('SUMMARY WEEK'!Y655)&gt;MASTER!$B$4/100,"B",IF(VALUE('SUMMARY WEEK'!Y655)&gt;MASTER!$B$5/100,"C","K"))),'SUMMARY WEEK'!Y655))</f>
        <v/>
      </c>
      <c r="Z655" s="20" t="str">
        <f>IF(ISBLANK('SUMMARY WEEK'!Z655),'SUMMARY WEEK'!Z655,IFERROR(IF(VALUE('SUMMARY WEEK'!Z655)&gt;MASTER!$B$3/100,"SB",IF(VALUE('SUMMARY WEEK'!Z655)&gt;MASTER!$B$4/100,"B",IF(VALUE('SUMMARY WEEK'!Z655)&gt;MASTER!$B$5/100,"C","K"))),'SUMMARY WEEK'!Z655))</f>
        <v/>
      </c>
      <c r="AA655" s="20"/>
    </row>
    <row r="656">
      <c r="A656" s="18" t="str">
        <f>IF(ISBLANK('SUMMARY WEEK'!A656),'SUMMARY WEEK'!A656,IFERROR(IF(VALUE('SUMMARY WEEK'!A656)&gt;MASTER!$B$3/100,"SB",IF(VALUE('SUMMARY WEEK'!A656)&gt;MASTER!$B$4/100,"B",IF(VALUE('SUMMARY WEEK'!A656)&gt;MASTER!$B$5/100,"C","K"))),'SUMMARY WEEK'!A656))</f>
        <v/>
      </c>
      <c r="B656" s="19" t="str">
        <f>IF(ISBLANK('SUMMARY WEEK'!B656),'SUMMARY WEEK'!B656,IFERROR(IF(VALUE('SUMMARY WEEK'!B656)&gt;MASTER!$B$3/100,"SB",IF(VALUE('SUMMARY WEEK'!B656)&gt;MASTER!$B$4/100,"B",IF(VALUE('SUMMARY WEEK'!B656)&gt;MASTER!$B$5/100,"C","K"))),'SUMMARY WEEK'!B656))</f>
        <v/>
      </c>
      <c r="C656" s="20" t="str">
        <f>IF(ISBLANK('SUMMARY WEEK'!C656),'SUMMARY WEEK'!C656,IFERROR(IF(VALUE('SUMMARY WEEK'!C656)&gt;MASTER!$B$3/100,"SB",IF(VALUE('SUMMARY WEEK'!C656)&gt;MASTER!$B$4/100,"B",IF(VALUE('SUMMARY WEEK'!C656)&gt;MASTER!$B$5/100,"C","K"))),'SUMMARY WEEK'!C656))</f>
        <v/>
      </c>
      <c r="D656" s="20" t="str">
        <f>IF(ISBLANK('SUMMARY WEEK'!D656),'SUMMARY WEEK'!D656,IFERROR(IF(VALUE('SUMMARY WEEK'!D656)&gt;MASTER!$B$3/100,"SB",IF(VALUE('SUMMARY WEEK'!D656)&gt;MASTER!$B$4/100,"B",IF(VALUE('SUMMARY WEEK'!D656)&gt;MASTER!$B$5/100,"C","K"))),'SUMMARY WEEK'!D656))</f>
        <v/>
      </c>
      <c r="E656" s="20" t="str">
        <f>IF(ISBLANK('SUMMARY WEEK'!E656),'SUMMARY WEEK'!E656,IFERROR(IF(VALUE('SUMMARY WEEK'!E656)&gt;MASTER!$B$3/100,"SB",IF(VALUE('SUMMARY WEEK'!E656)&gt;MASTER!$B$4/100,"B",IF(VALUE('SUMMARY WEEK'!E656)&gt;MASTER!$B$5/100,"C","K"))),'SUMMARY WEEK'!E656))</f>
        <v/>
      </c>
      <c r="F656" s="20" t="str">
        <f>IF(ISBLANK('SUMMARY WEEK'!F656),'SUMMARY WEEK'!F656,IFERROR(IF(VALUE('SUMMARY WEEK'!F656)&gt;MASTER!$B$3/100,"SB",IF(VALUE('SUMMARY WEEK'!F656)&gt;MASTER!$B$4/100,"B",IF(VALUE('SUMMARY WEEK'!F656)&gt;MASTER!$B$5/100,"C","K"))),'SUMMARY WEEK'!F656))</f>
        <v/>
      </c>
      <c r="G656" s="20" t="str">
        <f>IF(ISBLANK('SUMMARY WEEK'!G656),'SUMMARY WEEK'!G656,IFERROR(IF(VALUE('SUMMARY WEEK'!G656)&gt;MASTER!$B$3/100,"SB",IF(VALUE('SUMMARY WEEK'!G656)&gt;MASTER!$B$4/100,"B",IF(VALUE('SUMMARY WEEK'!G656)&gt;MASTER!$B$5/100,"C","K"))),'SUMMARY WEEK'!G656))</f>
        <v/>
      </c>
      <c r="H656" s="20" t="str">
        <f>IF(ISBLANK('SUMMARY WEEK'!H656),'SUMMARY WEEK'!H656,IFERROR(IF(VALUE('SUMMARY WEEK'!H656)&gt;MASTER!$B$3/100,"SB",IF(VALUE('SUMMARY WEEK'!H656)&gt;MASTER!$B$4/100,"B",IF(VALUE('SUMMARY WEEK'!H656)&gt;MASTER!$B$5/100,"C","K"))),'SUMMARY WEEK'!H656))</f>
        <v/>
      </c>
      <c r="I656" s="20" t="str">
        <f>IF(ISBLANK('SUMMARY WEEK'!I656),'SUMMARY WEEK'!I656,IFERROR(IF(VALUE('SUMMARY WEEK'!I656)&gt;MASTER!$B$3/100,"SB",IF(VALUE('SUMMARY WEEK'!I656)&gt;MASTER!$B$4/100,"B",IF(VALUE('SUMMARY WEEK'!I656)&gt;MASTER!$B$5/100,"C","K"))),'SUMMARY WEEK'!I656))</f>
        <v/>
      </c>
      <c r="J656" s="20" t="str">
        <f>IF(ISBLANK('SUMMARY WEEK'!J656),'SUMMARY WEEK'!J656,IFERROR(IF(VALUE('SUMMARY WEEK'!J656)&gt;MASTER!$B$3/100,"SB",IF(VALUE('SUMMARY WEEK'!J656)&gt;MASTER!$B$4/100,"B",IF(VALUE('SUMMARY WEEK'!J656)&gt;MASTER!$B$5/100,"C","K"))),'SUMMARY WEEK'!J656))</f>
        <v/>
      </c>
      <c r="K656" s="20" t="str">
        <f>IF(ISBLANK('SUMMARY WEEK'!K656),'SUMMARY WEEK'!K656,IFERROR(IF(VALUE('SUMMARY WEEK'!K656)&gt;MASTER!$B$3/100,"SB",IF(VALUE('SUMMARY WEEK'!K656)&gt;MASTER!$B$4/100,"B",IF(VALUE('SUMMARY WEEK'!K656)&gt;MASTER!$B$5/100,"C","K"))),'SUMMARY WEEK'!K656))</f>
        <v/>
      </c>
      <c r="L656" s="20" t="str">
        <f>IF(ISBLANK('SUMMARY WEEK'!L656),'SUMMARY WEEK'!L656,IFERROR(IF(VALUE('SUMMARY WEEK'!L656)&gt;MASTER!$B$3/100,"SB",IF(VALUE('SUMMARY WEEK'!L656)&gt;MASTER!$B$4/100,"B",IF(VALUE('SUMMARY WEEK'!L656)&gt;MASTER!$B$5/100,"C","K"))),'SUMMARY WEEK'!L656))</f>
        <v/>
      </c>
      <c r="M656" s="20" t="str">
        <f>IF(ISBLANK('SUMMARY WEEK'!M656),'SUMMARY WEEK'!M656,IFERROR(IF(VALUE('SUMMARY WEEK'!M656)&gt;MASTER!$B$3/100,"SB",IF(VALUE('SUMMARY WEEK'!M656)&gt;MASTER!$B$4/100,"B",IF(VALUE('SUMMARY WEEK'!M656)&gt;MASTER!$B$5/100,"C","K"))),'SUMMARY WEEK'!M656))</f>
        <v/>
      </c>
      <c r="N656" s="20" t="str">
        <f>IF(ISBLANK('SUMMARY WEEK'!N656),'SUMMARY WEEK'!N656,IFERROR(IF(VALUE('SUMMARY WEEK'!N656)&gt;MASTER!$B$3/100,"SB",IF(VALUE('SUMMARY WEEK'!N656)&gt;MASTER!$B$4/100,"B",IF(VALUE('SUMMARY WEEK'!N656)&gt;MASTER!$B$5/100,"C","K"))),'SUMMARY WEEK'!N656))</f>
        <v/>
      </c>
      <c r="O656" s="20" t="str">
        <f>IF(ISBLANK('SUMMARY WEEK'!O656),'SUMMARY WEEK'!O656,IFERROR(IF(VALUE('SUMMARY WEEK'!O656)&gt;MASTER!$B$3/100,"SB",IF(VALUE('SUMMARY WEEK'!O656)&gt;MASTER!$B$4/100,"B",IF(VALUE('SUMMARY WEEK'!O656)&gt;MASTER!$B$5/100,"C","K"))),'SUMMARY WEEK'!O656))</f>
        <v/>
      </c>
      <c r="P656" s="20" t="str">
        <f>IF(ISBLANK('SUMMARY WEEK'!P656),'SUMMARY WEEK'!P656,IFERROR(IF(VALUE('SUMMARY WEEK'!P656)&gt;MASTER!$B$3/100,"SB",IF(VALUE('SUMMARY WEEK'!P656)&gt;MASTER!$B$4/100,"B",IF(VALUE('SUMMARY WEEK'!P656)&gt;MASTER!$B$5/100,"C","K"))),'SUMMARY WEEK'!P656))</f>
        <v/>
      </c>
      <c r="Q656" s="20" t="str">
        <f>IF(ISBLANK('SUMMARY WEEK'!Q656),'SUMMARY WEEK'!Q656,IFERROR(IF(VALUE('SUMMARY WEEK'!Q656)&gt;MASTER!$B$3/100,"SB",IF(VALUE('SUMMARY WEEK'!Q656)&gt;MASTER!$B$4/100,"B",IF(VALUE('SUMMARY WEEK'!Q656)&gt;MASTER!$B$5/100,"C","K"))),'SUMMARY WEEK'!Q656))</f>
        <v/>
      </c>
      <c r="R656" s="20" t="str">
        <f>IF(ISBLANK('SUMMARY WEEK'!R656),'SUMMARY WEEK'!R656,IFERROR(IF(VALUE('SUMMARY WEEK'!R656)&gt;MASTER!$B$3/100,"SB",IF(VALUE('SUMMARY WEEK'!R656)&gt;MASTER!$B$4/100,"B",IF(VALUE('SUMMARY WEEK'!R656)&gt;MASTER!$B$5/100,"C","K"))),'SUMMARY WEEK'!R656))</f>
        <v/>
      </c>
      <c r="S656" s="20" t="str">
        <f>IF(ISBLANK('SUMMARY WEEK'!S656),'SUMMARY WEEK'!S656,IFERROR(IF(VALUE('SUMMARY WEEK'!S656)&gt;MASTER!$B$3/100,"SB",IF(VALUE('SUMMARY WEEK'!S656)&gt;MASTER!$B$4/100,"B",IF(VALUE('SUMMARY WEEK'!S656)&gt;MASTER!$B$5/100,"C","K"))),'SUMMARY WEEK'!S656))</f>
        <v/>
      </c>
      <c r="T656" s="20" t="str">
        <f>IF(ISBLANK('SUMMARY WEEK'!T656),'SUMMARY WEEK'!T656,IFERROR(IF(VALUE('SUMMARY WEEK'!T656)&gt;MASTER!$B$3/100,"SB",IF(VALUE('SUMMARY WEEK'!T656)&gt;MASTER!$B$4/100,"B",IF(VALUE('SUMMARY WEEK'!T656)&gt;MASTER!$B$5/100,"C","K"))),'SUMMARY WEEK'!T656))</f>
        <v/>
      </c>
      <c r="U656" s="20" t="str">
        <f>IF(ISBLANK('SUMMARY WEEK'!U656),'SUMMARY WEEK'!U656,IFERROR(IF(VALUE('SUMMARY WEEK'!U656)&gt;MASTER!$B$3/100,"SB",IF(VALUE('SUMMARY WEEK'!U656)&gt;MASTER!$B$4/100,"B",IF(VALUE('SUMMARY WEEK'!U656)&gt;MASTER!$B$5/100,"C","K"))),'SUMMARY WEEK'!U656))</f>
        <v/>
      </c>
      <c r="V656" s="20" t="str">
        <f>IF(ISBLANK('SUMMARY WEEK'!V656),'SUMMARY WEEK'!V656,IFERROR(IF(VALUE('SUMMARY WEEK'!V656)&gt;MASTER!$B$3/100,"SB",IF(VALUE('SUMMARY WEEK'!V656)&gt;MASTER!$B$4/100,"B",IF(VALUE('SUMMARY WEEK'!V656)&gt;MASTER!$B$5/100,"C","K"))),'SUMMARY WEEK'!V656))</f>
        <v/>
      </c>
      <c r="W656" s="20" t="str">
        <f>IF(ISBLANK('SUMMARY WEEK'!W656),'SUMMARY WEEK'!W656,IFERROR(IF(VALUE('SUMMARY WEEK'!W656)&gt;MASTER!$B$3/100,"SB",IF(VALUE('SUMMARY WEEK'!W656)&gt;MASTER!$B$4/100,"B",IF(VALUE('SUMMARY WEEK'!W656)&gt;MASTER!$B$5/100,"C","K"))),'SUMMARY WEEK'!W656))</f>
        <v/>
      </c>
      <c r="X656" s="20" t="str">
        <f>IF(ISBLANK('SUMMARY WEEK'!X656),'SUMMARY WEEK'!X656,IFERROR(IF(VALUE('SUMMARY WEEK'!X656)&gt;MASTER!$B$3/100,"SB",IF(VALUE('SUMMARY WEEK'!X656)&gt;MASTER!$B$4/100,"B",IF(VALUE('SUMMARY WEEK'!X656)&gt;MASTER!$B$5/100,"C","K"))),'SUMMARY WEEK'!X656))</f>
        <v/>
      </c>
      <c r="Y656" s="20" t="str">
        <f>IF(ISBLANK('SUMMARY WEEK'!Y656),'SUMMARY WEEK'!Y656,IFERROR(IF(VALUE('SUMMARY WEEK'!Y656)&gt;MASTER!$B$3/100,"SB",IF(VALUE('SUMMARY WEEK'!Y656)&gt;MASTER!$B$4/100,"B",IF(VALUE('SUMMARY WEEK'!Y656)&gt;MASTER!$B$5/100,"C","K"))),'SUMMARY WEEK'!Y656))</f>
        <v/>
      </c>
      <c r="Z656" s="20" t="str">
        <f>IF(ISBLANK('SUMMARY WEEK'!Z656),'SUMMARY WEEK'!Z656,IFERROR(IF(VALUE('SUMMARY WEEK'!Z656)&gt;MASTER!$B$3/100,"SB",IF(VALUE('SUMMARY WEEK'!Z656)&gt;MASTER!$B$4/100,"B",IF(VALUE('SUMMARY WEEK'!Z656)&gt;MASTER!$B$5/100,"C","K"))),'SUMMARY WEEK'!Z656))</f>
        <v/>
      </c>
      <c r="AA656" s="20"/>
    </row>
    <row r="657">
      <c r="A657" s="18" t="str">
        <f>IF(ISBLANK('SUMMARY WEEK'!A657),'SUMMARY WEEK'!A657,IFERROR(IF(VALUE('SUMMARY WEEK'!A657)&gt;MASTER!$B$3/100,"SB",IF(VALUE('SUMMARY WEEK'!A657)&gt;MASTER!$B$4/100,"B",IF(VALUE('SUMMARY WEEK'!A657)&gt;MASTER!$B$5/100,"C","K"))),'SUMMARY WEEK'!A657))</f>
        <v/>
      </c>
      <c r="B657" s="19" t="str">
        <f>IF(ISBLANK('SUMMARY WEEK'!B657),'SUMMARY WEEK'!B657,IFERROR(IF(VALUE('SUMMARY WEEK'!B657)&gt;MASTER!$B$3/100,"SB",IF(VALUE('SUMMARY WEEK'!B657)&gt;MASTER!$B$4/100,"B",IF(VALUE('SUMMARY WEEK'!B657)&gt;MASTER!$B$5/100,"C","K"))),'SUMMARY WEEK'!B657))</f>
        <v/>
      </c>
      <c r="C657" s="20" t="str">
        <f>IF(ISBLANK('SUMMARY WEEK'!C657),'SUMMARY WEEK'!C657,IFERROR(IF(VALUE('SUMMARY WEEK'!C657)&gt;MASTER!$B$3/100,"SB",IF(VALUE('SUMMARY WEEK'!C657)&gt;MASTER!$B$4/100,"B",IF(VALUE('SUMMARY WEEK'!C657)&gt;MASTER!$B$5/100,"C","K"))),'SUMMARY WEEK'!C657))</f>
        <v/>
      </c>
      <c r="D657" s="20" t="str">
        <f>IF(ISBLANK('SUMMARY WEEK'!D657),'SUMMARY WEEK'!D657,IFERROR(IF(VALUE('SUMMARY WEEK'!D657)&gt;MASTER!$B$3/100,"SB",IF(VALUE('SUMMARY WEEK'!D657)&gt;MASTER!$B$4/100,"B",IF(VALUE('SUMMARY WEEK'!D657)&gt;MASTER!$B$5/100,"C","K"))),'SUMMARY WEEK'!D657))</f>
        <v/>
      </c>
      <c r="E657" s="20" t="str">
        <f>IF(ISBLANK('SUMMARY WEEK'!E657),'SUMMARY WEEK'!E657,IFERROR(IF(VALUE('SUMMARY WEEK'!E657)&gt;MASTER!$B$3/100,"SB",IF(VALUE('SUMMARY WEEK'!E657)&gt;MASTER!$B$4/100,"B",IF(VALUE('SUMMARY WEEK'!E657)&gt;MASTER!$B$5/100,"C","K"))),'SUMMARY WEEK'!E657))</f>
        <v/>
      </c>
      <c r="F657" s="20" t="str">
        <f>IF(ISBLANK('SUMMARY WEEK'!F657),'SUMMARY WEEK'!F657,IFERROR(IF(VALUE('SUMMARY WEEK'!F657)&gt;MASTER!$B$3/100,"SB",IF(VALUE('SUMMARY WEEK'!F657)&gt;MASTER!$B$4/100,"B",IF(VALUE('SUMMARY WEEK'!F657)&gt;MASTER!$B$5/100,"C","K"))),'SUMMARY WEEK'!F657))</f>
        <v/>
      </c>
      <c r="G657" s="20" t="str">
        <f>IF(ISBLANK('SUMMARY WEEK'!G657),'SUMMARY WEEK'!G657,IFERROR(IF(VALUE('SUMMARY WEEK'!G657)&gt;MASTER!$B$3/100,"SB",IF(VALUE('SUMMARY WEEK'!G657)&gt;MASTER!$B$4/100,"B",IF(VALUE('SUMMARY WEEK'!G657)&gt;MASTER!$B$5/100,"C","K"))),'SUMMARY WEEK'!G657))</f>
        <v/>
      </c>
      <c r="H657" s="20" t="str">
        <f>IF(ISBLANK('SUMMARY WEEK'!H657),'SUMMARY WEEK'!H657,IFERROR(IF(VALUE('SUMMARY WEEK'!H657)&gt;MASTER!$B$3/100,"SB",IF(VALUE('SUMMARY WEEK'!H657)&gt;MASTER!$B$4/100,"B",IF(VALUE('SUMMARY WEEK'!H657)&gt;MASTER!$B$5/100,"C","K"))),'SUMMARY WEEK'!H657))</f>
        <v/>
      </c>
      <c r="I657" s="20" t="str">
        <f>IF(ISBLANK('SUMMARY WEEK'!I657),'SUMMARY WEEK'!I657,IFERROR(IF(VALUE('SUMMARY WEEK'!I657)&gt;MASTER!$B$3/100,"SB",IF(VALUE('SUMMARY WEEK'!I657)&gt;MASTER!$B$4/100,"B",IF(VALUE('SUMMARY WEEK'!I657)&gt;MASTER!$B$5/100,"C","K"))),'SUMMARY WEEK'!I657))</f>
        <v/>
      </c>
      <c r="J657" s="20" t="str">
        <f>IF(ISBLANK('SUMMARY WEEK'!J657),'SUMMARY WEEK'!J657,IFERROR(IF(VALUE('SUMMARY WEEK'!J657)&gt;MASTER!$B$3/100,"SB",IF(VALUE('SUMMARY WEEK'!J657)&gt;MASTER!$B$4/100,"B",IF(VALUE('SUMMARY WEEK'!J657)&gt;MASTER!$B$5/100,"C","K"))),'SUMMARY WEEK'!J657))</f>
        <v/>
      </c>
      <c r="K657" s="20" t="str">
        <f>IF(ISBLANK('SUMMARY WEEK'!K657),'SUMMARY WEEK'!K657,IFERROR(IF(VALUE('SUMMARY WEEK'!K657)&gt;MASTER!$B$3/100,"SB",IF(VALUE('SUMMARY WEEK'!K657)&gt;MASTER!$B$4/100,"B",IF(VALUE('SUMMARY WEEK'!K657)&gt;MASTER!$B$5/100,"C","K"))),'SUMMARY WEEK'!K657))</f>
        <v/>
      </c>
      <c r="L657" s="20" t="str">
        <f>IF(ISBLANK('SUMMARY WEEK'!L657),'SUMMARY WEEK'!L657,IFERROR(IF(VALUE('SUMMARY WEEK'!L657)&gt;MASTER!$B$3/100,"SB",IF(VALUE('SUMMARY WEEK'!L657)&gt;MASTER!$B$4/100,"B",IF(VALUE('SUMMARY WEEK'!L657)&gt;MASTER!$B$5/100,"C","K"))),'SUMMARY WEEK'!L657))</f>
        <v/>
      </c>
      <c r="M657" s="20" t="str">
        <f>IF(ISBLANK('SUMMARY WEEK'!M657),'SUMMARY WEEK'!M657,IFERROR(IF(VALUE('SUMMARY WEEK'!M657)&gt;MASTER!$B$3/100,"SB",IF(VALUE('SUMMARY WEEK'!M657)&gt;MASTER!$B$4/100,"B",IF(VALUE('SUMMARY WEEK'!M657)&gt;MASTER!$B$5/100,"C","K"))),'SUMMARY WEEK'!M657))</f>
        <v/>
      </c>
      <c r="N657" s="20" t="str">
        <f>IF(ISBLANK('SUMMARY WEEK'!N657),'SUMMARY WEEK'!N657,IFERROR(IF(VALUE('SUMMARY WEEK'!N657)&gt;MASTER!$B$3/100,"SB",IF(VALUE('SUMMARY WEEK'!N657)&gt;MASTER!$B$4/100,"B",IF(VALUE('SUMMARY WEEK'!N657)&gt;MASTER!$B$5/100,"C","K"))),'SUMMARY WEEK'!N657))</f>
        <v/>
      </c>
      <c r="O657" s="20" t="str">
        <f>IF(ISBLANK('SUMMARY WEEK'!O657),'SUMMARY WEEK'!O657,IFERROR(IF(VALUE('SUMMARY WEEK'!O657)&gt;MASTER!$B$3/100,"SB",IF(VALUE('SUMMARY WEEK'!O657)&gt;MASTER!$B$4/100,"B",IF(VALUE('SUMMARY WEEK'!O657)&gt;MASTER!$B$5/100,"C","K"))),'SUMMARY WEEK'!O657))</f>
        <v/>
      </c>
      <c r="P657" s="20" t="str">
        <f>IF(ISBLANK('SUMMARY WEEK'!P657),'SUMMARY WEEK'!P657,IFERROR(IF(VALUE('SUMMARY WEEK'!P657)&gt;MASTER!$B$3/100,"SB",IF(VALUE('SUMMARY WEEK'!P657)&gt;MASTER!$B$4/100,"B",IF(VALUE('SUMMARY WEEK'!P657)&gt;MASTER!$B$5/100,"C","K"))),'SUMMARY WEEK'!P657))</f>
        <v/>
      </c>
      <c r="Q657" s="20" t="str">
        <f>IF(ISBLANK('SUMMARY WEEK'!Q657),'SUMMARY WEEK'!Q657,IFERROR(IF(VALUE('SUMMARY WEEK'!Q657)&gt;MASTER!$B$3/100,"SB",IF(VALUE('SUMMARY WEEK'!Q657)&gt;MASTER!$B$4/100,"B",IF(VALUE('SUMMARY WEEK'!Q657)&gt;MASTER!$B$5/100,"C","K"))),'SUMMARY WEEK'!Q657))</f>
        <v/>
      </c>
      <c r="R657" s="20" t="str">
        <f>IF(ISBLANK('SUMMARY WEEK'!R657),'SUMMARY WEEK'!R657,IFERROR(IF(VALUE('SUMMARY WEEK'!R657)&gt;MASTER!$B$3/100,"SB",IF(VALUE('SUMMARY WEEK'!R657)&gt;MASTER!$B$4/100,"B",IF(VALUE('SUMMARY WEEK'!R657)&gt;MASTER!$B$5/100,"C","K"))),'SUMMARY WEEK'!R657))</f>
        <v/>
      </c>
      <c r="S657" s="20" t="str">
        <f>IF(ISBLANK('SUMMARY WEEK'!S657),'SUMMARY WEEK'!S657,IFERROR(IF(VALUE('SUMMARY WEEK'!S657)&gt;MASTER!$B$3/100,"SB",IF(VALUE('SUMMARY WEEK'!S657)&gt;MASTER!$B$4/100,"B",IF(VALUE('SUMMARY WEEK'!S657)&gt;MASTER!$B$5/100,"C","K"))),'SUMMARY WEEK'!S657))</f>
        <v/>
      </c>
      <c r="T657" s="20" t="str">
        <f>IF(ISBLANK('SUMMARY WEEK'!T657),'SUMMARY WEEK'!T657,IFERROR(IF(VALUE('SUMMARY WEEK'!T657)&gt;MASTER!$B$3/100,"SB",IF(VALUE('SUMMARY WEEK'!T657)&gt;MASTER!$B$4/100,"B",IF(VALUE('SUMMARY WEEK'!T657)&gt;MASTER!$B$5/100,"C","K"))),'SUMMARY WEEK'!T657))</f>
        <v/>
      </c>
      <c r="U657" s="20" t="str">
        <f>IF(ISBLANK('SUMMARY WEEK'!U657),'SUMMARY WEEK'!U657,IFERROR(IF(VALUE('SUMMARY WEEK'!U657)&gt;MASTER!$B$3/100,"SB",IF(VALUE('SUMMARY WEEK'!U657)&gt;MASTER!$B$4/100,"B",IF(VALUE('SUMMARY WEEK'!U657)&gt;MASTER!$B$5/100,"C","K"))),'SUMMARY WEEK'!U657))</f>
        <v/>
      </c>
      <c r="V657" s="20" t="str">
        <f>IF(ISBLANK('SUMMARY WEEK'!V657),'SUMMARY WEEK'!V657,IFERROR(IF(VALUE('SUMMARY WEEK'!V657)&gt;MASTER!$B$3/100,"SB",IF(VALUE('SUMMARY WEEK'!V657)&gt;MASTER!$B$4/100,"B",IF(VALUE('SUMMARY WEEK'!V657)&gt;MASTER!$B$5/100,"C","K"))),'SUMMARY WEEK'!V657))</f>
        <v/>
      </c>
      <c r="W657" s="20" t="str">
        <f>IF(ISBLANK('SUMMARY WEEK'!W657),'SUMMARY WEEK'!W657,IFERROR(IF(VALUE('SUMMARY WEEK'!W657)&gt;MASTER!$B$3/100,"SB",IF(VALUE('SUMMARY WEEK'!W657)&gt;MASTER!$B$4/100,"B",IF(VALUE('SUMMARY WEEK'!W657)&gt;MASTER!$B$5/100,"C","K"))),'SUMMARY WEEK'!W657))</f>
        <v/>
      </c>
      <c r="X657" s="20" t="str">
        <f>IF(ISBLANK('SUMMARY WEEK'!X657),'SUMMARY WEEK'!X657,IFERROR(IF(VALUE('SUMMARY WEEK'!X657)&gt;MASTER!$B$3/100,"SB",IF(VALUE('SUMMARY WEEK'!X657)&gt;MASTER!$B$4/100,"B",IF(VALUE('SUMMARY WEEK'!X657)&gt;MASTER!$B$5/100,"C","K"))),'SUMMARY WEEK'!X657))</f>
        <v/>
      </c>
      <c r="Y657" s="20" t="str">
        <f>IF(ISBLANK('SUMMARY WEEK'!Y657),'SUMMARY WEEK'!Y657,IFERROR(IF(VALUE('SUMMARY WEEK'!Y657)&gt;MASTER!$B$3/100,"SB",IF(VALUE('SUMMARY WEEK'!Y657)&gt;MASTER!$B$4/100,"B",IF(VALUE('SUMMARY WEEK'!Y657)&gt;MASTER!$B$5/100,"C","K"))),'SUMMARY WEEK'!Y657))</f>
        <v/>
      </c>
      <c r="Z657" s="20" t="str">
        <f>IF(ISBLANK('SUMMARY WEEK'!Z657),'SUMMARY WEEK'!Z657,IFERROR(IF(VALUE('SUMMARY WEEK'!Z657)&gt;MASTER!$B$3/100,"SB",IF(VALUE('SUMMARY WEEK'!Z657)&gt;MASTER!$B$4/100,"B",IF(VALUE('SUMMARY WEEK'!Z657)&gt;MASTER!$B$5/100,"C","K"))),'SUMMARY WEEK'!Z657))</f>
        <v/>
      </c>
      <c r="AA657" s="20"/>
    </row>
    <row r="658">
      <c r="A658" s="18" t="str">
        <f>IF(ISBLANK('SUMMARY WEEK'!A658),'SUMMARY WEEK'!A658,IFERROR(IF(VALUE('SUMMARY WEEK'!A658)&gt;MASTER!$B$3/100,"SB",IF(VALUE('SUMMARY WEEK'!A658)&gt;MASTER!$B$4/100,"B",IF(VALUE('SUMMARY WEEK'!A658)&gt;MASTER!$B$5/100,"C","K"))),'SUMMARY WEEK'!A658))</f>
        <v/>
      </c>
      <c r="B658" s="19" t="str">
        <f>IF(ISBLANK('SUMMARY WEEK'!B658),'SUMMARY WEEK'!B658,IFERROR(IF(VALUE('SUMMARY WEEK'!B658)&gt;MASTER!$B$3/100,"SB",IF(VALUE('SUMMARY WEEK'!B658)&gt;MASTER!$B$4/100,"B",IF(VALUE('SUMMARY WEEK'!B658)&gt;MASTER!$B$5/100,"C","K"))),'SUMMARY WEEK'!B658))</f>
        <v/>
      </c>
      <c r="C658" s="20" t="str">
        <f>IF(ISBLANK('SUMMARY WEEK'!C658),'SUMMARY WEEK'!C658,IFERROR(IF(VALUE('SUMMARY WEEK'!C658)&gt;MASTER!$B$3/100,"SB",IF(VALUE('SUMMARY WEEK'!C658)&gt;MASTER!$B$4/100,"B",IF(VALUE('SUMMARY WEEK'!C658)&gt;MASTER!$B$5/100,"C","K"))),'SUMMARY WEEK'!C658))</f>
        <v/>
      </c>
      <c r="D658" s="20" t="str">
        <f>IF(ISBLANK('SUMMARY WEEK'!D658),'SUMMARY WEEK'!D658,IFERROR(IF(VALUE('SUMMARY WEEK'!D658)&gt;MASTER!$B$3/100,"SB",IF(VALUE('SUMMARY WEEK'!D658)&gt;MASTER!$B$4/100,"B",IF(VALUE('SUMMARY WEEK'!D658)&gt;MASTER!$B$5/100,"C","K"))),'SUMMARY WEEK'!D658))</f>
        <v/>
      </c>
      <c r="E658" s="20" t="str">
        <f>IF(ISBLANK('SUMMARY WEEK'!E658),'SUMMARY WEEK'!E658,IFERROR(IF(VALUE('SUMMARY WEEK'!E658)&gt;MASTER!$B$3/100,"SB",IF(VALUE('SUMMARY WEEK'!E658)&gt;MASTER!$B$4/100,"B",IF(VALUE('SUMMARY WEEK'!E658)&gt;MASTER!$B$5/100,"C","K"))),'SUMMARY WEEK'!E658))</f>
        <v/>
      </c>
      <c r="F658" s="20" t="str">
        <f>IF(ISBLANK('SUMMARY WEEK'!F658),'SUMMARY WEEK'!F658,IFERROR(IF(VALUE('SUMMARY WEEK'!F658)&gt;MASTER!$B$3/100,"SB",IF(VALUE('SUMMARY WEEK'!F658)&gt;MASTER!$B$4/100,"B",IF(VALUE('SUMMARY WEEK'!F658)&gt;MASTER!$B$5/100,"C","K"))),'SUMMARY WEEK'!F658))</f>
        <v/>
      </c>
      <c r="G658" s="20" t="str">
        <f>IF(ISBLANK('SUMMARY WEEK'!G658),'SUMMARY WEEK'!G658,IFERROR(IF(VALUE('SUMMARY WEEK'!G658)&gt;MASTER!$B$3/100,"SB",IF(VALUE('SUMMARY WEEK'!G658)&gt;MASTER!$B$4/100,"B",IF(VALUE('SUMMARY WEEK'!G658)&gt;MASTER!$B$5/100,"C","K"))),'SUMMARY WEEK'!G658))</f>
        <v/>
      </c>
      <c r="H658" s="20" t="str">
        <f>IF(ISBLANK('SUMMARY WEEK'!H658),'SUMMARY WEEK'!H658,IFERROR(IF(VALUE('SUMMARY WEEK'!H658)&gt;MASTER!$B$3/100,"SB",IF(VALUE('SUMMARY WEEK'!H658)&gt;MASTER!$B$4/100,"B",IF(VALUE('SUMMARY WEEK'!H658)&gt;MASTER!$B$5/100,"C","K"))),'SUMMARY WEEK'!H658))</f>
        <v/>
      </c>
      <c r="I658" s="20" t="str">
        <f>IF(ISBLANK('SUMMARY WEEK'!I658),'SUMMARY WEEK'!I658,IFERROR(IF(VALUE('SUMMARY WEEK'!I658)&gt;MASTER!$B$3/100,"SB",IF(VALUE('SUMMARY WEEK'!I658)&gt;MASTER!$B$4/100,"B",IF(VALUE('SUMMARY WEEK'!I658)&gt;MASTER!$B$5/100,"C","K"))),'SUMMARY WEEK'!I658))</f>
        <v/>
      </c>
      <c r="J658" s="20" t="str">
        <f>IF(ISBLANK('SUMMARY WEEK'!J658),'SUMMARY WEEK'!J658,IFERROR(IF(VALUE('SUMMARY WEEK'!J658)&gt;MASTER!$B$3/100,"SB",IF(VALUE('SUMMARY WEEK'!J658)&gt;MASTER!$B$4/100,"B",IF(VALUE('SUMMARY WEEK'!J658)&gt;MASTER!$B$5/100,"C","K"))),'SUMMARY WEEK'!J658))</f>
        <v/>
      </c>
      <c r="K658" s="20" t="str">
        <f>IF(ISBLANK('SUMMARY WEEK'!K658),'SUMMARY WEEK'!K658,IFERROR(IF(VALUE('SUMMARY WEEK'!K658)&gt;MASTER!$B$3/100,"SB",IF(VALUE('SUMMARY WEEK'!K658)&gt;MASTER!$B$4/100,"B",IF(VALUE('SUMMARY WEEK'!K658)&gt;MASTER!$B$5/100,"C","K"))),'SUMMARY WEEK'!K658))</f>
        <v/>
      </c>
      <c r="L658" s="20" t="str">
        <f>IF(ISBLANK('SUMMARY WEEK'!L658),'SUMMARY WEEK'!L658,IFERROR(IF(VALUE('SUMMARY WEEK'!L658)&gt;MASTER!$B$3/100,"SB",IF(VALUE('SUMMARY WEEK'!L658)&gt;MASTER!$B$4/100,"B",IF(VALUE('SUMMARY WEEK'!L658)&gt;MASTER!$B$5/100,"C","K"))),'SUMMARY WEEK'!L658))</f>
        <v/>
      </c>
      <c r="M658" s="20" t="str">
        <f>IF(ISBLANK('SUMMARY WEEK'!M658),'SUMMARY WEEK'!M658,IFERROR(IF(VALUE('SUMMARY WEEK'!M658)&gt;MASTER!$B$3/100,"SB",IF(VALUE('SUMMARY WEEK'!M658)&gt;MASTER!$B$4/100,"B",IF(VALUE('SUMMARY WEEK'!M658)&gt;MASTER!$B$5/100,"C","K"))),'SUMMARY WEEK'!M658))</f>
        <v/>
      </c>
      <c r="N658" s="20" t="str">
        <f>IF(ISBLANK('SUMMARY WEEK'!N658),'SUMMARY WEEK'!N658,IFERROR(IF(VALUE('SUMMARY WEEK'!N658)&gt;MASTER!$B$3/100,"SB",IF(VALUE('SUMMARY WEEK'!N658)&gt;MASTER!$B$4/100,"B",IF(VALUE('SUMMARY WEEK'!N658)&gt;MASTER!$B$5/100,"C","K"))),'SUMMARY WEEK'!N658))</f>
        <v/>
      </c>
      <c r="O658" s="20" t="str">
        <f>IF(ISBLANK('SUMMARY WEEK'!O658),'SUMMARY WEEK'!O658,IFERROR(IF(VALUE('SUMMARY WEEK'!O658)&gt;MASTER!$B$3/100,"SB",IF(VALUE('SUMMARY WEEK'!O658)&gt;MASTER!$B$4/100,"B",IF(VALUE('SUMMARY WEEK'!O658)&gt;MASTER!$B$5/100,"C","K"))),'SUMMARY WEEK'!O658))</f>
        <v/>
      </c>
      <c r="P658" s="20" t="str">
        <f>IF(ISBLANK('SUMMARY WEEK'!P658),'SUMMARY WEEK'!P658,IFERROR(IF(VALUE('SUMMARY WEEK'!P658)&gt;MASTER!$B$3/100,"SB",IF(VALUE('SUMMARY WEEK'!P658)&gt;MASTER!$B$4/100,"B",IF(VALUE('SUMMARY WEEK'!P658)&gt;MASTER!$B$5/100,"C","K"))),'SUMMARY WEEK'!P658))</f>
        <v/>
      </c>
      <c r="Q658" s="20" t="str">
        <f>IF(ISBLANK('SUMMARY WEEK'!Q658),'SUMMARY WEEK'!Q658,IFERROR(IF(VALUE('SUMMARY WEEK'!Q658)&gt;MASTER!$B$3/100,"SB",IF(VALUE('SUMMARY WEEK'!Q658)&gt;MASTER!$B$4/100,"B",IF(VALUE('SUMMARY WEEK'!Q658)&gt;MASTER!$B$5/100,"C","K"))),'SUMMARY WEEK'!Q658))</f>
        <v/>
      </c>
      <c r="R658" s="20" t="str">
        <f>IF(ISBLANK('SUMMARY WEEK'!R658),'SUMMARY WEEK'!R658,IFERROR(IF(VALUE('SUMMARY WEEK'!R658)&gt;MASTER!$B$3/100,"SB",IF(VALUE('SUMMARY WEEK'!R658)&gt;MASTER!$B$4/100,"B",IF(VALUE('SUMMARY WEEK'!R658)&gt;MASTER!$B$5/100,"C","K"))),'SUMMARY WEEK'!R658))</f>
        <v/>
      </c>
      <c r="S658" s="20" t="str">
        <f>IF(ISBLANK('SUMMARY WEEK'!S658),'SUMMARY WEEK'!S658,IFERROR(IF(VALUE('SUMMARY WEEK'!S658)&gt;MASTER!$B$3/100,"SB",IF(VALUE('SUMMARY WEEK'!S658)&gt;MASTER!$B$4/100,"B",IF(VALUE('SUMMARY WEEK'!S658)&gt;MASTER!$B$5/100,"C","K"))),'SUMMARY WEEK'!S658))</f>
        <v/>
      </c>
      <c r="T658" s="20" t="str">
        <f>IF(ISBLANK('SUMMARY WEEK'!T658),'SUMMARY WEEK'!T658,IFERROR(IF(VALUE('SUMMARY WEEK'!T658)&gt;MASTER!$B$3/100,"SB",IF(VALUE('SUMMARY WEEK'!T658)&gt;MASTER!$B$4/100,"B",IF(VALUE('SUMMARY WEEK'!T658)&gt;MASTER!$B$5/100,"C","K"))),'SUMMARY WEEK'!T658))</f>
        <v/>
      </c>
      <c r="U658" s="20" t="str">
        <f>IF(ISBLANK('SUMMARY WEEK'!U658),'SUMMARY WEEK'!U658,IFERROR(IF(VALUE('SUMMARY WEEK'!U658)&gt;MASTER!$B$3/100,"SB",IF(VALUE('SUMMARY WEEK'!U658)&gt;MASTER!$B$4/100,"B",IF(VALUE('SUMMARY WEEK'!U658)&gt;MASTER!$B$5/100,"C","K"))),'SUMMARY WEEK'!U658))</f>
        <v/>
      </c>
      <c r="V658" s="20" t="str">
        <f>IF(ISBLANK('SUMMARY WEEK'!V658),'SUMMARY WEEK'!V658,IFERROR(IF(VALUE('SUMMARY WEEK'!V658)&gt;MASTER!$B$3/100,"SB",IF(VALUE('SUMMARY WEEK'!V658)&gt;MASTER!$B$4/100,"B",IF(VALUE('SUMMARY WEEK'!V658)&gt;MASTER!$B$5/100,"C","K"))),'SUMMARY WEEK'!V658))</f>
        <v/>
      </c>
      <c r="W658" s="20" t="str">
        <f>IF(ISBLANK('SUMMARY WEEK'!W658),'SUMMARY WEEK'!W658,IFERROR(IF(VALUE('SUMMARY WEEK'!W658)&gt;MASTER!$B$3/100,"SB",IF(VALUE('SUMMARY WEEK'!W658)&gt;MASTER!$B$4/100,"B",IF(VALUE('SUMMARY WEEK'!W658)&gt;MASTER!$B$5/100,"C","K"))),'SUMMARY WEEK'!W658))</f>
        <v/>
      </c>
      <c r="X658" s="20" t="str">
        <f>IF(ISBLANK('SUMMARY WEEK'!X658),'SUMMARY WEEK'!X658,IFERROR(IF(VALUE('SUMMARY WEEK'!X658)&gt;MASTER!$B$3/100,"SB",IF(VALUE('SUMMARY WEEK'!X658)&gt;MASTER!$B$4/100,"B",IF(VALUE('SUMMARY WEEK'!X658)&gt;MASTER!$B$5/100,"C","K"))),'SUMMARY WEEK'!X658))</f>
        <v/>
      </c>
      <c r="Y658" s="20" t="str">
        <f>IF(ISBLANK('SUMMARY WEEK'!Y658),'SUMMARY WEEK'!Y658,IFERROR(IF(VALUE('SUMMARY WEEK'!Y658)&gt;MASTER!$B$3/100,"SB",IF(VALUE('SUMMARY WEEK'!Y658)&gt;MASTER!$B$4/100,"B",IF(VALUE('SUMMARY WEEK'!Y658)&gt;MASTER!$B$5/100,"C","K"))),'SUMMARY WEEK'!Y658))</f>
        <v/>
      </c>
      <c r="Z658" s="20" t="str">
        <f>IF(ISBLANK('SUMMARY WEEK'!Z658),'SUMMARY WEEK'!Z658,IFERROR(IF(VALUE('SUMMARY WEEK'!Z658)&gt;MASTER!$B$3/100,"SB",IF(VALUE('SUMMARY WEEK'!Z658)&gt;MASTER!$B$4/100,"B",IF(VALUE('SUMMARY WEEK'!Z658)&gt;MASTER!$B$5/100,"C","K"))),'SUMMARY WEEK'!Z658))</f>
        <v/>
      </c>
      <c r="AA658" s="20"/>
    </row>
    <row r="659">
      <c r="A659" s="18" t="str">
        <f>IF(ISBLANK('SUMMARY WEEK'!A659),'SUMMARY WEEK'!A659,IFERROR(IF(VALUE('SUMMARY WEEK'!A659)&gt;MASTER!$B$3/100,"SB",IF(VALUE('SUMMARY WEEK'!A659)&gt;MASTER!$B$4/100,"B",IF(VALUE('SUMMARY WEEK'!A659)&gt;MASTER!$B$5/100,"C","K"))),'SUMMARY WEEK'!A659))</f>
        <v/>
      </c>
      <c r="B659" s="19" t="str">
        <f>IF(ISBLANK('SUMMARY WEEK'!B659),'SUMMARY WEEK'!B659,IFERROR(IF(VALUE('SUMMARY WEEK'!B659)&gt;MASTER!$B$3/100,"SB",IF(VALUE('SUMMARY WEEK'!B659)&gt;MASTER!$B$4/100,"B",IF(VALUE('SUMMARY WEEK'!B659)&gt;MASTER!$B$5/100,"C","K"))),'SUMMARY WEEK'!B659))</f>
        <v/>
      </c>
      <c r="C659" s="20" t="str">
        <f>IF(ISBLANK('SUMMARY WEEK'!C659),'SUMMARY WEEK'!C659,IFERROR(IF(VALUE('SUMMARY WEEK'!C659)&gt;MASTER!$B$3/100,"SB",IF(VALUE('SUMMARY WEEK'!C659)&gt;MASTER!$B$4/100,"B",IF(VALUE('SUMMARY WEEK'!C659)&gt;MASTER!$B$5/100,"C","K"))),'SUMMARY WEEK'!C659))</f>
        <v/>
      </c>
      <c r="D659" s="20" t="str">
        <f>IF(ISBLANK('SUMMARY WEEK'!D659),'SUMMARY WEEK'!D659,IFERROR(IF(VALUE('SUMMARY WEEK'!D659)&gt;MASTER!$B$3/100,"SB",IF(VALUE('SUMMARY WEEK'!D659)&gt;MASTER!$B$4/100,"B",IF(VALUE('SUMMARY WEEK'!D659)&gt;MASTER!$B$5/100,"C","K"))),'SUMMARY WEEK'!D659))</f>
        <v/>
      </c>
      <c r="E659" s="20" t="str">
        <f>IF(ISBLANK('SUMMARY WEEK'!E659),'SUMMARY WEEK'!E659,IFERROR(IF(VALUE('SUMMARY WEEK'!E659)&gt;MASTER!$B$3/100,"SB",IF(VALUE('SUMMARY WEEK'!E659)&gt;MASTER!$B$4/100,"B",IF(VALUE('SUMMARY WEEK'!E659)&gt;MASTER!$B$5/100,"C","K"))),'SUMMARY WEEK'!E659))</f>
        <v/>
      </c>
      <c r="F659" s="20" t="str">
        <f>IF(ISBLANK('SUMMARY WEEK'!F659),'SUMMARY WEEK'!F659,IFERROR(IF(VALUE('SUMMARY WEEK'!F659)&gt;MASTER!$B$3/100,"SB",IF(VALUE('SUMMARY WEEK'!F659)&gt;MASTER!$B$4/100,"B",IF(VALUE('SUMMARY WEEK'!F659)&gt;MASTER!$B$5/100,"C","K"))),'SUMMARY WEEK'!F659))</f>
        <v/>
      </c>
      <c r="G659" s="20" t="str">
        <f>IF(ISBLANK('SUMMARY WEEK'!G659),'SUMMARY WEEK'!G659,IFERROR(IF(VALUE('SUMMARY WEEK'!G659)&gt;MASTER!$B$3/100,"SB",IF(VALUE('SUMMARY WEEK'!G659)&gt;MASTER!$B$4/100,"B",IF(VALUE('SUMMARY WEEK'!G659)&gt;MASTER!$B$5/100,"C","K"))),'SUMMARY WEEK'!G659))</f>
        <v/>
      </c>
      <c r="H659" s="20" t="str">
        <f>IF(ISBLANK('SUMMARY WEEK'!H659),'SUMMARY WEEK'!H659,IFERROR(IF(VALUE('SUMMARY WEEK'!H659)&gt;MASTER!$B$3/100,"SB",IF(VALUE('SUMMARY WEEK'!H659)&gt;MASTER!$B$4/100,"B",IF(VALUE('SUMMARY WEEK'!H659)&gt;MASTER!$B$5/100,"C","K"))),'SUMMARY WEEK'!H659))</f>
        <v/>
      </c>
      <c r="I659" s="20" t="str">
        <f>IF(ISBLANK('SUMMARY WEEK'!I659),'SUMMARY WEEK'!I659,IFERROR(IF(VALUE('SUMMARY WEEK'!I659)&gt;MASTER!$B$3/100,"SB",IF(VALUE('SUMMARY WEEK'!I659)&gt;MASTER!$B$4/100,"B",IF(VALUE('SUMMARY WEEK'!I659)&gt;MASTER!$B$5/100,"C","K"))),'SUMMARY WEEK'!I659))</f>
        <v/>
      </c>
      <c r="J659" s="20" t="str">
        <f>IF(ISBLANK('SUMMARY WEEK'!J659),'SUMMARY WEEK'!J659,IFERROR(IF(VALUE('SUMMARY WEEK'!J659)&gt;MASTER!$B$3/100,"SB",IF(VALUE('SUMMARY WEEK'!J659)&gt;MASTER!$B$4/100,"B",IF(VALUE('SUMMARY WEEK'!J659)&gt;MASTER!$B$5/100,"C","K"))),'SUMMARY WEEK'!J659))</f>
        <v/>
      </c>
      <c r="K659" s="20" t="str">
        <f>IF(ISBLANK('SUMMARY WEEK'!K659),'SUMMARY WEEK'!K659,IFERROR(IF(VALUE('SUMMARY WEEK'!K659)&gt;MASTER!$B$3/100,"SB",IF(VALUE('SUMMARY WEEK'!K659)&gt;MASTER!$B$4/100,"B",IF(VALUE('SUMMARY WEEK'!K659)&gt;MASTER!$B$5/100,"C","K"))),'SUMMARY WEEK'!K659))</f>
        <v/>
      </c>
      <c r="L659" s="20" t="str">
        <f>IF(ISBLANK('SUMMARY WEEK'!L659),'SUMMARY WEEK'!L659,IFERROR(IF(VALUE('SUMMARY WEEK'!L659)&gt;MASTER!$B$3/100,"SB",IF(VALUE('SUMMARY WEEK'!L659)&gt;MASTER!$B$4/100,"B",IF(VALUE('SUMMARY WEEK'!L659)&gt;MASTER!$B$5/100,"C","K"))),'SUMMARY WEEK'!L659))</f>
        <v/>
      </c>
      <c r="M659" s="20" t="str">
        <f>IF(ISBLANK('SUMMARY WEEK'!M659),'SUMMARY WEEK'!M659,IFERROR(IF(VALUE('SUMMARY WEEK'!M659)&gt;MASTER!$B$3/100,"SB",IF(VALUE('SUMMARY WEEK'!M659)&gt;MASTER!$B$4/100,"B",IF(VALUE('SUMMARY WEEK'!M659)&gt;MASTER!$B$5/100,"C","K"))),'SUMMARY WEEK'!M659))</f>
        <v/>
      </c>
      <c r="N659" s="20" t="str">
        <f>IF(ISBLANK('SUMMARY WEEK'!N659),'SUMMARY WEEK'!N659,IFERROR(IF(VALUE('SUMMARY WEEK'!N659)&gt;MASTER!$B$3/100,"SB",IF(VALUE('SUMMARY WEEK'!N659)&gt;MASTER!$B$4/100,"B",IF(VALUE('SUMMARY WEEK'!N659)&gt;MASTER!$B$5/100,"C","K"))),'SUMMARY WEEK'!N659))</f>
        <v/>
      </c>
      <c r="O659" s="20" t="str">
        <f>IF(ISBLANK('SUMMARY WEEK'!O659),'SUMMARY WEEK'!O659,IFERROR(IF(VALUE('SUMMARY WEEK'!O659)&gt;MASTER!$B$3/100,"SB",IF(VALUE('SUMMARY WEEK'!O659)&gt;MASTER!$B$4/100,"B",IF(VALUE('SUMMARY WEEK'!O659)&gt;MASTER!$B$5/100,"C","K"))),'SUMMARY WEEK'!O659))</f>
        <v/>
      </c>
      <c r="P659" s="20" t="str">
        <f>IF(ISBLANK('SUMMARY WEEK'!P659),'SUMMARY WEEK'!P659,IFERROR(IF(VALUE('SUMMARY WEEK'!P659)&gt;MASTER!$B$3/100,"SB",IF(VALUE('SUMMARY WEEK'!P659)&gt;MASTER!$B$4/100,"B",IF(VALUE('SUMMARY WEEK'!P659)&gt;MASTER!$B$5/100,"C","K"))),'SUMMARY WEEK'!P659))</f>
        <v/>
      </c>
      <c r="Q659" s="20" t="str">
        <f>IF(ISBLANK('SUMMARY WEEK'!Q659),'SUMMARY WEEK'!Q659,IFERROR(IF(VALUE('SUMMARY WEEK'!Q659)&gt;MASTER!$B$3/100,"SB",IF(VALUE('SUMMARY WEEK'!Q659)&gt;MASTER!$B$4/100,"B",IF(VALUE('SUMMARY WEEK'!Q659)&gt;MASTER!$B$5/100,"C","K"))),'SUMMARY WEEK'!Q659))</f>
        <v/>
      </c>
      <c r="R659" s="20" t="str">
        <f>IF(ISBLANK('SUMMARY WEEK'!R659),'SUMMARY WEEK'!R659,IFERROR(IF(VALUE('SUMMARY WEEK'!R659)&gt;MASTER!$B$3/100,"SB",IF(VALUE('SUMMARY WEEK'!R659)&gt;MASTER!$B$4/100,"B",IF(VALUE('SUMMARY WEEK'!R659)&gt;MASTER!$B$5/100,"C","K"))),'SUMMARY WEEK'!R659))</f>
        <v/>
      </c>
      <c r="S659" s="20" t="str">
        <f>IF(ISBLANK('SUMMARY WEEK'!S659),'SUMMARY WEEK'!S659,IFERROR(IF(VALUE('SUMMARY WEEK'!S659)&gt;MASTER!$B$3/100,"SB",IF(VALUE('SUMMARY WEEK'!S659)&gt;MASTER!$B$4/100,"B",IF(VALUE('SUMMARY WEEK'!S659)&gt;MASTER!$B$5/100,"C","K"))),'SUMMARY WEEK'!S659))</f>
        <v/>
      </c>
      <c r="T659" s="20" t="str">
        <f>IF(ISBLANK('SUMMARY WEEK'!T659),'SUMMARY WEEK'!T659,IFERROR(IF(VALUE('SUMMARY WEEK'!T659)&gt;MASTER!$B$3/100,"SB",IF(VALUE('SUMMARY WEEK'!T659)&gt;MASTER!$B$4/100,"B",IF(VALUE('SUMMARY WEEK'!T659)&gt;MASTER!$B$5/100,"C","K"))),'SUMMARY WEEK'!T659))</f>
        <v/>
      </c>
      <c r="U659" s="20" t="str">
        <f>IF(ISBLANK('SUMMARY WEEK'!U659),'SUMMARY WEEK'!U659,IFERROR(IF(VALUE('SUMMARY WEEK'!U659)&gt;MASTER!$B$3/100,"SB",IF(VALUE('SUMMARY WEEK'!U659)&gt;MASTER!$B$4/100,"B",IF(VALUE('SUMMARY WEEK'!U659)&gt;MASTER!$B$5/100,"C","K"))),'SUMMARY WEEK'!U659))</f>
        <v/>
      </c>
      <c r="V659" s="20" t="str">
        <f>IF(ISBLANK('SUMMARY WEEK'!V659),'SUMMARY WEEK'!V659,IFERROR(IF(VALUE('SUMMARY WEEK'!V659)&gt;MASTER!$B$3/100,"SB",IF(VALUE('SUMMARY WEEK'!V659)&gt;MASTER!$B$4/100,"B",IF(VALUE('SUMMARY WEEK'!V659)&gt;MASTER!$B$5/100,"C","K"))),'SUMMARY WEEK'!V659))</f>
        <v/>
      </c>
      <c r="W659" s="20" t="str">
        <f>IF(ISBLANK('SUMMARY WEEK'!W659),'SUMMARY WEEK'!W659,IFERROR(IF(VALUE('SUMMARY WEEK'!W659)&gt;MASTER!$B$3/100,"SB",IF(VALUE('SUMMARY WEEK'!W659)&gt;MASTER!$B$4/100,"B",IF(VALUE('SUMMARY WEEK'!W659)&gt;MASTER!$B$5/100,"C","K"))),'SUMMARY WEEK'!W659))</f>
        <v/>
      </c>
      <c r="X659" s="20" t="str">
        <f>IF(ISBLANK('SUMMARY WEEK'!X659),'SUMMARY WEEK'!X659,IFERROR(IF(VALUE('SUMMARY WEEK'!X659)&gt;MASTER!$B$3/100,"SB",IF(VALUE('SUMMARY WEEK'!X659)&gt;MASTER!$B$4/100,"B",IF(VALUE('SUMMARY WEEK'!X659)&gt;MASTER!$B$5/100,"C","K"))),'SUMMARY WEEK'!X659))</f>
        <v/>
      </c>
      <c r="Y659" s="20" t="str">
        <f>IF(ISBLANK('SUMMARY WEEK'!Y659),'SUMMARY WEEK'!Y659,IFERROR(IF(VALUE('SUMMARY WEEK'!Y659)&gt;MASTER!$B$3/100,"SB",IF(VALUE('SUMMARY WEEK'!Y659)&gt;MASTER!$B$4/100,"B",IF(VALUE('SUMMARY WEEK'!Y659)&gt;MASTER!$B$5/100,"C","K"))),'SUMMARY WEEK'!Y659))</f>
        <v/>
      </c>
      <c r="Z659" s="20" t="str">
        <f>IF(ISBLANK('SUMMARY WEEK'!Z659),'SUMMARY WEEK'!Z659,IFERROR(IF(VALUE('SUMMARY WEEK'!Z659)&gt;MASTER!$B$3/100,"SB",IF(VALUE('SUMMARY WEEK'!Z659)&gt;MASTER!$B$4/100,"B",IF(VALUE('SUMMARY WEEK'!Z659)&gt;MASTER!$B$5/100,"C","K"))),'SUMMARY WEEK'!Z659))</f>
        <v/>
      </c>
      <c r="AA659" s="20"/>
    </row>
    <row r="660">
      <c r="A660" s="18" t="str">
        <f>IF(ISBLANK('SUMMARY WEEK'!A660),'SUMMARY WEEK'!A660,IFERROR(IF(VALUE('SUMMARY WEEK'!A660)&gt;MASTER!$B$3/100,"SB",IF(VALUE('SUMMARY WEEK'!A660)&gt;MASTER!$B$4/100,"B",IF(VALUE('SUMMARY WEEK'!A660)&gt;MASTER!$B$5/100,"C","K"))),'SUMMARY WEEK'!A660))</f>
        <v/>
      </c>
      <c r="B660" s="19" t="str">
        <f>IF(ISBLANK('SUMMARY WEEK'!B660),'SUMMARY WEEK'!B660,IFERROR(IF(VALUE('SUMMARY WEEK'!B660)&gt;MASTER!$B$3/100,"SB",IF(VALUE('SUMMARY WEEK'!B660)&gt;MASTER!$B$4/100,"B",IF(VALUE('SUMMARY WEEK'!B660)&gt;MASTER!$B$5/100,"C","K"))),'SUMMARY WEEK'!B660))</f>
        <v/>
      </c>
      <c r="C660" s="20" t="str">
        <f>IF(ISBLANK('SUMMARY WEEK'!C660),'SUMMARY WEEK'!C660,IFERROR(IF(VALUE('SUMMARY WEEK'!C660)&gt;MASTER!$B$3/100,"SB",IF(VALUE('SUMMARY WEEK'!C660)&gt;MASTER!$B$4/100,"B",IF(VALUE('SUMMARY WEEK'!C660)&gt;MASTER!$B$5/100,"C","K"))),'SUMMARY WEEK'!C660))</f>
        <v/>
      </c>
      <c r="D660" s="20" t="str">
        <f>IF(ISBLANK('SUMMARY WEEK'!D660),'SUMMARY WEEK'!D660,IFERROR(IF(VALUE('SUMMARY WEEK'!D660)&gt;MASTER!$B$3/100,"SB",IF(VALUE('SUMMARY WEEK'!D660)&gt;MASTER!$B$4/100,"B",IF(VALUE('SUMMARY WEEK'!D660)&gt;MASTER!$B$5/100,"C","K"))),'SUMMARY WEEK'!D660))</f>
        <v/>
      </c>
      <c r="E660" s="20" t="str">
        <f>IF(ISBLANK('SUMMARY WEEK'!E660),'SUMMARY WEEK'!E660,IFERROR(IF(VALUE('SUMMARY WEEK'!E660)&gt;MASTER!$B$3/100,"SB",IF(VALUE('SUMMARY WEEK'!E660)&gt;MASTER!$B$4/100,"B",IF(VALUE('SUMMARY WEEK'!E660)&gt;MASTER!$B$5/100,"C","K"))),'SUMMARY WEEK'!E660))</f>
        <v/>
      </c>
      <c r="F660" s="20" t="str">
        <f>IF(ISBLANK('SUMMARY WEEK'!F660),'SUMMARY WEEK'!F660,IFERROR(IF(VALUE('SUMMARY WEEK'!F660)&gt;MASTER!$B$3/100,"SB",IF(VALUE('SUMMARY WEEK'!F660)&gt;MASTER!$B$4/100,"B",IF(VALUE('SUMMARY WEEK'!F660)&gt;MASTER!$B$5/100,"C","K"))),'SUMMARY WEEK'!F660))</f>
        <v/>
      </c>
      <c r="G660" s="20" t="str">
        <f>IF(ISBLANK('SUMMARY WEEK'!G660),'SUMMARY WEEK'!G660,IFERROR(IF(VALUE('SUMMARY WEEK'!G660)&gt;MASTER!$B$3/100,"SB",IF(VALUE('SUMMARY WEEK'!G660)&gt;MASTER!$B$4/100,"B",IF(VALUE('SUMMARY WEEK'!G660)&gt;MASTER!$B$5/100,"C","K"))),'SUMMARY WEEK'!G660))</f>
        <v/>
      </c>
      <c r="H660" s="20" t="str">
        <f>IF(ISBLANK('SUMMARY WEEK'!H660),'SUMMARY WEEK'!H660,IFERROR(IF(VALUE('SUMMARY WEEK'!H660)&gt;MASTER!$B$3/100,"SB",IF(VALUE('SUMMARY WEEK'!H660)&gt;MASTER!$B$4/100,"B",IF(VALUE('SUMMARY WEEK'!H660)&gt;MASTER!$B$5/100,"C","K"))),'SUMMARY WEEK'!H660))</f>
        <v/>
      </c>
      <c r="I660" s="20" t="str">
        <f>IF(ISBLANK('SUMMARY WEEK'!I660),'SUMMARY WEEK'!I660,IFERROR(IF(VALUE('SUMMARY WEEK'!I660)&gt;MASTER!$B$3/100,"SB",IF(VALUE('SUMMARY WEEK'!I660)&gt;MASTER!$B$4/100,"B",IF(VALUE('SUMMARY WEEK'!I660)&gt;MASTER!$B$5/100,"C","K"))),'SUMMARY WEEK'!I660))</f>
        <v/>
      </c>
      <c r="J660" s="20" t="str">
        <f>IF(ISBLANK('SUMMARY WEEK'!J660),'SUMMARY WEEK'!J660,IFERROR(IF(VALUE('SUMMARY WEEK'!J660)&gt;MASTER!$B$3/100,"SB",IF(VALUE('SUMMARY WEEK'!J660)&gt;MASTER!$B$4/100,"B",IF(VALUE('SUMMARY WEEK'!J660)&gt;MASTER!$B$5/100,"C","K"))),'SUMMARY WEEK'!J660))</f>
        <v/>
      </c>
      <c r="K660" s="20" t="str">
        <f>IF(ISBLANK('SUMMARY WEEK'!K660),'SUMMARY WEEK'!K660,IFERROR(IF(VALUE('SUMMARY WEEK'!K660)&gt;MASTER!$B$3/100,"SB",IF(VALUE('SUMMARY WEEK'!K660)&gt;MASTER!$B$4/100,"B",IF(VALUE('SUMMARY WEEK'!K660)&gt;MASTER!$B$5/100,"C","K"))),'SUMMARY WEEK'!K660))</f>
        <v/>
      </c>
      <c r="L660" s="20" t="str">
        <f>IF(ISBLANK('SUMMARY WEEK'!L660),'SUMMARY WEEK'!L660,IFERROR(IF(VALUE('SUMMARY WEEK'!L660)&gt;MASTER!$B$3/100,"SB",IF(VALUE('SUMMARY WEEK'!L660)&gt;MASTER!$B$4/100,"B",IF(VALUE('SUMMARY WEEK'!L660)&gt;MASTER!$B$5/100,"C","K"))),'SUMMARY WEEK'!L660))</f>
        <v/>
      </c>
      <c r="M660" s="20" t="str">
        <f>IF(ISBLANK('SUMMARY WEEK'!M660),'SUMMARY WEEK'!M660,IFERROR(IF(VALUE('SUMMARY WEEK'!M660)&gt;MASTER!$B$3/100,"SB",IF(VALUE('SUMMARY WEEK'!M660)&gt;MASTER!$B$4/100,"B",IF(VALUE('SUMMARY WEEK'!M660)&gt;MASTER!$B$5/100,"C","K"))),'SUMMARY WEEK'!M660))</f>
        <v/>
      </c>
      <c r="N660" s="20" t="str">
        <f>IF(ISBLANK('SUMMARY WEEK'!N660),'SUMMARY WEEK'!N660,IFERROR(IF(VALUE('SUMMARY WEEK'!N660)&gt;MASTER!$B$3/100,"SB",IF(VALUE('SUMMARY WEEK'!N660)&gt;MASTER!$B$4/100,"B",IF(VALUE('SUMMARY WEEK'!N660)&gt;MASTER!$B$5/100,"C","K"))),'SUMMARY WEEK'!N660))</f>
        <v/>
      </c>
      <c r="O660" s="20" t="str">
        <f>IF(ISBLANK('SUMMARY WEEK'!O660),'SUMMARY WEEK'!O660,IFERROR(IF(VALUE('SUMMARY WEEK'!O660)&gt;MASTER!$B$3/100,"SB",IF(VALUE('SUMMARY WEEK'!O660)&gt;MASTER!$B$4/100,"B",IF(VALUE('SUMMARY WEEK'!O660)&gt;MASTER!$B$5/100,"C","K"))),'SUMMARY WEEK'!O660))</f>
        <v/>
      </c>
      <c r="P660" s="20" t="str">
        <f>IF(ISBLANK('SUMMARY WEEK'!P660),'SUMMARY WEEK'!P660,IFERROR(IF(VALUE('SUMMARY WEEK'!P660)&gt;MASTER!$B$3/100,"SB",IF(VALUE('SUMMARY WEEK'!P660)&gt;MASTER!$B$4/100,"B",IF(VALUE('SUMMARY WEEK'!P660)&gt;MASTER!$B$5/100,"C","K"))),'SUMMARY WEEK'!P660))</f>
        <v/>
      </c>
      <c r="Q660" s="20" t="str">
        <f>IF(ISBLANK('SUMMARY WEEK'!Q660),'SUMMARY WEEK'!Q660,IFERROR(IF(VALUE('SUMMARY WEEK'!Q660)&gt;MASTER!$B$3/100,"SB",IF(VALUE('SUMMARY WEEK'!Q660)&gt;MASTER!$B$4/100,"B",IF(VALUE('SUMMARY WEEK'!Q660)&gt;MASTER!$B$5/100,"C","K"))),'SUMMARY WEEK'!Q660))</f>
        <v/>
      </c>
      <c r="R660" s="20" t="str">
        <f>IF(ISBLANK('SUMMARY WEEK'!R660),'SUMMARY WEEK'!R660,IFERROR(IF(VALUE('SUMMARY WEEK'!R660)&gt;MASTER!$B$3/100,"SB",IF(VALUE('SUMMARY WEEK'!R660)&gt;MASTER!$B$4/100,"B",IF(VALUE('SUMMARY WEEK'!R660)&gt;MASTER!$B$5/100,"C","K"))),'SUMMARY WEEK'!R660))</f>
        <v/>
      </c>
      <c r="S660" s="20" t="str">
        <f>IF(ISBLANK('SUMMARY WEEK'!S660),'SUMMARY WEEK'!S660,IFERROR(IF(VALUE('SUMMARY WEEK'!S660)&gt;MASTER!$B$3/100,"SB",IF(VALUE('SUMMARY WEEK'!S660)&gt;MASTER!$B$4/100,"B",IF(VALUE('SUMMARY WEEK'!S660)&gt;MASTER!$B$5/100,"C","K"))),'SUMMARY WEEK'!S660))</f>
        <v/>
      </c>
      <c r="T660" s="20" t="str">
        <f>IF(ISBLANK('SUMMARY WEEK'!T660),'SUMMARY WEEK'!T660,IFERROR(IF(VALUE('SUMMARY WEEK'!T660)&gt;MASTER!$B$3/100,"SB",IF(VALUE('SUMMARY WEEK'!T660)&gt;MASTER!$B$4/100,"B",IF(VALUE('SUMMARY WEEK'!T660)&gt;MASTER!$B$5/100,"C","K"))),'SUMMARY WEEK'!T660))</f>
        <v/>
      </c>
      <c r="U660" s="20" t="str">
        <f>IF(ISBLANK('SUMMARY WEEK'!U660),'SUMMARY WEEK'!U660,IFERROR(IF(VALUE('SUMMARY WEEK'!U660)&gt;MASTER!$B$3/100,"SB",IF(VALUE('SUMMARY WEEK'!U660)&gt;MASTER!$B$4/100,"B",IF(VALUE('SUMMARY WEEK'!U660)&gt;MASTER!$B$5/100,"C","K"))),'SUMMARY WEEK'!U660))</f>
        <v/>
      </c>
      <c r="V660" s="20" t="str">
        <f>IF(ISBLANK('SUMMARY WEEK'!V660),'SUMMARY WEEK'!V660,IFERROR(IF(VALUE('SUMMARY WEEK'!V660)&gt;MASTER!$B$3/100,"SB",IF(VALUE('SUMMARY WEEK'!V660)&gt;MASTER!$B$4/100,"B",IF(VALUE('SUMMARY WEEK'!V660)&gt;MASTER!$B$5/100,"C","K"))),'SUMMARY WEEK'!V660))</f>
        <v/>
      </c>
      <c r="W660" s="20" t="str">
        <f>IF(ISBLANK('SUMMARY WEEK'!W660),'SUMMARY WEEK'!W660,IFERROR(IF(VALUE('SUMMARY WEEK'!W660)&gt;MASTER!$B$3/100,"SB",IF(VALUE('SUMMARY WEEK'!W660)&gt;MASTER!$B$4/100,"B",IF(VALUE('SUMMARY WEEK'!W660)&gt;MASTER!$B$5/100,"C","K"))),'SUMMARY WEEK'!W660))</f>
        <v/>
      </c>
      <c r="X660" s="20" t="str">
        <f>IF(ISBLANK('SUMMARY WEEK'!X660),'SUMMARY WEEK'!X660,IFERROR(IF(VALUE('SUMMARY WEEK'!X660)&gt;MASTER!$B$3/100,"SB",IF(VALUE('SUMMARY WEEK'!X660)&gt;MASTER!$B$4/100,"B",IF(VALUE('SUMMARY WEEK'!X660)&gt;MASTER!$B$5/100,"C","K"))),'SUMMARY WEEK'!X660))</f>
        <v/>
      </c>
      <c r="Y660" s="20" t="str">
        <f>IF(ISBLANK('SUMMARY WEEK'!Y660),'SUMMARY WEEK'!Y660,IFERROR(IF(VALUE('SUMMARY WEEK'!Y660)&gt;MASTER!$B$3/100,"SB",IF(VALUE('SUMMARY WEEK'!Y660)&gt;MASTER!$B$4/100,"B",IF(VALUE('SUMMARY WEEK'!Y660)&gt;MASTER!$B$5/100,"C","K"))),'SUMMARY WEEK'!Y660))</f>
        <v/>
      </c>
      <c r="Z660" s="20" t="str">
        <f>IF(ISBLANK('SUMMARY WEEK'!Z660),'SUMMARY WEEK'!Z660,IFERROR(IF(VALUE('SUMMARY WEEK'!Z660)&gt;MASTER!$B$3/100,"SB",IF(VALUE('SUMMARY WEEK'!Z660)&gt;MASTER!$B$4/100,"B",IF(VALUE('SUMMARY WEEK'!Z660)&gt;MASTER!$B$5/100,"C","K"))),'SUMMARY WEEK'!Z660))</f>
        <v/>
      </c>
      <c r="AA660" s="20"/>
    </row>
    <row r="661">
      <c r="A661" s="18" t="str">
        <f>IF(ISBLANK('SUMMARY WEEK'!A661),'SUMMARY WEEK'!A661,IFERROR(IF(VALUE('SUMMARY WEEK'!A661)&gt;MASTER!$B$3/100,"SB",IF(VALUE('SUMMARY WEEK'!A661)&gt;MASTER!$B$4/100,"B",IF(VALUE('SUMMARY WEEK'!A661)&gt;MASTER!$B$5/100,"C","K"))),'SUMMARY WEEK'!A661))</f>
        <v/>
      </c>
      <c r="B661" s="19" t="str">
        <f>IF(ISBLANK('SUMMARY WEEK'!B661),'SUMMARY WEEK'!B661,IFERROR(IF(VALUE('SUMMARY WEEK'!B661)&gt;MASTER!$B$3/100,"SB",IF(VALUE('SUMMARY WEEK'!B661)&gt;MASTER!$B$4/100,"B",IF(VALUE('SUMMARY WEEK'!B661)&gt;MASTER!$B$5/100,"C","K"))),'SUMMARY WEEK'!B661))</f>
        <v/>
      </c>
      <c r="C661" s="20" t="str">
        <f>IF(ISBLANK('SUMMARY WEEK'!C661),'SUMMARY WEEK'!C661,IFERROR(IF(VALUE('SUMMARY WEEK'!C661)&gt;MASTER!$B$3/100,"SB",IF(VALUE('SUMMARY WEEK'!C661)&gt;MASTER!$B$4/100,"B",IF(VALUE('SUMMARY WEEK'!C661)&gt;MASTER!$B$5/100,"C","K"))),'SUMMARY WEEK'!C661))</f>
        <v/>
      </c>
      <c r="D661" s="20" t="str">
        <f>IF(ISBLANK('SUMMARY WEEK'!D661),'SUMMARY WEEK'!D661,IFERROR(IF(VALUE('SUMMARY WEEK'!D661)&gt;MASTER!$B$3/100,"SB",IF(VALUE('SUMMARY WEEK'!D661)&gt;MASTER!$B$4/100,"B",IF(VALUE('SUMMARY WEEK'!D661)&gt;MASTER!$B$5/100,"C","K"))),'SUMMARY WEEK'!D661))</f>
        <v/>
      </c>
      <c r="E661" s="20" t="str">
        <f>IF(ISBLANK('SUMMARY WEEK'!E661),'SUMMARY WEEK'!E661,IFERROR(IF(VALUE('SUMMARY WEEK'!E661)&gt;MASTER!$B$3/100,"SB",IF(VALUE('SUMMARY WEEK'!E661)&gt;MASTER!$B$4/100,"B",IF(VALUE('SUMMARY WEEK'!E661)&gt;MASTER!$B$5/100,"C","K"))),'SUMMARY WEEK'!E661))</f>
        <v/>
      </c>
      <c r="F661" s="20" t="str">
        <f>IF(ISBLANK('SUMMARY WEEK'!F661),'SUMMARY WEEK'!F661,IFERROR(IF(VALUE('SUMMARY WEEK'!F661)&gt;MASTER!$B$3/100,"SB",IF(VALUE('SUMMARY WEEK'!F661)&gt;MASTER!$B$4/100,"B",IF(VALUE('SUMMARY WEEK'!F661)&gt;MASTER!$B$5/100,"C","K"))),'SUMMARY WEEK'!F661))</f>
        <v/>
      </c>
      <c r="G661" s="20" t="str">
        <f>IF(ISBLANK('SUMMARY WEEK'!G661),'SUMMARY WEEK'!G661,IFERROR(IF(VALUE('SUMMARY WEEK'!G661)&gt;MASTER!$B$3/100,"SB",IF(VALUE('SUMMARY WEEK'!G661)&gt;MASTER!$B$4/100,"B",IF(VALUE('SUMMARY WEEK'!G661)&gt;MASTER!$B$5/100,"C","K"))),'SUMMARY WEEK'!G661))</f>
        <v/>
      </c>
      <c r="H661" s="20" t="str">
        <f>IF(ISBLANK('SUMMARY WEEK'!H661),'SUMMARY WEEK'!H661,IFERROR(IF(VALUE('SUMMARY WEEK'!H661)&gt;MASTER!$B$3/100,"SB",IF(VALUE('SUMMARY WEEK'!H661)&gt;MASTER!$B$4/100,"B",IF(VALUE('SUMMARY WEEK'!H661)&gt;MASTER!$B$5/100,"C","K"))),'SUMMARY WEEK'!H661))</f>
        <v/>
      </c>
      <c r="I661" s="20" t="str">
        <f>IF(ISBLANK('SUMMARY WEEK'!I661),'SUMMARY WEEK'!I661,IFERROR(IF(VALUE('SUMMARY WEEK'!I661)&gt;MASTER!$B$3/100,"SB",IF(VALUE('SUMMARY WEEK'!I661)&gt;MASTER!$B$4/100,"B",IF(VALUE('SUMMARY WEEK'!I661)&gt;MASTER!$B$5/100,"C","K"))),'SUMMARY WEEK'!I661))</f>
        <v/>
      </c>
      <c r="J661" s="20" t="str">
        <f>IF(ISBLANK('SUMMARY WEEK'!J661),'SUMMARY WEEK'!J661,IFERROR(IF(VALUE('SUMMARY WEEK'!J661)&gt;MASTER!$B$3/100,"SB",IF(VALUE('SUMMARY WEEK'!J661)&gt;MASTER!$B$4/100,"B",IF(VALUE('SUMMARY WEEK'!J661)&gt;MASTER!$B$5/100,"C","K"))),'SUMMARY WEEK'!J661))</f>
        <v/>
      </c>
      <c r="K661" s="20" t="str">
        <f>IF(ISBLANK('SUMMARY WEEK'!K661),'SUMMARY WEEK'!K661,IFERROR(IF(VALUE('SUMMARY WEEK'!K661)&gt;MASTER!$B$3/100,"SB",IF(VALUE('SUMMARY WEEK'!K661)&gt;MASTER!$B$4/100,"B",IF(VALUE('SUMMARY WEEK'!K661)&gt;MASTER!$B$5/100,"C","K"))),'SUMMARY WEEK'!K661))</f>
        <v/>
      </c>
      <c r="L661" s="20" t="str">
        <f>IF(ISBLANK('SUMMARY WEEK'!L661),'SUMMARY WEEK'!L661,IFERROR(IF(VALUE('SUMMARY WEEK'!L661)&gt;MASTER!$B$3/100,"SB",IF(VALUE('SUMMARY WEEK'!L661)&gt;MASTER!$B$4/100,"B",IF(VALUE('SUMMARY WEEK'!L661)&gt;MASTER!$B$5/100,"C","K"))),'SUMMARY WEEK'!L661))</f>
        <v/>
      </c>
      <c r="M661" s="20" t="str">
        <f>IF(ISBLANK('SUMMARY WEEK'!M661),'SUMMARY WEEK'!M661,IFERROR(IF(VALUE('SUMMARY WEEK'!M661)&gt;MASTER!$B$3/100,"SB",IF(VALUE('SUMMARY WEEK'!M661)&gt;MASTER!$B$4/100,"B",IF(VALUE('SUMMARY WEEK'!M661)&gt;MASTER!$B$5/100,"C","K"))),'SUMMARY WEEK'!M661))</f>
        <v/>
      </c>
      <c r="N661" s="20" t="str">
        <f>IF(ISBLANK('SUMMARY WEEK'!N661),'SUMMARY WEEK'!N661,IFERROR(IF(VALUE('SUMMARY WEEK'!N661)&gt;MASTER!$B$3/100,"SB",IF(VALUE('SUMMARY WEEK'!N661)&gt;MASTER!$B$4/100,"B",IF(VALUE('SUMMARY WEEK'!N661)&gt;MASTER!$B$5/100,"C","K"))),'SUMMARY WEEK'!N661))</f>
        <v/>
      </c>
      <c r="O661" s="20" t="str">
        <f>IF(ISBLANK('SUMMARY WEEK'!O661),'SUMMARY WEEK'!O661,IFERROR(IF(VALUE('SUMMARY WEEK'!O661)&gt;MASTER!$B$3/100,"SB",IF(VALUE('SUMMARY WEEK'!O661)&gt;MASTER!$B$4/100,"B",IF(VALUE('SUMMARY WEEK'!O661)&gt;MASTER!$B$5/100,"C","K"))),'SUMMARY WEEK'!O661))</f>
        <v/>
      </c>
      <c r="P661" s="20" t="str">
        <f>IF(ISBLANK('SUMMARY WEEK'!P661),'SUMMARY WEEK'!P661,IFERROR(IF(VALUE('SUMMARY WEEK'!P661)&gt;MASTER!$B$3/100,"SB",IF(VALUE('SUMMARY WEEK'!P661)&gt;MASTER!$B$4/100,"B",IF(VALUE('SUMMARY WEEK'!P661)&gt;MASTER!$B$5/100,"C","K"))),'SUMMARY WEEK'!P661))</f>
        <v/>
      </c>
      <c r="Q661" s="20" t="str">
        <f>IF(ISBLANK('SUMMARY WEEK'!Q661),'SUMMARY WEEK'!Q661,IFERROR(IF(VALUE('SUMMARY WEEK'!Q661)&gt;MASTER!$B$3/100,"SB",IF(VALUE('SUMMARY WEEK'!Q661)&gt;MASTER!$B$4/100,"B",IF(VALUE('SUMMARY WEEK'!Q661)&gt;MASTER!$B$5/100,"C","K"))),'SUMMARY WEEK'!Q661))</f>
        <v/>
      </c>
      <c r="R661" s="20" t="str">
        <f>IF(ISBLANK('SUMMARY WEEK'!R661),'SUMMARY WEEK'!R661,IFERROR(IF(VALUE('SUMMARY WEEK'!R661)&gt;MASTER!$B$3/100,"SB",IF(VALUE('SUMMARY WEEK'!R661)&gt;MASTER!$B$4/100,"B",IF(VALUE('SUMMARY WEEK'!R661)&gt;MASTER!$B$5/100,"C","K"))),'SUMMARY WEEK'!R661))</f>
        <v/>
      </c>
      <c r="S661" s="20" t="str">
        <f>IF(ISBLANK('SUMMARY WEEK'!S661),'SUMMARY WEEK'!S661,IFERROR(IF(VALUE('SUMMARY WEEK'!S661)&gt;MASTER!$B$3/100,"SB",IF(VALUE('SUMMARY WEEK'!S661)&gt;MASTER!$B$4/100,"B",IF(VALUE('SUMMARY WEEK'!S661)&gt;MASTER!$B$5/100,"C","K"))),'SUMMARY WEEK'!S661))</f>
        <v/>
      </c>
      <c r="T661" s="20" t="str">
        <f>IF(ISBLANK('SUMMARY WEEK'!T661),'SUMMARY WEEK'!T661,IFERROR(IF(VALUE('SUMMARY WEEK'!T661)&gt;MASTER!$B$3/100,"SB",IF(VALUE('SUMMARY WEEK'!T661)&gt;MASTER!$B$4/100,"B",IF(VALUE('SUMMARY WEEK'!T661)&gt;MASTER!$B$5/100,"C","K"))),'SUMMARY WEEK'!T661))</f>
        <v/>
      </c>
      <c r="U661" s="20" t="str">
        <f>IF(ISBLANK('SUMMARY WEEK'!U661),'SUMMARY WEEK'!U661,IFERROR(IF(VALUE('SUMMARY WEEK'!U661)&gt;MASTER!$B$3/100,"SB",IF(VALUE('SUMMARY WEEK'!U661)&gt;MASTER!$B$4/100,"B",IF(VALUE('SUMMARY WEEK'!U661)&gt;MASTER!$B$5/100,"C","K"))),'SUMMARY WEEK'!U661))</f>
        <v/>
      </c>
      <c r="V661" s="20" t="str">
        <f>IF(ISBLANK('SUMMARY WEEK'!V661),'SUMMARY WEEK'!V661,IFERROR(IF(VALUE('SUMMARY WEEK'!V661)&gt;MASTER!$B$3/100,"SB",IF(VALUE('SUMMARY WEEK'!V661)&gt;MASTER!$B$4/100,"B",IF(VALUE('SUMMARY WEEK'!V661)&gt;MASTER!$B$5/100,"C","K"))),'SUMMARY WEEK'!V661))</f>
        <v/>
      </c>
      <c r="W661" s="20" t="str">
        <f>IF(ISBLANK('SUMMARY WEEK'!W661),'SUMMARY WEEK'!W661,IFERROR(IF(VALUE('SUMMARY WEEK'!W661)&gt;MASTER!$B$3/100,"SB",IF(VALUE('SUMMARY WEEK'!W661)&gt;MASTER!$B$4/100,"B",IF(VALUE('SUMMARY WEEK'!W661)&gt;MASTER!$B$5/100,"C","K"))),'SUMMARY WEEK'!W661))</f>
        <v/>
      </c>
      <c r="X661" s="20" t="str">
        <f>IF(ISBLANK('SUMMARY WEEK'!X661),'SUMMARY WEEK'!X661,IFERROR(IF(VALUE('SUMMARY WEEK'!X661)&gt;MASTER!$B$3/100,"SB",IF(VALUE('SUMMARY WEEK'!X661)&gt;MASTER!$B$4/100,"B",IF(VALUE('SUMMARY WEEK'!X661)&gt;MASTER!$B$5/100,"C","K"))),'SUMMARY WEEK'!X661))</f>
        <v/>
      </c>
      <c r="Y661" s="20" t="str">
        <f>IF(ISBLANK('SUMMARY WEEK'!Y661),'SUMMARY WEEK'!Y661,IFERROR(IF(VALUE('SUMMARY WEEK'!Y661)&gt;MASTER!$B$3/100,"SB",IF(VALUE('SUMMARY WEEK'!Y661)&gt;MASTER!$B$4/100,"B",IF(VALUE('SUMMARY WEEK'!Y661)&gt;MASTER!$B$5/100,"C","K"))),'SUMMARY WEEK'!Y661))</f>
        <v/>
      </c>
      <c r="Z661" s="20" t="str">
        <f>IF(ISBLANK('SUMMARY WEEK'!Z661),'SUMMARY WEEK'!Z661,IFERROR(IF(VALUE('SUMMARY WEEK'!Z661)&gt;MASTER!$B$3/100,"SB",IF(VALUE('SUMMARY WEEK'!Z661)&gt;MASTER!$B$4/100,"B",IF(VALUE('SUMMARY WEEK'!Z661)&gt;MASTER!$B$5/100,"C","K"))),'SUMMARY WEEK'!Z661))</f>
        <v/>
      </c>
      <c r="AA661" s="20"/>
    </row>
    <row r="662">
      <c r="A662" s="18" t="str">
        <f>IF(ISBLANK('SUMMARY WEEK'!A662),'SUMMARY WEEK'!A662,IFERROR(IF(VALUE('SUMMARY WEEK'!A662)&gt;MASTER!$B$3/100,"SB",IF(VALUE('SUMMARY WEEK'!A662)&gt;MASTER!$B$4/100,"B",IF(VALUE('SUMMARY WEEK'!A662)&gt;MASTER!$B$5/100,"C","K"))),'SUMMARY WEEK'!A662))</f>
        <v/>
      </c>
      <c r="B662" s="19" t="str">
        <f>IF(ISBLANK('SUMMARY WEEK'!B662),'SUMMARY WEEK'!B662,IFERROR(IF(VALUE('SUMMARY WEEK'!B662)&gt;MASTER!$B$3/100,"SB",IF(VALUE('SUMMARY WEEK'!B662)&gt;MASTER!$B$4/100,"B",IF(VALUE('SUMMARY WEEK'!B662)&gt;MASTER!$B$5/100,"C","K"))),'SUMMARY WEEK'!B662))</f>
        <v/>
      </c>
      <c r="C662" s="20" t="str">
        <f>IF(ISBLANK('SUMMARY WEEK'!C662),'SUMMARY WEEK'!C662,IFERROR(IF(VALUE('SUMMARY WEEK'!C662)&gt;MASTER!$B$3/100,"SB",IF(VALUE('SUMMARY WEEK'!C662)&gt;MASTER!$B$4/100,"B",IF(VALUE('SUMMARY WEEK'!C662)&gt;MASTER!$B$5/100,"C","K"))),'SUMMARY WEEK'!C662))</f>
        <v/>
      </c>
      <c r="D662" s="20" t="str">
        <f>IF(ISBLANK('SUMMARY WEEK'!D662),'SUMMARY WEEK'!D662,IFERROR(IF(VALUE('SUMMARY WEEK'!D662)&gt;MASTER!$B$3/100,"SB",IF(VALUE('SUMMARY WEEK'!D662)&gt;MASTER!$B$4/100,"B",IF(VALUE('SUMMARY WEEK'!D662)&gt;MASTER!$B$5/100,"C","K"))),'SUMMARY WEEK'!D662))</f>
        <v/>
      </c>
      <c r="E662" s="20" t="str">
        <f>IF(ISBLANK('SUMMARY WEEK'!E662),'SUMMARY WEEK'!E662,IFERROR(IF(VALUE('SUMMARY WEEK'!E662)&gt;MASTER!$B$3/100,"SB",IF(VALUE('SUMMARY WEEK'!E662)&gt;MASTER!$B$4/100,"B",IF(VALUE('SUMMARY WEEK'!E662)&gt;MASTER!$B$5/100,"C","K"))),'SUMMARY WEEK'!E662))</f>
        <v/>
      </c>
      <c r="F662" s="20" t="str">
        <f>IF(ISBLANK('SUMMARY WEEK'!F662),'SUMMARY WEEK'!F662,IFERROR(IF(VALUE('SUMMARY WEEK'!F662)&gt;MASTER!$B$3/100,"SB",IF(VALUE('SUMMARY WEEK'!F662)&gt;MASTER!$B$4/100,"B",IF(VALUE('SUMMARY WEEK'!F662)&gt;MASTER!$B$5/100,"C","K"))),'SUMMARY WEEK'!F662))</f>
        <v/>
      </c>
      <c r="G662" s="20" t="str">
        <f>IF(ISBLANK('SUMMARY WEEK'!G662),'SUMMARY WEEK'!G662,IFERROR(IF(VALUE('SUMMARY WEEK'!G662)&gt;MASTER!$B$3/100,"SB",IF(VALUE('SUMMARY WEEK'!G662)&gt;MASTER!$B$4/100,"B",IF(VALUE('SUMMARY WEEK'!G662)&gt;MASTER!$B$5/100,"C","K"))),'SUMMARY WEEK'!G662))</f>
        <v/>
      </c>
      <c r="H662" s="20" t="str">
        <f>IF(ISBLANK('SUMMARY WEEK'!H662),'SUMMARY WEEK'!H662,IFERROR(IF(VALUE('SUMMARY WEEK'!H662)&gt;MASTER!$B$3/100,"SB",IF(VALUE('SUMMARY WEEK'!H662)&gt;MASTER!$B$4/100,"B",IF(VALUE('SUMMARY WEEK'!H662)&gt;MASTER!$B$5/100,"C","K"))),'SUMMARY WEEK'!H662))</f>
        <v/>
      </c>
      <c r="I662" s="20" t="str">
        <f>IF(ISBLANK('SUMMARY WEEK'!I662),'SUMMARY WEEK'!I662,IFERROR(IF(VALUE('SUMMARY WEEK'!I662)&gt;MASTER!$B$3/100,"SB",IF(VALUE('SUMMARY WEEK'!I662)&gt;MASTER!$B$4/100,"B",IF(VALUE('SUMMARY WEEK'!I662)&gt;MASTER!$B$5/100,"C","K"))),'SUMMARY WEEK'!I662))</f>
        <v/>
      </c>
      <c r="J662" s="20" t="str">
        <f>IF(ISBLANK('SUMMARY WEEK'!J662),'SUMMARY WEEK'!J662,IFERROR(IF(VALUE('SUMMARY WEEK'!J662)&gt;MASTER!$B$3/100,"SB",IF(VALUE('SUMMARY WEEK'!J662)&gt;MASTER!$B$4/100,"B",IF(VALUE('SUMMARY WEEK'!J662)&gt;MASTER!$B$5/100,"C","K"))),'SUMMARY WEEK'!J662))</f>
        <v/>
      </c>
      <c r="K662" s="20" t="str">
        <f>IF(ISBLANK('SUMMARY WEEK'!K662),'SUMMARY WEEK'!K662,IFERROR(IF(VALUE('SUMMARY WEEK'!K662)&gt;MASTER!$B$3/100,"SB",IF(VALUE('SUMMARY WEEK'!K662)&gt;MASTER!$B$4/100,"B",IF(VALUE('SUMMARY WEEK'!K662)&gt;MASTER!$B$5/100,"C","K"))),'SUMMARY WEEK'!K662))</f>
        <v/>
      </c>
      <c r="L662" s="20" t="str">
        <f>IF(ISBLANK('SUMMARY WEEK'!L662),'SUMMARY WEEK'!L662,IFERROR(IF(VALUE('SUMMARY WEEK'!L662)&gt;MASTER!$B$3/100,"SB",IF(VALUE('SUMMARY WEEK'!L662)&gt;MASTER!$B$4/100,"B",IF(VALUE('SUMMARY WEEK'!L662)&gt;MASTER!$B$5/100,"C","K"))),'SUMMARY WEEK'!L662))</f>
        <v/>
      </c>
      <c r="M662" s="20" t="str">
        <f>IF(ISBLANK('SUMMARY WEEK'!M662),'SUMMARY WEEK'!M662,IFERROR(IF(VALUE('SUMMARY WEEK'!M662)&gt;MASTER!$B$3/100,"SB",IF(VALUE('SUMMARY WEEK'!M662)&gt;MASTER!$B$4/100,"B",IF(VALUE('SUMMARY WEEK'!M662)&gt;MASTER!$B$5/100,"C","K"))),'SUMMARY WEEK'!M662))</f>
        <v/>
      </c>
      <c r="N662" s="20" t="str">
        <f>IF(ISBLANK('SUMMARY WEEK'!N662),'SUMMARY WEEK'!N662,IFERROR(IF(VALUE('SUMMARY WEEK'!N662)&gt;MASTER!$B$3/100,"SB",IF(VALUE('SUMMARY WEEK'!N662)&gt;MASTER!$B$4/100,"B",IF(VALUE('SUMMARY WEEK'!N662)&gt;MASTER!$B$5/100,"C","K"))),'SUMMARY WEEK'!N662))</f>
        <v/>
      </c>
      <c r="O662" s="20" t="str">
        <f>IF(ISBLANK('SUMMARY WEEK'!O662),'SUMMARY WEEK'!O662,IFERROR(IF(VALUE('SUMMARY WEEK'!O662)&gt;MASTER!$B$3/100,"SB",IF(VALUE('SUMMARY WEEK'!O662)&gt;MASTER!$B$4/100,"B",IF(VALUE('SUMMARY WEEK'!O662)&gt;MASTER!$B$5/100,"C","K"))),'SUMMARY WEEK'!O662))</f>
        <v/>
      </c>
      <c r="P662" s="20" t="str">
        <f>IF(ISBLANK('SUMMARY WEEK'!P662),'SUMMARY WEEK'!P662,IFERROR(IF(VALUE('SUMMARY WEEK'!P662)&gt;MASTER!$B$3/100,"SB",IF(VALUE('SUMMARY WEEK'!P662)&gt;MASTER!$B$4/100,"B",IF(VALUE('SUMMARY WEEK'!P662)&gt;MASTER!$B$5/100,"C","K"))),'SUMMARY WEEK'!P662))</f>
        <v/>
      </c>
      <c r="Q662" s="20" t="str">
        <f>IF(ISBLANK('SUMMARY WEEK'!Q662),'SUMMARY WEEK'!Q662,IFERROR(IF(VALUE('SUMMARY WEEK'!Q662)&gt;MASTER!$B$3/100,"SB",IF(VALUE('SUMMARY WEEK'!Q662)&gt;MASTER!$B$4/100,"B",IF(VALUE('SUMMARY WEEK'!Q662)&gt;MASTER!$B$5/100,"C","K"))),'SUMMARY WEEK'!Q662))</f>
        <v/>
      </c>
      <c r="R662" s="20" t="str">
        <f>IF(ISBLANK('SUMMARY WEEK'!R662),'SUMMARY WEEK'!R662,IFERROR(IF(VALUE('SUMMARY WEEK'!R662)&gt;MASTER!$B$3/100,"SB",IF(VALUE('SUMMARY WEEK'!R662)&gt;MASTER!$B$4/100,"B",IF(VALUE('SUMMARY WEEK'!R662)&gt;MASTER!$B$5/100,"C","K"))),'SUMMARY WEEK'!R662))</f>
        <v/>
      </c>
      <c r="S662" s="20" t="str">
        <f>IF(ISBLANK('SUMMARY WEEK'!S662),'SUMMARY WEEK'!S662,IFERROR(IF(VALUE('SUMMARY WEEK'!S662)&gt;MASTER!$B$3/100,"SB",IF(VALUE('SUMMARY WEEK'!S662)&gt;MASTER!$B$4/100,"B",IF(VALUE('SUMMARY WEEK'!S662)&gt;MASTER!$B$5/100,"C","K"))),'SUMMARY WEEK'!S662))</f>
        <v/>
      </c>
      <c r="T662" s="20" t="str">
        <f>IF(ISBLANK('SUMMARY WEEK'!T662),'SUMMARY WEEK'!T662,IFERROR(IF(VALUE('SUMMARY WEEK'!T662)&gt;MASTER!$B$3/100,"SB",IF(VALUE('SUMMARY WEEK'!T662)&gt;MASTER!$B$4/100,"B",IF(VALUE('SUMMARY WEEK'!T662)&gt;MASTER!$B$5/100,"C","K"))),'SUMMARY WEEK'!T662))</f>
        <v/>
      </c>
      <c r="U662" s="20" t="str">
        <f>IF(ISBLANK('SUMMARY WEEK'!U662),'SUMMARY WEEK'!U662,IFERROR(IF(VALUE('SUMMARY WEEK'!U662)&gt;MASTER!$B$3/100,"SB",IF(VALUE('SUMMARY WEEK'!U662)&gt;MASTER!$B$4/100,"B",IF(VALUE('SUMMARY WEEK'!U662)&gt;MASTER!$B$5/100,"C","K"))),'SUMMARY WEEK'!U662))</f>
        <v/>
      </c>
      <c r="V662" s="20" t="str">
        <f>IF(ISBLANK('SUMMARY WEEK'!V662),'SUMMARY WEEK'!V662,IFERROR(IF(VALUE('SUMMARY WEEK'!V662)&gt;MASTER!$B$3/100,"SB",IF(VALUE('SUMMARY WEEK'!V662)&gt;MASTER!$B$4/100,"B",IF(VALUE('SUMMARY WEEK'!V662)&gt;MASTER!$B$5/100,"C","K"))),'SUMMARY WEEK'!V662))</f>
        <v/>
      </c>
      <c r="W662" s="20" t="str">
        <f>IF(ISBLANK('SUMMARY WEEK'!W662),'SUMMARY WEEK'!W662,IFERROR(IF(VALUE('SUMMARY WEEK'!W662)&gt;MASTER!$B$3/100,"SB",IF(VALUE('SUMMARY WEEK'!W662)&gt;MASTER!$B$4/100,"B",IF(VALUE('SUMMARY WEEK'!W662)&gt;MASTER!$B$5/100,"C","K"))),'SUMMARY WEEK'!W662))</f>
        <v/>
      </c>
      <c r="X662" s="20" t="str">
        <f>IF(ISBLANK('SUMMARY WEEK'!X662),'SUMMARY WEEK'!X662,IFERROR(IF(VALUE('SUMMARY WEEK'!X662)&gt;MASTER!$B$3/100,"SB",IF(VALUE('SUMMARY WEEK'!X662)&gt;MASTER!$B$4/100,"B",IF(VALUE('SUMMARY WEEK'!X662)&gt;MASTER!$B$5/100,"C","K"))),'SUMMARY WEEK'!X662))</f>
        <v/>
      </c>
      <c r="Y662" s="20" t="str">
        <f>IF(ISBLANK('SUMMARY WEEK'!Y662),'SUMMARY WEEK'!Y662,IFERROR(IF(VALUE('SUMMARY WEEK'!Y662)&gt;MASTER!$B$3/100,"SB",IF(VALUE('SUMMARY WEEK'!Y662)&gt;MASTER!$B$4/100,"B",IF(VALUE('SUMMARY WEEK'!Y662)&gt;MASTER!$B$5/100,"C","K"))),'SUMMARY WEEK'!Y662))</f>
        <v/>
      </c>
      <c r="Z662" s="20" t="str">
        <f>IF(ISBLANK('SUMMARY WEEK'!Z662),'SUMMARY WEEK'!Z662,IFERROR(IF(VALUE('SUMMARY WEEK'!Z662)&gt;MASTER!$B$3/100,"SB",IF(VALUE('SUMMARY WEEK'!Z662)&gt;MASTER!$B$4/100,"B",IF(VALUE('SUMMARY WEEK'!Z662)&gt;MASTER!$B$5/100,"C","K"))),'SUMMARY WEEK'!Z662))</f>
        <v/>
      </c>
      <c r="AA662" s="20"/>
    </row>
    <row r="663">
      <c r="A663" s="18" t="str">
        <f>IF(ISBLANK('SUMMARY WEEK'!A663),'SUMMARY WEEK'!A663,IFERROR(IF(VALUE('SUMMARY WEEK'!A663)&gt;MASTER!$B$3/100,"SB",IF(VALUE('SUMMARY WEEK'!A663)&gt;MASTER!$B$4/100,"B",IF(VALUE('SUMMARY WEEK'!A663)&gt;MASTER!$B$5/100,"C","K"))),'SUMMARY WEEK'!A663))</f>
        <v/>
      </c>
      <c r="B663" s="19" t="str">
        <f>IF(ISBLANK('SUMMARY WEEK'!B663),'SUMMARY WEEK'!B663,IFERROR(IF(VALUE('SUMMARY WEEK'!B663)&gt;MASTER!$B$3/100,"SB",IF(VALUE('SUMMARY WEEK'!B663)&gt;MASTER!$B$4/100,"B",IF(VALUE('SUMMARY WEEK'!B663)&gt;MASTER!$B$5/100,"C","K"))),'SUMMARY WEEK'!B663))</f>
        <v/>
      </c>
      <c r="C663" s="20" t="str">
        <f>IF(ISBLANK('SUMMARY WEEK'!C663),'SUMMARY WEEK'!C663,IFERROR(IF(VALUE('SUMMARY WEEK'!C663)&gt;MASTER!$B$3/100,"SB",IF(VALUE('SUMMARY WEEK'!C663)&gt;MASTER!$B$4/100,"B",IF(VALUE('SUMMARY WEEK'!C663)&gt;MASTER!$B$5/100,"C","K"))),'SUMMARY WEEK'!C663))</f>
        <v/>
      </c>
      <c r="D663" s="20" t="str">
        <f>IF(ISBLANK('SUMMARY WEEK'!D663),'SUMMARY WEEK'!D663,IFERROR(IF(VALUE('SUMMARY WEEK'!D663)&gt;MASTER!$B$3/100,"SB",IF(VALUE('SUMMARY WEEK'!D663)&gt;MASTER!$B$4/100,"B",IF(VALUE('SUMMARY WEEK'!D663)&gt;MASTER!$B$5/100,"C","K"))),'SUMMARY WEEK'!D663))</f>
        <v/>
      </c>
      <c r="E663" s="20" t="str">
        <f>IF(ISBLANK('SUMMARY WEEK'!E663),'SUMMARY WEEK'!E663,IFERROR(IF(VALUE('SUMMARY WEEK'!E663)&gt;MASTER!$B$3/100,"SB",IF(VALUE('SUMMARY WEEK'!E663)&gt;MASTER!$B$4/100,"B",IF(VALUE('SUMMARY WEEK'!E663)&gt;MASTER!$B$5/100,"C","K"))),'SUMMARY WEEK'!E663))</f>
        <v/>
      </c>
      <c r="F663" s="20" t="str">
        <f>IF(ISBLANK('SUMMARY WEEK'!F663),'SUMMARY WEEK'!F663,IFERROR(IF(VALUE('SUMMARY WEEK'!F663)&gt;MASTER!$B$3/100,"SB",IF(VALUE('SUMMARY WEEK'!F663)&gt;MASTER!$B$4/100,"B",IF(VALUE('SUMMARY WEEK'!F663)&gt;MASTER!$B$5/100,"C","K"))),'SUMMARY WEEK'!F663))</f>
        <v/>
      </c>
      <c r="G663" s="20" t="str">
        <f>IF(ISBLANK('SUMMARY WEEK'!G663),'SUMMARY WEEK'!G663,IFERROR(IF(VALUE('SUMMARY WEEK'!G663)&gt;MASTER!$B$3/100,"SB",IF(VALUE('SUMMARY WEEK'!G663)&gt;MASTER!$B$4/100,"B",IF(VALUE('SUMMARY WEEK'!G663)&gt;MASTER!$B$5/100,"C","K"))),'SUMMARY WEEK'!G663))</f>
        <v/>
      </c>
      <c r="H663" s="20" t="str">
        <f>IF(ISBLANK('SUMMARY WEEK'!H663),'SUMMARY WEEK'!H663,IFERROR(IF(VALUE('SUMMARY WEEK'!H663)&gt;MASTER!$B$3/100,"SB",IF(VALUE('SUMMARY WEEK'!H663)&gt;MASTER!$B$4/100,"B",IF(VALUE('SUMMARY WEEK'!H663)&gt;MASTER!$B$5/100,"C","K"))),'SUMMARY WEEK'!H663))</f>
        <v/>
      </c>
      <c r="I663" s="20" t="str">
        <f>IF(ISBLANK('SUMMARY WEEK'!I663),'SUMMARY WEEK'!I663,IFERROR(IF(VALUE('SUMMARY WEEK'!I663)&gt;MASTER!$B$3/100,"SB",IF(VALUE('SUMMARY WEEK'!I663)&gt;MASTER!$B$4/100,"B",IF(VALUE('SUMMARY WEEK'!I663)&gt;MASTER!$B$5/100,"C","K"))),'SUMMARY WEEK'!I663))</f>
        <v/>
      </c>
      <c r="J663" s="20" t="str">
        <f>IF(ISBLANK('SUMMARY WEEK'!J663),'SUMMARY WEEK'!J663,IFERROR(IF(VALUE('SUMMARY WEEK'!J663)&gt;MASTER!$B$3/100,"SB",IF(VALUE('SUMMARY WEEK'!J663)&gt;MASTER!$B$4/100,"B",IF(VALUE('SUMMARY WEEK'!J663)&gt;MASTER!$B$5/100,"C","K"))),'SUMMARY WEEK'!J663))</f>
        <v/>
      </c>
      <c r="K663" s="20" t="str">
        <f>IF(ISBLANK('SUMMARY WEEK'!K663),'SUMMARY WEEK'!K663,IFERROR(IF(VALUE('SUMMARY WEEK'!K663)&gt;MASTER!$B$3/100,"SB",IF(VALUE('SUMMARY WEEK'!K663)&gt;MASTER!$B$4/100,"B",IF(VALUE('SUMMARY WEEK'!K663)&gt;MASTER!$B$5/100,"C","K"))),'SUMMARY WEEK'!K663))</f>
        <v/>
      </c>
      <c r="L663" s="20" t="str">
        <f>IF(ISBLANK('SUMMARY WEEK'!L663),'SUMMARY WEEK'!L663,IFERROR(IF(VALUE('SUMMARY WEEK'!L663)&gt;MASTER!$B$3/100,"SB",IF(VALUE('SUMMARY WEEK'!L663)&gt;MASTER!$B$4/100,"B",IF(VALUE('SUMMARY WEEK'!L663)&gt;MASTER!$B$5/100,"C","K"))),'SUMMARY WEEK'!L663))</f>
        <v/>
      </c>
      <c r="M663" s="20" t="str">
        <f>IF(ISBLANK('SUMMARY WEEK'!M663),'SUMMARY WEEK'!M663,IFERROR(IF(VALUE('SUMMARY WEEK'!M663)&gt;MASTER!$B$3/100,"SB",IF(VALUE('SUMMARY WEEK'!M663)&gt;MASTER!$B$4/100,"B",IF(VALUE('SUMMARY WEEK'!M663)&gt;MASTER!$B$5/100,"C","K"))),'SUMMARY WEEK'!M663))</f>
        <v/>
      </c>
      <c r="N663" s="20" t="str">
        <f>IF(ISBLANK('SUMMARY WEEK'!N663),'SUMMARY WEEK'!N663,IFERROR(IF(VALUE('SUMMARY WEEK'!N663)&gt;MASTER!$B$3/100,"SB",IF(VALUE('SUMMARY WEEK'!N663)&gt;MASTER!$B$4/100,"B",IF(VALUE('SUMMARY WEEK'!N663)&gt;MASTER!$B$5/100,"C","K"))),'SUMMARY WEEK'!N663))</f>
        <v/>
      </c>
      <c r="O663" s="20" t="str">
        <f>IF(ISBLANK('SUMMARY WEEK'!O663),'SUMMARY WEEK'!O663,IFERROR(IF(VALUE('SUMMARY WEEK'!O663)&gt;MASTER!$B$3/100,"SB",IF(VALUE('SUMMARY WEEK'!O663)&gt;MASTER!$B$4/100,"B",IF(VALUE('SUMMARY WEEK'!O663)&gt;MASTER!$B$5/100,"C","K"))),'SUMMARY WEEK'!O663))</f>
        <v/>
      </c>
      <c r="P663" s="20" t="str">
        <f>IF(ISBLANK('SUMMARY WEEK'!P663),'SUMMARY WEEK'!P663,IFERROR(IF(VALUE('SUMMARY WEEK'!P663)&gt;MASTER!$B$3/100,"SB",IF(VALUE('SUMMARY WEEK'!P663)&gt;MASTER!$B$4/100,"B",IF(VALUE('SUMMARY WEEK'!P663)&gt;MASTER!$B$5/100,"C","K"))),'SUMMARY WEEK'!P663))</f>
        <v/>
      </c>
      <c r="Q663" s="20" t="str">
        <f>IF(ISBLANK('SUMMARY WEEK'!Q663),'SUMMARY WEEK'!Q663,IFERROR(IF(VALUE('SUMMARY WEEK'!Q663)&gt;MASTER!$B$3/100,"SB",IF(VALUE('SUMMARY WEEK'!Q663)&gt;MASTER!$B$4/100,"B",IF(VALUE('SUMMARY WEEK'!Q663)&gt;MASTER!$B$5/100,"C","K"))),'SUMMARY WEEK'!Q663))</f>
        <v/>
      </c>
      <c r="R663" s="20" t="str">
        <f>IF(ISBLANK('SUMMARY WEEK'!R663),'SUMMARY WEEK'!R663,IFERROR(IF(VALUE('SUMMARY WEEK'!R663)&gt;MASTER!$B$3/100,"SB",IF(VALUE('SUMMARY WEEK'!R663)&gt;MASTER!$B$4/100,"B",IF(VALUE('SUMMARY WEEK'!R663)&gt;MASTER!$B$5/100,"C","K"))),'SUMMARY WEEK'!R663))</f>
        <v/>
      </c>
      <c r="S663" s="20" t="str">
        <f>IF(ISBLANK('SUMMARY WEEK'!S663),'SUMMARY WEEK'!S663,IFERROR(IF(VALUE('SUMMARY WEEK'!S663)&gt;MASTER!$B$3/100,"SB",IF(VALUE('SUMMARY WEEK'!S663)&gt;MASTER!$B$4/100,"B",IF(VALUE('SUMMARY WEEK'!S663)&gt;MASTER!$B$5/100,"C","K"))),'SUMMARY WEEK'!S663))</f>
        <v/>
      </c>
      <c r="T663" s="20" t="str">
        <f>IF(ISBLANK('SUMMARY WEEK'!T663),'SUMMARY WEEK'!T663,IFERROR(IF(VALUE('SUMMARY WEEK'!T663)&gt;MASTER!$B$3/100,"SB",IF(VALUE('SUMMARY WEEK'!T663)&gt;MASTER!$B$4/100,"B",IF(VALUE('SUMMARY WEEK'!T663)&gt;MASTER!$B$5/100,"C","K"))),'SUMMARY WEEK'!T663))</f>
        <v/>
      </c>
      <c r="U663" s="20" t="str">
        <f>IF(ISBLANK('SUMMARY WEEK'!U663),'SUMMARY WEEK'!U663,IFERROR(IF(VALUE('SUMMARY WEEK'!U663)&gt;MASTER!$B$3/100,"SB",IF(VALUE('SUMMARY WEEK'!U663)&gt;MASTER!$B$4/100,"B",IF(VALUE('SUMMARY WEEK'!U663)&gt;MASTER!$B$5/100,"C","K"))),'SUMMARY WEEK'!U663))</f>
        <v/>
      </c>
      <c r="V663" s="20" t="str">
        <f>IF(ISBLANK('SUMMARY WEEK'!V663),'SUMMARY WEEK'!V663,IFERROR(IF(VALUE('SUMMARY WEEK'!V663)&gt;MASTER!$B$3/100,"SB",IF(VALUE('SUMMARY WEEK'!V663)&gt;MASTER!$B$4/100,"B",IF(VALUE('SUMMARY WEEK'!V663)&gt;MASTER!$B$5/100,"C","K"))),'SUMMARY WEEK'!V663))</f>
        <v/>
      </c>
      <c r="W663" s="20" t="str">
        <f>IF(ISBLANK('SUMMARY WEEK'!W663),'SUMMARY WEEK'!W663,IFERROR(IF(VALUE('SUMMARY WEEK'!W663)&gt;MASTER!$B$3/100,"SB",IF(VALUE('SUMMARY WEEK'!W663)&gt;MASTER!$B$4/100,"B",IF(VALUE('SUMMARY WEEK'!W663)&gt;MASTER!$B$5/100,"C","K"))),'SUMMARY WEEK'!W663))</f>
        <v/>
      </c>
      <c r="X663" s="20" t="str">
        <f>IF(ISBLANK('SUMMARY WEEK'!X663),'SUMMARY WEEK'!X663,IFERROR(IF(VALUE('SUMMARY WEEK'!X663)&gt;MASTER!$B$3/100,"SB",IF(VALUE('SUMMARY WEEK'!X663)&gt;MASTER!$B$4/100,"B",IF(VALUE('SUMMARY WEEK'!X663)&gt;MASTER!$B$5/100,"C","K"))),'SUMMARY WEEK'!X663))</f>
        <v/>
      </c>
      <c r="Y663" s="20" t="str">
        <f>IF(ISBLANK('SUMMARY WEEK'!Y663),'SUMMARY WEEK'!Y663,IFERROR(IF(VALUE('SUMMARY WEEK'!Y663)&gt;MASTER!$B$3/100,"SB",IF(VALUE('SUMMARY WEEK'!Y663)&gt;MASTER!$B$4/100,"B",IF(VALUE('SUMMARY WEEK'!Y663)&gt;MASTER!$B$5/100,"C","K"))),'SUMMARY WEEK'!Y663))</f>
        <v/>
      </c>
      <c r="Z663" s="20" t="str">
        <f>IF(ISBLANK('SUMMARY WEEK'!Z663),'SUMMARY WEEK'!Z663,IFERROR(IF(VALUE('SUMMARY WEEK'!Z663)&gt;MASTER!$B$3/100,"SB",IF(VALUE('SUMMARY WEEK'!Z663)&gt;MASTER!$B$4/100,"B",IF(VALUE('SUMMARY WEEK'!Z663)&gt;MASTER!$B$5/100,"C","K"))),'SUMMARY WEEK'!Z663))</f>
        <v/>
      </c>
      <c r="AA663" s="20"/>
    </row>
    <row r="664">
      <c r="A664" s="18" t="str">
        <f>IF(ISBLANK('SUMMARY WEEK'!A664),'SUMMARY WEEK'!A664,IFERROR(IF(VALUE('SUMMARY WEEK'!A664)&gt;MASTER!$B$3/100,"SB",IF(VALUE('SUMMARY WEEK'!A664)&gt;MASTER!$B$4/100,"B",IF(VALUE('SUMMARY WEEK'!A664)&gt;MASTER!$B$5/100,"C","K"))),'SUMMARY WEEK'!A664))</f>
        <v/>
      </c>
      <c r="B664" s="19" t="str">
        <f>IF(ISBLANK('SUMMARY WEEK'!B664),'SUMMARY WEEK'!B664,IFERROR(IF(VALUE('SUMMARY WEEK'!B664)&gt;MASTER!$B$3/100,"SB",IF(VALUE('SUMMARY WEEK'!B664)&gt;MASTER!$B$4/100,"B",IF(VALUE('SUMMARY WEEK'!B664)&gt;MASTER!$B$5/100,"C","K"))),'SUMMARY WEEK'!B664))</f>
        <v/>
      </c>
      <c r="C664" s="20" t="str">
        <f>IF(ISBLANK('SUMMARY WEEK'!C664),'SUMMARY WEEK'!C664,IFERROR(IF(VALUE('SUMMARY WEEK'!C664)&gt;MASTER!$B$3/100,"SB",IF(VALUE('SUMMARY WEEK'!C664)&gt;MASTER!$B$4/100,"B",IF(VALUE('SUMMARY WEEK'!C664)&gt;MASTER!$B$5/100,"C","K"))),'SUMMARY WEEK'!C664))</f>
        <v/>
      </c>
      <c r="D664" s="20" t="str">
        <f>IF(ISBLANK('SUMMARY WEEK'!D664),'SUMMARY WEEK'!D664,IFERROR(IF(VALUE('SUMMARY WEEK'!D664)&gt;MASTER!$B$3/100,"SB",IF(VALUE('SUMMARY WEEK'!D664)&gt;MASTER!$B$4/100,"B",IF(VALUE('SUMMARY WEEK'!D664)&gt;MASTER!$B$5/100,"C","K"))),'SUMMARY WEEK'!D664))</f>
        <v/>
      </c>
      <c r="E664" s="20" t="str">
        <f>IF(ISBLANK('SUMMARY WEEK'!E664),'SUMMARY WEEK'!E664,IFERROR(IF(VALUE('SUMMARY WEEK'!E664)&gt;MASTER!$B$3/100,"SB",IF(VALUE('SUMMARY WEEK'!E664)&gt;MASTER!$B$4/100,"B",IF(VALUE('SUMMARY WEEK'!E664)&gt;MASTER!$B$5/100,"C","K"))),'SUMMARY WEEK'!E664))</f>
        <v/>
      </c>
      <c r="F664" s="20" t="str">
        <f>IF(ISBLANK('SUMMARY WEEK'!F664),'SUMMARY WEEK'!F664,IFERROR(IF(VALUE('SUMMARY WEEK'!F664)&gt;MASTER!$B$3/100,"SB",IF(VALUE('SUMMARY WEEK'!F664)&gt;MASTER!$B$4/100,"B",IF(VALUE('SUMMARY WEEK'!F664)&gt;MASTER!$B$5/100,"C","K"))),'SUMMARY WEEK'!F664))</f>
        <v/>
      </c>
      <c r="G664" s="20" t="str">
        <f>IF(ISBLANK('SUMMARY WEEK'!G664),'SUMMARY WEEK'!G664,IFERROR(IF(VALUE('SUMMARY WEEK'!G664)&gt;MASTER!$B$3/100,"SB",IF(VALUE('SUMMARY WEEK'!G664)&gt;MASTER!$B$4/100,"B",IF(VALUE('SUMMARY WEEK'!G664)&gt;MASTER!$B$5/100,"C","K"))),'SUMMARY WEEK'!G664))</f>
        <v/>
      </c>
      <c r="H664" s="20" t="str">
        <f>IF(ISBLANK('SUMMARY WEEK'!H664),'SUMMARY WEEK'!H664,IFERROR(IF(VALUE('SUMMARY WEEK'!H664)&gt;MASTER!$B$3/100,"SB",IF(VALUE('SUMMARY WEEK'!H664)&gt;MASTER!$B$4/100,"B",IF(VALUE('SUMMARY WEEK'!H664)&gt;MASTER!$B$5/100,"C","K"))),'SUMMARY WEEK'!H664))</f>
        <v/>
      </c>
      <c r="I664" s="20" t="str">
        <f>IF(ISBLANK('SUMMARY WEEK'!I664),'SUMMARY WEEK'!I664,IFERROR(IF(VALUE('SUMMARY WEEK'!I664)&gt;MASTER!$B$3/100,"SB",IF(VALUE('SUMMARY WEEK'!I664)&gt;MASTER!$B$4/100,"B",IF(VALUE('SUMMARY WEEK'!I664)&gt;MASTER!$B$5/100,"C","K"))),'SUMMARY WEEK'!I664))</f>
        <v/>
      </c>
      <c r="J664" s="20" t="str">
        <f>IF(ISBLANK('SUMMARY WEEK'!J664),'SUMMARY WEEK'!J664,IFERROR(IF(VALUE('SUMMARY WEEK'!J664)&gt;MASTER!$B$3/100,"SB",IF(VALUE('SUMMARY WEEK'!J664)&gt;MASTER!$B$4/100,"B",IF(VALUE('SUMMARY WEEK'!J664)&gt;MASTER!$B$5/100,"C","K"))),'SUMMARY WEEK'!J664))</f>
        <v/>
      </c>
      <c r="K664" s="20" t="str">
        <f>IF(ISBLANK('SUMMARY WEEK'!K664),'SUMMARY WEEK'!K664,IFERROR(IF(VALUE('SUMMARY WEEK'!K664)&gt;MASTER!$B$3/100,"SB",IF(VALUE('SUMMARY WEEK'!K664)&gt;MASTER!$B$4/100,"B",IF(VALUE('SUMMARY WEEK'!K664)&gt;MASTER!$B$5/100,"C","K"))),'SUMMARY WEEK'!K664))</f>
        <v/>
      </c>
      <c r="L664" s="20" t="str">
        <f>IF(ISBLANK('SUMMARY WEEK'!L664),'SUMMARY WEEK'!L664,IFERROR(IF(VALUE('SUMMARY WEEK'!L664)&gt;MASTER!$B$3/100,"SB",IF(VALUE('SUMMARY WEEK'!L664)&gt;MASTER!$B$4/100,"B",IF(VALUE('SUMMARY WEEK'!L664)&gt;MASTER!$B$5/100,"C","K"))),'SUMMARY WEEK'!L664))</f>
        <v/>
      </c>
      <c r="M664" s="20" t="str">
        <f>IF(ISBLANK('SUMMARY WEEK'!M664),'SUMMARY WEEK'!M664,IFERROR(IF(VALUE('SUMMARY WEEK'!M664)&gt;MASTER!$B$3/100,"SB",IF(VALUE('SUMMARY WEEK'!M664)&gt;MASTER!$B$4/100,"B",IF(VALUE('SUMMARY WEEK'!M664)&gt;MASTER!$B$5/100,"C","K"))),'SUMMARY WEEK'!M664))</f>
        <v/>
      </c>
      <c r="N664" s="20" t="str">
        <f>IF(ISBLANK('SUMMARY WEEK'!N664),'SUMMARY WEEK'!N664,IFERROR(IF(VALUE('SUMMARY WEEK'!N664)&gt;MASTER!$B$3/100,"SB",IF(VALUE('SUMMARY WEEK'!N664)&gt;MASTER!$B$4/100,"B",IF(VALUE('SUMMARY WEEK'!N664)&gt;MASTER!$B$5/100,"C","K"))),'SUMMARY WEEK'!N664))</f>
        <v/>
      </c>
      <c r="O664" s="20" t="str">
        <f>IF(ISBLANK('SUMMARY WEEK'!O664),'SUMMARY WEEK'!O664,IFERROR(IF(VALUE('SUMMARY WEEK'!O664)&gt;MASTER!$B$3/100,"SB",IF(VALUE('SUMMARY WEEK'!O664)&gt;MASTER!$B$4/100,"B",IF(VALUE('SUMMARY WEEK'!O664)&gt;MASTER!$B$5/100,"C","K"))),'SUMMARY WEEK'!O664))</f>
        <v/>
      </c>
      <c r="P664" s="20" t="str">
        <f>IF(ISBLANK('SUMMARY WEEK'!P664),'SUMMARY WEEK'!P664,IFERROR(IF(VALUE('SUMMARY WEEK'!P664)&gt;MASTER!$B$3/100,"SB",IF(VALUE('SUMMARY WEEK'!P664)&gt;MASTER!$B$4/100,"B",IF(VALUE('SUMMARY WEEK'!P664)&gt;MASTER!$B$5/100,"C","K"))),'SUMMARY WEEK'!P664))</f>
        <v/>
      </c>
      <c r="Q664" s="20" t="str">
        <f>IF(ISBLANK('SUMMARY WEEK'!Q664),'SUMMARY WEEK'!Q664,IFERROR(IF(VALUE('SUMMARY WEEK'!Q664)&gt;MASTER!$B$3/100,"SB",IF(VALUE('SUMMARY WEEK'!Q664)&gt;MASTER!$B$4/100,"B",IF(VALUE('SUMMARY WEEK'!Q664)&gt;MASTER!$B$5/100,"C","K"))),'SUMMARY WEEK'!Q664))</f>
        <v/>
      </c>
      <c r="R664" s="20" t="str">
        <f>IF(ISBLANK('SUMMARY WEEK'!R664),'SUMMARY WEEK'!R664,IFERROR(IF(VALUE('SUMMARY WEEK'!R664)&gt;MASTER!$B$3/100,"SB",IF(VALUE('SUMMARY WEEK'!R664)&gt;MASTER!$B$4/100,"B",IF(VALUE('SUMMARY WEEK'!R664)&gt;MASTER!$B$5/100,"C","K"))),'SUMMARY WEEK'!R664))</f>
        <v/>
      </c>
      <c r="S664" s="20" t="str">
        <f>IF(ISBLANK('SUMMARY WEEK'!S664),'SUMMARY WEEK'!S664,IFERROR(IF(VALUE('SUMMARY WEEK'!S664)&gt;MASTER!$B$3/100,"SB",IF(VALUE('SUMMARY WEEK'!S664)&gt;MASTER!$B$4/100,"B",IF(VALUE('SUMMARY WEEK'!S664)&gt;MASTER!$B$5/100,"C","K"))),'SUMMARY WEEK'!S664))</f>
        <v/>
      </c>
      <c r="T664" s="20" t="str">
        <f>IF(ISBLANK('SUMMARY WEEK'!T664),'SUMMARY WEEK'!T664,IFERROR(IF(VALUE('SUMMARY WEEK'!T664)&gt;MASTER!$B$3/100,"SB",IF(VALUE('SUMMARY WEEK'!T664)&gt;MASTER!$B$4/100,"B",IF(VALUE('SUMMARY WEEK'!T664)&gt;MASTER!$B$5/100,"C","K"))),'SUMMARY WEEK'!T664))</f>
        <v/>
      </c>
      <c r="U664" s="20" t="str">
        <f>IF(ISBLANK('SUMMARY WEEK'!U664),'SUMMARY WEEK'!U664,IFERROR(IF(VALUE('SUMMARY WEEK'!U664)&gt;MASTER!$B$3/100,"SB",IF(VALUE('SUMMARY WEEK'!U664)&gt;MASTER!$B$4/100,"B",IF(VALUE('SUMMARY WEEK'!U664)&gt;MASTER!$B$5/100,"C","K"))),'SUMMARY WEEK'!U664))</f>
        <v/>
      </c>
      <c r="V664" s="20" t="str">
        <f>IF(ISBLANK('SUMMARY WEEK'!V664),'SUMMARY WEEK'!V664,IFERROR(IF(VALUE('SUMMARY WEEK'!V664)&gt;MASTER!$B$3/100,"SB",IF(VALUE('SUMMARY WEEK'!V664)&gt;MASTER!$B$4/100,"B",IF(VALUE('SUMMARY WEEK'!V664)&gt;MASTER!$B$5/100,"C","K"))),'SUMMARY WEEK'!V664))</f>
        <v/>
      </c>
      <c r="W664" s="20" t="str">
        <f>IF(ISBLANK('SUMMARY WEEK'!W664),'SUMMARY WEEK'!W664,IFERROR(IF(VALUE('SUMMARY WEEK'!W664)&gt;MASTER!$B$3/100,"SB",IF(VALUE('SUMMARY WEEK'!W664)&gt;MASTER!$B$4/100,"B",IF(VALUE('SUMMARY WEEK'!W664)&gt;MASTER!$B$5/100,"C","K"))),'SUMMARY WEEK'!W664))</f>
        <v/>
      </c>
      <c r="X664" s="20" t="str">
        <f>IF(ISBLANK('SUMMARY WEEK'!X664),'SUMMARY WEEK'!X664,IFERROR(IF(VALUE('SUMMARY WEEK'!X664)&gt;MASTER!$B$3/100,"SB",IF(VALUE('SUMMARY WEEK'!X664)&gt;MASTER!$B$4/100,"B",IF(VALUE('SUMMARY WEEK'!X664)&gt;MASTER!$B$5/100,"C","K"))),'SUMMARY WEEK'!X664))</f>
        <v/>
      </c>
      <c r="Y664" s="20" t="str">
        <f>IF(ISBLANK('SUMMARY WEEK'!Y664),'SUMMARY WEEK'!Y664,IFERROR(IF(VALUE('SUMMARY WEEK'!Y664)&gt;MASTER!$B$3/100,"SB",IF(VALUE('SUMMARY WEEK'!Y664)&gt;MASTER!$B$4/100,"B",IF(VALUE('SUMMARY WEEK'!Y664)&gt;MASTER!$B$5/100,"C","K"))),'SUMMARY WEEK'!Y664))</f>
        <v/>
      </c>
      <c r="Z664" s="20" t="str">
        <f>IF(ISBLANK('SUMMARY WEEK'!Z664),'SUMMARY WEEK'!Z664,IFERROR(IF(VALUE('SUMMARY WEEK'!Z664)&gt;MASTER!$B$3/100,"SB",IF(VALUE('SUMMARY WEEK'!Z664)&gt;MASTER!$B$4/100,"B",IF(VALUE('SUMMARY WEEK'!Z664)&gt;MASTER!$B$5/100,"C","K"))),'SUMMARY WEEK'!Z664))</f>
        <v/>
      </c>
      <c r="AA664" s="20"/>
    </row>
    <row r="665">
      <c r="A665" s="18" t="str">
        <f>IF(ISBLANK('SUMMARY WEEK'!A665),'SUMMARY WEEK'!A665,IFERROR(IF(VALUE('SUMMARY WEEK'!A665)&gt;MASTER!$B$3/100,"SB",IF(VALUE('SUMMARY WEEK'!A665)&gt;MASTER!$B$4/100,"B",IF(VALUE('SUMMARY WEEK'!A665)&gt;MASTER!$B$5/100,"C","K"))),'SUMMARY WEEK'!A665))</f>
        <v/>
      </c>
      <c r="B665" s="19" t="str">
        <f>IF(ISBLANK('SUMMARY WEEK'!B665),'SUMMARY WEEK'!B665,IFERROR(IF(VALUE('SUMMARY WEEK'!B665)&gt;MASTER!$B$3/100,"SB",IF(VALUE('SUMMARY WEEK'!B665)&gt;MASTER!$B$4/100,"B",IF(VALUE('SUMMARY WEEK'!B665)&gt;MASTER!$B$5/100,"C","K"))),'SUMMARY WEEK'!B665))</f>
        <v/>
      </c>
      <c r="C665" s="20" t="str">
        <f>IF(ISBLANK('SUMMARY WEEK'!C665),'SUMMARY WEEK'!C665,IFERROR(IF(VALUE('SUMMARY WEEK'!C665)&gt;MASTER!$B$3/100,"SB",IF(VALUE('SUMMARY WEEK'!C665)&gt;MASTER!$B$4/100,"B",IF(VALUE('SUMMARY WEEK'!C665)&gt;MASTER!$B$5/100,"C","K"))),'SUMMARY WEEK'!C665))</f>
        <v/>
      </c>
      <c r="D665" s="20" t="str">
        <f>IF(ISBLANK('SUMMARY WEEK'!D665),'SUMMARY WEEK'!D665,IFERROR(IF(VALUE('SUMMARY WEEK'!D665)&gt;MASTER!$B$3/100,"SB",IF(VALUE('SUMMARY WEEK'!D665)&gt;MASTER!$B$4/100,"B",IF(VALUE('SUMMARY WEEK'!D665)&gt;MASTER!$B$5/100,"C","K"))),'SUMMARY WEEK'!D665))</f>
        <v/>
      </c>
      <c r="E665" s="20" t="str">
        <f>IF(ISBLANK('SUMMARY WEEK'!E665),'SUMMARY WEEK'!E665,IFERROR(IF(VALUE('SUMMARY WEEK'!E665)&gt;MASTER!$B$3/100,"SB",IF(VALUE('SUMMARY WEEK'!E665)&gt;MASTER!$B$4/100,"B",IF(VALUE('SUMMARY WEEK'!E665)&gt;MASTER!$B$5/100,"C","K"))),'SUMMARY WEEK'!E665))</f>
        <v/>
      </c>
      <c r="F665" s="20" t="str">
        <f>IF(ISBLANK('SUMMARY WEEK'!F665),'SUMMARY WEEK'!F665,IFERROR(IF(VALUE('SUMMARY WEEK'!F665)&gt;MASTER!$B$3/100,"SB",IF(VALUE('SUMMARY WEEK'!F665)&gt;MASTER!$B$4/100,"B",IF(VALUE('SUMMARY WEEK'!F665)&gt;MASTER!$B$5/100,"C","K"))),'SUMMARY WEEK'!F665))</f>
        <v/>
      </c>
      <c r="G665" s="20" t="str">
        <f>IF(ISBLANK('SUMMARY WEEK'!G665),'SUMMARY WEEK'!G665,IFERROR(IF(VALUE('SUMMARY WEEK'!G665)&gt;MASTER!$B$3/100,"SB",IF(VALUE('SUMMARY WEEK'!G665)&gt;MASTER!$B$4/100,"B",IF(VALUE('SUMMARY WEEK'!G665)&gt;MASTER!$B$5/100,"C","K"))),'SUMMARY WEEK'!G665))</f>
        <v/>
      </c>
      <c r="H665" s="20" t="str">
        <f>IF(ISBLANK('SUMMARY WEEK'!H665),'SUMMARY WEEK'!H665,IFERROR(IF(VALUE('SUMMARY WEEK'!H665)&gt;MASTER!$B$3/100,"SB",IF(VALUE('SUMMARY WEEK'!H665)&gt;MASTER!$B$4/100,"B",IF(VALUE('SUMMARY WEEK'!H665)&gt;MASTER!$B$5/100,"C","K"))),'SUMMARY WEEK'!H665))</f>
        <v/>
      </c>
      <c r="I665" s="20" t="str">
        <f>IF(ISBLANK('SUMMARY WEEK'!I665),'SUMMARY WEEK'!I665,IFERROR(IF(VALUE('SUMMARY WEEK'!I665)&gt;MASTER!$B$3/100,"SB",IF(VALUE('SUMMARY WEEK'!I665)&gt;MASTER!$B$4/100,"B",IF(VALUE('SUMMARY WEEK'!I665)&gt;MASTER!$B$5/100,"C","K"))),'SUMMARY WEEK'!I665))</f>
        <v/>
      </c>
      <c r="J665" s="20" t="str">
        <f>IF(ISBLANK('SUMMARY WEEK'!J665),'SUMMARY WEEK'!J665,IFERROR(IF(VALUE('SUMMARY WEEK'!J665)&gt;MASTER!$B$3/100,"SB",IF(VALUE('SUMMARY WEEK'!J665)&gt;MASTER!$B$4/100,"B",IF(VALUE('SUMMARY WEEK'!J665)&gt;MASTER!$B$5/100,"C","K"))),'SUMMARY WEEK'!J665))</f>
        <v/>
      </c>
      <c r="K665" s="20" t="str">
        <f>IF(ISBLANK('SUMMARY WEEK'!K665),'SUMMARY WEEK'!K665,IFERROR(IF(VALUE('SUMMARY WEEK'!K665)&gt;MASTER!$B$3/100,"SB",IF(VALUE('SUMMARY WEEK'!K665)&gt;MASTER!$B$4/100,"B",IF(VALUE('SUMMARY WEEK'!K665)&gt;MASTER!$B$5/100,"C","K"))),'SUMMARY WEEK'!K665))</f>
        <v/>
      </c>
      <c r="L665" s="20" t="str">
        <f>IF(ISBLANK('SUMMARY WEEK'!L665),'SUMMARY WEEK'!L665,IFERROR(IF(VALUE('SUMMARY WEEK'!L665)&gt;MASTER!$B$3/100,"SB",IF(VALUE('SUMMARY WEEK'!L665)&gt;MASTER!$B$4/100,"B",IF(VALUE('SUMMARY WEEK'!L665)&gt;MASTER!$B$5/100,"C","K"))),'SUMMARY WEEK'!L665))</f>
        <v/>
      </c>
      <c r="M665" s="20" t="str">
        <f>IF(ISBLANK('SUMMARY WEEK'!M665),'SUMMARY WEEK'!M665,IFERROR(IF(VALUE('SUMMARY WEEK'!M665)&gt;MASTER!$B$3/100,"SB",IF(VALUE('SUMMARY WEEK'!M665)&gt;MASTER!$B$4/100,"B",IF(VALUE('SUMMARY WEEK'!M665)&gt;MASTER!$B$5/100,"C","K"))),'SUMMARY WEEK'!M665))</f>
        <v/>
      </c>
      <c r="N665" s="20" t="str">
        <f>IF(ISBLANK('SUMMARY WEEK'!N665),'SUMMARY WEEK'!N665,IFERROR(IF(VALUE('SUMMARY WEEK'!N665)&gt;MASTER!$B$3/100,"SB",IF(VALUE('SUMMARY WEEK'!N665)&gt;MASTER!$B$4/100,"B",IF(VALUE('SUMMARY WEEK'!N665)&gt;MASTER!$B$5/100,"C","K"))),'SUMMARY WEEK'!N665))</f>
        <v/>
      </c>
      <c r="O665" s="20" t="str">
        <f>IF(ISBLANK('SUMMARY WEEK'!O665),'SUMMARY WEEK'!O665,IFERROR(IF(VALUE('SUMMARY WEEK'!O665)&gt;MASTER!$B$3/100,"SB",IF(VALUE('SUMMARY WEEK'!O665)&gt;MASTER!$B$4/100,"B",IF(VALUE('SUMMARY WEEK'!O665)&gt;MASTER!$B$5/100,"C","K"))),'SUMMARY WEEK'!O665))</f>
        <v/>
      </c>
      <c r="P665" s="20" t="str">
        <f>IF(ISBLANK('SUMMARY WEEK'!P665),'SUMMARY WEEK'!P665,IFERROR(IF(VALUE('SUMMARY WEEK'!P665)&gt;MASTER!$B$3/100,"SB",IF(VALUE('SUMMARY WEEK'!P665)&gt;MASTER!$B$4/100,"B",IF(VALUE('SUMMARY WEEK'!P665)&gt;MASTER!$B$5/100,"C","K"))),'SUMMARY WEEK'!P665))</f>
        <v/>
      </c>
      <c r="Q665" s="20" t="str">
        <f>IF(ISBLANK('SUMMARY WEEK'!Q665),'SUMMARY WEEK'!Q665,IFERROR(IF(VALUE('SUMMARY WEEK'!Q665)&gt;MASTER!$B$3/100,"SB",IF(VALUE('SUMMARY WEEK'!Q665)&gt;MASTER!$B$4/100,"B",IF(VALUE('SUMMARY WEEK'!Q665)&gt;MASTER!$B$5/100,"C","K"))),'SUMMARY WEEK'!Q665))</f>
        <v/>
      </c>
      <c r="R665" s="20" t="str">
        <f>IF(ISBLANK('SUMMARY WEEK'!R665),'SUMMARY WEEK'!R665,IFERROR(IF(VALUE('SUMMARY WEEK'!R665)&gt;MASTER!$B$3/100,"SB",IF(VALUE('SUMMARY WEEK'!R665)&gt;MASTER!$B$4/100,"B",IF(VALUE('SUMMARY WEEK'!R665)&gt;MASTER!$B$5/100,"C","K"))),'SUMMARY WEEK'!R665))</f>
        <v/>
      </c>
      <c r="S665" s="20" t="str">
        <f>IF(ISBLANK('SUMMARY WEEK'!S665),'SUMMARY WEEK'!S665,IFERROR(IF(VALUE('SUMMARY WEEK'!S665)&gt;MASTER!$B$3/100,"SB",IF(VALUE('SUMMARY WEEK'!S665)&gt;MASTER!$B$4/100,"B",IF(VALUE('SUMMARY WEEK'!S665)&gt;MASTER!$B$5/100,"C","K"))),'SUMMARY WEEK'!S665))</f>
        <v/>
      </c>
      <c r="T665" s="20" t="str">
        <f>IF(ISBLANK('SUMMARY WEEK'!T665),'SUMMARY WEEK'!T665,IFERROR(IF(VALUE('SUMMARY WEEK'!T665)&gt;MASTER!$B$3/100,"SB",IF(VALUE('SUMMARY WEEK'!T665)&gt;MASTER!$B$4/100,"B",IF(VALUE('SUMMARY WEEK'!T665)&gt;MASTER!$B$5/100,"C","K"))),'SUMMARY WEEK'!T665))</f>
        <v/>
      </c>
      <c r="U665" s="20" t="str">
        <f>IF(ISBLANK('SUMMARY WEEK'!U665),'SUMMARY WEEK'!U665,IFERROR(IF(VALUE('SUMMARY WEEK'!U665)&gt;MASTER!$B$3/100,"SB",IF(VALUE('SUMMARY WEEK'!U665)&gt;MASTER!$B$4/100,"B",IF(VALUE('SUMMARY WEEK'!U665)&gt;MASTER!$B$5/100,"C","K"))),'SUMMARY WEEK'!U665))</f>
        <v/>
      </c>
      <c r="V665" s="20" t="str">
        <f>IF(ISBLANK('SUMMARY WEEK'!V665),'SUMMARY WEEK'!V665,IFERROR(IF(VALUE('SUMMARY WEEK'!V665)&gt;MASTER!$B$3/100,"SB",IF(VALUE('SUMMARY WEEK'!V665)&gt;MASTER!$B$4/100,"B",IF(VALUE('SUMMARY WEEK'!V665)&gt;MASTER!$B$5/100,"C","K"))),'SUMMARY WEEK'!V665))</f>
        <v/>
      </c>
      <c r="W665" s="20" t="str">
        <f>IF(ISBLANK('SUMMARY WEEK'!W665),'SUMMARY WEEK'!W665,IFERROR(IF(VALUE('SUMMARY WEEK'!W665)&gt;MASTER!$B$3/100,"SB",IF(VALUE('SUMMARY WEEK'!W665)&gt;MASTER!$B$4/100,"B",IF(VALUE('SUMMARY WEEK'!W665)&gt;MASTER!$B$5/100,"C","K"))),'SUMMARY WEEK'!W665))</f>
        <v/>
      </c>
      <c r="X665" s="20" t="str">
        <f>IF(ISBLANK('SUMMARY WEEK'!X665),'SUMMARY WEEK'!X665,IFERROR(IF(VALUE('SUMMARY WEEK'!X665)&gt;MASTER!$B$3/100,"SB",IF(VALUE('SUMMARY WEEK'!X665)&gt;MASTER!$B$4/100,"B",IF(VALUE('SUMMARY WEEK'!X665)&gt;MASTER!$B$5/100,"C","K"))),'SUMMARY WEEK'!X665))</f>
        <v/>
      </c>
      <c r="Y665" s="20" t="str">
        <f>IF(ISBLANK('SUMMARY WEEK'!Y665),'SUMMARY WEEK'!Y665,IFERROR(IF(VALUE('SUMMARY WEEK'!Y665)&gt;MASTER!$B$3/100,"SB",IF(VALUE('SUMMARY WEEK'!Y665)&gt;MASTER!$B$4/100,"B",IF(VALUE('SUMMARY WEEK'!Y665)&gt;MASTER!$B$5/100,"C","K"))),'SUMMARY WEEK'!Y665))</f>
        <v/>
      </c>
      <c r="Z665" s="20" t="str">
        <f>IF(ISBLANK('SUMMARY WEEK'!Z665),'SUMMARY WEEK'!Z665,IFERROR(IF(VALUE('SUMMARY WEEK'!Z665)&gt;MASTER!$B$3/100,"SB",IF(VALUE('SUMMARY WEEK'!Z665)&gt;MASTER!$B$4/100,"B",IF(VALUE('SUMMARY WEEK'!Z665)&gt;MASTER!$B$5/100,"C","K"))),'SUMMARY WEEK'!Z665))</f>
        <v/>
      </c>
      <c r="AA665" s="20"/>
    </row>
    <row r="666">
      <c r="A666" s="18" t="str">
        <f>IF(ISBLANK('SUMMARY WEEK'!A666),'SUMMARY WEEK'!A666,IFERROR(IF(VALUE('SUMMARY WEEK'!A666)&gt;MASTER!$B$3/100,"SB",IF(VALUE('SUMMARY WEEK'!A666)&gt;MASTER!$B$4/100,"B",IF(VALUE('SUMMARY WEEK'!A666)&gt;MASTER!$B$5/100,"C","K"))),'SUMMARY WEEK'!A666))</f>
        <v/>
      </c>
      <c r="B666" s="19" t="str">
        <f>IF(ISBLANK('SUMMARY WEEK'!B666),'SUMMARY WEEK'!B666,IFERROR(IF(VALUE('SUMMARY WEEK'!B666)&gt;MASTER!$B$3/100,"SB",IF(VALUE('SUMMARY WEEK'!B666)&gt;MASTER!$B$4/100,"B",IF(VALUE('SUMMARY WEEK'!B666)&gt;MASTER!$B$5/100,"C","K"))),'SUMMARY WEEK'!B666))</f>
        <v/>
      </c>
      <c r="C666" s="20" t="str">
        <f>IF(ISBLANK('SUMMARY WEEK'!C666),'SUMMARY WEEK'!C666,IFERROR(IF(VALUE('SUMMARY WEEK'!C666)&gt;MASTER!$B$3/100,"SB",IF(VALUE('SUMMARY WEEK'!C666)&gt;MASTER!$B$4/100,"B",IF(VALUE('SUMMARY WEEK'!C666)&gt;MASTER!$B$5/100,"C","K"))),'SUMMARY WEEK'!C666))</f>
        <v/>
      </c>
      <c r="D666" s="20" t="str">
        <f>IF(ISBLANK('SUMMARY WEEK'!D666),'SUMMARY WEEK'!D666,IFERROR(IF(VALUE('SUMMARY WEEK'!D666)&gt;MASTER!$B$3/100,"SB",IF(VALUE('SUMMARY WEEK'!D666)&gt;MASTER!$B$4/100,"B",IF(VALUE('SUMMARY WEEK'!D666)&gt;MASTER!$B$5/100,"C","K"))),'SUMMARY WEEK'!D666))</f>
        <v/>
      </c>
      <c r="E666" s="20" t="str">
        <f>IF(ISBLANK('SUMMARY WEEK'!E666),'SUMMARY WEEK'!E666,IFERROR(IF(VALUE('SUMMARY WEEK'!E666)&gt;MASTER!$B$3/100,"SB",IF(VALUE('SUMMARY WEEK'!E666)&gt;MASTER!$B$4/100,"B",IF(VALUE('SUMMARY WEEK'!E666)&gt;MASTER!$B$5/100,"C","K"))),'SUMMARY WEEK'!E666))</f>
        <v/>
      </c>
      <c r="F666" s="20" t="str">
        <f>IF(ISBLANK('SUMMARY WEEK'!F666),'SUMMARY WEEK'!F666,IFERROR(IF(VALUE('SUMMARY WEEK'!F666)&gt;MASTER!$B$3/100,"SB",IF(VALUE('SUMMARY WEEK'!F666)&gt;MASTER!$B$4/100,"B",IF(VALUE('SUMMARY WEEK'!F666)&gt;MASTER!$B$5/100,"C","K"))),'SUMMARY WEEK'!F666))</f>
        <v/>
      </c>
      <c r="G666" s="20" t="str">
        <f>IF(ISBLANK('SUMMARY WEEK'!G666),'SUMMARY WEEK'!G666,IFERROR(IF(VALUE('SUMMARY WEEK'!G666)&gt;MASTER!$B$3/100,"SB",IF(VALUE('SUMMARY WEEK'!G666)&gt;MASTER!$B$4/100,"B",IF(VALUE('SUMMARY WEEK'!G666)&gt;MASTER!$B$5/100,"C","K"))),'SUMMARY WEEK'!G666))</f>
        <v/>
      </c>
      <c r="H666" s="20" t="str">
        <f>IF(ISBLANK('SUMMARY WEEK'!H666),'SUMMARY WEEK'!H666,IFERROR(IF(VALUE('SUMMARY WEEK'!H666)&gt;MASTER!$B$3/100,"SB",IF(VALUE('SUMMARY WEEK'!H666)&gt;MASTER!$B$4/100,"B",IF(VALUE('SUMMARY WEEK'!H666)&gt;MASTER!$B$5/100,"C","K"))),'SUMMARY WEEK'!H666))</f>
        <v/>
      </c>
      <c r="I666" s="20" t="str">
        <f>IF(ISBLANK('SUMMARY WEEK'!I666),'SUMMARY WEEK'!I666,IFERROR(IF(VALUE('SUMMARY WEEK'!I666)&gt;MASTER!$B$3/100,"SB",IF(VALUE('SUMMARY WEEK'!I666)&gt;MASTER!$B$4/100,"B",IF(VALUE('SUMMARY WEEK'!I666)&gt;MASTER!$B$5/100,"C","K"))),'SUMMARY WEEK'!I666))</f>
        <v/>
      </c>
      <c r="J666" s="20" t="str">
        <f>IF(ISBLANK('SUMMARY WEEK'!J666),'SUMMARY WEEK'!J666,IFERROR(IF(VALUE('SUMMARY WEEK'!J666)&gt;MASTER!$B$3/100,"SB",IF(VALUE('SUMMARY WEEK'!J666)&gt;MASTER!$B$4/100,"B",IF(VALUE('SUMMARY WEEK'!J666)&gt;MASTER!$B$5/100,"C","K"))),'SUMMARY WEEK'!J666))</f>
        <v/>
      </c>
      <c r="K666" s="20" t="str">
        <f>IF(ISBLANK('SUMMARY WEEK'!K666),'SUMMARY WEEK'!K666,IFERROR(IF(VALUE('SUMMARY WEEK'!K666)&gt;MASTER!$B$3/100,"SB",IF(VALUE('SUMMARY WEEK'!K666)&gt;MASTER!$B$4/100,"B",IF(VALUE('SUMMARY WEEK'!K666)&gt;MASTER!$B$5/100,"C","K"))),'SUMMARY WEEK'!K666))</f>
        <v/>
      </c>
      <c r="L666" s="20" t="str">
        <f>IF(ISBLANK('SUMMARY WEEK'!L666),'SUMMARY WEEK'!L666,IFERROR(IF(VALUE('SUMMARY WEEK'!L666)&gt;MASTER!$B$3/100,"SB",IF(VALUE('SUMMARY WEEK'!L666)&gt;MASTER!$B$4/100,"B",IF(VALUE('SUMMARY WEEK'!L666)&gt;MASTER!$B$5/100,"C","K"))),'SUMMARY WEEK'!L666))</f>
        <v/>
      </c>
      <c r="M666" s="20" t="str">
        <f>IF(ISBLANK('SUMMARY WEEK'!M666),'SUMMARY WEEK'!M666,IFERROR(IF(VALUE('SUMMARY WEEK'!M666)&gt;MASTER!$B$3/100,"SB",IF(VALUE('SUMMARY WEEK'!M666)&gt;MASTER!$B$4/100,"B",IF(VALUE('SUMMARY WEEK'!M666)&gt;MASTER!$B$5/100,"C","K"))),'SUMMARY WEEK'!M666))</f>
        <v/>
      </c>
      <c r="N666" s="20" t="str">
        <f>IF(ISBLANK('SUMMARY WEEK'!N666),'SUMMARY WEEK'!N666,IFERROR(IF(VALUE('SUMMARY WEEK'!N666)&gt;MASTER!$B$3/100,"SB",IF(VALUE('SUMMARY WEEK'!N666)&gt;MASTER!$B$4/100,"B",IF(VALUE('SUMMARY WEEK'!N666)&gt;MASTER!$B$5/100,"C","K"))),'SUMMARY WEEK'!N666))</f>
        <v/>
      </c>
      <c r="O666" s="20" t="str">
        <f>IF(ISBLANK('SUMMARY WEEK'!O666),'SUMMARY WEEK'!O666,IFERROR(IF(VALUE('SUMMARY WEEK'!O666)&gt;MASTER!$B$3/100,"SB",IF(VALUE('SUMMARY WEEK'!O666)&gt;MASTER!$B$4/100,"B",IF(VALUE('SUMMARY WEEK'!O666)&gt;MASTER!$B$5/100,"C","K"))),'SUMMARY WEEK'!O666))</f>
        <v/>
      </c>
      <c r="P666" s="20" t="str">
        <f>IF(ISBLANK('SUMMARY WEEK'!P666),'SUMMARY WEEK'!P666,IFERROR(IF(VALUE('SUMMARY WEEK'!P666)&gt;MASTER!$B$3/100,"SB",IF(VALUE('SUMMARY WEEK'!P666)&gt;MASTER!$B$4/100,"B",IF(VALUE('SUMMARY WEEK'!P666)&gt;MASTER!$B$5/100,"C","K"))),'SUMMARY WEEK'!P666))</f>
        <v/>
      </c>
      <c r="Q666" s="20" t="str">
        <f>IF(ISBLANK('SUMMARY WEEK'!Q666),'SUMMARY WEEK'!Q666,IFERROR(IF(VALUE('SUMMARY WEEK'!Q666)&gt;MASTER!$B$3/100,"SB",IF(VALUE('SUMMARY WEEK'!Q666)&gt;MASTER!$B$4/100,"B",IF(VALUE('SUMMARY WEEK'!Q666)&gt;MASTER!$B$5/100,"C","K"))),'SUMMARY WEEK'!Q666))</f>
        <v/>
      </c>
      <c r="R666" s="20" t="str">
        <f>IF(ISBLANK('SUMMARY WEEK'!R666),'SUMMARY WEEK'!R666,IFERROR(IF(VALUE('SUMMARY WEEK'!R666)&gt;MASTER!$B$3/100,"SB",IF(VALUE('SUMMARY WEEK'!R666)&gt;MASTER!$B$4/100,"B",IF(VALUE('SUMMARY WEEK'!R666)&gt;MASTER!$B$5/100,"C","K"))),'SUMMARY WEEK'!R666))</f>
        <v/>
      </c>
      <c r="S666" s="20" t="str">
        <f>IF(ISBLANK('SUMMARY WEEK'!S666),'SUMMARY WEEK'!S666,IFERROR(IF(VALUE('SUMMARY WEEK'!S666)&gt;MASTER!$B$3/100,"SB",IF(VALUE('SUMMARY WEEK'!S666)&gt;MASTER!$B$4/100,"B",IF(VALUE('SUMMARY WEEK'!S666)&gt;MASTER!$B$5/100,"C","K"))),'SUMMARY WEEK'!S666))</f>
        <v/>
      </c>
      <c r="T666" s="20" t="str">
        <f>IF(ISBLANK('SUMMARY WEEK'!T666),'SUMMARY WEEK'!T666,IFERROR(IF(VALUE('SUMMARY WEEK'!T666)&gt;MASTER!$B$3/100,"SB",IF(VALUE('SUMMARY WEEK'!T666)&gt;MASTER!$B$4/100,"B",IF(VALUE('SUMMARY WEEK'!T666)&gt;MASTER!$B$5/100,"C","K"))),'SUMMARY WEEK'!T666))</f>
        <v/>
      </c>
      <c r="U666" s="20" t="str">
        <f>IF(ISBLANK('SUMMARY WEEK'!U666),'SUMMARY WEEK'!U666,IFERROR(IF(VALUE('SUMMARY WEEK'!U666)&gt;MASTER!$B$3/100,"SB",IF(VALUE('SUMMARY WEEK'!U666)&gt;MASTER!$B$4/100,"B",IF(VALUE('SUMMARY WEEK'!U666)&gt;MASTER!$B$5/100,"C","K"))),'SUMMARY WEEK'!U666))</f>
        <v/>
      </c>
      <c r="V666" s="20" t="str">
        <f>IF(ISBLANK('SUMMARY WEEK'!V666),'SUMMARY WEEK'!V666,IFERROR(IF(VALUE('SUMMARY WEEK'!V666)&gt;MASTER!$B$3/100,"SB",IF(VALUE('SUMMARY WEEK'!V666)&gt;MASTER!$B$4/100,"B",IF(VALUE('SUMMARY WEEK'!V666)&gt;MASTER!$B$5/100,"C","K"))),'SUMMARY WEEK'!V666))</f>
        <v/>
      </c>
      <c r="W666" s="20" t="str">
        <f>IF(ISBLANK('SUMMARY WEEK'!W666),'SUMMARY WEEK'!W666,IFERROR(IF(VALUE('SUMMARY WEEK'!W666)&gt;MASTER!$B$3/100,"SB",IF(VALUE('SUMMARY WEEK'!W666)&gt;MASTER!$B$4/100,"B",IF(VALUE('SUMMARY WEEK'!W666)&gt;MASTER!$B$5/100,"C","K"))),'SUMMARY WEEK'!W666))</f>
        <v/>
      </c>
      <c r="X666" s="20" t="str">
        <f>IF(ISBLANK('SUMMARY WEEK'!X666),'SUMMARY WEEK'!X666,IFERROR(IF(VALUE('SUMMARY WEEK'!X666)&gt;MASTER!$B$3/100,"SB",IF(VALUE('SUMMARY WEEK'!X666)&gt;MASTER!$B$4/100,"B",IF(VALUE('SUMMARY WEEK'!X666)&gt;MASTER!$B$5/100,"C","K"))),'SUMMARY WEEK'!X666))</f>
        <v/>
      </c>
      <c r="Y666" s="20" t="str">
        <f>IF(ISBLANK('SUMMARY WEEK'!Y666),'SUMMARY WEEK'!Y666,IFERROR(IF(VALUE('SUMMARY WEEK'!Y666)&gt;MASTER!$B$3/100,"SB",IF(VALUE('SUMMARY WEEK'!Y666)&gt;MASTER!$B$4/100,"B",IF(VALUE('SUMMARY WEEK'!Y666)&gt;MASTER!$B$5/100,"C","K"))),'SUMMARY WEEK'!Y666))</f>
        <v/>
      </c>
      <c r="Z666" s="20" t="str">
        <f>IF(ISBLANK('SUMMARY WEEK'!Z666),'SUMMARY WEEK'!Z666,IFERROR(IF(VALUE('SUMMARY WEEK'!Z666)&gt;MASTER!$B$3/100,"SB",IF(VALUE('SUMMARY WEEK'!Z666)&gt;MASTER!$B$4/100,"B",IF(VALUE('SUMMARY WEEK'!Z666)&gt;MASTER!$B$5/100,"C","K"))),'SUMMARY WEEK'!Z666))</f>
        <v/>
      </c>
      <c r="AA666" s="20"/>
    </row>
    <row r="667">
      <c r="A667" s="18" t="str">
        <f>IF(ISBLANK('SUMMARY WEEK'!A667),'SUMMARY WEEK'!A667,IFERROR(IF(VALUE('SUMMARY WEEK'!A667)&gt;MASTER!$B$3/100,"SB",IF(VALUE('SUMMARY WEEK'!A667)&gt;MASTER!$B$4/100,"B",IF(VALUE('SUMMARY WEEK'!A667)&gt;MASTER!$B$5/100,"C","K"))),'SUMMARY WEEK'!A667))</f>
        <v/>
      </c>
      <c r="B667" s="19" t="str">
        <f>IF(ISBLANK('SUMMARY WEEK'!B667),'SUMMARY WEEK'!B667,IFERROR(IF(VALUE('SUMMARY WEEK'!B667)&gt;MASTER!$B$3/100,"SB",IF(VALUE('SUMMARY WEEK'!B667)&gt;MASTER!$B$4/100,"B",IF(VALUE('SUMMARY WEEK'!B667)&gt;MASTER!$B$5/100,"C","K"))),'SUMMARY WEEK'!B667))</f>
        <v/>
      </c>
      <c r="C667" s="20" t="str">
        <f>IF(ISBLANK('SUMMARY WEEK'!C667),'SUMMARY WEEK'!C667,IFERROR(IF(VALUE('SUMMARY WEEK'!C667)&gt;MASTER!$B$3/100,"SB",IF(VALUE('SUMMARY WEEK'!C667)&gt;MASTER!$B$4/100,"B",IF(VALUE('SUMMARY WEEK'!C667)&gt;MASTER!$B$5/100,"C","K"))),'SUMMARY WEEK'!C667))</f>
        <v/>
      </c>
      <c r="D667" s="20" t="str">
        <f>IF(ISBLANK('SUMMARY WEEK'!D667),'SUMMARY WEEK'!D667,IFERROR(IF(VALUE('SUMMARY WEEK'!D667)&gt;MASTER!$B$3/100,"SB",IF(VALUE('SUMMARY WEEK'!D667)&gt;MASTER!$B$4/100,"B",IF(VALUE('SUMMARY WEEK'!D667)&gt;MASTER!$B$5/100,"C","K"))),'SUMMARY WEEK'!D667))</f>
        <v/>
      </c>
      <c r="E667" s="20" t="str">
        <f>IF(ISBLANK('SUMMARY WEEK'!E667),'SUMMARY WEEK'!E667,IFERROR(IF(VALUE('SUMMARY WEEK'!E667)&gt;MASTER!$B$3/100,"SB",IF(VALUE('SUMMARY WEEK'!E667)&gt;MASTER!$B$4/100,"B",IF(VALUE('SUMMARY WEEK'!E667)&gt;MASTER!$B$5/100,"C","K"))),'SUMMARY WEEK'!E667))</f>
        <v/>
      </c>
      <c r="F667" s="20" t="str">
        <f>IF(ISBLANK('SUMMARY WEEK'!F667),'SUMMARY WEEK'!F667,IFERROR(IF(VALUE('SUMMARY WEEK'!F667)&gt;MASTER!$B$3/100,"SB",IF(VALUE('SUMMARY WEEK'!F667)&gt;MASTER!$B$4/100,"B",IF(VALUE('SUMMARY WEEK'!F667)&gt;MASTER!$B$5/100,"C","K"))),'SUMMARY WEEK'!F667))</f>
        <v/>
      </c>
      <c r="G667" s="20" t="str">
        <f>IF(ISBLANK('SUMMARY WEEK'!G667),'SUMMARY WEEK'!G667,IFERROR(IF(VALUE('SUMMARY WEEK'!G667)&gt;MASTER!$B$3/100,"SB",IF(VALUE('SUMMARY WEEK'!G667)&gt;MASTER!$B$4/100,"B",IF(VALUE('SUMMARY WEEK'!G667)&gt;MASTER!$B$5/100,"C","K"))),'SUMMARY WEEK'!G667))</f>
        <v/>
      </c>
      <c r="H667" s="20" t="str">
        <f>IF(ISBLANK('SUMMARY WEEK'!H667),'SUMMARY WEEK'!H667,IFERROR(IF(VALUE('SUMMARY WEEK'!H667)&gt;MASTER!$B$3/100,"SB",IF(VALUE('SUMMARY WEEK'!H667)&gt;MASTER!$B$4/100,"B",IF(VALUE('SUMMARY WEEK'!H667)&gt;MASTER!$B$5/100,"C","K"))),'SUMMARY WEEK'!H667))</f>
        <v/>
      </c>
      <c r="I667" s="20" t="str">
        <f>IF(ISBLANK('SUMMARY WEEK'!I667),'SUMMARY WEEK'!I667,IFERROR(IF(VALUE('SUMMARY WEEK'!I667)&gt;MASTER!$B$3/100,"SB",IF(VALUE('SUMMARY WEEK'!I667)&gt;MASTER!$B$4/100,"B",IF(VALUE('SUMMARY WEEK'!I667)&gt;MASTER!$B$5/100,"C","K"))),'SUMMARY WEEK'!I667))</f>
        <v/>
      </c>
      <c r="J667" s="20" t="str">
        <f>IF(ISBLANK('SUMMARY WEEK'!J667),'SUMMARY WEEK'!J667,IFERROR(IF(VALUE('SUMMARY WEEK'!J667)&gt;MASTER!$B$3/100,"SB",IF(VALUE('SUMMARY WEEK'!J667)&gt;MASTER!$B$4/100,"B",IF(VALUE('SUMMARY WEEK'!J667)&gt;MASTER!$B$5/100,"C","K"))),'SUMMARY WEEK'!J667))</f>
        <v/>
      </c>
      <c r="K667" s="20" t="str">
        <f>IF(ISBLANK('SUMMARY WEEK'!K667),'SUMMARY WEEK'!K667,IFERROR(IF(VALUE('SUMMARY WEEK'!K667)&gt;MASTER!$B$3/100,"SB",IF(VALUE('SUMMARY WEEK'!K667)&gt;MASTER!$B$4/100,"B",IF(VALUE('SUMMARY WEEK'!K667)&gt;MASTER!$B$5/100,"C","K"))),'SUMMARY WEEK'!K667))</f>
        <v/>
      </c>
      <c r="L667" s="20" t="str">
        <f>IF(ISBLANK('SUMMARY WEEK'!L667),'SUMMARY WEEK'!L667,IFERROR(IF(VALUE('SUMMARY WEEK'!L667)&gt;MASTER!$B$3/100,"SB",IF(VALUE('SUMMARY WEEK'!L667)&gt;MASTER!$B$4/100,"B",IF(VALUE('SUMMARY WEEK'!L667)&gt;MASTER!$B$5/100,"C","K"))),'SUMMARY WEEK'!L667))</f>
        <v/>
      </c>
      <c r="M667" s="20" t="str">
        <f>IF(ISBLANK('SUMMARY WEEK'!M667),'SUMMARY WEEK'!M667,IFERROR(IF(VALUE('SUMMARY WEEK'!M667)&gt;MASTER!$B$3/100,"SB",IF(VALUE('SUMMARY WEEK'!M667)&gt;MASTER!$B$4/100,"B",IF(VALUE('SUMMARY WEEK'!M667)&gt;MASTER!$B$5/100,"C","K"))),'SUMMARY WEEK'!M667))</f>
        <v/>
      </c>
      <c r="N667" s="20" t="str">
        <f>IF(ISBLANK('SUMMARY WEEK'!N667),'SUMMARY WEEK'!N667,IFERROR(IF(VALUE('SUMMARY WEEK'!N667)&gt;MASTER!$B$3/100,"SB",IF(VALUE('SUMMARY WEEK'!N667)&gt;MASTER!$B$4/100,"B",IF(VALUE('SUMMARY WEEK'!N667)&gt;MASTER!$B$5/100,"C","K"))),'SUMMARY WEEK'!N667))</f>
        <v/>
      </c>
      <c r="O667" s="20" t="str">
        <f>IF(ISBLANK('SUMMARY WEEK'!O667),'SUMMARY WEEK'!O667,IFERROR(IF(VALUE('SUMMARY WEEK'!O667)&gt;MASTER!$B$3/100,"SB",IF(VALUE('SUMMARY WEEK'!O667)&gt;MASTER!$B$4/100,"B",IF(VALUE('SUMMARY WEEK'!O667)&gt;MASTER!$B$5/100,"C","K"))),'SUMMARY WEEK'!O667))</f>
        <v/>
      </c>
      <c r="P667" s="20" t="str">
        <f>IF(ISBLANK('SUMMARY WEEK'!P667),'SUMMARY WEEK'!P667,IFERROR(IF(VALUE('SUMMARY WEEK'!P667)&gt;MASTER!$B$3/100,"SB",IF(VALUE('SUMMARY WEEK'!P667)&gt;MASTER!$B$4/100,"B",IF(VALUE('SUMMARY WEEK'!P667)&gt;MASTER!$B$5/100,"C","K"))),'SUMMARY WEEK'!P667))</f>
        <v/>
      </c>
      <c r="Q667" s="20" t="str">
        <f>IF(ISBLANK('SUMMARY WEEK'!Q667),'SUMMARY WEEK'!Q667,IFERROR(IF(VALUE('SUMMARY WEEK'!Q667)&gt;MASTER!$B$3/100,"SB",IF(VALUE('SUMMARY WEEK'!Q667)&gt;MASTER!$B$4/100,"B",IF(VALUE('SUMMARY WEEK'!Q667)&gt;MASTER!$B$5/100,"C","K"))),'SUMMARY WEEK'!Q667))</f>
        <v/>
      </c>
      <c r="R667" s="20" t="str">
        <f>IF(ISBLANK('SUMMARY WEEK'!R667),'SUMMARY WEEK'!R667,IFERROR(IF(VALUE('SUMMARY WEEK'!R667)&gt;MASTER!$B$3/100,"SB",IF(VALUE('SUMMARY WEEK'!R667)&gt;MASTER!$B$4/100,"B",IF(VALUE('SUMMARY WEEK'!R667)&gt;MASTER!$B$5/100,"C","K"))),'SUMMARY WEEK'!R667))</f>
        <v/>
      </c>
      <c r="S667" s="20" t="str">
        <f>IF(ISBLANK('SUMMARY WEEK'!S667),'SUMMARY WEEK'!S667,IFERROR(IF(VALUE('SUMMARY WEEK'!S667)&gt;MASTER!$B$3/100,"SB",IF(VALUE('SUMMARY WEEK'!S667)&gt;MASTER!$B$4/100,"B",IF(VALUE('SUMMARY WEEK'!S667)&gt;MASTER!$B$5/100,"C","K"))),'SUMMARY WEEK'!S667))</f>
        <v/>
      </c>
      <c r="T667" s="20" t="str">
        <f>IF(ISBLANK('SUMMARY WEEK'!T667),'SUMMARY WEEK'!T667,IFERROR(IF(VALUE('SUMMARY WEEK'!T667)&gt;MASTER!$B$3/100,"SB",IF(VALUE('SUMMARY WEEK'!T667)&gt;MASTER!$B$4/100,"B",IF(VALUE('SUMMARY WEEK'!T667)&gt;MASTER!$B$5/100,"C","K"))),'SUMMARY WEEK'!T667))</f>
        <v/>
      </c>
      <c r="U667" s="20" t="str">
        <f>IF(ISBLANK('SUMMARY WEEK'!U667),'SUMMARY WEEK'!U667,IFERROR(IF(VALUE('SUMMARY WEEK'!U667)&gt;MASTER!$B$3/100,"SB",IF(VALUE('SUMMARY WEEK'!U667)&gt;MASTER!$B$4/100,"B",IF(VALUE('SUMMARY WEEK'!U667)&gt;MASTER!$B$5/100,"C","K"))),'SUMMARY WEEK'!U667))</f>
        <v/>
      </c>
      <c r="V667" s="20" t="str">
        <f>IF(ISBLANK('SUMMARY WEEK'!V667),'SUMMARY WEEK'!V667,IFERROR(IF(VALUE('SUMMARY WEEK'!V667)&gt;MASTER!$B$3/100,"SB",IF(VALUE('SUMMARY WEEK'!V667)&gt;MASTER!$B$4/100,"B",IF(VALUE('SUMMARY WEEK'!V667)&gt;MASTER!$B$5/100,"C","K"))),'SUMMARY WEEK'!V667))</f>
        <v/>
      </c>
      <c r="W667" s="20" t="str">
        <f>IF(ISBLANK('SUMMARY WEEK'!W667),'SUMMARY WEEK'!W667,IFERROR(IF(VALUE('SUMMARY WEEK'!W667)&gt;MASTER!$B$3/100,"SB",IF(VALUE('SUMMARY WEEK'!W667)&gt;MASTER!$B$4/100,"B",IF(VALUE('SUMMARY WEEK'!W667)&gt;MASTER!$B$5/100,"C","K"))),'SUMMARY WEEK'!W667))</f>
        <v/>
      </c>
      <c r="X667" s="20" t="str">
        <f>IF(ISBLANK('SUMMARY WEEK'!X667),'SUMMARY WEEK'!X667,IFERROR(IF(VALUE('SUMMARY WEEK'!X667)&gt;MASTER!$B$3/100,"SB",IF(VALUE('SUMMARY WEEK'!X667)&gt;MASTER!$B$4/100,"B",IF(VALUE('SUMMARY WEEK'!X667)&gt;MASTER!$B$5/100,"C","K"))),'SUMMARY WEEK'!X667))</f>
        <v/>
      </c>
      <c r="Y667" s="20" t="str">
        <f>IF(ISBLANK('SUMMARY WEEK'!Y667),'SUMMARY WEEK'!Y667,IFERROR(IF(VALUE('SUMMARY WEEK'!Y667)&gt;MASTER!$B$3/100,"SB",IF(VALUE('SUMMARY WEEK'!Y667)&gt;MASTER!$B$4/100,"B",IF(VALUE('SUMMARY WEEK'!Y667)&gt;MASTER!$B$5/100,"C","K"))),'SUMMARY WEEK'!Y667))</f>
        <v/>
      </c>
      <c r="Z667" s="20" t="str">
        <f>IF(ISBLANK('SUMMARY WEEK'!Z667),'SUMMARY WEEK'!Z667,IFERROR(IF(VALUE('SUMMARY WEEK'!Z667)&gt;MASTER!$B$3/100,"SB",IF(VALUE('SUMMARY WEEK'!Z667)&gt;MASTER!$B$4/100,"B",IF(VALUE('SUMMARY WEEK'!Z667)&gt;MASTER!$B$5/100,"C","K"))),'SUMMARY WEEK'!Z667))</f>
        <v/>
      </c>
      <c r="AA667" s="20"/>
    </row>
    <row r="668">
      <c r="A668" s="18" t="str">
        <f>IF(ISBLANK('SUMMARY WEEK'!A668),'SUMMARY WEEK'!A668,IFERROR(IF(VALUE('SUMMARY WEEK'!A668)&gt;MASTER!$B$3/100,"SB",IF(VALUE('SUMMARY WEEK'!A668)&gt;MASTER!$B$4/100,"B",IF(VALUE('SUMMARY WEEK'!A668)&gt;MASTER!$B$5/100,"C","K"))),'SUMMARY WEEK'!A668))</f>
        <v/>
      </c>
      <c r="B668" s="19" t="str">
        <f>IF(ISBLANK('SUMMARY WEEK'!B668),'SUMMARY WEEK'!B668,IFERROR(IF(VALUE('SUMMARY WEEK'!B668)&gt;MASTER!$B$3/100,"SB",IF(VALUE('SUMMARY WEEK'!B668)&gt;MASTER!$B$4/100,"B",IF(VALUE('SUMMARY WEEK'!B668)&gt;MASTER!$B$5/100,"C","K"))),'SUMMARY WEEK'!B668))</f>
        <v/>
      </c>
      <c r="C668" s="20" t="str">
        <f>IF(ISBLANK('SUMMARY WEEK'!C668),'SUMMARY WEEK'!C668,IFERROR(IF(VALUE('SUMMARY WEEK'!C668)&gt;MASTER!$B$3/100,"SB",IF(VALUE('SUMMARY WEEK'!C668)&gt;MASTER!$B$4/100,"B",IF(VALUE('SUMMARY WEEK'!C668)&gt;MASTER!$B$5/100,"C","K"))),'SUMMARY WEEK'!C668))</f>
        <v/>
      </c>
      <c r="D668" s="20" t="str">
        <f>IF(ISBLANK('SUMMARY WEEK'!D668),'SUMMARY WEEK'!D668,IFERROR(IF(VALUE('SUMMARY WEEK'!D668)&gt;MASTER!$B$3/100,"SB",IF(VALUE('SUMMARY WEEK'!D668)&gt;MASTER!$B$4/100,"B",IF(VALUE('SUMMARY WEEK'!D668)&gt;MASTER!$B$5/100,"C","K"))),'SUMMARY WEEK'!D668))</f>
        <v/>
      </c>
      <c r="E668" s="20" t="str">
        <f>IF(ISBLANK('SUMMARY WEEK'!E668),'SUMMARY WEEK'!E668,IFERROR(IF(VALUE('SUMMARY WEEK'!E668)&gt;MASTER!$B$3/100,"SB",IF(VALUE('SUMMARY WEEK'!E668)&gt;MASTER!$B$4/100,"B",IF(VALUE('SUMMARY WEEK'!E668)&gt;MASTER!$B$5/100,"C","K"))),'SUMMARY WEEK'!E668))</f>
        <v/>
      </c>
      <c r="F668" s="20" t="str">
        <f>IF(ISBLANK('SUMMARY WEEK'!F668),'SUMMARY WEEK'!F668,IFERROR(IF(VALUE('SUMMARY WEEK'!F668)&gt;MASTER!$B$3/100,"SB",IF(VALUE('SUMMARY WEEK'!F668)&gt;MASTER!$B$4/100,"B",IF(VALUE('SUMMARY WEEK'!F668)&gt;MASTER!$B$5/100,"C","K"))),'SUMMARY WEEK'!F668))</f>
        <v/>
      </c>
      <c r="G668" s="20" t="str">
        <f>IF(ISBLANK('SUMMARY WEEK'!G668),'SUMMARY WEEK'!G668,IFERROR(IF(VALUE('SUMMARY WEEK'!G668)&gt;MASTER!$B$3/100,"SB",IF(VALUE('SUMMARY WEEK'!G668)&gt;MASTER!$B$4/100,"B",IF(VALUE('SUMMARY WEEK'!G668)&gt;MASTER!$B$5/100,"C","K"))),'SUMMARY WEEK'!G668))</f>
        <v/>
      </c>
      <c r="H668" s="20" t="str">
        <f>IF(ISBLANK('SUMMARY WEEK'!H668),'SUMMARY WEEK'!H668,IFERROR(IF(VALUE('SUMMARY WEEK'!H668)&gt;MASTER!$B$3/100,"SB",IF(VALUE('SUMMARY WEEK'!H668)&gt;MASTER!$B$4/100,"B",IF(VALUE('SUMMARY WEEK'!H668)&gt;MASTER!$B$5/100,"C","K"))),'SUMMARY WEEK'!H668))</f>
        <v/>
      </c>
      <c r="I668" s="20" t="str">
        <f>IF(ISBLANK('SUMMARY WEEK'!I668),'SUMMARY WEEK'!I668,IFERROR(IF(VALUE('SUMMARY WEEK'!I668)&gt;MASTER!$B$3/100,"SB",IF(VALUE('SUMMARY WEEK'!I668)&gt;MASTER!$B$4/100,"B",IF(VALUE('SUMMARY WEEK'!I668)&gt;MASTER!$B$5/100,"C","K"))),'SUMMARY WEEK'!I668))</f>
        <v/>
      </c>
      <c r="J668" s="20" t="str">
        <f>IF(ISBLANK('SUMMARY WEEK'!J668),'SUMMARY WEEK'!J668,IFERROR(IF(VALUE('SUMMARY WEEK'!J668)&gt;MASTER!$B$3/100,"SB",IF(VALUE('SUMMARY WEEK'!J668)&gt;MASTER!$B$4/100,"B",IF(VALUE('SUMMARY WEEK'!J668)&gt;MASTER!$B$5/100,"C","K"))),'SUMMARY WEEK'!J668))</f>
        <v/>
      </c>
      <c r="K668" s="20" t="str">
        <f>IF(ISBLANK('SUMMARY WEEK'!K668),'SUMMARY WEEK'!K668,IFERROR(IF(VALUE('SUMMARY WEEK'!K668)&gt;MASTER!$B$3/100,"SB",IF(VALUE('SUMMARY WEEK'!K668)&gt;MASTER!$B$4/100,"B",IF(VALUE('SUMMARY WEEK'!K668)&gt;MASTER!$B$5/100,"C","K"))),'SUMMARY WEEK'!K668))</f>
        <v/>
      </c>
      <c r="L668" s="20" t="str">
        <f>IF(ISBLANK('SUMMARY WEEK'!L668),'SUMMARY WEEK'!L668,IFERROR(IF(VALUE('SUMMARY WEEK'!L668)&gt;MASTER!$B$3/100,"SB",IF(VALUE('SUMMARY WEEK'!L668)&gt;MASTER!$B$4/100,"B",IF(VALUE('SUMMARY WEEK'!L668)&gt;MASTER!$B$5/100,"C","K"))),'SUMMARY WEEK'!L668))</f>
        <v/>
      </c>
      <c r="M668" s="20" t="str">
        <f>IF(ISBLANK('SUMMARY WEEK'!M668),'SUMMARY WEEK'!M668,IFERROR(IF(VALUE('SUMMARY WEEK'!M668)&gt;MASTER!$B$3/100,"SB",IF(VALUE('SUMMARY WEEK'!M668)&gt;MASTER!$B$4/100,"B",IF(VALUE('SUMMARY WEEK'!M668)&gt;MASTER!$B$5/100,"C","K"))),'SUMMARY WEEK'!M668))</f>
        <v/>
      </c>
      <c r="N668" s="20" t="str">
        <f>IF(ISBLANK('SUMMARY WEEK'!N668),'SUMMARY WEEK'!N668,IFERROR(IF(VALUE('SUMMARY WEEK'!N668)&gt;MASTER!$B$3/100,"SB",IF(VALUE('SUMMARY WEEK'!N668)&gt;MASTER!$B$4/100,"B",IF(VALUE('SUMMARY WEEK'!N668)&gt;MASTER!$B$5/100,"C","K"))),'SUMMARY WEEK'!N668))</f>
        <v/>
      </c>
      <c r="O668" s="20" t="str">
        <f>IF(ISBLANK('SUMMARY WEEK'!O668),'SUMMARY WEEK'!O668,IFERROR(IF(VALUE('SUMMARY WEEK'!O668)&gt;MASTER!$B$3/100,"SB",IF(VALUE('SUMMARY WEEK'!O668)&gt;MASTER!$B$4/100,"B",IF(VALUE('SUMMARY WEEK'!O668)&gt;MASTER!$B$5/100,"C","K"))),'SUMMARY WEEK'!O668))</f>
        <v/>
      </c>
      <c r="P668" s="20" t="str">
        <f>IF(ISBLANK('SUMMARY WEEK'!P668),'SUMMARY WEEK'!P668,IFERROR(IF(VALUE('SUMMARY WEEK'!P668)&gt;MASTER!$B$3/100,"SB",IF(VALUE('SUMMARY WEEK'!P668)&gt;MASTER!$B$4/100,"B",IF(VALUE('SUMMARY WEEK'!P668)&gt;MASTER!$B$5/100,"C","K"))),'SUMMARY WEEK'!P668))</f>
        <v/>
      </c>
      <c r="Q668" s="20" t="str">
        <f>IF(ISBLANK('SUMMARY WEEK'!Q668),'SUMMARY WEEK'!Q668,IFERROR(IF(VALUE('SUMMARY WEEK'!Q668)&gt;MASTER!$B$3/100,"SB",IF(VALUE('SUMMARY WEEK'!Q668)&gt;MASTER!$B$4/100,"B",IF(VALUE('SUMMARY WEEK'!Q668)&gt;MASTER!$B$5/100,"C","K"))),'SUMMARY WEEK'!Q668))</f>
        <v/>
      </c>
      <c r="R668" s="20" t="str">
        <f>IF(ISBLANK('SUMMARY WEEK'!R668),'SUMMARY WEEK'!R668,IFERROR(IF(VALUE('SUMMARY WEEK'!R668)&gt;MASTER!$B$3/100,"SB",IF(VALUE('SUMMARY WEEK'!R668)&gt;MASTER!$B$4/100,"B",IF(VALUE('SUMMARY WEEK'!R668)&gt;MASTER!$B$5/100,"C","K"))),'SUMMARY WEEK'!R668))</f>
        <v/>
      </c>
      <c r="S668" s="20" t="str">
        <f>IF(ISBLANK('SUMMARY WEEK'!S668),'SUMMARY WEEK'!S668,IFERROR(IF(VALUE('SUMMARY WEEK'!S668)&gt;MASTER!$B$3/100,"SB",IF(VALUE('SUMMARY WEEK'!S668)&gt;MASTER!$B$4/100,"B",IF(VALUE('SUMMARY WEEK'!S668)&gt;MASTER!$B$5/100,"C","K"))),'SUMMARY WEEK'!S668))</f>
        <v/>
      </c>
      <c r="T668" s="20" t="str">
        <f>IF(ISBLANK('SUMMARY WEEK'!T668),'SUMMARY WEEK'!T668,IFERROR(IF(VALUE('SUMMARY WEEK'!T668)&gt;MASTER!$B$3/100,"SB",IF(VALUE('SUMMARY WEEK'!T668)&gt;MASTER!$B$4/100,"B",IF(VALUE('SUMMARY WEEK'!T668)&gt;MASTER!$B$5/100,"C","K"))),'SUMMARY WEEK'!T668))</f>
        <v/>
      </c>
      <c r="U668" s="20" t="str">
        <f>IF(ISBLANK('SUMMARY WEEK'!U668),'SUMMARY WEEK'!U668,IFERROR(IF(VALUE('SUMMARY WEEK'!U668)&gt;MASTER!$B$3/100,"SB",IF(VALUE('SUMMARY WEEK'!U668)&gt;MASTER!$B$4/100,"B",IF(VALUE('SUMMARY WEEK'!U668)&gt;MASTER!$B$5/100,"C","K"))),'SUMMARY WEEK'!U668))</f>
        <v/>
      </c>
      <c r="V668" s="20" t="str">
        <f>IF(ISBLANK('SUMMARY WEEK'!V668),'SUMMARY WEEK'!V668,IFERROR(IF(VALUE('SUMMARY WEEK'!V668)&gt;MASTER!$B$3/100,"SB",IF(VALUE('SUMMARY WEEK'!V668)&gt;MASTER!$B$4/100,"B",IF(VALUE('SUMMARY WEEK'!V668)&gt;MASTER!$B$5/100,"C","K"))),'SUMMARY WEEK'!V668))</f>
        <v/>
      </c>
      <c r="W668" s="20" t="str">
        <f>IF(ISBLANK('SUMMARY WEEK'!W668),'SUMMARY WEEK'!W668,IFERROR(IF(VALUE('SUMMARY WEEK'!W668)&gt;MASTER!$B$3/100,"SB",IF(VALUE('SUMMARY WEEK'!W668)&gt;MASTER!$B$4/100,"B",IF(VALUE('SUMMARY WEEK'!W668)&gt;MASTER!$B$5/100,"C","K"))),'SUMMARY WEEK'!W668))</f>
        <v/>
      </c>
      <c r="X668" s="20" t="str">
        <f>IF(ISBLANK('SUMMARY WEEK'!X668),'SUMMARY WEEK'!X668,IFERROR(IF(VALUE('SUMMARY WEEK'!X668)&gt;MASTER!$B$3/100,"SB",IF(VALUE('SUMMARY WEEK'!X668)&gt;MASTER!$B$4/100,"B",IF(VALUE('SUMMARY WEEK'!X668)&gt;MASTER!$B$5/100,"C","K"))),'SUMMARY WEEK'!X668))</f>
        <v/>
      </c>
      <c r="Y668" s="20" t="str">
        <f>IF(ISBLANK('SUMMARY WEEK'!Y668),'SUMMARY WEEK'!Y668,IFERROR(IF(VALUE('SUMMARY WEEK'!Y668)&gt;MASTER!$B$3/100,"SB",IF(VALUE('SUMMARY WEEK'!Y668)&gt;MASTER!$B$4/100,"B",IF(VALUE('SUMMARY WEEK'!Y668)&gt;MASTER!$B$5/100,"C","K"))),'SUMMARY WEEK'!Y668))</f>
        <v/>
      </c>
      <c r="Z668" s="20" t="str">
        <f>IF(ISBLANK('SUMMARY WEEK'!Z668),'SUMMARY WEEK'!Z668,IFERROR(IF(VALUE('SUMMARY WEEK'!Z668)&gt;MASTER!$B$3/100,"SB",IF(VALUE('SUMMARY WEEK'!Z668)&gt;MASTER!$B$4/100,"B",IF(VALUE('SUMMARY WEEK'!Z668)&gt;MASTER!$B$5/100,"C","K"))),'SUMMARY WEEK'!Z668))</f>
        <v/>
      </c>
      <c r="AA668" s="20"/>
    </row>
    <row r="669">
      <c r="A669" s="18" t="str">
        <f>IF(ISBLANK('SUMMARY WEEK'!A669),'SUMMARY WEEK'!A669,IFERROR(IF(VALUE('SUMMARY WEEK'!A669)&gt;MASTER!$B$3/100,"SB",IF(VALUE('SUMMARY WEEK'!A669)&gt;MASTER!$B$4/100,"B",IF(VALUE('SUMMARY WEEK'!A669)&gt;MASTER!$B$5/100,"C","K"))),'SUMMARY WEEK'!A669))</f>
        <v/>
      </c>
      <c r="B669" s="19" t="str">
        <f>IF(ISBLANK('SUMMARY WEEK'!B669),'SUMMARY WEEK'!B669,IFERROR(IF(VALUE('SUMMARY WEEK'!B669)&gt;MASTER!$B$3/100,"SB",IF(VALUE('SUMMARY WEEK'!B669)&gt;MASTER!$B$4/100,"B",IF(VALUE('SUMMARY WEEK'!B669)&gt;MASTER!$B$5/100,"C","K"))),'SUMMARY WEEK'!B669))</f>
        <v/>
      </c>
      <c r="C669" s="20" t="str">
        <f>IF(ISBLANK('SUMMARY WEEK'!C669),'SUMMARY WEEK'!C669,IFERROR(IF(VALUE('SUMMARY WEEK'!C669)&gt;MASTER!$B$3/100,"SB",IF(VALUE('SUMMARY WEEK'!C669)&gt;MASTER!$B$4/100,"B",IF(VALUE('SUMMARY WEEK'!C669)&gt;MASTER!$B$5/100,"C","K"))),'SUMMARY WEEK'!C669))</f>
        <v/>
      </c>
      <c r="D669" s="20" t="str">
        <f>IF(ISBLANK('SUMMARY WEEK'!D669),'SUMMARY WEEK'!D669,IFERROR(IF(VALUE('SUMMARY WEEK'!D669)&gt;MASTER!$B$3/100,"SB",IF(VALUE('SUMMARY WEEK'!D669)&gt;MASTER!$B$4/100,"B",IF(VALUE('SUMMARY WEEK'!D669)&gt;MASTER!$B$5/100,"C","K"))),'SUMMARY WEEK'!D669))</f>
        <v/>
      </c>
      <c r="E669" s="20" t="str">
        <f>IF(ISBLANK('SUMMARY WEEK'!E669),'SUMMARY WEEK'!E669,IFERROR(IF(VALUE('SUMMARY WEEK'!E669)&gt;MASTER!$B$3/100,"SB",IF(VALUE('SUMMARY WEEK'!E669)&gt;MASTER!$B$4/100,"B",IF(VALUE('SUMMARY WEEK'!E669)&gt;MASTER!$B$5/100,"C","K"))),'SUMMARY WEEK'!E669))</f>
        <v/>
      </c>
      <c r="F669" s="20" t="str">
        <f>IF(ISBLANK('SUMMARY WEEK'!F669),'SUMMARY WEEK'!F669,IFERROR(IF(VALUE('SUMMARY WEEK'!F669)&gt;MASTER!$B$3/100,"SB",IF(VALUE('SUMMARY WEEK'!F669)&gt;MASTER!$B$4/100,"B",IF(VALUE('SUMMARY WEEK'!F669)&gt;MASTER!$B$5/100,"C","K"))),'SUMMARY WEEK'!F669))</f>
        <v/>
      </c>
      <c r="G669" s="20" t="str">
        <f>IF(ISBLANK('SUMMARY WEEK'!G669),'SUMMARY WEEK'!G669,IFERROR(IF(VALUE('SUMMARY WEEK'!G669)&gt;MASTER!$B$3/100,"SB",IF(VALUE('SUMMARY WEEK'!G669)&gt;MASTER!$B$4/100,"B",IF(VALUE('SUMMARY WEEK'!G669)&gt;MASTER!$B$5/100,"C","K"))),'SUMMARY WEEK'!G669))</f>
        <v/>
      </c>
      <c r="H669" s="20" t="str">
        <f>IF(ISBLANK('SUMMARY WEEK'!H669),'SUMMARY WEEK'!H669,IFERROR(IF(VALUE('SUMMARY WEEK'!H669)&gt;MASTER!$B$3/100,"SB",IF(VALUE('SUMMARY WEEK'!H669)&gt;MASTER!$B$4/100,"B",IF(VALUE('SUMMARY WEEK'!H669)&gt;MASTER!$B$5/100,"C","K"))),'SUMMARY WEEK'!H669))</f>
        <v/>
      </c>
      <c r="I669" s="20" t="str">
        <f>IF(ISBLANK('SUMMARY WEEK'!I669),'SUMMARY WEEK'!I669,IFERROR(IF(VALUE('SUMMARY WEEK'!I669)&gt;MASTER!$B$3/100,"SB",IF(VALUE('SUMMARY WEEK'!I669)&gt;MASTER!$B$4/100,"B",IF(VALUE('SUMMARY WEEK'!I669)&gt;MASTER!$B$5/100,"C","K"))),'SUMMARY WEEK'!I669))</f>
        <v/>
      </c>
      <c r="J669" s="20" t="str">
        <f>IF(ISBLANK('SUMMARY WEEK'!J669),'SUMMARY WEEK'!J669,IFERROR(IF(VALUE('SUMMARY WEEK'!J669)&gt;MASTER!$B$3/100,"SB",IF(VALUE('SUMMARY WEEK'!J669)&gt;MASTER!$B$4/100,"B",IF(VALUE('SUMMARY WEEK'!J669)&gt;MASTER!$B$5/100,"C","K"))),'SUMMARY WEEK'!J669))</f>
        <v/>
      </c>
      <c r="K669" s="20" t="str">
        <f>IF(ISBLANK('SUMMARY WEEK'!K669),'SUMMARY WEEK'!K669,IFERROR(IF(VALUE('SUMMARY WEEK'!K669)&gt;MASTER!$B$3/100,"SB",IF(VALUE('SUMMARY WEEK'!K669)&gt;MASTER!$B$4/100,"B",IF(VALUE('SUMMARY WEEK'!K669)&gt;MASTER!$B$5/100,"C","K"))),'SUMMARY WEEK'!K669))</f>
        <v/>
      </c>
      <c r="L669" s="20" t="str">
        <f>IF(ISBLANK('SUMMARY WEEK'!L669),'SUMMARY WEEK'!L669,IFERROR(IF(VALUE('SUMMARY WEEK'!L669)&gt;MASTER!$B$3/100,"SB",IF(VALUE('SUMMARY WEEK'!L669)&gt;MASTER!$B$4/100,"B",IF(VALUE('SUMMARY WEEK'!L669)&gt;MASTER!$B$5/100,"C","K"))),'SUMMARY WEEK'!L669))</f>
        <v/>
      </c>
      <c r="M669" s="20" t="str">
        <f>IF(ISBLANK('SUMMARY WEEK'!M669),'SUMMARY WEEK'!M669,IFERROR(IF(VALUE('SUMMARY WEEK'!M669)&gt;MASTER!$B$3/100,"SB",IF(VALUE('SUMMARY WEEK'!M669)&gt;MASTER!$B$4/100,"B",IF(VALUE('SUMMARY WEEK'!M669)&gt;MASTER!$B$5/100,"C","K"))),'SUMMARY WEEK'!M669))</f>
        <v/>
      </c>
      <c r="N669" s="20" t="str">
        <f>IF(ISBLANK('SUMMARY WEEK'!N669),'SUMMARY WEEK'!N669,IFERROR(IF(VALUE('SUMMARY WEEK'!N669)&gt;MASTER!$B$3/100,"SB",IF(VALUE('SUMMARY WEEK'!N669)&gt;MASTER!$B$4/100,"B",IF(VALUE('SUMMARY WEEK'!N669)&gt;MASTER!$B$5/100,"C","K"))),'SUMMARY WEEK'!N669))</f>
        <v/>
      </c>
      <c r="O669" s="20" t="str">
        <f>IF(ISBLANK('SUMMARY WEEK'!O669),'SUMMARY WEEK'!O669,IFERROR(IF(VALUE('SUMMARY WEEK'!O669)&gt;MASTER!$B$3/100,"SB",IF(VALUE('SUMMARY WEEK'!O669)&gt;MASTER!$B$4/100,"B",IF(VALUE('SUMMARY WEEK'!O669)&gt;MASTER!$B$5/100,"C","K"))),'SUMMARY WEEK'!O669))</f>
        <v/>
      </c>
      <c r="P669" s="20" t="str">
        <f>IF(ISBLANK('SUMMARY WEEK'!P669),'SUMMARY WEEK'!P669,IFERROR(IF(VALUE('SUMMARY WEEK'!P669)&gt;MASTER!$B$3/100,"SB",IF(VALUE('SUMMARY WEEK'!P669)&gt;MASTER!$B$4/100,"B",IF(VALUE('SUMMARY WEEK'!P669)&gt;MASTER!$B$5/100,"C","K"))),'SUMMARY WEEK'!P669))</f>
        <v/>
      </c>
      <c r="Q669" s="20" t="str">
        <f>IF(ISBLANK('SUMMARY WEEK'!Q669),'SUMMARY WEEK'!Q669,IFERROR(IF(VALUE('SUMMARY WEEK'!Q669)&gt;MASTER!$B$3/100,"SB",IF(VALUE('SUMMARY WEEK'!Q669)&gt;MASTER!$B$4/100,"B",IF(VALUE('SUMMARY WEEK'!Q669)&gt;MASTER!$B$5/100,"C","K"))),'SUMMARY WEEK'!Q669))</f>
        <v/>
      </c>
      <c r="R669" s="20" t="str">
        <f>IF(ISBLANK('SUMMARY WEEK'!R669),'SUMMARY WEEK'!R669,IFERROR(IF(VALUE('SUMMARY WEEK'!R669)&gt;MASTER!$B$3/100,"SB",IF(VALUE('SUMMARY WEEK'!R669)&gt;MASTER!$B$4/100,"B",IF(VALUE('SUMMARY WEEK'!R669)&gt;MASTER!$B$5/100,"C","K"))),'SUMMARY WEEK'!R669))</f>
        <v/>
      </c>
      <c r="S669" s="20" t="str">
        <f>IF(ISBLANK('SUMMARY WEEK'!S669),'SUMMARY WEEK'!S669,IFERROR(IF(VALUE('SUMMARY WEEK'!S669)&gt;MASTER!$B$3/100,"SB",IF(VALUE('SUMMARY WEEK'!S669)&gt;MASTER!$B$4/100,"B",IF(VALUE('SUMMARY WEEK'!S669)&gt;MASTER!$B$5/100,"C","K"))),'SUMMARY WEEK'!S669))</f>
        <v/>
      </c>
      <c r="T669" s="20" t="str">
        <f>IF(ISBLANK('SUMMARY WEEK'!T669),'SUMMARY WEEK'!T669,IFERROR(IF(VALUE('SUMMARY WEEK'!T669)&gt;MASTER!$B$3/100,"SB",IF(VALUE('SUMMARY WEEK'!T669)&gt;MASTER!$B$4/100,"B",IF(VALUE('SUMMARY WEEK'!T669)&gt;MASTER!$B$5/100,"C","K"))),'SUMMARY WEEK'!T669))</f>
        <v/>
      </c>
      <c r="U669" s="20" t="str">
        <f>IF(ISBLANK('SUMMARY WEEK'!U669),'SUMMARY WEEK'!U669,IFERROR(IF(VALUE('SUMMARY WEEK'!U669)&gt;MASTER!$B$3/100,"SB",IF(VALUE('SUMMARY WEEK'!U669)&gt;MASTER!$B$4/100,"B",IF(VALUE('SUMMARY WEEK'!U669)&gt;MASTER!$B$5/100,"C","K"))),'SUMMARY WEEK'!U669))</f>
        <v/>
      </c>
      <c r="V669" s="20" t="str">
        <f>IF(ISBLANK('SUMMARY WEEK'!V669),'SUMMARY WEEK'!V669,IFERROR(IF(VALUE('SUMMARY WEEK'!V669)&gt;MASTER!$B$3/100,"SB",IF(VALUE('SUMMARY WEEK'!V669)&gt;MASTER!$B$4/100,"B",IF(VALUE('SUMMARY WEEK'!V669)&gt;MASTER!$B$5/100,"C","K"))),'SUMMARY WEEK'!V669))</f>
        <v/>
      </c>
      <c r="W669" s="20" t="str">
        <f>IF(ISBLANK('SUMMARY WEEK'!W669),'SUMMARY WEEK'!W669,IFERROR(IF(VALUE('SUMMARY WEEK'!W669)&gt;MASTER!$B$3/100,"SB",IF(VALUE('SUMMARY WEEK'!W669)&gt;MASTER!$B$4/100,"B",IF(VALUE('SUMMARY WEEK'!W669)&gt;MASTER!$B$5/100,"C","K"))),'SUMMARY WEEK'!W669))</f>
        <v/>
      </c>
      <c r="X669" s="20" t="str">
        <f>IF(ISBLANK('SUMMARY WEEK'!X669),'SUMMARY WEEK'!X669,IFERROR(IF(VALUE('SUMMARY WEEK'!X669)&gt;MASTER!$B$3/100,"SB",IF(VALUE('SUMMARY WEEK'!X669)&gt;MASTER!$B$4/100,"B",IF(VALUE('SUMMARY WEEK'!X669)&gt;MASTER!$B$5/100,"C","K"))),'SUMMARY WEEK'!X669))</f>
        <v/>
      </c>
      <c r="Y669" s="20" t="str">
        <f>IF(ISBLANK('SUMMARY WEEK'!Y669),'SUMMARY WEEK'!Y669,IFERROR(IF(VALUE('SUMMARY WEEK'!Y669)&gt;MASTER!$B$3/100,"SB",IF(VALUE('SUMMARY WEEK'!Y669)&gt;MASTER!$B$4/100,"B",IF(VALUE('SUMMARY WEEK'!Y669)&gt;MASTER!$B$5/100,"C","K"))),'SUMMARY WEEK'!Y669))</f>
        <v/>
      </c>
      <c r="Z669" s="20" t="str">
        <f>IF(ISBLANK('SUMMARY WEEK'!Z669),'SUMMARY WEEK'!Z669,IFERROR(IF(VALUE('SUMMARY WEEK'!Z669)&gt;MASTER!$B$3/100,"SB",IF(VALUE('SUMMARY WEEK'!Z669)&gt;MASTER!$B$4/100,"B",IF(VALUE('SUMMARY WEEK'!Z669)&gt;MASTER!$B$5/100,"C","K"))),'SUMMARY WEEK'!Z669))</f>
        <v/>
      </c>
      <c r="AA669" s="20"/>
    </row>
    <row r="670">
      <c r="A670" s="18" t="str">
        <f>IF(ISBLANK('SUMMARY WEEK'!A670),'SUMMARY WEEK'!A670,IFERROR(IF(VALUE('SUMMARY WEEK'!A670)&gt;MASTER!$B$3/100,"SB",IF(VALUE('SUMMARY WEEK'!A670)&gt;MASTER!$B$4/100,"B",IF(VALUE('SUMMARY WEEK'!A670)&gt;MASTER!$B$5/100,"C","K"))),'SUMMARY WEEK'!A670))</f>
        <v/>
      </c>
      <c r="B670" s="19" t="str">
        <f>IF(ISBLANK('SUMMARY WEEK'!B670),'SUMMARY WEEK'!B670,IFERROR(IF(VALUE('SUMMARY WEEK'!B670)&gt;MASTER!$B$3/100,"SB",IF(VALUE('SUMMARY WEEK'!B670)&gt;MASTER!$B$4/100,"B",IF(VALUE('SUMMARY WEEK'!B670)&gt;MASTER!$B$5/100,"C","K"))),'SUMMARY WEEK'!B670))</f>
        <v/>
      </c>
      <c r="C670" s="20" t="str">
        <f>IF(ISBLANK('SUMMARY WEEK'!C670),'SUMMARY WEEK'!C670,IFERROR(IF(VALUE('SUMMARY WEEK'!C670)&gt;MASTER!$B$3/100,"SB",IF(VALUE('SUMMARY WEEK'!C670)&gt;MASTER!$B$4/100,"B",IF(VALUE('SUMMARY WEEK'!C670)&gt;MASTER!$B$5/100,"C","K"))),'SUMMARY WEEK'!C670))</f>
        <v/>
      </c>
      <c r="D670" s="20" t="str">
        <f>IF(ISBLANK('SUMMARY WEEK'!D670),'SUMMARY WEEK'!D670,IFERROR(IF(VALUE('SUMMARY WEEK'!D670)&gt;MASTER!$B$3/100,"SB",IF(VALUE('SUMMARY WEEK'!D670)&gt;MASTER!$B$4/100,"B",IF(VALUE('SUMMARY WEEK'!D670)&gt;MASTER!$B$5/100,"C","K"))),'SUMMARY WEEK'!D670))</f>
        <v/>
      </c>
      <c r="E670" s="20" t="str">
        <f>IF(ISBLANK('SUMMARY WEEK'!E670),'SUMMARY WEEK'!E670,IFERROR(IF(VALUE('SUMMARY WEEK'!E670)&gt;MASTER!$B$3/100,"SB",IF(VALUE('SUMMARY WEEK'!E670)&gt;MASTER!$B$4/100,"B",IF(VALUE('SUMMARY WEEK'!E670)&gt;MASTER!$B$5/100,"C","K"))),'SUMMARY WEEK'!E670))</f>
        <v/>
      </c>
      <c r="F670" s="20" t="str">
        <f>IF(ISBLANK('SUMMARY WEEK'!F670),'SUMMARY WEEK'!F670,IFERROR(IF(VALUE('SUMMARY WEEK'!F670)&gt;MASTER!$B$3/100,"SB",IF(VALUE('SUMMARY WEEK'!F670)&gt;MASTER!$B$4/100,"B",IF(VALUE('SUMMARY WEEK'!F670)&gt;MASTER!$B$5/100,"C","K"))),'SUMMARY WEEK'!F670))</f>
        <v/>
      </c>
      <c r="G670" s="20" t="str">
        <f>IF(ISBLANK('SUMMARY WEEK'!G670),'SUMMARY WEEK'!G670,IFERROR(IF(VALUE('SUMMARY WEEK'!G670)&gt;MASTER!$B$3/100,"SB",IF(VALUE('SUMMARY WEEK'!G670)&gt;MASTER!$B$4/100,"B",IF(VALUE('SUMMARY WEEK'!G670)&gt;MASTER!$B$5/100,"C","K"))),'SUMMARY WEEK'!G670))</f>
        <v/>
      </c>
      <c r="H670" s="20" t="str">
        <f>IF(ISBLANK('SUMMARY WEEK'!H670),'SUMMARY WEEK'!H670,IFERROR(IF(VALUE('SUMMARY WEEK'!H670)&gt;MASTER!$B$3/100,"SB",IF(VALUE('SUMMARY WEEK'!H670)&gt;MASTER!$B$4/100,"B",IF(VALUE('SUMMARY WEEK'!H670)&gt;MASTER!$B$5/100,"C","K"))),'SUMMARY WEEK'!H670))</f>
        <v/>
      </c>
      <c r="I670" s="20" t="str">
        <f>IF(ISBLANK('SUMMARY WEEK'!I670),'SUMMARY WEEK'!I670,IFERROR(IF(VALUE('SUMMARY WEEK'!I670)&gt;MASTER!$B$3/100,"SB",IF(VALUE('SUMMARY WEEK'!I670)&gt;MASTER!$B$4/100,"B",IF(VALUE('SUMMARY WEEK'!I670)&gt;MASTER!$B$5/100,"C","K"))),'SUMMARY WEEK'!I670))</f>
        <v/>
      </c>
      <c r="J670" s="20" t="str">
        <f>IF(ISBLANK('SUMMARY WEEK'!J670),'SUMMARY WEEK'!J670,IFERROR(IF(VALUE('SUMMARY WEEK'!J670)&gt;MASTER!$B$3/100,"SB",IF(VALUE('SUMMARY WEEK'!J670)&gt;MASTER!$B$4/100,"B",IF(VALUE('SUMMARY WEEK'!J670)&gt;MASTER!$B$5/100,"C","K"))),'SUMMARY WEEK'!J670))</f>
        <v/>
      </c>
      <c r="K670" s="20" t="str">
        <f>IF(ISBLANK('SUMMARY WEEK'!K670),'SUMMARY WEEK'!K670,IFERROR(IF(VALUE('SUMMARY WEEK'!K670)&gt;MASTER!$B$3/100,"SB",IF(VALUE('SUMMARY WEEK'!K670)&gt;MASTER!$B$4/100,"B",IF(VALUE('SUMMARY WEEK'!K670)&gt;MASTER!$B$5/100,"C","K"))),'SUMMARY WEEK'!K670))</f>
        <v/>
      </c>
      <c r="L670" s="20" t="str">
        <f>IF(ISBLANK('SUMMARY WEEK'!L670),'SUMMARY WEEK'!L670,IFERROR(IF(VALUE('SUMMARY WEEK'!L670)&gt;MASTER!$B$3/100,"SB",IF(VALUE('SUMMARY WEEK'!L670)&gt;MASTER!$B$4/100,"B",IF(VALUE('SUMMARY WEEK'!L670)&gt;MASTER!$B$5/100,"C","K"))),'SUMMARY WEEK'!L670))</f>
        <v/>
      </c>
      <c r="M670" s="20" t="str">
        <f>IF(ISBLANK('SUMMARY WEEK'!M670),'SUMMARY WEEK'!M670,IFERROR(IF(VALUE('SUMMARY WEEK'!M670)&gt;MASTER!$B$3/100,"SB",IF(VALUE('SUMMARY WEEK'!M670)&gt;MASTER!$B$4/100,"B",IF(VALUE('SUMMARY WEEK'!M670)&gt;MASTER!$B$5/100,"C","K"))),'SUMMARY WEEK'!M670))</f>
        <v/>
      </c>
      <c r="N670" s="20" t="str">
        <f>IF(ISBLANK('SUMMARY WEEK'!N670),'SUMMARY WEEK'!N670,IFERROR(IF(VALUE('SUMMARY WEEK'!N670)&gt;MASTER!$B$3/100,"SB",IF(VALUE('SUMMARY WEEK'!N670)&gt;MASTER!$B$4/100,"B",IF(VALUE('SUMMARY WEEK'!N670)&gt;MASTER!$B$5/100,"C","K"))),'SUMMARY WEEK'!N670))</f>
        <v/>
      </c>
      <c r="O670" s="20" t="str">
        <f>IF(ISBLANK('SUMMARY WEEK'!O670),'SUMMARY WEEK'!O670,IFERROR(IF(VALUE('SUMMARY WEEK'!O670)&gt;MASTER!$B$3/100,"SB",IF(VALUE('SUMMARY WEEK'!O670)&gt;MASTER!$B$4/100,"B",IF(VALUE('SUMMARY WEEK'!O670)&gt;MASTER!$B$5/100,"C","K"))),'SUMMARY WEEK'!O670))</f>
        <v/>
      </c>
      <c r="P670" s="20" t="str">
        <f>IF(ISBLANK('SUMMARY WEEK'!P670),'SUMMARY WEEK'!P670,IFERROR(IF(VALUE('SUMMARY WEEK'!P670)&gt;MASTER!$B$3/100,"SB",IF(VALUE('SUMMARY WEEK'!P670)&gt;MASTER!$B$4/100,"B",IF(VALUE('SUMMARY WEEK'!P670)&gt;MASTER!$B$5/100,"C","K"))),'SUMMARY WEEK'!P670))</f>
        <v/>
      </c>
      <c r="Q670" s="20" t="str">
        <f>IF(ISBLANK('SUMMARY WEEK'!Q670),'SUMMARY WEEK'!Q670,IFERROR(IF(VALUE('SUMMARY WEEK'!Q670)&gt;MASTER!$B$3/100,"SB",IF(VALUE('SUMMARY WEEK'!Q670)&gt;MASTER!$B$4/100,"B",IF(VALUE('SUMMARY WEEK'!Q670)&gt;MASTER!$B$5/100,"C","K"))),'SUMMARY WEEK'!Q670))</f>
        <v/>
      </c>
      <c r="R670" s="20" t="str">
        <f>IF(ISBLANK('SUMMARY WEEK'!R670),'SUMMARY WEEK'!R670,IFERROR(IF(VALUE('SUMMARY WEEK'!R670)&gt;MASTER!$B$3/100,"SB",IF(VALUE('SUMMARY WEEK'!R670)&gt;MASTER!$B$4/100,"B",IF(VALUE('SUMMARY WEEK'!R670)&gt;MASTER!$B$5/100,"C","K"))),'SUMMARY WEEK'!R670))</f>
        <v/>
      </c>
      <c r="S670" s="20" t="str">
        <f>IF(ISBLANK('SUMMARY WEEK'!S670),'SUMMARY WEEK'!S670,IFERROR(IF(VALUE('SUMMARY WEEK'!S670)&gt;MASTER!$B$3/100,"SB",IF(VALUE('SUMMARY WEEK'!S670)&gt;MASTER!$B$4/100,"B",IF(VALUE('SUMMARY WEEK'!S670)&gt;MASTER!$B$5/100,"C","K"))),'SUMMARY WEEK'!S670))</f>
        <v/>
      </c>
      <c r="T670" s="20" t="str">
        <f>IF(ISBLANK('SUMMARY WEEK'!T670),'SUMMARY WEEK'!T670,IFERROR(IF(VALUE('SUMMARY WEEK'!T670)&gt;MASTER!$B$3/100,"SB",IF(VALUE('SUMMARY WEEK'!T670)&gt;MASTER!$B$4/100,"B",IF(VALUE('SUMMARY WEEK'!T670)&gt;MASTER!$B$5/100,"C","K"))),'SUMMARY WEEK'!T670))</f>
        <v/>
      </c>
      <c r="U670" s="20" t="str">
        <f>IF(ISBLANK('SUMMARY WEEK'!U670),'SUMMARY WEEK'!U670,IFERROR(IF(VALUE('SUMMARY WEEK'!U670)&gt;MASTER!$B$3/100,"SB",IF(VALUE('SUMMARY WEEK'!U670)&gt;MASTER!$B$4/100,"B",IF(VALUE('SUMMARY WEEK'!U670)&gt;MASTER!$B$5/100,"C","K"))),'SUMMARY WEEK'!U670))</f>
        <v/>
      </c>
      <c r="V670" s="20" t="str">
        <f>IF(ISBLANK('SUMMARY WEEK'!V670),'SUMMARY WEEK'!V670,IFERROR(IF(VALUE('SUMMARY WEEK'!V670)&gt;MASTER!$B$3/100,"SB",IF(VALUE('SUMMARY WEEK'!V670)&gt;MASTER!$B$4/100,"B",IF(VALUE('SUMMARY WEEK'!V670)&gt;MASTER!$B$5/100,"C","K"))),'SUMMARY WEEK'!V670))</f>
        <v/>
      </c>
      <c r="W670" s="20" t="str">
        <f>IF(ISBLANK('SUMMARY WEEK'!W670),'SUMMARY WEEK'!W670,IFERROR(IF(VALUE('SUMMARY WEEK'!W670)&gt;MASTER!$B$3/100,"SB",IF(VALUE('SUMMARY WEEK'!W670)&gt;MASTER!$B$4/100,"B",IF(VALUE('SUMMARY WEEK'!W670)&gt;MASTER!$B$5/100,"C","K"))),'SUMMARY WEEK'!W670))</f>
        <v/>
      </c>
      <c r="X670" s="20" t="str">
        <f>IF(ISBLANK('SUMMARY WEEK'!X670),'SUMMARY WEEK'!X670,IFERROR(IF(VALUE('SUMMARY WEEK'!X670)&gt;MASTER!$B$3/100,"SB",IF(VALUE('SUMMARY WEEK'!X670)&gt;MASTER!$B$4/100,"B",IF(VALUE('SUMMARY WEEK'!X670)&gt;MASTER!$B$5/100,"C","K"))),'SUMMARY WEEK'!X670))</f>
        <v/>
      </c>
      <c r="Y670" s="20" t="str">
        <f>IF(ISBLANK('SUMMARY WEEK'!Y670),'SUMMARY WEEK'!Y670,IFERROR(IF(VALUE('SUMMARY WEEK'!Y670)&gt;MASTER!$B$3/100,"SB",IF(VALUE('SUMMARY WEEK'!Y670)&gt;MASTER!$B$4/100,"B",IF(VALUE('SUMMARY WEEK'!Y670)&gt;MASTER!$B$5/100,"C","K"))),'SUMMARY WEEK'!Y670))</f>
        <v/>
      </c>
      <c r="Z670" s="20" t="str">
        <f>IF(ISBLANK('SUMMARY WEEK'!Z670),'SUMMARY WEEK'!Z670,IFERROR(IF(VALUE('SUMMARY WEEK'!Z670)&gt;MASTER!$B$3/100,"SB",IF(VALUE('SUMMARY WEEK'!Z670)&gt;MASTER!$B$4/100,"B",IF(VALUE('SUMMARY WEEK'!Z670)&gt;MASTER!$B$5/100,"C","K"))),'SUMMARY WEEK'!Z670))</f>
        <v/>
      </c>
      <c r="AA670" s="20"/>
    </row>
    <row r="671">
      <c r="A671" s="18" t="str">
        <f>IF(ISBLANK('SUMMARY WEEK'!A671),'SUMMARY WEEK'!A671,IFERROR(IF(VALUE('SUMMARY WEEK'!A671)&gt;MASTER!$B$3/100,"SB",IF(VALUE('SUMMARY WEEK'!A671)&gt;MASTER!$B$4/100,"B",IF(VALUE('SUMMARY WEEK'!A671)&gt;MASTER!$B$5/100,"C","K"))),'SUMMARY WEEK'!A671))</f>
        <v/>
      </c>
      <c r="B671" s="19" t="str">
        <f>IF(ISBLANK('SUMMARY WEEK'!B671),'SUMMARY WEEK'!B671,IFERROR(IF(VALUE('SUMMARY WEEK'!B671)&gt;MASTER!$B$3/100,"SB",IF(VALUE('SUMMARY WEEK'!B671)&gt;MASTER!$B$4/100,"B",IF(VALUE('SUMMARY WEEK'!B671)&gt;MASTER!$B$5/100,"C","K"))),'SUMMARY WEEK'!B671))</f>
        <v/>
      </c>
      <c r="C671" s="20" t="str">
        <f>IF(ISBLANK('SUMMARY WEEK'!C671),'SUMMARY WEEK'!C671,IFERROR(IF(VALUE('SUMMARY WEEK'!C671)&gt;MASTER!$B$3/100,"SB",IF(VALUE('SUMMARY WEEK'!C671)&gt;MASTER!$B$4/100,"B",IF(VALUE('SUMMARY WEEK'!C671)&gt;MASTER!$B$5/100,"C","K"))),'SUMMARY WEEK'!C671))</f>
        <v/>
      </c>
      <c r="D671" s="20" t="str">
        <f>IF(ISBLANK('SUMMARY WEEK'!D671),'SUMMARY WEEK'!D671,IFERROR(IF(VALUE('SUMMARY WEEK'!D671)&gt;MASTER!$B$3/100,"SB",IF(VALUE('SUMMARY WEEK'!D671)&gt;MASTER!$B$4/100,"B",IF(VALUE('SUMMARY WEEK'!D671)&gt;MASTER!$B$5/100,"C","K"))),'SUMMARY WEEK'!D671))</f>
        <v/>
      </c>
      <c r="E671" s="20" t="str">
        <f>IF(ISBLANK('SUMMARY WEEK'!E671),'SUMMARY WEEK'!E671,IFERROR(IF(VALUE('SUMMARY WEEK'!E671)&gt;MASTER!$B$3/100,"SB",IF(VALUE('SUMMARY WEEK'!E671)&gt;MASTER!$B$4/100,"B",IF(VALUE('SUMMARY WEEK'!E671)&gt;MASTER!$B$5/100,"C","K"))),'SUMMARY WEEK'!E671))</f>
        <v/>
      </c>
      <c r="F671" s="20" t="str">
        <f>IF(ISBLANK('SUMMARY WEEK'!F671),'SUMMARY WEEK'!F671,IFERROR(IF(VALUE('SUMMARY WEEK'!F671)&gt;MASTER!$B$3/100,"SB",IF(VALUE('SUMMARY WEEK'!F671)&gt;MASTER!$B$4/100,"B",IF(VALUE('SUMMARY WEEK'!F671)&gt;MASTER!$B$5/100,"C","K"))),'SUMMARY WEEK'!F671))</f>
        <v/>
      </c>
      <c r="G671" s="20" t="str">
        <f>IF(ISBLANK('SUMMARY WEEK'!G671),'SUMMARY WEEK'!G671,IFERROR(IF(VALUE('SUMMARY WEEK'!G671)&gt;MASTER!$B$3/100,"SB",IF(VALUE('SUMMARY WEEK'!G671)&gt;MASTER!$B$4/100,"B",IF(VALUE('SUMMARY WEEK'!G671)&gt;MASTER!$B$5/100,"C","K"))),'SUMMARY WEEK'!G671))</f>
        <v/>
      </c>
      <c r="H671" s="20" t="str">
        <f>IF(ISBLANK('SUMMARY WEEK'!H671),'SUMMARY WEEK'!H671,IFERROR(IF(VALUE('SUMMARY WEEK'!H671)&gt;MASTER!$B$3/100,"SB",IF(VALUE('SUMMARY WEEK'!H671)&gt;MASTER!$B$4/100,"B",IF(VALUE('SUMMARY WEEK'!H671)&gt;MASTER!$B$5/100,"C","K"))),'SUMMARY WEEK'!H671))</f>
        <v/>
      </c>
      <c r="I671" s="20" t="str">
        <f>IF(ISBLANK('SUMMARY WEEK'!I671),'SUMMARY WEEK'!I671,IFERROR(IF(VALUE('SUMMARY WEEK'!I671)&gt;MASTER!$B$3/100,"SB",IF(VALUE('SUMMARY WEEK'!I671)&gt;MASTER!$B$4/100,"B",IF(VALUE('SUMMARY WEEK'!I671)&gt;MASTER!$B$5/100,"C","K"))),'SUMMARY WEEK'!I671))</f>
        <v/>
      </c>
      <c r="J671" s="20" t="str">
        <f>IF(ISBLANK('SUMMARY WEEK'!J671),'SUMMARY WEEK'!J671,IFERROR(IF(VALUE('SUMMARY WEEK'!J671)&gt;MASTER!$B$3/100,"SB",IF(VALUE('SUMMARY WEEK'!J671)&gt;MASTER!$B$4/100,"B",IF(VALUE('SUMMARY WEEK'!J671)&gt;MASTER!$B$5/100,"C","K"))),'SUMMARY WEEK'!J671))</f>
        <v/>
      </c>
      <c r="K671" s="20" t="str">
        <f>IF(ISBLANK('SUMMARY WEEK'!K671),'SUMMARY WEEK'!K671,IFERROR(IF(VALUE('SUMMARY WEEK'!K671)&gt;MASTER!$B$3/100,"SB",IF(VALUE('SUMMARY WEEK'!K671)&gt;MASTER!$B$4/100,"B",IF(VALUE('SUMMARY WEEK'!K671)&gt;MASTER!$B$5/100,"C","K"))),'SUMMARY WEEK'!K671))</f>
        <v/>
      </c>
      <c r="L671" s="20" t="str">
        <f>IF(ISBLANK('SUMMARY WEEK'!L671),'SUMMARY WEEK'!L671,IFERROR(IF(VALUE('SUMMARY WEEK'!L671)&gt;MASTER!$B$3/100,"SB",IF(VALUE('SUMMARY WEEK'!L671)&gt;MASTER!$B$4/100,"B",IF(VALUE('SUMMARY WEEK'!L671)&gt;MASTER!$B$5/100,"C","K"))),'SUMMARY WEEK'!L671))</f>
        <v/>
      </c>
      <c r="M671" s="20" t="str">
        <f>IF(ISBLANK('SUMMARY WEEK'!M671),'SUMMARY WEEK'!M671,IFERROR(IF(VALUE('SUMMARY WEEK'!M671)&gt;MASTER!$B$3/100,"SB",IF(VALUE('SUMMARY WEEK'!M671)&gt;MASTER!$B$4/100,"B",IF(VALUE('SUMMARY WEEK'!M671)&gt;MASTER!$B$5/100,"C","K"))),'SUMMARY WEEK'!M671))</f>
        <v/>
      </c>
      <c r="N671" s="20" t="str">
        <f>IF(ISBLANK('SUMMARY WEEK'!N671),'SUMMARY WEEK'!N671,IFERROR(IF(VALUE('SUMMARY WEEK'!N671)&gt;MASTER!$B$3/100,"SB",IF(VALUE('SUMMARY WEEK'!N671)&gt;MASTER!$B$4/100,"B",IF(VALUE('SUMMARY WEEK'!N671)&gt;MASTER!$B$5/100,"C","K"))),'SUMMARY WEEK'!N671))</f>
        <v/>
      </c>
      <c r="O671" s="20" t="str">
        <f>IF(ISBLANK('SUMMARY WEEK'!O671),'SUMMARY WEEK'!O671,IFERROR(IF(VALUE('SUMMARY WEEK'!O671)&gt;MASTER!$B$3/100,"SB",IF(VALUE('SUMMARY WEEK'!O671)&gt;MASTER!$B$4/100,"B",IF(VALUE('SUMMARY WEEK'!O671)&gt;MASTER!$B$5/100,"C","K"))),'SUMMARY WEEK'!O671))</f>
        <v/>
      </c>
      <c r="P671" s="20" t="str">
        <f>IF(ISBLANK('SUMMARY WEEK'!P671),'SUMMARY WEEK'!P671,IFERROR(IF(VALUE('SUMMARY WEEK'!P671)&gt;MASTER!$B$3/100,"SB",IF(VALUE('SUMMARY WEEK'!P671)&gt;MASTER!$B$4/100,"B",IF(VALUE('SUMMARY WEEK'!P671)&gt;MASTER!$B$5/100,"C","K"))),'SUMMARY WEEK'!P671))</f>
        <v/>
      </c>
      <c r="Q671" s="20" t="str">
        <f>IF(ISBLANK('SUMMARY WEEK'!Q671),'SUMMARY WEEK'!Q671,IFERROR(IF(VALUE('SUMMARY WEEK'!Q671)&gt;MASTER!$B$3/100,"SB",IF(VALUE('SUMMARY WEEK'!Q671)&gt;MASTER!$B$4/100,"B",IF(VALUE('SUMMARY WEEK'!Q671)&gt;MASTER!$B$5/100,"C","K"))),'SUMMARY WEEK'!Q671))</f>
        <v/>
      </c>
      <c r="R671" s="20" t="str">
        <f>IF(ISBLANK('SUMMARY WEEK'!R671),'SUMMARY WEEK'!R671,IFERROR(IF(VALUE('SUMMARY WEEK'!R671)&gt;MASTER!$B$3/100,"SB",IF(VALUE('SUMMARY WEEK'!R671)&gt;MASTER!$B$4/100,"B",IF(VALUE('SUMMARY WEEK'!R671)&gt;MASTER!$B$5/100,"C","K"))),'SUMMARY WEEK'!R671))</f>
        <v/>
      </c>
      <c r="S671" s="20" t="str">
        <f>IF(ISBLANK('SUMMARY WEEK'!S671),'SUMMARY WEEK'!S671,IFERROR(IF(VALUE('SUMMARY WEEK'!S671)&gt;MASTER!$B$3/100,"SB",IF(VALUE('SUMMARY WEEK'!S671)&gt;MASTER!$B$4/100,"B",IF(VALUE('SUMMARY WEEK'!S671)&gt;MASTER!$B$5/100,"C","K"))),'SUMMARY WEEK'!S671))</f>
        <v/>
      </c>
      <c r="T671" s="20" t="str">
        <f>IF(ISBLANK('SUMMARY WEEK'!T671),'SUMMARY WEEK'!T671,IFERROR(IF(VALUE('SUMMARY WEEK'!T671)&gt;MASTER!$B$3/100,"SB",IF(VALUE('SUMMARY WEEK'!T671)&gt;MASTER!$B$4/100,"B",IF(VALUE('SUMMARY WEEK'!T671)&gt;MASTER!$B$5/100,"C","K"))),'SUMMARY WEEK'!T671))</f>
        <v/>
      </c>
      <c r="U671" s="20" t="str">
        <f>IF(ISBLANK('SUMMARY WEEK'!U671),'SUMMARY WEEK'!U671,IFERROR(IF(VALUE('SUMMARY WEEK'!U671)&gt;MASTER!$B$3/100,"SB",IF(VALUE('SUMMARY WEEK'!U671)&gt;MASTER!$B$4/100,"B",IF(VALUE('SUMMARY WEEK'!U671)&gt;MASTER!$B$5/100,"C","K"))),'SUMMARY WEEK'!U671))</f>
        <v/>
      </c>
      <c r="V671" s="20" t="str">
        <f>IF(ISBLANK('SUMMARY WEEK'!V671),'SUMMARY WEEK'!V671,IFERROR(IF(VALUE('SUMMARY WEEK'!V671)&gt;MASTER!$B$3/100,"SB",IF(VALUE('SUMMARY WEEK'!V671)&gt;MASTER!$B$4/100,"B",IF(VALUE('SUMMARY WEEK'!V671)&gt;MASTER!$B$5/100,"C","K"))),'SUMMARY WEEK'!V671))</f>
        <v/>
      </c>
      <c r="W671" s="20" t="str">
        <f>IF(ISBLANK('SUMMARY WEEK'!W671),'SUMMARY WEEK'!W671,IFERROR(IF(VALUE('SUMMARY WEEK'!W671)&gt;MASTER!$B$3/100,"SB",IF(VALUE('SUMMARY WEEK'!W671)&gt;MASTER!$B$4/100,"B",IF(VALUE('SUMMARY WEEK'!W671)&gt;MASTER!$B$5/100,"C","K"))),'SUMMARY WEEK'!W671))</f>
        <v/>
      </c>
      <c r="X671" s="20" t="str">
        <f>IF(ISBLANK('SUMMARY WEEK'!X671),'SUMMARY WEEK'!X671,IFERROR(IF(VALUE('SUMMARY WEEK'!X671)&gt;MASTER!$B$3/100,"SB",IF(VALUE('SUMMARY WEEK'!X671)&gt;MASTER!$B$4/100,"B",IF(VALUE('SUMMARY WEEK'!X671)&gt;MASTER!$B$5/100,"C","K"))),'SUMMARY WEEK'!X671))</f>
        <v/>
      </c>
      <c r="Y671" s="20" t="str">
        <f>IF(ISBLANK('SUMMARY WEEK'!Y671),'SUMMARY WEEK'!Y671,IFERROR(IF(VALUE('SUMMARY WEEK'!Y671)&gt;MASTER!$B$3/100,"SB",IF(VALUE('SUMMARY WEEK'!Y671)&gt;MASTER!$B$4/100,"B",IF(VALUE('SUMMARY WEEK'!Y671)&gt;MASTER!$B$5/100,"C","K"))),'SUMMARY WEEK'!Y671))</f>
        <v/>
      </c>
      <c r="Z671" s="20" t="str">
        <f>IF(ISBLANK('SUMMARY WEEK'!Z671),'SUMMARY WEEK'!Z671,IFERROR(IF(VALUE('SUMMARY WEEK'!Z671)&gt;MASTER!$B$3/100,"SB",IF(VALUE('SUMMARY WEEK'!Z671)&gt;MASTER!$B$4/100,"B",IF(VALUE('SUMMARY WEEK'!Z671)&gt;MASTER!$B$5/100,"C","K"))),'SUMMARY WEEK'!Z671))</f>
        <v/>
      </c>
      <c r="AA671" s="20"/>
    </row>
    <row r="672">
      <c r="A672" s="18" t="str">
        <f>IF(ISBLANK('SUMMARY WEEK'!A672),'SUMMARY WEEK'!A672,IFERROR(IF(VALUE('SUMMARY WEEK'!A672)&gt;MASTER!$B$3/100,"SB",IF(VALUE('SUMMARY WEEK'!A672)&gt;MASTER!$B$4/100,"B",IF(VALUE('SUMMARY WEEK'!A672)&gt;MASTER!$B$5/100,"C","K"))),'SUMMARY WEEK'!A672))</f>
        <v/>
      </c>
      <c r="B672" s="19" t="str">
        <f>IF(ISBLANK('SUMMARY WEEK'!B672),'SUMMARY WEEK'!B672,IFERROR(IF(VALUE('SUMMARY WEEK'!B672)&gt;MASTER!$B$3/100,"SB",IF(VALUE('SUMMARY WEEK'!B672)&gt;MASTER!$B$4/100,"B",IF(VALUE('SUMMARY WEEK'!B672)&gt;MASTER!$B$5/100,"C","K"))),'SUMMARY WEEK'!B672))</f>
        <v/>
      </c>
      <c r="C672" s="20" t="str">
        <f>IF(ISBLANK('SUMMARY WEEK'!C672),'SUMMARY WEEK'!C672,IFERROR(IF(VALUE('SUMMARY WEEK'!C672)&gt;MASTER!$B$3/100,"SB",IF(VALUE('SUMMARY WEEK'!C672)&gt;MASTER!$B$4/100,"B",IF(VALUE('SUMMARY WEEK'!C672)&gt;MASTER!$B$5/100,"C","K"))),'SUMMARY WEEK'!C672))</f>
        <v/>
      </c>
      <c r="D672" s="20" t="str">
        <f>IF(ISBLANK('SUMMARY WEEK'!D672),'SUMMARY WEEK'!D672,IFERROR(IF(VALUE('SUMMARY WEEK'!D672)&gt;MASTER!$B$3/100,"SB",IF(VALUE('SUMMARY WEEK'!D672)&gt;MASTER!$B$4/100,"B",IF(VALUE('SUMMARY WEEK'!D672)&gt;MASTER!$B$5/100,"C","K"))),'SUMMARY WEEK'!D672))</f>
        <v/>
      </c>
      <c r="E672" s="20" t="str">
        <f>IF(ISBLANK('SUMMARY WEEK'!E672),'SUMMARY WEEK'!E672,IFERROR(IF(VALUE('SUMMARY WEEK'!E672)&gt;MASTER!$B$3/100,"SB",IF(VALUE('SUMMARY WEEK'!E672)&gt;MASTER!$B$4/100,"B",IF(VALUE('SUMMARY WEEK'!E672)&gt;MASTER!$B$5/100,"C","K"))),'SUMMARY WEEK'!E672))</f>
        <v/>
      </c>
      <c r="F672" s="20" t="str">
        <f>IF(ISBLANK('SUMMARY WEEK'!F672),'SUMMARY WEEK'!F672,IFERROR(IF(VALUE('SUMMARY WEEK'!F672)&gt;MASTER!$B$3/100,"SB",IF(VALUE('SUMMARY WEEK'!F672)&gt;MASTER!$B$4/100,"B",IF(VALUE('SUMMARY WEEK'!F672)&gt;MASTER!$B$5/100,"C","K"))),'SUMMARY WEEK'!F672))</f>
        <v/>
      </c>
      <c r="G672" s="20" t="str">
        <f>IF(ISBLANK('SUMMARY WEEK'!G672),'SUMMARY WEEK'!G672,IFERROR(IF(VALUE('SUMMARY WEEK'!G672)&gt;MASTER!$B$3/100,"SB",IF(VALUE('SUMMARY WEEK'!G672)&gt;MASTER!$B$4/100,"B",IF(VALUE('SUMMARY WEEK'!G672)&gt;MASTER!$B$5/100,"C","K"))),'SUMMARY WEEK'!G672))</f>
        <v/>
      </c>
      <c r="H672" s="20" t="str">
        <f>IF(ISBLANK('SUMMARY WEEK'!H672),'SUMMARY WEEK'!H672,IFERROR(IF(VALUE('SUMMARY WEEK'!H672)&gt;MASTER!$B$3/100,"SB",IF(VALUE('SUMMARY WEEK'!H672)&gt;MASTER!$B$4/100,"B",IF(VALUE('SUMMARY WEEK'!H672)&gt;MASTER!$B$5/100,"C","K"))),'SUMMARY WEEK'!H672))</f>
        <v/>
      </c>
      <c r="I672" s="20" t="str">
        <f>IF(ISBLANK('SUMMARY WEEK'!I672),'SUMMARY WEEK'!I672,IFERROR(IF(VALUE('SUMMARY WEEK'!I672)&gt;MASTER!$B$3/100,"SB",IF(VALUE('SUMMARY WEEK'!I672)&gt;MASTER!$B$4/100,"B",IF(VALUE('SUMMARY WEEK'!I672)&gt;MASTER!$B$5/100,"C","K"))),'SUMMARY WEEK'!I672))</f>
        <v/>
      </c>
      <c r="J672" s="20" t="str">
        <f>IF(ISBLANK('SUMMARY WEEK'!J672),'SUMMARY WEEK'!J672,IFERROR(IF(VALUE('SUMMARY WEEK'!J672)&gt;MASTER!$B$3/100,"SB",IF(VALUE('SUMMARY WEEK'!J672)&gt;MASTER!$B$4/100,"B",IF(VALUE('SUMMARY WEEK'!J672)&gt;MASTER!$B$5/100,"C","K"))),'SUMMARY WEEK'!J672))</f>
        <v/>
      </c>
      <c r="K672" s="20" t="str">
        <f>IF(ISBLANK('SUMMARY WEEK'!K672),'SUMMARY WEEK'!K672,IFERROR(IF(VALUE('SUMMARY WEEK'!K672)&gt;MASTER!$B$3/100,"SB",IF(VALUE('SUMMARY WEEK'!K672)&gt;MASTER!$B$4/100,"B",IF(VALUE('SUMMARY WEEK'!K672)&gt;MASTER!$B$5/100,"C","K"))),'SUMMARY WEEK'!K672))</f>
        <v/>
      </c>
      <c r="L672" s="20" t="str">
        <f>IF(ISBLANK('SUMMARY WEEK'!L672),'SUMMARY WEEK'!L672,IFERROR(IF(VALUE('SUMMARY WEEK'!L672)&gt;MASTER!$B$3/100,"SB",IF(VALUE('SUMMARY WEEK'!L672)&gt;MASTER!$B$4/100,"B",IF(VALUE('SUMMARY WEEK'!L672)&gt;MASTER!$B$5/100,"C","K"))),'SUMMARY WEEK'!L672))</f>
        <v/>
      </c>
      <c r="M672" s="20" t="str">
        <f>IF(ISBLANK('SUMMARY WEEK'!M672),'SUMMARY WEEK'!M672,IFERROR(IF(VALUE('SUMMARY WEEK'!M672)&gt;MASTER!$B$3/100,"SB",IF(VALUE('SUMMARY WEEK'!M672)&gt;MASTER!$B$4/100,"B",IF(VALUE('SUMMARY WEEK'!M672)&gt;MASTER!$B$5/100,"C","K"))),'SUMMARY WEEK'!M672))</f>
        <v/>
      </c>
      <c r="N672" s="20" t="str">
        <f>IF(ISBLANK('SUMMARY WEEK'!N672),'SUMMARY WEEK'!N672,IFERROR(IF(VALUE('SUMMARY WEEK'!N672)&gt;MASTER!$B$3/100,"SB",IF(VALUE('SUMMARY WEEK'!N672)&gt;MASTER!$B$4/100,"B",IF(VALUE('SUMMARY WEEK'!N672)&gt;MASTER!$B$5/100,"C","K"))),'SUMMARY WEEK'!N672))</f>
        <v/>
      </c>
      <c r="O672" s="20" t="str">
        <f>IF(ISBLANK('SUMMARY WEEK'!O672),'SUMMARY WEEK'!O672,IFERROR(IF(VALUE('SUMMARY WEEK'!O672)&gt;MASTER!$B$3/100,"SB",IF(VALUE('SUMMARY WEEK'!O672)&gt;MASTER!$B$4/100,"B",IF(VALUE('SUMMARY WEEK'!O672)&gt;MASTER!$B$5/100,"C","K"))),'SUMMARY WEEK'!O672))</f>
        <v/>
      </c>
      <c r="P672" s="20" t="str">
        <f>IF(ISBLANK('SUMMARY WEEK'!P672),'SUMMARY WEEK'!P672,IFERROR(IF(VALUE('SUMMARY WEEK'!P672)&gt;MASTER!$B$3/100,"SB",IF(VALUE('SUMMARY WEEK'!P672)&gt;MASTER!$B$4/100,"B",IF(VALUE('SUMMARY WEEK'!P672)&gt;MASTER!$B$5/100,"C","K"))),'SUMMARY WEEK'!P672))</f>
        <v/>
      </c>
      <c r="Q672" s="20" t="str">
        <f>IF(ISBLANK('SUMMARY WEEK'!Q672),'SUMMARY WEEK'!Q672,IFERROR(IF(VALUE('SUMMARY WEEK'!Q672)&gt;MASTER!$B$3/100,"SB",IF(VALUE('SUMMARY WEEK'!Q672)&gt;MASTER!$B$4/100,"B",IF(VALUE('SUMMARY WEEK'!Q672)&gt;MASTER!$B$5/100,"C","K"))),'SUMMARY WEEK'!Q672))</f>
        <v/>
      </c>
      <c r="R672" s="20" t="str">
        <f>IF(ISBLANK('SUMMARY WEEK'!R672),'SUMMARY WEEK'!R672,IFERROR(IF(VALUE('SUMMARY WEEK'!R672)&gt;MASTER!$B$3/100,"SB",IF(VALUE('SUMMARY WEEK'!R672)&gt;MASTER!$B$4/100,"B",IF(VALUE('SUMMARY WEEK'!R672)&gt;MASTER!$B$5/100,"C","K"))),'SUMMARY WEEK'!R672))</f>
        <v/>
      </c>
      <c r="S672" s="20" t="str">
        <f>IF(ISBLANK('SUMMARY WEEK'!S672),'SUMMARY WEEK'!S672,IFERROR(IF(VALUE('SUMMARY WEEK'!S672)&gt;MASTER!$B$3/100,"SB",IF(VALUE('SUMMARY WEEK'!S672)&gt;MASTER!$B$4/100,"B",IF(VALUE('SUMMARY WEEK'!S672)&gt;MASTER!$B$5/100,"C","K"))),'SUMMARY WEEK'!S672))</f>
        <v/>
      </c>
      <c r="T672" s="20" t="str">
        <f>IF(ISBLANK('SUMMARY WEEK'!T672),'SUMMARY WEEK'!T672,IFERROR(IF(VALUE('SUMMARY WEEK'!T672)&gt;MASTER!$B$3/100,"SB",IF(VALUE('SUMMARY WEEK'!T672)&gt;MASTER!$B$4/100,"B",IF(VALUE('SUMMARY WEEK'!T672)&gt;MASTER!$B$5/100,"C","K"))),'SUMMARY WEEK'!T672))</f>
        <v/>
      </c>
      <c r="U672" s="20" t="str">
        <f>IF(ISBLANK('SUMMARY WEEK'!U672),'SUMMARY WEEK'!U672,IFERROR(IF(VALUE('SUMMARY WEEK'!U672)&gt;MASTER!$B$3/100,"SB",IF(VALUE('SUMMARY WEEK'!U672)&gt;MASTER!$B$4/100,"B",IF(VALUE('SUMMARY WEEK'!U672)&gt;MASTER!$B$5/100,"C","K"))),'SUMMARY WEEK'!U672))</f>
        <v/>
      </c>
      <c r="V672" s="20" t="str">
        <f>IF(ISBLANK('SUMMARY WEEK'!V672),'SUMMARY WEEK'!V672,IFERROR(IF(VALUE('SUMMARY WEEK'!V672)&gt;MASTER!$B$3/100,"SB",IF(VALUE('SUMMARY WEEK'!V672)&gt;MASTER!$B$4/100,"B",IF(VALUE('SUMMARY WEEK'!V672)&gt;MASTER!$B$5/100,"C","K"))),'SUMMARY WEEK'!V672))</f>
        <v/>
      </c>
      <c r="W672" s="20" t="str">
        <f>IF(ISBLANK('SUMMARY WEEK'!W672),'SUMMARY WEEK'!W672,IFERROR(IF(VALUE('SUMMARY WEEK'!W672)&gt;MASTER!$B$3/100,"SB",IF(VALUE('SUMMARY WEEK'!W672)&gt;MASTER!$B$4/100,"B",IF(VALUE('SUMMARY WEEK'!W672)&gt;MASTER!$B$5/100,"C","K"))),'SUMMARY WEEK'!W672))</f>
        <v/>
      </c>
      <c r="X672" s="20" t="str">
        <f>IF(ISBLANK('SUMMARY WEEK'!X672),'SUMMARY WEEK'!X672,IFERROR(IF(VALUE('SUMMARY WEEK'!X672)&gt;MASTER!$B$3/100,"SB",IF(VALUE('SUMMARY WEEK'!X672)&gt;MASTER!$B$4/100,"B",IF(VALUE('SUMMARY WEEK'!X672)&gt;MASTER!$B$5/100,"C","K"))),'SUMMARY WEEK'!X672))</f>
        <v/>
      </c>
      <c r="Y672" s="20" t="str">
        <f>IF(ISBLANK('SUMMARY WEEK'!Y672),'SUMMARY WEEK'!Y672,IFERROR(IF(VALUE('SUMMARY WEEK'!Y672)&gt;MASTER!$B$3/100,"SB",IF(VALUE('SUMMARY WEEK'!Y672)&gt;MASTER!$B$4/100,"B",IF(VALUE('SUMMARY WEEK'!Y672)&gt;MASTER!$B$5/100,"C","K"))),'SUMMARY WEEK'!Y672))</f>
        <v/>
      </c>
      <c r="Z672" s="20" t="str">
        <f>IF(ISBLANK('SUMMARY WEEK'!Z672),'SUMMARY WEEK'!Z672,IFERROR(IF(VALUE('SUMMARY WEEK'!Z672)&gt;MASTER!$B$3/100,"SB",IF(VALUE('SUMMARY WEEK'!Z672)&gt;MASTER!$B$4/100,"B",IF(VALUE('SUMMARY WEEK'!Z672)&gt;MASTER!$B$5/100,"C","K"))),'SUMMARY WEEK'!Z672))</f>
        <v/>
      </c>
      <c r="AA672" s="20"/>
    </row>
    <row r="673">
      <c r="A673" s="18" t="str">
        <f>IF(ISBLANK('SUMMARY WEEK'!A673),'SUMMARY WEEK'!A673,IFERROR(IF(VALUE('SUMMARY WEEK'!A673)&gt;MASTER!$B$3/100,"SB",IF(VALUE('SUMMARY WEEK'!A673)&gt;MASTER!$B$4/100,"B",IF(VALUE('SUMMARY WEEK'!A673)&gt;MASTER!$B$5/100,"C","K"))),'SUMMARY WEEK'!A673))</f>
        <v/>
      </c>
      <c r="B673" s="19" t="str">
        <f>IF(ISBLANK('SUMMARY WEEK'!B673),'SUMMARY WEEK'!B673,IFERROR(IF(VALUE('SUMMARY WEEK'!B673)&gt;MASTER!$B$3/100,"SB",IF(VALUE('SUMMARY WEEK'!B673)&gt;MASTER!$B$4/100,"B",IF(VALUE('SUMMARY WEEK'!B673)&gt;MASTER!$B$5/100,"C","K"))),'SUMMARY WEEK'!B673))</f>
        <v/>
      </c>
      <c r="C673" s="20" t="str">
        <f>IF(ISBLANK('SUMMARY WEEK'!C673),'SUMMARY WEEK'!C673,IFERROR(IF(VALUE('SUMMARY WEEK'!C673)&gt;MASTER!$B$3/100,"SB",IF(VALUE('SUMMARY WEEK'!C673)&gt;MASTER!$B$4/100,"B",IF(VALUE('SUMMARY WEEK'!C673)&gt;MASTER!$B$5/100,"C","K"))),'SUMMARY WEEK'!C673))</f>
        <v/>
      </c>
      <c r="D673" s="20" t="str">
        <f>IF(ISBLANK('SUMMARY WEEK'!D673),'SUMMARY WEEK'!D673,IFERROR(IF(VALUE('SUMMARY WEEK'!D673)&gt;MASTER!$B$3/100,"SB",IF(VALUE('SUMMARY WEEK'!D673)&gt;MASTER!$B$4/100,"B",IF(VALUE('SUMMARY WEEK'!D673)&gt;MASTER!$B$5/100,"C","K"))),'SUMMARY WEEK'!D673))</f>
        <v/>
      </c>
      <c r="E673" s="20" t="str">
        <f>IF(ISBLANK('SUMMARY WEEK'!E673),'SUMMARY WEEK'!E673,IFERROR(IF(VALUE('SUMMARY WEEK'!E673)&gt;MASTER!$B$3/100,"SB",IF(VALUE('SUMMARY WEEK'!E673)&gt;MASTER!$B$4/100,"B",IF(VALUE('SUMMARY WEEK'!E673)&gt;MASTER!$B$5/100,"C","K"))),'SUMMARY WEEK'!E673))</f>
        <v/>
      </c>
      <c r="F673" s="20" t="str">
        <f>IF(ISBLANK('SUMMARY WEEK'!F673),'SUMMARY WEEK'!F673,IFERROR(IF(VALUE('SUMMARY WEEK'!F673)&gt;MASTER!$B$3/100,"SB",IF(VALUE('SUMMARY WEEK'!F673)&gt;MASTER!$B$4/100,"B",IF(VALUE('SUMMARY WEEK'!F673)&gt;MASTER!$B$5/100,"C","K"))),'SUMMARY WEEK'!F673))</f>
        <v/>
      </c>
      <c r="G673" s="20" t="str">
        <f>IF(ISBLANK('SUMMARY WEEK'!G673),'SUMMARY WEEK'!G673,IFERROR(IF(VALUE('SUMMARY WEEK'!G673)&gt;MASTER!$B$3/100,"SB",IF(VALUE('SUMMARY WEEK'!G673)&gt;MASTER!$B$4/100,"B",IF(VALUE('SUMMARY WEEK'!G673)&gt;MASTER!$B$5/100,"C","K"))),'SUMMARY WEEK'!G673))</f>
        <v/>
      </c>
      <c r="H673" s="20" t="str">
        <f>IF(ISBLANK('SUMMARY WEEK'!H673),'SUMMARY WEEK'!H673,IFERROR(IF(VALUE('SUMMARY WEEK'!H673)&gt;MASTER!$B$3/100,"SB",IF(VALUE('SUMMARY WEEK'!H673)&gt;MASTER!$B$4/100,"B",IF(VALUE('SUMMARY WEEK'!H673)&gt;MASTER!$B$5/100,"C","K"))),'SUMMARY WEEK'!H673))</f>
        <v/>
      </c>
      <c r="I673" s="20" t="str">
        <f>IF(ISBLANK('SUMMARY WEEK'!I673),'SUMMARY WEEK'!I673,IFERROR(IF(VALUE('SUMMARY WEEK'!I673)&gt;MASTER!$B$3/100,"SB",IF(VALUE('SUMMARY WEEK'!I673)&gt;MASTER!$B$4/100,"B",IF(VALUE('SUMMARY WEEK'!I673)&gt;MASTER!$B$5/100,"C","K"))),'SUMMARY WEEK'!I673))</f>
        <v/>
      </c>
      <c r="J673" s="20" t="str">
        <f>IF(ISBLANK('SUMMARY WEEK'!J673),'SUMMARY WEEK'!J673,IFERROR(IF(VALUE('SUMMARY WEEK'!J673)&gt;MASTER!$B$3/100,"SB",IF(VALUE('SUMMARY WEEK'!J673)&gt;MASTER!$B$4/100,"B",IF(VALUE('SUMMARY WEEK'!J673)&gt;MASTER!$B$5/100,"C","K"))),'SUMMARY WEEK'!J673))</f>
        <v/>
      </c>
      <c r="K673" s="20" t="str">
        <f>IF(ISBLANK('SUMMARY WEEK'!K673),'SUMMARY WEEK'!K673,IFERROR(IF(VALUE('SUMMARY WEEK'!K673)&gt;MASTER!$B$3/100,"SB",IF(VALUE('SUMMARY WEEK'!K673)&gt;MASTER!$B$4/100,"B",IF(VALUE('SUMMARY WEEK'!K673)&gt;MASTER!$B$5/100,"C","K"))),'SUMMARY WEEK'!K673))</f>
        <v/>
      </c>
      <c r="L673" s="20" t="str">
        <f>IF(ISBLANK('SUMMARY WEEK'!L673),'SUMMARY WEEK'!L673,IFERROR(IF(VALUE('SUMMARY WEEK'!L673)&gt;MASTER!$B$3/100,"SB",IF(VALUE('SUMMARY WEEK'!L673)&gt;MASTER!$B$4/100,"B",IF(VALUE('SUMMARY WEEK'!L673)&gt;MASTER!$B$5/100,"C","K"))),'SUMMARY WEEK'!L673))</f>
        <v/>
      </c>
      <c r="M673" s="20" t="str">
        <f>IF(ISBLANK('SUMMARY WEEK'!M673),'SUMMARY WEEK'!M673,IFERROR(IF(VALUE('SUMMARY WEEK'!M673)&gt;MASTER!$B$3/100,"SB",IF(VALUE('SUMMARY WEEK'!M673)&gt;MASTER!$B$4/100,"B",IF(VALUE('SUMMARY WEEK'!M673)&gt;MASTER!$B$5/100,"C","K"))),'SUMMARY WEEK'!M673))</f>
        <v/>
      </c>
      <c r="N673" s="20" t="str">
        <f>IF(ISBLANK('SUMMARY WEEK'!N673),'SUMMARY WEEK'!N673,IFERROR(IF(VALUE('SUMMARY WEEK'!N673)&gt;MASTER!$B$3/100,"SB",IF(VALUE('SUMMARY WEEK'!N673)&gt;MASTER!$B$4/100,"B",IF(VALUE('SUMMARY WEEK'!N673)&gt;MASTER!$B$5/100,"C","K"))),'SUMMARY WEEK'!N673))</f>
        <v/>
      </c>
      <c r="O673" s="20" t="str">
        <f>IF(ISBLANK('SUMMARY WEEK'!O673),'SUMMARY WEEK'!O673,IFERROR(IF(VALUE('SUMMARY WEEK'!O673)&gt;MASTER!$B$3/100,"SB",IF(VALUE('SUMMARY WEEK'!O673)&gt;MASTER!$B$4/100,"B",IF(VALUE('SUMMARY WEEK'!O673)&gt;MASTER!$B$5/100,"C","K"))),'SUMMARY WEEK'!O673))</f>
        <v/>
      </c>
      <c r="P673" s="20" t="str">
        <f>IF(ISBLANK('SUMMARY WEEK'!P673),'SUMMARY WEEK'!P673,IFERROR(IF(VALUE('SUMMARY WEEK'!P673)&gt;MASTER!$B$3/100,"SB",IF(VALUE('SUMMARY WEEK'!P673)&gt;MASTER!$B$4/100,"B",IF(VALUE('SUMMARY WEEK'!P673)&gt;MASTER!$B$5/100,"C","K"))),'SUMMARY WEEK'!P673))</f>
        <v/>
      </c>
      <c r="Q673" s="20" t="str">
        <f>IF(ISBLANK('SUMMARY WEEK'!Q673),'SUMMARY WEEK'!Q673,IFERROR(IF(VALUE('SUMMARY WEEK'!Q673)&gt;MASTER!$B$3/100,"SB",IF(VALUE('SUMMARY WEEK'!Q673)&gt;MASTER!$B$4/100,"B",IF(VALUE('SUMMARY WEEK'!Q673)&gt;MASTER!$B$5/100,"C","K"))),'SUMMARY WEEK'!Q673))</f>
        <v/>
      </c>
      <c r="R673" s="20" t="str">
        <f>IF(ISBLANK('SUMMARY WEEK'!R673),'SUMMARY WEEK'!R673,IFERROR(IF(VALUE('SUMMARY WEEK'!R673)&gt;MASTER!$B$3/100,"SB",IF(VALUE('SUMMARY WEEK'!R673)&gt;MASTER!$B$4/100,"B",IF(VALUE('SUMMARY WEEK'!R673)&gt;MASTER!$B$5/100,"C","K"))),'SUMMARY WEEK'!R673))</f>
        <v/>
      </c>
      <c r="S673" s="20" t="str">
        <f>IF(ISBLANK('SUMMARY WEEK'!S673),'SUMMARY WEEK'!S673,IFERROR(IF(VALUE('SUMMARY WEEK'!S673)&gt;MASTER!$B$3/100,"SB",IF(VALUE('SUMMARY WEEK'!S673)&gt;MASTER!$B$4/100,"B",IF(VALUE('SUMMARY WEEK'!S673)&gt;MASTER!$B$5/100,"C","K"))),'SUMMARY WEEK'!S673))</f>
        <v/>
      </c>
      <c r="T673" s="20" t="str">
        <f>IF(ISBLANK('SUMMARY WEEK'!T673),'SUMMARY WEEK'!T673,IFERROR(IF(VALUE('SUMMARY WEEK'!T673)&gt;MASTER!$B$3/100,"SB",IF(VALUE('SUMMARY WEEK'!T673)&gt;MASTER!$B$4/100,"B",IF(VALUE('SUMMARY WEEK'!T673)&gt;MASTER!$B$5/100,"C","K"))),'SUMMARY WEEK'!T673))</f>
        <v/>
      </c>
      <c r="U673" s="20" t="str">
        <f>IF(ISBLANK('SUMMARY WEEK'!U673),'SUMMARY WEEK'!U673,IFERROR(IF(VALUE('SUMMARY WEEK'!U673)&gt;MASTER!$B$3/100,"SB",IF(VALUE('SUMMARY WEEK'!U673)&gt;MASTER!$B$4/100,"B",IF(VALUE('SUMMARY WEEK'!U673)&gt;MASTER!$B$5/100,"C","K"))),'SUMMARY WEEK'!U673))</f>
        <v/>
      </c>
      <c r="V673" s="20" t="str">
        <f>IF(ISBLANK('SUMMARY WEEK'!V673),'SUMMARY WEEK'!V673,IFERROR(IF(VALUE('SUMMARY WEEK'!V673)&gt;MASTER!$B$3/100,"SB",IF(VALUE('SUMMARY WEEK'!V673)&gt;MASTER!$B$4/100,"B",IF(VALUE('SUMMARY WEEK'!V673)&gt;MASTER!$B$5/100,"C","K"))),'SUMMARY WEEK'!V673))</f>
        <v/>
      </c>
      <c r="W673" s="20" t="str">
        <f>IF(ISBLANK('SUMMARY WEEK'!W673),'SUMMARY WEEK'!W673,IFERROR(IF(VALUE('SUMMARY WEEK'!W673)&gt;MASTER!$B$3/100,"SB",IF(VALUE('SUMMARY WEEK'!W673)&gt;MASTER!$B$4/100,"B",IF(VALUE('SUMMARY WEEK'!W673)&gt;MASTER!$B$5/100,"C","K"))),'SUMMARY WEEK'!W673))</f>
        <v/>
      </c>
      <c r="X673" s="20" t="str">
        <f>IF(ISBLANK('SUMMARY WEEK'!X673),'SUMMARY WEEK'!X673,IFERROR(IF(VALUE('SUMMARY WEEK'!X673)&gt;MASTER!$B$3/100,"SB",IF(VALUE('SUMMARY WEEK'!X673)&gt;MASTER!$B$4/100,"B",IF(VALUE('SUMMARY WEEK'!X673)&gt;MASTER!$B$5/100,"C","K"))),'SUMMARY WEEK'!X673))</f>
        <v/>
      </c>
      <c r="Y673" s="20" t="str">
        <f>IF(ISBLANK('SUMMARY WEEK'!Y673),'SUMMARY WEEK'!Y673,IFERROR(IF(VALUE('SUMMARY WEEK'!Y673)&gt;MASTER!$B$3/100,"SB",IF(VALUE('SUMMARY WEEK'!Y673)&gt;MASTER!$B$4/100,"B",IF(VALUE('SUMMARY WEEK'!Y673)&gt;MASTER!$B$5/100,"C","K"))),'SUMMARY WEEK'!Y673))</f>
        <v/>
      </c>
      <c r="Z673" s="20" t="str">
        <f>IF(ISBLANK('SUMMARY WEEK'!Z673),'SUMMARY WEEK'!Z673,IFERROR(IF(VALUE('SUMMARY WEEK'!Z673)&gt;MASTER!$B$3/100,"SB",IF(VALUE('SUMMARY WEEK'!Z673)&gt;MASTER!$B$4/100,"B",IF(VALUE('SUMMARY WEEK'!Z673)&gt;MASTER!$B$5/100,"C","K"))),'SUMMARY WEEK'!Z673))</f>
        <v/>
      </c>
      <c r="AA673" s="20"/>
    </row>
    <row r="674">
      <c r="A674" s="18" t="str">
        <f>IF(ISBLANK('SUMMARY WEEK'!A674),'SUMMARY WEEK'!A674,IFERROR(IF(VALUE('SUMMARY WEEK'!A674)&gt;MASTER!$B$3/100,"SB",IF(VALUE('SUMMARY WEEK'!A674)&gt;MASTER!$B$4/100,"B",IF(VALUE('SUMMARY WEEK'!A674)&gt;MASTER!$B$5/100,"C","K"))),'SUMMARY WEEK'!A674))</f>
        <v/>
      </c>
      <c r="B674" s="19" t="str">
        <f>IF(ISBLANK('SUMMARY WEEK'!B674),'SUMMARY WEEK'!B674,IFERROR(IF(VALUE('SUMMARY WEEK'!B674)&gt;MASTER!$B$3/100,"SB",IF(VALUE('SUMMARY WEEK'!B674)&gt;MASTER!$B$4/100,"B",IF(VALUE('SUMMARY WEEK'!B674)&gt;MASTER!$B$5/100,"C","K"))),'SUMMARY WEEK'!B674))</f>
        <v/>
      </c>
      <c r="C674" s="20" t="str">
        <f>IF(ISBLANK('SUMMARY WEEK'!C674),'SUMMARY WEEK'!C674,IFERROR(IF(VALUE('SUMMARY WEEK'!C674)&gt;MASTER!$B$3/100,"SB",IF(VALUE('SUMMARY WEEK'!C674)&gt;MASTER!$B$4/100,"B",IF(VALUE('SUMMARY WEEK'!C674)&gt;MASTER!$B$5/100,"C","K"))),'SUMMARY WEEK'!C674))</f>
        <v/>
      </c>
      <c r="D674" s="20" t="str">
        <f>IF(ISBLANK('SUMMARY WEEK'!D674),'SUMMARY WEEK'!D674,IFERROR(IF(VALUE('SUMMARY WEEK'!D674)&gt;MASTER!$B$3/100,"SB",IF(VALUE('SUMMARY WEEK'!D674)&gt;MASTER!$B$4/100,"B",IF(VALUE('SUMMARY WEEK'!D674)&gt;MASTER!$B$5/100,"C","K"))),'SUMMARY WEEK'!D674))</f>
        <v/>
      </c>
      <c r="E674" s="20" t="str">
        <f>IF(ISBLANK('SUMMARY WEEK'!E674),'SUMMARY WEEK'!E674,IFERROR(IF(VALUE('SUMMARY WEEK'!E674)&gt;MASTER!$B$3/100,"SB",IF(VALUE('SUMMARY WEEK'!E674)&gt;MASTER!$B$4/100,"B",IF(VALUE('SUMMARY WEEK'!E674)&gt;MASTER!$B$5/100,"C","K"))),'SUMMARY WEEK'!E674))</f>
        <v/>
      </c>
      <c r="F674" s="20" t="str">
        <f>IF(ISBLANK('SUMMARY WEEK'!F674),'SUMMARY WEEK'!F674,IFERROR(IF(VALUE('SUMMARY WEEK'!F674)&gt;MASTER!$B$3/100,"SB",IF(VALUE('SUMMARY WEEK'!F674)&gt;MASTER!$B$4/100,"B",IF(VALUE('SUMMARY WEEK'!F674)&gt;MASTER!$B$5/100,"C","K"))),'SUMMARY WEEK'!F674))</f>
        <v/>
      </c>
      <c r="G674" s="20" t="str">
        <f>IF(ISBLANK('SUMMARY WEEK'!G674),'SUMMARY WEEK'!G674,IFERROR(IF(VALUE('SUMMARY WEEK'!G674)&gt;MASTER!$B$3/100,"SB",IF(VALUE('SUMMARY WEEK'!G674)&gt;MASTER!$B$4/100,"B",IF(VALUE('SUMMARY WEEK'!G674)&gt;MASTER!$B$5/100,"C","K"))),'SUMMARY WEEK'!G674))</f>
        <v/>
      </c>
      <c r="H674" s="20" t="str">
        <f>IF(ISBLANK('SUMMARY WEEK'!H674),'SUMMARY WEEK'!H674,IFERROR(IF(VALUE('SUMMARY WEEK'!H674)&gt;MASTER!$B$3/100,"SB",IF(VALUE('SUMMARY WEEK'!H674)&gt;MASTER!$B$4/100,"B",IF(VALUE('SUMMARY WEEK'!H674)&gt;MASTER!$B$5/100,"C","K"))),'SUMMARY WEEK'!H674))</f>
        <v/>
      </c>
      <c r="I674" s="20" t="str">
        <f>IF(ISBLANK('SUMMARY WEEK'!I674),'SUMMARY WEEK'!I674,IFERROR(IF(VALUE('SUMMARY WEEK'!I674)&gt;MASTER!$B$3/100,"SB",IF(VALUE('SUMMARY WEEK'!I674)&gt;MASTER!$B$4/100,"B",IF(VALUE('SUMMARY WEEK'!I674)&gt;MASTER!$B$5/100,"C","K"))),'SUMMARY WEEK'!I674))</f>
        <v/>
      </c>
      <c r="J674" s="20" t="str">
        <f>IF(ISBLANK('SUMMARY WEEK'!J674),'SUMMARY WEEK'!J674,IFERROR(IF(VALUE('SUMMARY WEEK'!J674)&gt;MASTER!$B$3/100,"SB",IF(VALUE('SUMMARY WEEK'!J674)&gt;MASTER!$B$4/100,"B",IF(VALUE('SUMMARY WEEK'!J674)&gt;MASTER!$B$5/100,"C","K"))),'SUMMARY WEEK'!J674))</f>
        <v/>
      </c>
      <c r="K674" s="20" t="str">
        <f>IF(ISBLANK('SUMMARY WEEK'!K674),'SUMMARY WEEK'!K674,IFERROR(IF(VALUE('SUMMARY WEEK'!K674)&gt;MASTER!$B$3/100,"SB",IF(VALUE('SUMMARY WEEK'!K674)&gt;MASTER!$B$4/100,"B",IF(VALUE('SUMMARY WEEK'!K674)&gt;MASTER!$B$5/100,"C","K"))),'SUMMARY WEEK'!K674))</f>
        <v/>
      </c>
      <c r="L674" s="20" t="str">
        <f>IF(ISBLANK('SUMMARY WEEK'!L674),'SUMMARY WEEK'!L674,IFERROR(IF(VALUE('SUMMARY WEEK'!L674)&gt;MASTER!$B$3/100,"SB",IF(VALUE('SUMMARY WEEK'!L674)&gt;MASTER!$B$4/100,"B",IF(VALUE('SUMMARY WEEK'!L674)&gt;MASTER!$B$5/100,"C","K"))),'SUMMARY WEEK'!L674))</f>
        <v/>
      </c>
      <c r="M674" s="20" t="str">
        <f>IF(ISBLANK('SUMMARY WEEK'!M674),'SUMMARY WEEK'!M674,IFERROR(IF(VALUE('SUMMARY WEEK'!M674)&gt;MASTER!$B$3/100,"SB",IF(VALUE('SUMMARY WEEK'!M674)&gt;MASTER!$B$4/100,"B",IF(VALUE('SUMMARY WEEK'!M674)&gt;MASTER!$B$5/100,"C","K"))),'SUMMARY WEEK'!M674))</f>
        <v/>
      </c>
      <c r="N674" s="20" t="str">
        <f>IF(ISBLANK('SUMMARY WEEK'!N674),'SUMMARY WEEK'!N674,IFERROR(IF(VALUE('SUMMARY WEEK'!N674)&gt;MASTER!$B$3/100,"SB",IF(VALUE('SUMMARY WEEK'!N674)&gt;MASTER!$B$4/100,"B",IF(VALUE('SUMMARY WEEK'!N674)&gt;MASTER!$B$5/100,"C","K"))),'SUMMARY WEEK'!N674))</f>
        <v/>
      </c>
      <c r="O674" s="20" t="str">
        <f>IF(ISBLANK('SUMMARY WEEK'!O674),'SUMMARY WEEK'!O674,IFERROR(IF(VALUE('SUMMARY WEEK'!O674)&gt;MASTER!$B$3/100,"SB",IF(VALUE('SUMMARY WEEK'!O674)&gt;MASTER!$B$4/100,"B",IF(VALUE('SUMMARY WEEK'!O674)&gt;MASTER!$B$5/100,"C","K"))),'SUMMARY WEEK'!O674))</f>
        <v/>
      </c>
      <c r="P674" s="20" t="str">
        <f>IF(ISBLANK('SUMMARY WEEK'!P674),'SUMMARY WEEK'!P674,IFERROR(IF(VALUE('SUMMARY WEEK'!P674)&gt;MASTER!$B$3/100,"SB",IF(VALUE('SUMMARY WEEK'!P674)&gt;MASTER!$B$4/100,"B",IF(VALUE('SUMMARY WEEK'!P674)&gt;MASTER!$B$5/100,"C","K"))),'SUMMARY WEEK'!P674))</f>
        <v/>
      </c>
      <c r="Q674" s="20" t="str">
        <f>IF(ISBLANK('SUMMARY WEEK'!Q674),'SUMMARY WEEK'!Q674,IFERROR(IF(VALUE('SUMMARY WEEK'!Q674)&gt;MASTER!$B$3/100,"SB",IF(VALUE('SUMMARY WEEK'!Q674)&gt;MASTER!$B$4/100,"B",IF(VALUE('SUMMARY WEEK'!Q674)&gt;MASTER!$B$5/100,"C","K"))),'SUMMARY WEEK'!Q674))</f>
        <v/>
      </c>
      <c r="R674" s="20" t="str">
        <f>IF(ISBLANK('SUMMARY WEEK'!R674),'SUMMARY WEEK'!R674,IFERROR(IF(VALUE('SUMMARY WEEK'!R674)&gt;MASTER!$B$3/100,"SB",IF(VALUE('SUMMARY WEEK'!R674)&gt;MASTER!$B$4/100,"B",IF(VALUE('SUMMARY WEEK'!R674)&gt;MASTER!$B$5/100,"C","K"))),'SUMMARY WEEK'!R674))</f>
        <v/>
      </c>
      <c r="S674" s="20" t="str">
        <f>IF(ISBLANK('SUMMARY WEEK'!S674),'SUMMARY WEEK'!S674,IFERROR(IF(VALUE('SUMMARY WEEK'!S674)&gt;MASTER!$B$3/100,"SB",IF(VALUE('SUMMARY WEEK'!S674)&gt;MASTER!$B$4/100,"B",IF(VALUE('SUMMARY WEEK'!S674)&gt;MASTER!$B$5/100,"C","K"))),'SUMMARY WEEK'!S674))</f>
        <v/>
      </c>
      <c r="T674" s="20" t="str">
        <f>IF(ISBLANK('SUMMARY WEEK'!T674),'SUMMARY WEEK'!T674,IFERROR(IF(VALUE('SUMMARY WEEK'!T674)&gt;MASTER!$B$3/100,"SB",IF(VALUE('SUMMARY WEEK'!T674)&gt;MASTER!$B$4/100,"B",IF(VALUE('SUMMARY WEEK'!T674)&gt;MASTER!$B$5/100,"C","K"))),'SUMMARY WEEK'!T674))</f>
        <v/>
      </c>
      <c r="U674" s="20" t="str">
        <f>IF(ISBLANK('SUMMARY WEEK'!U674),'SUMMARY WEEK'!U674,IFERROR(IF(VALUE('SUMMARY WEEK'!U674)&gt;MASTER!$B$3/100,"SB",IF(VALUE('SUMMARY WEEK'!U674)&gt;MASTER!$B$4/100,"B",IF(VALUE('SUMMARY WEEK'!U674)&gt;MASTER!$B$5/100,"C","K"))),'SUMMARY WEEK'!U674))</f>
        <v/>
      </c>
      <c r="V674" s="20" t="str">
        <f>IF(ISBLANK('SUMMARY WEEK'!V674),'SUMMARY WEEK'!V674,IFERROR(IF(VALUE('SUMMARY WEEK'!V674)&gt;MASTER!$B$3/100,"SB",IF(VALUE('SUMMARY WEEK'!V674)&gt;MASTER!$B$4/100,"B",IF(VALUE('SUMMARY WEEK'!V674)&gt;MASTER!$B$5/100,"C","K"))),'SUMMARY WEEK'!V674))</f>
        <v/>
      </c>
      <c r="W674" s="20" t="str">
        <f>IF(ISBLANK('SUMMARY WEEK'!W674),'SUMMARY WEEK'!W674,IFERROR(IF(VALUE('SUMMARY WEEK'!W674)&gt;MASTER!$B$3/100,"SB",IF(VALUE('SUMMARY WEEK'!W674)&gt;MASTER!$B$4/100,"B",IF(VALUE('SUMMARY WEEK'!W674)&gt;MASTER!$B$5/100,"C","K"))),'SUMMARY WEEK'!W674))</f>
        <v/>
      </c>
      <c r="X674" s="20" t="str">
        <f>IF(ISBLANK('SUMMARY WEEK'!X674),'SUMMARY WEEK'!X674,IFERROR(IF(VALUE('SUMMARY WEEK'!X674)&gt;MASTER!$B$3/100,"SB",IF(VALUE('SUMMARY WEEK'!X674)&gt;MASTER!$B$4/100,"B",IF(VALUE('SUMMARY WEEK'!X674)&gt;MASTER!$B$5/100,"C","K"))),'SUMMARY WEEK'!X674))</f>
        <v/>
      </c>
      <c r="Y674" s="20" t="str">
        <f>IF(ISBLANK('SUMMARY WEEK'!Y674),'SUMMARY WEEK'!Y674,IFERROR(IF(VALUE('SUMMARY WEEK'!Y674)&gt;MASTER!$B$3/100,"SB",IF(VALUE('SUMMARY WEEK'!Y674)&gt;MASTER!$B$4/100,"B",IF(VALUE('SUMMARY WEEK'!Y674)&gt;MASTER!$B$5/100,"C","K"))),'SUMMARY WEEK'!Y674))</f>
        <v/>
      </c>
      <c r="Z674" s="20" t="str">
        <f>IF(ISBLANK('SUMMARY WEEK'!Z674),'SUMMARY WEEK'!Z674,IFERROR(IF(VALUE('SUMMARY WEEK'!Z674)&gt;MASTER!$B$3/100,"SB",IF(VALUE('SUMMARY WEEK'!Z674)&gt;MASTER!$B$4/100,"B",IF(VALUE('SUMMARY WEEK'!Z674)&gt;MASTER!$B$5/100,"C","K"))),'SUMMARY WEEK'!Z674))</f>
        <v/>
      </c>
      <c r="AA674" s="20"/>
    </row>
    <row r="675">
      <c r="A675" s="18" t="str">
        <f>IF(ISBLANK('SUMMARY WEEK'!A675),'SUMMARY WEEK'!A675,IFERROR(IF(VALUE('SUMMARY WEEK'!A675)&gt;MASTER!$B$3/100,"SB",IF(VALUE('SUMMARY WEEK'!A675)&gt;MASTER!$B$4/100,"B",IF(VALUE('SUMMARY WEEK'!A675)&gt;MASTER!$B$5/100,"C","K"))),'SUMMARY WEEK'!A675))</f>
        <v/>
      </c>
      <c r="B675" s="19" t="str">
        <f>IF(ISBLANK('SUMMARY WEEK'!B675),'SUMMARY WEEK'!B675,IFERROR(IF(VALUE('SUMMARY WEEK'!B675)&gt;MASTER!$B$3/100,"SB",IF(VALUE('SUMMARY WEEK'!B675)&gt;MASTER!$B$4/100,"B",IF(VALUE('SUMMARY WEEK'!B675)&gt;MASTER!$B$5/100,"C","K"))),'SUMMARY WEEK'!B675))</f>
        <v/>
      </c>
      <c r="C675" s="20" t="str">
        <f>IF(ISBLANK('SUMMARY WEEK'!C675),'SUMMARY WEEK'!C675,IFERROR(IF(VALUE('SUMMARY WEEK'!C675)&gt;MASTER!$B$3/100,"SB",IF(VALUE('SUMMARY WEEK'!C675)&gt;MASTER!$B$4/100,"B",IF(VALUE('SUMMARY WEEK'!C675)&gt;MASTER!$B$5/100,"C","K"))),'SUMMARY WEEK'!C675))</f>
        <v/>
      </c>
      <c r="D675" s="20" t="str">
        <f>IF(ISBLANK('SUMMARY WEEK'!D675),'SUMMARY WEEK'!D675,IFERROR(IF(VALUE('SUMMARY WEEK'!D675)&gt;MASTER!$B$3/100,"SB",IF(VALUE('SUMMARY WEEK'!D675)&gt;MASTER!$B$4/100,"B",IF(VALUE('SUMMARY WEEK'!D675)&gt;MASTER!$B$5/100,"C","K"))),'SUMMARY WEEK'!D675))</f>
        <v/>
      </c>
      <c r="E675" s="20" t="str">
        <f>IF(ISBLANK('SUMMARY WEEK'!E675),'SUMMARY WEEK'!E675,IFERROR(IF(VALUE('SUMMARY WEEK'!E675)&gt;MASTER!$B$3/100,"SB",IF(VALUE('SUMMARY WEEK'!E675)&gt;MASTER!$B$4/100,"B",IF(VALUE('SUMMARY WEEK'!E675)&gt;MASTER!$B$5/100,"C","K"))),'SUMMARY WEEK'!E675))</f>
        <v/>
      </c>
      <c r="F675" s="20" t="str">
        <f>IF(ISBLANK('SUMMARY WEEK'!F675),'SUMMARY WEEK'!F675,IFERROR(IF(VALUE('SUMMARY WEEK'!F675)&gt;MASTER!$B$3/100,"SB",IF(VALUE('SUMMARY WEEK'!F675)&gt;MASTER!$B$4/100,"B",IF(VALUE('SUMMARY WEEK'!F675)&gt;MASTER!$B$5/100,"C","K"))),'SUMMARY WEEK'!F675))</f>
        <v/>
      </c>
      <c r="G675" s="20" t="str">
        <f>IF(ISBLANK('SUMMARY WEEK'!G675),'SUMMARY WEEK'!G675,IFERROR(IF(VALUE('SUMMARY WEEK'!G675)&gt;MASTER!$B$3/100,"SB",IF(VALUE('SUMMARY WEEK'!G675)&gt;MASTER!$B$4/100,"B",IF(VALUE('SUMMARY WEEK'!G675)&gt;MASTER!$B$5/100,"C","K"))),'SUMMARY WEEK'!G675))</f>
        <v/>
      </c>
      <c r="H675" s="20" t="str">
        <f>IF(ISBLANK('SUMMARY WEEK'!H675),'SUMMARY WEEK'!H675,IFERROR(IF(VALUE('SUMMARY WEEK'!H675)&gt;MASTER!$B$3/100,"SB",IF(VALUE('SUMMARY WEEK'!H675)&gt;MASTER!$B$4/100,"B",IF(VALUE('SUMMARY WEEK'!H675)&gt;MASTER!$B$5/100,"C","K"))),'SUMMARY WEEK'!H675))</f>
        <v/>
      </c>
      <c r="I675" s="20" t="str">
        <f>IF(ISBLANK('SUMMARY WEEK'!I675),'SUMMARY WEEK'!I675,IFERROR(IF(VALUE('SUMMARY WEEK'!I675)&gt;MASTER!$B$3/100,"SB",IF(VALUE('SUMMARY WEEK'!I675)&gt;MASTER!$B$4/100,"B",IF(VALUE('SUMMARY WEEK'!I675)&gt;MASTER!$B$5/100,"C","K"))),'SUMMARY WEEK'!I675))</f>
        <v/>
      </c>
      <c r="J675" s="20" t="str">
        <f>IF(ISBLANK('SUMMARY WEEK'!J675),'SUMMARY WEEK'!J675,IFERROR(IF(VALUE('SUMMARY WEEK'!J675)&gt;MASTER!$B$3/100,"SB",IF(VALUE('SUMMARY WEEK'!J675)&gt;MASTER!$B$4/100,"B",IF(VALUE('SUMMARY WEEK'!J675)&gt;MASTER!$B$5/100,"C","K"))),'SUMMARY WEEK'!J675))</f>
        <v/>
      </c>
      <c r="K675" s="20" t="str">
        <f>IF(ISBLANK('SUMMARY WEEK'!K675),'SUMMARY WEEK'!K675,IFERROR(IF(VALUE('SUMMARY WEEK'!K675)&gt;MASTER!$B$3/100,"SB",IF(VALUE('SUMMARY WEEK'!K675)&gt;MASTER!$B$4/100,"B",IF(VALUE('SUMMARY WEEK'!K675)&gt;MASTER!$B$5/100,"C","K"))),'SUMMARY WEEK'!K675))</f>
        <v/>
      </c>
      <c r="L675" s="20" t="str">
        <f>IF(ISBLANK('SUMMARY WEEK'!L675),'SUMMARY WEEK'!L675,IFERROR(IF(VALUE('SUMMARY WEEK'!L675)&gt;MASTER!$B$3/100,"SB",IF(VALUE('SUMMARY WEEK'!L675)&gt;MASTER!$B$4/100,"B",IF(VALUE('SUMMARY WEEK'!L675)&gt;MASTER!$B$5/100,"C","K"))),'SUMMARY WEEK'!L675))</f>
        <v/>
      </c>
      <c r="M675" s="20" t="str">
        <f>IF(ISBLANK('SUMMARY WEEK'!M675),'SUMMARY WEEK'!M675,IFERROR(IF(VALUE('SUMMARY WEEK'!M675)&gt;MASTER!$B$3/100,"SB",IF(VALUE('SUMMARY WEEK'!M675)&gt;MASTER!$B$4/100,"B",IF(VALUE('SUMMARY WEEK'!M675)&gt;MASTER!$B$5/100,"C","K"))),'SUMMARY WEEK'!M675))</f>
        <v/>
      </c>
      <c r="N675" s="20" t="str">
        <f>IF(ISBLANK('SUMMARY WEEK'!N675),'SUMMARY WEEK'!N675,IFERROR(IF(VALUE('SUMMARY WEEK'!N675)&gt;MASTER!$B$3/100,"SB",IF(VALUE('SUMMARY WEEK'!N675)&gt;MASTER!$B$4/100,"B",IF(VALUE('SUMMARY WEEK'!N675)&gt;MASTER!$B$5/100,"C","K"))),'SUMMARY WEEK'!N675))</f>
        <v/>
      </c>
      <c r="O675" s="20" t="str">
        <f>IF(ISBLANK('SUMMARY WEEK'!O675),'SUMMARY WEEK'!O675,IFERROR(IF(VALUE('SUMMARY WEEK'!O675)&gt;MASTER!$B$3/100,"SB",IF(VALUE('SUMMARY WEEK'!O675)&gt;MASTER!$B$4/100,"B",IF(VALUE('SUMMARY WEEK'!O675)&gt;MASTER!$B$5/100,"C","K"))),'SUMMARY WEEK'!O675))</f>
        <v/>
      </c>
      <c r="P675" s="20" t="str">
        <f>IF(ISBLANK('SUMMARY WEEK'!P675),'SUMMARY WEEK'!P675,IFERROR(IF(VALUE('SUMMARY WEEK'!P675)&gt;MASTER!$B$3/100,"SB",IF(VALUE('SUMMARY WEEK'!P675)&gt;MASTER!$B$4/100,"B",IF(VALUE('SUMMARY WEEK'!P675)&gt;MASTER!$B$5/100,"C","K"))),'SUMMARY WEEK'!P675))</f>
        <v/>
      </c>
      <c r="Q675" s="20" t="str">
        <f>IF(ISBLANK('SUMMARY WEEK'!Q675),'SUMMARY WEEK'!Q675,IFERROR(IF(VALUE('SUMMARY WEEK'!Q675)&gt;MASTER!$B$3/100,"SB",IF(VALUE('SUMMARY WEEK'!Q675)&gt;MASTER!$B$4/100,"B",IF(VALUE('SUMMARY WEEK'!Q675)&gt;MASTER!$B$5/100,"C","K"))),'SUMMARY WEEK'!Q675))</f>
        <v/>
      </c>
      <c r="R675" s="20" t="str">
        <f>IF(ISBLANK('SUMMARY WEEK'!R675),'SUMMARY WEEK'!R675,IFERROR(IF(VALUE('SUMMARY WEEK'!R675)&gt;MASTER!$B$3/100,"SB",IF(VALUE('SUMMARY WEEK'!R675)&gt;MASTER!$B$4/100,"B",IF(VALUE('SUMMARY WEEK'!R675)&gt;MASTER!$B$5/100,"C","K"))),'SUMMARY WEEK'!R675))</f>
        <v/>
      </c>
      <c r="S675" s="20" t="str">
        <f>IF(ISBLANK('SUMMARY WEEK'!S675),'SUMMARY WEEK'!S675,IFERROR(IF(VALUE('SUMMARY WEEK'!S675)&gt;MASTER!$B$3/100,"SB",IF(VALUE('SUMMARY WEEK'!S675)&gt;MASTER!$B$4/100,"B",IF(VALUE('SUMMARY WEEK'!S675)&gt;MASTER!$B$5/100,"C","K"))),'SUMMARY WEEK'!S675))</f>
        <v/>
      </c>
      <c r="T675" s="20" t="str">
        <f>IF(ISBLANK('SUMMARY WEEK'!T675),'SUMMARY WEEK'!T675,IFERROR(IF(VALUE('SUMMARY WEEK'!T675)&gt;MASTER!$B$3/100,"SB",IF(VALUE('SUMMARY WEEK'!T675)&gt;MASTER!$B$4/100,"B",IF(VALUE('SUMMARY WEEK'!T675)&gt;MASTER!$B$5/100,"C","K"))),'SUMMARY WEEK'!T675))</f>
        <v/>
      </c>
      <c r="U675" s="20" t="str">
        <f>IF(ISBLANK('SUMMARY WEEK'!U675),'SUMMARY WEEK'!U675,IFERROR(IF(VALUE('SUMMARY WEEK'!U675)&gt;MASTER!$B$3/100,"SB",IF(VALUE('SUMMARY WEEK'!U675)&gt;MASTER!$B$4/100,"B",IF(VALUE('SUMMARY WEEK'!U675)&gt;MASTER!$B$5/100,"C","K"))),'SUMMARY WEEK'!U675))</f>
        <v/>
      </c>
      <c r="V675" s="20" t="str">
        <f>IF(ISBLANK('SUMMARY WEEK'!V675),'SUMMARY WEEK'!V675,IFERROR(IF(VALUE('SUMMARY WEEK'!V675)&gt;MASTER!$B$3/100,"SB",IF(VALUE('SUMMARY WEEK'!V675)&gt;MASTER!$B$4/100,"B",IF(VALUE('SUMMARY WEEK'!V675)&gt;MASTER!$B$5/100,"C","K"))),'SUMMARY WEEK'!V675))</f>
        <v/>
      </c>
      <c r="W675" s="20" t="str">
        <f>IF(ISBLANK('SUMMARY WEEK'!W675),'SUMMARY WEEK'!W675,IFERROR(IF(VALUE('SUMMARY WEEK'!W675)&gt;MASTER!$B$3/100,"SB",IF(VALUE('SUMMARY WEEK'!W675)&gt;MASTER!$B$4/100,"B",IF(VALUE('SUMMARY WEEK'!W675)&gt;MASTER!$B$5/100,"C","K"))),'SUMMARY WEEK'!W675))</f>
        <v/>
      </c>
      <c r="X675" s="20" t="str">
        <f>IF(ISBLANK('SUMMARY WEEK'!X675),'SUMMARY WEEK'!X675,IFERROR(IF(VALUE('SUMMARY WEEK'!X675)&gt;MASTER!$B$3/100,"SB",IF(VALUE('SUMMARY WEEK'!X675)&gt;MASTER!$B$4/100,"B",IF(VALUE('SUMMARY WEEK'!X675)&gt;MASTER!$B$5/100,"C","K"))),'SUMMARY WEEK'!X675))</f>
        <v/>
      </c>
      <c r="Y675" s="20" t="str">
        <f>IF(ISBLANK('SUMMARY WEEK'!Y675),'SUMMARY WEEK'!Y675,IFERROR(IF(VALUE('SUMMARY WEEK'!Y675)&gt;MASTER!$B$3/100,"SB",IF(VALUE('SUMMARY WEEK'!Y675)&gt;MASTER!$B$4/100,"B",IF(VALUE('SUMMARY WEEK'!Y675)&gt;MASTER!$B$5/100,"C","K"))),'SUMMARY WEEK'!Y675))</f>
        <v/>
      </c>
      <c r="Z675" s="20" t="str">
        <f>IF(ISBLANK('SUMMARY WEEK'!Z675),'SUMMARY WEEK'!Z675,IFERROR(IF(VALUE('SUMMARY WEEK'!Z675)&gt;MASTER!$B$3/100,"SB",IF(VALUE('SUMMARY WEEK'!Z675)&gt;MASTER!$B$4/100,"B",IF(VALUE('SUMMARY WEEK'!Z675)&gt;MASTER!$B$5/100,"C","K"))),'SUMMARY WEEK'!Z675))</f>
        <v/>
      </c>
      <c r="AA675" s="20"/>
    </row>
    <row r="676">
      <c r="A676" s="18" t="str">
        <f>IF(ISBLANK('SUMMARY WEEK'!A676),'SUMMARY WEEK'!A676,IFERROR(IF(VALUE('SUMMARY WEEK'!A676)&gt;MASTER!$B$3/100,"SB",IF(VALUE('SUMMARY WEEK'!A676)&gt;MASTER!$B$4/100,"B",IF(VALUE('SUMMARY WEEK'!A676)&gt;MASTER!$B$5/100,"C","K"))),'SUMMARY WEEK'!A676))</f>
        <v/>
      </c>
      <c r="B676" s="19" t="str">
        <f>IF(ISBLANK('SUMMARY WEEK'!B676),'SUMMARY WEEK'!B676,IFERROR(IF(VALUE('SUMMARY WEEK'!B676)&gt;MASTER!$B$3/100,"SB",IF(VALUE('SUMMARY WEEK'!B676)&gt;MASTER!$B$4/100,"B",IF(VALUE('SUMMARY WEEK'!B676)&gt;MASTER!$B$5/100,"C","K"))),'SUMMARY WEEK'!B676))</f>
        <v/>
      </c>
      <c r="C676" s="20" t="str">
        <f>IF(ISBLANK('SUMMARY WEEK'!C676),'SUMMARY WEEK'!C676,IFERROR(IF(VALUE('SUMMARY WEEK'!C676)&gt;MASTER!$B$3/100,"SB",IF(VALUE('SUMMARY WEEK'!C676)&gt;MASTER!$B$4/100,"B",IF(VALUE('SUMMARY WEEK'!C676)&gt;MASTER!$B$5/100,"C","K"))),'SUMMARY WEEK'!C676))</f>
        <v/>
      </c>
      <c r="D676" s="20" t="str">
        <f>IF(ISBLANK('SUMMARY WEEK'!D676),'SUMMARY WEEK'!D676,IFERROR(IF(VALUE('SUMMARY WEEK'!D676)&gt;MASTER!$B$3/100,"SB",IF(VALUE('SUMMARY WEEK'!D676)&gt;MASTER!$B$4/100,"B",IF(VALUE('SUMMARY WEEK'!D676)&gt;MASTER!$B$5/100,"C","K"))),'SUMMARY WEEK'!D676))</f>
        <v/>
      </c>
      <c r="E676" s="20" t="str">
        <f>IF(ISBLANK('SUMMARY WEEK'!E676),'SUMMARY WEEK'!E676,IFERROR(IF(VALUE('SUMMARY WEEK'!E676)&gt;MASTER!$B$3/100,"SB",IF(VALUE('SUMMARY WEEK'!E676)&gt;MASTER!$B$4/100,"B",IF(VALUE('SUMMARY WEEK'!E676)&gt;MASTER!$B$5/100,"C","K"))),'SUMMARY WEEK'!E676))</f>
        <v/>
      </c>
      <c r="F676" s="20" t="str">
        <f>IF(ISBLANK('SUMMARY WEEK'!F676),'SUMMARY WEEK'!F676,IFERROR(IF(VALUE('SUMMARY WEEK'!F676)&gt;MASTER!$B$3/100,"SB",IF(VALUE('SUMMARY WEEK'!F676)&gt;MASTER!$B$4/100,"B",IF(VALUE('SUMMARY WEEK'!F676)&gt;MASTER!$B$5/100,"C","K"))),'SUMMARY WEEK'!F676))</f>
        <v/>
      </c>
      <c r="G676" s="20" t="str">
        <f>IF(ISBLANK('SUMMARY WEEK'!G676),'SUMMARY WEEK'!G676,IFERROR(IF(VALUE('SUMMARY WEEK'!G676)&gt;MASTER!$B$3/100,"SB",IF(VALUE('SUMMARY WEEK'!G676)&gt;MASTER!$B$4/100,"B",IF(VALUE('SUMMARY WEEK'!G676)&gt;MASTER!$B$5/100,"C","K"))),'SUMMARY WEEK'!G676))</f>
        <v/>
      </c>
      <c r="H676" s="20" t="str">
        <f>IF(ISBLANK('SUMMARY WEEK'!H676),'SUMMARY WEEK'!H676,IFERROR(IF(VALUE('SUMMARY WEEK'!H676)&gt;MASTER!$B$3/100,"SB",IF(VALUE('SUMMARY WEEK'!H676)&gt;MASTER!$B$4/100,"B",IF(VALUE('SUMMARY WEEK'!H676)&gt;MASTER!$B$5/100,"C","K"))),'SUMMARY WEEK'!H676))</f>
        <v/>
      </c>
      <c r="I676" s="20" t="str">
        <f>IF(ISBLANK('SUMMARY WEEK'!I676),'SUMMARY WEEK'!I676,IFERROR(IF(VALUE('SUMMARY WEEK'!I676)&gt;MASTER!$B$3/100,"SB",IF(VALUE('SUMMARY WEEK'!I676)&gt;MASTER!$B$4/100,"B",IF(VALUE('SUMMARY WEEK'!I676)&gt;MASTER!$B$5/100,"C","K"))),'SUMMARY WEEK'!I676))</f>
        <v/>
      </c>
      <c r="J676" s="20" t="str">
        <f>IF(ISBLANK('SUMMARY WEEK'!J676),'SUMMARY WEEK'!J676,IFERROR(IF(VALUE('SUMMARY WEEK'!J676)&gt;MASTER!$B$3/100,"SB",IF(VALUE('SUMMARY WEEK'!J676)&gt;MASTER!$B$4/100,"B",IF(VALUE('SUMMARY WEEK'!J676)&gt;MASTER!$B$5/100,"C","K"))),'SUMMARY WEEK'!J676))</f>
        <v/>
      </c>
      <c r="K676" s="20" t="str">
        <f>IF(ISBLANK('SUMMARY WEEK'!K676),'SUMMARY WEEK'!K676,IFERROR(IF(VALUE('SUMMARY WEEK'!K676)&gt;MASTER!$B$3/100,"SB",IF(VALUE('SUMMARY WEEK'!K676)&gt;MASTER!$B$4/100,"B",IF(VALUE('SUMMARY WEEK'!K676)&gt;MASTER!$B$5/100,"C","K"))),'SUMMARY WEEK'!K676))</f>
        <v/>
      </c>
      <c r="L676" s="20" t="str">
        <f>IF(ISBLANK('SUMMARY WEEK'!L676),'SUMMARY WEEK'!L676,IFERROR(IF(VALUE('SUMMARY WEEK'!L676)&gt;MASTER!$B$3/100,"SB",IF(VALUE('SUMMARY WEEK'!L676)&gt;MASTER!$B$4/100,"B",IF(VALUE('SUMMARY WEEK'!L676)&gt;MASTER!$B$5/100,"C","K"))),'SUMMARY WEEK'!L676))</f>
        <v/>
      </c>
      <c r="M676" s="20" t="str">
        <f>IF(ISBLANK('SUMMARY WEEK'!M676),'SUMMARY WEEK'!M676,IFERROR(IF(VALUE('SUMMARY WEEK'!M676)&gt;MASTER!$B$3/100,"SB",IF(VALUE('SUMMARY WEEK'!M676)&gt;MASTER!$B$4/100,"B",IF(VALUE('SUMMARY WEEK'!M676)&gt;MASTER!$B$5/100,"C","K"))),'SUMMARY WEEK'!M676))</f>
        <v/>
      </c>
      <c r="N676" s="20" t="str">
        <f>IF(ISBLANK('SUMMARY WEEK'!N676),'SUMMARY WEEK'!N676,IFERROR(IF(VALUE('SUMMARY WEEK'!N676)&gt;MASTER!$B$3/100,"SB",IF(VALUE('SUMMARY WEEK'!N676)&gt;MASTER!$B$4/100,"B",IF(VALUE('SUMMARY WEEK'!N676)&gt;MASTER!$B$5/100,"C","K"))),'SUMMARY WEEK'!N676))</f>
        <v/>
      </c>
      <c r="O676" s="20" t="str">
        <f>IF(ISBLANK('SUMMARY WEEK'!O676),'SUMMARY WEEK'!O676,IFERROR(IF(VALUE('SUMMARY WEEK'!O676)&gt;MASTER!$B$3/100,"SB",IF(VALUE('SUMMARY WEEK'!O676)&gt;MASTER!$B$4/100,"B",IF(VALUE('SUMMARY WEEK'!O676)&gt;MASTER!$B$5/100,"C","K"))),'SUMMARY WEEK'!O676))</f>
        <v/>
      </c>
      <c r="P676" s="20" t="str">
        <f>IF(ISBLANK('SUMMARY WEEK'!P676),'SUMMARY WEEK'!P676,IFERROR(IF(VALUE('SUMMARY WEEK'!P676)&gt;MASTER!$B$3/100,"SB",IF(VALUE('SUMMARY WEEK'!P676)&gt;MASTER!$B$4/100,"B",IF(VALUE('SUMMARY WEEK'!P676)&gt;MASTER!$B$5/100,"C","K"))),'SUMMARY WEEK'!P676))</f>
        <v/>
      </c>
      <c r="Q676" s="20" t="str">
        <f>IF(ISBLANK('SUMMARY WEEK'!Q676),'SUMMARY WEEK'!Q676,IFERROR(IF(VALUE('SUMMARY WEEK'!Q676)&gt;MASTER!$B$3/100,"SB",IF(VALUE('SUMMARY WEEK'!Q676)&gt;MASTER!$B$4/100,"B",IF(VALUE('SUMMARY WEEK'!Q676)&gt;MASTER!$B$5/100,"C","K"))),'SUMMARY WEEK'!Q676))</f>
        <v/>
      </c>
      <c r="R676" s="20" t="str">
        <f>IF(ISBLANK('SUMMARY WEEK'!R676),'SUMMARY WEEK'!R676,IFERROR(IF(VALUE('SUMMARY WEEK'!R676)&gt;MASTER!$B$3/100,"SB",IF(VALUE('SUMMARY WEEK'!R676)&gt;MASTER!$B$4/100,"B",IF(VALUE('SUMMARY WEEK'!R676)&gt;MASTER!$B$5/100,"C","K"))),'SUMMARY WEEK'!R676))</f>
        <v/>
      </c>
      <c r="S676" s="20" t="str">
        <f>IF(ISBLANK('SUMMARY WEEK'!S676),'SUMMARY WEEK'!S676,IFERROR(IF(VALUE('SUMMARY WEEK'!S676)&gt;MASTER!$B$3/100,"SB",IF(VALUE('SUMMARY WEEK'!S676)&gt;MASTER!$B$4/100,"B",IF(VALUE('SUMMARY WEEK'!S676)&gt;MASTER!$B$5/100,"C","K"))),'SUMMARY WEEK'!S676))</f>
        <v/>
      </c>
      <c r="T676" s="20" t="str">
        <f>IF(ISBLANK('SUMMARY WEEK'!T676),'SUMMARY WEEK'!T676,IFERROR(IF(VALUE('SUMMARY WEEK'!T676)&gt;MASTER!$B$3/100,"SB",IF(VALUE('SUMMARY WEEK'!T676)&gt;MASTER!$B$4/100,"B",IF(VALUE('SUMMARY WEEK'!T676)&gt;MASTER!$B$5/100,"C","K"))),'SUMMARY WEEK'!T676))</f>
        <v/>
      </c>
      <c r="U676" s="20" t="str">
        <f>IF(ISBLANK('SUMMARY WEEK'!U676),'SUMMARY WEEK'!U676,IFERROR(IF(VALUE('SUMMARY WEEK'!U676)&gt;MASTER!$B$3/100,"SB",IF(VALUE('SUMMARY WEEK'!U676)&gt;MASTER!$B$4/100,"B",IF(VALUE('SUMMARY WEEK'!U676)&gt;MASTER!$B$5/100,"C","K"))),'SUMMARY WEEK'!U676))</f>
        <v/>
      </c>
      <c r="V676" s="20" t="str">
        <f>IF(ISBLANK('SUMMARY WEEK'!V676),'SUMMARY WEEK'!V676,IFERROR(IF(VALUE('SUMMARY WEEK'!V676)&gt;MASTER!$B$3/100,"SB",IF(VALUE('SUMMARY WEEK'!V676)&gt;MASTER!$B$4/100,"B",IF(VALUE('SUMMARY WEEK'!V676)&gt;MASTER!$B$5/100,"C","K"))),'SUMMARY WEEK'!V676))</f>
        <v/>
      </c>
      <c r="W676" s="20" t="str">
        <f>IF(ISBLANK('SUMMARY WEEK'!W676),'SUMMARY WEEK'!W676,IFERROR(IF(VALUE('SUMMARY WEEK'!W676)&gt;MASTER!$B$3/100,"SB",IF(VALUE('SUMMARY WEEK'!W676)&gt;MASTER!$B$4/100,"B",IF(VALUE('SUMMARY WEEK'!W676)&gt;MASTER!$B$5/100,"C","K"))),'SUMMARY WEEK'!W676))</f>
        <v/>
      </c>
      <c r="X676" s="20" t="str">
        <f>IF(ISBLANK('SUMMARY WEEK'!X676),'SUMMARY WEEK'!X676,IFERROR(IF(VALUE('SUMMARY WEEK'!X676)&gt;MASTER!$B$3/100,"SB",IF(VALUE('SUMMARY WEEK'!X676)&gt;MASTER!$B$4/100,"B",IF(VALUE('SUMMARY WEEK'!X676)&gt;MASTER!$B$5/100,"C","K"))),'SUMMARY WEEK'!X676))</f>
        <v/>
      </c>
      <c r="Y676" s="20" t="str">
        <f>IF(ISBLANK('SUMMARY WEEK'!Y676),'SUMMARY WEEK'!Y676,IFERROR(IF(VALUE('SUMMARY WEEK'!Y676)&gt;MASTER!$B$3/100,"SB",IF(VALUE('SUMMARY WEEK'!Y676)&gt;MASTER!$B$4/100,"B",IF(VALUE('SUMMARY WEEK'!Y676)&gt;MASTER!$B$5/100,"C","K"))),'SUMMARY WEEK'!Y676))</f>
        <v/>
      </c>
      <c r="Z676" s="20" t="str">
        <f>IF(ISBLANK('SUMMARY WEEK'!Z676),'SUMMARY WEEK'!Z676,IFERROR(IF(VALUE('SUMMARY WEEK'!Z676)&gt;MASTER!$B$3/100,"SB",IF(VALUE('SUMMARY WEEK'!Z676)&gt;MASTER!$B$4/100,"B",IF(VALUE('SUMMARY WEEK'!Z676)&gt;MASTER!$B$5/100,"C","K"))),'SUMMARY WEEK'!Z676))</f>
        <v/>
      </c>
      <c r="AA676" s="20"/>
    </row>
    <row r="677">
      <c r="A677" s="18" t="str">
        <f>IF(ISBLANK('SUMMARY WEEK'!A677),'SUMMARY WEEK'!A677,IFERROR(IF(VALUE('SUMMARY WEEK'!A677)&gt;MASTER!$B$3/100,"SB",IF(VALUE('SUMMARY WEEK'!A677)&gt;MASTER!$B$4/100,"B",IF(VALUE('SUMMARY WEEK'!A677)&gt;MASTER!$B$5/100,"C","K"))),'SUMMARY WEEK'!A677))</f>
        <v/>
      </c>
      <c r="B677" s="19" t="str">
        <f>IF(ISBLANK('SUMMARY WEEK'!B677),'SUMMARY WEEK'!B677,IFERROR(IF(VALUE('SUMMARY WEEK'!B677)&gt;MASTER!$B$3/100,"SB",IF(VALUE('SUMMARY WEEK'!B677)&gt;MASTER!$B$4/100,"B",IF(VALUE('SUMMARY WEEK'!B677)&gt;MASTER!$B$5/100,"C","K"))),'SUMMARY WEEK'!B677))</f>
        <v/>
      </c>
      <c r="C677" s="20" t="str">
        <f>IF(ISBLANK('SUMMARY WEEK'!C677),'SUMMARY WEEK'!C677,IFERROR(IF(VALUE('SUMMARY WEEK'!C677)&gt;MASTER!$B$3/100,"SB",IF(VALUE('SUMMARY WEEK'!C677)&gt;MASTER!$B$4/100,"B",IF(VALUE('SUMMARY WEEK'!C677)&gt;MASTER!$B$5/100,"C","K"))),'SUMMARY WEEK'!C677))</f>
        <v/>
      </c>
      <c r="D677" s="20" t="str">
        <f>IF(ISBLANK('SUMMARY WEEK'!D677),'SUMMARY WEEK'!D677,IFERROR(IF(VALUE('SUMMARY WEEK'!D677)&gt;MASTER!$B$3/100,"SB",IF(VALUE('SUMMARY WEEK'!D677)&gt;MASTER!$B$4/100,"B",IF(VALUE('SUMMARY WEEK'!D677)&gt;MASTER!$B$5/100,"C","K"))),'SUMMARY WEEK'!D677))</f>
        <v/>
      </c>
      <c r="E677" s="20" t="str">
        <f>IF(ISBLANK('SUMMARY WEEK'!E677),'SUMMARY WEEK'!E677,IFERROR(IF(VALUE('SUMMARY WEEK'!E677)&gt;MASTER!$B$3/100,"SB",IF(VALUE('SUMMARY WEEK'!E677)&gt;MASTER!$B$4/100,"B",IF(VALUE('SUMMARY WEEK'!E677)&gt;MASTER!$B$5/100,"C","K"))),'SUMMARY WEEK'!E677))</f>
        <v/>
      </c>
      <c r="F677" s="20" t="str">
        <f>IF(ISBLANK('SUMMARY WEEK'!F677),'SUMMARY WEEK'!F677,IFERROR(IF(VALUE('SUMMARY WEEK'!F677)&gt;MASTER!$B$3/100,"SB",IF(VALUE('SUMMARY WEEK'!F677)&gt;MASTER!$B$4/100,"B",IF(VALUE('SUMMARY WEEK'!F677)&gt;MASTER!$B$5/100,"C","K"))),'SUMMARY WEEK'!F677))</f>
        <v/>
      </c>
      <c r="G677" s="20" t="str">
        <f>IF(ISBLANK('SUMMARY WEEK'!G677),'SUMMARY WEEK'!G677,IFERROR(IF(VALUE('SUMMARY WEEK'!G677)&gt;MASTER!$B$3/100,"SB",IF(VALUE('SUMMARY WEEK'!G677)&gt;MASTER!$B$4/100,"B",IF(VALUE('SUMMARY WEEK'!G677)&gt;MASTER!$B$5/100,"C","K"))),'SUMMARY WEEK'!G677))</f>
        <v/>
      </c>
      <c r="H677" s="20" t="str">
        <f>IF(ISBLANK('SUMMARY WEEK'!H677),'SUMMARY WEEK'!H677,IFERROR(IF(VALUE('SUMMARY WEEK'!H677)&gt;MASTER!$B$3/100,"SB",IF(VALUE('SUMMARY WEEK'!H677)&gt;MASTER!$B$4/100,"B",IF(VALUE('SUMMARY WEEK'!H677)&gt;MASTER!$B$5/100,"C","K"))),'SUMMARY WEEK'!H677))</f>
        <v/>
      </c>
      <c r="I677" s="20" t="str">
        <f>IF(ISBLANK('SUMMARY WEEK'!I677),'SUMMARY WEEK'!I677,IFERROR(IF(VALUE('SUMMARY WEEK'!I677)&gt;MASTER!$B$3/100,"SB",IF(VALUE('SUMMARY WEEK'!I677)&gt;MASTER!$B$4/100,"B",IF(VALUE('SUMMARY WEEK'!I677)&gt;MASTER!$B$5/100,"C","K"))),'SUMMARY WEEK'!I677))</f>
        <v/>
      </c>
      <c r="J677" s="20" t="str">
        <f>IF(ISBLANK('SUMMARY WEEK'!J677),'SUMMARY WEEK'!J677,IFERROR(IF(VALUE('SUMMARY WEEK'!J677)&gt;MASTER!$B$3/100,"SB",IF(VALUE('SUMMARY WEEK'!J677)&gt;MASTER!$B$4/100,"B",IF(VALUE('SUMMARY WEEK'!J677)&gt;MASTER!$B$5/100,"C","K"))),'SUMMARY WEEK'!J677))</f>
        <v/>
      </c>
      <c r="K677" s="20" t="str">
        <f>IF(ISBLANK('SUMMARY WEEK'!K677),'SUMMARY WEEK'!K677,IFERROR(IF(VALUE('SUMMARY WEEK'!K677)&gt;MASTER!$B$3/100,"SB",IF(VALUE('SUMMARY WEEK'!K677)&gt;MASTER!$B$4/100,"B",IF(VALUE('SUMMARY WEEK'!K677)&gt;MASTER!$B$5/100,"C","K"))),'SUMMARY WEEK'!K677))</f>
        <v/>
      </c>
      <c r="L677" s="20" t="str">
        <f>IF(ISBLANK('SUMMARY WEEK'!L677),'SUMMARY WEEK'!L677,IFERROR(IF(VALUE('SUMMARY WEEK'!L677)&gt;MASTER!$B$3/100,"SB",IF(VALUE('SUMMARY WEEK'!L677)&gt;MASTER!$B$4/100,"B",IF(VALUE('SUMMARY WEEK'!L677)&gt;MASTER!$B$5/100,"C","K"))),'SUMMARY WEEK'!L677))</f>
        <v/>
      </c>
      <c r="M677" s="20" t="str">
        <f>IF(ISBLANK('SUMMARY WEEK'!M677),'SUMMARY WEEK'!M677,IFERROR(IF(VALUE('SUMMARY WEEK'!M677)&gt;MASTER!$B$3/100,"SB",IF(VALUE('SUMMARY WEEK'!M677)&gt;MASTER!$B$4/100,"B",IF(VALUE('SUMMARY WEEK'!M677)&gt;MASTER!$B$5/100,"C","K"))),'SUMMARY WEEK'!M677))</f>
        <v/>
      </c>
      <c r="N677" s="20" t="str">
        <f>IF(ISBLANK('SUMMARY WEEK'!N677),'SUMMARY WEEK'!N677,IFERROR(IF(VALUE('SUMMARY WEEK'!N677)&gt;MASTER!$B$3/100,"SB",IF(VALUE('SUMMARY WEEK'!N677)&gt;MASTER!$B$4/100,"B",IF(VALUE('SUMMARY WEEK'!N677)&gt;MASTER!$B$5/100,"C","K"))),'SUMMARY WEEK'!N677))</f>
        <v/>
      </c>
      <c r="O677" s="20" t="str">
        <f>IF(ISBLANK('SUMMARY WEEK'!O677),'SUMMARY WEEK'!O677,IFERROR(IF(VALUE('SUMMARY WEEK'!O677)&gt;MASTER!$B$3/100,"SB",IF(VALUE('SUMMARY WEEK'!O677)&gt;MASTER!$B$4/100,"B",IF(VALUE('SUMMARY WEEK'!O677)&gt;MASTER!$B$5/100,"C","K"))),'SUMMARY WEEK'!O677))</f>
        <v/>
      </c>
      <c r="P677" s="20" t="str">
        <f>IF(ISBLANK('SUMMARY WEEK'!P677),'SUMMARY WEEK'!P677,IFERROR(IF(VALUE('SUMMARY WEEK'!P677)&gt;MASTER!$B$3/100,"SB",IF(VALUE('SUMMARY WEEK'!P677)&gt;MASTER!$B$4/100,"B",IF(VALUE('SUMMARY WEEK'!P677)&gt;MASTER!$B$5/100,"C","K"))),'SUMMARY WEEK'!P677))</f>
        <v/>
      </c>
      <c r="Q677" s="20" t="str">
        <f>IF(ISBLANK('SUMMARY WEEK'!Q677),'SUMMARY WEEK'!Q677,IFERROR(IF(VALUE('SUMMARY WEEK'!Q677)&gt;MASTER!$B$3/100,"SB",IF(VALUE('SUMMARY WEEK'!Q677)&gt;MASTER!$B$4/100,"B",IF(VALUE('SUMMARY WEEK'!Q677)&gt;MASTER!$B$5/100,"C","K"))),'SUMMARY WEEK'!Q677))</f>
        <v/>
      </c>
      <c r="R677" s="20" t="str">
        <f>IF(ISBLANK('SUMMARY WEEK'!R677),'SUMMARY WEEK'!R677,IFERROR(IF(VALUE('SUMMARY WEEK'!R677)&gt;MASTER!$B$3/100,"SB",IF(VALUE('SUMMARY WEEK'!R677)&gt;MASTER!$B$4/100,"B",IF(VALUE('SUMMARY WEEK'!R677)&gt;MASTER!$B$5/100,"C","K"))),'SUMMARY WEEK'!R677))</f>
        <v/>
      </c>
      <c r="S677" s="20" t="str">
        <f>IF(ISBLANK('SUMMARY WEEK'!S677),'SUMMARY WEEK'!S677,IFERROR(IF(VALUE('SUMMARY WEEK'!S677)&gt;MASTER!$B$3/100,"SB",IF(VALUE('SUMMARY WEEK'!S677)&gt;MASTER!$B$4/100,"B",IF(VALUE('SUMMARY WEEK'!S677)&gt;MASTER!$B$5/100,"C","K"))),'SUMMARY WEEK'!S677))</f>
        <v/>
      </c>
      <c r="T677" s="20" t="str">
        <f>IF(ISBLANK('SUMMARY WEEK'!T677),'SUMMARY WEEK'!T677,IFERROR(IF(VALUE('SUMMARY WEEK'!T677)&gt;MASTER!$B$3/100,"SB",IF(VALUE('SUMMARY WEEK'!T677)&gt;MASTER!$B$4/100,"B",IF(VALUE('SUMMARY WEEK'!T677)&gt;MASTER!$B$5/100,"C","K"))),'SUMMARY WEEK'!T677))</f>
        <v/>
      </c>
      <c r="U677" s="20" t="str">
        <f>IF(ISBLANK('SUMMARY WEEK'!U677),'SUMMARY WEEK'!U677,IFERROR(IF(VALUE('SUMMARY WEEK'!U677)&gt;MASTER!$B$3/100,"SB",IF(VALUE('SUMMARY WEEK'!U677)&gt;MASTER!$B$4/100,"B",IF(VALUE('SUMMARY WEEK'!U677)&gt;MASTER!$B$5/100,"C","K"))),'SUMMARY WEEK'!U677))</f>
        <v/>
      </c>
      <c r="V677" s="20" t="str">
        <f>IF(ISBLANK('SUMMARY WEEK'!V677),'SUMMARY WEEK'!V677,IFERROR(IF(VALUE('SUMMARY WEEK'!V677)&gt;MASTER!$B$3/100,"SB",IF(VALUE('SUMMARY WEEK'!V677)&gt;MASTER!$B$4/100,"B",IF(VALUE('SUMMARY WEEK'!V677)&gt;MASTER!$B$5/100,"C","K"))),'SUMMARY WEEK'!V677))</f>
        <v/>
      </c>
      <c r="W677" s="20" t="str">
        <f>IF(ISBLANK('SUMMARY WEEK'!W677),'SUMMARY WEEK'!W677,IFERROR(IF(VALUE('SUMMARY WEEK'!W677)&gt;MASTER!$B$3/100,"SB",IF(VALUE('SUMMARY WEEK'!W677)&gt;MASTER!$B$4/100,"B",IF(VALUE('SUMMARY WEEK'!W677)&gt;MASTER!$B$5/100,"C","K"))),'SUMMARY WEEK'!W677))</f>
        <v/>
      </c>
      <c r="X677" s="20" t="str">
        <f>IF(ISBLANK('SUMMARY WEEK'!X677),'SUMMARY WEEK'!X677,IFERROR(IF(VALUE('SUMMARY WEEK'!X677)&gt;MASTER!$B$3/100,"SB",IF(VALUE('SUMMARY WEEK'!X677)&gt;MASTER!$B$4/100,"B",IF(VALUE('SUMMARY WEEK'!X677)&gt;MASTER!$B$5/100,"C","K"))),'SUMMARY WEEK'!X677))</f>
        <v/>
      </c>
      <c r="Y677" s="20" t="str">
        <f>IF(ISBLANK('SUMMARY WEEK'!Y677),'SUMMARY WEEK'!Y677,IFERROR(IF(VALUE('SUMMARY WEEK'!Y677)&gt;MASTER!$B$3/100,"SB",IF(VALUE('SUMMARY WEEK'!Y677)&gt;MASTER!$B$4/100,"B",IF(VALUE('SUMMARY WEEK'!Y677)&gt;MASTER!$B$5/100,"C","K"))),'SUMMARY WEEK'!Y677))</f>
        <v/>
      </c>
      <c r="Z677" s="20" t="str">
        <f>IF(ISBLANK('SUMMARY WEEK'!Z677),'SUMMARY WEEK'!Z677,IFERROR(IF(VALUE('SUMMARY WEEK'!Z677)&gt;MASTER!$B$3/100,"SB",IF(VALUE('SUMMARY WEEK'!Z677)&gt;MASTER!$B$4/100,"B",IF(VALUE('SUMMARY WEEK'!Z677)&gt;MASTER!$B$5/100,"C","K"))),'SUMMARY WEEK'!Z677))</f>
        <v/>
      </c>
      <c r="AA677" s="20"/>
    </row>
    <row r="678">
      <c r="A678" s="18" t="str">
        <f>IF(ISBLANK('SUMMARY WEEK'!A678),'SUMMARY WEEK'!A678,IFERROR(IF(VALUE('SUMMARY WEEK'!A678)&gt;MASTER!$B$3/100,"SB",IF(VALUE('SUMMARY WEEK'!A678)&gt;MASTER!$B$4/100,"B",IF(VALUE('SUMMARY WEEK'!A678)&gt;MASTER!$B$5/100,"C","K"))),'SUMMARY WEEK'!A678))</f>
        <v/>
      </c>
      <c r="B678" s="19" t="str">
        <f>IF(ISBLANK('SUMMARY WEEK'!B678),'SUMMARY WEEK'!B678,IFERROR(IF(VALUE('SUMMARY WEEK'!B678)&gt;MASTER!$B$3/100,"SB",IF(VALUE('SUMMARY WEEK'!B678)&gt;MASTER!$B$4/100,"B",IF(VALUE('SUMMARY WEEK'!B678)&gt;MASTER!$B$5/100,"C","K"))),'SUMMARY WEEK'!B678))</f>
        <v/>
      </c>
      <c r="C678" s="20" t="str">
        <f>IF(ISBLANK('SUMMARY WEEK'!C678),'SUMMARY WEEK'!C678,IFERROR(IF(VALUE('SUMMARY WEEK'!C678)&gt;MASTER!$B$3/100,"SB",IF(VALUE('SUMMARY WEEK'!C678)&gt;MASTER!$B$4/100,"B",IF(VALUE('SUMMARY WEEK'!C678)&gt;MASTER!$B$5/100,"C","K"))),'SUMMARY WEEK'!C678))</f>
        <v/>
      </c>
      <c r="D678" s="20" t="str">
        <f>IF(ISBLANK('SUMMARY WEEK'!D678),'SUMMARY WEEK'!D678,IFERROR(IF(VALUE('SUMMARY WEEK'!D678)&gt;MASTER!$B$3/100,"SB",IF(VALUE('SUMMARY WEEK'!D678)&gt;MASTER!$B$4/100,"B",IF(VALUE('SUMMARY WEEK'!D678)&gt;MASTER!$B$5/100,"C","K"))),'SUMMARY WEEK'!D678))</f>
        <v/>
      </c>
      <c r="E678" s="20" t="str">
        <f>IF(ISBLANK('SUMMARY WEEK'!E678),'SUMMARY WEEK'!E678,IFERROR(IF(VALUE('SUMMARY WEEK'!E678)&gt;MASTER!$B$3/100,"SB",IF(VALUE('SUMMARY WEEK'!E678)&gt;MASTER!$B$4/100,"B",IF(VALUE('SUMMARY WEEK'!E678)&gt;MASTER!$B$5/100,"C","K"))),'SUMMARY WEEK'!E678))</f>
        <v/>
      </c>
      <c r="F678" s="20" t="str">
        <f>IF(ISBLANK('SUMMARY WEEK'!F678),'SUMMARY WEEK'!F678,IFERROR(IF(VALUE('SUMMARY WEEK'!F678)&gt;MASTER!$B$3/100,"SB",IF(VALUE('SUMMARY WEEK'!F678)&gt;MASTER!$B$4/100,"B",IF(VALUE('SUMMARY WEEK'!F678)&gt;MASTER!$B$5/100,"C","K"))),'SUMMARY WEEK'!F678))</f>
        <v/>
      </c>
      <c r="G678" s="20" t="str">
        <f>IF(ISBLANK('SUMMARY WEEK'!G678),'SUMMARY WEEK'!G678,IFERROR(IF(VALUE('SUMMARY WEEK'!G678)&gt;MASTER!$B$3/100,"SB",IF(VALUE('SUMMARY WEEK'!G678)&gt;MASTER!$B$4/100,"B",IF(VALUE('SUMMARY WEEK'!G678)&gt;MASTER!$B$5/100,"C","K"))),'SUMMARY WEEK'!G678))</f>
        <v/>
      </c>
      <c r="H678" s="20" t="str">
        <f>IF(ISBLANK('SUMMARY WEEK'!H678),'SUMMARY WEEK'!H678,IFERROR(IF(VALUE('SUMMARY WEEK'!H678)&gt;MASTER!$B$3/100,"SB",IF(VALUE('SUMMARY WEEK'!H678)&gt;MASTER!$B$4/100,"B",IF(VALUE('SUMMARY WEEK'!H678)&gt;MASTER!$B$5/100,"C","K"))),'SUMMARY WEEK'!H678))</f>
        <v/>
      </c>
      <c r="I678" s="20" t="str">
        <f>IF(ISBLANK('SUMMARY WEEK'!I678),'SUMMARY WEEK'!I678,IFERROR(IF(VALUE('SUMMARY WEEK'!I678)&gt;MASTER!$B$3/100,"SB",IF(VALUE('SUMMARY WEEK'!I678)&gt;MASTER!$B$4/100,"B",IF(VALUE('SUMMARY WEEK'!I678)&gt;MASTER!$B$5/100,"C","K"))),'SUMMARY WEEK'!I678))</f>
        <v/>
      </c>
      <c r="J678" s="20" t="str">
        <f>IF(ISBLANK('SUMMARY WEEK'!J678),'SUMMARY WEEK'!J678,IFERROR(IF(VALUE('SUMMARY WEEK'!J678)&gt;MASTER!$B$3/100,"SB",IF(VALUE('SUMMARY WEEK'!J678)&gt;MASTER!$B$4/100,"B",IF(VALUE('SUMMARY WEEK'!J678)&gt;MASTER!$B$5/100,"C","K"))),'SUMMARY WEEK'!J678))</f>
        <v/>
      </c>
      <c r="K678" s="20" t="str">
        <f>IF(ISBLANK('SUMMARY WEEK'!K678),'SUMMARY WEEK'!K678,IFERROR(IF(VALUE('SUMMARY WEEK'!K678)&gt;MASTER!$B$3/100,"SB",IF(VALUE('SUMMARY WEEK'!K678)&gt;MASTER!$B$4/100,"B",IF(VALUE('SUMMARY WEEK'!K678)&gt;MASTER!$B$5/100,"C","K"))),'SUMMARY WEEK'!K678))</f>
        <v/>
      </c>
      <c r="L678" s="20" t="str">
        <f>IF(ISBLANK('SUMMARY WEEK'!L678),'SUMMARY WEEK'!L678,IFERROR(IF(VALUE('SUMMARY WEEK'!L678)&gt;MASTER!$B$3/100,"SB",IF(VALUE('SUMMARY WEEK'!L678)&gt;MASTER!$B$4/100,"B",IF(VALUE('SUMMARY WEEK'!L678)&gt;MASTER!$B$5/100,"C","K"))),'SUMMARY WEEK'!L678))</f>
        <v/>
      </c>
      <c r="M678" s="20" t="str">
        <f>IF(ISBLANK('SUMMARY WEEK'!M678),'SUMMARY WEEK'!M678,IFERROR(IF(VALUE('SUMMARY WEEK'!M678)&gt;MASTER!$B$3/100,"SB",IF(VALUE('SUMMARY WEEK'!M678)&gt;MASTER!$B$4/100,"B",IF(VALUE('SUMMARY WEEK'!M678)&gt;MASTER!$B$5/100,"C","K"))),'SUMMARY WEEK'!M678))</f>
        <v/>
      </c>
      <c r="N678" s="20" t="str">
        <f>IF(ISBLANK('SUMMARY WEEK'!N678),'SUMMARY WEEK'!N678,IFERROR(IF(VALUE('SUMMARY WEEK'!N678)&gt;MASTER!$B$3/100,"SB",IF(VALUE('SUMMARY WEEK'!N678)&gt;MASTER!$B$4/100,"B",IF(VALUE('SUMMARY WEEK'!N678)&gt;MASTER!$B$5/100,"C","K"))),'SUMMARY WEEK'!N678))</f>
        <v/>
      </c>
      <c r="O678" s="20" t="str">
        <f>IF(ISBLANK('SUMMARY WEEK'!O678),'SUMMARY WEEK'!O678,IFERROR(IF(VALUE('SUMMARY WEEK'!O678)&gt;MASTER!$B$3/100,"SB",IF(VALUE('SUMMARY WEEK'!O678)&gt;MASTER!$B$4/100,"B",IF(VALUE('SUMMARY WEEK'!O678)&gt;MASTER!$B$5/100,"C","K"))),'SUMMARY WEEK'!O678))</f>
        <v/>
      </c>
      <c r="P678" s="20" t="str">
        <f>IF(ISBLANK('SUMMARY WEEK'!P678),'SUMMARY WEEK'!P678,IFERROR(IF(VALUE('SUMMARY WEEK'!P678)&gt;MASTER!$B$3/100,"SB",IF(VALUE('SUMMARY WEEK'!P678)&gt;MASTER!$B$4/100,"B",IF(VALUE('SUMMARY WEEK'!P678)&gt;MASTER!$B$5/100,"C","K"))),'SUMMARY WEEK'!P678))</f>
        <v/>
      </c>
      <c r="Q678" s="20" t="str">
        <f>IF(ISBLANK('SUMMARY WEEK'!Q678),'SUMMARY WEEK'!Q678,IFERROR(IF(VALUE('SUMMARY WEEK'!Q678)&gt;MASTER!$B$3/100,"SB",IF(VALUE('SUMMARY WEEK'!Q678)&gt;MASTER!$B$4/100,"B",IF(VALUE('SUMMARY WEEK'!Q678)&gt;MASTER!$B$5/100,"C","K"))),'SUMMARY WEEK'!Q678))</f>
        <v/>
      </c>
      <c r="R678" s="20" t="str">
        <f>IF(ISBLANK('SUMMARY WEEK'!R678),'SUMMARY WEEK'!R678,IFERROR(IF(VALUE('SUMMARY WEEK'!R678)&gt;MASTER!$B$3/100,"SB",IF(VALUE('SUMMARY WEEK'!R678)&gt;MASTER!$B$4/100,"B",IF(VALUE('SUMMARY WEEK'!R678)&gt;MASTER!$B$5/100,"C","K"))),'SUMMARY WEEK'!R678))</f>
        <v/>
      </c>
      <c r="S678" s="20" t="str">
        <f>IF(ISBLANK('SUMMARY WEEK'!S678),'SUMMARY WEEK'!S678,IFERROR(IF(VALUE('SUMMARY WEEK'!S678)&gt;MASTER!$B$3/100,"SB",IF(VALUE('SUMMARY WEEK'!S678)&gt;MASTER!$B$4/100,"B",IF(VALUE('SUMMARY WEEK'!S678)&gt;MASTER!$B$5/100,"C","K"))),'SUMMARY WEEK'!S678))</f>
        <v/>
      </c>
      <c r="T678" s="20" t="str">
        <f>IF(ISBLANK('SUMMARY WEEK'!T678),'SUMMARY WEEK'!T678,IFERROR(IF(VALUE('SUMMARY WEEK'!T678)&gt;MASTER!$B$3/100,"SB",IF(VALUE('SUMMARY WEEK'!T678)&gt;MASTER!$B$4/100,"B",IF(VALUE('SUMMARY WEEK'!T678)&gt;MASTER!$B$5/100,"C","K"))),'SUMMARY WEEK'!T678))</f>
        <v/>
      </c>
      <c r="U678" s="20" t="str">
        <f>IF(ISBLANK('SUMMARY WEEK'!U678),'SUMMARY WEEK'!U678,IFERROR(IF(VALUE('SUMMARY WEEK'!U678)&gt;MASTER!$B$3/100,"SB",IF(VALUE('SUMMARY WEEK'!U678)&gt;MASTER!$B$4/100,"B",IF(VALUE('SUMMARY WEEK'!U678)&gt;MASTER!$B$5/100,"C","K"))),'SUMMARY WEEK'!U678))</f>
        <v/>
      </c>
      <c r="V678" s="20" t="str">
        <f>IF(ISBLANK('SUMMARY WEEK'!V678),'SUMMARY WEEK'!V678,IFERROR(IF(VALUE('SUMMARY WEEK'!V678)&gt;MASTER!$B$3/100,"SB",IF(VALUE('SUMMARY WEEK'!V678)&gt;MASTER!$B$4/100,"B",IF(VALUE('SUMMARY WEEK'!V678)&gt;MASTER!$B$5/100,"C","K"))),'SUMMARY WEEK'!V678))</f>
        <v/>
      </c>
      <c r="W678" s="20" t="str">
        <f>IF(ISBLANK('SUMMARY WEEK'!W678),'SUMMARY WEEK'!W678,IFERROR(IF(VALUE('SUMMARY WEEK'!W678)&gt;MASTER!$B$3/100,"SB",IF(VALUE('SUMMARY WEEK'!W678)&gt;MASTER!$B$4/100,"B",IF(VALUE('SUMMARY WEEK'!W678)&gt;MASTER!$B$5/100,"C","K"))),'SUMMARY WEEK'!W678))</f>
        <v/>
      </c>
      <c r="X678" s="20" t="str">
        <f>IF(ISBLANK('SUMMARY WEEK'!X678),'SUMMARY WEEK'!X678,IFERROR(IF(VALUE('SUMMARY WEEK'!X678)&gt;MASTER!$B$3/100,"SB",IF(VALUE('SUMMARY WEEK'!X678)&gt;MASTER!$B$4/100,"B",IF(VALUE('SUMMARY WEEK'!X678)&gt;MASTER!$B$5/100,"C","K"))),'SUMMARY WEEK'!X678))</f>
        <v/>
      </c>
      <c r="Y678" s="20" t="str">
        <f>IF(ISBLANK('SUMMARY WEEK'!Y678),'SUMMARY WEEK'!Y678,IFERROR(IF(VALUE('SUMMARY WEEK'!Y678)&gt;MASTER!$B$3/100,"SB",IF(VALUE('SUMMARY WEEK'!Y678)&gt;MASTER!$B$4/100,"B",IF(VALUE('SUMMARY WEEK'!Y678)&gt;MASTER!$B$5/100,"C","K"))),'SUMMARY WEEK'!Y678))</f>
        <v/>
      </c>
      <c r="Z678" s="20" t="str">
        <f>IF(ISBLANK('SUMMARY WEEK'!Z678),'SUMMARY WEEK'!Z678,IFERROR(IF(VALUE('SUMMARY WEEK'!Z678)&gt;MASTER!$B$3/100,"SB",IF(VALUE('SUMMARY WEEK'!Z678)&gt;MASTER!$B$4/100,"B",IF(VALUE('SUMMARY WEEK'!Z678)&gt;MASTER!$B$5/100,"C","K"))),'SUMMARY WEEK'!Z678))</f>
        <v/>
      </c>
      <c r="AA678" s="20"/>
    </row>
    <row r="679">
      <c r="A679" s="18" t="str">
        <f>IF(ISBLANK('SUMMARY WEEK'!A679),'SUMMARY WEEK'!A679,IFERROR(IF(VALUE('SUMMARY WEEK'!A679)&gt;MASTER!$B$3/100,"SB",IF(VALUE('SUMMARY WEEK'!A679)&gt;MASTER!$B$4/100,"B",IF(VALUE('SUMMARY WEEK'!A679)&gt;MASTER!$B$5/100,"C","K"))),'SUMMARY WEEK'!A679))</f>
        <v/>
      </c>
      <c r="B679" s="19" t="str">
        <f>IF(ISBLANK('SUMMARY WEEK'!B679),'SUMMARY WEEK'!B679,IFERROR(IF(VALUE('SUMMARY WEEK'!B679)&gt;MASTER!$B$3/100,"SB",IF(VALUE('SUMMARY WEEK'!B679)&gt;MASTER!$B$4/100,"B",IF(VALUE('SUMMARY WEEK'!B679)&gt;MASTER!$B$5/100,"C","K"))),'SUMMARY WEEK'!B679))</f>
        <v/>
      </c>
      <c r="C679" s="20" t="str">
        <f>IF(ISBLANK('SUMMARY WEEK'!C679),'SUMMARY WEEK'!C679,IFERROR(IF(VALUE('SUMMARY WEEK'!C679)&gt;MASTER!$B$3/100,"SB",IF(VALUE('SUMMARY WEEK'!C679)&gt;MASTER!$B$4/100,"B",IF(VALUE('SUMMARY WEEK'!C679)&gt;MASTER!$B$5/100,"C","K"))),'SUMMARY WEEK'!C679))</f>
        <v/>
      </c>
      <c r="D679" s="20" t="str">
        <f>IF(ISBLANK('SUMMARY WEEK'!D679),'SUMMARY WEEK'!D679,IFERROR(IF(VALUE('SUMMARY WEEK'!D679)&gt;MASTER!$B$3/100,"SB",IF(VALUE('SUMMARY WEEK'!D679)&gt;MASTER!$B$4/100,"B",IF(VALUE('SUMMARY WEEK'!D679)&gt;MASTER!$B$5/100,"C","K"))),'SUMMARY WEEK'!D679))</f>
        <v/>
      </c>
      <c r="E679" s="20" t="str">
        <f>IF(ISBLANK('SUMMARY WEEK'!E679),'SUMMARY WEEK'!E679,IFERROR(IF(VALUE('SUMMARY WEEK'!E679)&gt;MASTER!$B$3/100,"SB",IF(VALUE('SUMMARY WEEK'!E679)&gt;MASTER!$B$4/100,"B",IF(VALUE('SUMMARY WEEK'!E679)&gt;MASTER!$B$5/100,"C","K"))),'SUMMARY WEEK'!E679))</f>
        <v/>
      </c>
      <c r="F679" s="20" t="str">
        <f>IF(ISBLANK('SUMMARY WEEK'!F679),'SUMMARY WEEK'!F679,IFERROR(IF(VALUE('SUMMARY WEEK'!F679)&gt;MASTER!$B$3/100,"SB",IF(VALUE('SUMMARY WEEK'!F679)&gt;MASTER!$B$4/100,"B",IF(VALUE('SUMMARY WEEK'!F679)&gt;MASTER!$B$5/100,"C","K"))),'SUMMARY WEEK'!F679))</f>
        <v/>
      </c>
      <c r="G679" s="20" t="str">
        <f>IF(ISBLANK('SUMMARY WEEK'!G679),'SUMMARY WEEK'!G679,IFERROR(IF(VALUE('SUMMARY WEEK'!G679)&gt;MASTER!$B$3/100,"SB",IF(VALUE('SUMMARY WEEK'!G679)&gt;MASTER!$B$4/100,"B",IF(VALUE('SUMMARY WEEK'!G679)&gt;MASTER!$B$5/100,"C","K"))),'SUMMARY WEEK'!G679))</f>
        <v/>
      </c>
      <c r="H679" s="20" t="str">
        <f>IF(ISBLANK('SUMMARY WEEK'!H679),'SUMMARY WEEK'!H679,IFERROR(IF(VALUE('SUMMARY WEEK'!H679)&gt;MASTER!$B$3/100,"SB",IF(VALUE('SUMMARY WEEK'!H679)&gt;MASTER!$B$4/100,"B",IF(VALUE('SUMMARY WEEK'!H679)&gt;MASTER!$B$5/100,"C","K"))),'SUMMARY WEEK'!H679))</f>
        <v/>
      </c>
      <c r="I679" s="20" t="str">
        <f>IF(ISBLANK('SUMMARY WEEK'!I679),'SUMMARY WEEK'!I679,IFERROR(IF(VALUE('SUMMARY WEEK'!I679)&gt;MASTER!$B$3/100,"SB",IF(VALUE('SUMMARY WEEK'!I679)&gt;MASTER!$B$4/100,"B",IF(VALUE('SUMMARY WEEK'!I679)&gt;MASTER!$B$5/100,"C","K"))),'SUMMARY WEEK'!I679))</f>
        <v/>
      </c>
      <c r="J679" s="20" t="str">
        <f>IF(ISBLANK('SUMMARY WEEK'!J679),'SUMMARY WEEK'!J679,IFERROR(IF(VALUE('SUMMARY WEEK'!J679)&gt;MASTER!$B$3/100,"SB",IF(VALUE('SUMMARY WEEK'!J679)&gt;MASTER!$B$4/100,"B",IF(VALUE('SUMMARY WEEK'!J679)&gt;MASTER!$B$5/100,"C","K"))),'SUMMARY WEEK'!J679))</f>
        <v/>
      </c>
      <c r="K679" s="20" t="str">
        <f>IF(ISBLANK('SUMMARY WEEK'!K679),'SUMMARY WEEK'!K679,IFERROR(IF(VALUE('SUMMARY WEEK'!K679)&gt;MASTER!$B$3/100,"SB",IF(VALUE('SUMMARY WEEK'!K679)&gt;MASTER!$B$4/100,"B",IF(VALUE('SUMMARY WEEK'!K679)&gt;MASTER!$B$5/100,"C","K"))),'SUMMARY WEEK'!K679))</f>
        <v/>
      </c>
      <c r="L679" s="20" t="str">
        <f>IF(ISBLANK('SUMMARY WEEK'!L679),'SUMMARY WEEK'!L679,IFERROR(IF(VALUE('SUMMARY WEEK'!L679)&gt;MASTER!$B$3/100,"SB",IF(VALUE('SUMMARY WEEK'!L679)&gt;MASTER!$B$4/100,"B",IF(VALUE('SUMMARY WEEK'!L679)&gt;MASTER!$B$5/100,"C","K"))),'SUMMARY WEEK'!L679))</f>
        <v/>
      </c>
      <c r="M679" s="20" t="str">
        <f>IF(ISBLANK('SUMMARY WEEK'!M679),'SUMMARY WEEK'!M679,IFERROR(IF(VALUE('SUMMARY WEEK'!M679)&gt;MASTER!$B$3/100,"SB",IF(VALUE('SUMMARY WEEK'!M679)&gt;MASTER!$B$4/100,"B",IF(VALUE('SUMMARY WEEK'!M679)&gt;MASTER!$B$5/100,"C","K"))),'SUMMARY WEEK'!M679))</f>
        <v/>
      </c>
      <c r="N679" s="20" t="str">
        <f>IF(ISBLANK('SUMMARY WEEK'!N679),'SUMMARY WEEK'!N679,IFERROR(IF(VALUE('SUMMARY WEEK'!N679)&gt;MASTER!$B$3/100,"SB",IF(VALUE('SUMMARY WEEK'!N679)&gt;MASTER!$B$4/100,"B",IF(VALUE('SUMMARY WEEK'!N679)&gt;MASTER!$B$5/100,"C","K"))),'SUMMARY WEEK'!N679))</f>
        <v/>
      </c>
      <c r="O679" s="20" t="str">
        <f>IF(ISBLANK('SUMMARY WEEK'!O679),'SUMMARY WEEK'!O679,IFERROR(IF(VALUE('SUMMARY WEEK'!O679)&gt;MASTER!$B$3/100,"SB",IF(VALUE('SUMMARY WEEK'!O679)&gt;MASTER!$B$4/100,"B",IF(VALUE('SUMMARY WEEK'!O679)&gt;MASTER!$B$5/100,"C","K"))),'SUMMARY WEEK'!O679))</f>
        <v/>
      </c>
      <c r="P679" s="20" t="str">
        <f>IF(ISBLANK('SUMMARY WEEK'!P679),'SUMMARY WEEK'!P679,IFERROR(IF(VALUE('SUMMARY WEEK'!P679)&gt;MASTER!$B$3/100,"SB",IF(VALUE('SUMMARY WEEK'!P679)&gt;MASTER!$B$4/100,"B",IF(VALUE('SUMMARY WEEK'!P679)&gt;MASTER!$B$5/100,"C","K"))),'SUMMARY WEEK'!P679))</f>
        <v/>
      </c>
      <c r="Q679" s="20" t="str">
        <f>IF(ISBLANK('SUMMARY WEEK'!Q679),'SUMMARY WEEK'!Q679,IFERROR(IF(VALUE('SUMMARY WEEK'!Q679)&gt;MASTER!$B$3/100,"SB",IF(VALUE('SUMMARY WEEK'!Q679)&gt;MASTER!$B$4/100,"B",IF(VALUE('SUMMARY WEEK'!Q679)&gt;MASTER!$B$5/100,"C","K"))),'SUMMARY WEEK'!Q679))</f>
        <v/>
      </c>
      <c r="R679" s="20" t="str">
        <f>IF(ISBLANK('SUMMARY WEEK'!R679),'SUMMARY WEEK'!R679,IFERROR(IF(VALUE('SUMMARY WEEK'!R679)&gt;MASTER!$B$3/100,"SB",IF(VALUE('SUMMARY WEEK'!R679)&gt;MASTER!$B$4/100,"B",IF(VALUE('SUMMARY WEEK'!R679)&gt;MASTER!$B$5/100,"C","K"))),'SUMMARY WEEK'!R679))</f>
        <v/>
      </c>
      <c r="S679" s="20" t="str">
        <f>IF(ISBLANK('SUMMARY WEEK'!S679),'SUMMARY WEEK'!S679,IFERROR(IF(VALUE('SUMMARY WEEK'!S679)&gt;MASTER!$B$3/100,"SB",IF(VALUE('SUMMARY WEEK'!S679)&gt;MASTER!$B$4/100,"B",IF(VALUE('SUMMARY WEEK'!S679)&gt;MASTER!$B$5/100,"C","K"))),'SUMMARY WEEK'!S679))</f>
        <v/>
      </c>
      <c r="T679" s="20" t="str">
        <f>IF(ISBLANK('SUMMARY WEEK'!T679),'SUMMARY WEEK'!T679,IFERROR(IF(VALUE('SUMMARY WEEK'!T679)&gt;MASTER!$B$3/100,"SB",IF(VALUE('SUMMARY WEEK'!T679)&gt;MASTER!$B$4/100,"B",IF(VALUE('SUMMARY WEEK'!T679)&gt;MASTER!$B$5/100,"C","K"))),'SUMMARY WEEK'!T679))</f>
        <v/>
      </c>
      <c r="U679" s="20" t="str">
        <f>IF(ISBLANK('SUMMARY WEEK'!U679),'SUMMARY WEEK'!U679,IFERROR(IF(VALUE('SUMMARY WEEK'!U679)&gt;MASTER!$B$3/100,"SB",IF(VALUE('SUMMARY WEEK'!U679)&gt;MASTER!$B$4/100,"B",IF(VALUE('SUMMARY WEEK'!U679)&gt;MASTER!$B$5/100,"C","K"))),'SUMMARY WEEK'!U679))</f>
        <v/>
      </c>
      <c r="V679" s="20" t="str">
        <f>IF(ISBLANK('SUMMARY WEEK'!V679),'SUMMARY WEEK'!V679,IFERROR(IF(VALUE('SUMMARY WEEK'!V679)&gt;MASTER!$B$3/100,"SB",IF(VALUE('SUMMARY WEEK'!V679)&gt;MASTER!$B$4/100,"B",IF(VALUE('SUMMARY WEEK'!V679)&gt;MASTER!$B$5/100,"C","K"))),'SUMMARY WEEK'!V679))</f>
        <v/>
      </c>
      <c r="W679" s="20" t="str">
        <f>IF(ISBLANK('SUMMARY WEEK'!W679),'SUMMARY WEEK'!W679,IFERROR(IF(VALUE('SUMMARY WEEK'!W679)&gt;MASTER!$B$3/100,"SB",IF(VALUE('SUMMARY WEEK'!W679)&gt;MASTER!$B$4/100,"B",IF(VALUE('SUMMARY WEEK'!W679)&gt;MASTER!$B$5/100,"C","K"))),'SUMMARY WEEK'!W679))</f>
        <v/>
      </c>
      <c r="X679" s="20" t="str">
        <f>IF(ISBLANK('SUMMARY WEEK'!X679),'SUMMARY WEEK'!X679,IFERROR(IF(VALUE('SUMMARY WEEK'!X679)&gt;MASTER!$B$3/100,"SB",IF(VALUE('SUMMARY WEEK'!X679)&gt;MASTER!$B$4/100,"B",IF(VALUE('SUMMARY WEEK'!X679)&gt;MASTER!$B$5/100,"C","K"))),'SUMMARY WEEK'!X679))</f>
        <v/>
      </c>
      <c r="Y679" s="20" t="str">
        <f>IF(ISBLANK('SUMMARY WEEK'!Y679),'SUMMARY WEEK'!Y679,IFERROR(IF(VALUE('SUMMARY WEEK'!Y679)&gt;MASTER!$B$3/100,"SB",IF(VALUE('SUMMARY WEEK'!Y679)&gt;MASTER!$B$4/100,"B",IF(VALUE('SUMMARY WEEK'!Y679)&gt;MASTER!$B$5/100,"C","K"))),'SUMMARY WEEK'!Y679))</f>
        <v/>
      </c>
      <c r="Z679" s="20" t="str">
        <f>IF(ISBLANK('SUMMARY WEEK'!Z679),'SUMMARY WEEK'!Z679,IFERROR(IF(VALUE('SUMMARY WEEK'!Z679)&gt;MASTER!$B$3/100,"SB",IF(VALUE('SUMMARY WEEK'!Z679)&gt;MASTER!$B$4/100,"B",IF(VALUE('SUMMARY WEEK'!Z679)&gt;MASTER!$B$5/100,"C","K"))),'SUMMARY WEEK'!Z679))</f>
        <v/>
      </c>
      <c r="AA679" s="20"/>
    </row>
    <row r="680">
      <c r="A680" s="18" t="str">
        <f>IF(ISBLANK('SUMMARY WEEK'!A680),'SUMMARY WEEK'!A680,IFERROR(IF(VALUE('SUMMARY WEEK'!A680)&gt;MASTER!$B$3/100,"SB",IF(VALUE('SUMMARY WEEK'!A680)&gt;MASTER!$B$4/100,"B",IF(VALUE('SUMMARY WEEK'!A680)&gt;MASTER!$B$5/100,"C","K"))),'SUMMARY WEEK'!A680))</f>
        <v/>
      </c>
      <c r="B680" s="19" t="str">
        <f>IF(ISBLANK('SUMMARY WEEK'!B680),'SUMMARY WEEK'!B680,IFERROR(IF(VALUE('SUMMARY WEEK'!B680)&gt;MASTER!$B$3/100,"SB",IF(VALUE('SUMMARY WEEK'!B680)&gt;MASTER!$B$4/100,"B",IF(VALUE('SUMMARY WEEK'!B680)&gt;MASTER!$B$5/100,"C","K"))),'SUMMARY WEEK'!B680))</f>
        <v/>
      </c>
      <c r="C680" s="20" t="str">
        <f>IF(ISBLANK('SUMMARY WEEK'!C680),'SUMMARY WEEK'!C680,IFERROR(IF(VALUE('SUMMARY WEEK'!C680)&gt;MASTER!$B$3/100,"SB",IF(VALUE('SUMMARY WEEK'!C680)&gt;MASTER!$B$4/100,"B",IF(VALUE('SUMMARY WEEK'!C680)&gt;MASTER!$B$5/100,"C","K"))),'SUMMARY WEEK'!C680))</f>
        <v/>
      </c>
      <c r="D680" s="20" t="str">
        <f>IF(ISBLANK('SUMMARY WEEK'!D680),'SUMMARY WEEK'!D680,IFERROR(IF(VALUE('SUMMARY WEEK'!D680)&gt;MASTER!$B$3/100,"SB",IF(VALUE('SUMMARY WEEK'!D680)&gt;MASTER!$B$4/100,"B",IF(VALUE('SUMMARY WEEK'!D680)&gt;MASTER!$B$5/100,"C","K"))),'SUMMARY WEEK'!D680))</f>
        <v/>
      </c>
      <c r="E680" s="20" t="str">
        <f>IF(ISBLANK('SUMMARY WEEK'!E680),'SUMMARY WEEK'!E680,IFERROR(IF(VALUE('SUMMARY WEEK'!E680)&gt;MASTER!$B$3/100,"SB",IF(VALUE('SUMMARY WEEK'!E680)&gt;MASTER!$B$4/100,"B",IF(VALUE('SUMMARY WEEK'!E680)&gt;MASTER!$B$5/100,"C","K"))),'SUMMARY WEEK'!E680))</f>
        <v/>
      </c>
      <c r="F680" s="20" t="str">
        <f>IF(ISBLANK('SUMMARY WEEK'!F680),'SUMMARY WEEK'!F680,IFERROR(IF(VALUE('SUMMARY WEEK'!F680)&gt;MASTER!$B$3/100,"SB",IF(VALUE('SUMMARY WEEK'!F680)&gt;MASTER!$B$4/100,"B",IF(VALUE('SUMMARY WEEK'!F680)&gt;MASTER!$B$5/100,"C","K"))),'SUMMARY WEEK'!F680))</f>
        <v/>
      </c>
      <c r="G680" s="20" t="str">
        <f>IF(ISBLANK('SUMMARY WEEK'!G680),'SUMMARY WEEK'!G680,IFERROR(IF(VALUE('SUMMARY WEEK'!G680)&gt;MASTER!$B$3/100,"SB",IF(VALUE('SUMMARY WEEK'!G680)&gt;MASTER!$B$4/100,"B",IF(VALUE('SUMMARY WEEK'!G680)&gt;MASTER!$B$5/100,"C","K"))),'SUMMARY WEEK'!G680))</f>
        <v/>
      </c>
      <c r="H680" s="20" t="str">
        <f>IF(ISBLANK('SUMMARY WEEK'!H680),'SUMMARY WEEK'!H680,IFERROR(IF(VALUE('SUMMARY WEEK'!H680)&gt;MASTER!$B$3/100,"SB",IF(VALUE('SUMMARY WEEK'!H680)&gt;MASTER!$B$4/100,"B",IF(VALUE('SUMMARY WEEK'!H680)&gt;MASTER!$B$5/100,"C","K"))),'SUMMARY WEEK'!H680))</f>
        <v/>
      </c>
      <c r="I680" s="20" t="str">
        <f>IF(ISBLANK('SUMMARY WEEK'!I680),'SUMMARY WEEK'!I680,IFERROR(IF(VALUE('SUMMARY WEEK'!I680)&gt;MASTER!$B$3/100,"SB",IF(VALUE('SUMMARY WEEK'!I680)&gt;MASTER!$B$4/100,"B",IF(VALUE('SUMMARY WEEK'!I680)&gt;MASTER!$B$5/100,"C","K"))),'SUMMARY WEEK'!I680))</f>
        <v/>
      </c>
      <c r="J680" s="20" t="str">
        <f>IF(ISBLANK('SUMMARY WEEK'!J680),'SUMMARY WEEK'!J680,IFERROR(IF(VALUE('SUMMARY WEEK'!J680)&gt;MASTER!$B$3/100,"SB",IF(VALUE('SUMMARY WEEK'!J680)&gt;MASTER!$B$4/100,"B",IF(VALUE('SUMMARY WEEK'!J680)&gt;MASTER!$B$5/100,"C","K"))),'SUMMARY WEEK'!J680))</f>
        <v/>
      </c>
      <c r="K680" s="20" t="str">
        <f>IF(ISBLANK('SUMMARY WEEK'!K680),'SUMMARY WEEK'!K680,IFERROR(IF(VALUE('SUMMARY WEEK'!K680)&gt;MASTER!$B$3/100,"SB",IF(VALUE('SUMMARY WEEK'!K680)&gt;MASTER!$B$4/100,"B",IF(VALUE('SUMMARY WEEK'!K680)&gt;MASTER!$B$5/100,"C","K"))),'SUMMARY WEEK'!K680))</f>
        <v/>
      </c>
      <c r="L680" s="20" t="str">
        <f>IF(ISBLANK('SUMMARY WEEK'!L680),'SUMMARY WEEK'!L680,IFERROR(IF(VALUE('SUMMARY WEEK'!L680)&gt;MASTER!$B$3/100,"SB",IF(VALUE('SUMMARY WEEK'!L680)&gt;MASTER!$B$4/100,"B",IF(VALUE('SUMMARY WEEK'!L680)&gt;MASTER!$B$5/100,"C","K"))),'SUMMARY WEEK'!L680))</f>
        <v/>
      </c>
      <c r="M680" s="20" t="str">
        <f>IF(ISBLANK('SUMMARY WEEK'!M680),'SUMMARY WEEK'!M680,IFERROR(IF(VALUE('SUMMARY WEEK'!M680)&gt;MASTER!$B$3/100,"SB",IF(VALUE('SUMMARY WEEK'!M680)&gt;MASTER!$B$4/100,"B",IF(VALUE('SUMMARY WEEK'!M680)&gt;MASTER!$B$5/100,"C","K"))),'SUMMARY WEEK'!M680))</f>
        <v/>
      </c>
      <c r="N680" s="20" t="str">
        <f>IF(ISBLANK('SUMMARY WEEK'!N680),'SUMMARY WEEK'!N680,IFERROR(IF(VALUE('SUMMARY WEEK'!N680)&gt;MASTER!$B$3/100,"SB",IF(VALUE('SUMMARY WEEK'!N680)&gt;MASTER!$B$4/100,"B",IF(VALUE('SUMMARY WEEK'!N680)&gt;MASTER!$B$5/100,"C","K"))),'SUMMARY WEEK'!N680))</f>
        <v/>
      </c>
      <c r="O680" s="20" t="str">
        <f>IF(ISBLANK('SUMMARY WEEK'!O680),'SUMMARY WEEK'!O680,IFERROR(IF(VALUE('SUMMARY WEEK'!O680)&gt;MASTER!$B$3/100,"SB",IF(VALUE('SUMMARY WEEK'!O680)&gt;MASTER!$B$4/100,"B",IF(VALUE('SUMMARY WEEK'!O680)&gt;MASTER!$B$5/100,"C","K"))),'SUMMARY WEEK'!O680))</f>
        <v/>
      </c>
      <c r="P680" s="20" t="str">
        <f>IF(ISBLANK('SUMMARY WEEK'!P680),'SUMMARY WEEK'!P680,IFERROR(IF(VALUE('SUMMARY WEEK'!P680)&gt;MASTER!$B$3/100,"SB",IF(VALUE('SUMMARY WEEK'!P680)&gt;MASTER!$B$4/100,"B",IF(VALUE('SUMMARY WEEK'!P680)&gt;MASTER!$B$5/100,"C","K"))),'SUMMARY WEEK'!P680))</f>
        <v/>
      </c>
      <c r="Q680" s="20" t="str">
        <f>IF(ISBLANK('SUMMARY WEEK'!Q680),'SUMMARY WEEK'!Q680,IFERROR(IF(VALUE('SUMMARY WEEK'!Q680)&gt;MASTER!$B$3/100,"SB",IF(VALUE('SUMMARY WEEK'!Q680)&gt;MASTER!$B$4/100,"B",IF(VALUE('SUMMARY WEEK'!Q680)&gt;MASTER!$B$5/100,"C","K"))),'SUMMARY WEEK'!Q680))</f>
        <v/>
      </c>
      <c r="R680" s="20" t="str">
        <f>IF(ISBLANK('SUMMARY WEEK'!R680),'SUMMARY WEEK'!R680,IFERROR(IF(VALUE('SUMMARY WEEK'!R680)&gt;MASTER!$B$3/100,"SB",IF(VALUE('SUMMARY WEEK'!R680)&gt;MASTER!$B$4/100,"B",IF(VALUE('SUMMARY WEEK'!R680)&gt;MASTER!$B$5/100,"C","K"))),'SUMMARY WEEK'!R680))</f>
        <v/>
      </c>
      <c r="S680" s="20" t="str">
        <f>IF(ISBLANK('SUMMARY WEEK'!S680),'SUMMARY WEEK'!S680,IFERROR(IF(VALUE('SUMMARY WEEK'!S680)&gt;MASTER!$B$3/100,"SB",IF(VALUE('SUMMARY WEEK'!S680)&gt;MASTER!$B$4/100,"B",IF(VALUE('SUMMARY WEEK'!S680)&gt;MASTER!$B$5/100,"C","K"))),'SUMMARY WEEK'!S680))</f>
        <v/>
      </c>
      <c r="T680" s="20" t="str">
        <f>IF(ISBLANK('SUMMARY WEEK'!T680),'SUMMARY WEEK'!T680,IFERROR(IF(VALUE('SUMMARY WEEK'!T680)&gt;MASTER!$B$3/100,"SB",IF(VALUE('SUMMARY WEEK'!T680)&gt;MASTER!$B$4/100,"B",IF(VALUE('SUMMARY WEEK'!T680)&gt;MASTER!$B$5/100,"C","K"))),'SUMMARY WEEK'!T680))</f>
        <v/>
      </c>
      <c r="U680" s="20" t="str">
        <f>IF(ISBLANK('SUMMARY WEEK'!U680),'SUMMARY WEEK'!U680,IFERROR(IF(VALUE('SUMMARY WEEK'!U680)&gt;MASTER!$B$3/100,"SB",IF(VALUE('SUMMARY WEEK'!U680)&gt;MASTER!$B$4/100,"B",IF(VALUE('SUMMARY WEEK'!U680)&gt;MASTER!$B$5/100,"C","K"))),'SUMMARY WEEK'!U680))</f>
        <v/>
      </c>
      <c r="V680" s="20" t="str">
        <f>IF(ISBLANK('SUMMARY WEEK'!V680),'SUMMARY WEEK'!V680,IFERROR(IF(VALUE('SUMMARY WEEK'!V680)&gt;MASTER!$B$3/100,"SB",IF(VALUE('SUMMARY WEEK'!V680)&gt;MASTER!$B$4/100,"B",IF(VALUE('SUMMARY WEEK'!V680)&gt;MASTER!$B$5/100,"C","K"))),'SUMMARY WEEK'!V680))</f>
        <v/>
      </c>
      <c r="W680" s="20" t="str">
        <f>IF(ISBLANK('SUMMARY WEEK'!W680),'SUMMARY WEEK'!W680,IFERROR(IF(VALUE('SUMMARY WEEK'!W680)&gt;MASTER!$B$3/100,"SB",IF(VALUE('SUMMARY WEEK'!W680)&gt;MASTER!$B$4/100,"B",IF(VALUE('SUMMARY WEEK'!W680)&gt;MASTER!$B$5/100,"C","K"))),'SUMMARY WEEK'!W680))</f>
        <v/>
      </c>
      <c r="X680" s="20" t="str">
        <f>IF(ISBLANK('SUMMARY WEEK'!X680),'SUMMARY WEEK'!X680,IFERROR(IF(VALUE('SUMMARY WEEK'!X680)&gt;MASTER!$B$3/100,"SB",IF(VALUE('SUMMARY WEEK'!X680)&gt;MASTER!$B$4/100,"B",IF(VALUE('SUMMARY WEEK'!X680)&gt;MASTER!$B$5/100,"C","K"))),'SUMMARY WEEK'!X680))</f>
        <v/>
      </c>
      <c r="Y680" s="20" t="str">
        <f>IF(ISBLANK('SUMMARY WEEK'!Y680),'SUMMARY WEEK'!Y680,IFERROR(IF(VALUE('SUMMARY WEEK'!Y680)&gt;MASTER!$B$3/100,"SB",IF(VALUE('SUMMARY WEEK'!Y680)&gt;MASTER!$B$4/100,"B",IF(VALUE('SUMMARY WEEK'!Y680)&gt;MASTER!$B$5/100,"C","K"))),'SUMMARY WEEK'!Y680))</f>
        <v/>
      </c>
      <c r="Z680" s="20" t="str">
        <f>IF(ISBLANK('SUMMARY WEEK'!Z680),'SUMMARY WEEK'!Z680,IFERROR(IF(VALUE('SUMMARY WEEK'!Z680)&gt;MASTER!$B$3/100,"SB",IF(VALUE('SUMMARY WEEK'!Z680)&gt;MASTER!$B$4/100,"B",IF(VALUE('SUMMARY WEEK'!Z680)&gt;MASTER!$B$5/100,"C","K"))),'SUMMARY WEEK'!Z680))</f>
        <v/>
      </c>
      <c r="AA680" s="20"/>
    </row>
    <row r="681">
      <c r="A681" s="18" t="str">
        <f>IF(ISBLANK('SUMMARY WEEK'!A681),'SUMMARY WEEK'!A681,IFERROR(IF(VALUE('SUMMARY WEEK'!A681)&gt;MASTER!$B$3/100,"SB",IF(VALUE('SUMMARY WEEK'!A681)&gt;MASTER!$B$4/100,"B",IF(VALUE('SUMMARY WEEK'!A681)&gt;MASTER!$B$5/100,"C","K"))),'SUMMARY WEEK'!A681))</f>
        <v/>
      </c>
      <c r="B681" s="19" t="str">
        <f>IF(ISBLANK('SUMMARY WEEK'!B681),'SUMMARY WEEK'!B681,IFERROR(IF(VALUE('SUMMARY WEEK'!B681)&gt;MASTER!$B$3/100,"SB",IF(VALUE('SUMMARY WEEK'!B681)&gt;MASTER!$B$4/100,"B",IF(VALUE('SUMMARY WEEK'!B681)&gt;MASTER!$B$5/100,"C","K"))),'SUMMARY WEEK'!B681))</f>
        <v/>
      </c>
      <c r="C681" s="20" t="str">
        <f>IF(ISBLANK('SUMMARY WEEK'!C681),'SUMMARY WEEK'!C681,IFERROR(IF(VALUE('SUMMARY WEEK'!C681)&gt;MASTER!$B$3/100,"SB",IF(VALUE('SUMMARY WEEK'!C681)&gt;MASTER!$B$4/100,"B",IF(VALUE('SUMMARY WEEK'!C681)&gt;MASTER!$B$5/100,"C","K"))),'SUMMARY WEEK'!C681))</f>
        <v/>
      </c>
      <c r="D681" s="20" t="str">
        <f>IF(ISBLANK('SUMMARY WEEK'!D681),'SUMMARY WEEK'!D681,IFERROR(IF(VALUE('SUMMARY WEEK'!D681)&gt;MASTER!$B$3/100,"SB",IF(VALUE('SUMMARY WEEK'!D681)&gt;MASTER!$B$4/100,"B",IF(VALUE('SUMMARY WEEK'!D681)&gt;MASTER!$B$5/100,"C","K"))),'SUMMARY WEEK'!D681))</f>
        <v/>
      </c>
      <c r="E681" s="20" t="str">
        <f>IF(ISBLANK('SUMMARY WEEK'!E681),'SUMMARY WEEK'!E681,IFERROR(IF(VALUE('SUMMARY WEEK'!E681)&gt;MASTER!$B$3/100,"SB",IF(VALUE('SUMMARY WEEK'!E681)&gt;MASTER!$B$4/100,"B",IF(VALUE('SUMMARY WEEK'!E681)&gt;MASTER!$B$5/100,"C","K"))),'SUMMARY WEEK'!E681))</f>
        <v/>
      </c>
      <c r="F681" s="20" t="str">
        <f>IF(ISBLANK('SUMMARY WEEK'!F681),'SUMMARY WEEK'!F681,IFERROR(IF(VALUE('SUMMARY WEEK'!F681)&gt;MASTER!$B$3/100,"SB",IF(VALUE('SUMMARY WEEK'!F681)&gt;MASTER!$B$4/100,"B",IF(VALUE('SUMMARY WEEK'!F681)&gt;MASTER!$B$5/100,"C","K"))),'SUMMARY WEEK'!F681))</f>
        <v/>
      </c>
      <c r="G681" s="20" t="str">
        <f>IF(ISBLANK('SUMMARY WEEK'!G681),'SUMMARY WEEK'!G681,IFERROR(IF(VALUE('SUMMARY WEEK'!G681)&gt;MASTER!$B$3/100,"SB",IF(VALUE('SUMMARY WEEK'!G681)&gt;MASTER!$B$4/100,"B",IF(VALUE('SUMMARY WEEK'!G681)&gt;MASTER!$B$5/100,"C","K"))),'SUMMARY WEEK'!G681))</f>
        <v/>
      </c>
      <c r="H681" s="20" t="str">
        <f>IF(ISBLANK('SUMMARY WEEK'!H681),'SUMMARY WEEK'!H681,IFERROR(IF(VALUE('SUMMARY WEEK'!H681)&gt;MASTER!$B$3/100,"SB",IF(VALUE('SUMMARY WEEK'!H681)&gt;MASTER!$B$4/100,"B",IF(VALUE('SUMMARY WEEK'!H681)&gt;MASTER!$B$5/100,"C","K"))),'SUMMARY WEEK'!H681))</f>
        <v/>
      </c>
      <c r="I681" s="20" t="str">
        <f>IF(ISBLANK('SUMMARY WEEK'!I681),'SUMMARY WEEK'!I681,IFERROR(IF(VALUE('SUMMARY WEEK'!I681)&gt;MASTER!$B$3/100,"SB",IF(VALUE('SUMMARY WEEK'!I681)&gt;MASTER!$B$4/100,"B",IF(VALUE('SUMMARY WEEK'!I681)&gt;MASTER!$B$5/100,"C","K"))),'SUMMARY WEEK'!I681))</f>
        <v/>
      </c>
      <c r="J681" s="20" t="str">
        <f>IF(ISBLANK('SUMMARY WEEK'!J681),'SUMMARY WEEK'!J681,IFERROR(IF(VALUE('SUMMARY WEEK'!J681)&gt;MASTER!$B$3/100,"SB",IF(VALUE('SUMMARY WEEK'!J681)&gt;MASTER!$B$4/100,"B",IF(VALUE('SUMMARY WEEK'!J681)&gt;MASTER!$B$5/100,"C","K"))),'SUMMARY WEEK'!J681))</f>
        <v/>
      </c>
      <c r="K681" s="20" t="str">
        <f>IF(ISBLANK('SUMMARY WEEK'!K681),'SUMMARY WEEK'!K681,IFERROR(IF(VALUE('SUMMARY WEEK'!K681)&gt;MASTER!$B$3/100,"SB",IF(VALUE('SUMMARY WEEK'!K681)&gt;MASTER!$B$4/100,"B",IF(VALUE('SUMMARY WEEK'!K681)&gt;MASTER!$B$5/100,"C","K"))),'SUMMARY WEEK'!K681))</f>
        <v/>
      </c>
      <c r="L681" s="20" t="str">
        <f>IF(ISBLANK('SUMMARY WEEK'!L681),'SUMMARY WEEK'!L681,IFERROR(IF(VALUE('SUMMARY WEEK'!L681)&gt;MASTER!$B$3/100,"SB",IF(VALUE('SUMMARY WEEK'!L681)&gt;MASTER!$B$4/100,"B",IF(VALUE('SUMMARY WEEK'!L681)&gt;MASTER!$B$5/100,"C","K"))),'SUMMARY WEEK'!L681))</f>
        <v/>
      </c>
      <c r="M681" s="20" t="str">
        <f>IF(ISBLANK('SUMMARY WEEK'!M681),'SUMMARY WEEK'!M681,IFERROR(IF(VALUE('SUMMARY WEEK'!M681)&gt;MASTER!$B$3/100,"SB",IF(VALUE('SUMMARY WEEK'!M681)&gt;MASTER!$B$4/100,"B",IF(VALUE('SUMMARY WEEK'!M681)&gt;MASTER!$B$5/100,"C","K"))),'SUMMARY WEEK'!M681))</f>
        <v/>
      </c>
      <c r="N681" s="20" t="str">
        <f>IF(ISBLANK('SUMMARY WEEK'!N681),'SUMMARY WEEK'!N681,IFERROR(IF(VALUE('SUMMARY WEEK'!N681)&gt;MASTER!$B$3/100,"SB",IF(VALUE('SUMMARY WEEK'!N681)&gt;MASTER!$B$4/100,"B",IF(VALUE('SUMMARY WEEK'!N681)&gt;MASTER!$B$5/100,"C","K"))),'SUMMARY WEEK'!N681))</f>
        <v/>
      </c>
      <c r="O681" s="20" t="str">
        <f>IF(ISBLANK('SUMMARY WEEK'!O681),'SUMMARY WEEK'!O681,IFERROR(IF(VALUE('SUMMARY WEEK'!O681)&gt;MASTER!$B$3/100,"SB",IF(VALUE('SUMMARY WEEK'!O681)&gt;MASTER!$B$4/100,"B",IF(VALUE('SUMMARY WEEK'!O681)&gt;MASTER!$B$5/100,"C","K"))),'SUMMARY WEEK'!O681))</f>
        <v/>
      </c>
      <c r="P681" s="20" t="str">
        <f>IF(ISBLANK('SUMMARY WEEK'!P681),'SUMMARY WEEK'!P681,IFERROR(IF(VALUE('SUMMARY WEEK'!P681)&gt;MASTER!$B$3/100,"SB",IF(VALUE('SUMMARY WEEK'!P681)&gt;MASTER!$B$4/100,"B",IF(VALUE('SUMMARY WEEK'!P681)&gt;MASTER!$B$5/100,"C","K"))),'SUMMARY WEEK'!P681))</f>
        <v/>
      </c>
      <c r="Q681" s="20" t="str">
        <f>IF(ISBLANK('SUMMARY WEEK'!Q681),'SUMMARY WEEK'!Q681,IFERROR(IF(VALUE('SUMMARY WEEK'!Q681)&gt;MASTER!$B$3/100,"SB",IF(VALUE('SUMMARY WEEK'!Q681)&gt;MASTER!$B$4/100,"B",IF(VALUE('SUMMARY WEEK'!Q681)&gt;MASTER!$B$5/100,"C","K"))),'SUMMARY WEEK'!Q681))</f>
        <v/>
      </c>
      <c r="R681" s="20" t="str">
        <f>IF(ISBLANK('SUMMARY WEEK'!R681),'SUMMARY WEEK'!R681,IFERROR(IF(VALUE('SUMMARY WEEK'!R681)&gt;MASTER!$B$3/100,"SB",IF(VALUE('SUMMARY WEEK'!R681)&gt;MASTER!$B$4/100,"B",IF(VALUE('SUMMARY WEEK'!R681)&gt;MASTER!$B$5/100,"C","K"))),'SUMMARY WEEK'!R681))</f>
        <v/>
      </c>
      <c r="S681" s="20" t="str">
        <f>IF(ISBLANK('SUMMARY WEEK'!S681),'SUMMARY WEEK'!S681,IFERROR(IF(VALUE('SUMMARY WEEK'!S681)&gt;MASTER!$B$3/100,"SB",IF(VALUE('SUMMARY WEEK'!S681)&gt;MASTER!$B$4/100,"B",IF(VALUE('SUMMARY WEEK'!S681)&gt;MASTER!$B$5/100,"C","K"))),'SUMMARY WEEK'!S681))</f>
        <v/>
      </c>
      <c r="T681" s="20" t="str">
        <f>IF(ISBLANK('SUMMARY WEEK'!T681),'SUMMARY WEEK'!T681,IFERROR(IF(VALUE('SUMMARY WEEK'!T681)&gt;MASTER!$B$3/100,"SB",IF(VALUE('SUMMARY WEEK'!T681)&gt;MASTER!$B$4/100,"B",IF(VALUE('SUMMARY WEEK'!T681)&gt;MASTER!$B$5/100,"C","K"))),'SUMMARY WEEK'!T681))</f>
        <v/>
      </c>
      <c r="U681" s="20" t="str">
        <f>IF(ISBLANK('SUMMARY WEEK'!U681),'SUMMARY WEEK'!U681,IFERROR(IF(VALUE('SUMMARY WEEK'!U681)&gt;MASTER!$B$3/100,"SB",IF(VALUE('SUMMARY WEEK'!U681)&gt;MASTER!$B$4/100,"B",IF(VALUE('SUMMARY WEEK'!U681)&gt;MASTER!$B$5/100,"C","K"))),'SUMMARY WEEK'!U681))</f>
        <v/>
      </c>
      <c r="V681" s="20" t="str">
        <f>IF(ISBLANK('SUMMARY WEEK'!V681),'SUMMARY WEEK'!V681,IFERROR(IF(VALUE('SUMMARY WEEK'!V681)&gt;MASTER!$B$3/100,"SB",IF(VALUE('SUMMARY WEEK'!V681)&gt;MASTER!$B$4/100,"B",IF(VALUE('SUMMARY WEEK'!V681)&gt;MASTER!$B$5/100,"C","K"))),'SUMMARY WEEK'!V681))</f>
        <v/>
      </c>
      <c r="W681" s="20" t="str">
        <f>IF(ISBLANK('SUMMARY WEEK'!W681),'SUMMARY WEEK'!W681,IFERROR(IF(VALUE('SUMMARY WEEK'!W681)&gt;MASTER!$B$3/100,"SB",IF(VALUE('SUMMARY WEEK'!W681)&gt;MASTER!$B$4/100,"B",IF(VALUE('SUMMARY WEEK'!W681)&gt;MASTER!$B$5/100,"C","K"))),'SUMMARY WEEK'!W681))</f>
        <v/>
      </c>
      <c r="X681" s="20" t="str">
        <f>IF(ISBLANK('SUMMARY WEEK'!X681),'SUMMARY WEEK'!X681,IFERROR(IF(VALUE('SUMMARY WEEK'!X681)&gt;MASTER!$B$3/100,"SB",IF(VALUE('SUMMARY WEEK'!X681)&gt;MASTER!$B$4/100,"B",IF(VALUE('SUMMARY WEEK'!X681)&gt;MASTER!$B$5/100,"C","K"))),'SUMMARY WEEK'!X681))</f>
        <v/>
      </c>
      <c r="Y681" s="20" t="str">
        <f>IF(ISBLANK('SUMMARY WEEK'!Y681),'SUMMARY WEEK'!Y681,IFERROR(IF(VALUE('SUMMARY WEEK'!Y681)&gt;MASTER!$B$3/100,"SB",IF(VALUE('SUMMARY WEEK'!Y681)&gt;MASTER!$B$4/100,"B",IF(VALUE('SUMMARY WEEK'!Y681)&gt;MASTER!$B$5/100,"C","K"))),'SUMMARY WEEK'!Y681))</f>
        <v/>
      </c>
      <c r="Z681" s="20" t="str">
        <f>IF(ISBLANK('SUMMARY WEEK'!Z681),'SUMMARY WEEK'!Z681,IFERROR(IF(VALUE('SUMMARY WEEK'!Z681)&gt;MASTER!$B$3/100,"SB",IF(VALUE('SUMMARY WEEK'!Z681)&gt;MASTER!$B$4/100,"B",IF(VALUE('SUMMARY WEEK'!Z681)&gt;MASTER!$B$5/100,"C","K"))),'SUMMARY WEEK'!Z681))</f>
        <v/>
      </c>
      <c r="AA681" s="20"/>
    </row>
    <row r="682">
      <c r="A682" s="18" t="str">
        <f>IF(ISBLANK('SUMMARY WEEK'!A682),'SUMMARY WEEK'!A682,IFERROR(IF(VALUE('SUMMARY WEEK'!A682)&gt;MASTER!$B$3/100,"SB",IF(VALUE('SUMMARY WEEK'!A682)&gt;MASTER!$B$4/100,"B",IF(VALUE('SUMMARY WEEK'!A682)&gt;MASTER!$B$5/100,"C","K"))),'SUMMARY WEEK'!A682))</f>
        <v/>
      </c>
      <c r="B682" s="19" t="str">
        <f>IF(ISBLANK('SUMMARY WEEK'!B682),'SUMMARY WEEK'!B682,IFERROR(IF(VALUE('SUMMARY WEEK'!B682)&gt;MASTER!$B$3/100,"SB",IF(VALUE('SUMMARY WEEK'!B682)&gt;MASTER!$B$4/100,"B",IF(VALUE('SUMMARY WEEK'!B682)&gt;MASTER!$B$5/100,"C","K"))),'SUMMARY WEEK'!B682))</f>
        <v/>
      </c>
      <c r="C682" s="20" t="str">
        <f>IF(ISBLANK('SUMMARY WEEK'!C682),'SUMMARY WEEK'!C682,IFERROR(IF(VALUE('SUMMARY WEEK'!C682)&gt;MASTER!$B$3/100,"SB",IF(VALUE('SUMMARY WEEK'!C682)&gt;MASTER!$B$4/100,"B",IF(VALUE('SUMMARY WEEK'!C682)&gt;MASTER!$B$5/100,"C","K"))),'SUMMARY WEEK'!C682))</f>
        <v/>
      </c>
      <c r="D682" s="20" t="str">
        <f>IF(ISBLANK('SUMMARY WEEK'!D682),'SUMMARY WEEK'!D682,IFERROR(IF(VALUE('SUMMARY WEEK'!D682)&gt;MASTER!$B$3/100,"SB",IF(VALUE('SUMMARY WEEK'!D682)&gt;MASTER!$B$4/100,"B",IF(VALUE('SUMMARY WEEK'!D682)&gt;MASTER!$B$5/100,"C","K"))),'SUMMARY WEEK'!D682))</f>
        <v/>
      </c>
      <c r="E682" s="20" t="str">
        <f>IF(ISBLANK('SUMMARY WEEK'!E682),'SUMMARY WEEK'!E682,IFERROR(IF(VALUE('SUMMARY WEEK'!E682)&gt;MASTER!$B$3/100,"SB",IF(VALUE('SUMMARY WEEK'!E682)&gt;MASTER!$B$4/100,"B",IF(VALUE('SUMMARY WEEK'!E682)&gt;MASTER!$B$5/100,"C","K"))),'SUMMARY WEEK'!E682))</f>
        <v/>
      </c>
      <c r="F682" s="20" t="str">
        <f>IF(ISBLANK('SUMMARY WEEK'!F682),'SUMMARY WEEK'!F682,IFERROR(IF(VALUE('SUMMARY WEEK'!F682)&gt;MASTER!$B$3/100,"SB",IF(VALUE('SUMMARY WEEK'!F682)&gt;MASTER!$B$4/100,"B",IF(VALUE('SUMMARY WEEK'!F682)&gt;MASTER!$B$5/100,"C","K"))),'SUMMARY WEEK'!F682))</f>
        <v/>
      </c>
      <c r="G682" s="20" t="str">
        <f>IF(ISBLANK('SUMMARY WEEK'!G682),'SUMMARY WEEK'!G682,IFERROR(IF(VALUE('SUMMARY WEEK'!G682)&gt;MASTER!$B$3/100,"SB",IF(VALUE('SUMMARY WEEK'!G682)&gt;MASTER!$B$4/100,"B",IF(VALUE('SUMMARY WEEK'!G682)&gt;MASTER!$B$5/100,"C","K"))),'SUMMARY WEEK'!G682))</f>
        <v/>
      </c>
      <c r="H682" s="20" t="str">
        <f>IF(ISBLANK('SUMMARY WEEK'!H682),'SUMMARY WEEK'!H682,IFERROR(IF(VALUE('SUMMARY WEEK'!H682)&gt;MASTER!$B$3/100,"SB",IF(VALUE('SUMMARY WEEK'!H682)&gt;MASTER!$B$4/100,"B",IF(VALUE('SUMMARY WEEK'!H682)&gt;MASTER!$B$5/100,"C","K"))),'SUMMARY WEEK'!H682))</f>
        <v/>
      </c>
      <c r="I682" s="20" t="str">
        <f>IF(ISBLANK('SUMMARY WEEK'!I682),'SUMMARY WEEK'!I682,IFERROR(IF(VALUE('SUMMARY WEEK'!I682)&gt;MASTER!$B$3/100,"SB",IF(VALUE('SUMMARY WEEK'!I682)&gt;MASTER!$B$4/100,"B",IF(VALUE('SUMMARY WEEK'!I682)&gt;MASTER!$B$5/100,"C","K"))),'SUMMARY WEEK'!I682))</f>
        <v/>
      </c>
      <c r="J682" s="20" t="str">
        <f>IF(ISBLANK('SUMMARY WEEK'!J682),'SUMMARY WEEK'!J682,IFERROR(IF(VALUE('SUMMARY WEEK'!J682)&gt;MASTER!$B$3/100,"SB",IF(VALUE('SUMMARY WEEK'!J682)&gt;MASTER!$B$4/100,"B",IF(VALUE('SUMMARY WEEK'!J682)&gt;MASTER!$B$5/100,"C","K"))),'SUMMARY WEEK'!J682))</f>
        <v/>
      </c>
      <c r="K682" s="20" t="str">
        <f>IF(ISBLANK('SUMMARY WEEK'!K682),'SUMMARY WEEK'!K682,IFERROR(IF(VALUE('SUMMARY WEEK'!K682)&gt;MASTER!$B$3/100,"SB",IF(VALUE('SUMMARY WEEK'!K682)&gt;MASTER!$B$4/100,"B",IF(VALUE('SUMMARY WEEK'!K682)&gt;MASTER!$B$5/100,"C","K"))),'SUMMARY WEEK'!K682))</f>
        <v/>
      </c>
      <c r="L682" s="20" t="str">
        <f>IF(ISBLANK('SUMMARY WEEK'!L682),'SUMMARY WEEK'!L682,IFERROR(IF(VALUE('SUMMARY WEEK'!L682)&gt;MASTER!$B$3/100,"SB",IF(VALUE('SUMMARY WEEK'!L682)&gt;MASTER!$B$4/100,"B",IF(VALUE('SUMMARY WEEK'!L682)&gt;MASTER!$B$5/100,"C","K"))),'SUMMARY WEEK'!L682))</f>
        <v/>
      </c>
      <c r="M682" s="20" t="str">
        <f>IF(ISBLANK('SUMMARY WEEK'!M682),'SUMMARY WEEK'!M682,IFERROR(IF(VALUE('SUMMARY WEEK'!M682)&gt;MASTER!$B$3/100,"SB",IF(VALUE('SUMMARY WEEK'!M682)&gt;MASTER!$B$4/100,"B",IF(VALUE('SUMMARY WEEK'!M682)&gt;MASTER!$B$5/100,"C","K"))),'SUMMARY WEEK'!M682))</f>
        <v/>
      </c>
      <c r="N682" s="20" t="str">
        <f>IF(ISBLANK('SUMMARY WEEK'!N682),'SUMMARY WEEK'!N682,IFERROR(IF(VALUE('SUMMARY WEEK'!N682)&gt;MASTER!$B$3/100,"SB",IF(VALUE('SUMMARY WEEK'!N682)&gt;MASTER!$B$4/100,"B",IF(VALUE('SUMMARY WEEK'!N682)&gt;MASTER!$B$5/100,"C","K"))),'SUMMARY WEEK'!N682))</f>
        <v/>
      </c>
      <c r="O682" s="20" t="str">
        <f>IF(ISBLANK('SUMMARY WEEK'!O682),'SUMMARY WEEK'!O682,IFERROR(IF(VALUE('SUMMARY WEEK'!O682)&gt;MASTER!$B$3/100,"SB",IF(VALUE('SUMMARY WEEK'!O682)&gt;MASTER!$B$4/100,"B",IF(VALUE('SUMMARY WEEK'!O682)&gt;MASTER!$B$5/100,"C","K"))),'SUMMARY WEEK'!O682))</f>
        <v/>
      </c>
      <c r="P682" s="20" t="str">
        <f>IF(ISBLANK('SUMMARY WEEK'!P682),'SUMMARY WEEK'!P682,IFERROR(IF(VALUE('SUMMARY WEEK'!P682)&gt;MASTER!$B$3/100,"SB",IF(VALUE('SUMMARY WEEK'!P682)&gt;MASTER!$B$4/100,"B",IF(VALUE('SUMMARY WEEK'!P682)&gt;MASTER!$B$5/100,"C","K"))),'SUMMARY WEEK'!P682))</f>
        <v/>
      </c>
      <c r="Q682" s="20" t="str">
        <f>IF(ISBLANK('SUMMARY WEEK'!Q682),'SUMMARY WEEK'!Q682,IFERROR(IF(VALUE('SUMMARY WEEK'!Q682)&gt;MASTER!$B$3/100,"SB",IF(VALUE('SUMMARY WEEK'!Q682)&gt;MASTER!$B$4/100,"B",IF(VALUE('SUMMARY WEEK'!Q682)&gt;MASTER!$B$5/100,"C","K"))),'SUMMARY WEEK'!Q682))</f>
        <v/>
      </c>
      <c r="R682" s="20" t="str">
        <f>IF(ISBLANK('SUMMARY WEEK'!R682),'SUMMARY WEEK'!R682,IFERROR(IF(VALUE('SUMMARY WEEK'!R682)&gt;MASTER!$B$3/100,"SB",IF(VALUE('SUMMARY WEEK'!R682)&gt;MASTER!$B$4/100,"B",IF(VALUE('SUMMARY WEEK'!R682)&gt;MASTER!$B$5/100,"C","K"))),'SUMMARY WEEK'!R682))</f>
        <v/>
      </c>
      <c r="S682" s="20" t="str">
        <f>IF(ISBLANK('SUMMARY WEEK'!S682),'SUMMARY WEEK'!S682,IFERROR(IF(VALUE('SUMMARY WEEK'!S682)&gt;MASTER!$B$3/100,"SB",IF(VALUE('SUMMARY WEEK'!S682)&gt;MASTER!$B$4/100,"B",IF(VALUE('SUMMARY WEEK'!S682)&gt;MASTER!$B$5/100,"C","K"))),'SUMMARY WEEK'!S682))</f>
        <v/>
      </c>
      <c r="T682" s="20" t="str">
        <f>IF(ISBLANK('SUMMARY WEEK'!T682),'SUMMARY WEEK'!T682,IFERROR(IF(VALUE('SUMMARY WEEK'!T682)&gt;MASTER!$B$3/100,"SB",IF(VALUE('SUMMARY WEEK'!T682)&gt;MASTER!$B$4/100,"B",IF(VALUE('SUMMARY WEEK'!T682)&gt;MASTER!$B$5/100,"C","K"))),'SUMMARY WEEK'!T682))</f>
        <v/>
      </c>
      <c r="U682" s="20" t="str">
        <f>IF(ISBLANK('SUMMARY WEEK'!U682),'SUMMARY WEEK'!U682,IFERROR(IF(VALUE('SUMMARY WEEK'!U682)&gt;MASTER!$B$3/100,"SB",IF(VALUE('SUMMARY WEEK'!U682)&gt;MASTER!$B$4/100,"B",IF(VALUE('SUMMARY WEEK'!U682)&gt;MASTER!$B$5/100,"C","K"))),'SUMMARY WEEK'!U682))</f>
        <v/>
      </c>
      <c r="V682" s="20" t="str">
        <f>IF(ISBLANK('SUMMARY WEEK'!V682),'SUMMARY WEEK'!V682,IFERROR(IF(VALUE('SUMMARY WEEK'!V682)&gt;MASTER!$B$3/100,"SB",IF(VALUE('SUMMARY WEEK'!V682)&gt;MASTER!$B$4/100,"B",IF(VALUE('SUMMARY WEEK'!V682)&gt;MASTER!$B$5/100,"C","K"))),'SUMMARY WEEK'!V682))</f>
        <v/>
      </c>
      <c r="W682" s="20" t="str">
        <f>IF(ISBLANK('SUMMARY WEEK'!W682),'SUMMARY WEEK'!W682,IFERROR(IF(VALUE('SUMMARY WEEK'!W682)&gt;MASTER!$B$3/100,"SB",IF(VALUE('SUMMARY WEEK'!W682)&gt;MASTER!$B$4/100,"B",IF(VALUE('SUMMARY WEEK'!W682)&gt;MASTER!$B$5/100,"C","K"))),'SUMMARY WEEK'!W682))</f>
        <v/>
      </c>
      <c r="X682" s="20" t="str">
        <f>IF(ISBLANK('SUMMARY WEEK'!X682),'SUMMARY WEEK'!X682,IFERROR(IF(VALUE('SUMMARY WEEK'!X682)&gt;MASTER!$B$3/100,"SB",IF(VALUE('SUMMARY WEEK'!X682)&gt;MASTER!$B$4/100,"B",IF(VALUE('SUMMARY WEEK'!X682)&gt;MASTER!$B$5/100,"C","K"))),'SUMMARY WEEK'!X682))</f>
        <v/>
      </c>
      <c r="Y682" s="20" t="str">
        <f>IF(ISBLANK('SUMMARY WEEK'!Y682),'SUMMARY WEEK'!Y682,IFERROR(IF(VALUE('SUMMARY WEEK'!Y682)&gt;MASTER!$B$3/100,"SB",IF(VALUE('SUMMARY WEEK'!Y682)&gt;MASTER!$B$4/100,"B",IF(VALUE('SUMMARY WEEK'!Y682)&gt;MASTER!$B$5/100,"C","K"))),'SUMMARY WEEK'!Y682))</f>
        <v/>
      </c>
      <c r="Z682" s="20" t="str">
        <f>IF(ISBLANK('SUMMARY WEEK'!Z682),'SUMMARY WEEK'!Z682,IFERROR(IF(VALUE('SUMMARY WEEK'!Z682)&gt;MASTER!$B$3/100,"SB",IF(VALUE('SUMMARY WEEK'!Z682)&gt;MASTER!$B$4/100,"B",IF(VALUE('SUMMARY WEEK'!Z682)&gt;MASTER!$B$5/100,"C","K"))),'SUMMARY WEEK'!Z682))</f>
        <v/>
      </c>
      <c r="AA682" s="20"/>
    </row>
    <row r="683">
      <c r="A683" s="18" t="str">
        <f>IF(ISBLANK('SUMMARY WEEK'!A683),'SUMMARY WEEK'!A683,IFERROR(IF(VALUE('SUMMARY WEEK'!A683)&gt;MASTER!$B$3/100,"SB",IF(VALUE('SUMMARY WEEK'!A683)&gt;MASTER!$B$4/100,"B",IF(VALUE('SUMMARY WEEK'!A683)&gt;MASTER!$B$5/100,"C","K"))),'SUMMARY WEEK'!A683))</f>
        <v/>
      </c>
      <c r="B683" s="19" t="str">
        <f>IF(ISBLANK('SUMMARY WEEK'!B683),'SUMMARY WEEK'!B683,IFERROR(IF(VALUE('SUMMARY WEEK'!B683)&gt;MASTER!$B$3/100,"SB",IF(VALUE('SUMMARY WEEK'!B683)&gt;MASTER!$B$4/100,"B",IF(VALUE('SUMMARY WEEK'!B683)&gt;MASTER!$B$5/100,"C","K"))),'SUMMARY WEEK'!B683))</f>
        <v/>
      </c>
      <c r="C683" s="20" t="str">
        <f>IF(ISBLANK('SUMMARY WEEK'!C683),'SUMMARY WEEK'!C683,IFERROR(IF(VALUE('SUMMARY WEEK'!C683)&gt;MASTER!$B$3/100,"SB",IF(VALUE('SUMMARY WEEK'!C683)&gt;MASTER!$B$4/100,"B",IF(VALUE('SUMMARY WEEK'!C683)&gt;MASTER!$B$5/100,"C","K"))),'SUMMARY WEEK'!C683))</f>
        <v/>
      </c>
      <c r="D683" s="20" t="str">
        <f>IF(ISBLANK('SUMMARY WEEK'!D683),'SUMMARY WEEK'!D683,IFERROR(IF(VALUE('SUMMARY WEEK'!D683)&gt;MASTER!$B$3/100,"SB",IF(VALUE('SUMMARY WEEK'!D683)&gt;MASTER!$B$4/100,"B",IF(VALUE('SUMMARY WEEK'!D683)&gt;MASTER!$B$5/100,"C","K"))),'SUMMARY WEEK'!D683))</f>
        <v/>
      </c>
      <c r="E683" s="20" t="str">
        <f>IF(ISBLANK('SUMMARY WEEK'!E683),'SUMMARY WEEK'!E683,IFERROR(IF(VALUE('SUMMARY WEEK'!E683)&gt;MASTER!$B$3/100,"SB",IF(VALUE('SUMMARY WEEK'!E683)&gt;MASTER!$B$4/100,"B",IF(VALUE('SUMMARY WEEK'!E683)&gt;MASTER!$B$5/100,"C","K"))),'SUMMARY WEEK'!E683))</f>
        <v/>
      </c>
      <c r="F683" s="20" t="str">
        <f>IF(ISBLANK('SUMMARY WEEK'!F683),'SUMMARY WEEK'!F683,IFERROR(IF(VALUE('SUMMARY WEEK'!F683)&gt;MASTER!$B$3/100,"SB",IF(VALUE('SUMMARY WEEK'!F683)&gt;MASTER!$B$4/100,"B",IF(VALUE('SUMMARY WEEK'!F683)&gt;MASTER!$B$5/100,"C","K"))),'SUMMARY WEEK'!F683))</f>
        <v/>
      </c>
      <c r="G683" s="20" t="str">
        <f>IF(ISBLANK('SUMMARY WEEK'!G683),'SUMMARY WEEK'!G683,IFERROR(IF(VALUE('SUMMARY WEEK'!G683)&gt;MASTER!$B$3/100,"SB",IF(VALUE('SUMMARY WEEK'!G683)&gt;MASTER!$B$4/100,"B",IF(VALUE('SUMMARY WEEK'!G683)&gt;MASTER!$B$5/100,"C","K"))),'SUMMARY WEEK'!G683))</f>
        <v/>
      </c>
      <c r="H683" s="20" t="str">
        <f>IF(ISBLANK('SUMMARY WEEK'!H683),'SUMMARY WEEK'!H683,IFERROR(IF(VALUE('SUMMARY WEEK'!H683)&gt;MASTER!$B$3/100,"SB",IF(VALUE('SUMMARY WEEK'!H683)&gt;MASTER!$B$4/100,"B",IF(VALUE('SUMMARY WEEK'!H683)&gt;MASTER!$B$5/100,"C","K"))),'SUMMARY WEEK'!H683))</f>
        <v/>
      </c>
      <c r="I683" s="20" t="str">
        <f>IF(ISBLANK('SUMMARY WEEK'!I683),'SUMMARY WEEK'!I683,IFERROR(IF(VALUE('SUMMARY WEEK'!I683)&gt;MASTER!$B$3/100,"SB",IF(VALUE('SUMMARY WEEK'!I683)&gt;MASTER!$B$4/100,"B",IF(VALUE('SUMMARY WEEK'!I683)&gt;MASTER!$B$5/100,"C","K"))),'SUMMARY WEEK'!I683))</f>
        <v/>
      </c>
      <c r="J683" s="20" t="str">
        <f>IF(ISBLANK('SUMMARY WEEK'!J683),'SUMMARY WEEK'!J683,IFERROR(IF(VALUE('SUMMARY WEEK'!J683)&gt;MASTER!$B$3/100,"SB",IF(VALUE('SUMMARY WEEK'!J683)&gt;MASTER!$B$4/100,"B",IF(VALUE('SUMMARY WEEK'!J683)&gt;MASTER!$B$5/100,"C","K"))),'SUMMARY WEEK'!J683))</f>
        <v/>
      </c>
      <c r="K683" s="20" t="str">
        <f>IF(ISBLANK('SUMMARY WEEK'!K683),'SUMMARY WEEK'!K683,IFERROR(IF(VALUE('SUMMARY WEEK'!K683)&gt;MASTER!$B$3/100,"SB",IF(VALUE('SUMMARY WEEK'!K683)&gt;MASTER!$B$4/100,"B",IF(VALUE('SUMMARY WEEK'!K683)&gt;MASTER!$B$5/100,"C","K"))),'SUMMARY WEEK'!K683))</f>
        <v/>
      </c>
      <c r="L683" s="20" t="str">
        <f>IF(ISBLANK('SUMMARY WEEK'!L683),'SUMMARY WEEK'!L683,IFERROR(IF(VALUE('SUMMARY WEEK'!L683)&gt;MASTER!$B$3/100,"SB",IF(VALUE('SUMMARY WEEK'!L683)&gt;MASTER!$B$4/100,"B",IF(VALUE('SUMMARY WEEK'!L683)&gt;MASTER!$B$5/100,"C","K"))),'SUMMARY WEEK'!L683))</f>
        <v/>
      </c>
      <c r="M683" s="20" t="str">
        <f>IF(ISBLANK('SUMMARY WEEK'!M683),'SUMMARY WEEK'!M683,IFERROR(IF(VALUE('SUMMARY WEEK'!M683)&gt;MASTER!$B$3/100,"SB",IF(VALUE('SUMMARY WEEK'!M683)&gt;MASTER!$B$4/100,"B",IF(VALUE('SUMMARY WEEK'!M683)&gt;MASTER!$B$5/100,"C","K"))),'SUMMARY WEEK'!M683))</f>
        <v/>
      </c>
      <c r="N683" s="20" t="str">
        <f>IF(ISBLANK('SUMMARY WEEK'!N683),'SUMMARY WEEK'!N683,IFERROR(IF(VALUE('SUMMARY WEEK'!N683)&gt;MASTER!$B$3/100,"SB",IF(VALUE('SUMMARY WEEK'!N683)&gt;MASTER!$B$4/100,"B",IF(VALUE('SUMMARY WEEK'!N683)&gt;MASTER!$B$5/100,"C","K"))),'SUMMARY WEEK'!N683))</f>
        <v/>
      </c>
      <c r="O683" s="20" t="str">
        <f>IF(ISBLANK('SUMMARY WEEK'!O683),'SUMMARY WEEK'!O683,IFERROR(IF(VALUE('SUMMARY WEEK'!O683)&gt;MASTER!$B$3/100,"SB",IF(VALUE('SUMMARY WEEK'!O683)&gt;MASTER!$B$4/100,"B",IF(VALUE('SUMMARY WEEK'!O683)&gt;MASTER!$B$5/100,"C","K"))),'SUMMARY WEEK'!O683))</f>
        <v/>
      </c>
      <c r="P683" s="20" t="str">
        <f>IF(ISBLANK('SUMMARY WEEK'!P683),'SUMMARY WEEK'!P683,IFERROR(IF(VALUE('SUMMARY WEEK'!P683)&gt;MASTER!$B$3/100,"SB",IF(VALUE('SUMMARY WEEK'!P683)&gt;MASTER!$B$4/100,"B",IF(VALUE('SUMMARY WEEK'!P683)&gt;MASTER!$B$5/100,"C","K"))),'SUMMARY WEEK'!P683))</f>
        <v/>
      </c>
      <c r="Q683" s="20" t="str">
        <f>IF(ISBLANK('SUMMARY WEEK'!Q683),'SUMMARY WEEK'!Q683,IFERROR(IF(VALUE('SUMMARY WEEK'!Q683)&gt;MASTER!$B$3/100,"SB",IF(VALUE('SUMMARY WEEK'!Q683)&gt;MASTER!$B$4/100,"B",IF(VALUE('SUMMARY WEEK'!Q683)&gt;MASTER!$B$5/100,"C","K"))),'SUMMARY WEEK'!Q683))</f>
        <v/>
      </c>
      <c r="R683" s="20" t="str">
        <f>IF(ISBLANK('SUMMARY WEEK'!R683),'SUMMARY WEEK'!R683,IFERROR(IF(VALUE('SUMMARY WEEK'!R683)&gt;MASTER!$B$3/100,"SB",IF(VALUE('SUMMARY WEEK'!R683)&gt;MASTER!$B$4/100,"B",IF(VALUE('SUMMARY WEEK'!R683)&gt;MASTER!$B$5/100,"C","K"))),'SUMMARY WEEK'!R683))</f>
        <v/>
      </c>
      <c r="S683" s="20" t="str">
        <f>IF(ISBLANK('SUMMARY WEEK'!S683),'SUMMARY WEEK'!S683,IFERROR(IF(VALUE('SUMMARY WEEK'!S683)&gt;MASTER!$B$3/100,"SB",IF(VALUE('SUMMARY WEEK'!S683)&gt;MASTER!$B$4/100,"B",IF(VALUE('SUMMARY WEEK'!S683)&gt;MASTER!$B$5/100,"C","K"))),'SUMMARY WEEK'!S683))</f>
        <v/>
      </c>
      <c r="T683" s="20" t="str">
        <f>IF(ISBLANK('SUMMARY WEEK'!T683),'SUMMARY WEEK'!T683,IFERROR(IF(VALUE('SUMMARY WEEK'!T683)&gt;MASTER!$B$3/100,"SB",IF(VALUE('SUMMARY WEEK'!T683)&gt;MASTER!$B$4/100,"B",IF(VALUE('SUMMARY WEEK'!T683)&gt;MASTER!$B$5/100,"C","K"))),'SUMMARY WEEK'!T683))</f>
        <v/>
      </c>
      <c r="U683" s="20" t="str">
        <f>IF(ISBLANK('SUMMARY WEEK'!U683),'SUMMARY WEEK'!U683,IFERROR(IF(VALUE('SUMMARY WEEK'!U683)&gt;MASTER!$B$3/100,"SB",IF(VALUE('SUMMARY WEEK'!U683)&gt;MASTER!$B$4/100,"B",IF(VALUE('SUMMARY WEEK'!U683)&gt;MASTER!$B$5/100,"C","K"))),'SUMMARY WEEK'!U683))</f>
        <v/>
      </c>
      <c r="V683" s="20" t="str">
        <f>IF(ISBLANK('SUMMARY WEEK'!V683),'SUMMARY WEEK'!V683,IFERROR(IF(VALUE('SUMMARY WEEK'!V683)&gt;MASTER!$B$3/100,"SB",IF(VALUE('SUMMARY WEEK'!V683)&gt;MASTER!$B$4/100,"B",IF(VALUE('SUMMARY WEEK'!V683)&gt;MASTER!$B$5/100,"C","K"))),'SUMMARY WEEK'!V683))</f>
        <v/>
      </c>
      <c r="W683" s="20" t="str">
        <f>IF(ISBLANK('SUMMARY WEEK'!W683),'SUMMARY WEEK'!W683,IFERROR(IF(VALUE('SUMMARY WEEK'!W683)&gt;MASTER!$B$3/100,"SB",IF(VALUE('SUMMARY WEEK'!W683)&gt;MASTER!$B$4/100,"B",IF(VALUE('SUMMARY WEEK'!W683)&gt;MASTER!$B$5/100,"C","K"))),'SUMMARY WEEK'!W683))</f>
        <v/>
      </c>
      <c r="X683" s="20" t="str">
        <f>IF(ISBLANK('SUMMARY WEEK'!X683),'SUMMARY WEEK'!X683,IFERROR(IF(VALUE('SUMMARY WEEK'!X683)&gt;MASTER!$B$3/100,"SB",IF(VALUE('SUMMARY WEEK'!X683)&gt;MASTER!$B$4/100,"B",IF(VALUE('SUMMARY WEEK'!X683)&gt;MASTER!$B$5/100,"C","K"))),'SUMMARY WEEK'!X683))</f>
        <v/>
      </c>
      <c r="Y683" s="20" t="str">
        <f>IF(ISBLANK('SUMMARY WEEK'!Y683),'SUMMARY WEEK'!Y683,IFERROR(IF(VALUE('SUMMARY WEEK'!Y683)&gt;MASTER!$B$3/100,"SB",IF(VALUE('SUMMARY WEEK'!Y683)&gt;MASTER!$B$4/100,"B",IF(VALUE('SUMMARY WEEK'!Y683)&gt;MASTER!$B$5/100,"C","K"))),'SUMMARY WEEK'!Y683))</f>
        <v/>
      </c>
      <c r="Z683" s="20" t="str">
        <f>IF(ISBLANK('SUMMARY WEEK'!Z683),'SUMMARY WEEK'!Z683,IFERROR(IF(VALUE('SUMMARY WEEK'!Z683)&gt;MASTER!$B$3/100,"SB",IF(VALUE('SUMMARY WEEK'!Z683)&gt;MASTER!$B$4/100,"B",IF(VALUE('SUMMARY WEEK'!Z683)&gt;MASTER!$B$5/100,"C","K"))),'SUMMARY WEEK'!Z683))</f>
        <v/>
      </c>
      <c r="AA683" s="20"/>
    </row>
    <row r="684">
      <c r="A684" s="18" t="str">
        <f>IF(ISBLANK('SUMMARY WEEK'!A684),'SUMMARY WEEK'!A684,IFERROR(IF(VALUE('SUMMARY WEEK'!A684)&gt;MASTER!$B$3/100,"SB",IF(VALUE('SUMMARY WEEK'!A684)&gt;MASTER!$B$4/100,"B",IF(VALUE('SUMMARY WEEK'!A684)&gt;MASTER!$B$5/100,"C","K"))),'SUMMARY WEEK'!A684))</f>
        <v/>
      </c>
      <c r="B684" s="19" t="str">
        <f>IF(ISBLANK('SUMMARY WEEK'!B684),'SUMMARY WEEK'!B684,IFERROR(IF(VALUE('SUMMARY WEEK'!B684)&gt;MASTER!$B$3/100,"SB",IF(VALUE('SUMMARY WEEK'!B684)&gt;MASTER!$B$4/100,"B",IF(VALUE('SUMMARY WEEK'!B684)&gt;MASTER!$B$5/100,"C","K"))),'SUMMARY WEEK'!B684))</f>
        <v/>
      </c>
      <c r="C684" s="20" t="str">
        <f>IF(ISBLANK('SUMMARY WEEK'!C684),'SUMMARY WEEK'!C684,IFERROR(IF(VALUE('SUMMARY WEEK'!C684)&gt;MASTER!$B$3/100,"SB",IF(VALUE('SUMMARY WEEK'!C684)&gt;MASTER!$B$4/100,"B",IF(VALUE('SUMMARY WEEK'!C684)&gt;MASTER!$B$5/100,"C","K"))),'SUMMARY WEEK'!C684))</f>
        <v/>
      </c>
      <c r="D684" s="20" t="str">
        <f>IF(ISBLANK('SUMMARY WEEK'!D684),'SUMMARY WEEK'!D684,IFERROR(IF(VALUE('SUMMARY WEEK'!D684)&gt;MASTER!$B$3/100,"SB",IF(VALUE('SUMMARY WEEK'!D684)&gt;MASTER!$B$4/100,"B",IF(VALUE('SUMMARY WEEK'!D684)&gt;MASTER!$B$5/100,"C","K"))),'SUMMARY WEEK'!D684))</f>
        <v/>
      </c>
      <c r="E684" s="20" t="str">
        <f>IF(ISBLANK('SUMMARY WEEK'!E684),'SUMMARY WEEK'!E684,IFERROR(IF(VALUE('SUMMARY WEEK'!E684)&gt;MASTER!$B$3/100,"SB",IF(VALUE('SUMMARY WEEK'!E684)&gt;MASTER!$B$4/100,"B",IF(VALUE('SUMMARY WEEK'!E684)&gt;MASTER!$B$5/100,"C","K"))),'SUMMARY WEEK'!E684))</f>
        <v/>
      </c>
      <c r="F684" s="20" t="str">
        <f>IF(ISBLANK('SUMMARY WEEK'!F684),'SUMMARY WEEK'!F684,IFERROR(IF(VALUE('SUMMARY WEEK'!F684)&gt;MASTER!$B$3/100,"SB",IF(VALUE('SUMMARY WEEK'!F684)&gt;MASTER!$B$4/100,"B",IF(VALUE('SUMMARY WEEK'!F684)&gt;MASTER!$B$5/100,"C","K"))),'SUMMARY WEEK'!F684))</f>
        <v/>
      </c>
      <c r="G684" s="20" t="str">
        <f>IF(ISBLANK('SUMMARY WEEK'!G684),'SUMMARY WEEK'!G684,IFERROR(IF(VALUE('SUMMARY WEEK'!G684)&gt;MASTER!$B$3/100,"SB",IF(VALUE('SUMMARY WEEK'!G684)&gt;MASTER!$B$4/100,"B",IF(VALUE('SUMMARY WEEK'!G684)&gt;MASTER!$B$5/100,"C","K"))),'SUMMARY WEEK'!G684))</f>
        <v/>
      </c>
      <c r="H684" s="20" t="str">
        <f>IF(ISBLANK('SUMMARY WEEK'!H684),'SUMMARY WEEK'!H684,IFERROR(IF(VALUE('SUMMARY WEEK'!H684)&gt;MASTER!$B$3/100,"SB",IF(VALUE('SUMMARY WEEK'!H684)&gt;MASTER!$B$4/100,"B",IF(VALUE('SUMMARY WEEK'!H684)&gt;MASTER!$B$5/100,"C","K"))),'SUMMARY WEEK'!H684))</f>
        <v/>
      </c>
      <c r="I684" s="20" t="str">
        <f>IF(ISBLANK('SUMMARY WEEK'!I684),'SUMMARY WEEK'!I684,IFERROR(IF(VALUE('SUMMARY WEEK'!I684)&gt;MASTER!$B$3/100,"SB",IF(VALUE('SUMMARY WEEK'!I684)&gt;MASTER!$B$4/100,"B",IF(VALUE('SUMMARY WEEK'!I684)&gt;MASTER!$B$5/100,"C","K"))),'SUMMARY WEEK'!I684))</f>
        <v/>
      </c>
      <c r="J684" s="20" t="str">
        <f>IF(ISBLANK('SUMMARY WEEK'!J684),'SUMMARY WEEK'!J684,IFERROR(IF(VALUE('SUMMARY WEEK'!J684)&gt;MASTER!$B$3/100,"SB",IF(VALUE('SUMMARY WEEK'!J684)&gt;MASTER!$B$4/100,"B",IF(VALUE('SUMMARY WEEK'!J684)&gt;MASTER!$B$5/100,"C","K"))),'SUMMARY WEEK'!J684))</f>
        <v/>
      </c>
      <c r="K684" s="20" t="str">
        <f>IF(ISBLANK('SUMMARY WEEK'!K684),'SUMMARY WEEK'!K684,IFERROR(IF(VALUE('SUMMARY WEEK'!K684)&gt;MASTER!$B$3/100,"SB",IF(VALUE('SUMMARY WEEK'!K684)&gt;MASTER!$B$4/100,"B",IF(VALUE('SUMMARY WEEK'!K684)&gt;MASTER!$B$5/100,"C","K"))),'SUMMARY WEEK'!K684))</f>
        <v/>
      </c>
      <c r="L684" s="20" t="str">
        <f>IF(ISBLANK('SUMMARY WEEK'!L684),'SUMMARY WEEK'!L684,IFERROR(IF(VALUE('SUMMARY WEEK'!L684)&gt;MASTER!$B$3/100,"SB",IF(VALUE('SUMMARY WEEK'!L684)&gt;MASTER!$B$4/100,"B",IF(VALUE('SUMMARY WEEK'!L684)&gt;MASTER!$B$5/100,"C","K"))),'SUMMARY WEEK'!L684))</f>
        <v/>
      </c>
      <c r="M684" s="20" t="str">
        <f>IF(ISBLANK('SUMMARY WEEK'!M684),'SUMMARY WEEK'!M684,IFERROR(IF(VALUE('SUMMARY WEEK'!M684)&gt;MASTER!$B$3/100,"SB",IF(VALUE('SUMMARY WEEK'!M684)&gt;MASTER!$B$4/100,"B",IF(VALUE('SUMMARY WEEK'!M684)&gt;MASTER!$B$5/100,"C","K"))),'SUMMARY WEEK'!M684))</f>
        <v/>
      </c>
      <c r="N684" s="20" t="str">
        <f>IF(ISBLANK('SUMMARY WEEK'!N684),'SUMMARY WEEK'!N684,IFERROR(IF(VALUE('SUMMARY WEEK'!N684)&gt;MASTER!$B$3/100,"SB",IF(VALUE('SUMMARY WEEK'!N684)&gt;MASTER!$B$4/100,"B",IF(VALUE('SUMMARY WEEK'!N684)&gt;MASTER!$B$5/100,"C","K"))),'SUMMARY WEEK'!N684))</f>
        <v/>
      </c>
      <c r="O684" s="20" t="str">
        <f>IF(ISBLANK('SUMMARY WEEK'!O684),'SUMMARY WEEK'!O684,IFERROR(IF(VALUE('SUMMARY WEEK'!O684)&gt;MASTER!$B$3/100,"SB",IF(VALUE('SUMMARY WEEK'!O684)&gt;MASTER!$B$4/100,"B",IF(VALUE('SUMMARY WEEK'!O684)&gt;MASTER!$B$5/100,"C","K"))),'SUMMARY WEEK'!O684))</f>
        <v/>
      </c>
      <c r="P684" s="20" t="str">
        <f>IF(ISBLANK('SUMMARY WEEK'!P684),'SUMMARY WEEK'!P684,IFERROR(IF(VALUE('SUMMARY WEEK'!P684)&gt;MASTER!$B$3/100,"SB",IF(VALUE('SUMMARY WEEK'!P684)&gt;MASTER!$B$4/100,"B",IF(VALUE('SUMMARY WEEK'!P684)&gt;MASTER!$B$5/100,"C","K"))),'SUMMARY WEEK'!P684))</f>
        <v/>
      </c>
      <c r="Q684" s="20" t="str">
        <f>IF(ISBLANK('SUMMARY WEEK'!Q684),'SUMMARY WEEK'!Q684,IFERROR(IF(VALUE('SUMMARY WEEK'!Q684)&gt;MASTER!$B$3/100,"SB",IF(VALUE('SUMMARY WEEK'!Q684)&gt;MASTER!$B$4/100,"B",IF(VALUE('SUMMARY WEEK'!Q684)&gt;MASTER!$B$5/100,"C","K"))),'SUMMARY WEEK'!Q684))</f>
        <v/>
      </c>
      <c r="R684" s="20" t="str">
        <f>IF(ISBLANK('SUMMARY WEEK'!R684),'SUMMARY WEEK'!R684,IFERROR(IF(VALUE('SUMMARY WEEK'!R684)&gt;MASTER!$B$3/100,"SB",IF(VALUE('SUMMARY WEEK'!R684)&gt;MASTER!$B$4/100,"B",IF(VALUE('SUMMARY WEEK'!R684)&gt;MASTER!$B$5/100,"C","K"))),'SUMMARY WEEK'!R684))</f>
        <v/>
      </c>
      <c r="S684" s="20" t="str">
        <f>IF(ISBLANK('SUMMARY WEEK'!S684),'SUMMARY WEEK'!S684,IFERROR(IF(VALUE('SUMMARY WEEK'!S684)&gt;MASTER!$B$3/100,"SB",IF(VALUE('SUMMARY WEEK'!S684)&gt;MASTER!$B$4/100,"B",IF(VALUE('SUMMARY WEEK'!S684)&gt;MASTER!$B$5/100,"C","K"))),'SUMMARY WEEK'!S684))</f>
        <v/>
      </c>
      <c r="T684" s="20" t="str">
        <f>IF(ISBLANK('SUMMARY WEEK'!T684),'SUMMARY WEEK'!T684,IFERROR(IF(VALUE('SUMMARY WEEK'!T684)&gt;MASTER!$B$3/100,"SB",IF(VALUE('SUMMARY WEEK'!T684)&gt;MASTER!$B$4/100,"B",IF(VALUE('SUMMARY WEEK'!T684)&gt;MASTER!$B$5/100,"C","K"))),'SUMMARY WEEK'!T684))</f>
        <v/>
      </c>
      <c r="U684" s="20" t="str">
        <f>IF(ISBLANK('SUMMARY WEEK'!U684),'SUMMARY WEEK'!U684,IFERROR(IF(VALUE('SUMMARY WEEK'!U684)&gt;MASTER!$B$3/100,"SB",IF(VALUE('SUMMARY WEEK'!U684)&gt;MASTER!$B$4/100,"B",IF(VALUE('SUMMARY WEEK'!U684)&gt;MASTER!$B$5/100,"C","K"))),'SUMMARY WEEK'!U684))</f>
        <v/>
      </c>
      <c r="V684" s="20" t="str">
        <f>IF(ISBLANK('SUMMARY WEEK'!V684),'SUMMARY WEEK'!V684,IFERROR(IF(VALUE('SUMMARY WEEK'!V684)&gt;MASTER!$B$3/100,"SB",IF(VALUE('SUMMARY WEEK'!V684)&gt;MASTER!$B$4/100,"B",IF(VALUE('SUMMARY WEEK'!V684)&gt;MASTER!$B$5/100,"C","K"))),'SUMMARY WEEK'!V684))</f>
        <v/>
      </c>
      <c r="W684" s="20" t="str">
        <f>IF(ISBLANK('SUMMARY WEEK'!W684),'SUMMARY WEEK'!W684,IFERROR(IF(VALUE('SUMMARY WEEK'!W684)&gt;MASTER!$B$3/100,"SB",IF(VALUE('SUMMARY WEEK'!W684)&gt;MASTER!$B$4/100,"B",IF(VALUE('SUMMARY WEEK'!W684)&gt;MASTER!$B$5/100,"C","K"))),'SUMMARY WEEK'!W684))</f>
        <v/>
      </c>
      <c r="X684" s="20" t="str">
        <f>IF(ISBLANK('SUMMARY WEEK'!X684),'SUMMARY WEEK'!X684,IFERROR(IF(VALUE('SUMMARY WEEK'!X684)&gt;MASTER!$B$3/100,"SB",IF(VALUE('SUMMARY WEEK'!X684)&gt;MASTER!$B$4/100,"B",IF(VALUE('SUMMARY WEEK'!X684)&gt;MASTER!$B$5/100,"C","K"))),'SUMMARY WEEK'!X684))</f>
        <v/>
      </c>
      <c r="Y684" s="20" t="str">
        <f>IF(ISBLANK('SUMMARY WEEK'!Y684),'SUMMARY WEEK'!Y684,IFERROR(IF(VALUE('SUMMARY WEEK'!Y684)&gt;MASTER!$B$3/100,"SB",IF(VALUE('SUMMARY WEEK'!Y684)&gt;MASTER!$B$4/100,"B",IF(VALUE('SUMMARY WEEK'!Y684)&gt;MASTER!$B$5/100,"C","K"))),'SUMMARY WEEK'!Y684))</f>
        <v/>
      </c>
      <c r="Z684" s="20" t="str">
        <f>IF(ISBLANK('SUMMARY WEEK'!Z684),'SUMMARY WEEK'!Z684,IFERROR(IF(VALUE('SUMMARY WEEK'!Z684)&gt;MASTER!$B$3/100,"SB",IF(VALUE('SUMMARY WEEK'!Z684)&gt;MASTER!$B$4/100,"B",IF(VALUE('SUMMARY WEEK'!Z684)&gt;MASTER!$B$5/100,"C","K"))),'SUMMARY WEEK'!Z684))</f>
        <v/>
      </c>
      <c r="AA684" s="20"/>
    </row>
    <row r="685">
      <c r="A685" s="18" t="str">
        <f>IF(ISBLANK('SUMMARY WEEK'!A685),'SUMMARY WEEK'!A685,IFERROR(IF(VALUE('SUMMARY WEEK'!A685)&gt;MASTER!$B$3/100,"SB",IF(VALUE('SUMMARY WEEK'!A685)&gt;MASTER!$B$4/100,"B",IF(VALUE('SUMMARY WEEK'!A685)&gt;MASTER!$B$5/100,"C","K"))),'SUMMARY WEEK'!A685))</f>
        <v/>
      </c>
      <c r="B685" s="19" t="str">
        <f>IF(ISBLANK('SUMMARY WEEK'!B685),'SUMMARY WEEK'!B685,IFERROR(IF(VALUE('SUMMARY WEEK'!B685)&gt;MASTER!$B$3/100,"SB",IF(VALUE('SUMMARY WEEK'!B685)&gt;MASTER!$B$4/100,"B",IF(VALUE('SUMMARY WEEK'!B685)&gt;MASTER!$B$5/100,"C","K"))),'SUMMARY WEEK'!B685))</f>
        <v/>
      </c>
      <c r="C685" s="20" t="str">
        <f>IF(ISBLANK('SUMMARY WEEK'!C685),'SUMMARY WEEK'!C685,IFERROR(IF(VALUE('SUMMARY WEEK'!C685)&gt;MASTER!$B$3/100,"SB",IF(VALUE('SUMMARY WEEK'!C685)&gt;MASTER!$B$4/100,"B",IF(VALUE('SUMMARY WEEK'!C685)&gt;MASTER!$B$5/100,"C","K"))),'SUMMARY WEEK'!C685))</f>
        <v/>
      </c>
      <c r="D685" s="20" t="str">
        <f>IF(ISBLANK('SUMMARY WEEK'!D685),'SUMMARY WEEK'!D685,IFERROR(IF(VALUE('SUMMARY WEEK'!D685)&gt;MASTER!$B$3/100,"SB",IF(VALUE('SUMMARY WEEK'!D685)&gt;MASTER!$B$4/100,"B",IF(VALUE('SUMMARY WEEK'!D685)&gt;MASTER!$B$5/100,"C","K"))),'SUMMARY WEEK'!D685))</f>
        <v/>
      </c>
      <c r="E685" s="20" t="str">
        <f>IF(ISBLANK('SUMMARY WEEK'!E685),'SUMMARY WEEK'!E685,IFERROR(IF(VALUE('SUMMARY WEEK'!E685)&gt;MASTER!$B$3/100,"SB",IF(VALUE('SUMMARY WEEK'!E685)&gt;MASTER!$B$4/100,"B",IF(VALUE('SUMMARY WEEK'!E685)&gt;MASTER!$B$5/100,"C","K"))),'SUMMARY WEEK'!E685))</f>
        <v/>
      </c>
      <c r="F685" s="20" t="str">
        <f>IF(ISBLANK('SUMMARY WEEK'!F685),'SUMMARY WEEK'!F685,IFERROR(IF(VALUE('SUMMARY WEEK'!F685)&gt;MASTER!$B$3/100,"SB",IF(VALUE('SUMMARY WEEK'!F685)&gt;MASTER!$B$4/100,"B",IF(VALUE('SUMMARY WEEK'!F685)&gt;MASTER!$B$5/100,"C","K"))),'SUMMARY WEEK'!F685))</f>
        <v/>
      </c>
      <c r="G685" s="20" t="str">
        <f>IF(ISBLANK('SUMMARY WEEK'!G685),'SUMMARY WEEK'!G685,IFERROR(IF(VALUE('SUMMARY WEEK'!G685)&gt;MASTER!$B$3/100,"SB",IF(VALUE('SUMMARY WEEK'!G685)&gt;MASTER!$B$4/100,"B",IF(VALUE('SUMMARY WEEK'!G685)&gt;MASTER!$B$5/100,"C","K"))),'SUMMARY WEEK'!G685))</f>
        <v/>
      </c>
      <c r="H685" s="20" t="str">
        <f>IF(ISBLANK('SUMMARY WEEK'!H685),'SUMMARY WEEK'!H685,IFERROR(IF(VALUE('SUMMARY WEEK'!H685)&gt;MASTER!$B$3/100,"SB",IF(VALUE('SUMMARY WEEK'!H685)&gt;MASTER!$B$4/100,"B",IF(VALUE('SUMMARY WEEK'!H685)&gt;MASTER!$B$5/100,"C","K"))),'SUMMARY WEEK'!H685))</f>
        <v/>
      </c>
      <c r="I685" s="20" t="str">
        <f>IF(ISBLANK('SUMMARY WEEK'!I685),'SUMMARY WEEK'!I685,IFERROR(IF(VALUE('SUMMARY WEEK'!I685)&gt;MASTER!$B$3/100,"SB",IF(VALUE('SUMMARY WEEK'!I685)&gt;MASTER!$B$4/100,"B",IF(VALUE('SUMMARY WEEK'!I685)&gt;MASTER!$B$5/100,"C","K"))),'SUMMARY WEEK'!I685))</f>
        <v/>
      </c>
      <c r="J685" s="20" t="str">
        <f>IF(ISBLANK('SUMMARY WEEK'!J685),'SUMMARY WEEK'!J685,IFERROR(IF(VALUE('SUMMARY WEEK'!J685)&gt;MASTER!$B$3/100,"SB",IF(VALUE('SUMMARY WEEK'!J685)&gt;MASTER!$B$4/100,"B",IF(VALUE('SUMMARY WEEK'!J685)&gt;MASTER!$B$5/100,"C","K"))),'SUMMARY WEEK'!J685))</f>
        <v/>
      </c>
      <c r="K685" s="20" t="str">
        <f>IF(ISBLANK('SUMMARY WEEK'!K685),'SUMMARY WEEK'!K685,IFERROR(IF(VALUE('SUMMARY WEEK'!K685)&gt;MASTER!$B$3/100,"SB",IF(VALUE('SUMMARY WEEK'!K685)&gt;MASTER!$B$4/100,"B",IF(VALUE('SUMMARY WEEK'!K685)&gt;MASTER!$B$5/100,"C","K"))),'SUMMARY WEEK'!K685))</f>
        <v/>
      </c>
      <c r="L685" s="20" t="str">
        <f>IF(ISBLANK('SUMMARY WEEK'!L685),'SUMMARY WEEK'!L685,IFERROR(IF(VALUE('SUMMARY WEEK'!L685)&gt;MASTER!$B$3/100,"SB",IF(VALUE('SUMMARY WEEK'!L685)&gt;MASTER!$B$4/100,"B",IF(VALUE('SUMMARY WEEK'!L685)&gt;MASTER!$B$5/100,"C","K"))),'SUMMARY WEEK'!L685))</f>
        <v/>
      </c>
      <c r="M685" s="20" t="str">
        <f>IF(ISBLANK('SUMMARY WEEK'!M685),'SUMMARY WEEK'!M685,IFERROR(IF(VALUE('SUMMARY WEEK'!M685)&gt;MASTER!$B$3/100,"SB",IF(VALUE('SUMMARY WEEK'!M685)&gt;MASTER!$B$4/100,"B",IF(VALUE('SUMMARY WEEK'!M685)&gt;MASTER!$B$5/100,"C","K"))),'SUMMARY WEEK'!M685))</f>
        <v/>
      </c>
      <c r="N685" s="20" t="str">
        <f>IF(ISBLANK('SUMMARY WEEK'!N685),'SUMMARY WEEK'!N685,IFERROR(IF(VALUE('SUMMARY WEEK'!N685)&gt;MASTER!$B$3/100,"SB",IF(VALUE('SUMMARY WEEK'!N685)&gt;MASTER!$B$4/100,"B",IF(VALUE('SUMMARY WEEK'!N685)&gt;MASTER!$B$5/100,"C","K"))),'SUMMARY WEEK'!N685))</f>
        <v/>
      </c>
      <c r="O685" s="20" t="str">
        <f>IF(ISBLANK('SUMMARY WEEK'!O685),'SUMMARY WEEK'!O685,IFERROR(IF(VALUE('SUMMARY WEEK'!O685)&gt;MASTER!$B$3/100,"SB",IF(VALUE('SUMMARY WEEK'!O685)&gt;MASTER!$B$4/100,"B",IF(VALUE('SUMMARY WEEK'!O685)&gt;MASTER!$B$5/100,"C","K"))),'SUMMARY WEEK'!O685))</f>
        <v/>
      </c>
      <c r="P685" s="20" t="str">
        <f>IF(ISBLANK('SUMMARY WEEK'!P685),'SUMMARY WEEK'!P685,IFERROR(IF(VALUE('SUMMARY WEEK'!P685)&gt;MASTER!$B$3/100,"SB",IF(VALUE('SUMMARY WEEK'!P685)&gt;MASTER!$B$4/100,"B",IF(VALUE('SUMMARY WEEK'!P685)&gt;MASTER!$B$5/100,"C","K"))),'SUMMARY WEEK'!P685))</f>
        <v/>
      </c>
      <c r="Q685" s="20" t="str">
        <f>IF(ISBLANK('SUMMARY WEEK'!Q685),'SUMMARY WEEK'!Q685,IFERROR(IF(VALUE('SUMMARY WEEK'!Q685)&gt;MASTER!$B$3/100,"SB",IF(VALUE('SUMMARY WEEK'!Q685)&gt;MASTER!$B$4/100,"B",IF(VALUE('SUMMARY WEEK'!Q685)&gt;MASTER!$B$5/100,"C","K"))),'SUMMARY WEEK'!Q685))</f>
        <v/>
      </c>
      <c r="R685" s="20" t="str">
        <f>IF(ISBLANK('SUMMARY WEEK'!R685),'SUMMARY WEEK'!R685,IFERROR(IF(VALUE('SUMMARY WEEK'!R685)&gt;MASTER!$B$3/100,"SB",IF(VALUE('SUMMARY WEEK'!R685)&gt;MASTER!$B$4/100,"B",IF(VALUE('SUMMARY WEEK'!R685)&gt;MASTER!$B$5/100,"C","K"))),'SUMMARY WEEK'!R685))</f>
        <v/>
      </c>
      <c r="S685" s="20" t="str">
        <f>IF(ISBLANK('SUMMARY WEEK'!S685),'SUMMARY WEEK'!S685,IFERROR(IF(VALUE('SUMMARY WEEK'!S685)&gt;MASTER!$B$3/100,"SB",IF(VALUE('SUMMARY WEEK'!S685)&gt;MASTER!$B$4/100,"B",IF(VALUE('SUMMARY WEEK'!S685)&gt;MASTER!$B$5/100,"C","K"))),'SUMMARY WEEK'!S685))</f>
        <v/>
      </c>
      <c r="T685" s="20" t="str">
        <f>IF(ISBLANK('SUMMARY WEEK'!T685),'SUMMARY WEEK'!T685,IFERROR(IF(VALUE('SUMMARY WEEK'!T685)&gt;MASTER!$B$3/100,"SB",IF(VALUE('SUMMARY WEEK'!T685)&gt;MASTER!$B$4/100,"B",IF(VALUE('SUMMARY WEEK'!T685)&gt;MASTER!$B$5/100,"C","K"))),'SUMMARY WEEK'!T685))</f>
        <v/>
      </c>
      <c r="U685" s="20" t="str">
        <f>IF(ISBLANK('SUMMARY WEEK'!U685),'SUMMARY WEEK'!U685,IFERROR(IF(VALUE('SUMMARY WEEK'!U685)&gt;MASTER!$B$3/100,"SB",IF(VALUE('SUMMARY WEEK'!U685)&gt;MASTER!$B$4/100,"B",IF(VALUE('SUMMARY WEEK'!U685)&gt;MASTER!$B$5/100,"C","K"))),'SUMMARY WEEK'!U685))</f>
        <v/>
      </c>
      <c r="V685" s="20" t="str">
        <f>IF(ISBLANK('SUMMARY WEEK'!V685),'SUMMARY WEEK'!V685,IFERROR(IF(VALUE('SUMMARY WEEK'!V685)&gt;MASTER!$B$3/100,"SB",IF(VALUE('SUMMARY WEEK'!V685)&gt;MASTER!$B$4/100,"B",IF(VALUE('SUMMARY WEEK'!V685)&gt;MASTER!$B$5/100,"C","K"))),'SUMMARY WEEK'!V685))</f>
        <v/>
      </c>
      <c r="W685" s="20" t="str">
        <f>IF(ISBLANK('SUMMARY WEEK'!W685),'SUMMARY WEEK'!W685,IFERROR(IF(VALUE('SUMMARY WEEK'!W685)&gt;MASTER!$B$3/100,"SB",IF(VALUE('SUMMARY WEEK'!W685)&gt;MASTER!$B$4/100,"B",IF(VALUE('SUMMARY WEEK'!W685)&gt;MASTER!$B$5/100,"C","K"))),'SUMMARY WEEK'!W685))</f>
        <v/>
      </c>
      <c r="X685" s="20" t="str">
        <f>IF(ISBLANK('SUMMARY WEEK'!X685),'SUMMARY WEEK'!X685,IFERROR(IF(VALUE('SUMMARY WEEK'!X685)&gt;MASTER!$B$3/100,"SB",IF(VALUE('SUMMARY WEEK'!X685)&gt;MASTER!$B$4/100,"B",IF(VALUE('SUMMARY WEEK'!X685)&gt;MASTER!$B$5/100,"C","K"))),'SUMMARY WEEK'!X685))</f>
        <v/>
      </c>
      <c r="Y685" s="20" t="str">
        <f>IF(ISBLANK('SUMMARY WEEK'!Y685),'SUMMARY WEEK'!Y685,IFERROR(IF(VALUE('SUMMARY WEEK'!Y685)&gt;MASTER!$B$3/100,"SB",IF(VALUE('SUMMARY WEEK'!Y685)&gt;MASTER!$B$4/100,"B",IF(VALUE('SUMMARY WEEK'!Y685)&gt;MASTER!$B$5/100,"C","K"))),'SUMMARY WEEK'!Y685))</f>
        <v/>
      </c>
      <c r="Z685" s="20" t="str">
        <f>IF(ISBLANK('SUMMARY WEEK'!Z685),'SUMMARY WEEK'!Z685,IFERROR(IF(VALUE('SUMMARY WEEK'!Z685)&gt;MASTER!$B$3/100,"SB",IF(VALUE('SUMMARY WEEK'!Z685)&gt;MASTER!$B$4/100,"B",IF(VALUE('SUMMARY WEEK'!Z685)&gt;MASTER!$B$5/100,"C","K"))),'SUMMARY WEEK'!Z685))</f>
        <v/>
      </c>
      <c r="AA685" s="20"/>
    </row>
    <row r="686">
      <c r="A686" s="18" t="str">
        <f>IF(ISBLANK('SUMMARY WEEK'!A686),'SUMMARY WEEK'!A686,IFERROR(IF(VALUE('SUMMARY WEEK'!A686)&gt;MASTER!$B$3/100,"SB",IF(VALUE('SUMMARY WEEK'!A686)&gt;MASTER!$B$4/100,"B",IF(VALUE('SUMMARY WEEK'!A686)&gt;MASTER!$B$5/100,"C","K"))),'SUMMARY WEEK'!A686))</f>
        <v/>
      </c>
      <c r="B686" s="19" t="str">
        <f>IF(ISBLANK('SUMMARY WEEK'!B686),'SUMMARY WEEK'!B686,IFERROR(IF(VALUE('SUMMARY WEEK'!B686)&gt;MASTER!$B$3/100,"SB",IF(VALUE('SUMMARY WEEK'!B686)&gt;MASTER!$B$4/100,"B",IF(VALUE('SUMMARY WEEK'!B686)&gt;MASTER!$B$5/100,"C","K"))),'SUMMARY WEEK'!B686))</f>
        <v/>
      </c>
      <c r="C686" s="20" t="str">
        <f>IF(ISBLANK('SUMMARY WEEK'!C686),'SUMMARY WEEK'!C686,IFERROR(IF(VALUE('SUMMARY WEEK'!C686)&gt;MASTER!$B$3/100,"SB",IF(VALUE('SUMMARY WEEK'!C686)&gt;MASTER!$B$4/100,"B",IF(VALUE('SUMMARY WEEK'!C686)&gt;MASTER!$B$5/100,"C","K"))),'SUMMARY WEEK'!C686))</f>
        <v/>
      </c>
      <c r="D686" s="20" t="str">
        <f>IF(ISBLANK('SUMMARY WEEK'!D686),'SUMMARY WEEK'!D686,IFERROR(IF(VALUE('SUMMARY WEEK'!D686)&gt;MASTER!$B$3/100,"SB",IF(VALUE('SUMMARY WEEK'!D686)&gt;MASTER!$B$4/100,"B",IF(VALUE('SUMMARY WEEK'!D686)&gt;MASTER!$B$5/100,"C","K"))),'SUMMARY WEEK'!D686))</f>
        <v/>
      </c>
      <c r="E686" s="20" t="str">
        <f>IF(ISBLANK('SUMMARY WEEK'!E686),'SUMMARY WEEK'!E686,IFERROR(IF(VALUE('SUMMARY WEEK'!E686)&gt;MASTER!$B$3/100,"SB",IF(VALUE('SUMMARY WEEK'!E686)&gt;MASTER!$B$4/100,"B",IF(VALUE('SUMMARY WEEK'!E686)&gt;MASTER!$B$5/100,"C","K"))),'SUMMARY WEEK'!E686))</f>
        <v/>
      </c>
      <c r="F686" s="20" t="str">
        <f>IF(ISBLANK('SUMMARY WEEK'!F686),'SUMMARY WEEK'!F686,IFERROR(IF(VALUE('SUMMARY WEEK'!F686)&gt;MASTER!$B$3/100,"SB",IF(VALUE('SUMMARY WEEK'!F686)&gt;MASTER!$B$4/100,"B",IF(VALUE('SUMMARY WEEK'!F686)&gt;MASTER!$B$5/100,"C","K"))),'SUMMARY WEEK'!F686))</f>
        <v/>
      </c>
      <c r="G686" s="20" t="str">
        <f>IF(ISBLANK('SUMMARY WEEK'!G686),'SUMMARY WEEK'!G686,IFERROR(IF(VALUE('SUMMARY WEEK'!G686)&gt;MASTER!$B$3/100,"SB",IF(VALUE('SUMMARY WEEK'!G686)&gt;MASTER!$B$4/100,"B",IF(VALUE('SUMMARY WEEK'!G686)&gt;MASTER!$B$5/100,"C","K"))),'SUMMARY WEEK'!G686))</f>
        <v/>
      </c>
      <c r="H686" s="20" t="str">
        <f>IF(ISBLANK('SUMMARY WEEK'!H686),'SUMMARY WEEK'!H686,IFERROR(IF(VALUE('SUMMARY WEEK'!H686)&gt;MASTER!$B$3/100,"SB",IF(VALUE('SUMMARY WEEK'!H686)&gt;MASTER!$B$4/100,"B",IF(VALUE('SUMMARY WEEK'!H686)&gt;MASTER!$B$5/100,"C","K"))),'SUMMARY WEEK'!H686))</f>
        <v/>
      </c>
      <c r="I686" s="20" t="str">
        <f>IF(ISBLANK('SUMMARY WEEK'!I686),'SUMMARY WEEK'!I686,IFERROR(IF(VALUE('SUMMARY WEEK'!I686)&gt;MASTER!$B$3/100,"SB",IF(VALUE('SUMMARY WEEK'!I686)&gt;MASTER!$B$4/100,"B",IF(VALUE('SUMMARY WEEK'!I686)&gt;MASTER!$B$5/100,"C","K"))),'SUMMARY WEEK'!I686))</f>
        <v/>
      </c>
      <c r="J686" s="20" t="str">
        <f>IF(ISBLANK('SUMMARY WEEK'!J686),'SUMMARY WEEK'!J686,IFERROR(IF(VALUE('SUMMARY WEEK'!J686)&gt;MASTER!$B$3/100,"SB",IF(VALUE('SUMMARY WEEK'!J686)&gt;MASTER!$B$4/100,"B",IF(VALUE('SUMMARY WEEK'!J686)&gt;MASTER!$B$5/100,"C","K"))),'SUMMARY WEEK'!J686))</f>
        <v/>
      </c>
      <c r="K686" s="20" t="str">
        <f>IF(ISBLANK('SUMMARY WEEK'!K686),'SUMMARY WEEK'!K686,IFERROR(IF(VALUE('SUMMARY WEEK'!K686)&gt;MASTER!$B$3/100,"SB",IF(VALUE('SUMMARY WEEK'!K686)&gt;MASTER!$B$4/100,"B",IF(VALUE('SUMMARY WEEK'!K686)&gt;MASTER!$B$5/100,"C","K"))),'SUMMARY WEEK'!K686))</f>
        <v/>
      </c>
      <c r="L686" s="20" t="str">
        <f>IF(ISBLANK('SUMMARY WEEK'!L686),'SUMMARY WEEK'!L686,IFERROR(IF(VALUE('SUMMARY WEEK'!L686)&gt;MASTER!$B$3/100,"SB",IF(VALUE('SUMMARY WEEK'!L686)&gt;MASTER!$B$4/100,"B",IF(VALUE('SUMMARY WEEK'!L686)&gt;MASTER!$B$5/100,"C","K"))),'SUMMARY WEEK'!L686))</f>
        <v/>
      </c>
      <c r="M686" s="20" t="str">
        <f>IF(ISBLANK('SUMMARY WEEK'!M686),'SUMMARY WEEK'!M686,IFERROR(IF(VALUE('SUMMARY WEEK'!M686)&gt;MASTER!$B$3/100,"SB",IF(VALUE('SUMMARY WEEK'!M686)&gt;MASTER!$B$4/100,"B",IF(VALUE('SUMMARY WEEK'!M686)&gt;MASTER!$B$5/100,"C","K"))),'SUMMARY WEEK'!M686))</f>
        <v/>
      </c>
      <c r="N686" s="20" t="str">
        <f>IF(ISBLANK('SUMMARY WEEK'!N686),'SUMMARY WEEK'!N686,IFERROR(IF(VALUE('SUMMARY WEEK'!N686)&gt;MASTER!$B$3/100,"SB",IF(VALUE('SUMMARY WEEK'!N686)&gt;MASTER!$B$4/100,"B",IF(VALUE('SUMMARY WEEK'!N686)&gt;MASTER!$B$5/100,"C","K"))),'SUMMARY WEEK'!N686))</f>
        <v/>
      </c>
      <c r="O686" s="20" t="str">
        <f>IF(ISBLANK('SUMMARY WEEK'!O686),'SUMMARY WEEK'!O686,IFERROR(IF(VALUE('SUMMARY WEEK'!O686)&gt;MASTER!$B$3/100,"SB",IF(VALUE('SUMMARY WEEK'!O686)&gt;MASTER!$B$4/100,"B",IF(VALUE('SUMMARY WEEK'!O686)&gt;MASTER!$B$5/100,"C","K"))),'SUMMARY WEEK'!O686))</f>
        <v/>
      </c>
      <c r="P686" s="20" t="str">
        <f>IF(ISBLANK('SUMMARY WEEK'!P686),'SUMMARY WEEK'!P686,IFERROR(IF(VALUE('SUMMARY WEEK'!P686)&gt;MASTER!$B$3/100,"SB",IF(VALUE('SUMMARY WEEK'!P686)&gt;MASTER!$B$4/100,"B",IF(VALUE('SUMMARY WEEK'!P686)&gt;MASTER!$B$5/100,"C","K"))),'SUMMARY WEEK'!P686))</f>
        <v/>
      </c>
      <c r="Q686" s="20" t="str">
        <f>IF(ISBLANK('SUMMARY WEEK'!Q686),'SUMMARY WEEK'!Q686,IFERROR(IF(VALUE('SUMMARY WEEK'!Q686)&gt;MASTER!$B$3/100,"SB",IF(VALUE('SUMMARY WEEK'!Q686)&gt;MASTER!$B$4/100,"B",IF(VALUE('SUMMARY WEEK'!Q686)&gt;MASTER!$B$5/100,"C","K"))),'SUMMARY WEEK'!Q686))</f>
        <v/>
      </c>
      <c r="R686" s="20" t="str">
        <f>IF(ISBLANK('SUMMARY WEEK'!R686),'SUMMARY WEEK'!R686,IFERROR(IF(VALUE('SUMMARY WEEK'!R686)&gt;MASTER!$B$3/100,"SB",IF(VALUE('SUMMARY WEEK'!R686)&gt;MASTER!$B$4/100,"B",IF(VALUE('SUMMARY WEEK'!R686)&gt;MASTER!$B$5/100,"C","K"))),'SUMMARY WEEK'!R686))</f>
        <v/>
      </c>
      <c r="S686" s="20" t="str">
        <f>IF(ISBLANK('SUMMARY WEEK'!S686),'SUMMARY WEEK'!S686,IFERROR(IF(VALUE('SUMMARY WEEK'!S686)&gt;MASTER!$B$3/100,"SB",IF(VALUE('SUMMARY WEEK'!S686)&gt;MASTER!$B$4/100,"B",IF(VALUE('SUMMARY WEEK'!S686)&gt;MASTER!$B$5/100,"C","K"))),'SUMMARY WEEK'!S686))</f>
        <v/>
      </c>
      <c r="T686" s="20" t="str">
        <f>IF(ISBLANK('SUMMARY WEEK'!T686),'SUMMARY WEEK'!T686,IFERROR(IF(VALUE('SUMMARY WEEK'!T686)&gt;MASTER!$B$3/100,"SB",IF(VALUE('SUMMARY WEEK'!T686)&gt;MASTER!$B$4/100,"B",IF(VALUE('SUMMARY WEEK'!T686)&gt;MASTER!$B$5/100,"C","K"))),'SUMMARY WEEK'!T686))</f>
        <v/>
      </c>
      <c r="U686" s="20" t="str">
        <f>IF(ISBLANK('SUMMARY WEEK'!U686),'SUMMARY WEEK'!U686,IFERROR(IF(VALUE('SUMMARY WEEK'!U686)&gt;MASTER!$B$3/100,"SB",IF(VALUE('SUMMARY WEEK'!U686)&gt;MASTER!$B$4/100,"B",IF(VALUE('SUMMARY WEEK'!U686)&gt;MASTER!$B$5/100,"C","K"))),'SUMMARY WEEK'!U686))</f>
        <v/>
      </c>
      <c r="V686" s="20" t="str">
        <f>IF(ISBLANK('SUMMARY WEEK'!V686),'SUMMARY WEEK'!V686,IFERROR(IF(VALUE('SUMMARY WEEK'!V686)&gt;MASTER!$B$3/100,"SB",IF(VALUE('SUMMARY WEEK'!V686)&gt;MASTER!$B$4/100,"B",IF(VALUE('SUMMARY WEEK'!V686)&gt;MASTER!$B$5/100,"C","K"))),'SUMMARY WEEK'!V686))</f>
        <v/>
      </c>
      <c r="W686" s="20" t="str">
        <f>IF(ISBLANK('SUMMARY WEEK'!W686),'SUMMARY WEEK'!W686,IFERROR(IF(VALUE('SUMMARY WEEK'!W686)&gt;MASTER!$B$3/100,"SB",IF(VALUE('SUMMARY WEEK'!W686)&gt;MASTER!$B$4/100,"B",IF(VALUE('SUMMARY WEEK'!W686)&gt;MASTER!$B$5/100,"C","K"))),'SUMMARY WEEK'!W686))</f>
        <v/>
      </c>
      <c r="X686" s="20" t="str">
        <f>IF(ISBLANK('SUMMARY WEEK'!X686),'SUMMARY WEEK'!X686,IFERROR(IF(VALUE('SUMMARY WEEK'!X686)&gt;MASTER!$B$3/100,"SB",IF(VALUE('SUMMARY WEEK'!X686)&gt;MASTER!$B$4/100,"B",IF(VALUE('SUMMARY WEEK'!X686)&gt;MASTER!$B$5/100,"C","K"))),'SUMMARY WEEK'!X686))</f>
        <v/>
      </c>
      <c r="Y686" s="20" t="str">
        <f>IF(ISBLANK('SUMMARY WEEK'!Y686),'SUMMARY WEEK'!Y686,IFERROR(IF(VALUE('SUMMARY WEEK'!Y686)&gt;MASTER!$B$3/100,"SB",IF(VALUE('SUMMARY WEEK'!Y686)&gt;MASTER!$B$4/100,"B",IF(VALUE('SUMMARY WEEK'!Y686)&gt;MASTER!$B$5/100,"C","K"))),'SUMMARY WEEK'!Y686))</f>
        <v/>
      </c>
      <c r="Z686" s="20" t="str">
        <f>IF(ISBLANK('SUMMARY WEEK'!Z686),'SUMMARY WEEK'!Z686,IFERROR(IF(VALUE('SUMMARY WEEK'!Z686)&gt;MASTER!$B$3/100,"SB",IF(VALUE('SUMMARY WEEK'!Z686)&gt;MASTER!$B$4/100,"B",IF(VALUE('SUMMARY WEEK'!Z686)&gt;MASTER!$B$5/100,"C","K"))),'SUMMARY WEEK'!Z686))</f>
        <v/>
      </c>
      <c r="AA686" s="20"/>
    </row>
    <row r="687">
      <c r="A687" s="18" t="str">
        <f>IF(ISBLANK('SUMMARY WEEK'!A687),'SUMMARY WEEK'!A687,IFERROR(IF(VALUE('SUMMARY WEEK'!A687)&gt;MASTER!$B$3/100,"SB",IF(VALUE('SUMMARY WEEK'!A687)&gt;MASTER!$B$4/100,"B",IF(VALUE('SUMMARY WEEK'!A687)&gt;MASTER!$B$5/100,"C","K"))),'SUMMARY WEEK'!A687))</f>
        <v/>
      </c>
      <c r="B687" s="19" t="str">
        <f>IF(ISBLANK('SUMMARY WEEK'!B687),'SUMMARY WEEK'!B687,IFERROR(IF(VALUE('SUMMARY WEEK'!B687)&gt;MASTER!$B$3/100,"SB",IF(VALUE('SUMMARY WEEK'!B687)&gt;MASTER!$B$4/100,"B",IF(VALUE('SUMMARY WEEK'!B687)&gt;MASTER!$B$5/100,"C","K"))),'SUMMARY WEEK'!B687))</f>
        <v/>
      </c>
      <c r="C687" s="20" t="str">
        <f>IF(ISBLANK('SUMMARY WEEK'!C687),'SUMMARY WEEK'!C687,IFERROR(IF(VALUE('SUMMARY WEEK'!C687)&gt;MASTER!$B$3/100,"SB",IF(VALUE('SUMMARY WEEK'!C687)&gt;MASTER!$B$4/100,"B",IF(VALUE('SUMMARY WEEK'!C687)&gt;MASTER!$B$5/100,"C","K"))),'SUMMARY WEEK'!C687))</f>
        <v/>
      </c>
      <c r="D687" s="20" t="str">
        <f>IF(ISBLANK('SUMMARY WEEK'!D687),'SUMMARY WEEK'!D687,IFERROR(IF(VALUE('SUMMARY WEEK'!D687)&gt;MASTER!$B$3/100,"SB",IF(VALUE('SUMMARY WEEK'!D687)&gt;MASTER!$B$4/100,"B",IF(VALUE('SUMMARY WEEK'!D687)&gt;MASTER!$B$5/100,"C","K"))),'SUMMARY WEEK'!D687))</f>
        <v/>
      </c>
      <c r="E687" s="20" t="str">
        <f>IF(ISBLANK('SUMMARY WEEK'!E687),'SUMMARY WEEK'!E687,IFERROR(IF(VALUE('SUMMARY WEEK'!E687)&gt;MASTER!$B$3/100,"SB",IF(VALUE('SUMMARY WEEK'!E687)&gt;MASTER!$B$4/100,"B",IF(VALUE('SUMMARY WEEK'!E687)&gt;MASTER!$B$5/100,"C","K"))),'SUMMARY WEEK'!E687))</f>
        <v/>
      </c>
      <c r="F687" s="20" t="str">
        <f>IF(ISBLANK('SUMMARY WEEK'!F687),'SUMMARY WEEK'!F687,IFERROR(IF(VALUE('SUMMARY WEEK'!F687)&gt;MASTER!$B$3/100,"SB",IF(VALUE('SUMMARY WEEK'!F687)&gt;MASTER!$B$4/100,"B",IF(VALUE('SUMMARY WEEK'!F687)&gt;MASTER!$B$5/100,"C","K"))),'SUMMARY WEEK'!F687))</f>
        <v/>
      </c>
      <c r="G687" s="20" t="str">
        <f>IF(ISBLANK('SUMMARY WEEK'!G687),'SUMMARY WEEK'!G687,IFERROR(IF(VALUE('SUMMARY WEEK'!G687)&gt;MASTER!$B$3/100,"SB",IF(VALUE('SUMMARY WEEK'!G687)&gt;MASTER!$B$4/100,"B",IF(VALUE('SUMMARY WEEK'!G687)&gt;MASTER!$B$5/100,"C","K"))),'SUMMARY WEEK'!G687))</f>
        <v/>
      </c>
      <c r="H687" s="20" t="str">
        <f>IF(ISBLANK('SUMMARY WEEK'!H687),'SUMMARY WEEK'!H687,IFERROR(IF(VALUE('SUMMARY WEEK'!H687)&gt;MASTER!$B$3/100,"SB",IF(VALUE('SUMMARY WEEK'!H687)&gt;MASTER!$B$4/100,"B",IF(VALUE('SUMMARY WEEK'!H687)&gt;MASTER!$B$5/100,"C","K"))),'SUMMARY WEEK'!H687))</f>
        <v/>
      </c>
      <c r="I687" s="20" t="str">
        <f>IF(ISBLANK('SUMMARY WEEK'!I687),'SUMMARY WEEK'!I687,IFERROR(IF(VALUE('SUMMARY WEEK'!I687)&gt;MASTER!$B$3/100,"SB",IF(VALUE('SUMMARY WEEK'!I687)&gt;MASTER!$B$4/100,"B",IF(VALUE('SUMMARY WEEK'!I687)&gt;MASTER!$B$5/100,"C","K"))),'SUMMARY WEEK'!I687))</f>
        <v/>
      </c>
      <c r="J687" s="20" t="str">
        <f>IF(ISBLANK('SUMMARY WEEK'!J687),'SUMMARY WEEK'!J687,IFERROR(IF(VALUE('SUMMARY WEEK'!J687)&gt;MASTER!$B$3/100,"SB",IF(VALUE('SUMMARY WEEK'!J687)&gt;MASTER!$B$4/100,"B",IF(VALUE('SUMMARY WEEK'!J687)&gt;MASTER!$B$5/100,"C","K"))),'SUMMARY WEEK'!J687))</f>
        <v/>
      </c>
      <c r="K687" s="20" t="str">
        <f>IF(ISBLANK('SUMMARY WEEK'!K687),'SUMMARY WEEK'!K687,IFERROR(IF(VALUE('SUMMARY WEEK'!K687)&gt;MASTER!$B$3/100,"SB",IF(VALUE('SUMMARY WEEK'!K687)&gt;MASTER!$B$4/100,"B",IF(VALUE('SUMMARY WEEK'!K687)&gt;MASTER!$B$5/100,"C","K"))),'SUMMARY WEEK'!K687))</f>
        <v/>
      </c>
      <c r="L687" s="20" t="str">
        <f>IF(ISBLANK('SUMMARY WEEK'!L687),'SUMMARY WEEK'!L687,IFERROR(IF(VALUE('SUMMARY WEEK'!L687)&gt;MASTER!$B$3/100,"SB",IF(VALUE('SUMMARY WEEK'!L687)&gt;MASTER!$B$4/100,"B",IF(VALUE('SUMMARY WEEK'!L687)&gt;MASTER!$B$5/100,"C","K"))),'SUMMARY WEEK'!L687))</f>
        <v/>
      </c>
      <c r="M687" s="20" t="str">
        <f>IF(ISBLANK('SUMMARY WEEK'!M687),'SUMMARY WEEK'!M687,IFERROR(IF(VALUE('SUMMARY WEEK'!M687)&gt;MASTER!$B$3/100,"SB",IF(VALUE('SUMMARY WEEK'!M687)&gt;MASTER!$B$4/100,"B",IF(VALUE('SUMMARY WEEK'!M687)&gt;MASTER!$B$5/100,"C","K"))),'SUMMARY WEEK'!M687))</f>
        <v/>
      </c>
      <c r="N687" s="20" t="str">
        <f>IF(ISBLANK('SUMMARY WEEK'!N687),'SUMMARY WEEK'!N687,IFERROR(IF(VALUE('SUMMARY WEEK'!N687)&gt;MASTER!$B$3/100,"SB",IF(VALUE('SUMMARY WEEK'!N687)&gt;MASTER!$B$4/100,"B",IF(VALUE('SUMMARY WEEK'!N687)&gt;MASTER!$B$5/100,"C","K"))),'SUMMARY WEEK'!N687))</f>
        <v/>
      </c>
      <c r="O687" s="20" t="str">
        <f>IF(ISBLANK('SUMMARY WEEK'!O687),'SUMMARY WEEK'!O687,IFERROR(IF(VALUE('SUMMARY WEEK'!O687)&gt;MASTER!$B$3/100,"SB",IF(VALUE('SUMMARY WEEK'!O687)&gt;MASTER!$B$4/100,"B",IF(VALUE('SUMMARY WEEK'!O687)&gt;MASTER!$B$5/100,"C","K"))),'SUMMARY WEEK'!O687))</f>
        <v/>
      </c>
      <c r="P687" s="20" t="str">
        <f>IF(ISBLANK('SUMMARY WEEK'!P687),'SUMMARY WEEK'!P687,IFERROR(IF(VALUE('SUMMARY WEEK'!P687)&gt;MASTER!$B$3/100,"SB",IF(VALUE('SUMMARY WEEK'!P687)&gt;MASTER!$B$4/100,"B",IF(VALUE('SUMMARY WEEK'!P687)&gt;MASTER!$B$5/100,"C","K"))),'SUMMARY WEEK'!P687))</f>
        <v/>
      </c>
      <c r="Q687" s="20" t="str">
        <f>IF(ISBLANK('SUMMARY WEEK'!Q687),'SUMMARY WEEK'!Q687,IFERROR(IF(VALUE('SUMMARY WEEK'!Q687)&gt;MASTER!$B$3/100,"SB",IF(VALUE('SUMMARY WEEK'!Q687)&gt;MASTER!$B$4/100,"B",IF(VALUE('SUMMARY WEEK'!Q687)&gt;MASTER!$B$5/100,"C","K"))),'SUMMARY WEEK'!Q687))</f>
        <v/>
      </c>
      <c r="R687" s="20" t="str">
        <f>IF(ISBLANK('SUMMARY WEEK'!R687),'SUMMARY WEEK'!R687,IFERROR(IF(VALUE('SUMMARY WEEK'!R687)&gt;MASTER!$B$3/100,"SB",IF(VALUE('SUMMARY WEEK'!R687)&gt;MASTER!$B$4/100,"B",IF(VALUE('SUMMARY WEEK'!R687)&gt;MASTER!$B$5/100,"C","K"))),'SUMMARY WEEK'!R687))</f>
        <v/>
      </c>
      <c r="S687" s="20" t="str">
        <f>IF(ISBLANK('SUMMARY WEEK'!S687),'SUMMARY WEEK'!S687,IFERROR(IF(VALUE('SUMMARY WEEK'!S687)&gt;MASTER!$B$3/100,"SB",IF(VALUE('SUMMARY WEEK'!S687)&gt;MASTER!$B$4/100,"B",IF(VALUE('SUMMARY WEEK'!S687)&gt;MASTER!$B$5/100,"C","K"))),'SUMMARY WEEK'!S687))</f>
        <v/>
      </c>
      <c r="T687" s="20" t="str">
        <f>IF(ISBLANK('SUMMARY WEEK'!T687),'SUMMARY WEEK'!T687,IFERROR(IF(VALUE('SUMMARY WEEK'!T687)&gt;MASTER!$B$3/100,"SB",IF(VALUE('SUMMARY WEEK'!T687)&gt;MASTER!$B$4/100,"B",IF(VALUE('SUMMARY WEEK'!T687)&gt;MASTER!$B$5/100,"C","K"))),'SUMMARY WEEK'!T687))</f>
        <v/>
      </c>
      <c r="U687" s="20" t="str">
        <f>IF(ISBLANK('SUMMARY WEEK'!U687),'SUMMARY WEEK'!U687,IFERROR(IF(VALUE('SUMMARY WEEK'!U687)&gt;MASTER!$B$3/100,"SB",IF(VALUE('SUMMARY WEEK'!U687)&gt;MASTER!$B$4/100,"B",IF(VALUE('SUMMARY WEEK'!U687)&gt;MASTER!$B$5/100,"C","K"))),'SUMMARY WEEK'!U687))</f>
        <v/>
      </c>
      <c r="V687" s="20" t="str">
        <f>IF(ISBLANK('SUMMARY WEEK'!V687),'SUMMARY WEEK'!V687,IFERROR(IF(VALUE('SUMMARY WEEK'!V687)&gt;MASTER!$B$3/100,"SB",IF(VALUE('SUMMARY WEEK'!V687)&gt;MASTER!$B$4/100,"B",IF(VALUE('SUMMARY WEEK'!V687)&gt;MASTER!$B$5/100,"C","K"))),'SUMMARY WEEK'!V687))</f>
        <v/>
      </c>
      <c r="W687" s="20" t="str">
        <f>IF(ISBLANK('SUMMARY WEEK'!W687),'SUMMARY WEEK'!W687,IFERROR(IF(VALUE('SUMMARY WEEK'!W687)&gt;MASTER!$B$3/100,"SB",IF(VALUE('SUMMARY WEEK'!W687)&gt;MASTER!$B$4/100,"B",IF(VALUE('SUMMARY WEEK'!W687)&gt;MASTER!$B$5/100,"C","K"))),'SUMMARY WEEK'!W687))</f>
        <v/>
      </c>
      <c r="X687" s="20" t="str">
        <f>IF(ISBLANK('SUMMARY WEEK'!X687),'SUMMARY WEEK'!X687,IFERROR(IF(VALUE('SUMMARY WEEK'!X687)&gt;MASTER!$B$3/100,"SB",IF(VALUE('SUMMARY WEEK'!X687)&gt;MASTER!$B$4/100,"B",IF(VALUE('SUMMARY WEEK'!X687)&gt;MASTER!$B$5/100,"C","K"))),'SUMMARY WEEK'!X687))</f>
        <v/>
      </c>
      <c r="Y687" s="20" t="str">
        <f>IF(ISBLANK('SUMMARY WEEK'!Y687),'SUMMARY WEEK'!Y687,IFERROR(IF(VALUE('SUMMARY WEEK'!Y687)&gt;MASTER!$B$3/100,"SB",IF(VALUE('SUMMARY WEEK'!Y687)&gt;MASTER!$B$4/100,"B",IF(VALUE('SUMMARY WEEK'!Y687)&gt;MASTER!$B$5/100,"C","K"))),'SUMMARY WEEK'!Y687))</f>
        <v/>
      </c>
      <c r="Z687" s="20" t="str">
        <f>IF(ISBLANK('SUMMARY WEEK'!Z687),'SUMMARY WEEK'!Z687,IFERROR(IF(VALUE('SUMMARY WEEK'!Z687)&gt;MASTER!$B$3/100,"SB",IF(VALUE('SUMMARY WEEK'!Z687)&gt;MASTER!$B$4/100,"B",IF(VALUE('SUMMARY WEEK'!Z687)&gt;MASTER!$B$5/100,"C","K"))),'SUMMARY WEEK'!Z687))</f>
        <v/>
      </c>
      <c r="AA687" s="20"/>
    </row>
    <row r="688">
      <c r="A688" s="18" t="str">
        <f>IF(ISBLANK('SUMMARY WEEK'!A688),'SUMMARY WEEK'!A688,IFERROR(IF(VALUE('SUMMARY WEEK'!A688)&gt;MASTER!$B$3/100,"SB",IF(VALUE('SUMMARY WEEK'!A688)&gt;MASTER!$B$4/100,"B",IF(VALUE('SUMMARY WEEK'!A688)&gt;MASTER!$B$5/100,"C","K"))),'SUMMARY WEEK'!A688))</f>
        <v/>
      </c>
      <c r="B688" s="19" t="str">
        <f>IF(ISBLANK('SUMMARY WEEK'!B688),'SUMMARY WEEK'!B688,IFERROR(IF(VALUE('SUMMARY WEEK'!B688)&gt;MASTER!$B$3/100,"SB",IF(VALUE('SUMMARY WEEK'!B688)&gt;MASTER!$B$4/100,"B",IF(VALUE('SUMMARY WEEK'!B688)&gt;MASTER!$B$5/100,"C","K"))),'SUMMARY WEEK'!B688))</f>
        <v/>
      </c>
      <c r="C688" s="20" t="str">
        <f>IF(ISBLANK('SUMMARY WEEK'!C688),'SUMMARY WEEK'!C688,IFERROR(IF(VALUE('SUMMARY WEEK'!C688)&gt;MASTER!$B$3/100,"SB",IF(VALUE('SUMMARY WEEK'!C688)&gt;MASTER!$B$4/100,"B",IF(VALUE('SUMMARY WEEK'!C688)&gt;MASTER!$B$5/100,"C","K"))),'SUMMARY WEEK'!C688))</f>
        <v/>
      </c>
      <c r="D688" s="20" t="str">
        <f>IF(ISBLANK('SUMMARY WEEK'!D688),'SUMMARY WEEK'!D688,IFERROR(IF(VALUE('SUMMARY WEEK'!D688)&gt;MASTER!$B$3/100,"SB",IF(VALUE('SUMMARY WEEK'!D688)&gt;MASTER!$B$4/100,"B",IF(VALUE('SUMMARY WEEK'!D688)&gt;MASTER!$B$5/100,"C","K"))),'SUMMARY WEEK'!D688))</f>
        <v/>
      </c>
      <c r="E688" s="20" t="str">
        <f>IF(ISBLANK('SUMMARY WEEK'!E688),'SUMMARY WEEK'!E688,IFERROR(IF(VALUE('SUMMARY WEEK'!E688)&gt;MASTER!$B$3/100,"SB",IF(VALUE('SUMMARY WEEK'!E688)&gt;MASTER!$B$4/100,"B",IF(VALUE('SUMMARY WEEK'!E688)&gt;MASTER!$B$5/100,"C","K"))),'SUMMARY WEEK'!E688))</f>
        <v/>
      </c>
      <c r="F688" s="20" t="str">
        <f>IF(ISBLANK('SUMMARY WEEK'!F688),'SUMMARY WEEK'!F688,IFERROR(IF(VALUE('SUMMARY WEEK'!F688)&gt;MASTER!$B$3/100,"SB",IF(VALUE('SUMMARY WEEK'!F688)&gt;MASTER!$B$4/100,"B",IF(VALUE('SUMMARY WEEK'!F688)&gt;MASTER!$B$5/100,"C","K"))),'SUMMARY WEEK'!F688))</f>
        <v/>
      </c>
      <c r="G688" s="20" t="str">
        <f>IF(ISBLANK('SUMMARY WEEK'!G688),'SUMMARY WEEK'!G688,IFERROR(IF(VALUE('SUMMARY WEEK'!G688)&gt;MASTER!$B$3/100,"SB",IF(VALUE('SUMMARY WEEK'!G688)&gt;MASTER!$B$4/100,"B",IF(VALUE('SUMMARY WEEK'!G688)&gt;MASTER!$B$5/100,"C","K"))),'SUMMARY WEEK'!G688))</f>
        <v/>
      </c>
      <c r="H688" s="20" t="str">
        <f>IF(ISBLANK('SUMMARY WEEK'!H688),'SUMMARY WEEK'!H688,IFERROR(IF(VALUE('SUMMARY WEEK'!H688)&gt;MASTER!$B$3/100,"SB",IF(VALUE('SUMMARY WEEK'!H688)&gt;MASTER!$B$4/100,"B",IF(VALUE('SUMMARY WEEK'!H688)&gt;MASTER!$B$5/100,"C","K"))),'SUMMARY WEEK'!H688))</f>
        <v/>
      </c>
      <c r="I688" s="20" t="str">
        <f>IF(ISBLANK('SUMMARY WEEK'!I688),'SUMMARY WEEK'!I688,IFERROR(IF(VALUE('SUMMARY WEEK'!I688)&gt;MASTER!$B$3/100,"SB",IF(VALUE('SUMMARY WEEK'!I688)&gt;MASTER!$B$4/100,"B",IF(VALUE('SUMMARY WEEK'!I688)&gt;MASTER!$B$5/100,"C","K"))),'SUMMARY WEEK'!I688))</f>
        <v/>
      </c>
      <c r="J688" s="20" t="str">
        <f>IF(ISBLANK('SUMMARY WEEK'!J688),'SUMMARY WEEK'!J688,IFERROR(IF(VALUE('SUMMARY WEEK'!J688)&gt;MASTER!$B$3/100,"SB",IF(VALUE('SUMMARY WEEK'!J688)&gt;MASTER!$B$4/100,"B",IF(VALUE('SUMMARY WEEK'!J688)&gt;MASTER!$B$5/100,"C","K"))),'SUMMARY WEEK'!J688))</f>
        <v/>
      </c>
      <c r="K688" s="20" t="str">
        <f>IF(ISBLANK('SUMMARY WEEK'!K688),'SUMMARY WEEK'!K688,IFERROR(IF(VALUE('SUMMARY WEEK'!K688)&gt;MASTER!$B$3/100,"SB",IF(VALUE('SUMMARY WEEK'!K688)&gt;MASTER!$B$4/100,"B",IF(VALUE('SUMMARY WEEK'!K688)&gt;MASTER!$B$5/100,"C","K"))),'SUMMARY WEEK'!K688))</f>
        <v/>
      </c>
      <c r="L688" s="20" t="str">
        <f>IF(ISBLANK('SUMMARY WEEK'!L688),'SUMMARY WEEK'!L688,IFERROR(IF(VALUE('SUMMARY WEEK'!L688)&gt;MASTER!$B$3/100,"SB",IF(VALUE('SUMMARY WEEK'!L688)&gt;MASTER!$B$4/100,"B",IF(VALUE('SUMMARY WEEK'!L688)&gt;MASTER!$B$5/100,"C","K"))),'SUMMARY WEEK'!L688))</f>
        <v/>
      </c>
      <c r="M688" s="20" t="str">
        <f>IF(ISBLANK('SUMMARY WEEK'!M688),'SUMMARY WEEK'!M688,IFERROR(IF(VALUE('SUMMARY WEEK'!M688)&gt;MASTER!$B$3/100,"SB",IF(VALUE('SUMMARY WEEK'!M688)&gt;MASTER!$B$4/100,"B",IF(VALUE('SUMMARY WEEK'!M688)&gt;MASTER!$B$5/100,"C","K"))),'SUMMARY WEEK'!M688))</f>
        <v/>
      </c>
      <c r="N688" s="20" t="str">
        <f>IF(ISBLANK('SUMMARY WEEK'!N688),'SUMMARY WEEK'!N688,IFERROR(IF(VALUE('SUMMARY WEEK'!N688)&gt;MASTER!$B$3/100,"SB",IF(VALUE('SUMMARY WEEK'!N688)&gt;MASTER!$B$4/100,"B",IF(VALUE('SUMMARY WEEK'!N688)&gt;MASTER!$B$5/100,"C","K"))),'SUMMARY WEEK'!N688))</f>
        <v/>
      </c>
      <c r="O688" s="20" t="str">
        <f>IF(ISBLANK('SUMMARY WEEK'!O688),'SUMMARY WEEK'!O688,IFERROR(IF(VALUE('SUMMARY WEEK'!O688)&gt;MASTER!$B$3/100,"SB",IF(VALUE('SUMMARY WEEK'!O688)&gt;MASTER!$B$4/100,"B",IF(VALUE('SUMMARY WEEK'!O688)&gt;MASTER!$B$5/100,"C","K"))),'SUMMARY WEEK'!O688))</f>
        <v/>
      </c>
      <c r="P688" s="20" t="str">
        <f>IF(ISBLANK('SUMMARY WEEK'!P688),'SUMMARY WEEK'!P688,IFERROR(IF(VALUE('SUMMARY WEEK'!P688)&gt;MASTER!$B$3/100,"SB",IF(VALUE('SUMMARY WEEK'!P688)&gt;MASTER!$B$4/100,"B",IF(VALUE('SUMMARY WEEK'!P688)&gt;MASTER!$B$5/100,"C","K"))),'SUMMARY WEEK'!P688))</f>
        <v/>
      </c>
      <c r="Q688" s="20" t="str">
        <f>IF(ISBLANK('SUMMARY WEEK'!Q688),'SUMMARY WEEK'!Q688,IFERROR(IF(VALUE('SUMMARY WEEK'!Q688)&gt;MASTER!$B$3/100,"SB",IF(VALUE('SUMMARY WEEK'!Q688)&gt;MASTER!$B$4/100,"B",IF(VALUE('SUMMARY WEEK'!Q688)&gt;MASTER!$B$5/100,"C","K"))),'SUMMARY WEEK'!Q688))</f>
        <v/>
      </c>
      <c r="R688" s="20" t="str">
        <f>IF(ISBLANK('SUMMARY WEEK'!R688),'SUMMARY WEEK'!R688,IFERROR(IF(VALUE('SUMMARY WEEK'!R688)&gt;MASTER!$B$3/100,"SB",IF(VALUE('SUMMARY WEEK'!R688)&gt;MASTER!$B$4/100,"B",IF(VALUE('SUMMARY WEEK'!R688)&gt;MASTER!$B$5/100,"C","K"))),'SUMMARY WEEK'!R688))</f>
        <v/>
      </c>
      <c r="S688" s="20" t="str">
        <f>IF(ISBLANK('SUMMARY WEEK'!S688),'SUMMARY WEEK'!S688,IFERROR(IF(VALUE('SUMMARY WEEK'!S688)&gt;MASTER!$B$3/100,"SB",IF(VALUE('SUMMARY WEEK'!S688)&gt;MASTER!$B$4/100,"B",IF(VALUE('SUMMARY WEEK'!S688)&gt;MASTER!$B$5/100,"C","K"))),'SUMMARY WEEK'!S688))</f>
        <v/>
      </c>
      <c r="T688" s="20" t="str">
        <f>IF(ISBLANK('SUMMARY WEEK'!T688),'SUMMARY WEEK'!T688,IFERROR(IF(VALUE('SUMMARY WEEK'!T688)&gt;MASTER!$B$3/100,"SB",IF(VALUE('SUMMARY WEEK'!T688)&gt;MASTER!$B$4/100,"B",IF(VALUE('SUMMARY WEEK'!T688)&gt;MASTER!$B$5/100,"C","K"))),'SUMMARY WEEK'!T688))</f>
        <v/>
      </c>
      <c r="U688" s="20" t="str">
        <f>IF(ISBLANK('SUMMARY WEEK'!U688),'SUMMARY WEEK'!U688,IFERROR(IF(VALUE('SUMMARY WEEK'!U688)&gt;MASTER!$B$3/100,"SB",IF(VALUE('SUMMARY WEEK'!U688)&gt;MASTER!$B$4/100,"B",IF(VALUE('SUMMARY WEEK'!U688)&gt;MASTER!$B$5/100,"C","K"))),'SUMMARY WEEK'!U688))</f>
        <v/>
      </c>
      <c r="V688" s="20" t="str">
        <f>IF(ISBLANK('SUMMARY WEEK'!V688),'SUMMARY WEEK'!V688,IFERROR(IF(VALUE('SUMMARY WEEK'!V688)&gt;MASTER!$B$3/100,"SB",IF(VALUE('SUMMARY WEEK'!V688)&gt;MASTER!$B$4/100,"B",IF(VALUE('SUMMARY WEEK'!V688)&gt;MASTER!$B$5/100,"C","K"))),'SUMMARY WEEK'!V688))</f>
        <v/>
      </c>
      <c r="W688" s="20" t="str">
        <f>IF(ISBLANK('SUMMARY WEEK'!W688),'SUMMARY WEEK'!W688,IFERROR(IF(VALUE('SUMMARY WEEK'!W688)&gt;MASTER!$B$3/100,"SB",IF(VALUE('SUMMARY WEEK'!W688)&gt;MASTER!$B$4/100,"B",IF(VALUE('SUMMARY WEEK'!W688)&gt;MASTER!$B$5/100,"C","K"))),'SUMMARY WEEK'!W688))</f>
        <v/>
      </c>
      <c r="X688" s="20" t="str">
        <f>IF(ISBLANK('SUMMARY WEEK'!X688),'SUMMARY WEEK'!X688,IFERROR(IF(VALUE('SUMMARY WEEK'!X688)&gt;MASTER!$B$3/100,"SB",IF(VALUE('SUMMARY WEEK'!X688)&gt;MASTER!$B$4/100,"B",IF(VALUE('SUMMARY WEEK'!X688)&gt;MASTER!$B$5/100,"C","K"))),'SUMMARY WEEK'!X688))</f>
        <v/>
      </c>
      <c r="Y688" s="20" t="str">
        <f>IF(ISBLANK('SUMMARY WEEK'!Y688),'SUMMARY WEEK'!Y688,IFERROR(IF(VALUE('SUMMARY WEEK'!Y688)&gt;MASTER!$B$3/100,"SB",IF(VALUE('SUMMARY WEEK'!Y688)&gt;MASTER!$B$4/100,"B",IF(VALUE('SUMMARY WEEK'!Y688)&gt;MASTER!$B$5/100,"C","K"))),'SUMMARY WEEK'!Y688))</f>
        <v/>
      </c>
      <c r="Z688" s="20" t="str">
        <f>IF(ISBLANK('SUMMARY WEEK'!Z688),'SUMMARY WEEK'!Z688,IFERROR(IF(VALUE('SUMMARY WEEK'!Z688)&gt;MASTER!$B$3/100,"SB",IF(VALUE('SUMMARY WEEK'!Z688)&gt;MASTER!$B$4/100,"B",IF(VALUE('SUMMARY WEEK'!Z688)&gt;MASTER!$B$5/100,"C","K"))),'SUMMARY WEEK'!Z688))</f>
        <v/>
      </c>
      <c r="AA688" s="20"/>
    </row>
    <row r="689">
      <c r="A689" s="18" t="str">
        <f>IF(ISBLANK('SUMMARY WEEK'!A689),'SUMMARY WEEK'!A689,IFERROR(IF(VALUE('SUMMARY WEEK'!A689)&gt;MASTER!$B$3/100,"SB",IF(VALUE('SUMMARY WEEK'!A689)&gt;MASTER!$B$4/100,"B",IF(VALUE('SUMMARY WEEK'!A689)&gt;MASTER!$B$5/100,"C","K"))),'SUMMARY WEEK'!A689))</f>
        <v/>
      </c>
      <c r="B689" s="19" t="str">
        <f>IF(ISBLANK('SUMMARY WEEK'!B689),'SUMMARY WEEK'!B689,IFERROR(IF(VALUE('SUMMARY WEEK'!B689)&gt;MASTER!$B$3/100,"SB",IF(VALUE('SUMMARY WEEK'!B689)&gt;MASTER!$B$4/100,"B",IF(VALUE('SUMMARY WEEK'!B689)&gt;MASTER!$B$5/100,"C","K"))),'SUMMARY WEEK'!B689))</f>
        <v/>
      </c>
      <c r="C689" s="20" t="str">
        <f>IF(ISBLANK('SUMMARY WEEK'!C689),'SUMMARY WEEK'!C689,IFERROR(IF(VALUE('SUMMARY WEEK'!C689)&gt;MASTER!$B$3/100,"SB",IF(VALUE('SUMMARY WEEK'!C689)&gt;MASTER!$B$4/100,"B",IF(VALUE('SUMMARY WEEK'!C689)&gt;MASTER!$B$5/100,"C","K"))),'SUMMARY WEEK'!C689))</f>
        <v/>
      </c>
      <c r="D689" s="20" t="str">
        <f>IF(ISBLANK('SUMMARY WEEK'!D689),'SUMMARY WEEK'!D689,IFERROR(IF(VALUE('SUMMARY WEEK'!D689)&gt;MASTER!$B$3/100,"SB",IF(VALUE('SUMMARY WEEK'!D689)&gt;MASTER!$B$4/100,"B",IF(VALUE('SUMMARY WEEK'!D689)&gt;MASTER!$B$5/100,"C","K"))),'SUMMARY WEEK'!D689))</f>
        <v/>
      </c>
      <c r="E689" s="20" t="str">
        <f>IF(ISBLANK('SUMMARY WEEK'!E689),'SUMMARY WEEK'!E689,IFERROR(IF(VALUE('SUMMARY WEEK'!E689)&gt;MASTER!$B$3/100,"SB",IF(VALUE('SUMMARY WEEK'!E689)&gt;MASTER!$B$4/100,"B",IF(VALUE('SUMMARY WEEK'!E689)&gt;MASTER!$B$5/100,"C","K"))),'SUMMARY WEEK'!E689))</f>
        <v/>
      </c>
      <c r="F689" s="20" t="str">
        <f>IF(ISBLANK('SUMMARY WEEK'!F689),'SUMMARY WEEK'!F689,IFERROR(IF(VALUE('SUMMARY WEEK'!F689)&gt;MASTER!$B$3/100,"SB",IF(VALUE('SUMMARY WEEK'!F689)&gt;MASTER!$B$4/100,"B",IF(VALUE('SUMMARY WEEK'!F689)&gt;MASTER!$B$5/100,"C","K"))),'SUMMARY WEEK'!F689))</f>
        <v/>
      </c>
      <c r="G689" s="20" t="str">
        <f>IF(ISBLANK('SUMMARY WEEK'!G689),'SUMMARY WEEK'!G689,IFERROR(IF(VALUE('SUMMARY WEEK'!G689)&gt;MASTER!$B$3/100,"SB",IF(VALUE('SUMMARY WEEK'!G689)&gt;MASTER!$B$4/100,"B",IF(VALUE('SUMMARY WEEK'!G689)&gt;MASTER!$B$5/100,"C","K"))),'SUMMARY WEEK'!G689))</f>
        <v/>
      </c>
      <c r="H689" s="20" t="str">
        <f>IF(ISBLANK('SUMMARY WEEK'!H689),'SUMMARY WEEK'!H689,IFERROR(IF(VALUE('SUMMARY WEEK'!H689)&gt;MASTER!$B$3/100,"SB",IF(VALUE('SUMMARY WEEK'!H689)&gt;MASTER!$B$4/100,"B",IF(VALUE('SUMMARY WEEK'!H689)&gt;MASTER!$B$5/100,"C","K"))),'SUMMARY WEEK'!H689))</f>
        <v/>
      </c>
      <c r="I689" s="20" t="str">
        <f>IF(ISBLANK('SUMMARY WEEK'!I689),'SUMMARY WEEK'!I689,IFERROR(IF(VALUE('SUMMARY WEEK'!I689)&gt;MASTER!$B$3/100,"SB",IF(VALUE('SUMMARY WEEK'!I689)&gt;MASTER!$B$4/100,"B",IF(VALUE('SUMMARY WEEK'!I689)&gt;MASTER!$B$5/100,"C","K"))),'SUMMARY WEEK'!I689))</f>
        <v/>
      </c>
      <c r="J689" s="20" t="str">
        <f>IF(ISBLANK('SUMMARY WEEK'!J689),'SUMMARY WEEK'!J689,IFERROR(IF(VALUE('SUMMARY WEEK'!J689)&gt;MASTER!$B$3/100,"SB",IF(VALUE('SUMMARY WEEK'!J689)&gt;MASTER!$B$4/100,"B",IF(VALUE('SUMMARY WEEK'!J689)&gt;MASTER!$B$5/100,"C","K"))),'SUMMARY WEEK'!J689))</f>
        <v/>
      </c>
      <c r="K689" s="20" t="str">
        <f>IF(ISBLANK('SUMMARY WEEK'!K689),'SUMMARY WEEK'!K689,IFERROR(IF(VALUE('SUMMARY WEEK'!K689)&gt;MASTER!$B$3/100,"SB",IF(VALUE('SUMMARY WEEK'!K689)&gt;MASTER!$B$4/100,"B",IF(VALUE('SUMMARY WEEK'!K689)&gt;MASTER!$B$5/100,"C","K"))),'SUMMARY WEEK'!K689))</f>
        <v/>
      </c>
      <c r="L689" s="20" t="str">
        <f>IF(ISBLANK('SUMMARY WEEK'!L689),'SUMMARY WEEK'!L689,IFERROR(IF(VALUE('SUMMARY WEEK'!L689)&gt;MASTER!$B$3/100,"SB",IF(VALUE('SUMMARY WEEK'!L689)&gt;MASTER!$B$4/100,"B",IF(VALUE('SUMMARY WEEK'!L689)&gt;MASTER!$B$5/100,"C","K"))),'SUMMARY WEEK'!L689))</f>
        <v/>
      </c>
      <c r="M689" s="20" t="str">
        <f>IF(ISBLANK('SUMMARY WEEK'!M689),'SUMMARY WEEK'!M689,IFERROR(IF(VALUE('SUMMARY WEEK'!M689)&gt;MASTER!$B$3/100,"SB",IF(VALUE('SUMMARY WEEK'!M689)&gt;MASTER!$B$4/100,"B",IF(VALUE('SUMMARY WEEK'!M689)&gt;MASTER!$B$5/100,"C","K"))),'SUMMARY WEEK'!M689))</f>
        <v/>
      </c>
      <c r="N689" s="20" t="str">
        <f>IF(ISBLANK('SUMMARY WEEK'!N689),'SUMMARY WEEK'!N689,IFERROR(IF(VALUE('SUMMARY WEEK'!N689)&gt;MASTER!$B$3/100,"SB",IF(VALUE('SUMMARY WEEK'!N689)&gt;MASTER!$B$4/100,"B",IF(VALUE('SUMMARY WEEK'!N689)&gt;MASTER!$B$5/100,"C","K"))),'SUMMARY WEEK'!N689))</f>
        <v/>
      </c>
      <c r="O689" s="20" t="str">
        <f>IF(ISBLANK('SUMMARY WEEK'!O689),'SUMMARY WEEK'!O689,IFERROR(IF(VALUE('SUMMARY WEEK'!O689)&gt;MASTER!$B$3/100,"SB",IF(VALUE('SUMMARY WEEK'!O689)&gt;MASTER!$B$4/100,"B",IF(VALUE('SUMMARY WEEK'!O689)&gt;MASTER!$B$5/100,"C","K"))),'SUMMARY WEEK'!O689))</f>
        <v/>
      </c>
      <c r="P689" s="20" t="str">
        <f>IF(ISBLANK('SUMMARY WEEK'!P689),'SUMMARY WEEK'!P689,IFERROR(IF(VALUE('SUMMARY WEEK'!P689)&gt;MASTER!$B$3/100,"SB",IF(VALUE('SUMMARY WEEK'!P689)&gt;MASTER!$B$4/100,"B",IF(VALUE('SUMMARY WEEK'!P689)&gt;MASTER!$B$5/100,"C","K"))),'SUMMARY WEEK'!P689))</f>
        <v/>
      </c>
      <c r="Q689" s="20" t="str">
        <f>IF(ISBLANK('SUMMARY WEEK'!Q689),'SUMMARY WEEK'!Q689,IFERROR(IF(VALUE('SUMMARY WEEK'!Q689)&gt;MASTER!$B$3/100,"SB",IF(VALUE('SUMMARY WEEK'!Q689)&gt;MASTER!$B$4/100,"B",IF(VALUE('SUMMARY WEEK'!Q689)&gt;MASTER!$B$5/100,"C","K"))),'SUMMARY WEEK'!Q689))</f>
        <v/>
      </c>
      <c r="R689" s="20" t="str">
        <f>IF(ISBLANK('SUMMARY WEEK'!R689),'SUMMARY WEEK'!R689,IFERROR(IF(VALUE('SUMMARY WEEK'!R689)&gt;MASTER!$B$3/100,"SB",IF(VALUE('SUMMARY WEEK'!R689)&gt;MASTER!$B$4/100,"B",IF(VALUE('SUMMARY WEEK'!R689)&gt;MASTER!$B$5/100,"C","K"))),'SUMMARY WEEK'!R689))</f>
        <v/>
      </c>
      <c r="S689" s="20" t="str">
        <f>IF(ISBLANK('SUMMARY WEEK'!S689),'SUMMARY WEEK'!S689,IFERROR(IF(VALUE('SUMMARY WEEK'!S689)&gt;MASTER!$B$3/100,"SB",IF(VALUE('SUMMARY WEEK'!S689)&gt;MASTER!$B$4/100,"B",IF(VALUE('SUMMARY WEEK'!S689)&gt;MASTER!$B$5/100,"C","K"))),'SUMMARY WEEK'!S689))</f>
        <v/>
      </c>
      <c r="T689" s="20" t="str">
        <f>IF(ISBLANK('SUMMARY WEEK'!T689),'SUMMARY WEEK'!T689,IFERROR(IF(VALUE('SUMMARY WEEK'!T689)&gt;MASTER!$B$3/100,"SB",IF(VALUE('SUMMARY WEEK'!T689)&gt;MASTER!$B$4/100,"B",IF(VALUE('SUMMARY WEEK'!T689)&gt;MASTER!$B$5/100,"C","K"))),'SUMMARY WEEK'!T689))</f>
        <v/>
      </c>
      <c r="U689" s="20" t="str">
        <f>IF(ISBLANK('SUMMARY WEEK'!U689),'SUMMARY WEEK'!U689,IFERROR(IF(VALUE('SUMMARY WEEK'!U689)&gt;MASTER!$B$3/100,"SB",IF(VALUE('SUMMARY WEEK'!U689)&gt;MASTER!$B$4/100,"B",IF(VALUE('SUMMARY WEEK'!U689)&gt;MASTER!$B$5/100,"C","K"))),'SUMMARY WEEK'!U689))</f>
        <v/>
      </c>
      <c r="V689" s="20" t="str">
        <f>IF(ISBLANK('SUMMARY WEEK'!V689),'SUMMARY WEEK'!V689,IFERROR(IF(VALUE('SUMMARY WEEK'!V689)&gt;MASTER!$B$3/100,"SB",IF(VALUE('SUMMARY WEEK'!V689)&gt;MASTER!$B$4/100,"B",IF(VALUE('SUMMARY WEEK'!V689)&gt;MASTER!$B$5/100,"C","K"))),'SUMMARY WEEK'!V689))</f>
        <v/>
      </c>
      <c r="W689" s="20" t="str">
        <f>IF(ISBLANK('SUMMARY WEEK'!W689),'SUMMARY WEEK'!W689,IFERROR(IF(VALUE('SUMMARY WEEK'!W689)&gt;MASTER!$B$3/100,"SB",IF(VALUE('SUMMARY WEEK'!W689)&gt;MASTER!$B$4/100,"B",IF(VALUE('SUMMARY WEEK'!W689)&gt;MASTER!$B$5/100,"C","K"))),'SUMMARY WEEK'!W689))</f>
        <v/>
      </c>
      <c r="X689" s="20" t="str">
        <f>IF(ISBLANK('SUMMARY WEEK'!X689),'SUMMARY WEEK'!X689,IFERROR(IF(VALUE('SUMMARY WEEK'!X689)&gt;MASTER!$B$3/100,"SB",IF(VALUE('SUMMARY WEEK'!X689)&gt;MASTER!$B$4/100,"B",IF(VALUE('SUMMARY WEEK'!X689)&gt;MASTER!$B$5/100,"C","K"))),'SUMMARY WEEK'!X689))</f>
        <v/>
      </c>
      <c r="Y689" s="20" t="str">
        <f>IF(ISBLANK('SUMMARY WEEK'!Y689),'SUMMARY WEEK'!Y689,IFERROR(IF(VALUE('SUMMARY WEEK'!Y689)&gt;MASTER!$B$3/100,"SB",IF(VALUE('SUMMARY WEEK'!Y689)&gt;MASTER!$B$4/100,"B",IF(VALUE('SUMMARY WEEK'!Y689)&gt;MASTER!$B$5/100,"C","K"))),'SUMMARY WEEK'!Y689))</f>
        <v/>
      </c>
      <c r="Z689" s="20" t="str">
        <f>IF(ISBLANK('SUMMARY WEEK'!Z689),'SUMMARY WEEK'!Z689,IFERROR(IF(VALUE('SUMMARY WEEK'!Z689)&gt;MASTER!$B$3/100,"SB",IF(VALUE('SUMMARY WEEK'!Z689)&gt;MASTER!$B$4/100,"B",IF(VALUE('SUMMARY WEEK'!Z689)&gt;MASTER!$B$5/100,"C","K"))),'SUMMARY WEEK'!Z689))</f>
        <v/>
      </c>
      <c r="AA689" s="20"/>
    </row>
    <row r="690">
      <c r="A690" s="18" t="str">
        <f>IF(ISBLANK('SUMMARY WEEK'!A690),'SUMMARY WEEK'!A690,IFERROR(IF(VALUE('SUMMARY WEEK'!A690)&gt;MASTER!$B$3/100,"SB",IF(VALUE('SUMMARY WEEK'!A690)&gt;MASTER!$B$4/100,"B",IF(VALUE('SUMMARY WEEK'!A690)&gt;MASTER!$B$5/100,"C","K"))),'SUMMARY WEEK'!A690))</f>
        <v/>
      </c>
      <c r="B690" s="19" t="str">
        <f>IF(ISBLANK('SUMMARY WEEK'!B690),'SUMMARY WEEK'!B690,IFERROR(IF(VALUE('SUMMARY WEEK'!B690)&gt;MASTER!$B$3/100,"SB",IF(VALUE('SUMMARY WEEK'!B690)&gt;MASTER!$B$4/100,"B",IF(VALUE('SUMMARY WEEK'!B690)&gt;MASTER!$B$5/100,"C","K"))),'SUMMARY WEEK'!B690))</f>
        <v/>
      </c>
      <c r="C690" s="20" t="str">
        <f>IF(ISBLANK('SUMMARY WEEK'!C690),'SUMMARY WEEK'!C690,IFERROR(IF(VALUE('SUMMARY WEEK'!C690)&gt;MASTER!$B$3/100,"SB",IF(VALUE('SUMMARY WEEK'!C690)&gt;MASTER!$B$4/100,"B",IF(VALUE('SUMMARY WEEK'!C690)&gt;MASTER!$B$5/100,"C","K"))),'SUMMARY WEEK'!C690))</f>
        <v/>
      </c>
      <c r="D690" s="20" t="str">
        <f>IF(ISBLANK('SUMMARY WEEK'!D690),'SUMMARY WEEK'!D690,IFERROR(IF(VALUE('SUMMARY WEEK'!D690)&gt;MASTER!$B$3/100,"SB",IF(VALUE('SUMMARY WEEK'!D690)&gt;MASTER!$B$4/100,"B",IF(VALUE('SUMMARY WEEK'!D690)&gt;MASTER!$B$5/100,"C","K"))),'SUMMARY WEEK'!D690))</f>
        <v/>
      </c>
      <c r="E690" s="20" t="str">
        <f>IF(ISBLANK('SUMMARY WEEK'!E690),'SUMMARY WEEK'!E690,IFERROR(IF(VALUE('SUMMARY WEEK'!E690)&gt;MASTER!$B$3/100,"SB",IF(VALUE('SUMMARY WEEK'!E690)&gt;MASTER!$B$4/100,"B",IF(VALUE('SUMMARY WEEK'!E690)&gt;MASTER!$B$5/100,"C","K"))),'SUMMARY WEEK'!E690))</f>
        <v/>
      </c>
      <c r="F690" s="20" t="str">
        <f>IF(ISBLANK('SUMMARY WEEK'!F690),'SUMMARY WEEK'!F690,IFERROR(IF(VALUE('SUMMARY WEEK'!F690)&gt;MASTER!$B$3/100,"SB",IF(VALUE('SUMMARY WEEK'!F690)&gt;MASTER!$B$4/100,"B",IF(VALUE('SUMMARY WEEK'!F690)&gt;MASTER!$B$5/100,"C","K"))),'SUMMARY WEEK'!F690))</f>
        <v/>
      </c>
      <c r="G690" s="20" t="str">
        <f>IF(ISBLANK('SUMMARY WEEK'!G690),'SUMMARY WEEK'!G690,IFERROR(IF(VALUE('SUMMARY WEEK'!G690)&gt;MASTER!$B$3/100,"SB",IF(VALUE('SUMMARY WEEK'!G690)&gt;MASTER!$B$4/100,"B",IF(VALUE('SUMMARY WEEK'!G690)&gt;MASTER!$B$5/100,"C","K"))),'SUMMARY WEEK'!G690))</f>
        <v/>
      </c>
      <c r="H690" s="20" t="str">
        <f>IF(ISBLANK('SUMMARY WEEK'!H690),'SUMMARY WEEK'!H690,IFERROR(IF(VALUE('SUMMARY WEEK'!H690)&gt;MASTER!$B$3/100,"SB",IF(VALUE('SUMMARY WEEK'!H690)&gt;MASTER!$B$4/100,"B",IF(VALUE('SUMMARY WEEK'!H690)&gt;MASTER!$B$5/100,"C","K"))),'SUMMARY WEEK'!H690))</f>
        <v/>
      </c>
      <c r="I690" s="20" t="str">
        <f>IF(ISBLANK('SUMMARY WEEK'!I690),'SUMMARY WEEK'!I690,IFERROR(IF(VALUE('SUMMARY WEEK'!I690)&gt;MASTER!$B$3/100,"SB",IF(VALUE('SUMMARY WEEK'!I690)&gt;MASTER!$B$4/100,"B",IF(VALUE('SUMMARY WEEK'!I690)&gt;MASTER!$B$5/100,"C","K"))),'SUMMARY WEEK'!I690))</f>
        <v/>
      </c>
      <c r="J690" s="20" t="str">
        <f>IF(ISBLANK('SUMMARY WEEK'!J690),'SUMMARY WEEK'!J690,IFERROR(IF(VALUE('SUMMARY WEEK'!J690)&gt;MASTER!$B$3/100,"SB",IF(VALUE('SUMMARY WEEK'!J690)&gt;MASTER!$B$4/100,"B",IF(VALUE('SUMMARY WEEK'!J690)&gt;MASTER!$B$5/100,"C","K"))),'SUMMARY WEEK'!J690))</f>
        <v/>
      </c>
      <c r="K690" s="20" t="str">
        <f>IF(ISBLANK('SUMMARY WEEK'!K690),'SUMMARY WEEK'!K690,IFERROR(IF(VALUE('SUMMARY WEEK'!K690)&gt;MASTER!$B$3/100,"SB",IF(VALUE('SUMMARY WEEK'!K690)&gt;MASTER!$B$4/100,"B",IF(VALUE('SUMMARY WEEK'!K690)&gt;MASTER!$B$5/100,"C","K"))),'SUMMARY WEEK'!K690))</f>
        <v/>
      </c>
      <c r="L690" s="20" t="str">
        <f>IF(ISBLANK('SUMMARY WEEK'!L690),'SUMMARY WEEK'!L690,IFERROR(IF(VALUE('SUMMARY WEEK'!L690)&gt;MASTER!$B$3/100,"SB",IF(VALUE('SUMMARY WEEK'!L690)&gt;MASTER!$B$4/100,"B",IF(VALUE('SUMMARY WEEK'!L690)&gt;MASTER!$B$5/100,"C","K"))),'SUMMARY WEEK'!L690))</f>
        <v/>
      </c>
      <c r="M690" s="20" t="str">
        <f>IF(ISBLANK('SUMMARY WEEK'!M690),'SUMMARY WEEK'!M690,IFERROR(IF(VALUE('SUMMARY WEEK'!M690)&gt;MASTER!$B$3/100,"SB",IF(VALUE('SUMMARY WEEK'!M690)&gt;MASTER!$B$4/100,"B",IF(VALUE('SUMMARY WEEK'!M690)&gt;MASTER!$B$5/100,"C","K"))),'SUMMARY WEEK'!M690))</f>
        <v/>
      </c>
      <c r="N690" s="20" t="str">
        <f>IF(ISBLANK('SUMMARY WEEK'!N690),'SUMMARY WEEK'!N690,IFERROR(IF(VALUE('SUMMARY WEEK'!N690)&gt;MASTER!$B$3/100,"SB",IF(VALUE('SUMMARY WEEK'!N690)&gt;MASTER!$B$4/100,"B",IF(VALUE('SUMMARY WEEK'!N690)&gt;MASTER!$B$5/100,"C","K"))),'SUMMARY WEEK'!N690))</f>
        <v/>
      </c>
      <c r="O690" s="20" t="str">
        <f>IF(ISBLANK('SUMMARY WEEK'!O690),'SUMMARY WEEK'!O690,IFERROR(IF(VALUE('SUMMARY WEEK'!O690)&gt;MASTER!$B$3/100,"SB",IF(VALUE('SUMMARY WEEK'!O690)&gt;MASTER!$B$4/100,"B",IF(VALUE('SUMMARY WEEK'!O690)&gt;MASTER!$B$5/100,"C","K"))),'SUMMARY WEEK'!O690))</f>
        <v/>
      </c>
      <c r="P690" s="20" t="str">
        <f>IF(ISBLANK('SUMMARY WEEK'!P690),'SUMMARY WEEK'!P690,IFERROR(IF(VALUE('SUMMARY WEEK'!P690)&gt;MASTER!$B$3/100,"SB",IF(VALUE('SUMMARY WEEK'!P690)&gt;MASTER!$B$4/100,"B",IF(VALUE('SUMMARY WEEK'!P690)&gt;MASTER!$B$5/100,"C","K"))),'SUMMARY WEEK'!P690))</f>
        <v/>
      </c>
      <c r="Q690" s="20" t="str">
        <f>IF(ISBLANK('SUMMARY WEEK'!Q690),'SUMMARY WEEK'!Q690,IFERROR(IF(VALUE('SUMMARY WEEK'!Q690)&gt;MASTER!$B$3/100,"SB",IF(VALUE('SUMMARY WEEK'!Q690)&gt;MASTER!$B$4/100,"B",IF(VALUE('SUMMARY WEEK'!Q690)&gt;MASTER!$B$5/100,"C","K"))),'SUMMARY WEEK'!Q690))</f>
        <v/>
      </c>
      <c r="R690" s="20" t="str">
        <f>IF(ISBLANK('SUMMARY WEEK'!R690),'SUMMARY WEEK'!R690,IFERROR(IF(VALUE('SUMMARY WEEK'!R690)&gt;MASTER!$B$3/100,"SB",IF(VALUE('SUMMARY WEEK'!R690)&gt;MASTER!$B$4/100,"B",IF(VALUE('SUMMARY WEEK'!R690)&gt;MASTER!$B$5/100,"C","K"))),'SUMMARY WEEK'!R690))</f>
        <v/>
      </c>
      <c r="S690" s="20" t="str">
        <f>IF(ISBLANK('SUMMARY WEEK'!S690),'SUMMARY WEEK'!S690,IFERROR(IF(VALUE('SUMMARY WEEK'!S690)&gt;MASTER!$B$3/100,"SB",IF(VALUE('SUMMARY WEEK'!S690)&gt;MASTER!$B$4/100,"B",IF(VALUE('SUMMARY WEEK'!S690)&gt;MASTER!$B$5/100,"C","K"))),'SUMMARY WEEK'!S690))</f>
        <v/>
      </c>
      <c r="T690" s="20" t="str">
        <f>IF(ISBLANK('SUMMARY WEEK'!T690),'SUMMARY WEEK'!T690,IFERROR(IF(VALUE('SUMMARY WEEK'!T690)&gt;MASTER!$B$3/100,"SB",IF(VALUE('SUMMARY WEEK'!T690)&gt;MASTER!$B$4/100,"B",IF(VALUE('SUMMARY WEEK'!T690)&gt;MASTER!$B$5/100,"C","K"))),'SUMMARY WEEK'!T690))</f>
        <v/>
      </c>
      <c r="U690" s="20" t="str">
        <f>IF(ISBLANK('SUMMARY WEEK'!U690),'SUMMARY WEEK'!U690,IFERROR(IF(VALUE('SUMMARY WEEK'!U690)&gt;MASTER!$B$3/100,"SB",IF(VALUE('SUMMARY WEEK'!U690)&gt;MASTER!$B$4/100,"B",IF(VALUE('SUMMARY WEEK'!U690)&gt;MASTER!$B$5/100,"C","K"))),'SUMMARY WEEK'!U690))</f>
        <v/>
      </c>
      <c r="V690" s="20" t="str">
        <f>IF(ISBLANK('SUMMARY WEEK'!V690),'SUMMARY WEEK'!V690,IFERROR(IF(VALUE('SUMMARY WEEK'!V690)&gt;MASTER!$B$3/100,"SB",IF(VALUE('SUMMARY WEEK'!V690)&gt;MASTER!$B$4/100,"B",IF(VALUE('SUMMARY WEEK'!V690)&gt;MASTER!$B$5/100,"C","K"))),'SUMMARY WEEK'!V690))</f>
        <v/>
      </c>
      <c r="W690" s="20" t="str">
        <f>IF(ISBLANK('SUMMARY WEEK'!W690),'SUMMARY WEEK'!W690,IFERROR(IF(VALUE('SUMMARY WEEK'!W690)&gt;MASTER!$B$3/100,"SB",IF(VALUE('SUMMARY WEEK'!W690)&gt;MASTER!$B$4/100,"B",IF(VALUE('SUMMARY WEEK'!W690)&gt;MASTER!$B$5/100,"C","K"))),'SUMMARY WEEK'!W690))</f>
        <v/>
      </c>
      <c r="X690" s="20" t="str">
        <f>IF(ISBLANK('SUMMARY WEEK'!X690),'SUMMARY WEEK'!X690,IFERROR(IF(VALUE('SUMMARY WEEK'!X690)&gt;MASTER!$B$3/100,"SB",IF(VALUE('SUMMARY WEEK'!X690)&gt;MASTER!$B$4/100,"B",IF(VALUE('SUMMARY WEEK'!X690)&gt;MASTER!$B$5/100,"C","K"))),'SUMMARY WEEK'!X690))</f>
        <v/>
      </c>
      <c r="Y690" s="20" t="str">
        <f>IF(ISBLANK('SUMMARY WEEK'!Y690),'SUMMARY WEEK'!Y690,IFERROR(IF(VALUE('SUMMARY WEEK'!Y690)&gt;MASTER!$B$3/100,"SB",IF(VALUE('SUMMARY WEEK'!Y690)&gt;MASTER!$B$4/100,"B",IF(VALUE('SUMMARY WEEK'!Y690)&gt;MASTER!$B$5/100,"C","K"))),'SUMMARY WEEK'!Y690))</f>
        <v/>
      </c>
      <c r="Z690" s="20" t="str">
        <f>IF(ISBLANK('SUMMARY WEEK'!Z690),'SUMMARY WEEK'!Z690,IFERROR(IF(VALUE('SUMMARY WEEK'!Z690)&gt;MASTER!$B$3/100,"SB",IF(VALUE('SUMMARY WEEK'!Z690)&gt;MASTER!$B$4/100,"B",IF(VALUE('SUMMARY WEEK'!Z690)&gt;MASTER!$B$5/100,"C","K"))),'SUMMARY WEEK'!Z690))</f>
        <v/>
      </c>
      <c r="AA690" s="20"/>
    </row>
    <row r="691">
      <c r="A691" s="18" t="str">
        <f>IF(ISBLANK('SUMMARY WEEK'!A691),'SUMMARY WEEK'!A691,IFERROR(IF(VALUE('SUMMARY WEEK'!A691)&gt;MASTER!$B$3/100,"SB",IF(VALUE('SUMMARY WEEK'!A691)&gt;MASTER!$B$4/100,"B",IF(VALUE('SUMMARY WEEK'!A691)&gt;MASTER!$B$5/100,"C","K"))),'SUMMARY WEEK'!A691))</f>
        <v/>
      </c>
      <c r="B691" s="19" t="str">
        <f>IF(ISBLANK('SUMMARY WEEK'!B691),'SUMMARY WEEK'!B691,IFERROR(IF(VALUE('SUMMARY WEEK'!B691)&gt;MASTER!$B$3/100,"SB",IF(VALUE('SUMMARY WEEK'!B691)&gt;MASTER!$B$4/100,"B",IF(VALUE('SUMMARY WEEK'!B691)&gt;MASTER!$B$5/100,"C","K"))),'SUMMARY WEEK'!B691))</f>
        <v/>
      </c>
      <c r="C691" s="20" t="str">
        <f>IF(ISBLANK('SUMMARY WEEK'!C691),'SUMMARY WEEK'!C691,IFERROR(IF(VALUE('SUMMARY WEEK'!C691)&gt;MASTER!$B$3/100,"SB",IF(VALUE('SUMMARY WEEK'!C691)&gt;MASTER!$B$4/100,"B",IF(VALUE('SUMMARY WEEK'!C691)&gt;MASTER!$B$5/100,"C","K"))),'SUMMARY WEEK'!C691))</f>
        <v/>
      </c>
      <c r="D691" s="20" t="str">
        <f>IF(ISBLANK('SUMMARY WEEK'!D691),'SUMMARY WEEK'!D691,IFERROR(IF(VALUE('SUMMARY WEEK'!D691)&gt;MASTER!$B$3/100,"SB",IF(VALUE('SUMMARY WEEK'!D691)&gt;MASTER!$B$4/100,"B",IF(VALUE('SUMMARY WEEK'!D691)&gt;MASTER!$B$5/100,"C","K"))),'SUMMARY WEEK'!D691))</f>
        <v/>
      </c>
      <c r="E691" s="20" t="str">
        <f>IF(ISBLANK('SUMMARY WEEK'!E691),'SUMMARY WEEK'!E691,IFERROR(IF(VALUE('SUMMARY WEEK'!E691)&gt;MASTER!$B$3/100,"SB",IF(VALUE('SUMMARY WEEK'!E691)&gt;MASTER!$B$4/100,"B",IF(VALUE('SUMMARY WEEK'!E691)&gt;MASTER!$B$5/100,"C","K"))),'SUMMARY WEEK'!E691))</f>
        <v/>
      </c>
      <c r="F691" s="20" t="str">
        <f>IF(ISBLANK('SUMMARY WEEK'!F691),'SUMMARY WEEK'!F691,IFERROR(IF(VALUE('SUMMARY WEEK'!F691)&gt;MASTER!$B$3/100,"SB",IF(VALUE('SUMMARY WEEK'!F691)&gt;MASTER!$B$4/100,"B",IF(VALUE('SUMMARY WEEK'!F691)&gt;MASTER!$B$5/100,"C","K"))),'SUMMARY WEEK'!F691))</f>
        <v/>
      </c>
      <c r="G691" s="20" t="str">
        <f>IF(ISBLANK('SUMMARY WEEK'!G691),'SUMMARY WEEK'!G691,IFERROR(IF(VALUE('SUMMARY WEEK'!G691)&gt;MASTER!$B$3/100,"SB",IF(VALUE('SUMMARY WEEK'!G691)&gt;MASTER!$B$4/100,"B",IF(VALUE('SUMMARY WEEK'!G691)&gt;MASTER!$B$5/100,"C","K"))),'SUMMARY WEEK'!G691))</f>
        <v/>
      </c>
      <c r="H691" s="20" t="str">
        <f>IF(ISBLANK('SUMMARY WEEK'!H691),'SUMMARY WEEK'!H691,IFERROR(IF(VALUE('SUMMARY WEEK'!H691)&gt;MASTER!$B$3/100,"SB",IF(VALUE('SUMMARY WEEK'!H691)&gt;MASTER!$B$4/100,"B",IF(VALUE('SUMMARY WEEK'!H691)&gt;MASTER!$B$5/100,"C","K"))),'SUMMARY WEEK'!H691))</f>
        <v/>
      </c>
      <c r="I691" s="20" t="str">
        <f>IF(ISBLANK('SUMMARY WEEK'!I691),'SUMMARY WEEK'!I691,IFERROR(IF(VALUE('SUMMARY WEEK'!I691)&gt;MASTER!$B$3/100,"SB",IF(VALUE('SUMMARY WEEK'!I691)&gt;MASTER!$B$4/100,"B",IF(VALUE('SUMMARY WEEK'!I691)&gt;MASTER!$B$5/100,"C","K"))),'SUMMARY WEEK'!I691))</f>
        <v/>
      </c>
      <c r="J691" s="20" t="str">
        <f>IF(ISBLANK('SUMMARY WEEK'!J691),'SUMMARY WEEK'!J691,IFERROR(IF(VALUE('SUMMARY WEEK'!J691)&gt;MASTER!$B$3/100,"SB",IF(VALUE('SUMMARY WEEK'!J691)&gt;MASTER!$B$4/100,"B",IF(VALUE('SUMMARY WEEK'!J691)&gt;MASTER!$B$5/100,"C","K"))),'SUMMARY WEEK'!J691))</f>
        <v/>
      </c>
      <c r="K691" s="20" t="str">
        <f>IF(ISBLANK('SUMMARY WEEK'!K691),'SUMMARY WEEK'!K691,IFERROR(IF(VALUE('SUMMARY WEEK'!K691)&gt;MASTER!$B$3/100,"SB",IF(VALUE('SUMMARY WEEK'!K691)&gt;MASTER!$B$4/100,"B",IF(VALUE('SUMMARY WEEK'!K691)&gt;MASTER!$B$5/100,"C","K"))),'SUMMARY WEEK'!K691))</f>
        <v/>
      </c>
      <c r="L691" s="20" t="str">
        <f>IF(ISBLANK('SUMMARY WEEK'!L691),'SUMMARY WEEK'!L691,IFERROR(IF(VALUE('SUMMARY WEEK'!L691)&gt;MASTER!$B$3/100,"SB",IF(VALUE('SUMMARY WEEK'!L691)&gt;MASTER!$B$4/100,"B",IF(VALUE('SUMMARY WEEK'!L691)&gt;MASTER!$B$5/100,"C","K"))),'SUMMARY WEEK'!L691))</f>
        <v/>
      </c>
      <c r="M691" s="20" t="str">
        <f>IF(ISBLANK('SUMMARY WEEK'!M691),'SUMMARY WEEK'!M691,IFERROR(IF(VALUE('SUMMARY WEEK'!M691)&gt;MASTER!$B$3/100,"SB",IF(VALUE('SUMMARY WEEK'!M691)&gt;MASTER!$B$4/100,"B",IF(VALUE('SUMMARY WEEK'!M691)&gt;MASTER!$B$5/100,"C","K"))),'SUMMARY WEEK'!M691))</f>
        <v/>
      </c>
      <c r="N691" s="20" t="str">
        <f>IF(ISBLANK('SUMMARY WEEK'!N691),'SUMMARY WEEK'!N691,IFERROR(IF(VALUE('SUMMARY WEEK'!N691)&gt;MASTER!$B$3/100,"SB",IF(VALUE('SUMMARY WEEK'!N691)&gt;MASTER!$B$4/100,"B",IF(VALUE('SUMMARY WEEK'!N691)&gt;MASTER!$B$5/100,"C","K"))),'SUMMARY WEEK'!N691))</f>
        <v/>
      </c>
      <c r="O691" s="20" t="str">
        <f>IF(ISBLANK('SUMMARY WEEK'!O691),'SUMMARY WEEK'!O691,IFERROR(IF(VALUE('SUMMARY WEEK'!O691)&gt;MASTER!$B$3/100,"SB",IF(VALUE('SUMMARY WEEK'!O691)&gt;MASTER!$B$4/100,"B",IF(VALUE('SUMMARY WEEK'!O691)&gt;MASTER!$B$5/100,"C","K"))),'SUMMARY WEEK'!O691))</f>
        <v/>
      </c>
      <c r="P691" s="20" t="str">
        <f>IF(ISBLANK('SUMMARY WEEK'!P691),'SUMMARY WEEK'!P691,IFERROR(IF(VALUE('SUMMARY WEEK'!P691)&gt;MASTER!$B$3/100,"SB",IF(VALUE('SUMMARY WEEK'!P691)&gt;MASTER!$B$4/100,"B",IF(VALUE('SUMMARY WEEK'!P691)&gt;MASTER!$B$5/100,"C","K"))),'SUMMARY WEEK'!P691))</f>
        <v/>
      </c>
      <c r="Q691" s="20" t="str">
        <f>IF(ISBLANK('SUMMARY WEEK'!Q691),'SUMMARY WEEK'!Q691,IFERROR(IF(VALUE('SUMMARY WEEK'!Q691)&gt;MASTER!$B$3/100,"SB",IF(VALUE('SUMMARY WEEK'!Q691)&gt;MASTER!$B$4/100,"B",IF(VALUE('SUMMARY WEEK'!Q691)&gt;MASTER!$B$5/100,"C","K"))),'SUMMARY WEEK'!Q691))</f>
        <v/>
      </c>
      <c r="R691" s="20" t="str">
        <f>IF(ISBLANK('SUMMARY WEEK'!R691),'SUMMARY WEEK'!R691,IFERROR(IF(VALUE('SUMMARY WEEK'!R691)&gt;MASTER!$B$3/100,"SB",IF(VALUE('SUMMARY WEEK'!R691)&gt;MASTER!$B$4/100,"B",IF(VALUE('SUMMARY WEEK'!R691)&gt;MASTER!$B$5/100,"C","K"))),'SUMMARY WEEK'!R691))</f>
        <v/>
      </c>
      <c r="S691" s="20" t="str">
        <f>IF(ISBLANK('SUMMARY WEEK'!S691),'SUMMARY WEEK'!S691,IFERROR(IF(VALUE('SUMMARY WEEK'!S691)&gt;MASTER!$B$3/100,"SB",IF(VALUE('SUMMARY WEEK'!S691)&gt;MASTER!$B$4/100,"B",IF(VALUE('SUMMARY WEEK'!S691)&gt;MASTER!$B$5/100,"C","K"))),'SUMMARY WEEK'!S691))</f>
        <v/>
      </c>
      <c r="T691" s="20" t="str">
        <f>IF(ISBLANK('SUMMARY WEEK'!T691),'SUMMARY WEEK'!T691,IFERROR(IF(VALUE('SUMMARY WEEK'!T691)&gt;MASTER!$B$3/100,"SB",IF(VALUE('SUMMARY WEEK'!T691)&gt;MASTER!$B$4/100,"B",IF(VALUE('SUMMARY WEEK'!T691)&gt;MASTER!$B$5/100,"C","K"))),'SUMMARY WEEK'!T691))</f>
        <v/>
      </c>
      <c r="U691" s="20" t="str">
        <f>IF(ISBLANK('SUMMARY WEEK'!U691),'SUMMARY WEEK'!U691,IFERROR(IF(VALUE('SUMMARY WEEK'!U691)&gt;MASTER!$B$3/100,"SB",IF(VALUE('SUMMARY WEEK'!U691)&gt;MASTER!$B$4/100,"B",IF(VALUE('SUMMARY WEEK'!U691)&gt;MASTER!$B$5/100,"C","K"))),'SUMMARY WEEK'!U691))</f>
        <v/>
      </c>
      <c r="V691" s="20" t="str">
        <f>IF(ISBLANK('SUMMARY WEEK'!V691),'SUMMARY WEEK'!V691,IFERROR(IF(VALUE('SUMMARY WEEK'!V691)&gt;MASTER!$B$3/100,"SB",IF(VALUE('SUMMARY WEEK'!V691)&gt;MASTER!$B$4/100,"B",IF(VALUE('SUMMARY WEEK'!V691)&gt;MASTER!$B$5/100,"C","K"))),'SUMMARY WEEK'!V691))</f>
        <v/>
      </c>
      <c r="W691" s="20" t="str">
        <f>IF(ISBLANK('SUMMARY WEEK'!W691),'SUMMARY WEEK'!W691,IFERROR(IF(VALUE('SUMMARY WEEK'!W691)&gt;MASTER!$B$3/100,"SB",IF(VALUE('SUMMARY WEEK'!W691)&gt;MASTER!$B$4/100,"B",IF(VALUE('SUMMARY WEEK'!W691)&gt;MASTER!$B$5/100,"C","K"))),'SUMMARY WEEK'!W691))</f>
        <v/>
      </c>
      <c r="X691" s="20" t="str">
        <f>IF(ISBLANK('SUMMARY WEEK'!X691),'SUMMARY WEEK'!X691,IFERROR(IF(VALUE('SUMMARY WEEK'!X691)&gt;MASTER!$B$3/100,"SB",IF(VALUE('SUMMARY WEEK'!X691)&gt;MASTER!$B$4/100,"B",IF(VALUE('SUMMARY WEEK'!X691)&gt;MASTER!$B$5/100,"C","K"))),'SUMMARY WEEK'!X691))</f>
        <v/>
      </c>
      <c r="Y691" s="20" t="str">
        <f>IF(ISBLANK('SUMMARY WEEK'!Y691),'SUMMARY WEEK'!Y691,IFERROR(IF(VALUE('SUMMARY WEEK'!Y691)&gt;MASTER!$B$3/100,"SB",IF(VALUE('SUMMARY WEEK'!Y691)&gt;MASTER!$B$4/100,"B",IF(VALUE('SUMMARY WEEK'!Y691)&gt;MASTER!$B$5/100,"C","K"))),'SUMMARY WEEK'!Y691))</f>
        <v/>
      </c>
      <c r="Z691" s="20" t="str">
        <f>IF(ISBLANK('SUMMARY WEEK'!Z691),'SUMMARY WEEK'!Z691,IFERROR(IF(VALUE('SUMMARY WEEK'!Z691)&gt;MASTER!$B$3/100,"SB",IF(VALUE('SUMMARY WEEK'!Z691)&gt;MASTER!$B$4/100,"B",IF(VALUE('SUMMARY WEEK'!Z691)&gt;MASTER!$B$5/100,"C","K"))),'SUMMARY WEEK'!Z691))</f>
        <v/>
      </c>
      <c r="AA691" s="20"/>
    </row>
    <row r="692">
      <c r="A692" s="18" t="str">
        <f>IF(ISBLANK('SUMMARY WEEK'!A692),'SUMMARY WEEK'!A692,IFERROR(IF(VALUE('SUMMARY WEEK'!A692)&gt;MASTER!$B$3/100,"SB",IF(VALUE('SUMMARY WEEK'!A692)&gt;MASTER!$B$4/100,"B",IF(VALUE('SUMMARY WEEK'!A692)&gt;MASTER!$B$5/100,"C","K"))),'SUMMARY WEEK'!A692))</f>
        <v/>
      </c>
      <c r="B692" s="19" t="str">
        <f>IF(ISBLANK('SUMMARY WEEK'!B692),'SUMMARY WEEK'!B692,IFERROR(IF(VALUE('SUMMARY WEEK'!B692)&gt;MASTER!$B$3/100,"SB",IF(VALUE('SUMMARY WEEK'!B692)&gt;MASTER!$B$4/100,"B",IF(VALUE('SUMMARY WEEK'!B692)&gt;MASTER!$B$5/100,"C","K"))),'SUMMARY WEEK'!B692))</f>
        <v/>
      </c>
      <c r="C692" s="20" t="str">
        <f>IF(ISBLANK('SUMMARY WEEK'!C692),'SUMMARY WEEK'!C692,IFERROR(IF(VALUE('SUMMARY WEEK'!C692)&gt;MASTER!$B$3/100,"SB",IF(VALUE('SUMMARY WEEK'!C692)&gt;MASTER!$B$4/100,"B",IF(VALUE('SUMMARY WEEK'!C692)&gt;MASTER!$B$5/100,"C","K"))),'SUMMARY WEEK'!C692))</f>
        <v/>
      </c>
      <c r="D692" s="20" t="str">
        <f>IF(ISBLANK('SUMMARY WEEK'!D692),'SUMMARY WEEK'!D692,IFERROR(IF(VALUE('SUMMARY WEEK'!D692)&gt;MASTER!$B$3/100,"SB",IF(VALUE('SUMMARY WEEK'!D692)&gt;MASTER!$B$4/100,"B",IF(VALUE('SUMMARY WEEK'!D692)&gt;MASTER!$B$5/100,"C","K"))),'SUMMARY WEEK'!D692))</f>
        <v/>
      </c>
      <c r="E692" s="20" t="str">
        <f>IF(ISBLANK('SUMMARY WEEK'!E692),'SUMMARY WEEK'!E692,IFERROR(IF(VALUE('SUMMARY WEEK'!E692)&gt;MASTER!$B$3/100,"SB",IF(VALUE('SUMMARY WEEK'!E692)&gt;MASTER!$B$4/100,"B",IF(VALUE('SUMMARY WEEK'!E692)&gt;MASTER!$B$5/100,"C","K"))),'SUMMARY WEEK'!E692))</f>
        <v/>
      </c>
      <c r="F692" s="20" t="str">
        <f>IF(ISBLANK('SUMMARY WEEK'!F692),'SUMMARY WEEK'!F692,IFERROR(IF(VALUE('SUMMARY WEEK'!F692)&gt;MASTER!$B$3/100,"SB",IF(VALUE('SUMMARY WEEK'!F692)&gt;MASTER!$B$4/100,"B",IF(VALUE('SUMMARY WEEK'!F692)&gt;MASTER!$B$5/100,"C","K"))),'SUMMARY WEEK'!F692))</f>
        <v/>
      </c>
      <c r="G692" s="20" t="str">
        <f>IF(ISBLANK('SUMMARY WEEK'!G692),'SUMMARY WEEK'!G692,IFERROR(IF(VALUE('SUMMARY WEEK'!G692)&gt;MASTER!$B$3/100,"SB",IF(VALUE('SUMMARY WEEK'!G692)&gt;MASTER!$B$4/100,"B",IF(VALUE('SUMMARY WEEK'!G692)&gt;MASTER!$B$5/100,"C","K"))),'SUMMARY WEEK'!G692))</f>
        <v/>
      </c>
      <c r="H692" s="20" t="str">
        <f>IF(ISBLANK('SUMMARY WEEK'!H692),'SUMMARY WEEK'!H692,IFERROR(IF(VALUE('SUMMARY WEEK'!H692)&gt;MASTER!$B$3/100,"SB",IF(VALUE('SUMMARY WEEK'!H692)&gt;MASTER!$B$4/100,"B",IF(VALUE('SUMMARY WEEK'!H692)&gt;MASTER!$B$5/100,"C","K"))),'SUMMARY WEEK'!H692))</f>
        <v/>
      </c>
      <c r="I692" s="20" t="str">
        <f>IF(ISBLANK('SUMMARY WEEK'!I692),'SUMMARY WEEK'!I692,IFERROR(IF(VALUE('SUMMARY WEEK'!I692)&gt;MASTER!$B$3/100,"SB",IF(VALUE('SUMMARY WEEK'!I692)&gt;MASTER!$B$4/100,"B",IF(VALUE('SUMMARY WEEK'!I692)&gt;MASTER!$B$5/100,"C","K"))),'SUMMARY WEEK'!I692))</f>
        <v/>
      </c>
      <c r="J692" s="20" t="str">
        <f>IF(ISBLANK('SUMMARY WEEK'!J692),'SUMMARY WEEK'!J692,IFERROR(IF(VALUE('SUMMARY WEEK'!J692)&gt;MASTER!$B$3/100,"SB",IF(VALUE('SUMMARY WEEK'!J692)&gt;MASTER!$B$4/100,"B",IF(VALUE('SUMMARY WEEK'!J692)&gt;MASTER!$B$5/100,"C","K"))),'SUMMARY WEEK'!J692))</f>
        <v/>
      </c>
      <c r="K692" s="20" t="str">
        <f>IF(ISBLANK('SUMMARY WEEK'!K692),'SUMMARY WEEK'!K692,IFERROR(IF(VALUE('SUMMARY WEEK'!K692)&gt;MASTER!$B$3/100,"SB",IF(VALUE('SUMMARY WEEK'!K692)&gt;MASTER!$B$4/100,"B",IF(VALUE('SUMMARY WEEK'!K692)&gt;MASTER!$B$5/100,"C","K"))),'SUMMARY WEEK'!K692))</f>
        <v/>
      </c>
      <c r="L692" s="20" t="str">
        <f>IF(ISBLANK('SUMMARY WEEK'!L692),'SUMMARY WEEK'!L692,IFERROR(IF(VALUE('SUMMARY WEEK'!L692)&gt;MASTER!$B$3/100,"SB",IF(VALUE('SUMMARY WEEK'!L692)&gt;MASTER!$B$4/100,"B",IF(VALUE('SUMMARY WEEK'!L692)&gt;MASTER!$B$5/100,"C","K"))),'SUMMARY WEEK'!L692))</f>
        <v/>
      </c>
      <c r="M692" s="20" t="str">
        <f>IF(ISBLANK('SUMMARY WEEK'!M692),'SUMMARY WEEK'!M692,IFERROR(IF(VALUE('SUMMARY WEEK'!M692)&gt;MASTER!$B$3/100,"SB",IF(VALUE('SUMMARY WEEK'!M692)&gt;MASTER!$B$4/100,"B",IF(VALUE('SUMMARY WEEK'!M692)&gt;MASTER!$B$5/100,"C","K"))),'SUMMARY WEEK'!M692))</f>
        <v/>
      </c>
      <c r="N692" s="20" t="str">
        <f>IF(ISBLANK('SUMMARY WEEK'!N692),'SUMMARY WEEK'!N692,IFERROR(IF(VALUE('SUMMARY WEEK'!N692)&gt;MASTER!$B$3/100,"SB",IF(VALUE('SUMMARY WEEK'!N692)&gt;MASTER!$B$4/100,"B",IF(VALUE('SUMMARY WEEK'!N692)&gt;MASTER!$B$5/100,"C","K"))),'SUMMARY WEEK'!N692))</f>
        <v/>
      </c>
      <c r="O692" s="20" t="str">
        <f>IF(ISBLANK('SUMMARY WEEK'!O692),'SUMMARY WEEK'!O692,IFERROR(IF(VALUE('SUMMARY WEEK'!O692)&gt;MASTER!$B$3/100,"SB",IF(VALUE('SUMMARY WEEK'!O692)&gt;MASTER!$B$4/100,"B",IF(VALUE('SUMMARY WEEK'!O692)&gt;MASTER!$B$5/100,"C","K"))),'SUMMARY WEEK'!O692))</f>
        <v/>
      </c>
      <c r="P692" s="20" t="str">
        <f>IF(ISBLANK('SUMMARY WEEK'!P692),'SUMMARY WEEK'!P692,IFERROR(IF(VALUE('SUMMARY WEEK'!P692)&gt;MASTER!$B$3/100,"SB",IF(VALUE('SUMMARY WEEK'!P692)&gt;MASTER!$B$4/100,"B",IF(VALUE('SUMMARY WEEK'!P692)&gt;MASTER!$B$5/100,"C","K"))),'SUMMARY WEEK'!P692))</f>
        <v/>
      </c>
      <c r="Q692" s="20" t="str">
        <f>IF(ISBLANK('SUMMARY WEEK'!Q692),'SUMMARY WEEK'!Q692,IFERROR(IF(VALUE('SUMMARY WEEK'!Q692)&gt;MASTER!$B$3/100,"SB",IF(VALUE('SUMMARY WEEK'!Q692)&gt;MASTER!$B$4/100,"B",IF(VALUE('SUMMARY WEEK'!Q692)&gt;MASTER!$B$5/100,"C","K"))),'SUMMARY WEEK'!Q692))</f>
        <v/>
      </c>
      <c r="R692" s="20" t="str">
        <f>IF(ISBLANK('SUMMARY WEEK'!R692),'SUMMARY WEEK'!R692,IFERROR(IF(VALUE('SUMMARY WEEK'!R692)&gt;MASTER!$B$3/100,"SB",IF(VALUE('SUMMARY WEEK'!R692)&gt;MASTER!$B$4/100,"B",IF(VALUE('SUMMARY WEEK'!R692)&gt;MASTER!$B$5/100,"C","K"))),'SUMMARY WEEK'!R692))</f>
        <v/>
      </c>
      <c r="S692" s="20" t="str">
        <f>IF(ISBLANK('SUMMARY WEEK'!S692),'SUMMARY WEEK'!S692,IFERROR(IF(VALUE('SUMMARY WEEK'!S692)&gt;MASTER!$B$3/100,"SB",IF(VALUE('SUMMARY WEEK'!S692)&gt;MASTER!$B$4/100,"B",IF(VALUE('SUMMARY WEEK'!S692)&gt;MASTER!$B$5/100,"C","K"))),'SUMMARY WEEK'!S692))</f>
        <v/>
      </c>
      <c r="T692" s="20" t="str">
        <f>IF(ISBLANK('SUMMARY WEEK'!T692),'SUMMARY WEEK'!T692,IFERROR(IF(VALUE('SUMMARY WEEK'!T692)&gt;MASTER!$B$3/100,"SB",IF(VALUE('SUMMARY WEEK'!T692)&gt;MASTER!$B$4/100,"B",IF(VALUE('SUMMARY WEEK'!T692)&gt;MASTER!$B$5/100,"C","K"))),'SUMMARY WEEK'!T692))</f>
        <v/>
      </c>
      <c r="U692" s="20" t="str">
        <f>IF(ISBLANK('SUMMARY WEEK'!U692),'SUMMARY WEEK'!U692,IFERROR(IF(VALUE('SUMMARY WEEK'!U692)&gt;MASTER!$B$3/100,"SB",IF(VALUE('SUMMARY WEEK'!U692)&gt;MASTER!$B$4/100,"B",IF(VALUE('SUMMARY WEEK'!U692)&gt;MASTER!$B$5/100,"C","K"))),'SUMMARY WEEK'!U692))</f>
        <v/>
      </c>
      <c r="V692" s="20" t="str">
        <f>IF(ISBLANK('SUMMARY WEEK'!V692),'SUMMARY WEEK'!V692,IFERROR(IF(VALUE('SUMMARY WEEK'!V692)&gt;MASTER!$B$3/100,"SB",IF(VALUE('SUMMARY WEEK'!V692)&gt;MASTER!$B$4/100,"B",IF(VALUE('SUMMARY WEEK'!V692)&gt;MASTER!$B$5/100,"C","K"))),'SUMMARY WEEK'!V692))</f>
        <v/>
      </c>
      <c r="W692" s="20" t="str">
        <f>IF(ISBLANK('SUMMARY WEEK'!W692),'SUMMARY WEEK'!W692,IFERROR(IF(VALUE('SUMMARY WEEK'!W692)&gt;MASTER!$B$3/100,"SB",IF(VALUE('SUMMARY WEEK'!W692)&gt;MASTER!$B$4/100,"B",IF(VALUE('SUMMARY WEEK'!W692)&gt;MASTER!$B$5/100,"C","K"))),'SUMMARY WEEK'!W692))</f>
        <v/>
      </c>
      <c r="X692" s="20" t="str">
        <f>IF(ISBLANK('SUMMARY WEEK'!X692),'SUMMARY WEEK'!X692,IFERROR(IF(VALUE('SUMMARY WEEK'!X692)&gt;MASTER!$B$3/100,"SB",IF(VALUE('SUMMARY WEEK'!X692)&gt;MASTER!$B$4/100,"B",IF(VALUE('SUMMARY WEEK'!X692)&gt;MASTER!$B$5/100,"C","K"))),'SUMMARY WEEK'!X692))</f>
        <v/>
      </c>
      <c r="Y692" s="20" t="str">
        <f>IF(ISBLANK('SUMMARY WEEK'!Y692),'SUMMARY WEEK'!Y692,IFERROR(IF(VALUE('SUMMARY WEEK'!Y692)&gt;MASTER!$B$3/100,"SB",IF(VALUE('SUMMARY WEEK'!Y692)&gt;MASTER!$B$4/100,"B",IF(VALUE('SUMMARY WEEK'!Y692)&gt;MASTER!$B$5/100,"C","K"))),'SUMMARY WEEK'!Y692))</f>
        <v/>
      </c>
      <c r="Z692" s="20" t="str">
        <f>IF(ISBLANK('SUMMARY WEEK'!Z692),'SUMMARY WEEK'!Z692,IFERROR(IF(VALUE('SUMMARY WEEK'!Z692)&gt;MASTER!$B$3/100,"SB",IF(VALUE('SUMMARY WEEK'!Z692)&gt;MASTER!$B$4/100,"B",IF(VALUE('SUMMARY WEEK'!Z692)&gt;MASTER!$B$5/100,"C","K"))),'SUMMARY WEEK'!Z692))</f>
        <v/>
      </c>
      <c r="AA692" s="20"/>
    </row>
    <row r="693">
      <c r="A693" s="18" t="str">
        <f>IF(ISBLANK('SUMMARY WEEK'!A693),'SUMMARY WEEK'!A693,IFERROR(IF(VALUE('SUMMARY WEEK'!A693)&gt;MASTER!$B$3/100,"SB",IF(VALUE('SUMMARY WEEK'!A693)&gt;MASTER!$B$4/100,"B",IF(VALUE('SUMMARY WEEK'!A693)&gt;MASTER!$B$5/100,"C","K"))),'SUMMARY WEEK'!A693))</f>
        <v/>
      </c>
      <c r="B693" s="19" t="str">
        <f>IF(ISBLANK('SUMMARY WEEK'!B693),'SUMMARY WEEK'!B693,IFERROR(IF(VALUE('SUMMARY WEEK'!B693)&gt;MASTER!$B$3/100,"SB",IF(VALUE('SUMMARY WEEK'!B693)&gt;MASTER!$B$4/100,"B",IF(VALUE('SUMMARY WEEK'!B693)&gt;MASTER!$B$5/100,"C","K"))),'SUMMARY WEEK'!B693))</f>
        <v/>
      </c>
      <c r="C693" s="20" t="str">
        <f>IF(ISBLANK('SUMMARY WEEK'!C693),'SUMMARY WEEK'!C693,IFERROR(IF(VALUE('SUMMARY WEEK'!C693)&gt;MASTER!$B$3/100,"SB",IF(VALUE('SUMMARY WEEK'!C693)&gt;MASTER!$B$4/100,"B",IF(VALUE('SUMMARY WEEK'!C693)&gt;MASTER!$B$5/100,"C","K"))),'SUMMARY WEEK'!C693))</f>
        <v/>
      </c>
      <c r="D693" s="20" t="str">
        <f>IF(ISBLANK('SUMMARY WEEK'!D693),'SUMMARY WEEK'!D693,IFERROR(IF(VALUE('SUMMARY WEEK'!D693)&gt;MASTER!$B$3/100,"SB",IF(VALUE('SUMMARY WEEK'!D693)&gt;MASTER!$B$4/100,"B",IF(VALUE('SUMMARY WEEK'!D693)&gt;MASTER!$B$5/100,"C","K"))),'SUMMARY WEEK'!D693))</f>
        <v/>
      </c>
      <c r="E693" s="20" t="str">
        <f>IF(ISBLANK('SUMMARY WEEK'!E693),'SUMMARY WEEK'!E693,IFERROR(IF(VALUE('SUMMARY WEEK'!E693)&gt;MASTER!$B$3/100,"SB",IF(VALUE('SUMMARY WEEK'!E693)&gt;MASTER!$B$4/100,"B",IF(VALUE('SUMMARY WEEK'!E693)&gt;MASTER!$B$5/100,"C","K"))),'SUMMARY WEEK'!E693))</f>
        <v/>
      </c>
      <c r="F693" s="20" t="str">
        <f>IF(ISBLANK('SUMMARY WEEK'!F693),'SUMMARY WEEK'!F693,IFERROR(IF(VALUE('SUMMARY WEEK'!F693)&gt;MASTER!$B$3/100,"SB",IF(VALUE('SUMMARY WEEK'!F693)&gt;MASTER!$B$4/100,"B",IF(VALUE('SUMMARY WEEK'!F693)&gt;MASTER!$B$5/100,"C","K"))),'SUMMARY WEEK'!F693))</f>
        <v/>
      </c>
      <c r="G693" s="20" t="str">
        <f>IF(ISBLANK('SUMMARY WEEK'!G693),'SUMMARY WEEK'!G693,IFERROR(IF(VALUE('SUMMARY WEEK'!G693)&gt;MASTER!$B$3/100,"SB",IF(VALUE('SUMMARY WEEK'!G693)&gt;MASTER!$B$4/100,"B",IF(VALUE('SUMMARY WEEK'!G693)&gt;MASTER!$B$5/100,"C","K"))),'SUMMARY WEEK'!G693))</f>
        <v/>
      </c>
      <c r="H693" s="20" t="str">
        <f>IF(ISBLANK('SUMMARY WEEK'!H693),'SUMMARY WEEK'!H693,IFERROR(IF(VALUE('SUMMARY WEEK'!H693)&gt;MASTER!$B$3/100,"SB",IF(VALUE('SUMMARY WEEK'!H693)&gt;MASTER!$B$4/100,"B",IF(VALUE('SUMMARY WEEK'!H693)&gt;MASTER!$B$5/100,"C","K"))),'SUMMARY WEEK'!H693))</f>
        <v/>
      </c>
      <c r="I693" s="20" t="str">
        <f>IF(ISBLANK('SUMMARY WEEK'!I693),'SUMMARY WEEK'!I693,IFERROR(IF(VALUE('SUMMARY WEEK'!I693)&gt;MASTER!$B$3/100,"SB",IF(VALUE('SUMMARY WEEK'!I693)&gt;MASTER!$B$4/100,"B",IF(VALUE('SUMMARY WEEK'!I693)&gt;MASTER!$B$5/100,"C","K"))),'SUMMARY WEEK'!I693))</f>
        <v/>
      </c>
      <c r="J693" s="20" t="str">
        <f>IF(ISBLANK('SUMMARY WEEK'!J693),'SUMMARY WEEK'!J693,IFERROR(IF(VALUE('SUMMARY WEEK'!J693)&gt;MASTER!$B$3/100,"SB",IF(VALUE('SUMMARY WEEK'!J693)&gt;MASTER!$B$4/100,"B",IF(VALUE('SUMMARY WEEK'!J693)&gt;MASTER!$B$5/100,"C","K"))),'SUMMARY WEEK'!J693))</f>
        <v/>
      </c>
      <c r="K693" s="20" t="str">
        <f>IF(ISBLANK('SUMMARY WEEK'!K693),'SUMMARY WEEK'!K693,IFERROR(IF(VALUE('SUMMARY WEEK'!K693)&gt;MASTER!$B$3/100,"SB",IF(VALUE('SUMMARY WEEK'!K693)&gt;MASTER!$B$4/100,"B",IF(VALUE('SUMMARY WEEK'!K693)&gt;MASTER!$B$5/100,"C","K"))),'SUMMARY WEEK'!K693))</f>
        <v/>
      </c>
      <c r="L693" s="20" t="str">
        <f>IF(ISBLANK('SUMMARY WEEK'!L693),'SUMMARY WEEK'!L693,IFERROR(IF(VALUE('SUMMARY WEEK'!L693)&gt;MASTER!$B$3/100,"SB",IF(VALUE('SUMMARY WEEK'!L693)&gt;MASTER!$B$4/100,"B",IF(VALUE('SUMMARY WEEK'!L693)&gt;MASTER!$B$5/100,"C","K"))),'SUMMARY WEEK'!L693))</f>
        <v/>
      </c>
      <c r="M693" s="20" t="str">
        <f>IF(ISBLANK('SUMMARY WEEK'!M693),'SUMMARY WEEK'!M693,IFERROR(IF(VALUE('SUMMARY WEEK'!M693)&gt;MASTER!$B$3/100,"SB",IF(VALUE('SUMMARY WEEK'!M693)&gt;MASTER!$B$4/100,"B",IF(VALUE('SUMMARY WEEK'!M693)&gt;MASTER!$B$5/100,"C","K"))),'SUMMARY WEEK'!M693))</f>
        <v/>
      </c>
      <c r="N693" s="20" t="str">
        <f>IF(ISBLANK('SUMMARY WEEK'!N693),'SUMMARY WEEK'!N693,IFERROR(IF(VALUE('SUMMARY WEEK'!N693)&gt;MASTER!$B$3/100,"SB",IF(VALUE('SUMMARY WEEK'!N693)&gt;MASTER!$B$4/100,"B",IF(VALUE('SUMMARY WEEK'!N693)&gt;MASTER!$B$5/100,"C","K"))),'SUMMARY WEEK'!N693))</f>
        <v/>
      </c>
      <c r="O693" s="20" t="str">
        <f>IF(ISBLANK('SUMMARY WEEK'!O693),'SUMMARY WEEK'!O693,IFERROR(IF(VALUE('SUMMARY WEEK'!O693)&gt;MASTER!$B$3/100,"SB",IF(VALUE('SUMMARY WEEK'!O693)&gt;MASTER!$B$4/100,"B",IF(VALUE('SUMMARY WEEK'!O693)&gt;MASTER!$B$5/100,"C","K"))),'SUMMARY WEEK'!O693))</f>
        <v/>
      </c>
      <c r="P693" s="20" t="str">
        <f>IF(ISBLANK('SUMMARY WEEK'!P693),'SUMMARY WEEK'!P693,IFERROR(IF(VALUE('SUMMARY WEEK'!P693)&gt;MASTER!$B$3/100,"SB",IF(VALUE('SUMMARY WEEK'!P693)&gt;MASTER!$B$4/100,"B",IF(VALUE('SUMMARY WEEK'!P693)&gt;MASTER!$B$5/100,"C","K"))),'SUMMARY WEEK'!P693))</f>
        <v/>
      </c>
      <c r="Q693" s="20" t="str">
        <f>IF(ISBLANK('SUMMARY WEEK'!Q693),'SUMMARY WEEK'!Q693,IFERROR(IF(VALUE('SUMMARY WEEK'!Q693)&gt;MASTER!$B$3/100,"SB",IF(VALUE('SUMMARY WEEK'!Q693)&gt;MASTER!$B$4/100,"B",IF(VALUE('SUMMARY WEEK'!Q693)&gt;MASTER!$B$5/100,"C","K"))),'SUMMARY WEEK'!Q693))</f>
        <v/>
      </c>
      <c r="R693" s="20" t="str">
        <f>IF(ISBLANK('SUMMARY WEEK'!R693),'SUMMARY WEEK'!R693,IFERROR(IF(VALUE('SUMMARY WEEK'!R693)&gt;MASTER!$B$3/100,"SB",IF(VALUE('SUMMARY WEEK'!R693)&gt;MASTER!$B$4/100,"B",IF(VALUE('SUMMARY WEEK'!R693)&gt;MASTER!$B$5/100,"C","K"))),'SUMMARY WEEK'!R693))</f>
        <v/>
      </c>
      <c r="S693" s="20" t="str">
        <f>IF(ISBLANK('SUMMARY WEEK'!S693),'SUMMARY WEEK'!S693,IFERROR(IF(VALUE('SUMMARY WEEK'!S693)&gt;MASTER!$B$3/100,"SB",IF(VALUE('SUMMARY WEEK'!S693)&gt;MASTER!$B$4/100,"B",IF(VALUE('SUMMARY WEEK'!S693)&gt;MASTER!$B$5/100,"C","K"))),'SUMMARY WEEK'!S693))</f>
        <v/>
      </c>
      <c r="T693" s="20" t="str">
        <f>IF(ISBLANK('SUMMARY WEEK'!T693),'SUMMARY WEEK'!T693,IFERROR(IF(VALUE('SUMMARY WEEK'!T693)&gt;MASTER!$B$3/100,"SB",IF(VALUE('SUMMARY WEEK'!T693)&gt;MASTER!$B$4/100,"B",IF(VALUE('SUMMARY WEEK'!T693)&gt;MASTER!$B$5/100,"C","K"))),'SUMMARY WEEK'!T693))</f>
        <v/>
      </c>
      <c r="U693" s="20" t="str">
        <f>IF(ISBLANK('SUMMARY WEEK'!U693),'SUMMARY WEEK'!U693,IFERROR(IF(VALUE('SUMMARY WEEK'!U693)&gt;MASTER!$B$3/100,"SB",IF(VALUE('SUMMARY WEEK'!U693)&gt;MASTER!$B$4/100,"B",IF(VALUE('SUMMARY WEEK'!U693)&gt;MASTER!$B$5/100,"C","K"))),'SUMMARY WEEK'!U693))</f>
        <v/>
      </c>
      <c r="V693" s="20" t="str">
        <f>IF(ISBLANK('SUMMARY WEEK'!V693),'SUMMARY WEEK'!V693,IFERROR(IF(VALUE('SUMMARY WEEK'!V693)&gt;MASTER!$B$3/100,"SB",IF(VALUE('SUMMARY WEEK'!V693)&gt;MASTER!$B$4/100,"B",IF(VALUE('SUMMARY WEEK'!V693)&gt;MASTER!$B$5/100,"C","K"))),'SUMMARY WEEK'!V693))</f>
        <v/>
      </c>
      <c r="W693" s="20" t="str">
        <f>IF(ISBLANK('SUMMARY WEEK'!W693),'SUMMARY WEEK'!W693,IFERROR(IF(VALUE('SUMMARY WEEK'!W693)&gt;MASTER!$B$3/100,"SB",IF(VALUE('SUMMARY WEEK'!W693)&gt;MASTER!$B$4/100,"B",IF(VALUE('SUMMARY WEEK'!W693)&gt;MASTER!$B$5/100,"C","K"))),'SUMMARY WEEK'!W693))</f>
        <v/>
      </c>
      <c r="X693" s="20" t="str">
        <f>IF(ISBLANK('SUMMARY WEEK'!X693),'SUMMARY WEEK'!X693,IFERROR(IF(VALUE('SUMMARY WEEK'!X693)&gt;MASTER!$B$3/100,"SB",IF(VALUE('SUMMARY WEEK'!X693)&gt;MASTER!$B$4/100,"B",IF(VALUE('SUMMARY WEEK'!X693)&gt;MASTER!$B$5/100,"C","K"))),'SUMMARY WEEK'!X693))</f>
        <v/>
      </c>
      <c r="Y693" s="20" t="str">
        <f>IF(ISBLANK('SUMMARY WEEK'!Y693),'SUMMARY WEEK'!Y693,IFERROR(IF(VALUE('SUMMARY WEEK'!Y693)&gt;MASTER!$B$3/100,"SB",IF(VALUE('SUMMARY WEEK'!Y693)&gt;MASTER!$B$4/100,"B",IF(VALUE('SUMMARY WEEK'!Y693)&gt;MASTER!$B$5/100,"C","K"))),'SUMMARY WEEK'!Y693))</f>
        <v/>
      </c>
      <c r="Z693" s="20" t="str">
        <f>IF(ISBLANK('SUMMARY WEEK'!Z693),'SUMMARY WEEK'!Z693,IFERROR(IF(VALUE('SUMMARY WEEK'!Z693)&gt;MASTER!$B$3/100,"SB",IF(VALUE('SUMMARY WEEK'!Z693)&gt;MASTER!$B$4/100,"B",IF(VALUE('SUMMARY WEEK'!Z693)&gt;MASTER!$B$5/100,"C","K"))),'SUMMARY WEEK'!Z693))</f>
        <v/>
      </c>
      <c r="AA693" s="20"/>
    </row>
    <row r="694">
      <c r="A694" s="18" t="str">
        <f>IF(ISBLANK('SUMMARY WEEK'!A694),'SUMMARY WEEK'!A694,IFERROR(IF(VALUE('SUMMARY WEEK'!A694)&gt;MASTER!$B$3/100,"SB",IF(VALUE('SUMMARY WEEK'!A694)&gt;MASTER!$B$4/100,"B",IF(VALUE('SUMMARY WEEK'!A694)&gt;MASTER!$B$5/100,"C","K"))),'SUMMARY WEEK'!A694))</f>
        <v/>
      </c>
      <c r="B694" s="19" t="str">
        <f>IF(ISBLANK('SUMMARY WEEK'!B694),'SUMMARY WEEK'!B694,IFERROR(IF(VALUE('SUMMARY WEEK'!B694)&gt;MASTER!$B$3/100,"SB",IF(VALUE('SUMMARY WEEK'!B694)&gt;MASTER!$B$4/100,"B",IF(VALUE('SUMMARY WEEK'!B694)&gt;MASTER!$B$5/100,"C","K"))),'SUMMARY WEEK'!B694))</f>
        <v/>
      </c>
      <c r="C694" s="20" t="str">
        <f>IF(ISBLANK('SUMMARY WEEK'!C694),'SUMMARY WEEK'!C694,IFERROR(IF(VALUE('SUMMARY WEEK'!C694)&gt;MASTER!$B$3/100,"SB",IF(VALUE('SUMMARY WEEK'!C694)&gt;MASTER!$B$4/100,"B",IF(VALUE('SUMMARY WEEK'!C694)&gt;MASTER!$B$5/100,"C","K"))),'SUMMARY WEEK'!C694))</f>
        <v/>
      </c>
      <c r="D694" s="20" t="str">
        <f>IF(ISBLANK('SUMMARY WEEK'!D694),'SUMMARY WEEK'!D694,IFERROR(IF(VALUE('SUMMARY WEEK'!D694)&gt;MASTER!$B$3/100,"SB",IF(VALUE('SUMMARY WEEK'!D694)&gt;MASTER!$B$4/100,"B",IF(VALUE('SUMMARY WEEK'!D694)&gt;MASTER!$B$5/100,"C","K"))),'SUMMARY WEEK'!D694))</f>
        <v/>
      </c>
      <c r="E694" s="20" t="str">
        <f>IF(ISBLANK('SUMMARY WEEK'!E694),'SUMMARY WEEK'!E694,IFERROR(IF(VALUE('SUMMARY WEEK'!E694)&gt;MASTER!$B$3/100,"SB",IF(VALUE('SUMMARY WEEK'!E694)&gt;MASTER!$B$4/100,"B",IF(VALUE('SUMMARY WEEK'!E694)&gt;MASTER!$B$5/100,"C","K"))),'SUMMARY WEEK'!E694))</f>
        <v/>
      </c>
      <c r="F694" s="20" t="str">
        <f>IF(ISBLANK('SUMMARY WEEK'!F694),'SUMMARY WEEK'!F694,IFERROR(IF(VALUE('SUMMARY WEEK'!F694)&gt;MASTER!$B$3/100,"SB",IF(VALUE('SUMMARY WEEK'!F694)&gt;MASTER!$B$4/100,"B",IF(VALUE('SUMMARY WEEK'!F694)&gt;MASTER!$B$5/100,"C","K"))),'SUMMARY WEEK'!F694))</f>
        <v/>
      </c>
      <c r="G694" s="20" t="str">
        <f>IF(ISBLANK('SUMMARY WEEK'!G694),'SUMMARY WEEK'!G694,IFERROR(IF(VALUE('SUMMARY WEEK'!G694)&gt;MASTER!$B$3/100,"SB",IF(VALUE('SUMMARY WEEK'!G694)&gt;MASTER!$B$4/100,"B",IF(VALUE('SUMMARY WEEK'!G694)&gt;MASTER!$B$5/100,"C","K"))),'SUMMARY WEEK'!G694))</f>
        <v/>
      </c>
      <c r="H694" s="20" t="str">
        <f>IF(ISBLANK('SUMMARY WEEK'!H694),'SUMMARY WEEK'!H694,IFERROR(IF(VALUE('SUMMARY WEEK'!H694)&gt;MASTER!$B$3/100,"SB",IF(VALUE('SUMMARY WEEK'!H694)&gt;MASTER!$B$4/100,"B",IF(VALUE('SUMMARY WEEK'!H694)&gt;MASTER!$B$5/100,"C","K"))),'SUMMARY WEEK'!H694))</f>
        <v/>
      </c>
      <c r="I694" s="20" t="str">
        <f>IF(ISBLANK('SUMMARY WEEK'!I694),'SUMMARY WEEK'!I694,IFERROR(IF(VALUE('SUMMARY WEEK'!I694)&gt;MASTER!$B$3/100,"SB",IF(VALUE('SUMMARY WEEK'!I694)&gt;MASTER!$B$4/100,"B",IF(VALUE('SUMMARY WEEK'!I694)&gt;MASTER!$B$5/100,"C","K"))),'SUMMARY WEEK'!I694))</f>
        <v/>
      </c>
      <c r="J694" s="20" t="str">
        <f>IF(ISBLANK('SUMMARY WEEK'!J694),'SUMMARY WEEK'!J694,IFERROR(IF(VALUE('SUMMARY WEEK'!J694)&gt;MASTER!$B$3/100,"SB",IF(VALUE('SUMMARY WEEK'!J694)&gt;MASTER!$B$4/100,"B",IF(VALUE('SUMMARY WEEK'!J694)&gt;MASTER!$B$5/100,"C","K"))),'SUMMARY WEEK'!J694))</f>
        <v/>
      </c>
      <c r="K694" s="20" t="str">
        <f>IF(ISBLANK('SUMMARY WEEK'!K694),'SUMMARY WEEK'!K694,IFERROR(IF(VALUE('SUMMARY WEEK'!K694)&gt;MASTER!$B$3/100,"SB",IF(VALUE('SUMMARY WEEK'!K694)&gt;MASTER!$B$4/100,"B",IF(VALUE('SUMMARY WEEK'!K694)&gt;MASTER!$B$5/100,"C","K"))),'SUMMARY WEEK'!K694))</f>
        <v/>
      </c>
      <c r="L694" s="20" t="str">
        <f>IF(ISBLANK('SUMMARY WEEK'!L694),'SUMMARY WEEK'!L694,IFERROR(IF(VALUE('SUMMARY WEEK'!L694)&gt;MASTER!$B$3/100,"SB",IF(VALUE('SUMMARY WEEK'!L694)&gt;MASTER!$B$4/100,"B",IF(VALUE('SUMMARY WEEK'!L694)&gt;MASTER!$B$5/100,"C","K"))),'SUMMARY WEEK'!L694))</f>
        <v/>
      </c>
      <c r="M694" s="20" t="str">
        <f>IF(ISBLANK('SUMMARY WEEK'!M694),'SUMMARY WEEK'!M694,IFERROR(IF(VALUE('SUMMARY WEEK'!M694)&gt;MASTER!$B$3/100,"SB",IF(VALUE('SUMMARY WEEK'!M694)&gt;MASTER!$B$4/100,"B",IF(VALUE('SUMMARY WEEK'!M694)&gt;MASTER!$B$5/100,"C","K"))),'SUMMARY WEEK'!M694))</f>
        <v/>
      </c>
      <c r="N694" s="20" t="str">
        <f>IF(ISBLANK('SUMMARY WEEK'!N694),'SUMMARY WEEK'!N694,IFERROR(IF(VALUE('SUMMARY WEEK'!N694)&gt;MASTER!$B$3/100,"SB",IF(VALUE('SUMMARY WEEK'!N694)&gt;MASTER!$B$4/100,"B",IF(VALUE('SUMMARY WEEK'!N694)&gt;MASTER!$B$5/100,"C","K"))),'SUMMARY WEEK'!N694))</f>
        <v/>
      </c>
      <c r="O694" s="20" t="str">
        <f>IF(ISBLANK('SUMMARY WEEK'!O694),'SUMMARY WEEK'!O694,IFERROR(IF(VALUE('SUMMARY WEEK'!O694)&gt;MASTER!$B$3/100,"SB",IF(VALUE('SUMMARY WEEK'!O694)&gt;MASTER!$B$4/100,"B",IF(VALUE('SUMMARY WEEK'!O694)&gt;MASTER!$B$5/100,"C","K"))),'SUMMARY WEEK'!O694))</f>
        <v/>
      </c>
      <c r="P694" s="20" t="str">
        <f>IF(ISBLANK('SUMMARY WEEK'!P694),'SUMMARY WEEK'!P694,IFERROR(IF(VALUE('SUMMARY WEEK'!P694)&gt;MASTER!$B$3/100,"SB",IF(VALUE('SUMMARY WEEK'!P694)&gt;MASTER!$B$4/100,"B",IF(VALUE('SUMMARY WEEK'!P694)&gt;MASTER!$B$5/100,"C","K"))),'SUMMARY WEEK'!P694))</f>
        <v/>
      </c>
      <c r="Q694" s="20" t="str">
        <f>IF(ISBLANK('SUMMARY WEEK'!Q694),'SUMMARY WEEK'!Q694,IFERROR(IF(VALUE('SUMMARY WEEK'!Q694)&gt;MASTER!$B$3/100,"SB",IF(VALUE('SUMMARY WEEK'!Q694)&gt;MASTER!$B$4/100,"B",IF(VALUE('SUMMARY WEEK'!Q694)&gt;MASTER!$B$5/100,"C","K"))),'SUMMARY WEEK'!Q694))</f>
        <v/>
      </c>
      <c r="R694" s="20" t="str">
        <f>IF(ISBLANK('SUMMARY WEEK'!R694),'SUMMARY WEEK'!R694,IFERROR(IF(VALUE('SUMMARY WEEK'!R694)&gt;MASTER!$B$3/100,"SB",IF(VALUE('SUMMARY WEEK'!R694)&gt;MASTER!$B$4/100,"B",IF(VALUE('SUMMARY WEEK'!R694)&gt;MASTER!$B$5/100,"C","K"))),'SUMMARY WEEK'!R694))</f>
        <v/>
      </c>
      <c r="S694" s="20" t="str">
        <f>IF(ISBLANK('SUMMARY WEEK'!S694),'SUMMARY WEEK'!S694,IFERROR(IF(VALUE('SUMMARY WEEK'!S694)&gt;MASTER!$B$3/100,"SB",IF(VALUE('SUMMARY WEEK'!S694)&gt;MASTER!$B$4/100,"B",IF(VALUE('SUMMARY WEEK'!S694)&gt;MASTER!$B$5/100,"C","K"))),'SUMMARY WEEK'!S694))</f>
        <v/>
      </c>
      <c r="T694" s="20" t="str">
        <f>IF(ISBLANK('SUMMARY WEEK'!T694),'SUMMARY WEEK'!T694,IFERROR(IF(VALUE('SUMMARY WEEK'!T694)&gt;MASTER!$B$3/100,"SB",IF(VALUE('SUMMARY WEEK'!T694)&gt;MASTER!$B$4/100,"B",IF(VALUE('SUMMARY WEEK'!T694)&gt;MASTER!$B$5/100,"C","K"))),'SUMMARY WEEK'!T694))</f>
        <v/>
      </c>
      <c r="U694" s="20" t="str">
        <f>IF(ISBLANK('SUMMARY WEEK'!U694),'SUMMARY WEEK'!U694,IFERROR(IF(VALUE('SUMMARY WEEK'!U694)&gt;MASTER!$B$3/100,"SB",IF(VALUE('SUMMARY WEEK'!U694)&gt;MASTER!$B$4/100,"B",IF(VALUE('SUMMARY WEEK'!U694)&gt;MASTER!$B$5/100,"C","K"))),'SUMMARY WEEK'!U694))</f>
        <v/>
      </c>
      <c r="V694" s="20" t="str">
        <f>IF(ISBLANK('SUMMARY WEEK'!V694),'SUMMARY WEEK'!V694,IFERROR(IF(VALUE('SUMMARY WEEK'!V694)&gt;MASTER!$B$3/100,"SB",IF(VALUE('SUMMARY WEEK'!V694)&gt;MASTER!$B$4/100,"B",IF(VALUE('SUMMARY WEEK'!V694)&gt;MASTER!$B$5/100,"C","K"))),'SUMMARY WEEK'!V694))</f>
        <v/>
      </c>
      <c r="W694" s="20" t="str">
        <f>IF(ISBLANK('SUMMARY WEEK'!W694),'SUMMARY WEEK'!W694,IFERROR(IF(VALUE('SUMMARY WEEK'!W694)&gt;MASTER!$B$3/100,"SB",IF(VALUE('SUMMARY WEEK'!W694)&gt;MASTER!$B$4/100,"B",IF(VALUE('SUMMARY WEEK'!W694)&gt;MASTER!$B$5/100,"C","K"))),'SUMMARY WEEK'!W694))</f>
        <v/>
      </c>
      <c r="X694" s="20" t="str">
        <f>IF(ISBLANK('SUMMARY WEEK'!X694),'SUMMARY WEEK'!X694,IFERROR(IF(VALUE('SUMMARY WEEK'!X694)&gt;MASTER!$B$3/100,"SB",IF(VALUE('SUMMARY WEEK'!X694)&gt;MASTER!$B$4/100,"B",IF(VALUE('SUMMARY WEEK'!X694)&gt;MASTER!$B$5/100,"C","K"))),'SUMMARY WEEK'!X694))</f>
        <v/>
      </c>
      <c r="Y694" s="20" t="str">
        <f>IF(ISBLANK('SUMMARY WEEK'!Y694),'SUMMARY WEEK'!Y694,IFERROR(IF(VALUE('SUMMARY WEEK'!Y694)&gt;MASTER!$B$3/100,"SB",IF(VALUE('SUMMARY WEEK'!Y694)&gt;MASTER!$B$4/100,"B",IF(VALUE('SUMMARY WEEK'!Y694)&gt;MASTER!$B$5/100,"C","K"))),'SUMMARY WEEK'!Y694))</f>
        <v/>
      </c>
      <c r="Z694" s="20" t="str">
        <f>IF(ISBLANK('SUMMARY WEEK'!Z694),'SUMMARY WEEK'!Z694,IFERROR(IF(VALUE('SUMMARY WEEK'!Z694)&gt;MASTER!$B$3/100,"SB",IF(VALUE('SUMMARY WEEK'!Z694)&gt;MASTER!$B$4/100,"B",IF(VALUE('SUMMARY WEEK'!Z694)&gt;MASTER!$B$5/100,"C","K"))),'SUMMARY WEEK'!Z694))</f>
        <v/>
      </c>
      <c r="AA694" s="20"/>
    </row>
    <row r="695">
      <c r="A695" s="18" t="str">
        <f>IF(ISBLANK('SUMMARY WEEK'!A695),'SUMMARY WEEK'!A695,IFERROR(IF(VALUE('SUMMARY WEEK'!A695)&gt;MASTER!$B$3/100,"SB",IF(VALUE('SUMMARY WEEK'!A695)&gt;MASTER!$B$4/100,"B",IF(VALUE('SUMMARY WEEK'!A695)&gt;MASTER!$B$5/100,"C","K"))),'SUMMARY WEEK'!A695))</f>
        <v/>
      </c>
      <c r="B695" s="19" t="str">
        <f>IF(ISBLANK('SUMMARY WEEK'!B695),'SUMMARY WEEK'!B695,IFERROR(IF(VALUE('SUMMARY WEEK'!B695)&gt;MASTER!$B$3/100,"SB",IF(VALUE('SUMMARY WEEK'!B695)&gt;MASTER!$B$4/100,"B",IF(VALUE('SUMMARY WEEK'!B695)&gt;MASTER!$B$5/100,"C","K"))),'SUMMARY WEEK'!B695))</f>
        <v/>
      </c>
      <c r="C695" s="20" t="str">
        <f>IF(ISBLANK('SUMMARY WEEK'!C695),'SUMMARY WEEK'!C695,IFERROR(IF(VALUE('SUMMARY WEEK'!C695)&gt;MASTER!$B$3/100,"SB",IF(VALUE('SUMMARY WEEK'!C695)&gt;MASTER!$B$4/100,"B",IF(VALUE('SUMMARY WEEK'!C695)&gt;MASTER!$B$5/100,"C","K"))),'SUMMARY WEEK'!C695))</f>
        <v/>
      </c>
      <c r="D695" s="20" t="str">
        <f>IF(ISBLANK('SUMMARY WEEK'!D695),'SUMMARY WEEK'!D695,IFERROR(IF(VALUE('SUMMARY WEEK'!D695)&gt;MASTER!$B$3/100,"SB",IF(VALUE('SUMMARY WEEK'!D695)&gt;MASTER!$B$4/100,"B",IF(VALUE('SUMMARY WEEK'!D695)&gt;MASTER!$B$5/100,"C","K"))),'SUMMARY WEEK'!D695))</f>
        <v/>
      </c>
      <c r="E695" s="20" t="str">
        <f>IF(ISBLANK('SUMMARY WEEK'!E695),'SUMMARY WEEK'!E695,IFERROR(IF(VALUE('SUMMARY WEEK'!E695)&gt;MASTER!$B$3/100,"SB",IF(VALUE('SUMMARY WEEK'!E695)&gt;MASTER!$B$4/100,"B",IF(VALUE('SUMMARY WEEK'!E695)&gt;MASTER!$B$5/100,"C","K"))),'SUMMARY WEEK'!E695))</f>
        <v/>
      </c>
      <c r="F695" s="20" t="str">
        <f>IF(ISBLANK('SUMMARY WEEK'!F695),'SUMMARY WEEK'!F695,IFERROR(IF(VALUE('SUMMARY WEEK'!F695)&gt;MASTER!$B$3/100,"SB",IF(VALUE('SUMMARY WEEK'!F695)&gt;MASTER!$B$4/100,"B",IF(VALUE('SUMMARY WEEK'!F695)&gt;MASTER!$B$5/100,"C","K"))),'SUMMARY WEEK'!F695))</f>
        <v/>
      </c>
      <c r="G695" s="20" t="str">
        <f>IF(ISBLANK('SUMMARY WEEK'!G695),'SUMMARY WEEK'!G695,IFERROR(IF(VALUE('SUMMARY WEEK'!G695)&gt;MASTER!$B$3/100,"SB",IF(VALUE('SUMMARY WEEK'!G695)&gt;MASTER!$B$4/100,"B",IF(VALUE('SUMMARY WEEK'!G695)&gt;MASTER!$B$5/100,"C","K"))),'SUMMARY WEEK'!G695))</f>
        <v/>
      </c>
      <c r="H695" s="20" t="str">
        <f>IF(ISBLANK('SUMMARY WEEK'!H695),'SUMMARY WEEK'!H695,IFERROR(IF(VALUE('SUMMARY WEEK'!H695)&gt;MASTER!$B$3/100,"SB",IF(VALUE('SUMMARY WEEK'!H695)&gt;MASTER!$B$4/100,"B",IF(VALUE('SUMMARY WEEK'!H695)&gt;MASTER!$B$5/100,"C","K"))),'SUMMARY WEEK'!H695))</f>
        <v/>
      </c>
      <c r="I695" s="20" t="str">
        <f>IF(ISBLANK('SUMMARY WEEK'!I695),'SUMMARY WEEK'!I695,IFERROR(IF(VALUE('SUMMARY WEEK'!I695)&gt;MASTER!$B$3/100,"SB",IF(VALUE('SUMMARY WEEK'!I695)&gt;MASTER!$B$4/100,"B",IF(VALUE('SUMMARY WEEK'!I695)&gt;MASTER!$B$5/100,"C","K"))),'SUMMARY WEEK'!I695))</f>
        <v/>
      </c>
      <c r="J695" s="20" t="str">
        <f>IF(ISBLANK('SUMMARY WEEK'!J695),'SUMMARY WEEK'!J695,IFERROR(IF(VALUE('SUMMARY WEEK'!J695)&gt;MASTER!$B$3/100,"SB",IF(VALUE('SUMMARY WEEK'!J695)&gt;MASTER!$B$4/100,"B",IF(VALUE('SUMMARY WEEK'!J695)&gt;MASTER!$B$5/100,"C","K"))),'SUMMARY WEEK'!J695))</f>
        <v/>
      </c>
      <c r="K695" s="20" t="str">
        <f>IF(ISBLANK('SUMMARY WEEK'!K695),'SUMMARY WEEK'!K695,IFERROR(IF(VALUE('SUMMARY WEEK'!K695)&gt;MASTER!$B$3/100,"SB",IF(VALUE('SUMMARY WEEK'!K695)&gt;MASTER!$B$4/100,"B",IF(VALUE('SUMMARY WEEK'!K695)&gt;MASTER!$B$5/100,"C","K"))),'SUMMARY WEEK'!K695))</f>
        <v/>
      </c>
      <c r="L695" s="20" t="str">
        <f>IF(ISBLANK('SUMMARY WEEK'!L695),'SUMMARY WEEK'!L695,IFERROR(IF(VALUE('SUMMARY WEEK'!L695)&gt;MASTER!$B$3/100,"SB",IF(VALUE('SUMMARY WEEK'!L695)&gt;MASTER!$B$4/100,"B",IF(VALUE('SUMMARY WEEK'!L695)&gt;MASTER!$B$5/100,"C","K"))),'SUMMARY WEEK'!L695))</f>
        <v/>
      </c>
      <c r="M695" s="20" t="str">
        <f>IF(ISBLANK('SUMMARY WEEK'!M695),'SUMMARY WEEK'!M695,IFERROR(IF(VALUE('SUMMARY WEEK'!M695)&gt;MASTER!$B$3/100,"SB",IF(VALUE('SUMMARY WEEK'!M695)&gt;MASTER!$B$4/100,"B",IF(VALUE('SUMMARY WEEK'!M695)&gt;MASTER!$B$5/100,"C","K"))),'SUMMARY WEEK'!M695))</f>
        <v/>
      </c>
      <c r="N695" s="20" t="str">
        <f>IF(ISBLANK('SUMMARY WEEK'!N695),'SUMMARY WEEK'!N695,IFERROR(IF(VALUE('SUMMARY WEEK'!N695)&gt;MASTER!$B$3/100,"SB",IF(VALUE('SUMMARY WEEK'!N695)&gt;MASTER!$B$4/100,"B",IF(VALUE('SUMMARY WEEK'!N695)&gt;MASTER!$B$5/100,"C","K"))),'SUMMARY WEEK'!N695))</f>
        <v/>
      </c>
      <c r="O695" s="20" t="str">
        <f>IF(ISBLANK('SUMMARY WEEK'!O695),'SUMMARY WEEK'!O695,IFERROR(IF(VALUE('SUMMARY WEEK'!O695)&gt;MASTER!$B$3/100,"SB",IF(VALUE('SUMMARY WEEK'!O695)&gt;MASTER!$B$4/100,"B",IF(VALUE('SUMMARY WEEK'!O695)&gt;MASTER!$B$5/100,"C","K"))),'SUMMARY WEEK'!O695))</f>
        <v/>
      </c>
      <c r="P695" s="20" t="str">
        <f>IF(ISBLANK('SUMMARY WEEK'!P695),'SUMMARY WEEK'!P695,IFERROR(IF(VALUE('SUMMARY WEEK'!P695)&gt;MASTER!$B$3/100,"SB",IF(VALUE('SUMMARY WEEK'!P695)&gt;MASTER!$B$4/100,"B",IF(VALUE('SUMMARY WEEK'!P695)&gt;MASTER!$B$5/100,"C","K"))),'SUMMARY WEEK'!P695))</f>
        <v/>
      </c>
      <c r="Q695" s="20" t="str">
        <f>IF(ISBLANK('SUMMARY WEEK'!Q695),'SUMMARY WEEK'!Q695,IFERROR(IF(VALUE('SUMMARY WEEK'!Q695)&gt;MASTER!$B$3/100,"SB",IF(VALUE('SUMMARY WEEK'!Q695)&gt;MASTER!$B$4/100,"B",IF(VALUE('SUMMARY WEEK'!Q695)&gt;MASTER!$B$5/100,"C","K"))),'SUMMARY WEEK'!Q695))</f>
        <v/>
      </c>
      <c r="R695" s="20" t="str">
        <f>IF(ISBLANK('SUMMARY WEEK'!R695),'SUMMARY WEEK'!R695,IFERROR(IF(VALUE('SUMMARY WEEK'!R695)&gt;MASTER!$B$3/100,"SB",IF(VALUE('SUMMARY WEEK'!R695)&gt;MASTER!$B$4/100,"B",IF(VALUE('SUMMARY WEEK'!R695)&gt;MASTER!$B$5/100,"C","K"))),'SUMMARY WEEK'!R695))</f>
        <v/>
      </c>
      <c r="S695" s="20" t="str">
        <f>IF(ISBLANK('SUMMARY WEEK'!S695),'SUMMARY WEEK'!S695,IFERROR(IF(VALUE('SUMMARY WEEK'!S695)&gt;MASTER!$B$3/100,"SB",IF(VALUE('SUMMARY WEEK'!S695)&gt;MASTER!$B$4/100,"B",IF(VALUE('SUMMARY WEEK'!S695)&gt;MASTER!$B$5/100,"C","K"))),'SUMMARY WEEK'!S695))</f>
        <v/>
      </c>
      <c r="T695" s="20" t="str">
        <f>IF(ISBLANK('SUMMARY WEEK'!T695),'SUMMARY WEEK'!T695,IFERROR(IF(VALUE('SUMMARY WEEK'!T695)&gt;MASTER!$B$3/100,"SB",IF(VALUE('SUMMARY WEEK'!T695)&gt;MASTER!$B$4/100,"B",IF(VALUE('SUMMARY WEEK'!T695)&gt;MASTER!$B$5/100,"C","K"))),'SUMMARY WEEK'!T695))</f>
        <v/>
      </c>
      <c r="U695" s="20" t="str">
        <f>IF(ISBLANK('SUMMARY WEEK'!U695),'SUMMARY WEEK'!U695,IFERROR(IF(VALUE('SUMMARY WEEK'!U695)&gt;MASTER!$B$3/100,"SB",IF(VALUE('SUMMARY WEEK'!U695)&gt;MASTER!$B$4/100,"B",IF(VALUE('SUMMARY WEEK'!U695)&gt;MASTER!$B$5/100,"C","K"))),'SUMMARY WEEK'!U695))</f>
        <v/>
      </c>
      <c r="V695" s="20" t="str">
        <f>IF(ISBLANK('SUMMARY WEEK'!V695),'SUMMARY WEEK'!V695,IFERROR(IF(VALUE('SUMMARY WEEK'!V695)&gt;MASTER!$B$3/100,"SB",IF(VALUE('SUMMARY WEEK'!V695)&gt;MASTER!$B$4/100,"B",IF(VALUE('SUMMARY WEEK'!V695)&gt;MASTER!$B$5/100,"C","K"))),'SUMMARY WEEK'!V695))</f>
        <v/>
      </c>
      <c r="W695" s="20" t="str">
        <f>IF(ISBLANK('SUMMARY WEEK'!W695),'SUMMARY WEEK'!W695,IFERROR(IF(VALUE('SUMMARY WEEK'!W695)&gt;MASTER!$B$3/100,"SB",IF(VALUE('SUMMARY WEEK'!W695)&gt;MASTER!$B$4/100,"B",IF(VALUE('SUMMARY WEEK'!W695)&gt;MASTER!$B$5/100,"C","K"))),'SUMMARY WEEK'!W695))</f>
        <v/>
      </c>
      <c r="X695" s="20" t="str">
        <f>IF(ISBLANK('SUMMARY WEEK'!X695),'SUMMARY WEEK'!X695,IFERROR(IF(VALUE('SUMMARY WEEK'!X695)&gt;MASTER!$B$3/100,"SB",IF(VALUE('SUMMARY WEEK'!X695)&gt;MASTER!$B$4/100,"B",IF(VALUE('SUMMARY WEEK'!X695)&gt;MASTER!$B$5/100,"C","K"))),'SUMMARY WEEK'!X695))</f>
        <v/>
      </c>
      <c r="Y695" s="20" t="str">
        <f>IF(ISBLANK('SUMMARY WEEK'!Y695),'SUMMARY WEEK'!Y695,IFERROR(IF(VALUE('SUMMARY WEEK'!Y695)&gt;MASTER!$B$3/100,"SB",IF(VALUE('SUMMARY WEEK'!Y695)&gt;MASTER!$B$4/100,"B",IF(VALUE('SUMMARY WEEK'!Y695)&gt;MASTER!$B$5/100,"C","K"))),'SUMMARY WEEK'!Y695))</f>
        <v/>
      </c>
      <c r="Z695" s="20" t="str">
        <f>IF(ISBLANK('SUMMARY WEEK'!Z695),'SUMMARY WEEK'!Z695,IFERROR(IF(VALUE('SUMMARY WEEK'!Z695)&gt;MASTER!$B$3/100,"SB",IF(VALUE('SUMMARY WEEK'!Z695)&gt;MASTER!$B$4/100,"B",IF(VALUE('SUMMARY WEEK'!Z695)&gt;MASTER!$B$5/100,"C","K"))),'SUMMARY WEEK'!Z695))</f>
        <v/>
      </c>
      <c r="AA695" s="20"/>
    </row>
    <row r="696">
      <c r="A696" s="18" t="str">
        <f>IF(ISBLANK('SUMMARY WEEK'!A696),'SUMMARY WEEK'!A696,IFERROR(IF(VALUE('SUMMARY WEEK'!A696)&gt;MASTER!$B$3/100,"SB",IF(VALUE('SUMMARY WEEK'!A696)&gt;MASTER!$B$4/100,"B",IF(VALUE('SUMMARY WEEK'!A696)&gt;MASTER!$B$5/100,"C","K"))),'SUMMARY WEEK'!A696))</f>
        <v/>
      </c>
      <c r="B696" s="19" t="str">
        <f>IF(ISBLANK('SUMMARY WEEK'!B696),'SUMMARY WEEK'!B696,IFERROR(IF(VALUE('SUMMARY WEEK'!B696)&gt;MASTER!$B$3/100,"SB",IF(VALUE('SUMMARY WEEK'!B696)&gt;MASTER!$B$4/100,"B",IF(VALUE('SUMMARY WEEK'!B696)&gt;MASTER!$B$5/100,"C","K"))),'SUMMARY WEEK'!B696))</f>
        <v/>
      </c>
      <c r="C696" s="20" t="str">
        <f>IF(ISBLANK('SUMMARY WEEK'!C696),'SUMMARY WEEK'!C696,IFERROR(IF(VALUE('SUMMARY WEEK'!C696)&gt;MASTER!$B$3/100,"SB",IF(VALUE('SUMMARY WEEK'!C696)&gt;MASTER!$B$4/100,"B",IF(VALUE('SUMMARY WEEK'!C696)&gt;MASTER!$B$5/100,"C","K"))),'SUMMARY WEEK'!C696))</f>
        <v/>
      </c>
      <c r="D696" s="20" t="str">
        <f>IF(ISBLANK('SUMMARY WEEK'!D696),'SUMMARY WEEK'!D696,IFERROR(IF(VALUE('SUMMARY WEEK'!D696)&gt;MASTER!$B$3/100,"SB",IF(VALUE('SUMMARY WEEK'!D696)&gt;MASTER!$B$4/100,"B",IF(VALUE('SUMMARY WEEK'!D696)&gt;MASTER!$B$5/100,"C","K"))),'SUMMARY WEEK'!D696))</f>
        <v/>
      </c>
      <c r="E696" s="20" t="str">
        <f>IF(ISBLANK('SUMMARY WEEK'!E696),'SUMMARY WEEK'!E696,IFERROR(IF(VALUE('SUMMARY WEEK'!E696)&gt;MASTER!$B$3/100,"SB",IF(VALUE('SUMMARY WEEK'!E696)&gt;MASTER!$B$4/100,"B",IF(VALUE('SUMMARY WEEK'!E696)&gt;MASTER!$B$5/100,"C","K"))),'SUMMARY WEEK'!E696))</f>
        <v/>
      </c>
      <c r="F696" s="20" t="str">
        <f>IF(ISBLANK('SUMMARY WEEK'!F696),'SUMMARY WEEK'!F696,IFERROR(IF(VALUE('SUMMARY WEEK'!F696)&gt;MASTER!$B$3/100,"SB",IF(VALUE('SUMMARY WEEK'!F696)&gt;MASTER!$B$4/100,"B",IF(VALUE('SUMMARY WEEK'!F696)&gt;MASTER!$B$5/100,"C","K"))),'SUMMARY WEEK'!F696))</f>
        <v/>
      </c>
      <c r="G696" s="20" t="str">
        <f>IF(ISBLANK('SUMMARY WEEK'!G696),'SUMMARY WEEK'!G696,IFERROR(IF(VALUE('SUMMARY WEEK'!G696)&gt;MASTER!$B$3/100,"SB",IF(VALUE('SUMMARY WEEK'!G696)&gt;MASTER!$B$4/100,"B",IF(VALUE('SUMMARY WEEK'!G696)&gt;MASTER!$B$5/100,"C","K"))),'SUMMARY WEEK'!G696))</f>
        <v/>
      </c>
      <c r="H696" s="20" t="str">
        <f>IF(ISBLANK('SUMMARY WEEK'!H696),'SUMMARY WEEK'!H696,IFERROR(IF(VALUE('SUMMARY WEEK'!H696)&gt;MASTER!$B$3/100,"SB",IF(VALUE('SUMMARY WEEK'!H696)&gt;MASTER!$B$4/100,"B",IF(VALUE('SUMMARY WEEK'!H696)&gt;MASTER!$B$5/100,"C","K"))),'SUMMARY WEEK'!H696))</f>
        <v/>
      </c>
      <c r="I696" s="20" t="str">
        <f>IF(ISBLANK('SUMMARY WEEK'!I696),'SUMMARY WEEK'!I696,IFERROR(IF(VALUE('SUMMARY WEEK'!I696)&gt;MASTER!$B$3/100,"SB",IF(VALUE('SUMMARY WEEK'!I696)&gt;MASTER!$B$4/100,"B",IF(VALUE('SUMMARY WEEK'!I696)&gt;MASTER!$B$5/100,"C","K"))),'SUMMARY WEEK'!I696))</f>
        <v/>
      </c>
      <c r="J696" s="20" t="str">
        <f>IF(ISBLANK('SUMMARY WEEK'!J696),'SUMMARY WEEK'!J696,IFERROR(IF(VALUE('SUMMARY WEEK'!J696)&gt;MASTER!$B$3/100,"SB",IF(VALUE('SUMMARY WEEK'!J696)&gt;MASTER!$B$4/100,"B",IF(VALUE('SUMMARY WEEK'!J696)&gt;MASTER!$B$5/100,"C","K"))),'SUMMARY WEEK'!J696))</f>
        <v/>
      </c>
      <c r="K696" s="20" t="str">
        <f>IF(ISBLANK('SUMMARY WEEK'!K696),'SUMMARY WEEK'!K696,IFERROR(IF(VALUE('SUMMARY WEEK'!K696)&gt;MASTER!$B$3/100,"SB",IF(VALUE('SUMMARY WEEK'!K696)&gt;MASTER!$B$4/100,"B",IF(VALUE('SUMMARY WEEK'!K696)&gt;MASTER!$B$5/100,"C","K"))),'SUMMARY WEEK'!K696))</f>
        <v/>
      </c>
      <c r="L696" s="20" t="str">
        <f>IF(ISBLANK('SUMMARY WEEK'!L696),'SUMMARY WEEK'!L696,IFERROR(IF(VALUE('SUMMARY WEEK'!L696)&gt;MASTER!$B$3/100,"SB",IF(VALUE('SUMMARY WEEK'!L696)&gt;MASTER!$B$4/100,"B",IF(VALUE('SUMMARY WEEK'!L696)&gt;MASTER!$B$5/100,"C","K"))),'SUMMARY WEEK'!L696))</f>
        <v/>
      </c>
      <c r="M696" s="20" t="str">
        <f>IF(ISBLANK('SUMMARY WEEK'!M696),'SUMMARY WEEK'!M696,IFERROR(IF(VALUE('SUMMARY WEEK'!M696)&gt;MASTER!$B$3/100,"SB",IF(VALUE('SUMMARY WEEK'!M696)&gt;MASTER!$B$4/100,"B",IF(VALUE('SUMMARY WEEK'!M696)&gt;MASTER!$B$5/100,"C","K"))),'SUMMARY WEEK'!M696))</f>
        <v/>
      </c>
      <c r="N696" s="20" t="str">
        <f>IF(ISBLANK('SUMMARY WEEK'!N696),'SUMMARY WEEK'!N696,IFERROR(IF(VALUE('SUMMARY WEEK'!N696)&gt;MASTER!$B$3/100,"SB",IF(VALUE('SUMMARY WEEK'!N696)&gt;MASTER!$B$4/100,"B",IF(VALUE('SUMMARY WEEK'!N696)&gt;MASTER!$B$5/100,"C","K"))),'SUMMARY WEEK'!N696))</f>
        <v/>
      </c>
      <c r="O696" s="20" t="str">
        <f>IF(ISBLANK('SUMMARY WEEK'!O696),'SUMMARY WEEK'!O696,IFERROR(IF(VALUE('SUMMARY WEEK'!O696)&gt;MASTER!$B$3/100,"SB",IF(VALUE('SUMMARY WEEK'!O696)&gt;MASTER!$B$4/100,"B",IF(VALUE('SUMMARY WEEK'!O696)&gt;MASTER!$B$5/100,"C","K"))),'SUMMARY WEEK'!O696))</f>
        <v/>
      </c>
      <c r="P696" s="20" t="str">
        <f>IF(ISBLANK('SUMMARY WEEK'!P696),'SUMMARY WEEK'!P696,IFERROR(IF(VALUE('SUMMARY WEEK'!P696)&gt;MASTER!$B$3/100,"SB",IF(VALUE('SUMMARY WEEK'!P696)&gt;MASTER!$B$4/100,"B",IF(VALUE('SUMMARY WEEK'!P696)&gt;MASTER!$B$5/100,"C","K"))),'SUMMARY WEEK'!P696))</f>
        <v/>
      </c>
      <c r="Q696" s="20" t="str">
        <f>IF(ISBLANK('SUMMARY WEEK'!Q696),'SUMMARY WEEK'!Q696,IFERROR(IF(VALUE('SUMMARY WEEK'!Q696)&gt;MASTER!$B$3/100,"SB",IF(VALUE('SUMMARY WEEK'!Q696)&gt;MASTER!$B$4/100,"B",IF(VALUE('SUMMARY WEEK'!Q696)&gt;MASTER!$B$5/100,"C","K"))),'SUMMARY WEEK'!Q696))</f>
        <v/>
      </c>
      <c r="R696" s="20" t="str">
        <f>IF(ISBLANK('SUMMARY WEEK'!R696),'SUMMARY WEEK'!R696,IFERROR(IF(VALUE('SUMMARY WEEK'!R696)&gt;MASTER!$B$3/100,"SB",IF(VALUE('SUMMARY WEEK'!R696)&gt;MASTER!$B$4/100,"B",IF(VALUE('SUMMARY WEEK'!R696)&gt;MASTER!$B$5/100,"C","K"))),'SUMMARY WEEK'!R696))</f>
        <v/>
      </c>
      <c r="S696" s="20" t="str">
        <f>IF(ISBLANK('SUMMARY WEEK'!S696),'SUMMARY WEEK'!S696,IFERROR(IF(VALUE('SUMMARY WEEK'!S696)&gt;MASTER!$B$3/100,"SB",IF(VALUE('SUMMARY WEEK'!S696)&gt;MASTER!$B$4/100,"B",IF(VALUE('SUMMARY WEEK'!S696)&gt;MASTER!$B$5/100,"C","K"))),'SUMMARY WEEK'!S696))</f>
        <v/>
      </c>
      <c r="T696" s="20" t="str">
        <f>IF(ISBLANK('SUMMARY WEEK'!T696),'SUMMARY WEEK'!T696,IFERROR(IF(VALUE('SUMMARY WEEK'!T696)&gt;MASTER!$B$3/100,"SB",IF(VALUE('SUMMARY WEEK'!T696)&gt;MASTER!$B$4/100,"B",IF(VALUE('SUMMARY WEEK'!T696)&gt;MASTER!$B$5/100,"C","K"))),'SUMMARY WEEK'!T696))</f>
        <v/>
      </c>
      <c r="U696" s="20" t="str">
        <f>IF(ISBLANK('SUMMARY WEEK'!U696),'SUMMARY WEEK'!U696,IFERROR(IF(VALUE('SUMMARY WEEK'!U696)&gt;MASTER!$B$3/100,"SB",IF(VALUE('SUMMARY WEEK'!U696)&gt;MASTER!$B$4/100,"B",IF(VALUE('SUMMARY WEEK'!U696)&gt;MASTER!$B$5/100,"C","K"))),'SUMMARY WEEK'!U696))</f>
        <v/>
      </c>
      <c r="V696" s="20" t="str">
        <f>IF(ISBLANK('SUMMARY WEEK'!V696),'SUMMARY WEEK'!V696,IFERROR(IF(VALUE('SUMMARY WEEK'!V696)&gt;MASTER!$B$3/100,"SB",IF(VALUE('SUMMARY WEEK'!V696)&gt;MASTER!$B$4/100,"B",IF(VALUE('SUMMARY WEEK'!V696)&gt;MASTER!$B$5/100,"C","K"))),'SUMMARY WEEK'!V696))</f>
        <v/>
      </c>
      <c r="W696" s="20" t="str">
        <f>IF(ISBLANK('SUMMARY WEEK'!W696),'SUMMARY WEEK'!W696,IFERROR(IF(VALUE('SUMMARY WEEK'!W696)&gt;MASTER!$B$3/100,"SB",IF(VALUE('SUMMARY WEEK'!W696)&gt;MASTER!$B$4/100,"B",IF(VALUE('SUMMARY WEEK'!W696)&gt;MASTER!$B$5/100,"C","K"))),'SUMMARY WEEK'!W696))</f>
        <v/>
      </c>
      <c r="X696" s="20" t="str">
        <f>IF(ISBLANK('SUMMARY WEEK'!X696),'SUMMARY WEEK'!X696,IFERROR(IF(VALUE('SUMMARY WEEK'!X696)&gt;MASTER!$B$3/100,"SB",IF(VALUE('SUMMARY WEEK'!X696)&gt;MASTER!$B$4/100,"B",IF(VALUE('SUMMARY WEEK'!X696)&gt;MASTER!$B$5/100,"C","K"))),'SUMMARY WEEK'!X696))</f>
        <v/>
      </c>
      <c r="Y696" s="20" t="str">
        <f>IF(ISBLANK('SUMMARY WEEK'!Y696),'SUMMARY WEEK'!Y696,IFERROR(IF(VALUE('SUMMARY WEEK'!Y696)&gt;MASTER!$B$3/100,"SB",IF(VALUE('SUMMARY WEEK'!Y696)&gt;MASTER!$B$4/100,"B",IF(VALUE('SUMMARY WEEK'!Y696)&gt;MASTER!$B$5/100,"C","K"))),'SUMMARY WEEK'!Y696))</f>
        <v/>
      </c>
      <c r="Z696" s="20" t="str">
        <f>IF(ISBLANK('SUMMARY WEEK'!Z696),'SUMMARY WEEK'!Z696,IFERROR(IF(VALUE('SUMMARY WEEK'!Z696)&gt;MASTER!$B$3/100,"SB",IF(VALUE('SUMMARY WEEK'!Z696)&gt;MASTER!$B$4/100,"B",IF(VALUE('SUMMARY WEEK'!Z696)&gt;MASTER!$B$5/100,"C","K"))),'SUMMARY WEEK'!Z696))</f>
        <v/>
      </c>
      <c r="AA696" s="20"/>
    </row>
    <row r="697">
      <c r="A697" s="18" t="str">
        <f>IF(ISBLANK('SUMMARY WEEK'!A697),'SUMMARY WEEK'!A697,IFERROR(IF(VALUE('SUMMARY WEEK'!A697)&gt;MASTER!$B$3/100,"SB",IF(VALUE('SUMMARY WEEK'!A697)&gt;MASTER!$B$4/100,"B",IF(VALUE('SUMMARY WEEK'!A697)&gt;MASTER!$B$5/100,"C","K"))),'SUMMARY WEEK'!A697))</f>
        <v/>
      </c>
      <c r="B697" s="19" t="str">
        <f>IF(ISBLANK('SUMMARY WEEK'!B697),'SUMMARY WEEK'!B697,IFERROR(IF(VALUE('SUMMARY WEEK'!B697)&gt;MASTER!$B$3/100,"SB",IF(VALUE('SUMMARY WEEK'!B697)&gt;MASTER!$B$4/100,"B",IF(VALUE('SUMMARY WEEK'!B697)&gt;MASTER!$B$5/100,"C","K"))),'SUMMARY WEEK'!B697))</f>
        <v/>
      </c>
      <c r="C697" s="20" t="str">
        <f>IF(ISBLANK('SUMMARY WEEK'!C697),'SUMMARY WEEK'!C697,IFERROR(IF(VALUE('SUMMARY WEEK'!C697)&gt;MASTER!$B$3/100,"SB",IF(VALUE('SUMMARY WEEK'!C697)&gt;MASTER!$B$4/100,"B",IF(VALUE('SUMMARY WEEK'!C697)&gt;MASTER!$B$5/100,"C","K"))),'SUMMARY WEEK'!C697))</f>
        <v/>
      </c>
      <c r="D697" s="20" t="str">
        <f>IF(ISBLANK('SUMMARY WEEK'!D697),'SUMMARY WEEK'!D697,IFERROR(IF(VALUE('SUMMARY WEEK'!D697)&gt;MASTER!$B$3/100,"SB",IF(VALUE('SUMMARY WEEK'!D697)&gt;MASTER!$B$4/100,"B",IF(VALUE('SUMMARY WEEK'!D697)&gt;MASTER!$B$5/100,"C","K"))),'SUMMARY WEEK'!D697))</f>
        <v/>
      </c>
      <c r="E697" s="20" t="str">
        <f>IF(ISBLANK('SUMMARY WEEK'!E697),'SUMMARY WEEK'!E697,IFERROR(IF(VALUE('SUMMARY WEEK'!E697)&gt;MASTER!$B$3/100,"SB",IF(VALUE('SUMMARY WEEK'!E697)&gt;MASTER!$B$4/100,"B",IF(VALUE('SUMMARY WEEK'!E697)&gt;MASTER!$B$5/100,"C","K"))),'SUMMARY WEEK'!E697))</f>
        <v/>
      </c>
      <c r="F697" s="20" t="str">
        <f>IF(ISBLANK('SUMMARY WEEK'!F697),'SUMMARY WEEK'!F697,IFERROR(IF(VALUE('SUMMARY WEEK'!F697)&gt;MASTER!$B$3/100,"SB",IF(VALUE('SUMMARY WEEK'!F697)&gt;MASTER!$B$4/100,"B",IF(VALUE('SUMMARY WEEK'!F697)&gt;MASTER!$B$5/100,"C","K"))),'SUMMARY WEEK'!F697))</f>
        <v/>
      </c>
      <c r="G697" s="20" t="str">
        <f>IF(ISBLANK('SUMMARY WEEK'!G697),'SUMMARY WEEK'!G697,IFERROR(IF(VALUE('SUMMARY WEEK'!G697)&gt;MASTER!$B$3/100,"SB",IF(VALUE('SUMMARY WEEK'!G697)&gt;MASTER!$B$4/100,"B",IF(VALUE('SUMMARY WEEK'!G697)&gt;MASTER!$B$5/100,"C","K"))),'SUMMARY WEEK'!G697))</f>
        <v/>
      </c>
      <c r="H697" s="20" t="str">
        <f>IF(ISBLANK('SUMMARY WEEK'!H697),'SUMMARY WEEK'!H697,IFERROR(IF(VALUE('SUMMARY WEEK'!H697)&gt;MASTER!$B$3/100,"SB",IF(VALUE('SUMMARY WEEK'!H697)&gt;MASTER!$B$4/100,"B",IF(VALUE('SUMMARY WEEK'!H697)&gt;MASTER!$B$5/100,"C","K"))),'SUMMARY WEEK'!H697))</f>
        <v/>
      </c>
      <c r="I697" s="20" t="str">
        <f>IF(ISBLANK('SUMMARY WEEK'!I697),'SUMMARY WEEK'!I697,IFERROR(IF(VALUE('SUMMARY WEEK'!I697)&gt;MASTER!$B$3/100,"SB",IF(VALUE('SUMMARY WEEK'!I697)&gt;MASTER!$B$4/100,"B",IF(VALUE('SUMMARY WEEK'!I697)&gt;MASTER!$B$5/100,"C","K"))),'SUMMARY WEEK'!I697))</f>
        <v/>
      </c>
      <c r="J697" s="20" t="str">
        <f>IF(ISBLANK('SUMMARY WEEK'!J697),'SUMMARY WEEK'!J697,IFERROR(IF(VALUE('SUMMARY WEEK'!J697)&gt;MASTER!$B$3/100,"SB",IF(VALUE('SUMMARY WEEK'!J697)&gt;MASTER!$B$4/100,"B",IF(VALUE('SUMMARY WEEK'!J697)&gt;MASTER!$B$5/100,"C","K"))),'SUMMARY WEEK'!J697))</f>
        <v/>
      </c>
      <c r="K697" s="20" t="str">
        <f>IF(ISBLANK('SUMMARY WEEK'!K697),'SUMMARY WEEK'!K697,IFERROR(IF(VALUE('SUMMARY WEEK'!K697)&gt;MASTER!$B$3/100,"SB",IF(VALUE('SUMMARY WEEK'!K697)&gt;MASTER!$B$4/100,"B",IF(VALUE('SUMMARY WEEK'!K697)&gt;MASTER!$B$5/100,"C","K"))),'SUMMARY WEEK'!K697))</f>
        <v/>
      </c>
      <c r="L697" s="20" t="str">
        <f>IF(ISBLANK('SUMMARY WEEK'!L697),'SUMMARY WEEK'!L697,IFERROR(IF(VALUE('SUMMARY WEEK'!L697)&gt;MASTER!$B$3/100,"SB",IF(VALUE('SUMMARY WEEK'!L697)&gt;MASTER!$B$4/100,"B",IF(VALUE('SUMMARY WEEK'!L697)&gt;MASTER!$B$5/100,"C","K"))),'SUMMARY WEEK'!L697))</f>
        <v/>
      </c>
      <c r="M697" s="20" t="str">
        <f>IF(ISBLANK('SUMMARY WEEK'!M697),'SUMMARY WEEK'!M697,IFERROR(IF(VALUE('SUMMARY WEEK'!M697)&gt;MASTER!$B$3/100,"SB",IF(VALUE('SUMMARY WEEK'!M697)&gt;MASTER!$B$4/100,"B",IF(VALUE('SUMMARY WEEK'!M697)&gt;MASTER!$B$5/100,"C","K"))),'SUMMARY WEEK'!M697))</f>
        <v/>
      </c>
      <c r="N697" s="20" t="str">
        <f>IF(ISBLANK('SUMMARY WEEK'!N697),'SUMMARY WEEK'!N697,IFERROR(IF(VALUE('SUMMARY WEEK'!N697)&gt;MASTER!$B$3/100,"SB",IF(VALUE('SUMMARY WEEK'!N697)&gt;MASTER!$B$4/100,"B",IF(VALUE('SUMMARY WEEK'!N697)&gt;MASTER!$B$5/100,"C","K"))),'SUMMARY WEEK'!N697))</f>
        <v/>
      </c>
      <c r="O697" s="20" t="str">
        <f>IF(ISBLANK('SUMMARY WEEK'!O697),'SUMMARY WEEK'!O697,IFERROR(IF(VALUE('SUMMARY WEEK'!O697)&gt;MASTER!$B$3/100,"SB",IF(VALUE('SUMMARY WEEK'!O697)&gt;MASTER!$B$4/100,"B",IF(VALUE('SUMMARY WEEK'!O697)&gt;MASTER!$B$5/100,"C","K"))),'SUMMARY WEEK'!O697))</f>
        <v/>
      </c>
      <c r="P697" s="20" t="str">
        <f>IF(ISBLANK('SUMMARY WEEK'!P697),'SUMMARY WEEK'!P697,IFERROR(IF(VALUE('SUMMARY WEEK'!P697)&gt;MASTER!$B$3/100,"SB",IF(VALUE('SUMMARY WEEK'!P697)&gt;MASTER!$B$4/100,"B",IF(VALUE('SUMMARY WEEK'!P697)&gt;MASTER!$B$5/100,"C","K"))),'SUMMARY WEEK'!P697))</f>
        <v/>
      </c>
      <c r="Q697" s="20" t="str">
        <f>IF(ISBLANK('SUMMARY WEEK'!Q697),'SUMMARY WEEK'!Q697,IFERROR(IF(VALUE('SUMMARY WEEK'!Q697)&gt;MASTER!$B$3/100,"SB",IF(VALUE('SUMMARY WEEK'!Q697)&gt;MASTER!$B$4/100,"B",IF(VALUE('SUMMARY WEEK'!Q697)&gt;MASTER!$B$5/100,"C","K"))),'SUMMARY WEEK'!Q697))</f>
        <v/>
      </c>
      <c r="R697" s="20" t="str">
        <f>IF(ISBLANK('SUMMARY WEEK'!R697),'SUMMARY WEEK'!R697,IFERROR(IF(VALUE('SUMMARY WEEK'!R697)&gt;MASTER!$B$3/100,"SB",IF(VALUE('SUMMARY WEEK'!R697)&gt;MASTER!$B$4/100,"B",IF(VALUE('SUMMARY WEEK'!R697)&gt;MASTER!$B$5/100,"C","K"))),'SUMMARY WEEK'!R697))</f>
        <v/>
      </c>
      <c r="S697" s="20" t="str">
        <f>IF(ISBLANK('SUMMARY WEEK'!S697),'SUMMARY WEEK'!S697,IFERROR(IF(VALUE('SUMMARY WEEK'!S697)&gt;MASTER!$B$3/100,"SB",IF(VALUE('SUMMARY WEEK'!S697)&gt;MASTER!$B$4/100,"B",IF(VALUE('SUMMARY WEEK'!S697)&gt;MASTER!$B$5/100,"C","K"))),'SUMMARY WEEK'!S697))</f>
        <v/>
      </c>
      <c r="T697" s="20" t="str">
        <f>IF(ISBLANK('SUMMARY WEEK'!T697),'SUMMARY WEEK'!T697,IFERROR(IF(VALUE('SUMMARY WEEK'!T697)&gt;MASTER!$B$3/100,"SB",IF(VALUE('SUMMARY WEEK'!T697)&gt;MASTER!$B$4/100,"B",IF(VALUE('SUMMARY WEEK'!T697)&gt;MASTER!$B$5/100,"C","K"))),'SUMMARY WEEK'!T697))</f>
        <v/>
      </c>
      <c r="U697" s="20" t="str">
        <f>IF(ISBLANK('SUMMARY WEEK'!U697),'SUMMARY WEEK'!U697,IFERROR(IF(VALUE('SUMMARY WEEK'!U697)&gt;MASTER!$B$3/100,"SB",IF(VALUE('SUMMARY WEEK'!U697)&gt;MASTER!$B$4/100,"B",IF(VALUE('SUMMARY WEEK'!U697)&gt;MASTER!$B$5/100,"C","K"))),'SUMMARY WEEK'!U697))</f>
        <v/>
      </c>
      <c r="V697" s="20" t="str">
        <f>IF(ISBLANK('SUMMARY WEEK'!V697),'SUMMARY WEEK'!V697,IFERROR(IF(VALUE('SUMMARY WEEK'!V697)&gt;MASTER!$B$3/100,"SB",IF(VALUE('SUMMARY WEEK'!V697)&gt;MASTER!$B$4/100,"B",IF(VALUE('SUMMARY WEEK'!V697)&gt;MASTER!$B$5/100,"C","K"))),'SUMMARY WEEK'!V697))</f>
        <v/>
      </c>
      <c r="W697" s="20" t="str">
        <f>IF(ISBLANK('SUMMARY WEEK'!W697),'SUMMARY WEEK'!W697,IFERROR(IF(VALUE('SUMMARY WEEK'!W697)&gt;MASTER!$B$3/100,"SB",IF(VALUE('SUMMARY WEEK'!W697)&gt;MASTER!$B$4/100,"B",IF(VALUE('SUMMARY WEEK'!W697)&gt;MASTER!$B$5/100,"C","K"))),'SUMMARY WEEK'!W697))</f>
        <v/>
      </c>
      <c r="X697" s="20" t="str">
        <f>IF(ISBLANK('SUMMARY WEEK'!X697),'SUMMARY WEEK'!X697,IFERROR(IF(VALUE('SUMMARY WEEK'!X697)&gt;MASTER!$B$3/100,"SB",IF(VALUE('SUMMARY WEEK'!X697)&gt;MASTER!$B$4/100,"B",IF(VALUE('SUMMARY WEEK'!X697)&gt;MASTER!$B$5/100,"C","K"))),'SUMMARY WEEK'!X697))</f>
        <v/>
      </c>
      <c r="Y697" s="20" t="str">
        <f>IF(ISBLANK('SUMMARY WEEK'!Y697),'SUMMARY WEEK'!Y697,IFERROR(IF(VALUE('SUMMARY WEEK'!Y697)&gt;MASTER!$B$3/100,"SB",IF(VALUE('SUMMARY WEEK'!Y697)&gt;MASTER!$B$4/100,"B",IF(VALUE('SUMMARY WEEK'!Y697)&gt;MASTER!$B$5/100,"C","K"))),'SUMMARY WEEK'!Y697))</f>
        <v/>
      </c>
      <c r="Z697" s="20" t="str">
        <f>IF(ISBLANK('SUMMARY WEEK'!Z697),'SUMMARY WEEK'!Z697,IFERROR(IF(VALUE('SUMMARY WEEK'!Z697)&gt;MASTER!$B$3/100,"SB",IF(VALUE('SUMMARY WEEK'!Z697)&gt;MASTER!$B$4/100,"B",IF(VALUE('SUMMARY WEEK'!Z697)&gt;MASTER!$B$5/100,"C","K"))),'SUMMARY WEEK'!Z697))</f>
        <v/>
      </c>
      <c r="AA697" s="20"/>
    </row>
    <row r="698">
      <c r="A698" s="18" t="str">
        <f>IF(ISBLANK('SUMMARY WEEK'!A698),'SUMMARY WEEK'!A698,IFERROR(IF(VALUE('SUMMARY WEEK'!A698)&gt;MASTER!$B$3/100,"SB",IF(VALUE('SUMMARY WEEK'!A698)&gt;MASTER!$B$4/100,"B",IF(VALUE('SUMMARY WEEK'!A698)&gt;MASTER!$B$5/100,"C","K"))),'SUMMARY WEEK'!A698))</f>
        <v/>
      </c>
      <c r="B698" s="19" t="str">
        <f>IF(ISBLANK('SUMMARY WEEK'!B698),'SUMMARY WEEK'!B698,IFERROR(IF(VALUE('SUMMARY WEEK'!B698)&gt;MASTER!$B$3/100,"SB",IF(VALUE('SUMMARY WEEK'!B698)&gt;MASTER!$B$4/100,"B",IF(VALUE('SUMMARY WEEK'!B698)&gt;MASTER!$B$5/100,"C","K"))),'SUMMARY WEEK'!B698))</f>
        <v/>
      </c>
      <c r="C698" s="20" t="str">
        <f>IF(ISBLANK('SUMMARY WEEK'!C698),'SUMMARY WEEK'!C698,IFERROR(IF(VALUE('SUMMARY WEEK'!C698)&gt;MASTER!$B$3/100,"SB",IF(VALUE('SUMMARY WEEK'!C698)&gt;MASTER!$B$4/100,"B",IF(VALUE('SUMMARY WEEK'!C698)&gt;MASTER!$B$5/100,"C","K"))),'SUMMARY WEEK'!C698))</f>
        <v/>
      </c>
      <c r="D698" s="20" t="str">
        <f>IF(ISBLANK('SUMMARY WEEK'!D698),'SUMMARY WEEK'!D698,IFERROR(IF(VALUE('SUMMARY WEEK'!D698)&gt;MASTER!$B$3/100,"SB",IF(VALUE('SUMMARY WEEK'!D698)&gt;MASTER!$B$4/100,"B",IF(VALUE('SUMMARY WEEK'!D698)&gt;MASTER!$B$5/100,"C","K"))),'SUMMARY WEEK'!D698))</f>
        <v/>
      </c>
      <c r="E698" s="20" t="str">
        <f>IF(ISBLANK('SUMMARY WEEK'!E698),'SUMMARY WEEK'!E698,IFERROR(IF(VALUE('SUMMARY WEEK'!E698)&gt;MASTER!$B$3/100,"SB",IF(VALUE('SUMMARY WEEK'!E698)&gt;MASTER!$B$4/100,"B",IF(VALUE('SUMMARY WEEK'!E698)&gt;MASTER!$B$5/100,"C","K"))),'SUMMARY WEEK'!E698))</f>
        <v/>
      </c>
      <c r="F698" s="20" t="str">
        <f>IF(ISBLANK('SUMMARY WEEK'!F698),'SUMMARY WEEK'!F698,IFERROR(IF(VALUE('SUMMARY WEEK'!F698)&gt;MASTER!$B$3/100,"SB",IF(VALUE('SUMMARY WEEK'!F698)&gt;MASTER!$B$4/100,"B",IF(VALUE('SUMMARY WEEK'!F698)&gt;MASTER!$B$5/100,"C","K"))),'SUMMARY WEEK'!F698))</f>
        <v/>
      </c>
      <c r="G698" s="20" t="str">
        <f>IF(ISBLANK('SUMMARY WEEK'!G698),'SUMMARY WEEK'!G698,IFERROR(IF(VALUE('SUMMARY WEEK'!G698)&gt;MASTER!$B$3/100,"SB",IF(VALUE('SUMMARY WEEK'!G698)&gt;MASTER!$B$4/100,"B",IF(VALUE('SUMMARY WEEK'!G698)&gt;MASTER!$B$5/100,"C","K"))),'SUMMARY WEEK'!G698))</f>
        <v/>
      </c>
      <c r="H698" s="20" t="str">
        <f>IF(ISBLANK('SUMMARY WEEK'!H698),'SUMMARY WEEK'!H698,IFERROR(IF(VALUE('SUMMARY WEEK'!H698)&gt;MASTER!$B$3/100,"SB",IF(VALUE('SUMMARY WEEK'!H698)&gt;MASTER!$B$4/100,"B",IF(VALUE('SUMMARY WEEK'!H698)&gt;MASTER!$B$5/100,"C","K"))),'SUMMARY WEEK'!H698))</f>
        <v/>
      </c>
      <c r="I698" s="20" t="str">
        <f>IF(ISBLANK('SUMMARY WEEK'!I698),'SUMMARY WEEK'!I698,IFERROR(IF(VALUE('SUMMARY WEEK'!I698)&gt;MASTER!$B$3/100,"SB",IF(VALUE('SUMMARY WEEK'!I698)&gt;MASTER!$B$4/100,"B",IF(VALUE('SUMMARY WEEK'!I698)&gt;MASTER!$B$5/100,"C","K"))),'SUMMARY WEEK'!I698))</f>
        <v/>
      </c>
      <c r="J698" s="20" t="str">
        <f>IF(ISBLANK('SUMMARY WEEK'!J698),'SUMMARY WEEK'!J698,IFERROR(IF(VALUE('SUMMARY WEEK'!J698)&gt;MASTER!$B$3/100,"SB",IF(VALUE('SUMMARY WEEK'!J698)&gt;MASTER!$B$4/100,"B",IF(VALUE('SUMMARY WEEK'!J698)&gt;MASTER!$B$5/100,"C","K"))),'SUMMARY WEEK'!J698))</f>
        <v/>
      </c>
      <c r="K698" s="20" t="str">
        <f>IF(ISBLANK('SUMMARY WEEK'!K698),'SUMMARY WEEK'!K698,IFERROR(IF(VALUE('SUMMARY WEEK'!K698)&gt;MASTER!$B$3/100,"SB",IF(VALUE('SUMMARY WEEK'!K698)&gt;MASTER!$B$4/100,"B",IF(VALUE('SUMMARY WEEK'!K698)&gt;MASTER!$B$5/100,"C","K"))),'SUMMARY WEEK'!K698))</f>
        <v/>
      </c>
      <c r="L698" s="20" t="str">
        <f>IF(ISBLANK('SUMMARY WEEK'!L698),'SUMMARY WEEK'!L698,IFERROR(IF(VALUE('SUMMARY WEEK'!L698)&gt;MASTER!$B$3/100,"SB",IF(VALUE('SUMMARY WEEK'!L698)&gt;MASTER!$B$4/100,"B",IF(VALUE('SUMMARY WEEK'!L698)&gt;MASTER!$B$5/100,"C","K"))),'SUMMARY WEEK'!L698))</f>
        <v/>
      </c>
      <c r="M698" s="20" t="str">
        <f>IF(ISBLANK('SUMMARY WEEK'!M698),'SUMMARY WEEK'!M698,IFERROR(IF(VALUE('SUMMARY WEEK'!M698)&gt;MASTER!$B$3/100,"SB",IF(VALUE('SUMMARY WEEK'!M698)&gt;MASTER!$B$4/100,"B",IF(VALUE('SUMMARY WEEK'!M698)&gt;MASTER!$B$5/100,"C","K"))),'SUMMARY WEEK'!M698))</f>
        <v/>
      </c>
      <c r="N698" s="20" t="str">
        <f>IF(ISBLANK('SUMMARY WEEK'!N698),'SUMMARY WEEK'!N698,IFERROR(IF(VALUE('SUMMARY WEEK'!N698)&gt;MASTER!$B$3/100,"SB",IF(VALUE('SUMMARY WEEK'!N698)&gt;MASTER!$B$4/100,"B",IF(VALUE('SUMMARY WEEK'!N698)&gt;MASTER!$B$5/100,"C","K"))),'SUMMARY WEEK'!N698))</f>
        <v/>
      </c>
      <c r="O698" s="20" t="str">
        <f>IF(ISBLANK('SUMMARY WEEK'!O698),'SUMMARY WEEK'!O698,IFERROR(IF(VALUE('SUMMARY WEEK'!O698)&gt;MASTER!$B$3/100,"SB",IF(VALUE('SUMMARY WEEK'!O698)&gt;MASTER!$B$4/100,"B",IF(VALUE('SUMMARY WEEK'!O698)&gt;MASTER!$B$5/100,"C","K"))),'SUMMARY WEEK'!O698))</f>
        <v/>
      </c>
      <c r="P698" s="20" t="str">
        <f>IF(ISBLANK('SUMMARY WEEK'!P698),'SUMMARY WEEK'!P698,IFERROR(IF(VALUE('SUMMARY WEEK'!P698)&gt;MASTER!$B$3/100,"SB",IF(VALUE('SUMMARY WEEK'!P698)&gt;MASTER!$B$4/100,"B",IF(VALUE('SUMMARY WEEK'!P698)&gt;MASTER!$B$5/100,"C","K"))),'SUMMARY WEEK'!P698))</f>
        <v/>
      </c>
      <c r="Q698" s="20" t="str">
        <f>IF(ISBLANK('SUMMARY WEEK'!Q698),'SUMMARY WEEK'!Q698,IFERROR(IF(VALUE('SUMMARY WEEK'!Q698)&gt;MASTER!$B$3/100,"SB",IF(VALUE('SUMMARY WEEK'!Q698)&gt;MASTER!$B$4/100,"B",IF(VALUE('SUMMARY WEEK'!Q698)&gt;MASTER!$B$5/100,"C","K"))),'SUMMARY WEEK'!Q698))</f>
        <v/>
      </c>
      <c r="R698" s="20" t="str">
        <f>IF(ISBLANK('SUMMARY WEEK'!R698),'SUMMARY WEEK'!R698,IFERROR(IF(VALUE('SUMMARY WEEK'!R698)&gt;MASTER!$B$3/100,"SB",IF(VALUE('SUMMARY WEEK'!R698)&gt;MASTER!$B$4/100,"B",IF(VALUE('SUMMARY WEEK'!R698)&gt;MASTER!$B$5/100,"C","K"))),'SUMMARY WEEK'!R698))</f>
        <v/>
      </c>
      <c r="S698" s="20" t="str">
        <f>IF(ISBLANK('SUMMARY WEEK'!S698),'SUMMARY WEEK'!S698,IFERROR(IF(VALUE('SUMMARY WEEK'!S698)&gt;MASTER!$B$3/100,"SB",IF(VALUE('SUMMARY WEEK'!S698)&gt;MASTER!$B$4/100,"B",IF(VALUE('SUMMARY WEEK'!S698)&gt;MASTER!$B$5/100,"C","K"))),'SUMMARY WEEK'!S698))</f>
        <v/>
      </c>
      <c r="T698" s="20" t="str">
        <f>IF(ISBLANK('SUMMARY WEEK'!T698),'SUMMARY WEEK'!T698,IFERROR(IF(VALUE('SUMMARY WEEK'!T698)&gt;MASTER!$B$3/100,"SB",IF(VALUE('SUMMARY WEEK'!T698)&gt;MASTER!$B$4/100,"B",IF(VALUE('SUMMARY WEEK'!T698)&gt;MASTER!$B$5/100,"C","K"))),'SUMMARY WEEK'!T698))</f>
        <v/>
      </c>
      <c r="U698" s="20" t="str">
        <f>IF(ISBLANK('SUMMARY WEEK'!U698),'SUMMARY WEEK'!U698,IFERROR(IF(VALUE('SUMMARY WEEK'!U698)&gt;MASTER!$B$3/100,"SB",IF(VALUE('SUMMARY WEEK'!U698)&gt;MASTER!$B$4/100,"B",IF(VALUE('SUMMARY WEEK'!U698)&gt;MASTER!$B$5/100,"C","K"))),'SUMMARY WEEK'!U698))</f>
        <v/>
      </c>
      <c r="V698" s="20" t="str">
        <f>IF(ISBLANK('SUMMARY WEEK'!V698),'SUMMARY WEEK'!V698,IFERROR(IF(VALUE('SUMMARY WEEK'!V698)&gt;MASTER!$B$3/100,"SB",IF(VALUE('SUMMARY WEEK'!V698)&gt;MASTER!$B$4/100,"B",IF(VALUE('SUMMARY WEEK'!V698)&gt;MASTER!$B$5/100,"C","K"))),'SUMMARY WEEK'!V698))</f>
        <v/>
      </c>
      <c r="W698" s="20" t="str">
        <f>IF(ISBLANK('SUMMARY WEEK'!W698),'SUMMARY WEEK'!W698,IFERROR(IF(VALUE('SUMMARY WEEK'!W698)&gt;MASTER!$B$3/100,"SB",IF(VALUE('SUMMARY WEEK'!W698)&gt;MASTER!$B$4/100,"B",IF(VALUE('SUMMARY WEEK'!W698)&gt;MASTER!$B$5/100,"C","K"))),'SUMMARY WEEK'!W698))</f>
        <v/>
      </c>
      <c r="X698" s="20" t="str">
        <f>IF(ISBLANK('SUMMARY WEEK'!X698),'SUMMARY WEEK'!X698,IFERROR(IF(VALUE('SUMMARY WEEK'!X698)&gt;MASTER!$B$3/100,"SB",IF(VALUE('SUMMARY WEEK'!X698)&gt;MASTER!$B$4/100,"B",IF(VALUE('SUMMARY WEEK'!X698)&gt;MASTER!$B$5/100,"C","K"))),'SUMMARY WEEK'!X698))</f>
        <v/>
      </c>
      <c r="Y698" s="20" t="str">
        <f>IF(ISBLANK('SUMMARY WEEK'!Y698),'SUMMARY WEEK'!Y698,IFERROR(IF(VALUE('SUMMARY WEEK'!Y698)&gt;MASTER!$B$3/100,"SB",IF(VALUE('SUMMARY WEEK'!Y698)&gt;MASTER!$B$4/100,"B",IF(VALUE('SUMMARY WEEK'!Y698)&gt;MASTER!$B$5/100,"C","K"))),'SUMMARY WEEK'!Y698))</f>
        <v/>
      </c>
      <c r="Z698" s="20" t="str">
        <f>IF(ISBLANK('SUMMARY WEEK'!Z698),'SUMMARY WEEK'!Z698,IFERROR(IF(VALUE('SUMMARY WEEK'!Z698)&gt;MASTER!$B$3/100,"SB",IF(VALUE('SUMMARY WEEK'!Z698)&gt;MASTER!$B$4/100,"B",IF(VALUE('SUMMARY WEEK'!Z698)&gt;MASTER!$B$5/100,"C","K"))),'SUMMARY WEEK'!Z698))</f>
        <v/>
      </c>
      <c r="AA698" s="20"/>
    </row>
    <row r="699">
      <c r="A699" s="18" t="str">
        <f>IF(ISBLANK('SUMMARY WEEK'!A699),'SUMMARY WEEK'!A699,IFERROR(IF(VALUE('SUMMARY WEEK'!A699)&gt;MASTER!$B$3/100,"SB",IF(VALUE('SUMMARY WEEK'!A699)&gt;MASTER!$B$4/100,"B",IF(VALUE('SUMMARY WEEK'!A699)&gt;MASTER!$B$5/100,"C","K"))),'SUMMARY WEEK'!A699))</f>
        <v/>
      </c>
      <c r="B699" s="19" t="str">
        <f>IF(ISBLANK('SUMMARY WEEK'!B699),'SUMMARY WEEK'!B699,IFERROR(IF(VALUE('SUMMARY WEEK'!B699)&gt;MASTER!$B$3/100,"SB",IF(VALUE('SUMMARY WEEK'!B699)&gt;MASTER!$B$4/100,"B",IF(VALUE('SUMMARY WEEK'!B699)&gt;MASTER!$B$5/100,"C","K"))),'SUMMARY WEEK'!B699))</f>
        <v/>
      </c>
      <c r="C699" s="20" t="str">
        <f>IF(ISBLANK('SUMMARY WEEK'!C699),'SUMMARY WEEK'!C699,IFERROR(IF(VALUE('SUMMARY WEEK'!C699)&gt;MASTER!$B$3/100,"SB",IF(VALUE('SUMMARY WEEK'!C699)&gt;MASTER!$B$4/100,"B",IF(VALUE('SUMMARY WEEK'!C699)&gt;MASTER!$B$5/100,"C","K"))),'SUMMARY WEEK'!C699))</f>
        <v/>
      </c>
      <c r="D699" s="20" t="str">
        <f>IF(ISBLANK('SUMMARY WEEK'!D699),'SUMMARY WEEK'!D699,IFERROR(IF(VALUE('SUMMARY WEEK'!D699)&gt;MASTER!$B$3/100,"SB",IF(VALUE('SUMMARY WEEK'!D699)&gt;MASTER!$B$4/100,"B",IF(VALUE('SUMMARY WEEK'!D699)&gt;MASTER!$B$5/100,"C","K"))),'SUMMARY WEEK'!D699))</f>
        <v/>
      </c>
      <c r="E699" s="20" t="str">
        <f>IF(ISBLANK('SUMMARY WEEK'!E699),'SUMMARY WEEK'!E699,IFERROR(IF(VALUE('SUMMARY WEEK'!E699)&gt;MASTER!$B$3/100,"SB",IF(VALUE('SUMMARY WEEK'!E699)&gt;MASTER!$B$4/100,"B",IF(VALUE('SUMMARY WEEK'!E699)&gt;MASTER!$B$5/100,"C","K"))),'SUMMARY WEEK'!E699))</f>
        <v/>
      </c>
      <c r="F699" s="20" t="str">
        <f>IF(ISBLANK('SUMMARY WEEK'!F699),'SUMMARY WEEK'!F699,IFERROR(IF(VALUE('SUMMARY WEEK'!F699)&gt;MASTER!$B$3/100,"SB",IF(VALUE('SUMMARY WEEK'!F699)&gt;MASTER!$B$4/100,"B",IF(VALUE('SUMMARY WEEK'!F699)&gt;MASTER!$B$5/100,"C","K"))),'SUMMARY WEEK'!F699))</f>
        <v/>
      </c>
      <c r="G699" s="20" t="str">
        <f>IF(ISBLANK('SUMMARY WEEK'!G699),'SUMMARY WEEK'!G699,IFERROR(IF(VALUE('SUMMARY WEEK'!G699)&gt;MASTER!$B$3/100,"SB",IF(VALUE('SUMMARY WEEK'!G699)&gt;MASTER!$B$4/100,"B",IF(VALUE('SUMMARY WEEK'!G699)&gt;MASTER!$B$5/100,"C","K"))),'SUMMARY WEEK'!G699))</f>
        <v/>
      </c>
      <c r="H699" s="20" t="str">
        <f>IF(ISBLANK('SUMMARY WEEK'!H699),'SUMMARY WEEK'!H699,IFERROR(IF(VALUE('SUMMARY WEEK'!H699)&gt;MASTER!$B$3/100,"SB",IF(VALUE('SUMMARY WEEK'!H699)&gt;MASTER!$B$4/100,"B",IF(VALUE('SUMMARY WEEK'!H699)&gt;MASTER!$B$5/100,"C","K"))),'SUMMARY WEEK'!H699))</f>
        <v/>
      </c>
      <c r="I699" s="20" t="str">
        <f>IF(ISBLANK('SUMMARY WEEK'!I699),'SUMMARY WEEK'!I699,IFERROR(IF(VALUE('SUMMARY WEEK'!I699)&gt;MASTER!$B$3/100,"SB",IF(VALUE('SUMMARY WEEK'!I699)&gt;MASTER!$B$4/100,"B",IF(VALUE('SUMMARY WEEK'!I699)&gt;MASTER!$B$5/100,"C","K"))),'SUMMARY WEEK'!I699))</f>
        <v/>
      </c>
      <c r="J699" s="20" t="str">
        <f>IF(ISBLANK('SUMMARY WEEK'!J699),'SUMMARY WEEK'!J699,IFERROR(IF(VALUE('SUMMARY WEEK'!J699)&gt;MASTER!$B$3/100,"SB",IF(VALUE('SUMMARY WEEK'!J699)&gt;MASTER!$B$4/100,"B",IF(VALUE('SUMMARY WEEK'!J699)&gt;MASTER!$B$5/100,"C","K"))),'SUMMARY WEEK'!J699))</f>
        <v/>
      </c>
      <c r="K699" s="20" t="str">
        <f>IF(ISBLANK('SUMMARY WEEK'!K699),'SUMMARY WEEK'!K699,IFERROR(IF(VALUE('SUMMARY WEEK'!K699)&gt;MASTER!$B$3/100,"SB",IF(VALUE('SUMMARY WEEK'!K699)&gt;MASTER!$B$4/100,"B",IF(VALUE('SUMMARY WEEK'!K699)&gt;MASTER!$B$5/100,"C","K"))),'SUMMARY WEEK'!K699))</f>
        <v/>
      </c>
      <c r="L699" s="20" t="str">
        <f>IF(ISBLANK('SUMMARY WEEK'!L699),'SUMMARY WEEK'!L699,IFERROR(IF(VALUE('SUMMARY WEEK'!L699)&gt;MASTER!$B$3/100,"SB",IF(VALUE('SUMMARY WEEK'!L699)&gt;MASTER!$B$4/100,"B",IF(VALUE('SUMMARY WEEK'!L699)&gt;MASTER!$B$5/100,"C","K"))),'SUMMARY WEEK'!L699))</f>
        <v/>
      </c>
      <c r="M699" s="20" t="str">
        <f>IF(ISBLANK('SUMMARY WEEK'!M699),'SUMMARY WEEK'!M699,IFERROR(IF(VALUE('SUMMARY WEEK'!M699)&gt;MASTER!$B$3/100,"SB",IF(VALUE('SUMMARY WEEK'!M699)&gt;MASTER!$B$4/100,"B",IF(VALUE('SUMMARY WEEK'!M699)&gt;MASTER!$B$5/100,"C","K"))),'SUMMARY WEEK'!M699))</f>
        <v/>
      </c>
      <c r="N699" s="20" t="str">
        <f>IF(ISBLANK('SUMMARY WEEK'!N699),'SUMMARY WEEK'!N699,IFERROR(IF(VALUE('SUMMARY WEEK'!N699)&gt;MASTER!$B$3/100,"SB",IF(VALUE('SUMMARY WEEK'!N699)&gt;MASTER!$B$4/100,"B",IF(VALUE('SUMMARY WEEK'!N699)&gt;MASTER!$B$5/100,"C","K"))),'SUMMARY WEEK'!N699))</f>
        <v/>
      </c>
      <c r="O699" s="20" t="str">
        <f>IF(ISBLANK('SUMMARY WEEK'!O699),'SUMMARY WEEK'!O699,IFERROR(IF(VALUE('SUMMARY WEEK'!O699)&gt;MASTER!$B$3/100,"SB",IF(VALUE('SUMMARY WEEK'!O699)&gt;MASTER!$B$4/100,"B",IF(VALUE('SUMMARY WEEK'!O699)&gt;MASTER!$B$5/100,"C","K"))),'SUMMARY WEEK'!O699))</f>
        <v/>
      </c>
      <c r="P699" s="20" t="str">
        <f>IF(ISBLANK('SUMMARY WEEK'!P699),'SUMMARY WEEK'!P699,IFERROR(IF(VALUE('SUMMARY WEEK'!P699)&gt;MASTER!$B$3/100,"SB",IF(VALUE('SUMMARY WEEK'!P699)&gt;MASTER!$B$4/100,"B",IF(VALUE('SUMMARY WEEK'!P699)&gt;MASTER!$B$5/100,"C","K"))),'SUMMARY WEEK'!P699))</f>
        <v/>
      </c>
      <c r="Q699" s="20" t="str">
        <f>IF(ISBLANK('SUMMARY WEEK'!Q699),'SUMMARY WEEK'!Q699,IFERROR(IF(VALUE('SUMMARY WEEK'!Q699)&gt;MASTER!$B$3/100,"SB",IF(VALUE('SUMMARY WEEK'!Q699)&gt;MASTER!$B$4/100,"B",IF(VALUE('SUMMARY WEEK'!Q699)&gt;MASTER!$B$5/100,"C","K"))),'SUMMARY WEEK'!Q699))</f>
        <v/>
      </c>
      <c r="R699" s="20" t="str">
        <f>IF(ISBLANK('SUMMARY WEEK'!R699),'SUMMARY WEEK'!R699,IFERROR(IF(VALUE('SUMMARY WEEK'!R699)&gt;MASTER!$B$3/100,"SB",IF(VALUE('SUMMARY WEEK'!R699)&gt;MASTER!$B$4/100,"B",IF(VALUE('SUMMARY WEEK'!R699)&gt;MASTER!$B$5/100,"C","K"))),'SUMMARY WEEK'!R699))</f>
        <v/>
      </c>
      <c r="S699" s="20" t="str">
        <f>IF(ISBLANK('SUMMARY WEEK'!S699),'SUMMARY WEEK'!S699,IFERROR(IF(VALUE('SUMMARY WEEK'!S699)&gt;MASTER!$B$3/100,"SB",IF(VALUE('SUMMARY WEEK'!S699)&gt;MASTER!$B$4/100,"B",IF(VALUE('SUMMARY WEEK'!S699)&gt;MASTER!$B$5/100,"C","K"))),'SUMMARY WEEK'!S699))</f>
        <v/>
      </c>
      <c r="T699" s="20" t="str">
        <f>IF(ISBLANK('SUMMARY WEEK'!T699),'SUMMARY WEEK'!T699,IFERROR(IF(VALUE('SUMMARY WEEK'!T699)&gt;MASTER!$B$3/100,"SB",IF(VALUE('SUMMARY WEEK'!T699)&gt;MASTER!$B$4/100,"B",IF(VALUE('SUMMARY WEEK'!T699)&gt;MASTER!$B$5/100,"C","K"))),'SUMMARY WEEK'!T699))</f>
        <v/>
      </c>
      <c r="U699" s="20" t="str">
        <f>IF(ISBLANK('SUMMARY WEEK'!U699),'SUMMARY WEEK'!U699,IFERROR(IF(VALUE('SUMMARY WEEK'!U699)&gt;MASTER!$B$3/100,"SB",IF(VALUE('SUMMARY WEEK'!U699)&gt;MASTER!$B$4/100,"B",IF(VALUE('SUMMARY WEEK'!U699)&gt;MASTER!$B$5/100,"C","K"))),'SUMMARY WEEK'!U699))</f>
        <v/>
      </c>
      <c r="V699" s="20" t="str">
        <f>IF(ISBLANK('SUMMARY WEEK'!V699),'SUMMARY WEEK'!V699,IFERROR(IF(VALUE('SUMMARY WEEK'!V699)&gt;MASTER!$B$3/100,"SB",IF(VALUE('SUMMARY WEEK'!V699)&gt;MASTER!$B$4/100,"B",IF(VALUE('SUMMARY WEEK'!V699)&gt;MASTER!$B$5/100,"C","K"))),'SUMMARY WEEK'!V699))</f>
        <v/>
      </c>
      <c r="W699" s="20" t="str">
        <f>IF(ISBLANK('SUMMARY WEEK'!W699),'SUMMARY WEEK'!W699,IFERROR(IF(VALUE('SUMMARY WEEK'!W699)&gt;MASTER!$B$3/100,"SB",IF(VALUE('SUMMARY WEEK'!W699)&gt;MASTER!$B$4/100,"B",IF(VALUE('SUMMARY WEEK'!W699)&gt;MASTER!$B$5/100,"C","K"))),'SUMMARY WEEK'!W699))</f>
        <v/>
      </c>
      <c r="X699" s="20" t="str">
        <f>IF(ISBLANK('SUMMARY WEEK'!X699),'SUMMARY WEEK'!X699,IFERROR(IF(VALUE('SUMMARY WEEK'!X699)&gt;MASTER!$B$3/100,"SB",IF(VALUE('SUMMARY WEEK'!X699)&gt;MASTER!$B$4/100,"B",IF(VALUE('SUMMARY WEEK'!X699)&gt;MASTER!$B$5/100,"C","K"))),'SUMMARY WEEK'!X699))</f>
        <v/>
      </c>
      <c r="Y699" s="20" t="str">
        <f>IF(ISBLANK('SUMMARY WEEK'!Y699),'SUMMARY WEEK'!Y699,IFERROR(IF(VALUE('SUMMARY WEEK'!Y699)&gt;MASTER!$B$3/100,"SB",IF(VALUE('SUMMARY WEEK'!Y699)&gt;MASTER!$B$4/100,"B",IF(VALUE('SUMMARY WEEK'!Y699)&gt;MASTER!$B$5/100,"C","K"))),'SUMMARY WEEK'!Y699))</f>
        <v/>
      </c>
      <c r="Z699" s="20" t="str">
        <f>IF(ISBLANK('SUMMARY WEEK'!Z699),'SUMMARY WEEK'!Z699,IFERROR(IF(VALUE('SUMMARY WEEK'!Z699)&gt;MASTER!$B$3/100,"SB",IF(VALUE('SUMMARY WEEK'!Z699)&gt;MASTER!$B$4/100,"B",IF(VALUE('SUMMARY WEEK'!Z699)&gt;MASTER!$B$5/100,"C","K"))),'SUMMARY WEEK'!Z699))</f>
        <v/>
      </c>
      <c r="AA699" s="20"/>
    </row>
    <row r="700">
      <c r="A700" s="18" t="str">
        <f>IF(ISBLANK('SUMMARY WEEK'!A700),'SUMMARY WEEK'!A700,IFERROR(IF(VALUE('SUMMARY WEEK'!A700)&gt;MASTER!$B$3/100,"SB",IF(VALUE('SUMMARY WEEK'!A700)&gt;MASTER!$B$4/100,"B",IF(VALUE('SUMMARY WEEK'!A700)&gt;MASTER!$B$5/100,"C","K"))),'SUMMARY WEEK'!A700))</f>
        <v/>
      </c>
      <c r="B700" s="19" t="str">
        <f>IF(ISBLANK('SUMMARY WEEK'!B700),'SUMMARY WEEK'!B700,IFERROR(IF(VALUE('SUMMARY WEEK'!B700)&gt;MASTER!$B$3/100,"SB",IF(VALUE('SUMMARY WEEK'!B700)&gt;MASTER!$B$4/100,"B",IF(VALUE('SUMMARY WEEK'!B700)&gt;MASTER!$B$5/100,"C","K"))),'SUMMARY WEEK'!B700))</f>
        <v/>
      </c>
      <c r="C700" s="20" t="str">
        <f>IF(ISBLANK('SUMMARY WEEK'!C700),'SUMMARY WEEK'!C700,IFERROR(IF(VALUE('SUMMARY WEEK'!C700)&gt;MASTER!$B$3/100,"SB",IF(VALUE('SUMMARY WEEK'!C700)&gt;MASTER!$B$4/100,"B",IF(VALUE('SUMMARY WEEK'!C700)&gt;MASTER!$B$5/100,"C","K"))),'SUMMARY WEEK'!C700))</f>
        <v/>
      </c>
      <c r="D700" s="20" t="str">
        <f>IF(ISBLANK('SUMMARY WEEK'!D700),'SUMMARY WEEK'!D700,IFERROR(IF(VALUE('SUMMARY WEEK'!D700)&gt;MASTER!$B$3/100,"SB",IF(VALUE('SUMMARY WEEK'!D700)&gt;MASTER!$B$4/100,"B",IF(VALUE('SUMMARY WEEK'!D700)&gt;MASTER!$B$5/100,"C","K"))),'SUMMARY WEEK'!D700))</f>
        <v/>
      </c>
      <c r="E700" s="20" t="str">
        <f>IF(ISBLANK('SUMMARY WEEK'!E700),'SUMMARY WEEK'!E700,IFERROR(IF(VALUE('SUMMARY WEEK'!E700)&gt;MASTER!$B$3/100,"SB",IF(VALUE('SUMMARY WEEK'!E700)&gt;MASTER!$B$4/100,"B",IF(VALUE('SUMMARY WEEK'!E700)&gt;MASTER!$B$5/100,"C","K"))),'SUMMARY WEEK'!E700))</f>
        <v/>
      </c>
      <c r="F700" s="20" t="str">
        <f>IF(ISBLANK('SUMMARY WEEK'!F700),'SUMMARY WEEK'!F700,IFERROR(IF(VALUE('SUMMARY WEEK'!F700)&gt;MASTER!$B$3/100,"SB",IF(VALUE('SUMMARY WEEK'!F700)&gt;MASTER!$B$4/100,"B",IF(VALUE('SUMMARY WEEK'!F700)&gt;MASTER!$B$5/100,"C","K"))),'SUMMARY WEEK'!F700))</f>
        <v/>
      </c>
      <c r="G700" s="20" t="str">
        <f>IF(ISBLANK('SUMMARY WEEK'!G700),'SUMMARY WEEK'!G700,IFERROR(IF(VALUE('SUMMARY WEEK'!G700)&gt;MASTER!$B$3/100,"SB",IF(VALUE('SUMMARY WEEK'!G700)&gt;MASTER!$B$4/100,"B",IF(VALUE('SUMMARY WEEK'!G700)&gt;MASTER!$B$5/100,"C","K"))),'SUMMARY WEEK'!G700))</f>
        <v/>
      </c>
      <c r="H700" s="20" t="str">
        <f>IF(ISBLANK('SUMMARY WEEK'!H700),'SUMMARY WEEK'!H700,IFERROR(IF(VALUE('SUMMARY WEEK'!H700)&gt;MASTER!$B$3/100,"SB",IF(VALUE('SUMMARY WEEK'!H700)&gt;MASTER!$B$4/100,"B",IF(VALUE('SUMMARY WEEK'!H700)&gt;MASTER!$B$5/100,"C","K"))),'SUMMARY WEEK'!H700))</f>
        <v/>
      </c>
      <c r="I700" s="20" t="str">
        <f>IF(ISBLANK('SUMMARY WEEK'!I700),'SUMMARY WEEK'!I700,IFERROR(IF(VALUE('SUMMARY WEEK'!I700)&gt;MASTER!$B$3/100,"SB",IF(VALUE('SUMMARY WEEK'!I700)&gt;MASTER!$B$4/100,"B",IF(VALUE('SUMMARY WEEK'!I700)&gt;MASTER!$B$5/100,"C","K"))),'SUMMARY WEEK'!I700))</f>
        <v/>
      </c>
      <c r="J700" s="20" t="str">
        <f>IF(ISBLANK('SUMMARY WEEK'!J700),'SUMMARY WEEK'!J700,IFERROR(IF(VALUE('SUMMARY WEEK'!J700)&gt;MASTER!$B$3/100,"SB",IF(VALUE('SUMMARY WEEK'!J700)&gt;MASTER!$B$4/100,"B",IF(VALUE('SUMMARY WEEK'!J700)&gt;MASTER!$B$5/100,"C","K"))),'SUMMARY WEEK'!J700))</f>
        <v/>
      </c>
      <c r="K700" s="20" t="str">
        <f>IF(ISBLANK('SUMMARY WEEK'!K700),'SUMMARY WEEK'!K700,IFERROR(IF(VALUE('SUMMARY WEEK'!K700)&gt;MASTER!$B$3/100,"SB",IF(VALUE('SUMMARY WEEK'!K700)&gt;MASTER!$B$4/100,"B",IF(VALUE('SUMMARY WEEK'!K700)&gt;MASTER!$B$5/100,"C","K"))),'SUMMARY WEEK'!K700))</f>
        <v/>
      </c>
      <c r="L700" s="20" t="str">
        <f>IF(ISBLANK('SUMMARY WEEK'!L700),'SUMMARY WEEK'!L700,IFERROR(IF(VALUE('SUMMARY WEEK'!L700)&gt;MASTER!$B$3/100,"SB",IF(VALUE('SUMMARY WEEK'!L700)&gt;MASTER!$B$4/100,"B",IF(VALUE('SUMMARY WEEK'!L700)&gt;MASTER!$B$5/100,"C","K"))),'SUMMARY WEEK'!L700))</f>
        <v/>
      </c>
      <c r="M700" s="20" t="str">
        <f>IF(ISBLANK('SUMMARY WEEK'!M700),'SUMMARY WEEK'!M700,IFERROR(IF(VALUE('SUMMARY WEEK'!M700)&gt;MASTER!$B$3/100,"SB",IF(VALUE('SUMMARY WEEK'!M700)&gt;MASTER!$B$4/100,"B",IF(VALUE('SUMMARY WEEK'!M700)&gt;MASTER!$B$5/100,"C","K"))),'SUMMARY WEEK'!M700))</f>
        <v/>
      </c>
      <c r="N700" s="20" t="str">
        <f>IF(ISBLANK('SUMMARY WEEK'!N700),'SUMMARY WEEK'!N700,IFERROR(IF(VALUE('SUMMARY WEEK'!N700)&gt;MASTER!$B$3/100,"SB",IF(VALUE('SUMMARY WEEK'!N700)&gt;MASTER!$B$4/100,"B",IF(VALUE('SUMMARY WEEK'!N700)&gt;MASTER!$B$5/100,"C","K"))),'SUMMARY WEEK'!N700))</f>
        <v/>
      </c>
      <c r="O700" s="20" t="str">
        <f>IF(ISBLANK('SUMMARY WEEK'!O700),'SUMMARY WEEK'!O700,IFERROR(IF(VALUE('SUMMARY WEEK'!O700)&gt;MASTER!$B$3/100,"SB",IF(VALUE('SUMMARY WEEK'!O700)&gt;MASTER!$B$4/100,"B",IF(VALUE('SUMMARY WEEK'!O700)&gt;MASTER!$B$5/100,"C","K"))),'SUMMARY WEEK'!O700))</f>
        <v/>
      </c>
      <c r="P700" s="20" t="str">
        <f>IF(ISBLANK('SUMMARY WEEK'!P700),'SUMMARY WEEK'!P700,IFERROR(IF(VALUE('SUMMARY WEEK'!P700)&gt;MASTER!$B$3/100,"SB",IF(VALUE('SUMMARY WEEK'!P700)&gt;MASTER!$B$4/100,"B",IF(VALUE('SUMMARY WEEK'!P700)&gt;MASTER!$B$5/100,"C","K"))),'SUMMARY WEEK'!P700))</f>
        <v/>
      </c>
      <c r="Q700" s="20" t="str">
        <f>IF(ISBLANK('SUMMARY WEEK'!Q700),'SUMMARY WEEK'!Q700,IFERROR(IF(VALUE('SUMMARY WEEK'!Q700)&gt;MASTER!$B$3/100,"SB",IF(VALUE('SUMMARY WEEK'!Q700)&gt;MASTER!$B$4/100,"B",IF(VALUE('SUMMARY WEEK'!Q700)&gt;MASTER!$B$5/100,"C","K"))),'SUMMARY WEEK'!Q700))</f>
        <v/>
      </c>
      <c r="R700" s="20" t="str">
        <f>IF(ISBLANK('SUMMARY WEEK'!R700),'SUMMARY WEEK'!R700,IFERROR(IF(VALUE('SUMMARY WEEK'!R700)&gt;MASTER!$B$3/100,"SB",IF(VALUE('SUMMARY WEEK'!R700)&gt;MASTER!$B$4/100,"B",IF(VALUE('SUMMARY WEEK'!R700)&gt;MASTER!$B$5/100,"C","K"))),'SUMMARY WEEK'!R700))</f>
        <v/>
      </c>
      <c r="S700" s="20" t="str">
        <f>IF(ISBLANK('SUMMARY WEEK'!S700),'SUMMARY WEEK'!S700,IFERROR(IF(VALUE('SUMMARY WEEK'!S700)&gt;MASTER!$B$3/100,"SB",IF(VALUE('SUMMARY WEEK'!S700)&gt;MASTER!$B$4/100,"B",IF(VALUE('SUMMARY WEEK'!S700)&gt;MASTER!$B$5/100,"C","K"))),'SUMMARY WEEK'!S700))</f>
        <v/>
      </c>
      <c r="T700" s="20" t="str">
        <f>IF(ISBLANK('SUMMARY WEEK'!T700),'SUMMARY WEEK'!T700,IFERROR(IF(VALUE('SUMMARY WEEK'!T700)&gt;MASTER!$B$3/100,"SB",IF(VALUE('SUMMARY WEEK'!T700)&gt;MASTER!$B$4/100,"B",IF(VALUE('SUMMARY WEEK'!T700)&gt;MASTER!$B$5/100,"C","K"))),'SUMMARY WEEK'!T700))</f>
        <v/>
      </c>
      <c r="U700" s="20" t="str">
        <f>IF(ISBLANK('SUMMARY WEEK'!U700),'SUMMARY WEEK'!U700,IFERROR(IF(VALUE('SUMMARY WEEK'!U700)&gt;MASTER!$B$3/100,"SB",IF(VALUE('SUMMARY WEEK'!U700)&gt;MASTER!$B$4/100,"B",IF(VALUE('SUMMARY WEEK'!U700)&gt;MASTER!$B$5/100,"C","K"))),'SUMMARY WEEK'!U700))</f>
        <v/>
      </c>
      <c r="V700" s="20" t="str">
        <f>IF(ISBLANK('SUMMARY WEEK'!V700),'SUMMARY WEEK'!V700,IFERROR(IF(VALUE('SUMMARY WEEK'!V700)&gt;MASTER!$B$3/100,"SB",IF(VALUE('SUMMARY WEEK'!V700)&gt;MASTER!$B$4/100,"B",IF(VALUE('SUMMARY WEEK'!V700)&gt;MASTER!$B$5/100,"C","K"))),'SUMMARY WEEK'!V700))</f>
        <v/>
      </c>
      <c r="W700" s="20" t="str">
        <f>IF(ISBLANK('SUMMARY WEEK'!W700),'SUMMARY WEEK'!W700,IFERROR(IF(VALUE('SUMMARY WEEK'!W700)&gt;MASTER!$B$3/100,"SB",IF(VALUE('SUMMARY WEEK'!W700)&gt;MASTER!$B$4/100,"B",IF(VALUE('SUMMARY WEEK'!W700)&gt;MASTER!$B$5/100,"C","K"))),'SUMMARY WEEK'!W700))</f>
        <v/>
      </c>
      <c r="X700" s="20" t="str">
        <f>IF(ISBLANK('SUMMARY WEEK'!X700),'SUMMARY WEEK'!X700,IFERROR(IF(VALUE('SUMMARY WEEK'!X700)&gt;MASTER!$B$3/100,"SB",IF(VALUE('SUMMARY WEEK'!X700)&gt;MASTER!$B$4/100,"B",IF(VALUE('SUMMARY WEEK'!X700)&gt;MASTER!$B$5/100,"C","K"))),'SUMMARY WEEK'!X700))</f>
        <v/>
      </c>
      <c r="Y700" s="20" t="str">
        <f>IF(ISBLANK('SUMMARY WEEK'!Y700),'SUMMARY WEEK'!Y700,IFERROR(IF(VALUE('SUMMARY WEEK'!Y700)&gt;MASTER!$B$3/100,"SB",IF(VALUE('SUMMARY WEEK'!Y700)&gt;MASTER!$B$4/100,"B",IF(VALUE('SUMMARY WEEK'!Y700)&gt;MASTER!$B$5/100,"C","K"))),'SUMMARY WEEK'!Y700))</f>
        <v/>
      </c>
      <c r="Z700" s="20" t="str">
        <f>IF(ISBLANK('SUMMARY WEEK'!Z700),'SUMMARY WEEK'!Z700,IFERROR(IF(VALUE('SUMMARY WEEK'!Z700)&gt;MASTER!$B$3/100,"SB",IF(VALUE('SUMMARY WEEK'!Z700)&gt;MASTER!$B$4/100,"B",IF(VALUE('SUMMARY WEEK'!Z700)&gt;MASTER!$B$5/100,"C","K"))),'SUMMARY WEEK'!Z700))</f>
        <v/>
      </c>
      <c r="AA700" s="20"/>
    </row>
    <row r="701">
      <c r="A701" s="18" t="str">
        <f>IF(ISBLANK('SUMMARY WEEK'!A701),'SUMMARY WEEK'!A701,IFERROR(IF(VALUE('SUMMARY WEEK'!A701)&gt;MASTER!$B$3/100,"SB",IF(VALUE('SUMMARY WEEK'!A701)&gt;MASTER!$B$4/100,"B",IF(VALUE('SUMMARY WEEK'!A701)&gt;MASTER!$B$5/100,"C","K"))),'SUMMARY WEEK'!A701))</f>
        <v/>
      </c>
      <c r="B701" s="19" t="str">
        <f>IF(ISBLANK('SUMMARY WEEK'!B701),'SUMMARY WEEK'!B701,IFERROR(IF(VALUE('SUMMARY WEEK'!B701)&gt;MASTER!$B$3/100,"SB",IF(VALUE('SUMMARY WEEK'!B701)&gt;MASTER!$B$4/100,"B",IF(VALUE('SUMMARY WEEK'!B701)&gt;MASTER!$B$5/100,"C","K"))),'SUMMARY WEEK'!B701))</f>
        <v/>
      </c>
      <c r="C701" s="20" t="str">
        <f>IF(ISBLANK('SUMMARY WEEK'!C701),'SUMMARY WEEK'!C701,IFERROR(IF(VALUE('SUMMARY WEEK'!C701)&gt;MASTER!$B$3/100,"SB",IF(VALUE('SUMMARY WEEK'!C701)&gt;MASTER!$B$4/100,"B",IF(VALUE('SUMMARY WEEK'!C701)&gt;MASTER!$B$5/100,"C","K"))),'SUMMARY WEEK'!C701))</f>
        <v/>
      </c>
      <c r="D701" s="20" t="str">
        <f>IF(ISBLANK('SUMMARY WEEK'!D701),'SUMMARY WEEK'!D701,IFERROR(IF(VALUE('SUMMARY WEEK'!D701)&gt;MASTER!$B$3/100,"SB",IF(VALUE('SUMMARY WEEK'!D701)&gt;MASTER!$B$4/100,"B",IF(VALUE('SUMMARY WEEK'!D701)&gt;MASTER!$B$5/100,"C","K"))),'SUMMARY WEEK'!D701))</f>
        <v/>
      </c>
      <c r="E701" s="20" t="str">
        <f>IF(ISBLANK('SUMMARY WEEK'!E701),'SUMMARY WEEK'!E701,IFERROR(IF(VALUE('SUMMARY WEEK'!E701)&gt;MASTER!$B$3/100,"SB",IF(VALUE('SUMMARY WEEK'!E701)&gt;MASTER!$B$4/100,"B",IF(VALUE('SUMMARY WEEK'!E701)&gt;MASTER!$B$5/100,"C","K"))),'SUMMARY WEEK'!E701))</f>
        <v/>
      </c>
      <c r="F701" s="20" t="str">
        <f>IF(ISBLANK('SUMMARY WEEK'!F701),'SUMMARY WEEK'!F701,IFERROR(IF(VALUE('SUMMARY WEEK'!F701)&gt;MASTER!$B$3/100,"SB",IF(VALUE('SUMMARY WEEK'!F701)&gt;MASTER!$B$4/100,"B",IF(VALUE('SUMMARY WEEK'!F701)&gt;MASTER!$B$5/100,"C","K"))),'SUMMARY WEEK'!F701))</f>
        <v/>
      </c>
      <c r="G701" s="20" t="str">
        <f>IF(ISBLANK('SUMMARY WEEK'!G701),'SUMMARY WEEK'!G701,IFERROR(IF(VALUE('SUMMARY WEEK'!G701)&gt;MASTER!$B$3/100,"SB",IF(VALUE('SUMMARY WEEK'!G701)&gt;MASTER!$B$4/100,"B",IF(VALUE('SUMMARY WEEK'!G701)&gt;MASTER!$B$5/100,"C","K"))),'SUMMARY WEEK'!G701))</f>
        <v/>
      </c>
      <c r="H701" s="20" t="str">
        <f>IF(ISBLANK('SUMMARY WEEK'!H701),'SUMMARY WEEK'!H701,IFERROR(IF(VALUE('SUMMARY WEEK'!H701)&gt;MASTER!$B$3/100,"SB",IF(VALUE('SUMMARY WEEK'!H701)&gt;MASTER!$B$4/100,"B",IF(VALUE('SUMMARY WEEK'!H701)&gt;MASTER!$B$5/100,"C","K"))),'SUMMARY WEEK'!H701))</f>
        <v/>
      </c>
      <c r="I701" s="20" t="str">
        <f>IF(ISBLANK('SUMMARY WEEK'!I701),'SUMMARY WEEK'!I701,IFERROR(IF(VALUE('SUMMARY WEEK'!I701)&gt;MASTER!$B$3/100,"SB",IF(VALUE('SUMMARY WEEK'!I701)&gt;MASTER!$B$4/100,"B",IF(VALUE('SUMMARY WEEK'!I701)&gt;MASTER!$B$5/100,"C","K"))),'SUMMARY WEEK'!I701))</f>
        <v/>
      </c>
      <c r="J701" s="20" t="str">
        <f>IF(ISBLANK('SUMMARY WEEK'!J701),'SUMMARY WEEK'!J701,IFERROR(IF(VALUE('SUMMARY WEEK'!J701)&gt;MASTER!$B$3/100,"SB",IF(VALUE('SUMMARY WEEK'!J701)&gt;MASTER!$B$4/100,"B",IF(VALUE('SUMMARY WEEK'!J701)&gt;MASTER!$B$5/100,"C","K"))),'SUMMARY WEEK'!J701))</f>
        <v/>
      </c>
      <c r="K701" s="20" t="str">
        <f>IF(ISBLANK('SUMMARY WEEK'!K701),'SUMMARY WEEK'!K701,IFERROR(IF(VALUE('SUMMARY WEEK'!K701)&gt;MASTER!$B$3/100,"SB",IF(VALUE('SUMMARY WEEK'!K701)&gt;MASTER!$B$4/100,"B",IF(VALUE('SUMMARY WEEK'!K701)&gt;MASTER!$B$5/100,"C","K"))),'SUMMARY WEEK'!K701))</f>
        <v/>
      </c>
      <c r="L701" s="20" t="str">
        <f>IF(ISBLANK('SUMMARY WEEK'!L701),'SUMMARY WEEK'!L701,IFERROR(IF(VALUE('SUMMARY WEEK'!L701)&gt;MASTER!$B$3/100,"SB",IF(VALUE('SUMMARY WEEK'!L701)&gt;MASTER!$B$4/100,"B",IF(VALUE('SUMMARY WEEK'!L701)&gt;MASTER!$B$5/100,"C","K"))),'SUMMARY WEEK'!L701))</f>
        <v/>
      </c>
      <c r="M701" s="20" t="str">
        <f>IF(ISBLANK('SUMMARY WEEK'!M701),'SUMMARY WEEK'!M701,IFERROR(IF(VALUE('SUMMARY WEEK'!M701)&gt;MASTER!$B$3/100,"SB",IF(VALUE('SUMMARY WEEK'!M701)&gt;MASTER!$B$4/100,"B",IF(VALUE('SUMMARY WEEK'!M701)&gt;MASTER!$B$5/100,"C","K"))),'SUMMARY WEEK'!M701))</f>
        <v/>
      </c>
      <c r="N701" s="20" t="str">
        <f>IF(ISBLANK('SUMMARY WEEK'!N701),'SUMMARY WEEK'!N701,IFERROR(IF(VALUE('SUMMARY WEEK'!N701)&gt;MASTER!$B$3/100,"SB",IF(VALUE('SUMMARY WEEK'!N701)&gt;MASTER!$B$4/100,"B",IF(VALUE('SUMMARY WEEK'!N701)&gt;MASTER!$B$5/100,"C","K"))),'SUMMARY WEEK'!N701))</f>
        <v/>
      </c>
      <c r="O701" s="20" t="str">
        <f>IF(ISBLANK('SUMMARY WEEK'!O701),'SUMMARY WEEK'!O701,IFERROR(IF(VALUE('SUMMARY WEEK'!O701)&gt;MASTER!$B$3/100,"SB",IF(VALUE('SUMMARY WEEK'!O701)&gt;MASTER!$B$4/100,"B",IF(VALUE('SUMMARY WEEK'!O701)&gt;MASTER!$B$5/100,"C","K"))),'SUMMARY WEEK'!O701))</f>
        <v/>
      </c>
      <c r="P701" s="20" t="str">
        <f>IF(ISBLANK('SUMMARY WEEK'!P701),'SUMMARY WEEK'!P701,IFERROR(IF(VALUE('SUMMARY WEEK'!P701)&gt;MASTER!$B$3/100,"SB",IF(VALUE('SUMMARY WEEK'!P701)&gt;MASTER!$B$4/100,"B",IF(VALUE('SUMMARY WEEK'!P701)&gt;MASTER!$B$5/100,"C","K"))),'SUMMARY WEEK'!P701))</f>
        <v/>
      </c>
      <c r="Q701" s="20" t="str">
        <f>IF(ISBLANK('SUMMARY WEEK'!Q701),'SUMMARY WEEK'!Q701,IFERROR(IF(VALUE('SUMMARY WEEK'!Q701)&gt;MASTER!$B$3/100,"SB",IF(VALUE('SUMMARY WEEK'!Q701)&gt;MASTER!$B$4/100,"B",IF(VALUE('SUMMARY WEEK'!Q701)&gt;MASTER!$B$5/100,"C","K"))),'SUMMARY WEEK'!Q701))</f>
        <v/>
      </c>
      <c r="R701" s="20" t="str">
        <f>IF(ISBLANK('SUMMARY WEEK'!R701),'SUMMARY WEEK'!R701,IFERROR(IF(VALUE('SUMMARY WEEK'!R701)&gt;MASTER!$B$3/100,"SB",IF(VALUE('SUMMARY WEEK'!R701)&gt;MASTER!$B$4/100,"B",IF(VALUE('SUMMARY WEEK'!R701)&gt;MASTER!$B$5/100,"C","K"))),'SUMMARY WEEK'!R701))</f>
        <v/>
      </c>
      <c r="S701" s="20" t="str">
        <f>IF(ISBLANK('SUMMARY WEEK'!S701),'SUMMARY WEEK'!S701,IFERROR(IF(VALUE('SUMMARY WEEK'!S701)&gt;MASTER!$B$3/100,"SB",IF(VALUE('SUMMARY WEEK'!S701)&gt;MASTER!$B$4/100,"B",IF(VALUE('SUMMARY WEEK'!S701)&gt;MASTER!$B$5/100,"C","K"))),'SUMMARY WEEK'!S701))</f>
        <v/>
      </c>
      <c r="T701" s="20" t="str">
        <f>IF(ISBLANK('SUMMARY WEEK'!T701),'SUMMARY WEEK'!T701,IFERROR(IF(VALUE('SUMMARY WEEK'!T701)&gt;MASTER!$B$3/100,"SB",IF(VALUE('SUMMARY WEEK'!T701)&gt;MASTER!$B$4/100,"B",IF(VALUE('SUMMARY WEEK'!T701)&gt;MASTER!$B$5/100,"C","K"))),'SUMMARY WEEK'!T701))</f>
        <v/>
      </c>
      <c r="U701" s="20" t="str">
        <f>IF(ISBLANK('SUMMARY WEEK'!U701),'SUMMARY WEEK'!U701,IFERROR(IF(VALUE('SUMMARY WEEK'!U701)&gt;MASTER!$B$3/100,"SB",IF(VALUE('SUMMARY WEEK'!U701)&gt;MASTER!$B$4/100,"B",IF(VALUE('SUMMARY WEEK'!U701)&gt;MASTER!$B$5/100,"C","K"))),'SUMMARY WEEK'!U701))</f>
        <v/>
      </c>
      <c r="V701" s="20" t="str">
        <f>IF(ISBLANK('SUMMARY WEEK'!V701),'SUMMARY WEEK'!V701,IFERROR(IF(VALUE('SUMMARY WEEK'!V701)&gt;MASTER!$B$3/100,"SB",IF(VALUE('SUMMARY WEEK'!V701)&gt;MASTER!$B$4/100,"B",IF(VALUE('SUMMARY WEEK'!V701)&gt;MASTER!$B$5/100,"C","K"))),'SUMMARY WEEK'!V701))</f>
        <v/>
      </c>
      <c r="W701" s="20" t="str">
        <f>IF(ISBLANK('SUMMARY WEEK'!W701),'SUMMARY WEEK'!W701,IFERROR(IF(VALUE('SUMMARY WEEK'!W701)&gt;MASTER!$B$3/100,"SB",IF(VALUE('SUMMARY WEEK'!W701)&gt;MASTER!$B$4/100,"B",IF(VALUE('SUMMARY WEEK'!W701)&gt;MASTER!$B$5/100,"C","K"))),'SUMMARY WEEK'!W701))</f>
        <v/>
      </c>
      <c r="X701" s="20" t="str">
        <f>IF(ISBLANK('SUMMARY WEEK'!X701),'SUMMARY WEEK'!X701,IFERROR(IF(VALUE('SUMMARY WEEK'!X701)&gt;MASTER!$B$3/100,"SB",IF(VALUE('SUMMARY WEEK'!X701)&gt;MASTER!$B$4/100,"B",IF(VALUE('SUMMARY WEEK'!X701)&gt;MASTER!$B$5/100,"C","K"))),'SUMMARY WEEK'!X701))</f>
        <v/>
      </c>
      <c r="Y701" s="20" t="str">
        <f>IF(ISBLANK('SUMMARY WEEK'!Y701),'SUMMARY WEEK'!Y701,IFERROR(IF(VALUE('SUMMARY WEEK'!Y701)&gt;MASTER!$B$3/100,"SB",IF(VALUE('SUMMARY WEEK'!Y701)&gt;MASTER!$B$4/100,"B",IF(VALUE('SUMMARY WEEK'!Y701)&gt;MASTER!$B$5/100,"C","K"))),'SUMMARY WEEK'!Y701))</f>
        <v/>
      </c>
      <c r="Z701" s="20" t="str">
        <f>IF(ISBLANK('SUMMARY WEEK'!Z701),'SUMMARY WEEK'!Z701,IFERROR(IF(VALUE('SUMMARY WEEK'!Z701)&gt;MASTER!$B$3/100,"SB",IF(VALUE('SUMMARY WEEK'!Z701)&gt;MASTER!$B$4/100,"B",IF(VALUE('SUMMARY WEEK'!Z701)&gt;MASTER!$B$5/100,"C","K"))),'SUMMARY WEEK'!Z701))</f>
        <v/>
      </c>
      <c r="AA701" s="20"/>
    </row>
    <row r="702">
      <c r="A702" s="18" t="str">
        <f>IF(ISBLANK('SUMMARY WEEK'!A702),'SUMMARY WEEK'!A702,IFERROR(IF(VALUE('SUMMARY WEEK'!A702)&gt;MASTER!$B$3/100,"SB",IF(VALUE('SUMMARY WEEK'!A702)&gt;MASTER!$B$4/100,"B",IF(VALUE('SUMMARY WEEK'!A702)&gt;MASTER!$B$5/100,"C","K"))),'SUMMARY WEEK'!A702))</f>
        <v/>
      </c>
      <c r="B702" s="19" t="str">
        <f>IF(ISBLANK('SUMMARY WEEK'!B702),'SUMMARY WEEK'!B702,IFERROR(IF(VALUE('SUMMARY WEEK'!B702)&gt;MASTER!$B$3/100,"SB",IF(VALUE('SUMMARY WEEK'!B702)&gt;MASTER!$B$4/100,"B",IF(VALUE('SUMMARY WEEK'!B702)&gt;MASTER!$B$5/100,"C","K"))),'SUMMARY WEEK'!B702))</f>
        <v/>
      </c>
      <c r="C702" s="20" t="str">
        <f>IF(ISBLANK('SUMMARY WEEK'!C702),'SUMMARY WEEK'!C702,IFERROR(IF(VALUE('SUMMARY WEEK'!C702)&gt;MASTER!$B$3/100,"SB",IF(VALUE('SUMMARY WEEK'!C702)&gt;MASTER!$B$4/100,"B",IF(VALUE('SUMMARY WEEK'!C702)&gt;MASTER!$B$5/100,"C","K"))),'SUMMARY WEEK'!C702))</f>
        <v/>
      </c>
      <c r="D702" s="20" t="str">
        <f>IF(ISBLANK('SUMMARY WEEK'!D702),'SUMMARY WEEK'!D702,IFERROR(IF(VALUE('SUMMARY WEEK'!D702)&gt;MASTER!$B$3/100,"SB",IF(VALUE('SUMMARY WEEK'!D702)&gt;MASTER!$B$4/100,"B",IF(VALUE('SUMMARY WEEK'!D702)&gt;MASTER!$B$5/100,"C","K"))),'SUMMARY WEEK'!D702))</f>
        <v/>
      </c>
      <c r="E702" s="20" t="str">
        <f>IF(ISBLANK('SUMMARY WEEK'!E702),'SUMMARY WEEK'!E702,IFERROR(IF(VALUE('SUMMARY WEEK'!E702)&gt;MASTER!$B$3/100,"SB",IF(VALUE('SUMMARY WEEK'!E702)&gt;MASTER!$B$4/100,"B",IF(VALUE('SUMMARY WEEK'!E702)&gt;MASTER!$B$5/100,"C","K"))),'SUMMARY WEEK'!E702))</f>
        <v/>
      </c>
      <c r="F702" s="20" t="str">
        <f>IF(ISBLANK('SUMMARY WEEK'!F702),'SUMMARY WEEK'!F702,IFERROR(IF(VALUE('SUMMARY WEEK'!F702)&gt;MASTER!$B$3/100,"SB",IF(VALUE('SUMMARY WEEK'!F702)&gt;MASTER!$B$4/100,"B",IF(VALUE('SUMMARY WEEK'!F702)&gt;MASTER!$B$5/100,"C","K"))),'SUMMARY WEEK'!F702))</f>
        <v/>
      </c>
      <c r="G702" s="20" t="str">
        <f>IF(ISBLANK('SUMMARY WEEK'!G702),'SUMMARY WEEK'!G702,IFERROR(IF(VALUE('SUMMARY WEEK'!G702)&gt;MASTER!$B$3/100,"SB",IF(VALUE('SUMMARY WEEK'!G702)&gt;MASTER!$B$4/100,"B",IF(VALUE('SUMMARY WEEK'!G702)&gt;MASTER!$B$5/100,"C","K"))),'SUMMARY WEEK'!G702))</f>
        <v/>
      </c>
      <c r="H702" s="20" t="str">
        <f>IF(ISBLANK('SUMMARY WEEK'!H702),'SUMMARY WEEK'!H702,IFERROR(IF(VALUE('SUMMARY WEEK'!H702)&gt;MASTER!$B$3/100,"SB",IF(VALUE('SUMMARY WEEK'!H702)&gt;MASTER!$B$4/100,"B",IF(VALUE('SUMMARY WEEK'!H702)&gt;MASTER!$B$5/100,"C","K"))),'SUMMARY WEEK'!H702))</f>
        <v/>
      </c>
      <c r="I702" s="20" t="str">
        <f>IF(ISBLANK('SUMMARY WEEK'!I702),'SUMMARY WEEK'!I702,IFERROR(IF(VALUE('SUMMARY WEEK'!I702)&gt;MASTER!$B$3/100,"SB",IF(VALUE('SUMMARY WEEK'!I702)&gt;MASTER!$B$4/100,"B",IF(VALUE('SUMMARY WEEK'!I702)&gt;MASTER!$B$5/100,"C","K"))),'SUMMARY WEEK'!I702))</f>
        <v/>
      </c>
      <c r="J702" s="20" t="str">
        <f>IF(ISBLANK('SUMMARY WEEK'!J702),'SUMMARY WEEK'!J702,IFERROR(IF(VALUE('SUMMARY WEEK'!J702)&gt;MASTER!$B$3/100,"SB",IF(VALUE('SUMMARY WEEK'!J702)&gt;MASTER!$B$4/100,"B",IF(VALUE('SUMMARY WEEK'!J702)&gt;MASTER!$B$5/100,"C","K"))),'SUMMARY WEEK'!J702))</f>
        <v/>
      </c>
      <c r="K702" s="20" t="str">
        <f>IF(ISBLANK('SUMMARY WEEK'!K702),'SUMMARY WEEK'!K702,IFERROR(IF(VALUE('SUMMARY WEEK'!K702)&gt;MASTER!$B$3/100,"SB",IF(VALUE('SUMMARY WEEK'!K702)&gt;MASTER!$B$4/100,"B",IF(VALUE('SUMMARY WEEK'!K702)&gt;MASTER!$B$5/100,"C","K"))),'SUMMARY WEEK'!K702))</f>
        <v/>
      </c>
      <c r="L702" s="20" t="str">
        <f>IF(ISBLANK('SUMMARY WEEK'!L702),'SUMMARY WEEK'!L702,IFERROR(IF(VALUE('SUMMARY WEEK'!L702)&gt;MASTER!$B$3/100,"SB",IF(VALUE('SUMMARY WEEK'!L702)&gt;MASTER!$B$4/100,"B",IF(VALUE('SUMMARY WEEK'!L702)&gt;MASTER!$B$5/100,"C","K"))),'SUMMARY WEEK'!L702))</f>
        <v/>
      </c>
      <c r="M702" s="20" t="str">
        <f>IF(ISBLANK('SUMMARY WEEK'!M702),'SUMMARY WEEK'!M702,IFERROR(IF(VALUE('SUMMARY WEEK'!M702)&gt;MASTER!$B$3/100,"SB",IF(VALUE('SUMMARY WEEK'!M702)&gt;MASTER!$B$4/100,"B",IF(VALUE('SUMMARY WEEK'!M702)&gt;MASTER!$B$5/100,"C","K"))),'SUMMARY WEEK'!M702))</f>
        <v/>
      </c>
      <c r="N702" s="20" t="str">
        <f>IF(ISBLANK('SUMMARY WEEK'!N702),'SUMMARY WEEK'!N702,IFERROR(IF(VALUE('SUMMARY WEEK'!N702)&gt;MASTER!$B$3/100,"SB",IF(VALUE('SUMMARY WEEK'!N702)&gt;MASTER!$B$4/100,"B",IF(VALUE('SUMMARY WEEK'!N702)&gt;MASTER!$B$5/100,"C","K"))),'SUMMARY WEEK'!N702))</f>
        <v/>
      </c>
      <c r="O702" s="20" t="str">
        <f>IF(ISBLANK('SUMMARY WEEK'!O702),'SUMMARY WEEK'!O702,IFERROR(IF(VALUE('SUMMARY WEEK'!O702)&gt;MASTER!$B$3/100,"SB",IF(VALUE('SUMMARY WEEK'!O702)&gt;MASTER!$B$4/100,"B",IF(VALUE('SUMMARY WEEK'!O702)&gt;MASTER!$B$5/100,"C","K"))),'SUMMARY WEEK'!O702))</f>
        <v/>
      </c>
      <c r="P702" s="20" t="str">
        <f>IF(ISBLANK('SUMMARY WEEK'!P702),'SUMMARY WEEK'!P702,IFERROR(IF(VALUE('SUMMARY WEEK'!P702)&gt;MASTER!$B$3/100,"SB",IF(VALUE('SUMMARY WEEK'!P702)&gt;MASTER!$B$4/100,"B",IF(VALUE('SUMMARY WEEK'!P702)&gt;MASTER!$B$5/100,"C","K"))),'SUMMARY WEEK'!P702))</f>
        <v/>
      </c>
      <c r="Q702" s="20" t="str">
        <f>IF(ISBLANK('SUMMARY WEEK'!Q702),'SUMMARY WEEK'!Q702,IFERROR(IF(VALUE('SUMMARY WEEK'!Q702)&gt;MASTER!$B$3/100,"SB",IF(VALUE('SUMMARY WEEK'!Q702)&gt;MASTER!$B$4/100,"B",IF(VALUE('SUMMARY WEEK'!Q702)&gt;MASTER!$B$5/100,"C","K"))),'SUMMARY WEEK'!Q702))</f>
        <v/>
      </c>
      <c r="R702" s="20" t="str">
        <f>IF(ISBLANK('SUMMARY WEEK'!R702),'SUMMARY WEEK'!R702,IFERROR(IF(VALUE('SUMMARY WEEK'!R702)&gt;MASTER!$B$3/100,"SB",IF(VALUE('SUMMARY WEEK'!R702)&gt;MASTER!$B$4/100,"B",IF(VALUE('SUMMARY WEEK'!R702)&gt;MASTER!$B$5/100,"C","K"))),'SUMMARY WEEK'!R702))</f>
        <v/>
      </c>
      <c r="S702" s="20" t="str">
        <f>IF(ISBLANK('SUMMARY WEEK'!S702),'SUMMARY WEEK'!S702,IFERROR(IF(VALUE('SUMMARY WEEK'!S702)&gt;MASTER!$B$3/100,"SB",IF(VALUE('SUMMARY WEEK'!S702)&gt;MASTER!$B$4/100,"B",IF(VALUE('SUMMARY WEEK'!S702)&gt;MASTER!$B$5/100,"C","K"))),'SUMMARY WEEK'!S702))</f>
        <v/>
      </c>
      <c r="T702" s="20" t="str">
        <f>IF(ISBLANK('SUMMARY WEEK'!T702),'SUMMARY WEEK'!T702,IFERROR(IF(VALUE('SUMMARY WEEK'!T702)&gt;MASTER!$B$3/100,"SB",IF(VALUE('SUMMARY WEEK'!T702)&gt;MASTER!$B$4/100,"B",IF(VALUE('SUMMARY WEEK'!T702)&gt;MASTER!$B$5/100,"C","K"))),'SUMMARY WEEK'!T702))</f>
        <v/>
      </c>
      <c r="U702" s="20" t="str">
        <f>IF(ISBLANK('SUMMARY WEEK'!U702),'SUMMARY WEEK'!U702,IFERROR(IF(VALUE('SUMMARY WEEK'!U702)&gt;MASTER!$B$3/100,"SB",IF(VALUE('SUMMARY WEEK'!U702)&gt;MASTER!$B$4/100,"B",IF(VALUE('SUMMARY WEEK'!U702)&gt;MASTER!$B$5/100,"C","K"))),'SUMMARY WEEK'!U702))</f>
        <v/>
      </c>
      <c r="V702" s="20" t="str">
        <f>IF(ISBLANK('SUMMARY WEEK'!V702),'SUMMARY WEEK'!V702,IFERROR(IF(VALUE('SUMMARY WEEK'!V702)&gt;MASTER!$B$3/100,"SB",IF(VALUE('SUMMARY WEEK'!V702)&gt;MASTER!$B$4/100,"B",IF(VALUE('SUMMARY WEEK'!V702)&gt;MASTER!$B$5/100,"C","K"))),'SUMMARY WEEK'!V702))</f>
        <v/>
      </c>
      <c r="W702" s="20" t="str">
        <f>IF(ISBLANK('SUMMARY WEEK'!W702),'SUMMARY WEEK'!W702,IFERROR(IF(VALUE('SUMMARY WEEK'!W702)&gt;MASTER!$B$3/100,"SB",IF(VALUE('SUMMARY WEEK'!W702)&gt;MASTER!$B$4/100,"B",IF(VALUE('SUMMARY WEEK'!W702)&gt;MASTER!$B$5/100,"C","K"))),'SUMMARY WEEK'!W702))</f>
        <v/>
      </c>
      <c r="X702" s="20" t="str">
        <f>IF(ISBLANK('SUMMARY WEEK'!X702),'SUMMARY WEEK'!X702,IFERROR(IF(VALUE('SUMMARY WEEK'!X702)&gt;MASTER!$B$3/100,"SB",IF(VALUE('SUMMARY WEEK'!X702)&gt;MASTER!$B$4/100,"B",IF(VALUE('SUMMARY WEEK'!X702)&gt;MASTER!$B$5/100,"C","K"))),'SUMMARY WEEK'!X702))</f>
        <v/>
      </c>
      <c r="Y702" s="20" t="str">
        <f>IF(ISBLANK('SUMMARY WEEK'!Y702),'SUMMARY WEEK'!Y702,IFERROR(IF(VALUE('SUMMARY WEEK'!Y702)&gt;MASTER!$B$3/100,"SB",IF(VALUE('SUMMARY WEEK'!Y702)&gt;MASTER!$B$4/100,"B",IF(VALUE('SUMMARY WEEK'!Y702)&gt;MASTER!$B$5/100,"C","K"))),'SUMMARY WEEK'!Y702))</f>
        <v/>
      </c>
      <c r="Z702" s="20" t="str">
        <f>IF(ISBLANK('SUMMARY WEEK'!Z702),'SUMMARY WEEK'!Z702,IFERROR(IF(VALUE('SUMMARY WEEK'!Z702)&gt;MASTER!$B$3/100,"SB",IF(VALUE('SUMMARY WEEK'!Z702)&gt;MASTER!$B$4/100,"B",IF(VALUE('SUMMARY WEEK'!Z702)&gt;MASTER!$B$5/100,"C","K"))),'SUMMARY WEEK'!Z702))</f>
        <v/>
      </c>
      <c r="AA702" s="20"/>
    </row>
    <row r="703">
      <c r="A703" s="18" t="str">
        <f>IF(ISBLANK('SUMMARY WEEK'!A703),'SUMMARY WEEK'!A703,IFERROR(IF(VALUE('SUMMARY WEEK'!A703)&gt;MASTER!$B$3/100,"SB",IF(VALUE('SUMMARY WEEK'!A703)&gt;MASTER!$B$4/100,"B",IF(VALUE('SUMMARY WEEK'!A703)&gt;MASTER!$B$5/100,"C","K"))),'SUMMARY WEEK'!A703))</f>
        <v/>
      </c>
      <c r="B703" s="19" t="str">
        <f>IF(ISBLANK('SUMMARY WEEK'!B703),'SUMMARY WEEK'!B703,IFERROR(IF(VALUE('SUMMARY WEEK'!B703)&gt;MASTER!$B$3/100,"SB",IF(VALUE('SUMMARY WEEK'!B703)&gt;MASTER!$B$4/100,"B",IF(VALUE('SUMMARY WEEK'!B703)&gt;MASTER!$B$5/100,"C","K"))),'SUMMARY WEEK'!B703))</f>
        <v/>
      </c>
      <c r="C703" s="20" t="str">
        <f>IF(ISBLANK('SUMMARY WEEK'!C703),'SUMMARY WEEK'!C703,IFERROR(IF(VALUE('SUMMARY WEEK'!C703)&gt;MASTER!$B$3/100,"SB",IF(VALUE('SUMMARY WEEK'!C703)&gt;MASTER!$B$4/100,"B",IF(VALUE('SUMMARY WEEK'!C703)&gt;MASTER!$B$5/100,"C","K"))),'SUMMARY WEEK'!C703))</f>
        <v/>
      </c>
      <c r="D703" s="20" t="str">
        <f>IF(ISBLANK('SUMMARY WEEK'!D703),'SUMMARY WEEK'!D703,IFERROR(IF(VALUE('SUMMARY WEEK'!D703)&gt;MASTER!$B$3/100,"SB",IF(VALUE('SUMMARY WEEK'!D703)&gt;MASTER!$B$4/100,"B",IF(VALUE('SUMMARY WEEK'!D703)&gt;MASTER!$B$5/100,"C","K"))),'SUMMARY WEEK'!D703))</f>
        <v/>
      </c>
      <c r="E703" s="20" t="str">
        <f>IF(ISBLANK('SUMMARY WEEK'!E703),'SUMMARY WEEK'!E703,IFERROR(IF(VALUE('SUMMARY WEEK'!E703)&gt;MASTER!$B$3/100,"SB",IF(VALUE('SUMMARY WEEK'!E703)&gt;MASTER!$B$4/100,"B",IF(VALUE('SUMMARY WEEK'!E703)&gt;MASTER!$B$5/100,"C","K"))),'SUMMARY WEEK'!E703))</f>
        <v/>
      </c>
      <c r="F703" s="20" t="str">
        <f>IF(ISBLANK('SUMMARY WEEK'!F703),'SUMMARY WEEK'!F703,IFERROR(IF(VALUE('SUMMARY WEEK'!F703)&gt;MASTER!$B$3/100,"SB",IF(VALUE('SUMMARY WEEK'!F703)&gt;MASTER!$B$4/100,"B",IF(VALUE('SUMMARY WEEK'!F703)&gt;MASTER!$B$5/100,"C","K"))),'SUMMARY WEEK'!F703))</f>
        <v/>
      </c>
      <c r="G703" s="20" t="str">
        <f>IF(ISBLANK('SUMMARY WEEK'!G703),'SUMMARY WEEK'!G703,IFERROR(IF(VALUE('SUMMARY WEEK'!G703)&gt;MASTER!$B$3/100,"SB",IF(VALUE('SUMMARY WEEK'!G703)&gt;MASTER!$B$4/100,"B",IF(VALUE('SUMMARY WEEK'!G703)&gt;MASTER!$B$5/100,"C","K"))),'SUMMARY WEEK'!G703))</f>
        <v/>
      </c>
      <c r="H703" s="20" t="str">
        <f>IF(ISBLANK('SUMMARY WEEK'!H703),'SUMMARY WEEK'!H703,IFERROR(IF(VALUE('SUMMARY WEEK'!H703)&gt;MASTER!$B$3/100,"SB",IF(VALUE('SUMMARY WEEK'!H703)&gt;MASTER!$B$4/100,"B",IF(VALUE('SUMMARY WEEK'!H703)&gt;MASTER!$B$5/100,"C","K"))),'SUMMARY WEEK'!H703))</f>
        <v/>
      </c>
      <c r="I703" s="20" t="str">
        <f>IF(ISBLANK('SUMMARY WEEK'!I703),'SUMMARY WEEK'!I703,IFERROR(IF(VALUE('SUMMARY WEEK'!I703)&gt;MASTER!$B$3/100,"SB",IF(VALUE('SUMMARY WEEK'!I703)&gt;MASTER!$B$4/100,"B",IF(VALUE('SUMMARY WEEK'!I703)&gt;MASTER!$B$5/100,"C","K"))),'SUMMARY WEEK'!I703))</f>
        <v/>
      </c>
      <c r="J703" s="20" t="str">
        <f>IF(ISBLANK('SUMMARY WEEK'!J703),'SUMMARY WEEK'!J703,IFERROR(IF(VALUE('SUMMARY WEEK'!J703)&gt;MASTER!$B$3/100,"SB",IF(VALUE('SUMMARY WEEK'!J703)&gt;MASTER!$B$4/100,"B",IF(VALUE('SUMMARY WEEK'!J703)&gt;MASTER!$B$5/100,"C","K"))),'SUMMARY WEEK'!J703))</f>
        <v/>
      </c>
      <c r="K703" s="20" t="str">
        <f>IF(ISBLANK('SUMMARY WEEK'!K703),'SUMMARY WEEK'!K703,IFERROR(IF(VALUE('SUMMARY WEEK'!K703)&gt;MASTER!$B$3/100,"SB",IF(VALUE('SUMMARY WEEK'!K703)&gt;MASTER!$B$4/100,"B",IF(VALUE('SUMMARY WEEK'!K703)&gt;MASTER!$B$5/100,"C","K"))),'SUMMARY WEEK'!K703))</f>
        <v/>
      </c>
      <c r="L703" s="20" t="str">
        <f>IF(ISBLANK('SUMMARY WEEK'!L703),'SUMMARY WEEK'!L703,IFERROR(IF(VALUE('SUMMARY WEEK'!L703)&gt;MASTER!$B$3/100,"SB",IF(VALUE('SUMMARY WEEK'!L703)&gt;MASTER!$B$4/100,"B",IF(VALUE('SUMMARY WEEK'!L703)&gt;MASTER!$B$5/100,"C","K"))),'SUMMARY WEEK'!L703))</f>
        <v/>
      </c>
      <c r="M703" s="20" t="str">
        <f>IF(ISBLANK('SUMMARY WEEK'!M703),'SUMMARY WEEK'!M703,IFERROR(IF(VALUE('SUMMARY WEEK'!M703)&gt;MASTER!$B$3/100,"SB",IF(VALUE('SUMMARY WEEK'!M703)&gt;MASTER!$B$4/100,"B",IF(VALUE('SUMMARY WEEK'!M703)&gt;MASTER!$B$5/100,"C","K"))),'SUMMARY WEEK'!M703))</f>
        <v/>
      </c>
      <c r="N703" s="20" t="str">
        <f>IF(ISBLANK('SUMMARY WEEK'!N703),'SUMMARY WEEK'!N703,IFERROR(IF(VALUE('SUMMARY WEEK'!N703)&gt;MASTER!$B$3/100,"SB",IF(VALUE('SUMMARY WEEK'!N703)&gt;MASTER!$B$4/100,"B",IF(VALUE('SUMMARY WEEK'!N703)&gt;MASTER!$B$5/100,"C","K"))),'SUMMARY WEEK'!N703))</f>
        <v/>
      </c>
      <c r="O703" s="20" t="str">
        <f>IF(ISBLANK('SUMMARY WEEK'!O703),'SUMMARY WEEK'!O703,IFERROR(IF(VALUE('SUMMARY WEEK'!O703)&gt;MASTER!$B$3/100,"SB",IF(VALUE('SUMMARY WEEK'!O703)&gt;MASTER!$B$4/100,"B",IF(VALUE('SUMMARY WEEK'!O703)&gt;MASTER!$B$5/100,"C","K"))),'SUMMARY WEEK'!O703))</f>
        <v/>
      </c>
      <c r="P703" s="20" t="str">
        <f>IF(ISBLANK('SUMMARY WEEK'!P703),'SUMMARY WEEK'!P703,IFERROR(IF(VALUE('SUMMARY WEEK'!P703)&gt;MASTER!$B$3/100,"SB",IF(VALUE('SUMMARY WEEK'!P703)&gt;MASTER!$B$4/100,"B",IF(VALUE('SUMMARY WEEK'!P703)&gt;MASTER!$B$5/100,"C","K"))),'SUMMARY WEEK'!P703))</f>
        <v/>
      </c>
      <c r="Q703" s="20" t="str">
        <f>IF(ISBLANK('SUMMARY WEEK'!Q703),'SUMMARY WEEK'!Q703,IFERROR(IF(VALUE('SUMMARY WEEK'!Q703)&gt;MASTER!$B$3/100,"SB",IF(VALUE('SUMMARY WEEK'!Q703)&gt;MASTER!$B$4/100,"B",IF(VALUE('SUMMARY WEEK'!Q703)&gt;MASTER!$B$5/100,"C","K"))),'SUMMARY WEEK'!Q703))</f>
        <v/>
      </c>
      <c r="R703" s="20" t="str">
        <f>IF(ISBLANK('SUMMARY WEEK'!R703),'SUMMARY WEEK'!R703,IFERROR(IF(VALUE('SUMMARY WEEK'!R703)&gt;MASTER!$B$3/100,"SB",IF(VALUE('SUMMARY WEEK'!R703)&gt;MASTER!$B$4/100,"B",IF(VALUE('SUMMARY WEEK'!R703)&gt;MASTER!$B$5/100,"C","K"))),'SUMMARY WEEK'!R703))</f>
        <v/>
      </c>
      <c r="S703" s="20" t="str">
        <f>IF(ISBLANK('SUMMARY WEEK'!S703),'SUMMARY WEEK'!S703,IFERROR(IF(VALUE('SUMMARY WEEK'!S703)&gt;MASTER!$B$3/100,"SB",IF(VALUE('SUMMARY WEEK'!S703)&gt;MASTER!$B$4/100,"B",IF(VALUE('SUMMARY WEEK'!S703)&gt;MASTER!$B$5/100,"C","K"))),'SUMMARY WEEK'!S703))</f>
        <v/>
      </c>
      <c r="T703" s="20" t="str">
        <f>IF(ISBLANK('SUMMARY WEEK'!T703),'SUMMARY WEEK'!T703,IFERROR(IF(VALUE('SUMMARY WEEK'!T703)&gt;MASTER!$B$3/100,"SB",IF(VALUE('SUMMARY WEEK'!T703)&gt;MASTER!$B$4/100,"B",IF(VALUE('SUMMARY WEEK'!T703)&gt;MASTER!$B$5/100,"C","K"))),'SUMMARY WEEK'!T703))</f>
        <v/>
      </c>
      <c r="U703" s="20" t="str">
        <f>IF(ISBLANK('SUMMARY WEEK'!U703),'SUMMARY WEEK'!U703,IFERROR(IF(VALUE('SUMMARY WEEK'!U703)&gt;MASTER!$B$3/100,"SB",IF(VALUE('SUMMARY WEEK'!U703)&gt;MASTER!$B$4/100,"B",IF(VALUE('SUMMARY WEEK'!U703)&gt;MASTER!$B$5/100,"C","K"))),'SUMMARY WEEK'!U703))</f>
        <v/>
      </c>
      <c r="V703" s="20" t="str">
        <f>IF(ISBLANK('SUMMARY WEEK'!V703),'SUMMARY WEEK'!V703,IFERROR(IF(VALUE('SUMMARY WEEK'!V703)&gt;MASTER!$B$3/100,"SB",IF(VALUE('SUMMARY WEEK'!V703)&gt;MASTER!$B$4/100,"B",IF(VALUE('SUMMARY WEEK'!V703)&gt;MASTER!$B$5/100,"C","K"))),'SUMMARY WEEK'!V703))</f>
        <v/>
      </c>
      <c r="W703" s="20" t="str">
        <f>IF(ISBLANK('SUMMARY WEEK'!W703),'SUMMARY WEEK'!W703,IFERROR(IF(VALUE('SUMMARY WEEK'!W703)&gt;MASTER!$B$3/100,"SB",IF(VALUE('SUMMARY WEEK'!W703)&gt;MASTER!$B$4/100,"B",IF(VALUE('SUMMARY WEEK'!W703)&gt;MASTER!$B$5/100,"C","K"))),'SUMMARY WEEK'!W703))</f>
        <v/>
      </c>
      <c r="X703" s="20" t="str">
        <f>IF(ISBLANK('SUMMARY WEEK'!X703),'SUMMARY WEEK'!X703,IFERROR(IF(VALUE('SUMMARY WEEK'!X703)&gt;MASTER!$B$3/100,"SB",IF(VALUE('SUMMARY WEEK'!X703)&gt;MASTER!$B$4/100,"B",IF(VALUE('SUMMARY WEEK'!X703)&gt;MASTER!$B$5/100,"C","K"))),'SUMMARY WEEK'!X703))</f>
        <v/>
      </c>
      <c r="Y703" s="20" t="str">
        <f>IF(ISBLANK('SUMMARY WEEK'!Y703),'SUMMARY WEEK'!Y703,IFERROR(IF(VALUE('SUMMARY WEEK'!Y703)&gt;MASTER!$B$3/100,"SB",IF(VALUE('SUMMARY WEEK'!Y703)&gt;MASTER!$B$4/100,"B",IF(VALUE('SUMMARY WEEK'!Y703)&gt;MASTER!$B$5/100,"C","K"))),'SUMMARY WEEK'!Y703))</f>
        <v/>
      </c>
      <c r="Z703" s="20" t="str">
        <f>IF(ISBLANK('SUMMARY WEEK'!Z703),'SUMMARY WEEK'!Z703,IFERROR(IF(VALUE('SUMMARY WEEK'!Z703)&gt;MASTER!$B$3/100,"SB",IF(VALUE('SUMMARY WEEK'!Z703)&gt;MASTER!$B$4/100,"B",IF(VALUE('SUMMARY WEEK'!Z703)&gt;MASTER!$B$5/100,"C","K"))),'SUMMARY WEEK'!Z703))</f>
        <v/>
      </c>
      <c r="AA703" s="20"/>
    </row>
    <row r="704">
      <c r="A704" s="18" t="str">
        <f>IF(ISBLANK('SUMMARY WEEK'!A704),'SUMMARY WEEK'!A704,IFERROR(IF(VALUE('SUMMARY WEEK'!A704)&gt;MASTER!$B$3/100,"SB",IF(VALUE('SUMMARY WEEK'!A704)&gt;MASTER!$B$4/100,"B",IF(VALUE('SUMMARY WEEK'!A704)&gt;MASTER!$B$5/100,"C","K"))),'SUMMARY WEEK'!A704))</f>
        <v/>
      </c>
      <c r="B704" s="19" t="str">
        <f>IF(ISBLANK('SUMMARY WEEK'!B704),'SUMMARY WEEK'!B704,IFERROR(IF(VALUE('SUMMARY WEEK'!B704)&gt;MASTER!$B$3/100,"SB",IF(VALUE('SUMMARY WEEK'!B704)&gt;MASTER!$B$4/100,"B",IF(VALUE('SUMMARY WEEK'!B704)&gt;MASTER!$B$5/100,"C","K"))),'SUMMARY WEEK'!B704))</f>
        <v/>
      </c>
      <c r="C704" s="20" t="str">
        <f>IF(ISBLANK('SUMMARY WEEK'!C704),'SUMMARY WEEK'!C704,IFERROR(IF(VALUE('SUMMARY WEEK'!C704)&gt;MASTER!$B$3/100,"SB",IF(VALUE('SUMMARY WEEK'!C704)&gt;MASTER!$B$4/100,"B",IF(VALUE('SUMMARY WEEK'!C704)&gt;MASTER!$B$5/100,"C","K"))),'SUMMARY WEEK'!C704))</f>
        <v/>
      </c>
      <c r="D704" s="20" t="str">
        <f>IF(ISBLANK('SUMMARY WEEK'!D704),'SUMMARY WEEK'!D704,IFERROR(IF(VALUE('SUMMARY WEEK'!D704)&gt;MASTER!$B$3/100,"SB",IF(VALUE('SUMMARY WEEK'!D704)&gt;MASTER!$B$4/100,"B",IF(VALUE('SUMMARY WEEK'!D704)&gt;MASTER!$B$5/100,"C","K"))),'SUMMARY WEEK'!D704))</f>
        <v/>
      </c>
      <c r="E704" s="20" t="str">
        <f>IF(ISBLANK('SUMMARY WEEK'!E704),'SUMMARY WEEK'!E704,IFERROR(IF(VALUE('SUMMARY WEEK'!E704)&gt;MASTER!$B$3/100,"SB",IF(VALUE('SUMMARY WEEK'!E704)&gt;MASTER!$B$4/100,"B",IF(VALUE('SUMMARY WEEK'!E704)&gt;MASTER!$B$5/100,"C","K"))),'SUMMARY WEEK'!E704))</f>
        <v/>
      </c>
      <c r="F704" s="20" t="str">
        <f>IF(ISBLANK('SUMMARY WEEK'!F704),'SUMMARY WEEK'!F704,IFERROR(IF(VALUE('SUMMARY WEEK'!F704)&gt;MASTER!$B$3/100,"SB",IF(VALUE('SUMMARY WEEK'!F704)&gt;MASTER!$B$4/100,"B",IF(VALUE('SUMMARY WEEK'!F704)&gt;MASTER!$B$5/100,"C","K"))),'SUMMARY WEEK'!F704))</f>
        <v/>
      </c>
      <c r="G704" s="20" t="str">
        <f>IF(ISBLANK('SUMMARY WEEK'!G704),'SUMMARY WEEK'!G704,IFERROR(IF(VALUE('SUMMARY WEEK'!G704)&gt;MASTER!$B$3/100,"SB",IF(VALUE('SUMMARY WEEK'!G704)&gt;MASTER!$B$4/100,"B",IF(VALUE('SUMMARY WEEK'!G704)&gt;MASTER!$B$5/100,"C","K"))),'SUMMARY WEEK'!G704))</f>
        <v/>
      </c>
      <c r="H704" s="20" t="str">
        <f>IF(ISBLANK('SUMMARY WEEK'!H704),'SUMMARY WEEK'!H704,IFERROR(IF(VALUE('SUMMARY WEEK'!H704)&gt;MASTER!$B$3/100,"SB",IF(VALUE('SUMMARY WEEK'!H704)&gt;MASTER!$B$4/100,"B",IF(VALUE('SUMMARY WEEK'!H704)&gt;MASTER!$B$5/100,"C","K"))),'SUMMARY WEEK'!H704))</f>
        <v/>
      </c>
      <c r="I704" s="20" t="str">
        <f>IF(ISBLANK('SUMMARY WEEK'!I704),'SUMMARY WEEK'!I704,IFERROR(IF(VALUE('SUMMARY WEEK'!I704)&gt;MASTER!$B$3/100,"SB",IF(VALUE('SUMMARY WEEK'!I704)&gt;MASTER!$B$4/100,"B",IF(VALUE('SUMMARY WEEK'!I704)&gt;MASTER!$B$5/100,"C","K"))),'SUMMARY WEEK'!I704))</f>
        <v/>
      </c>
      <c r="J704" s="20" t="str">
        <f>IF(ISBLANK('SUMMARY WEEK'!J704),'SUMMARY WEEK'!J704,IFERROR(IF(VALUE('SUMMARY WEEK'!J704)&gt;MASTER!$B$3/100,"SB",IF(VALUE('SUMMARY WEEK'!J704)&gt;MASTER!$B$4/100,"B",IF(VALUE('SUMMARY WEEK'!J704)&gt;MASTER!$B$5/100,"C","K"))),'SUMMARY WEEK'!J704))</f>
        <v/>
      </c>
      <c r="K704" s="20" t="str">
        <f>IF(ISBLANK('SUMMARY WEEK'!K704),'SUMMARY WEEK'!K704,IFERROR(IF(VALUE('SUMMARY WEEK'!K704)&gt;MASTER!$B$3/100,"SB",IF(VALUE('SUMMARY WEEK'!K704)&gt;MASTER!$B$4/100,"B",IF(VALUE('SUMMARY WEEK'!K704)&gt;MASTER!$B$5/100,"C","K"))),'SUMMARY WEEK'!K704))</f>
        <v/>
      </c>
      <c r="L704" s="20" t="str">
        <f>IF(ISBLANK('SUMMARY WEEK'!L704),'SUMMARY WEEK'!L704,IFERROR(IF(VALUE('SUMMARY WEEK'!L704)&gt;MASTER!$B$3/100,"SB",IF(VALUE('SUMMARY WEEK'!L704)&gt;MASTER!$B$4/100,"B",IF(VALUE('SUMMARY WEEK'!L704)&gt;MASTER!$B$5/100,"C","K"))),'SUMMARY WEEK'!L704))</f>
        <v/>
      </c>
      <c r="M704" s="20" t="str">
        <f>IF(ISBLANK('SUMMARY WEEK'!M704),'SUMMARY WEEK'!M704,IFERROR(IF(VALUE('SUMMARY WEEK'!M704)&gt;MASTER!$B$3/100,"SB",IF(VALUE('SUMMARY WEEK'!M704)&gt;MASTER!$B$4/100,"B",IF(VALUE('SUMMARY WEEK'!M704)&gt;MASTER!$B$5/100,"C","K"))),'SUMMARY WEEK'!M704))</f>
        <v/>
      </c>
      <c r="N704" s="20" t="str">
        <f>IF(ISBLANK('SUMMARY WEEK'!N704),'SUMMARY WEEK'!N704,IFERROR(IF(VALUE('SUMMARY WEEK'!N704)&gt;MASTER!$B$3/100,"SB",IF(VALUE('SUMMARY WEEK'!N704)&gt;MASTER!$B$4/100,"B",IF(VALUE('SUMMARY WEEK'!N704)&gt;MASTER!$B$5/100,"C","K"))),'SUMMARY WEEK'!N704))</f>
        <v/>
      </c>
      <c r="O704" s="20" t="str">
        <f>IF(ISBLANK('SUMMARY WEEK'!O704),'SUMMARY WEEK'!O704,IFERROR(IF(VALUE('SUMMARY WEEK'!O704)&gt;MASTER!$B$3/100,"SB",IF(VALUE('SUMMARY WEEK'!O704)&gt;MASTER!$B$4/100,"B",IF(VALUE('SUMMARY WEEK'!O704)&gt;MASTER!$B$5/100,"C","K"))),'SUMMARY WEEK'!O704))</f>
        <v/>
      </c>
      <c r="P704" s="20" t="str">
        <f>IF(ISBLANK('SUMMARY WEEK'!P704),'SUMMARY WEEK'!P704,IFERROR(IF(VALUE('SUMMARY WEEK'!P704)&gt;MASTER!$B$3/100,"SB",IF(VALUE('SUMMARY WEEK'!P704)&gt;MASTER!$B$4/100,"B",IF(VALUE('SUMMARY WEEK'!P704)&gt;MASTER!$B$5/100,"C","K"))),'SUMMARY WEEK'!P704))</f>
        <v/>
      </c>
      <c r="Q704" s="20" t="str">
        <f>IF(ISBLANK('SUMMARY WEEK'!Q704),'SUMMARY WEEK'!Q704,IFERROR(IF(VALUE('SUMMARY WEEK'!Q704)&gt;MASTER!$B$3/100,"SB",IF(VALUE('SUMMARY WEEK'!Q704)&gt;MASTER!$B$4/100,"B",IF(VALUE('SUMMARY WEEK'!Q704)&gt;MASTER!$B$5/100,"C","K"))),'SUMMARY WEEK'!Q704))</f>
        <v/>
      </c>
      <c r="R704" s="20" t="str">
        <f>IF(ISBLANK('SUMMARY WEEK'!R704),'SUMMARY WEEK'!R704,IFERROR(IF(VALUE('SUMMARY WEEK'!R704)&gt;MASTER!$B$3/100,"SB",IF(VALUE('SUMMARY WEEK'!R704)&gt;MASTER!$B$4/100,"B",IF(VALUE('SUMMARY WEEK'!R704)&gt;MASTER!$B$5/100,"C","K"))),'SUMMARY WEEK'!R704))</f>
        <v/>
      </c>
      <c r="S704" s="20" t="str">
        <f>IF(ISBLANK('SUMMARY WEEK'!S704),'SUMMARY WEEK'!S704,IFERROR(IF(VALUE('SUMMARY WEEK'!S704)&gt;MASTER!$B$3/100,"SB",IF(VALUE('SUMMARY WEEK'!S704)&gt;MASTER!$B$4/100,"B",IF(VALUE('SUMMARY WEEK'!S704)&gt;MASTER!$B$5/100,"C","K"))),'SUMMARY WEEK'!S704))</f>
        <v/>
      </c>
      <c r="T704" s="20" t="str">
        <f>IF(ISBLANK('SUMMARY WEEK'!T704),'SUMMARY WEEK'!T704,IFERROR(IF(VALUE('SUMMARY WEEK'!T704)&gt;MASTER!$B$3/100,"SB",IF(VALUE('SUMMARY WEEK'!T704)&gt;MASTER!$B$4/100,"B",IF(VALUE('SUMMARY WEEK'!T704)&gt;MASTER!$B$5/100,"C","K"))),'SUMMARY WEEK'!T704))</f>
        <v/>
      </c>
      <c r="U704" s="20" t="str">
        <f>IF(ISBLANK('SUMMARY WEEK'!U704),'SUMMARY WEEK'!U704,IFERROR(IF(VALUE('SUMMARY WEEK'!U704)&gt;MASTER!$B$3/100,"SB",IF(VALUE('SUMMARY WEEK'!U704)&gt;MASTER!$B$4/100,"B",IF(VALUE('SUMMARY WEEK'!U704)&gt;MASTER!$B$5/100,"C","K"))),'SUMMARY WEEK'!U704))</f>
        <v/>
      </c>
      <c r="V704" s="20" t="str">
        <f>IF(ISBLANK('SUMMARY WEEK'!V704),'SUMMARY WEEK'!V704,IFERROR(IF(VALUE('SUMMARY WEEK'!V704)&gt;MASTER!$B$3/100,"SB",IF(VALUE('SUMMARY WEEK'!V704)&gt;MASTER!$B$4/100,"B",IF(VALUE('SUMMARY WEEK'!V704)&gt;MASTER!$B$5/100,"C","K"))),'SUMMARY WEEK'!V704))</f>
        <v/>
      </c>
      <c r="W704" s="20" t="str">
        <f>IF(ISBLANK('SUMMARY WEEK'!W704),'SUMMARY WEEK'!W704,IFERROR(IF(VALUE('SUMMARY WEEK'!W704)&gt;MASTER!$B$3/100,"SB",IF(VALUE('SUMMARY WEEK'!W704)&gt;MASTER!$B$4/100,"B",IF(VALUE('SUMMARY WEEK'!W704)&gt;MASTER!$B$5/100,"C","K"))),'SUMMARY WEEK'!W704))</f>
        <v/>
      </c>
      <c r="X704" s="20" t="str">
        <f>IF(ISBLANK('SUMMARY WEEK'!X704),'SUMMARY WEEK'!X704,IFERROR(IF(VALUE('SUMMARY WEEK'!X704)&gt;MASTER!$B$3/100,"SB",IF(VALUE('SUMMARY WEEK'!X704)&gt;MASTER!$B$4/100,"B",IF(VALUE('SUMMARY WEEK'!X704)&gt;MASTER!$B$5/100,"C","K"))),'SUMMARY WEEK'!X704))</f>
        <v/>
      </c>
      <c r="Y704" s="20" t="str">
        <f>IF(ISBLANK('SUMMARY WEEK'!Y704),'SUMMARY WEEK'!Y704,IFERROR(IF(VALUE('SUMMARY WEEK'!Y704)&gt;MASTER!$B$3/100,"SB",IF(VALUE('SUMMARY WEEK'!Y704)&gt;MASTER!$B$4/100,"B",IF(VALUE('SUMMARY WEEK'!Y704)&gt;MASTER!$B$5/100,"C","K"))),'SUMMARY WEEK'!Y704))</f>
        <v/>
      </c>
      <c r="Z704" s="20" t="str">
        <f>IF(ISBLANK('SUMMARY WEEK'!Z704),'SUMMARY WEEK'!Z704,IFERROR(IF(VALUE('SUMMARY WEEK'!Z704)&gt;MASTER!$B$3/100,"SB",IF(VALUE('SUMMARY WEEK'!Z704)&gt;MASTER!$B$4/100,"B",IF(VALUE('SUMMARY WEEK'!Z704)&gt;MASTER!$B$5/100,"C","K"))),'SUMMARY WEEK'!Z704))</f>
        <v/>
      </c>
      <c r="AA704" s="20"/>
    </row>
    <row r="705">
      <c r="A705" s="18" t="str">
        <f>IF(ISBLANK('SUMMARY WEEK'!A705),'SUMMARY WEEK'!A705,IFERROR(IF(VALUE('SUMMARY WEEK'!A705)&gt;MASTER!$B$3/100,"SB",IF(VALUE('SUMMARY WEEK'!A705)&gt;MASTER!$B$4/100,"B",IF(VALUE('SUMMARY WEEK'!A705)&gt;MASTER!$B$5/100,"C","K"))),'SUMMARY WEEK'!A705))</f>
        <v/>
      </c>
      <c r="B705" s="19" t="str">
        <f>IF(ISBLANK('SUMMARY WEEK'!B705),'SUMMARY WEEK'!B705,IFERROR(IF(VALUE('SUMMARY WEEK'!B705)&gt;MASTER!$B$3/100,"SB",IF(VALUE('SUMMARY WEEK'!B705)&gt;MASTER!$B$4/100,"B",IF(VALUE('SUMMARY WEEK'!B705)&gt;MASTER!$B$5/100,"C","K"))),'SUMMARY WEEK'!B705))</f>
        <v/>
      </c>
      <c r="C705" s="20" t="str">
        <f>IF(ISBLANK('SUMMARY WEEK'!C705),'SUMMARY WEEK'!C705,IFERROR(IF(VALUE('SUMMARY WEEK'!C705)&gt;MASTER!$B$3/100,"SB",IF(VALUE('SUMMARY WEEK'!C705)&gt;MASTER!$B$4/100,"B",IF(VALUE('SUMMARY WEEK'!C705)&gt;MASTER!$B$5/100,"C","K"))),'SUMMARY WEEK'!C705))</f>
        <v/>
      </c>
      <c r="D705" s="20" t="str">
        <f>IF(ISBLANK('SUMMARY WEEK'!D705),'SUMMARY WEEK'!D705,IFERROR(IF(VALUE('SUMMARY WEEK'!D705)&gt;MASTER!$B$3/100,"SB",IF(VALUE('SUMMARY WEEK'!D705)&gt;MASTER!$B$4/100,"B",IF(VALUE('SUMMARY WEEK'!D705)&gt;MASTER!$B$5/100,"C","K"))),'SUMMARY WEEK'!D705))</f>
        <v/>
      </c>
      <c r="E705" s="20" t="str">
        <f>IF(ISBLANK('SUMMARY WEEK'!E705),'SUMMARY WEEK'!E705,IFERROR(IF(VALUE('SUMMARY WEEK'!E705)&gt;MASTER!$B$3/100,"SB",IF(VALUE('SUMMARY WEEK'!E705)&gt;MASTER!$B$4/100,"B",IF(VALUE('SUMMARY WEEK'!E705)&gt;MASTER!$B$5/100,"C","K"))),'SUMMARY WEEK'!E705))</f>
        <v/>
      </c>
      <c r="F705" s="20" t="str">
        <f>IF(ISBLANK('SUMMARY WEEK'!F705),'SUMMARY WEEK'!F705,IFERROR(IF(VALUE('SUMMARY WEEK'!F705)&gt;MASTER!$B$3/100,"SB",IF(VALUE('SUMMARY WEEK'!F705)&gt;MASTER!$B$4/100,"B",IF(VALUE('SUMMARY WEEK'!F705)&gt;MASTER!$B$5/100,"C","K"))),'SUMMARY WEEK'!F705))</f>
        <v/>
      </c>
      <c r="G705" s="20" t="str">
        <f>IF(ISBLANK('SUMMARY WEEK'!G705),'SUMMARY WEEK'!G705,IFERROR(IF(VALUE('SUMMARY WEEK'!G705)&gt;MASTER!$B$3/100,"SB",IF(VALUE('SUMMARY WEEK'!G705)&gt;MASTER!$B$4/100,"B",IF(VALUE('SUMMARY WEEK'!G705)&gt;MASTER!$B$5/100,"C","K"))),'SUMMARY WEEK'!G705))</f>
        <v/>
      </c>
      <c r="H705" s="20" t="str">
        <f>IF(ISBLANK('SUMMARY WEEK'!H705),'SUMMARY WEEK'!H705,IFERROR(IF(VALUE('SUMMARY WEEK'!H705)&gt;MASTER!$B$3/100,"SB",IF(VALUE('SUMMARY WEEK'!H705)&gt;MASTER!$B$4/100,"B",IF(VALUE('SUMMARY WEEK'!H705)&gt;MASTER!$B$5/100,"C","K"))),'SUMMARY WEEK'!H705))</f>
        <v/>
      </c>
      <c r="I705" s="20" t="str">
        <f>IF(ISBLANK('SUMMARY WEEK'!I705),'SUMMARY WEEK'!I705,IFERROR(IF(VALUE('SUMMARY WEEK'!I705)&gt;MASTER!$B$3/100,"SB",IF(VALUE('SUMMARY WEEK'!I705)&gt;MASTER!$B$4/100,"B",IF(VALUE('SUMMARY WEEK'!I705)&gt;MASTER!$B$5/100,"C","K"))),'SUMMARY WEEK'!I705))</f>
        <v/>
      </c>
      <c r="J705" s="20" t="str">
        <f>IF(ISBLANK('SUMMARY WEEK'!J705),'SUMMARY WEEK'!J705,IFERROR(IF(VALUE('SUMMARY WEEK'!J705)&gt;MASTER!$B$3/100,"SB",IF(VALUE('SUMMARY WEEK'!J705)&gt;MASTER!$B$4/100,"B",IF(VALUE('SUMMARY WEEK'!J705)&gt;MASTER!$B$5/100,"C","K"))),'SUMMARY WEEK'!J705))</f>
        <v/>
      </c>
      <c r="K705" s="20" t="str">
        <f>IF(ISBLANK('SUMMARY WEEK'!K705),'SUMMARY WEEK'!K705,IFERROR(IF(VALUE('SUMMARY WEEK'!K705)&gt;MASTER!$B$3/100,"SB",IF(VALUE('SUMMARY WEEK'!K705)&gt;MASTER!$B$4/100,"B",IF(VALUE('SUMMARY WEEK'!K705)&gt;MASTER!$B$5/100,"C","K"))),'SUMMARY WEEK'!K705))</f>
        <v/>
      </c>
      <c r="L705" s="20" t="str">
        <f>IF(ISBLANK('SUMMARY WEEK'!L705),'SUMMARY WEEK'!L705,IFERROR(IF(VALUE('SUMMARY WEEK'!L705)&gt;MASTER!$B$3/100,"SB",IF(VALUE('SUMMARY WEEK'!L705)&gt;MASTER!$B$4/100,"B",IF(VALUE('SUMMARY WEEK'!L705)&gt;MASTER!$B$5/100,"C","K"))),'SUMMARY WEEK'!L705))</f>
        <v/>
      </c>
      <c r="M705" s="20" t="str">
        <f>IF(ISBLANK('SUMMARY WEEK'!M705),'SUMMARY WEEK'!M705,IFERROR(IF(VALUE('SUMMARY WEEK'!M705)&gt;MASTER!$B$3/100,"SB",IF(VALUE('SUMMARY WEEK'!M705)&gt;MASTER!$B$4/100,"B",IF(VALUE('SUMMARY WEEK'!M705)&gt;MASTER!$B$5/100,"C","K"))),'SUMMARY WEEK'!M705))</f>
        <v/>
      </c>
      <c r="N705" s="20" t="str">
        <f>IF(ISBLANK('SUMMARY WEEK'!N705),'SUMMARY WEEK'!N705,IFERROR(IF(VALUE('SUMMARY WEEK'!N705)&gt;MASTER!$B$3/100,"SB",IF(VALUE('SUMMARY WEEK'!N705)&gt;MASTER!$B$4/100,"B",IF(VALUE('SUMMARY WEEK'!N705)&gt;MASTER!$B$5/100,"C","K"))),'SUMMARY WEEK'!N705))</f>
        <v/>
      </c>
      <c r="O705" s="20" t="str">
        <f>IF(ISBLANK('SUMMARY WEEK'!O705),'SUMMARY WEEK'!O705,IFERROR(IF(VALUE('SUMMARY WEEK'!O705)&gt;MASTER!$B$3/100,"SB",IF(VALUE('SUMMARY WEEK'!O705)&gt;MASTER!$B$4/100,"B",IF(VALUE('SUMMARY WEEK'!O705)&gt;MASTER!$B$5/100,"C","K"))),'SUMMARY WEEK'!O705))</f>
        <v/>
      </c>
      <c r="P705" s="20" t="str">
        <f>IF(ISBLANK('SUMMARY WEEK'!P705),'SUMMARY WEEK'!P705,IFERROR(IF(VALUE('SUMMARY WEEK'!P705)&gt;MASTER!$B$3/100,"SB",IF(VALUE('SUMMARY WEEK'!P705)&gt;MASTER!$B$4/100,"B",IF(VALUE('SUMMARY WEEK'!P705)&gt;MASTER!$B$5/100,"C","K"))),'SUMMARY WEEK'!P705))</f>
        <v/>
      </c>
      <c r="Q705" s="20" t="str">
        <f>IF(ISBLANK('SUMMARY WEEK'!Q705),'SUMMARY WEEK'!Q705,IFERROR(IF(VALUE('SUMMARY WEEK'!Q705)&gt;MASTER!$B$3/100,"SB",IF(VALUE('SUMMARY WEEK'!Q705)&gt;MASTER!$B$4/100,"B",IF(VALUE('SUMMARY WEEK'!Q705)&gt;MASTER!$B$5/100,"C","K"))),'SUMMARY WEEK'!Q705))</f>
        <v/>
      </c>
      <c r="R705" s="20" t="str">
        <f>IF(ISBLANK('SUMMARY WEEK'!R705),'SUMMARY WEEK'!R705,IFERROR(IF(VALUE('SUMMARY WEEK'!R705)&gt;MASTER!$B$3/100,"SB",IF(VALUE('SUMMARY WEEK'!R705)&gt;MASTER!$B$4/100,"B",IF(VALUE('SUMMARY WEEK'!R705)&gt;MASTER!$B$5/100,"C","K"))),'SUMMARY WEEK'!R705))</f>
        <v/>
      </c>
      <c r="S705" s="20" t="str">
        <f>IF(ISBLANK('SUMMARY WEEK'!S705),'SUMMARY WEEK'!S705,IFERROR(IF(VALUE('SUMMARY WEEK'!S705)&gt;MASTER!$B$3/100,"SB",IF(VALUE('SUMMARY WEEK'!S705)&gt;MASTER!$B$4/100,"B",IF(VALUE('SUMMARY WEEK'!S705)&gt;MASTER!$B$5/100,"C","K"))),'SUMMARY WEEK'!S705))</f>
        <v/>
      </c>
      <c r="T705" s="20" t="str">
        <f>IF(ISBLANK('SUMMARY WEEK'!T705),'SUMMARY WEEK'!T705,IFERROR(IF(VALUE('SUMMARY WEEK'!T705)&gt;MASTER!$B$3/100,"SB",IF(VALUE('SUMMARY WEEK'!T705)&gt;MASTER!$B$4/100,"B",IF(VALUE('SUMMARY WEEK'!T705)&gt;MASTER!$B$5/100,"C","K"))),'SUMMARY WEEK'!T705))</f>
        <v/>
      </c>
      <c r="U705" s="20" t="str">
        <f>IF(ISBLANK('SUMMARY WEEK'!U705),'SUMMARY WEEK'!U705,IFERROR(IF(VALUE('SUMMARY WEEK'!U705)&gt;MASTER!$B$3/100,"SB",IF(VALUE('SUMMARY WEEK'!U705)&gt;MASTER!$B$4/100,"B",IF(VALUE('SUMMARY WEEK'!U705)&gt;MASTER!$B$5/100,"C","K"))),'SUMMARY WEEK'!U705))</f>
        <v/>
      </c>
      <c r="V705" s="20" t="str">
        <f>IF(ISBLANK('SUMMARY WEEK'!V705),'SUMMARY WEEK'!V705,IFERROR(IF(VALUE('SUMMARY WEEK'!V705)&gt;MASTER!$B$3/100,"SB",IF(VALUE('SUMMARY WEEK'!V705)&gt;MASTER!$B$4/100,"B",IF(VALUE('SUMMARY WEEK'!V705)&gt;MASTER!$B$5/100,"C","K"))),'SUMMARY WEEK'!V705))</f>
        <v/>
      </c>
      <c r="W705" s="20" t="str">
        <f>IF(ISBLANK('SUMMARY WEEK'!W705),'SUMMARY WEEK'!W705,IFERROR(IF(VALUE('SUMMARY WEEK'!W705)&gt;MASTER!$B$3/100,"SB",IF(VALUE('SUMMARY WEEK'!W705)&gt;MASTER!$B$4/100,"B",IF(VALUE('SUMMARY WEEK'!W705)&gt;MASTER!$B$5/100,"C","K"))),'SUMMARY WEEK'!W705))</f>
        <v/>
      </c>
      <c r="X705" s="20" t="str">
        <f>IF(ISBLANK('SUMMARY WEEK'!X705),'SUMMARY WEEK'!X705,IFERROR(IF(VALUE('SUMMARY WEEK'!X705)&gt;MASTER!$B$3/100,"SB",IF(VALUE('SUMMARY WEEK'!X705)&gt;MASTER!$B$4/100,"B",IF(VALUE('SUMMARY WEEK'!X705)&gt;MASTER!$B$5/100,"C","K"))),'SUMMARY WEEK'!X705))</f>
        <v/>
      </c>
      <c r="Y705" s="20" t="str">
        <f>IF(ISBLANK('SUMMARY WEEK'!Y705),'SUMMARY WEEK'!Y705,IFERROR(IF(VALUE('SUMMARY WEEK'!Y705)&gt;MASTER!$B$3/100,"SB",IF(VALUE('SUMMARY WEEK'!Y705)&gt;MASTER!$B$4/100,"B",IF(VALUE('SUMMARY WEEK'!Y705)&gt;MASTER!$B$5/100,"C","K"))),'SUMMARY WEEK'!Y705))</f>
        <v/>
      </c>
      <c r="Z705" s="20" t="str">
        <f>IF(ISBLANK('SUMMARY WEEK'!Z705),'SUMMARY WEEK'!Z705,IFERROR(IF(VALUE('SUMMARY WEEK'!Z705)&gt;MASTER!$B$3/100,"SB",IF(VALUE('SUMMARY WEEK'!Z705)&gt;MASTER!$B$4/100,"B",IF(VALUE('SUMMARY WEEK'!Z705)&gt;MASTER!$B$5/100,"C","K"))),'SUMMARY WEEK'!Z705))</f>
        <v/>
      </c>
      <c r="AA705" s="20"/>
    </row>
    <row r="706">
      <c r="A706" s="18" t="str">
        <f>IF(ISBLANK('SUMMARY WEEK'!A706),'SUMMARY WEEK'!A706,IFERROR(IF(VALUE('SUMMARY WEEK'!A706)&gt;MASTER!$B$3/100,"SB",IF(VALUE('SUMMARY WEEK'!A706)&gt;MASTER!$B$4/100,"B",IF(VALUE('SUMMARY WEEK'!A706)&gt;MASTER!$B$5/100,"C","K"))),'SUMMARY WEEK'!A706))</f>
        <v/>
      </c>
      <c r="B706" s="19" t="str">
        <f>IF(ISBLANK('SUMMARY WEEK'!B706),'SUMMARY WEEK'!B706,IFERROR(IF(VALUE('SUMMARY WEEK'!B706)&gt;MASTER!$B$3/100,"SB",IF(VALUE('SUMMARY WEEK'!B706)&gt;MASTER!$B$4/100,"B",IF(VALUE('SUMMARY WEEK'!B706)&gt;MASTER!$B$5/100,"C","K"))),'SUMMARY WEEK'!B706))</f>
        <v/>
      </c>
      <c r="C706" s="20" t="str">
        <f>IF(ISBLANK('SUMMARY WEEK'!C706),'SUMMARY WEEK'!C706,IFERROR(IF(VALUE('SUMMARY WEEK'!C706)&gt;MASTER!$B$3/100,"SB",IF(VALUE('SUMMARY WEEK'!C706)&gt;MASTER!$B$4/100,"B",IF(VALUE('SUMMARY WEEK'!C706)&gt;MASTER!$B$5/100,"C","K"))),'SUMMARY WEEK'!C706))</f>
        <v/>
      </c>
      <c r="D706" s="20" t="str">
        <f>IF(ISBLANK('SUMMARY WEEK'!D706),'SUMMARY WEEK'!D706,IFERROR(IF(VALUE('SUMMARY WEEK'!D706)&gt;MASTER!$B$3/100,"SB",IF(VALUE('SUMMARY WEEK'!D706)&gt;MASTER!$B$4/100,"B",IF(VALUE('SUMMARY WEEK'!D706)&gt;MASTER!$B$5/100,"C","K"))),'SUMMARY WEEK'!D706))</f>
        <v/>
      </c>
      <c r="E706" s="20" t="str">
        <f>IF(ISBLANK('SUMMARY WEEK'!E706),'SUMMARY WEEK'!E706,IFERROR(IF(VALUE('SUMMARY WEEK'!E706)&gt;MASTER!$B$3/100,"SB",IF(VALUE('SUMMARY WEEK'!E706)&gt;MASTER!$B$4/100,"B",IF(VALUE('SUMMARY WEEK'!E706)&gt;MASTER!$B$5/100,"C","K"))),'SUMMARY WEEK'!E706))</f>
        <v/>
      </c>
      <c r="F706" s="20" t="str">
        <f>IF(ISBLANK('SUMMARY WEEK'!F706),'SUMMARY WEEK'!F706,IFERROR(IF(VALUE('SUMMARY WEEK'!F706)&gt;MASTER!$B$3/100,"SB",IF(VALUE('SUMMARY WEEK'!F706)&gt;MASTER!$B$4/100,"B",IF(VALUE('SUMMARY WEEK'!F706)&gt;MASTER!$B$5/100,"C","K"))),'SUMMARY WEEK'!F706))</f>
        <v/>
      </c>
      <c r="G706" s="20" t="str">
        <f>IF(ISBLANK('SUMMARY WEEK'!G706),'SUMMARY WEEK'!G706,IFERROR(IF(VALUE('SUMMARY WEEK'!G706)&gt;MASTER!$B$3/100,"SB",IF(VALUE('SUMMARY WEEK'!G706)&gt;MASTER!$B$4/100,"B",IF(VALUE('SUMMARY WEEK'!G706)&gt;MASTER!$B$5/100,"C","K"))),'SUMMARY WEEK'!G706))</f>
        <v/>
      </c>
      <c r="H706" s="20" t="str">
        <f>IF(ISBLANK('SUMMARY WEEK'!H706),'SUMMARY WEEK'!H706,IFERROR(IF(VALUE('SUMMARY WEEK'!H706)&gt;MASTER!$B$3/100,"SB",IF(VALUE('SUMMARY WEEK'!H706)&gt;MASTER!$B$4/100,"B",IF(VALUE('SUMMARY WEEK'!H706)&gt;MASTER!$B$5/100,"C","K"))),'SUMMARY WEEK'!H706))</f>
        <v/>
      </c>
      <c r="I706" s="20" t="str">
        <f>IF(ISBLANK('SUMMARY WEEK'!I706),'SUMMARY WEEK'!I706,IFERROR(IF(VALUE('SUMMARY WEEK'!I706)&gt;MASTER!$B$3/100,"SB",IF(VALUE('SUMMARY WEEK'!I706)&gt;MASTER!$B$4/100,"B",IF(VALUE('SUMMARY WEEK'!I706)&gt;MASTER!$B$5/100,"C","K"))),'SUMMARY WEEK'!I706))</f>
        <v/>
      </c>
      <c r="J706" s="20" t="str">
        <f>IF(ISBLANK('SUMMARY WEEK'!J706),'SUMMARY WEEK'!J706,IFERROR(IF(VALUE('SUMMARY WEEK'!J706)&gt;MASTER!$B$3/100,"SB",IF(VALUE('SUMMARY WEEK'!J706)&gt;MASTER!$B$4/100,"B",IF(VALUE('SUMMARY WEEK'!J706)&gt;MASTER!$B$5/100,"C","K"))),'SUMMARY WEEK'!J706))</f>
        <v/>
      </c>
      <c r="K706" s="20" t="str">
        <f>IF(ISBLANK('SUMMARY WEEK'!K706),'SUMMARY WEEK'!K706,IFERROR(IF(VALUE('SUMMARY WEEK'!K706)&gt;MASTER!$B$3/100,"SB",IF(VALUE('SUMMARY WEEK'!K706)&gt;MASTER!$B$4/100,"B",IF(VALUE('SUMMARY WEEK'!K706)&gt;MASTER!$B$5/100,"C","K"))),'SUMMARY WEEK'!K706))</f>
        <v/>
      </c>
      <c r="L706" s="20" t="str">
        <f>IF(ISBLANK('SUMMARY WEEK'!L706),'SUMMARY WEEK'!L706,IFERROR(IF(VALUE('SUMMARY WEEK'!L706)&gt;MASTER!$B$3/100,"SB",IF(VALUE('SUMMARY WEEK'!L706)&gt;MASTER!$B$4/100,"B",IF(VALUE('SUMMARY WEEK'!L706)&gt;MASTER!$B$5/100,"C","K"))),'SUMMARY WEEK'!L706))</f>
        <v/>
      </c>
      <c r="M706" s="20" t="str">
        <f>IF(ISBLANK('SUMMARY WEEK'!M706),'SUMMARY WEEK'!M706,IFERROR(IF(VALUE('SUMMARY WEEK'!M706)&gt;MASTER!$B$3/100,"SB",IF(VALUE('SUMMARY WEEK'!M706)&gt;MASTER!$B$4/100,"B",IF(VALUE('SUMMARY WEEK'!M706)&gt;MASTER!$B$5/100,"C","K"))),'SUMMARY WEEK'!M706))</f>
        <v/>
      </c>
      <c r="N706" s="20" t="str">
        <f>IF(ISBLANK('SUMMARY WEEK'!N706),'SUMMARY WEEK'!N706,IFERROR(IF(VALUE('SUMMARY WEEK'!N706)&gt;MASTER!$B$3/100,"SB",IF(VALUE('SUMMARY WEEK'!N706)&gt;MASTER!$B$4/100,"B",IF(VALUE('SUMMARY WEEK'!N706)&gt;MASTER!$B$5/100,"C","K"))),'SUMMARY WEEK'!N706))</f>
        <v/>
      </c>
      <c r="O706" s="20" t="str">
        <f>IF(ISBLANK('SUMMARY WEEK'!O706),'SUMMARY WEEK'!O706,IFERROR(IF(VALUE('SUMMARY WEEK'!O706)&gt;MASTER!$B$3/100,"SB",IF(VALUE('SUMMARY WEEK'!O706)&gt;MASTER!$B$4/100,"B",IF(VALUE('SUMMARY WEEK'!O706)&gt;MASTER!$B$5/100,"C","K"))),'SUMMARY WEEK'!O706))</f>
        <v/>
      </c>
      <c r="P706" s="20" t="str">
        <f>IF(ISBLANK('SUMMARY WEEK'!P706),'SUMMARY WEEK'!P706,IFERROR(IF(VALUE('SUMMARY WEEK'!P706)&gt;MASTER!$B$3/100,"SB",IF(VALUE('SUMMARY WEEK'!P706)&gt;MASTER!$B$4/100,"B",IF(VALUE('SUMMARY WEEK'!P706)&gt;MASTER!$B$5/100,"C","K"))),'SUMMARY WEEK'!P706))</f>
        <v/>
      </c>
      <c r="Q706" s="20" t="str">
        <f>IF(ISBLANK('SUMMARY WEEK'!Q706),'SUMMARY WEEK'!Q706,IFERROR(IF(VALUE('SUMMARY WEEK'!Q706)&gt;MASTER!$B$3/100,"SB",IF(VALUE('SUMMARY WEEK'!Q706)&gt;MASTER!$B$4/100,"B",IF(VALUE('SUMMARY WEEK'!Q706)&gt;MASTER!$B$5/100,"C","K"))),'SUMMARY WEEK'!Q706))</f>
        <v/>
      </c>
      <c r="R706" s="20" t="str">
        <f>IF(ISBLANK('SUMMARY WEEK'!R706),'SUMMARY WEEK'!R706,IFERROR(IF(VALUE('SUMMARY WEEK'!R706)&gt;MASTER!$B$3/100,"SB",IF(VALUE('SUMMARY WEEK'!R706)&gt;MASTER!$B$4/100,"B",IF(VALUE('SUMMARY WEEK'!R706)&gt;MASTER!$B$5/100,"C","K"))),'SUMMARY WEEK'!R706))</f>
        <v/>
      </c>
      <c r="S706" s="20" t="str">
        <f>IF(ISBLANK('SUMMARY WEEK'!S706),'SUMMARY WEEK'!S706,IFERROR(IF(VALUE('SUMMARY WEEK'!S706)&gt;MASTER!$B$3/100,"SB",IF(VALUE('SUMMARY WEEK'!S706)&gt;MASTER!$B$4/100,"B",IF(VALUE('SUMMARY WEEK'!S706)&gt;MASTER!$B$5/100,"C","K"))),'SUMMARY WEEK'!S706))</f>
        <v/>
      </c>
      <c r="T706" s="20" t="str">
        <f>IF(ISBLANK('SUMMARY WEEK'!T706),'SUMMARY WEEK'!T706,IFERROR(IF(VALUE('SUMMARY WEEK'!T706)&gt;MASTER!$B$3/100,"SB",IF(VALUE('SUMMARY WEEK'!T706)&gt;MASTER!$B$4/100,"B",IF(VALUE('SUMMARY WEEK'!T706)&gt;MASTER!$B$5/100,"C","K"))),'SUMMARY WEEK'!T706))</f>
        <v/>
      </c>
      <c r="U706" s="20" t="str">
        <f>IF(ISBLANK('SUMMARY WEEK'!U706),'SUMMARY WEEK'!U706,IFERROR(IF(VALUE('SUMMARY WEEK'!U706)&gt;MASTER!$B$3/100,"SB",IF(VALUE('SUMMARY WEEK'!U706)&gt;MASTER!$B$4/100,"B",IF(VALUE('SUMMARY WEEK'!U706)&gt;MASTER!$B$5/100,"C","K"))),'SUMMARY WEEK'!U706))</f>
        <v/>
      </c>
      <c r="V706" s="20" t="str">
        <f>IF(ISBLANK('SUMMARY WEEK'!V706),'SUMMARY WEEK'!V706,IFERROR(IF(VALUE('SUMMARY WEEK'!V706)&gt;MASTER!$B$3/100,"SB",IF(VALUE('SUMMARY WEEK'!V706)&gt;MASTER!$B$4/100,"B",IF(VALUE('SUMMARY WEEK'!V706)&gt;MASTER!$B$5/100,"C","K"))),'SUMMARY WEEK'!V706))</f>
        <v/>
      </c>
      <c r="W706" s="20" t="str">
        <f>IF(ISBLANK('SUMMARY WEEK'!W706),'SUMMARY WEEK'!W706,IFERROR(IF(VALUE('SUMMARY WEEK'!W706)&gt;MASTER!$B$3/100,"SB",IF(VALUE('SUMMARY WEEK'!W706)&gt;MASTER!$B$4/100,"B",IF(VALUE('SUMMARY WEEK'!W706)&gt;MASTER!$B$5/100,"C","K"))),'SUMMARY WEEK'!W706))</f>
        <v/>
      </c>
      <c r="X706" s="20" t="str">
        <f>IF(ISBLANK('SUMMARY WEEK'!X706),'SUMMARY WEEK'!X706,IFERROR(IF(VALUE('SUMMARY WEEK'!X706)&gt;MASTER!$B$3/100,"SB",IF(VALUE('SUMMARY WEEK'!X706)&gt;MASTER!$B$4/100,"B",IF(VALUE('SUMMARY WEEK'!X706)&gt;MASTER!$B$5/100,"C","K"))),'SUMMARY WEEK'!X706))</f>
        <v/>
      </c>
      <c r="Y706" s="20" t="str">
        <f>IF(ISBLANK('SUMMARY WEEK'!Y706),'SUMMARY WEEK'!Y706,IFERROR(IF(VALUE('SUMMARY WEEK'!Y706)&gt;MASTER!$B$3/100,"SB",IF(VALUE('SUMMARY WEEK'!Y706)&gt;MASTER!$B$4/100,"B",IF(VALUE('SUMMARY WEEK'!Y706)&gt;MASTER!$B$5/100,"C","K"))),'SUMMARY WEEK'!Y706))</f>
        <v/>
      </c>
      <c r="Z706" s="20" t="str">
        <f>IF(ISBLANK('SUMMARY WEEK'!Z706),'SUMMARY WEEK'!Z706,IFERROR(IF(VALUE('SUMMARY WEEK'!Z706)&gt;MASTER!$B$3/100,"SB",IF(VALUE('SUMMARY WEEK'!Z706)&gt;MASTER!$B$4/100,"B",IF(VALUE('SUMMARY WEEK'!Z706)&gt;MASTER!$B$5/100,"C","K"))),'SUMMARY WEEK'!Z706))</f>
        <v/>
      </c>
      <c r="AA706" s="20"/>
    </row>
    <row r="707">
      <c r="A707" s="18" t="str">
        <f>IF(ISBLANK('SUMMARY WEEK'!A707),'SUMMARY WEEK'!A707,IFERROR(IF(VALUE('SUMMARY WEEK'!A707)&gt;MASTER!$B$3/100,"SB",IF(VALUE('SUMMARY WEEK'!A707)&gt;MASTER!$B$4/100,"B",IF(VALUE('SUMMARY WEEK'!A707)&gt;MASTER!$B$5/100,"C","K"))),'SUMMARY WEEK'!A707))</f>
        <v/>
      </c>
      <c r="B707" s="19" t="str">
        <f>IF(ISBLANK('SUMMARY WEEK'!B707),'SUMMARY WEEK'!B707,IFERROR(IF(VALUE('SUMMARY WEEK'!B707)&gt;MASTER!$B$3/100,"SB",IF(VALUE('SUMMARY WEEK'!B707)&gt;MASTER!$B$4/100,"B",IF(VALUE('SUMMARY WEEK'!B707)&gt;MASTER!$B$5/100,"C","K"))),'SUMMARY WEEK'!B707))</f>
        <v/>
      </c>
      <c r="C707" s="20" t="str">
        <f>IF(ISBLANK('SUMMARY WEEK'!C707),'SUMMARY WEEK'!C707,IFERROR(IF(VALUE('SUMMARY WEEK'!C707)&gt;MASTER!$B$3/100,"SB",IF(VALUE('SUMMARY WEEK'!C707)&gt;MASTER!$B$4/100,"B",IF(VALUE('SUMMARY WEEK'!C707)&gt;MASTER!$B$5/100,"C","K"))),'SUMMARY WEEK'!C707))</f>
        <v/>
      </c>
      <c r="D707" s="20" t="str">
        <f>IF(ISBLANK('SUMMARY WEEK'!D707),'SUMMARY WEEK'!D707,IFERROR(IF(VALUE('SUMMARY WEEK'!D707)&gt;MASTER!$B$3/100,"SB",IF(VALUE('SUMMARY WEEK'!D707)&gt;MASTER!$B$4/100,"B",IF(VALUE('SUMMARY WEEK'!D707)&gt;MASTER!$B$5/100,"C","K"))),'SUMMARY WEEK'!D707))</f>
        <v/>
      </c>
      <c r="E707" s="20" t="str">
        <f>IF(ISBLANK('SUMMARY WEEK'!E707),'SUMMARY WEEK'!E707,IFERROR(IF(VALUE('SUMMARY WEEK'!E707)&gt;MASTER!$B$3/100,"SB",IF(VALUE('SUMMARY WEEK'!E707)&gt;MASTER!$B$4/100,"B",IF(VALUE('SUMMARY WEEK'!E707)&gt;MASTER!$B$5/100,"C","K"))),'SUMMARY WEEK'!E707))</f>
        <v/>
      </c>
      <c r="F707" s="20" t="str">
        <f>IF(ISBLANK('SUMMARY WEEK'!F707),'SUMMARY WEEK'!F707,IFERROR(IF(VALUE('SUMMARY WEEK'!F707)&gt;MASTER!$B$3/100,"SB",IF(VALUE('SUMMARY WEEK'!F707)&gt;MASTER!$B$4/100,"B",IF(VALUE('SUMMARY WEEK'!F707)&gt;MASTER!$B$5/100,"C","K"))),'SUMMARY WEEK'!F707))</f>
        <v/>
      </c>
      <c r="G707" s="20" t="str">
        <f>IF(ISBLANK('SUMMARY WEEK'!G707),'SUMMARY WEEK'!G707,IFERROR(IF(VALUE('SUMMARY WEEK'!G707)&gt;MASTER!$B$3/100,"SB",IF(VALUE('SUMMARY WEEK'!G707)&gt;MASTER!$B$4/100,"B",IF(VALUE('SUMMARY WEEK'!G707)&gt;MASTER!$B$5/100,"C","K"))),'SUMMARY WEEK'!G707))</f>
        <v/>
      </c>
      <c r="H707" s="20" t="str">
        <f>IF(ISBLANK('SUMMARY WEEK'!H707),'SUMMARY WEEK'!H707,IFERROR(IF(VALUE('SUMMARY WEEK'!H707)&gt;MASTER!$B$3/100,"SB",IF(VALUE('SUMMARY WEEK'!H707)&gt;MASTER!$B$4/100,"B",IF(VALUE('SUMMARY WEEK'!H707)&gt;MASTER!$B$5/100,"C","K"))),'SUMMARY WEEK'!H707))</f>
        <v/>
      </c>
      <c r="I707" s="20" t="str">
        <f>IF(ISBLANK('SUMMARY WEEK'!I707),'SUMMARY WEEK'!I707,IFERROR(IF(VALUE('SUMMARY WEEK'!I707)&gt;MASTER!$B$3/100,"SB",IF(VALUE('SUMMARY WEEK'!I707)&gt;MASTER!$B$4/100,"B",IF(VALUE('SUMMARY WEEK'!I707)&gt;MASTER!$B$5/100,"C","K"))),'SUMMARY WEEK'!I707))</f>
        <v/>
      </c>
      <c r="J707" s="20" t="str">
        <f>IF(ISBLANK('SUMMARY WEEK'!J707),'SUMMARY WEEK'!J707,IFERROR(IF(VALUE('SUMMARY WEEK'!J707)&gt;MASTER!$B$3/100,"SB",IF(VALUE('SUMMARY WEEK'!J707)&gt;MASTER!$B$4/100,"B",IF(VALUE('SUMMARY WEEK'!J707)&gt;MASTER!$B$5/100,"C","K"))),'SUMMARY WEEK'!J707))</f>
        <v/>
      </c>
      <c r="K707" s="20" t="str">
        <f>IF(ISBLANK('SUMMARY WEEK'!K707),'SUMMARY WEEK'!K707,IFERROR(IF(VALUE('SUMMARY WEEK'!K707)&gt;MASTER!$B$3/100,"SB",IF(VALUE('SUMMARY WEEK'!K707)&gt;MASTER!$B$4/100,"B",IF(VALUE('SUMMARY WEEK'!K707)&gt;MASTER!$B$5/100,"C","K"))),'SUMMARY WEEK'!K707))</f>
        <v/>
      </c>
      <c r="L707" s="20" t="str">
        <f>IF(ISBLANK('SUMMARY WEEK'!L707),'SUMMARY WEEK'!L707,IFERROR(IF(VALUE('SUMMARY WEEK'!L707)&gt;MASTER!$B$3/100,"SB",IF(VALUE('SUMMARY WEEK'!L707)&gt;MASTER!$B$4/100,"B",IF(VALUE('SUMMARY WEEK'!L707)&gt;MASTER!$B$5/100,"C","K"))),'SUMMARY WEEK'!L707))</f>
        <v/>
      </c>
      <c r="M707" s="20" t="str">
        <f>IF(ISBLANK('SUMMARY WEEK'!M707),'SUMMARY WEEK'!M707,IFERROR(IF(VALUE('SUMMARY WEEK'!M707)&gt;MASTER!$B$3/100,"SB",IF(VALUE('SUMMARY WEEK'!M707)&gt;MASTER!$B$4/100,"B",IF(VALUE('SUMMARY WEEK'!M707)&gt;MASTER!$B$5/100,"C","K"))),'SUMMARY WEEK'!M707))</f>
        <v/>
      </c>
      <c r="N707" s="20" t="str">
        <f>IF(ISBLANK('SUMMARY WEEK'!N707),'SUMMARY WEEK'!N707,IFERROR(IF(VALUE('SUMMARY WEEK'!N707)&gt;MASTER!$B$3/100,"SB",IF(VALUE('SUMMARY WEEK'!N707)&gt;MASTER!$B$4/100,"B",IF(VALUE('SUMMARY WEEK'!N707)&gt;MASTER!$B$5/100,"C","K"))),'SUMMARY WEEK'!N707))</f>
        <v/>
      </c>
      <c r="O707" s="20" t="str">
        <f>IF(ISBLANK('SUMMARY WEEK'!O707),'SUMMARY WEEK'!O707,IFERROR(IF(VALUE('SUMMARY WEEK'!O707)&gt;MASTER!$B$3/100,"SB",IF(VALUE('SUMMARY WEEK'!O707)&gt;MASTER!$B$4/100,"B",IF(VALUE('SUMMARY WEEK'!O707)&gt;MASTER!$B$5/100,"C","K"))),'SUMMARY WEEK'!O707))</f>
        <v/>
      </c>
      <c r="P707" s="20" t="str">
        <f>IF(ISBLANK('SUMMARY WEEK'!P707),'SUMMARY WEEK'!P707,IFERROR(IF(VALUE('SUMMARY WEEK'!P707)&gt;MASTER!$B$3/100,"SB",IF(VALUE('SUMMARY WEEK'!P707)&gt;MASTER!$B$4/100,"B",IF(VALUE('SUMMARY WEEK'!P707)&gt;MASTER!$B$5/100,"C","K"))),'SUMMARY WEEK'!P707))</f>
        <v/>
      </c>
      <c r="Q707" s="20" t="str">
        <f>IF(ISBLANK('SUMMARY WEEK'!Q707),'SUMMARY WEEK'!Q707,IFERROR(IF(VALUE('SUMMARY WEEK'!Q707)&gt;MASTER!$B$3/100,"SB",IF(VALUE('SUMMARY WEEK'!Q707)&gt;MASTER!$B$4/100,"B",IF(VALUE('SUMMARY WEEK'!Q707)&gt;MASTER!$B$5/100,"C","K"))),'SUMMARY WEEK'!Q707))</f>
        <v/>
      </c>
      <c r="R707" s="20" t="str">
        <f>IF(ISBLANK('SUMMARY WEEK'!R707),'SUMMARY WEEK'!R707,IFERROR(IF(VALUE('SUMMARY WEEK'!R707)&gt;MASTER!$B$3/100,"SB",IF(VALUE('SUMMARY WEEK'!R707)&gt;MASTER!$B$4/100,"B",IF(VALUE('SUMMARY WEEK'!R707)&gt;MASTER!$B$5/100,"C","K"))),'SUMMARY WEEK'!R707))</f>
        <v/>
      </c>
      <c r="S707" s="20" t="str">
        <f>IF(ISBLANK('SUMMARY WEEK'!S707),'SUMMARY WEEK'!S707,IFERROR(IF(VALUE('SUMMARY WEEK'!S707)&gt;MASTER!$B$3/100,"SB",IF(VALUE('SUMMARY WEEK'!S707)&gt;MASTER!$B$4/100,"B",IF(VALUE('SUMMARY WEEK'!S707)&gt;MASTER!$B$5/100,"C","K"))),'SUMMARY WEEK'!S707))</f>
        <v/>
      </c>
      <c r="T707" s="20" t="str">
        <f>IF(ISBLANK('SUMMARY WEEK'!T707),'SUMMARY WEEK'!T707,IFERROR(IF(VALUE('SUMMARY WEEK'!T707)&gt;MASTER!$B$3/100,"SB",IF(VALUE('SUMMARY WEEK'!T707)&gt;MASTER!$B$4/100,"B",IF(VALUE('SUMMARY WEEK'!T707)&gt;MASTER!$B$5/100,"C","K"))),'SUMMARY WEEK'!T707))</f>
        <v/>
      </c>
      <c r="U707" s="20" t="str">
        <f>IF(ISBLANK('SUMMARY WEEK'!U707),'SUMMARY WEEK'!U707,IFERROR(IF(VALUE('SUMMARY WEEK'!U707)&gt;MASTER!$B$3/100,"SB",IF(VALUE('SUMMARY WEEK'!U707)&gt;MASTER!$B$4/100,"B",IF(VALUE('SUMMARY WEEK'!U707)&gt;MASTER!$B$5/100,"C","K"))),'SUMMARY WEEK'!U707))</f>
        <v/>
      </c>
      <c r="V707" s="20" t="str">
        <f>IF(ISBLANK('SUMMARY WEEK'!V707),'SUMMARY WEEK'!V707,IFERROR(IF(VALUE('SUMMARY WEEK'!V707)&gt;MASTER!$B$3/100,"SB",IF(VALUE('SUMMARY WEEK'!V707)&gt;MASTER!$B$4/100,"B",IF(VALUE('SUMMARY WEEK'!V707)&gt;MASTER!$B$5/100,"C","K"))),'SUMMARY WEEK'!V707))</f>
        <v/>
      </c>
      <c r="W707" s="20" t="str">
        <f>IF(ISBLANK('SUMMARY WEEK'!W707),'SUMMARY WEEK'!W707,IFERROR(IF(VALUE('SUMMARY WEEK'!W707)&gt;MASTER!$B$3/100,"SB",IF(VALUE('SUMMARY WEEK'!W707)&gt;MASTER!$B$4/100,"B",IF(VALUE('SUMMARY WEEK'!W707)&gt;MASTER!$B$5/100,"C","K"))),'SUMMARY WEEK'!W707))</f>
        <v/>
      </c>
      <c r="X707" s="20" t="str">
        <f>IF(ISBLANK('SUMMARY WEEK'!X707),'SUMMARY WEEK'!X707,IFERROR(IF(VALUE('SUMMARY WEEK'!X707)&gt;MASTER!$B$3/100,"SB",IF(VALUE('SUMMARY WEEK'!X707)&gt;MASTER!$B$4/100,"B",IF(VALUE('SUMMARY WEEK'!X707)&gt;MASTER!$B$5/100,"C","K"))),'SUMMARY WEEK'!X707))</f>
        <v/>
      </c>
      <c r="Y707" s="20" t="str">
        <f>IF(ISBLANK('SUMMARY WEEK'!Y707),'SUMMARY WEEK'!Y707,IFERROR(IF(VALUE('SUMMARY WEEK'!Y707)&gt;MASTER!$B$3/100,"SB",IF(VALUE('SUMMARY WEEK'!Y707)&gt;MASTER!$B$4/100,"B",IF(VALUE('SUMMARY WEEK'!Y707)&gt;MASTER!$B$5/100,"C","K"))),'SUMMARY WEEK'!Y707))</f>
        <v/>
      </c>
      <c r="Z707" s="20" t="str">
        <f>IF(ISBLANK('SUMMARY WEEK'!Z707),'SUMMARY WEEK'!Z707,IFERROR(IF(VALUE('SUMMARY WEEK'!Z707)&gt;MASTER!$B$3/100,"SB",IF(VALUE('SUMMARY WEEK'!Z707)&gt;MASTER!$B$4/100,"B",IF(VALUE('SUMMARY WEEK'!Z707)&gt;MASTER!$B$5/100,"C","K"))),'SUMMARY WEEK'!Z707))</f>
        <v/>
      </c>
      <c r="AA707" s="20"/>
    </row>
    <row r="708">
      <c r="A708" s="18" t="str">
        <f>IF(ISBLANK('SUMMARY WEEK'!A708),'SUMMARY WEEK'!A708,IFERROR(IF(VALUE('SUMMARY WEEK'!A708)&gt;MASTER!$B$3/100,"SB",IF(VALUE('SUMMARY WEEK'!A708)&gt;MASTER!$B$4/100,"B",IF(VALUE('SUMMARY WEEK'!A708)&gt;MASTER!$B$5/100,"C","K"))),'SUMMARY WEEK'!A708))</f>
        <v/>
      </c>
      <c r="B708" s="19" t="str">
        <f>IF(ISBLANK('SUMMARY WEEK'!B708),'SUMMARY WEEK'!B708,IFERROR(IF(VALUE('SUMMARY WEEK'!B708)&gt;MASTER!$B$3/100,"SB",IF(VALUE('SUMMARY WEEK'!B708)&gt;MASTER!$B$4/100,"B",IF(VALUE('SUMMARY WEEK'!B708)&gt;MASTER!$B$5/100,"C","K"))),'SUMMARY WEEK'!B708))</f>
        <v/>
      </c>
      <c r="C708" s="20" t="str">
        <f>IF(ISBLANK('SUMMARY WEEK'!C708),'SUMMARY WEEK'!C708,IFERROR(IF(VALUE('SUMMARY WEEK'!C708)&gt;MASTER!$B$3/100,"SB",IF(VALUE('SUMMARY WEEK'!C708)&gt;MASTER!$B$4/100,"B",IF(VALUE('SUMMARY WEEK'!C708)&gt;MASTER!$B$5/100,"C","K"))),'SUMMARY WEEK'!C708))</f>
        <v/>
      </c>
      <c r="D708" s="20" t="str">
        <f>IF(ISBLANK('SUMMARY WEEK'!D708),'SUMMARY WEEK'!D708,IFERROR(IF(VALUE('SUMMARY WEEK'!D708)&gt;MASTER!$B$3/100,"SB",IF(VALUE('SUMMARY WEEK'!D708)&gt;MASTER!$B$4/100,"B",IF(VALUE('SUMMARY WEEK'!D708)&gt;MASTER!$B$5/100,"C","K"))),'SUMMARY WEEK'!D708))</f>
        <v/>
      </c>
      <c r="E708" s="20" t="str">
        <f>IF(ISBLANK('SUMMARY WEEK'!E708),'SUMMARY WEEK'!E708,IFERROR(IF(VALUE('SUMMARY WEEK'!E708)&gt;MASTER!$B$3/100,"SB",IF(VALUE('SUMMARY WEEK'!E708)&gt;MASTER!$B$4/100,"B",IF(VALUE('SUMMARY WEEK'!E708)&gt;MASTER!$B$5/100,"C","K"))),'SUMMARY WEEK'!E708))</f>
        <v/>
      </c>
      <c r="F708" s="20" t="str">
        <f>IF(ISBLANK('SUMMARY WEEK'!F708),'SUMMARY WEEK'!F708,IFERROR(IF(VALUE('SUMMARY WEEK'!F708)&gt;MASTER!$B$3/100,"SB",IF(VALUE('SUMMARY WEEK'!F708)&gt;MASTER!$B$4/100,"B",IF(VALUE('SUMMARY WEEK'!F708)&gt;MASTER!$B$5/100,"C","K"))),'SUMMARY WEEK'!F708))</f>
        <v/>
      </c>
      <c r="G708" s="20" t="str">
        <f>IF(ISBLANK('SUMMARY WEEK'!G708),'SUMMARY WEEK'!G708,IFERROR(IF(VALUE('SUMMARY WEEK'!G708)&gt;MASTER!$B$3/100,"SB",IF(VALUE('SUMMARY WEEK'!G708)&gt;MASTER!$B$4/100,"B",IF(VALUE('SUMMARY WEEK'!G708)&gt;MASTER!$B$5/100,"C","K"))),'SUMMARY WEEK'!G708))</f>
        <v/>
      </c>
      <c r="H708" s="20" t="str">
        <f>IF(ISBLANK('SUMMARY WEEK'!H708),'SUMMARY WEEK'!H708,IFERROR(IF(VALUE('SUMMARY WEEK'!H708)&gt;MASTER!$B$3/100,"SB",IF(VALUE('SUMMARY WEEK'!H708)&gt;MASTER!$B$4/100,"B",IF(VALUE('SUMMARY WEEK'!H708)&gt;MASTER!$B$5/100,"C","K"))),'SUMMARY WEEK'!H708))</f>
        <v/>
      </c>
      <c r="I708" s="20" t="str">
        <f>IF(ISBLANK('SUMMARY WEEK'!I708),'SUMMARY WEEK'!I708,IFERROR(IF(VALUE('SUMMARY WEEK'!I708)&gt;MASTER!$B$3/100,"SB",IF(VALUE('SUMMARY WEEK'!I708)&gt;MASTER!$B$4/100,"B",IF(VALUE('SUMMARY WEEK'!I708)&gt;MASTER!$B$5/100,"C","K"))),'SUMMARY WEEK'!I708))</f>
        <v/>
      </c>
      <c r="J708" s="20" t="str">
        <f>IF(ISBLANK('SUMMARY WEEK'!J708),'SUMMARY WEEK'!J708,IFERROR(IF(VALUE('SUMMARY WEEK'!J708)&gt;MASTER!$B$3/100,"SB",IF(VALUE('SUMMARY WEEK'!J708)&gt;MASTER!$B$4/100,"B",IF(VALUE('SUMMARY WEEK'!J708)&gt;MASTER!$B$5/100,"C","K"))),'SUMMARY WEEK'!J708))</f>
        <v/>
      </c>
      <c r="K708" s="20" t="str">
        <f>IF(ISBLANK('SUMMARY WEEK'!K708),'SUMMARY WEEK'!K708,IFERROR(IF(VALUE('SUMMARY WEEK'!K708)&gt;MASTER!$B$3/100,"SB",IF(VALUE('SUMMARY WEEK'!K708)&gt;MASTER!$B$4/100,"B",IF(VALUE('SUMMARY WEEK'!K708)&gt;MASTER!$B$5/100,"C","K"))),'SUMMARY WEEK'!K708))</f>
        <v/>
      </c>
      <c r="L708" s="20" t="str">
        <f>IF(ISBLANK('SUMMARY WEEK'!L708),'SUMMARY WEEK'!L708,IFERROR(IF(VALUE('SUMMARY WEEK'!L708)&gt;MASTER!$B$3/100,"SB",IF(VALUE('SUMMARY WEEK'!L708)&gt;MASTER!$B$4/100,"B",IF(VALUE('SUMMARY WEEK'!L708)&gt;MASTER!$B$5/100,"C","K"))),'SUMMARY WEEK'!L708))</f>
        <v/>
      </c>
      <c r="M708" s="20" t="str">
        <f>IF(ISBLANK('SUMMARY WEEK'!M708),'SUMMARY WEEK'!M708,IFERROR(IF(VALUE('SUMMARY WEEK'!M708)&gt;MASTER!$B$3/100,"SB",IF(VALUE('SUMMARY WEEK'!M708)&gt;MASTER!$B$4/100,"B",IF(VALUE('SUMMARY WEEK'!M708)&gt;MASTER!$B$5/100,"C","K"))),'SUMMARY WEEK'!M708))</f>
        <v/>
      </c>
      <c r="N708" s="20" t="str">
        <f>IF(ISBLANK('SUMMARY WEEK'!N708),'SUMMARY WEEK'!N708,IFERROR(IF(VALUE('SUMMARY WEEK'!N708)&gt;MASTER!$B$3/100,"SB",IF(VALUE('SUMMARY WEEK'!N708)&gt;MASTER!$B$4/100,"B",IF(VALUE('SUMMARY WEEK'!N708)&gt;MASTER!$B$5/100,"C","K"))),'SUMMARY WEEK'!N708))</f>
        <v/>
      </c>
      <c r="O708" s="20" t="str">
        <f>IF(ISBLANK('SUMMARY WEEK'!O708),'SUMMARY WEEK'!O708,IFERROR(IF(VALUE('SUMMARY WEEK'!O708)&gt;MASTER!$B$3/100,"SB",IF(VALUE('SUMMARY WEEK'!O708)&gt;MASTER!$B$4/100,"B",IF(VALUE('SUMMARY WEEK'!O708)&gt;MASTER!$B$5/100,"C","K"))),'SUMMARY WEEK'!O708))</f>
        <v/>
      </c>
      <c r="P708" s="20" t="str">
        <f>IF(ISBLANK('SUMMARY WEEK'!P708),'SUMMARY WEEK'!P708,IFERROR(IF(VALUE('SUMMARY WEEK'!P708)&gt;MASTER!$B$3/100,"SB",IF(VALUE('SUMMARY WEEK'!P708)&gt;MASTER!$B$4/100,"B",IF(VALUE('SUMMARY WEEK'!P708)&gt;MASTER!$B$5/100,"C","K"))),'SUMMARY WEEK'!P708))</f>
        <v/>
      </c>
      <c r="Q708" s="20" t="str">
        <f>IF(ISBLANK('SUMMARY WEEK'!Q708),'SUMMARY WEEK'!Q708,IFERROR(IF(VALUE('SUMMARY WEEK'!Q708)&gt;MASTER!$B$3/100,"SB",IF(VALUE('SUMMARY WEEK'!Q708)&gt;MASTER!$B$4/100,"B",IF(VALUE('SUMMARY WEEK'!Q708)&gt;MASTER!$B$5/100,"C","K"))),'SUMMARY WEEK'!Q708))</f>
        <v/>
      </c>
      <c r="R708" s="20" t="str">
        <f>IF(ISBLANK('SUMMARY WEEK'!R708),'SUMMARY WEEK'!R708,IFERROR(IF(VALUE('SUMMARY WEEK'!R708)&gt;MASTER!$B$3/100,"SB",IF(VALUE('SUMMARY WEEK'!R708)&gt;MASTER!$B$4/100,"B",IF(VALUE('SUMMARY WEEK'!R708)&gt;MASTER!$B$5/100,"C","K"))),'SUMMARY WEEK'!R708))</f>
        <v/>
      </c>
      <c r="S708" s="20" t="str">
        <f>IF(ISBLANK('SUMMARY WEEK'!S708),'SUMMARY WEEK'!S708,IFERROR(IF(VALUE('SUMMARY WEEK'!S708)&gt;MASTER!$B$3/100,"SB",IF(VALUE('SUMMARY WEEK'!S708)&gt;MASTER!$B$4/100,"B",IF(VALUE('SUMMARY WEEK'!S708)&gt;MASTER!$B$5/100,"C","K"))),'SUMMARY WEEK'!S708))</f>
        <v/>
      </c>
      <c r="T708" s="20" t="str">
        <f>IF(ISBLANK('SUMMARY WEEK'!T708),'SUMMARY WEEK'!T708,IFERROR(IF(VALUE('SUMMARY WEEK'!T708)&gt;MASTER!$B$3/100,"SB",IF(VALUE('SUMMARY WEEK'!T708)&gt;MASTER!$B$4/100,"B",IF(VALUE('SUMMARY WEEK'!T708)&gt;MASTER!$B$5/100,"C","K"))),'SUMMARY WEEK'!T708))</f>
        <v/>
      </c>
      <c r="U708" s="20" t="str">
        <f>IF(ISBLANK('SUMMARY WEEK'!U708),'SUMMARY WEEK'!U708,IFERROR(IF(VALUE('SUMMARY WEEK'!U708)&gt;MASTER!$B$3/100,"SB",IF(VALUE('SUMMARY WEEK'!U708)&gt;MASTER!$B$4/100,"B",IF(VALUE('SUMMARY WEEK'!U708)&gt;MASTER!$B$5/100,"C","K"))),'SUMMARY WEEK'!U708))</f>
        <v/>
      </c>
      <c r="V708" s="20" t="str">
        <f>IF(ISBLANK('SUMMARY WEEK'!V708),'SUMMARY WEEK'!V708,IFERROR(IF(VALUE('SUMMARY WEEK'!V708)&gt;MASTER!$B$3/100,"SB",IF(VALUE('SUMMARY WEEK'!V708)&gt;MASTER!$B$4/100,"B",IF(VALUE('SUMMARY WEEK'!V708)&gt;MASTER!$B$5/100,"C","K"))),'SUMMARY WEEK'!V708))</f>
        <v/>
      </c>
      <c r="W708" s="20" t="str">
        <f>IF(ISBLANK('SUMMARY WEEK'!W708),'SUMMARY WEEK'!W708,IFERROR(IF(VALUE('SUMMARY WEEK'!W708)&gt;MASTER!$B$3/100,"SB",IF(VALUE('SUMMARY WEEK'!W708)&gt;MASTER!$B$4/100,"B",IF(VALUE('SUMMARY WEEK'!W708)&gt;MASTER!$B$5/100,"C","K"))),'SUMMARY WEEK'!W708))</f>
        <v/>
      </c>
      <c r="X708" s="20" t="str">
        <f>IF(ISBLANK('SUMMARY WEEK'!X708),'SUMMARY WEEK'!X708,IFERROR(IF(VALUE('SUMMARY WEEK'!X708)&gt;MASTER!$B$3/100,"SB",IF(VALUE('SUMMARY WEEK'!X708)&gt;MASTER!$B$4/100,"B",IF(VALUE('SUMMARY WEEK'!X708)&gt;MASTER!$B$5/100,"C","K"))),'SUMMARY WEEK'!X708))</f>
        <v/>
      </c>
      <c r="Y708" s="20" t="str">
        <f>IF(ISBLANK('SUMMARY WEEK'!Y708),'SUMMARY WEEK'!Y708,IFERROR(IF(VALUE('SUMMARY WEEK'!Y708)&gt;MASTER!$B$3/100,"SB",IF(VALUE('SUMMARY WEEK'!Y708)&gt;MASTER!$B$4/100,"B",IF(VALUE('SUMMARY WEEK'!Y708)&gt;MASTER!$B$5/100,"C","K"))),'SUMMARY WEEK'!Y708))</f>
        <v/>
      </c>
      <c r="Z708" s="20" t="str">
        <f>IF(ISBLANK('SUMMARY WEEK'!Z708),'SUMMARY WEEK'!Z708,IFERROR(IF(VALUE('SUMMARY WEEK'!Z708)&gt;MASTER!$B$3/100,"SB",IF(VALUE('SUMMARY WEEK'!Z708)&gt;MASTER!$B$4/100,"B",IF(VALUE('SUMMARY WEEK'!Z708)&gt;MASTER!$B$5/100,"C","K"))),'SUMMARY WEEK'!Z708))</f>
        <v/>
      </c>
      <c r="AA708" s="20"/>
    </row>
    <row r="709">
      <c r="A709" s="18" t="str">
        <f>IF(ISBLANK('SUMMARY WEEK'!A709),'SUMMARY WEEK'!A709,IFERROR(IF(VALUE('SUMMARY WEEK'!A709)&gt;MASTER!$B$3/100,"SB",IF(VALUE('SUMMARY WEEK'!A709)&gt;MASTER!$B$4/100,"B",IF(VALUE('SUMMARY WEEK'!A709)&gt;MASTER!$B$5/100,"C","K"))),'SUMMARY WEEK'!A709))</f>
        <v/>
      </c>
      <c r="B709" s="19" t="str">
        <f>IF(ISBLANK('SUMMARY WEEK'!B709),'SUMMARY WEEK'!B709,IFERROR(IF(VALUE('SUMMARY WEEK'!B709)&gt;MASTER!$B$3/100,"SB",IF(VALUE('SUMMARY WEEK'!B709)&gt;MASTER!$B$4/100,"B",IF(VALUE('SUMMARY WEEK'!B709)&gt;MASTER!$B$5/100,"C","K"))),'SUMMARY WEEK'!B709))</f>
        <v/>
      </c>
      <c r="C709" s="20" t="str">
        <f>IF(ISBLANK('SUMMARY WEEK'!C709),'SUMMARY WEEK'!C709,IFERROR(IF(VALUE('SUMMARY WEEK'!C709)&gt;MASTER!$B$3/100,"SB",IF(VALUE('SUMMARY WEEK'!C709)&gt;MASTER!$B$4/100,"B",IF(VALUE('SUMMARY WEEK'!C709)&gt;MASTER!$B$5/100,"C","K"))),'SUMMARY WEEK'!C709))</f>
        <v/>
      </c>
      <c r="D709" s="20" t="str">
        <f>IF(ISBLANK('SUMMARY WEEK'!D709),'SUMMARY WEEK'!D709,IFERROR(IF(VALUE('SUMMARY WEEK'!D709)&gt;MASTER!$B$3/100,"SB",IF(VALUE('SUMMARY WEEK'!D709)&gt;MASTER!$B$4/100,"B",IF(VALUE('SUMMARY WEEK'!D709)&gt;MASTER!$B$5/100,"C","K"))),'SUMMARY WEEK'!D709))</f>
        <v/>
      </c>
      <c r="E709" s="20" t="str">
        <f>IF(ISBLANK('SUMMARY WEEK'!E709),'SUMMARY WEEK'!E709,IFERROR(IF(VALUE('SUMMARY WEEK'!E709)&gt;MASTER!$B$3/100,"SB",IF(VALUE('SUMMARY WEEK'!E709)&gt;MASTER!$B$4/100,"B",IF(VALUE('SUMMARY WEEK'!E709)&gt;MASTER!$B$5/100,"C","K"))),'SUMMARY WEEK'!E709))</f>
        <v/>
      </c>
      <c r="F709" s="20" t="str">
        <f>IF(ISBLANK('SUMMARY WEEK'!F709),'SUMMARY WEEK'!F709,IFERROR(IF(VALUE('SUMMARY WEEK'!F709)&gt;MASTER!$B$3/100,"SB",IF(VALUE('SUMMARY WEEK'!F709)&gt;MASTER!$B$4/100,"B",IF(VALUE('SUMMARY WEEK'!F709)&gt;MASTER!$B$5/100,"C","K"))),'SUMMARY WEEK'!F709))</f>
        <v/>
      </c>
      <c r="G709" s="20" t="str">
        <f>IF(ISBLANK('SUMMARY WEEK'!G709),'SUMMARY WEEK'!G709,IFERROR(IF(VALUE('SUMMARY WEEK'!G709)&gt;MASTER!$B$3/100,"SB",IF(VALUE('SUMMARY WEEK'!G709)&gt;MASTER!$B$4/100,"B",IF(VALUE('SUMMARY WEEK'!G709)&gt;MASTER!$B$5/100,"C","K"))),'SUMMARY WEEK'!G709))</f>
        <v/>
      </c>
      <c r="H709" s="20" t="str">
        <f>IF(ISBLANK('SUMMARY WEEK'!H709),'SUMMARY WEEK'!H709,IFERROR(IF(VALUE('SUMMARY WEEK'!H709)&gt;MASTER!$B$3/100,"SB",IF(VALUE('SUMMARY WEEK'!H709)&gt;MASTER!$B$4/100,"B",IF(VALUE('SUMMARY WEEK'!H709)&gt;MASTER!$B$5/100,"C","K"))),'SUMMARY WEEK'!H709))</f>
        <v/>
      </c>
      <c r="I709" s="20" t="str">
        <f>IF(ISBLANK('SUMMARY WEEK'!I709),'SUMMARY WEEK'!I709,IFERROR(IF(VALUE('SUMMARY WEEK'!I709)&gt;MASTER!$B$3/100,"SB",IF(VALUE('SUMMARY WEEK'!I709)&gt;MASTER!$B$4/100,"B",IF(VALUE('SUMMARY WEEK'!I709)&gt;MASTER!$B$5/100,"C","K"))),'SUMMARY WEEK'!I709))</f>
        <v/>
      </c>
      <c r="J709" s="20" t="str">
        <f>IF(ISBLANK('SUMMARY WEEK'!J709),'SUMMARY WEEK'!J709,IFERROR(IF(VALUE('SUMMARY WEEK'!J709)&gt;MASTER!$B$3/100,"SB",IF(VALUE('SUMMARY WEEK'!J709)&gt;MASTER!$B$4/100,"B",IF(VALUE('SUMMARY WEEK'!J709)&gt;MASTER!$B$5/100,"C","K"))),'SUMMARY WEEK'!J709))</f>
        <v/>
      </c>
      <c r="K709" s="20" t="str">
        <f>IF(ISBLANK('SUMMARY WEEK'!K709),'SUMMARY WEEK'!K709,IFERROR(IF(VALUE('SUMMARY WEEK'!K709)&gt;MASTER!$B$3/100,"SB",IF(VALUE('SUMMARY WEEK'!K709)&gt;MASTER!$B$4/100,"B",IF(VALUE('SUMMARY WEEK'!K709)&gt;MASTER!$B$5/100,"C","K"))),'SUMMARY WEEK'!K709))</f>
        <v/>
      </c>
      <c r="L709" s="20" t="str">
        <f>IF(ISBLANK('SUMMARY WEEK'!L709),'SUMMARY WEEK'!L709,IFERROR(IF(VALUE('SUMMARY WEEK'!L709)&gt;MASTER!$B$3/100,"SB",IF(VALUE('SUMMARY WEEK'!L709)&gt;MASTER!$B$4/100,"B",IF(VALUE('SUMMARY WEEK'!L709)&gt;MASTER!$B$5/100,"C","K"))),'SUMMARY WEEK'!L709))</f>
        <v/>
      </c>
      <c r="M709" s="20" t="str">
        <f>IF(ISBLANK('SUMMARY WEEK'!M709),'SUMMARY WEEK'!M709,IFERROR(IF(VALUE('SUMMARY WEEK'!M709)&gt;MASTER!$B$3/100,"SB",IF(VALUE('SUMMARY WEEK'!M709)&gt;MASTER!$B$4/100,"B",IF(VALUE('SUMMARY WEEK'!M709)&gt;MASTER!$B$5/100,"C","K"))),'SUMMARY WEEK'!M709))</f>
        <v/>
      </c>
      <c r="N709" s="20" t="str">
        <f>IF(ISBLANK('SUMMARY WEEK'!N709),'SUMMARY WEEK'!N709,IFERROR(IF(VALUE('SUMMARY WEEK'!N709)&gt;MASTER!$B$3/100,"SB",IF(VALUE('SUMMARY WEEK'!N709)&gt;MASTER!$B$4/100,"B",IF(VALUE('SUMMARY WEEK'!N709)&gt;MASTER!$B$5/100,"C","K"))),'SUMMARY WEEK'!N709))</f>
        <v/>
      </c>
      <c r="O709" s="20" t="str">
        <f>IF(ISBLANK('SUMMARY WEEK'!O709),'SUMMARY WEEK'!O709,IFERROR(IF(VALUE('SUMMARY WEEK'!O709)&gt;MASTER!$B$3/100,"SB",IF(VALUE('SUMMARY WEEK'!O709)&gt;MASTER!$B$4/100,"B",IF(VALUE('SUMMARY WEEK'!O709)&gt;MASTER!$B$5/100,"C","K"))),'SUMMARY WEEK'!O709))</f>
        <v/>
      </c>
      <c r="P709" s="20" t="str">
        <f>IF(ISBLANK('SUMMARY WEEK'!P709),'SUMMARY WEEK'!P709,IFERROR(IF(VALUE('SUMMARY WEEK'!P709)&gt;MASTER!$B$3/100,"SB",IF(VALUE('SUMMARY WEEK'!P709)&gt;MASTER!$B$4/100,"B",IF(VALUE('SUMMARY WEEK'!P709)&gt;MASTER!$B$5/100,"C","K"))),'SUMMARY WEEK'!P709))</f>
        <v/>
      </c>
      <c r="Q709" s="20" t="str">
        <f>IF(ISBLANK('SUMMARY WEEK'!Q709),'SUMMARY WEEK'!Q709,IFERROR(IF(VALUE('SUMMARY WEEK'!Q709)&gt;MASTER!$B$3/100,"SB",IF(VALUE('SUMMARY WEEK'!Q709)&gt;MASTER!$B$4/100,"B",IF(VALUE('SUMMARY WEEK'!Q709)&gt;MASTER!$B$5/100,"C","K"))),'SUMMARY WEEK'!Q709))</f>
        <v/>
      </c>
      <c r="R709" s="20" t="str">
        <f>IF(ISBLANK('SUMMARY WEEK'!R709),'SUMMARY WEEK'!R709,IFERROR(IF(VALUE('SUMMARY WEEK'!R709)&gt;MASTER!$B$3/100,"SB",IF(VALUE('SUMMARY WEEK'!R709)&gt;MASTER!$B$4/100,"B",IF(VALUE('SUMMARY WEEK'!R709)&gt;MASTER!$B$5/100,"C","K"))),'SUMMARY WEEK'!R709))</f>
        <v/>
      </c>
      <c r="S709" s="20" t="str">
        <f>IF(ISBLANK('SUMMARY WEEK'!S709),'SUMMARY WEEK'!S709,IFERROR(IF(VALUE('SUMMARY WEEK'!S709)&gt;MASTER!$B$3/100,"SB",IF(VALUE('SUMMARY WEEK'!S709)&gt;MASTER!$B$4/100,"B",IF(VALUE('SUMMARY WEEK'!S709)&gt;MASTER!$B$5/100,"C","K"))),'SUMMARY WEEK'!S709))</f>
        <v/>
      </c>
      <c r="T709" s="20" t="str">
        <f>IF(ISBLANK('SUMMARY WEEK'!T709),'SUMMARY WEEK'!T709,IFERROR(IF(VALUE('SUMMARY WEEK'!T709)&gt;MASTER!$B$3/100,"SB",IF(VALUE('SUMMARY WEEK'!T709)&gt;MASTER!$B$4/100,"B",IF(VALUE('SUMMARY WEEK'!T709)&gt;MASTER!$B$5/100,"C","K"))),'SUMMARY WEEK'!T709))</f>
        <v/>
      </c>
      <c r="U709" s="20" t="str">
        <f>IF(ISBLANK('SUMMARY WEEK'!U709),'SUMMARY WEEK'!U709,IFERROR(IF(VALUE('SUMMARY WEEK'!U709)&gt;MASTER!$B$3/100,"SB",IF(VALUE('SUMMARY WEEK'!U709)&gt;MASTER!$B$4/100,"B",IF(VALUE('SUMMARY WEEK'!U709)&gt;MASTER!$B$5/100,"C","K"))),'SUMMARY WEEK'!U709))</f>
        <v/>
      </c>
      <c r="V709" s="20" t="str">
        <f>IF(ISBLANK('SUMMARY WEEK'!V709),'SUMMARY WEEK'!V709,IFERROR(IF(VALUE('SUMMARY WEEK'!V709)&gt;MASTER!$B$3/100,"SB",IF(VALUE('SUMMARY WEEK'!V709)&gt;MASTER!$B$4/100,"B",IF(VALUE('SUMMARY WEEK'!V709)&gt;MASTER!$B$5/100,"C","K"))),'SUMMARY WEEK'!V709))</f>
        <v/>
      </c>
      <c r="W709" s="20" t="str">
        <f>IF(ISBLANK('SUMMARY WEEK'!W709),'SUMMARY WEEK'!W709,IFERROR(IF(VALUE('SUMMARY WEEK'!W709)&gt;MASTER!$B$3/100,"SB",IF(VALUE('SUMMARY WEEK'!W709)&gt;MASTER!$B$4/100,"B",IF(VALUE('SUMMARY WEEK'!W709)&gt;MASTER!$B$5/100,"C","K"))),'SUMMARY WEEK'!W709))</f>
        <v/>
      </c>
      <c r="X709" s="20" t="str">
        <f>IF(ISBLANK('SUMMARY WEEK'!X709),'SUMMARY WEEK'!X709,IFERROR(IF(VALUE('SUMMARY WEEK'!X709)&gt;MASTER!$B$3/100,"SB",IF(VALUE('SUMMARY WEEK'!X709)&gt;MASTER!$B$4/100,"B",IF(VALUE('SUMMARY WEEK'!X709)&gt;MASTER!$B$5/100,"C","K"))),'SUMMARY WEEK'!X709))</f>
        <v/>
      </c>
      <c r="Y709" s="20" t="str">
        <f>IF(ISBLANK('SUMMARY WEEK'!Y709),'SUMMARY WEEK'!Y709,IFERROR(IF(VALUE('SUMMARY WEEK'!Y709)&gt;MASTER!$B$3/100,"SB",IF(VALUE('SUMMARY WEEK'!Y709)&gt;MASTER!$B$4/100,"B",IF(VALUE('SUMMARY WEEK'!Y709)&gt;MASTER!$B$5/100,"C","K"))),'SUMMARY WEEK'!Y709))</f>
        <v/>
      </c>
      <c r="Z709" s="20" t="str">
        <f>IF(ISBLANK('SUMMARY WEEK'!Z709),'SUMMARY WEEK'!Z709,IFERROR(IF(VALUE('SUMMARY WEEK'!Z709)&gt;MASTER!$B$3/100,"SB",IF(VALUE('SUMMARY WEEK'!Z709)&gt;MASTER!$B$4/100,"B",IF(VALUE('SUMMARY WEEK'!Z709)&gt;MASTER!$B$5/100,"C","K"))),'SUMMARY WEEK'!Z709))</f>
        <v/>
      </c>
      <c r="AA709" s="20"/>
    </row>
    <row r="710">
      <c r="A710" s="18" t="str">
        <f>IF(ISBLANK('SUMMARY WEEK'!A710),'SUMMARY WEEK'!A710,IFERROR(IF(VALUE('SUMMARY WEEK'!A710)&gt;MASTER!$B$3/100,"SB",IF(VALUE('SUMMARY WEEK'!A710)&gt;MASTER!$B$4/100,"B",IF(VALUE('SUMMARY WEEK'!A710)&gt;MASTER!$B$5/100,"C","K"))),'SUMMARY WEEK'!A710))</f>
        <v/>
      </c>
      <c r="B710" s="19" t="str">
        <f>IF(ISBLANK('SUMMARY WEEK'!B710),'SUMMARY WEEK'!B710,IFERROR(IF(VALUE('SUMMARY WEEK'!B710)&gt;MASTER!$B$3/100,"SB",IF(VALUE('SUMMARY WEEK'!B710)&gt;MASTER!$B$4/100,"B",IF(VALUE('SUMMARY WEEK'!B710)&gt;MASTER!$B$5/100,"C","K"))),'SUMMARY WEEK'!B710))</f>
        <v/>
      </c>
      <c r="C710" s="20" t="str">
        <f>IF(ISBLANK('SUMMARY WEEK'!C710),'SUMMARY WEEK'!C710,IFERROR(IF(VALUE('SUMMARY WEEK'!C710)&gt;MASTER!$B$3/100,"SB",IF(VALUE('SUMMARY WEEK'!C710)&gt;MASTER!$B$4/100,"B",IF(VALUE('SUMMARY WEEK'!C710)&gt;MASTER!$B$5/100,"C","K"))),'SUMMARY WEEK'!C710))</f>
        <v/>
      </c>
      <c r="D710" s="20" t="str">
        <f>IF(ISBLANK('SUMMARY WEEK'!D710),'SUMMARY WEEK'!D710,IFERROR(IF(VALUE('SUMMARY WEEK'!D710)&gt;MASTER!$B$3/100,"SB",IF(VALUE('SUMMARY WEEK'!D710)&gt;MASTER!$B$4/100,"B",IF(VALUE('SUMMARY WEEK'!D710)&gt;MASTER!$B$5/100,"C","K"))),'SUMMARY WEEK'!D710))</f>
        <v/>
      </c>
      <c r="E710" s="20" t="str">
        <f>IF(ISBLANK('SUMMARY WEEK'!E710),'SUMMARY WEEK'!E710,IFERROR(IF(VALUE('SUMMARY WEEK'!E710)&gt;MASTER!$B$3/100,"SB",IF(VALUE('SUMMARY WEEK'!E710)&gt;MASTER!$B$4/100,"B",IF(VALUE('SUMMARY WEEK'!E710)&gt;MASTER!$B$5/100,"C","K"))),'SUMMARY WEEK'!E710))</f>
        <v/>
      </c>
      <c r="F710" s="20" t="str">
        <f>IF(ISBLANK('SUMMARY WEEK'!F710),'SUMMARY WEEK'!F710,IFERROR(IF(VALUE('SUMMARY WEEK'!F710)&gt;MASTER!$B$3/100,"SB",IF(VALUE('SUMMARY WEEK'!F710)&gt;MASTER!$B$4/100,"B",IF(VALUE('SUMMARY WEEK'!F710)&gt;MASTER!$B$5/100,"C","K"))),'SUMMARY WEEK'!F710))</f>
        <v/>
      </c>
      <c r="G710" s="20" t="str">
        <f>IF(ISBLANK('SUMMARY WEEK'!G710),'SUMMARY WEEK'!G710,IFERROR(IF(VALUE('SUMMARY WEEK'!G710)&gt;MASTER!$B$3/100,"SB",IF(VALUE('SUMMARY WEEK'!G710)&gt;MASTER!$B$4/100,"B",IF(VALUE('SUMMARY WEEK'!G710)&gt;MASTER!$B$5/100,"C","K"))),'SUMMARY WEEK'!G710))</f>
        <v/>
      </c>
      <c r="H710" s="20" t="str">
        <f>IF(ISBLANK('SUMMARY WEEK'!H710),'SUMMARY WEEK'!H710,IFERROR(IF(VALUE('SUMMARY WEEK'!H710)&gt;MASTER!$B$3/100,"SB",IF(VALUE('SUMMARY WEEK'!H710)&gt;MASTER!$B$4/100,"B",IF(VALUE('SUMMARY WEEK'!H710)&gt;MASTER!$B$5/100,"C","K"))),'SUMMARY WEEK'!H710))</f>
        <v/>
      </c>
      <c r="I710" s="20" t="str">
        <f>IF(ISBLANK('SUMMARY WEEK'!I710),'SUMMARY WEEK'!I710,IFERROR(IF(VALUE('SUMMARY WEEK'!I710)&gt;MASTER!$B$3/100,"SB",IF(VALUE('SUMMARY WEEK'!I710)&gt;MASTER!$B$4/100,"B",IF(VALUE('SUMMARY WEEK'!I710)&gt;MASTER!$B$5/100,"C","K"))),'SUMMARY WEEK'!I710))</f>
        <v/>
      </c>
      <c r="J710" s="20" t="str">
        <f>IF(ISBLANK('SUMMARY WEEK'!J710),'SUMMARY WEEK'!J710,IFERROR(IF(VALUE('SUMMARY WEEK'!J710)&gt;MASTER!$B$3/100,"SB",IF(VALUE('SUMMARY WEEK'!J710)&gt;MASTER!$B$4/100,"B",IF(VALUE('SUMMARY WEEK'!J710)&gt;MASTER!$B$5/100,"C","K"))),'SUMMARY WEEK'!J710))</f>
        <v/>
      </c>
      <c r="K710" s="20" t="str">
        <f>IF(ISBLANK('SUMMARY WEEK'!K710),'SUMMARY WEEK'!K710,IFERROR(IF(VALUE('SUMMARY WEEK'!K710)&gt;MASTER!$B$3/100,"SB",IF(VALUE('SUMMARY WEEK'!K710)&gt;MASTER!$B$4/100,"B",IF(VALUE('SUMMARY WEEK'!K710)&gt;MASTER!$B$5/100,"C","K"))),'SUMMARY WEEK'!K710))</f>
        <v/>
      </c>
      <c r="L710" s="20" t="str">
        <f>IF(ISBLANK('SUMMARY WEEK'!L710),'SUMMARY WEEK'!L710,IFERROR(IF(VALUE('SUMMARY WEEK'!L710)&gt;MASTER!$B$3/100,"SB",IF(VALUE('SUMMARY WEEK'!L710)&gt;MASTER!$B$4/100,"B",IF(VALUE('SUMMARY WEEK'!L710)&gt;MASTER!$B$5/100,"C","K"))),'SUMMARY WEEK'!L710))</f>
        <v/>
      </c>
      <c r="M710" s="20" t="str">
        <f>IF(ISBLANK('SUMMARY WEEK'!M710),'SUMMARY WEEK'!M710,IFERROR(IF(VALUE('SUMMARY WEEK'!M710)&gt;MASTER!$B$3/100,"SB",IF(VALUE('SUMMARY WEEK'!M710)&gt;MASTER!$B$4/100,"B",IF(VALUE('SUMMARY WEEK'!M710)&gt;MASTER!$B$5/100,"C","K"))),'SUMMARY WEEK'!M710))</f>
        <v/>
      </c>
      <c r="N710" s="20" t="str">
        <f>IF(ISBLANK('SUMMARY WEEK'!N710),'SUMMARY WEEK'!N710,IFERROR(IF(VALUE('SUMMARY WEEK'!N710)&gt;MASTER!$B$3/100,"SB",IF(VALUE('SUMMARY WEEK'!N710)&gt;MASTER!$B$4/100,"B",IF(VALUE('SUMMARY WEEK'!N710)&gt;MASTER!$B$5/100,"C","K"))),'SUMMARY WEEK'!N710))</f>
        <v/>
      </c>
      <c r="O710" s="20" t="str">
        <f>IF(ISBLANK('SUMMARY WEEK'!O710),'SUMMARY WEEK'!O710,IFERROR(IF(VALUE('SUMMARY WEEK'!O710)&gt;MASTER!$B$3/100,"SB",IF(VALUE('SUMMARY WEEK'!O710)&gt;MASTER!$B$4/100,"B",IF(VALUE('SUMMARY WEEK'!O710)&gt;MASTER!$B$5/100,"C","K"))),'SUMMARY WEEK'!O710))</f>
        <v/>
      </c>
      <c r="P710" s="20" t="str">
        <f>IF(ISBLANK('SUMMARY WEEK'!P710),'SUMMARY WEEK'!P710,IFERROR(IF(VALUE('SUMMARY WEEK'!P710)&gt;MASTER!$B$3/100,"SB",IF(VALUE('SUMMARY WEEK'!P710)&gt;MASTER!$B$4/100,"B",IF(VALUE('SUMMARY WEEK'!P710)&gt;MASTER!$B$5/100,"C","K"))),'SUMMARY WEEK'!P710))</f>
        <v/>
      </c>
      <c r="Q710" s="20" t="str">
        <f>IF(ISBLANK('SUMMARY WEEK'!Q710),'SUMMARY WEEK'!Q710,IFERROR(IF(VALUE('SUMMARY WEEK'!Q710)&gt;MASTER!$B$3/100,"SB",IF(VALUE('SUMMARY WEEK'!Q710)&gt;MASTER!$B$4/100,"B",IF(VALUE('SUMMARY WEEK'!Q710)&gt;MASTER!$B$5/100,"C","K"))),'SUMMARY WEEK'!Q710))</f>
        <v/>
      </c>
      <c r="R710" s="20" t="str">
        <f>IF(ISBLANK('SUMMARY WEEK'!R710),'SUMMARY WEEK'!R710,IFERROR(IF(VALUE('SUMMARY WEEK'!R710)&gt;MASTER!$B$3/100,"SB",IF(VALUE('SUMMARY WEEK'!R710)&gt;MASTER!$B$4/100,"B",IF(VALUE('SUMMARY WEEK'!R710)&gt;MASTER!$B$5/100,"C","K"))),'SUMMARY WEEK'!R710))</f>
        <v/>
      </c>
      <c r="S710" s="20" t="str">
        <f>IF(ISBLANK('SUMMARY WEEK'!S710),'SUMMARY WEEK'!S710,IFERROR(IF(VALUE('SUMMARY WEEK'!S710)&gt;MASTER!$B$3/100,"SB",IF(VALUE('SUMMARY WEEK'!S710)&gt;MASTER!$B$4/100,"B",IF(VALUE('SUMMARY WEEK'!S710)&gt;MASTER!$B$5/100,"C","K"))),'SUMMARY WEEK'!S710))</f>
        <v/>
      </c>
      <c r="T710" s="20" t="str">
        <f>IF(ISBLANK('SUMMARY WEEK'!T710),'SUMMARY WEEK'!T710,IFERROR(IF(VALUE('SUMMARY WEEK'!T710)&gt;MASTER!$B$3/100,"SB",IF(VALUE('SUMMARY WEEK'!T710)&gt;MASTER!$B$4/100,"B",IF(VALUE('SUMMARY WEEK'!T710)&gt;MASTER!$B$5/100,"C","K"))),'SUMMARY WEEK'!T710))</f>
        <v/>
      </c>
      <c r="U710" s="20" t="str">
        <f>IF(ISBLANK('SUMMARY WEEK'!U710),'SUMMARY WEEK'!U710,IFERROR(IF(VALUE('SUMMARY WEEK'!U710)&gt;MASTER!$B$3/100,"SB",IF(VALUE('SUMMARY WEEK'!U710)&gt;MASTER!$B$4/100,"B",IF(VALUE('SUMMARY WEEK'!U710)&gt;MASTER!$B$5/100,"C","K"))),'SUMMARY WEEK'!U710))</f>
        <v/>
      </c>
      <c r="V710" s="20" t="str">
        <f>IF(ISBLANK('SUMMARY WEEK'!V710),'SUMMARY WEEK'!V710,IFERROR(IF(VALUE('SUMMARY WEEK'!V710)&gt;MASTER!$B$3/100,"SB",IF(VALUE('SUMMARY WEEK'!V710)&gt;MASTER!$B$4/100,"B",IF(VALUE('SUMMARY WEEK'!V710)&gt;MASTER!$B$5/100,"C","K"))),'SUMMARY WEEK'!V710))</f>
        <v/>
      </c>
      <c r="W710" s="20" t="str">
        <f>IF(ISBLANK('SUMMARY WEEK'!W710),'SUMMARY WEEK'!W710,IFERROR(IF(VALUE('SUMMARY WEEK'!W710)&gt;MASTER!$B$3/100,"SB",IF(VALUE('SUMMARY WEEK'!W710)&gt;MASTER!$B$4/100,"B",IF(VALUE('SUMMARY WEEK'!W710)&gt;MASTER!$B$5/100,"C","K"))),'SUMMARY WEEK'!W710))</f>
        <v/>
      </c>
      <c r="X710" s="20" t="str">
        <f>IF(ISBLANK('SUMMARY WEEK'!X710),'SUMMARY WEEK'!X710,IFERROR(IF(VALUE('SUMMARY WEEK'!X710)&gt;MASTER!$B$3/100,"SB",IF(VALUE('SUMMARY WEEK'!X710)&gt;MASTER!$B$4/100,"B",IF(VALUE('SUMMARY WEEK'!X710)&gt;MASTER!$B$5/100,"C","K"))),'SUMMARY WEEK'!X710))</f>
        <v/>
      </c>
      <c r="Y710" s="20" t="str">
        <f>IF(ISBLANK('SUMMARY WEEK'!Y710),'SUMMARY WEEK'!Y710,IFERROR(IF(VALUE('SUMMARY WEEK'!Y710)&gt;MASTER!$B$3/100,"SB",IF(VALUE('SUMMARY WEEK'!Y710)&gt;MASTER!$B$4/100,"B",IF(VALUE('SUMMARY WEEK'!Y710)&gt;MASTER!$B$5/100,"C","K"))),'SUMMARY WEEK'!Y710))</f>
        <v/>
      </c>
      <c r="Z710" s="20" t="str">
        <f>IF(ISBLANK('SUMMARY WEEK'!Z710),'SUMMARY WEEK'!Z710,IFERROR(IF(VALUE('SUMMARY WEEK'!Z710)&gt;MASTER!$B$3/100,"SB",IF(VALUE('SUMMARY WEEK'!Z710)&gt;MASTER!$B$4/100,"B",IF(VALUE('SUMMARY WEEK'!Z710)&gt;MASTER!$B$5/100,"C","K"))),'SUMMARY WEEK'!Z710))</f>
        <v/>
      </c>
      <c r="AA710" s="20"/>
    </row>
    <row r="711">
      <c r="A711" s="18" t="str">
        <f>IF(ISBLANK('SUMMARY WEEK'!A711),'SUMMARY WEEK'!A711,IFERROR(IF(VALUE('SUMMARY WEEK'!A711)&gt;MASTER!$B$3/100,"SB",IF(VALUE('SUMMARY WEEK'!A711)&gt;MASTER!$B$4/100,"B",IF(VALUE('SUMMARY WEEK'!A711)&gt;MASTER!$B$5/100,"C","K"))),'SUMMARY WEEK'!A711))</f>
        <v/>
      </c>
      <c r="B711" s="19" t="str">
        <f>IF(ISBLANK('SUMMARY WEEK'!B711),'SUMMARY WEEK'!B711,IFERROR(IF(VALUE('SUMMARY WEEK'!B711)&gt;MASTER!$B$3/100,"SB",IF(VALUE('SUMMARY WEEK'!B711)&gt;MASTER!$B$4/100,"B",IF(VALUE('SUMMARY WEEK'!B711)&gt;MASTER!$B$5/100,"C","K"))),'SUMMARY WEEK'!B711))</f>
        <v/>
      </c>
      <c r="C711" s="20" t="str">
        <f>IF(ISBLANK('SUMMARY WEEK'!C711),'SUMMARY WEEK'!C711,IFERROR(IF(VALUE('SUMMARY WEEK'!C711)&gt;MASTER!$B$3/100,"SB",IF(VALUE('SUMMARY WEEK'!C711)&gt;MASTER!$B$4/100,"B",IF(VALUE('SUMMARY WEEK'!C711)&gt;MASTER!$B$5/100,"C","K"))),'SUMMARY WEEK'!C711))</f>
        <v/>
      </c>
      <c r="D711" s="20" t="str">
        <f>IF(ISBLANK('SUMMARY WEEK'!D711),'SUMMARY WEEK'!D711,IFERROR(IF(VALUE('SUMMARY WEEK'!D711)&gt;MASTER!$B$3/100,"SB",IF(VALUE('SUMMARY WEEK'!D711)&gt;MASTER!$B$4/100,"B",IF(VALUE('SUMMARY WEEK'!D711)&gt;MASTER!$B$5/100,"C","K"))),'SUMMARY WEEK'!D711))</f>
        <v/>
      </c>
      <c r="E711" s="20" t="str">
        <f>IF(ISBLANK('SUMMARY WEEK'!E711),'SUMMARY WEEK'!E711,IFERROR(IF(VALUE('SUMMARY WEEK'!E711)&gt;MASTER!$B$3/100,"SB",IF(VALUE('SUMMARY WEEK'!E711)&gt;MASTER!$B$4/100,"B",IF(VALUE('SUMMARY WEEK'!E711)&gt;MASTER!$B$5/100,"C","K"))),'SUMMARY WEEK'!E711))</f>
        <v/>
      </c>
      <c r="F711" s="20" t="str">
        <f>IF(ISBLANK('SUMMARY WEEK'!F711),'SUMMARY WEEK'!F711,IFERROR(IF(VALUE('SUMMARY WEEK'!F711)&gt;MASTER!$B$3/100,"SB",IF(VALUE('SUMMARY WEEK'!F711)&gt;MASTER!$B$4/100,"B",IF(VALUE('SUMMARY WEEK'!F711)&gt;MASTER!$B$5/100,"C","K"))),'SUMMARY WEEK'!F711))</f>
        <v/>
      </c>
      <c r="G711" s="20" t="str">
        <f>IF(ISBLANK('SUMMARY WEEK'!G711),'SUMMARY WEEK'!G711,IFERROR(IF(VALUE('SUMMARY WEEK'!G711)&gt;MASTER!$B$3/100,"SB",IF(VALUE('SUMMARY WEEK'!G711)&gt;MASTER!$B$4/100,"B",IF(VALUE('SUMMARY WEEK'!G711)&gt;MASTER!$B$5/100,"C","K"))),'SUMMARY WEEK'!G711))</f>
        <v/>
      </c>
      <c r="H711" s="20" t="str">
        <f>IF(ISBLANK('SUMMARY WEEK'!H711),'SUMMARY WEEK'!H711,IFERROR(IF(VALUE('SUMMARY WEEK'!H711)&gt;MASTER!$B$3/100,"SB",IF(VALUE('SUMMARY WEEK'!H711)&gt;MASTER!$B$4/100,"B",IF(VALUE('SUMMARY WEEK'!H711)&gt;MASTER!$B$5/100,"C","K"))),'SUMMARY WEEK'!H711))</f>
        <v/>
      </c>
      <c r="I711" s="20" t="str">
        <f>IF(ISBLANK('SUMMARY WEEK'!I711),'SUMMARY WEEK'!I711,IFERROR(IF(VALUE('SUMMARY WEEK'!I711)&gt;MASTER!$B$3/100,"SB",IF(VALUE('SUMMARY WEEK'!I711)&gt;MASTER!$B$4/100,"B",IF(VALUE('SUMMARY WEEK'!I711)&gt;MASTER!$B$5/100,"C","K"))),'SUMMARY WEEK'!I711))</f>
        <v/>
      </c>
      <c r="J711" s="20" t="str">
        <f>IF(ISBLANK('SUMMARY WEEK'!J711),'SUMMARY WEEK'!J711,IFERROR(IF(VALUE('SUMMARY WEEK'!J711)&gt;MASTER!$B$3/100,"SB",IF(VALUE('SUMMARY WEEK'!J711)&gt;MASTER!$B$4/100,"B",IF(VALUE('SUMMARY WEEK'!J711)&gt;MASTER!$B$5/100,"C","K"))),'SUMMARY WEEK'!J711))</f>
        <v/>
      </c>
      <c r="K711" s="20" t="str">
        <f>IF(ISBLANK('SUMMARY WEEK'!K711),'SUMMARY WEEK'!K711,IFERROR(IF(VALUE('SUMMARY WEEK'!K711)&gt;MASTER!$B$3/100,"SB",IF(VALUE('SUMMARY WEEK'!K711)&gt;MASTER!$B$4/100,"B",IF(VALUE('SUMMARY WEEK'!K711)&gt;MASTER!$B$5/100,"C","K"))),'SUMMARY WEEK'!K711))</f>
        <v/>
      </c>
      <c r="L711" s="20" t="str">
        <f>IF(ISBLANK('SUMMARY WEEK'!L711),'SUMMARY WEEK'!L711,IFERROR(IF(VALUE('SUMMARY WEEK'!L711)&gt;MASTER!$B$3/100,"SB",IF(VALUE('SUMMARY WEEK'!L711)&gt;MASTER!$B$4/100,"B",IF(VALUE('SUMMARY WEEK'!L711)&gt;MASTER!$B$5/100,"C","K"))),'SUMMARY WEEK'!L711))</f>
        <v/>
      </c>
      <c r="M711" s="20" t="str">
        <f>IF(ISBLANK('SUMMARY WEEK'!M711),'SUMMARY WEEK'!M711,IFERROR(IF(VALUE('SUMMARY WEEK'!M711)&gt;MASTER!$B$3/100,"SB",IF(VALUE('SUMMARY WEEK'!M711)&gt;MASTER!$B$4/100,"B",IF(VALUE('SUMMARY WEEK'!M711)&gt;MASTER!$B$5/100,"C","K"))),'SUMMARY WEEK'!M711))</f>
        <v/>
      </c>
      <c r="N711" s="20" t="str">
        <f>IF(ISBLANK('SUMMARY WEEK'!N711),'SUMMARY WEEK'!N711,IFERROR(IF(VALUE('SUMMARY WEEK'!N711)&gt;MASTER!$B$3/100,"SB",IF(VALUE('SUMMARY WEEK'!N711)&gt;MASTER!$B$4/100,"B",IF(VALUE('SUMMARY WEEK'!N711)&gt;MASTER!$B$5/100,"C","K"))),'SUMMARY WEEK'!N711))</f>
        <v/>
      </c>
      <c r="O711" s="20" t="str">
        <f>IF(ISBLANK('SUMMARY WEEK'!O711),'SUMMARY WEEK'!O711,IFERROR(IF(VALUE('SUMMARY WEEK'!O711)&gt;MASTER!$B$3/100,"SB",IF(VALUE('SUMMARY WEEK'!O711)&gt;MASTER!$B$4/100,"B",IF(VALUE('SUMMARY WEEK'!O711)&gt;MASTER!$B$5/100,"C","K"))),'SUMMARY WEEK'!O711))</f>
        <v/>
      </c>
      <c r="P711" s="20" t="str">
        <f>IF(ISBLANK('SUMMARY WEEK'!P711),'SUMMARY WEEK'!P711,IFERROR(IF(VALUE('SUMMARY WEEK'!P711)&gt;MASTER!$B$3/100,"SB",IF(VALUE('SUMMARY WEEK'!P711)&gt;MASTER!$B$4/100,"B",IF(VALUE('SUMMARY WEEK'!P711)&gt;MASTER!$B$5/100,"C","K"))),'SUMMARY WEEK'!P711))</f>
        <v/>
      </c>
      <c r="Q711" s="20" t="str">
        <f>IF(ISBLANK('SUMMARY WEEK'!Q711),'SUMMARY WEEK'!Q711,IFERROR(IF(VALUE('SUMMARY WEEK'!Q711)&gt;MASTER!$B$3/100,"SB",IF(VALUE('SUMMARY WEEK'!Q711)&gt;MASTER!$B$4/100,"B",IF(VALUE('SUMMARY WEEK'!Q711)&gt;MASTER!$B$5/100,"C","K"))),'SUMMARY WEEK'!Q711))</f>
        <v/>
      </c>
      <c r="R711" s="20" t="str">
        <f>IF(ISBLANK('SUMMARY WEEK'!R711),'SUMMARY WEEK'!R711,IFERROR(IF(VALUE('SUMMARY WEEK'!R711)&gt;MASTER!$B$3/100,"SB",IF(VALUE('SUMMARY WEEK'!R711)&gt;MASTER!$B$4/100,"B",IF(VALUE('SUMMARY WEEK'!R711)&gt;MASTER!$B$5/100,"C","K"))),'SUMMARY WEEK'!R711))</f>
        <v/>
      </c>
      <c r="S711" s="20" t="str">
        <f>IF(ISBLANK('SUMMARY WEEK'!S711),'SUMMARY WEEK'!S711,IFERROR(IF(VALUE('SUMMARY WEEK'!S711)&gt;MASTER!$B$3/100,"SB",IF(VALUE('SUMMARY WEEK'!S711)&gt;MASTER!$B$4/100,"B",IF(VALUE('SUMMARY WEEK'!S711)&gt;MASTER!$B$5/100,"C","K"))),'SUMMARY WEEK'!S711))</f>
        <v/>
      </c>
      <c r="T711" s="20" t="str">
        <f>IF(ISBLANK('SUMMARY WEEK'!T711),'SUMMARY WEEK'!T711,IFERROR(IF(VALUE('SUMMARY WEEK'!T711)&gt;MASTER!$B$3/100,"SB",IF(VALUE('SUMMARY WEEK'!T711)&gt;MASTER!$B$4/100,"B",IF(VALUE('SUMMARY WEEK'!T711)&gt;MASTER!$B$5/100,"C","K"))),'SUMMARY WEEK'!T711))</f>
        <v/>
      </c>
      <c r="U711" s="20" t="str">
        <f>IF(ISBLANK('SUMMARY WEEK'!U711),'SUMMARY WEEK'!U711,IFERROR(IF(VALUE('SUMMARY WEEK'!U711)&gt;MASTER!$B$3/100,"SB",IF(VALUE('SUMMARY WEEK'!U711)&gt;MASTER!$B$4/100,"B",IF(VALUE('SUMMARY WEEK'!U711)&gt;MASTER!$B$5/100,"C","K"))),'SUMMARY WEEK'!U711))</f>
        <v/>
      </c>
      <c r="V711" s="20" t="str">
        <f>IF(ISBLANK('SUMMARY WEEK'!V711),'SUMMARY WEEK'!V711,IFERROR(IF(VALUE('SUMMARY WEEK'!V711)&gt;MASTER!$B$3/100,"SB",IF(VALUE('SUMMARY WEEK'!V711)&gt;MASTER!$B$4/100,"B",IF(VALUE('SUMMARY WEEK'!V711)&gt;MASTER!$B$5/100,"C","K"))),'SUMMARY WEEK'!V711))</f>
        <v/>
      </c>
      <c r="W711" s="20" t="str">
        <f>IF(ISBLANK('SUMMARY WEEK'!W711),'SUMMARY WEEK'!W711,IFERROR(IF(VALUE('SUMMARY WEEK'!W711)&gt;MASTER!$B$3/100,"SB",IF(VALUE('SUMMARY WEEK'!W711)&gt;MASTER!$B$4/100,"B",IF(VALUE('SUMMARY WEEK'!W711)&gt;MASTER!$B$5/100,"C","K"))),'SUMMARY WEEK'!W711))</f>
        <v/>
      </c>
      <c r="X711" s="20" t="str">
        <f>IF(ISBLANK('SUMMARY WEEK'!X711),'SUMMARY WEEK'!X711,IFERROR(IF(VALUE('SUMMARY WEEK'!X711)&gt;MASTER!$B$3/100,"SB",IF(VALUE('SUMMARY WEEK'!X711)&gt;MASTER!$B$4/100,"B",IF(VALUE('SUMMARY WEEK'!X711)&gt;MASTER!$B$5/100,"C","K"))),'SUMMARY WEEK'!X711))</f>
        <v/>
      </c>
      <c r="Y711" s="20" t="str">
        <f>IF(ISBLANK('SUMMARY WEEK'!Y711),'SUMMARY WEEK'!Y711,IFERROR(IF(VALUE('SUMMARY WEEK'!Y711)&gt;MASTER!$B$3/100,"SB",IF(VALUE('SUMMARY WEEK'!Y711)&gt;MASTER!$B$4/100,"B",IF(VALUE('SUMMARY WEEK'!Y711)&gt;MASTER!$B$5/100,"C","K"))),'SUMMARY WEEK'!Y711))</f>
        <v/>
      </c>
      <c r="Z711" s="20" t="str">
        <f>IF(ISBLANK('SUMMARY WEEK'!Z711),'SUMMARY WEEK'!Z711,IFERROR(IF(VALUE('SUMMARY WEEK'!Z711)&gt;MASTER!$B$3/100,"SB",IF(VALUE('SUMMARY WEEK'!Z711)&gt;MASTER!$B$4/100,"B",IF(VALUE('SUMMARY WEEK'!Z711)&gt;MASTER!$B$5/100,"C","K"))),'SUMMARY WEEK'!Z711))</f>
        <v/>
      </c>
      <c r="AA711" s="20"/>
    </row>
    <row r="712">
      <c r="A712" s="18" t="str">
        <f>IF(ISBLANK('SUMMARY WEEK'!A712),'SUMMARY WEEK'!A712,IFERROR(IF(VALUE('SUMMARY WEEK'!A712)&gt;MASTER!$B$3/100,"SB",IF(VALUE('SUMMARY WEEK'!A712)&gt;MASTER!$B$4/100,"B",IF(VALUE('SUMMARY WEEK'!A712)&gt;MASTER!$B$5/100,"C","K"))),'SUMMARY WEEK'!A712))</f>
        <v/>
      </c>
      <c r="B712" s="19" t="str">
        <f>IF(ISBLANK('SUMMARY WEEK'!B712),'SUMMARY WEEK'!B712,IFERROR(IF(VALUE('SUMMARY WEEK'!B712)&gt;MASTER!$B$3/100,"SB",IF(VALUE('SUMMARY WEEK'!B712)&gt;MASTER!$B$4/100,"B",IF(VALUE('SUMMARY WEEK'!B712)&gt;MASTER!$B$5/100,"C","K"))),'SUMMARY WEEK'!B712))</f>
        <v/>
      </c>
      <c r="C712" s="20" t="str">
        <f>IF(ISBLANK('SUMMARY WEEK'!C712),'SUMMARY WEEK'!C712,IFERROR(IF(VALUE('SUMMARY WEEK'!C712)&gt;MASTER!$B$3/100,"SB",IF(VALUE('SUMMARY WEEK'!C712)&gt;MASTER!$B$4/100,"B",IF(VALUE('SUMMARY WEEK'!C712)&gt;MASTER!$B$5/100,"C","K"))),'SUMMARY WEEK'!C712))</f>
        <v/>
      </c>
      <c r="D712" s="20" t="str">
        <f>IF(ISBLANK('SUMMARY WEEK'!D712),'SUMMARY WEEK'!D712,IFERROR(IF(VALUE('SUMMARY WEEK'!D712)&gt;MASTER!$B$3/100,"SB",IF(VALUE('SUMMARY WEEK'!D712)&gt;MASTER!$B$4/100,"B",IF(VALUE('SUMMARY WEEK'!D712)&gt;MASTER!$B$5/100,"C","K"))),'SUMMARY WEEK'!D712))</f>
        <v/>
      </c>
      <c r="E712" s="20" t="str">
        <f>IF(ISBLANK('SUMMARY WEEK'!E712),'SUMMARY WEEK'!E712,IFERROR(IF(VALUE('SUMMARY WEEK'!E712)&gt;MASTER!$B$3/100,"SB",IF(VALUE('SUMMARY WEEK'!E712)&gt;MASTER!$B$4/100,"B",IF(VALUE('SUMMARY WEEK'!E712)&gt;MASTER!$B$5/100,"C","K"))),'SUMMARY WEEK'!E712))</f>
        <v/>
      </c>
      <c r="F712" s="20" t="str">
        <f>IF(ISBLANK('SUMMARY WEEK'!F712),'SUMMARY WEEK'!F712,IFERROR(IF(VALUE('SUMMARY WEEK'!F712)&gt;MASTER!$B$3/100,"SB",IF(VALUE('SUMMARY WEEK'!F712)&gt;MASTER!$B$4/100,"B",IF(VALUE('SUMMARY WEEK'!F712)&gt;MASTER!$B$5/100,"C","K"))),'SUMMARY WEEK'!F712))</f>
        <v/>
      </c>
      <c r="G712" s="20" t="str">
        <f>IF(ISBLANK('SUMMARY WEEK'!G712),'SUMMARY WEEK'!G712,IFERROR(IF(VALUE('SUMMARY WEEK'!G712)&gt;MASTER!$B$3/100,"SB",IF(VALUE('SUMMARY WEEK'!G712)&gt;MASTER!$B$4/100,"B",IF(VALUE('SUMMARY WEEK'!G712)&gt;MASTER!$B$5/100,"C","K"))),'SUMMARY WEEK'!G712))</f>
        <v/>
      </c>
      <c r="H712" s="20" t="str">
        <f>IF(ISBLANK('SUMMARY WEEK'!H712),'SUMMARY WEEK'!H712,IFERROR(IF(VALUE('SUMMARY WEEK'!H712)&gt;MASTER!$B$3/100,"SB",IF(VALUE('SUMMARY WEEK'!H712)&gt;MASTER!$B$4/100,"B",IF(VALUE('SUMMARY WEEK'!H712)&gt;MASTER!$B$5/100,"C","K"))),'SUMMARY WEEK'!H712))</f>
        <v/>
      </c>
      <c r="I712" s="20" t="str">
        <f>IF(ISBLANK('SUMMARY WEEK'!I712),'SUMMARY WEEK'!I712,IFERROR(IF(VALUE('SUMMARY WEEK'!I712)&gt;MASTER!$B$3/100,"SB",IF(VALUE('SUMMARY WEEK'!I712)&gt;MASTER!$B$4/100,"B",IF(VALUE('SUMMARY WEEK'!I712)&gt;MASTER!$B$5/100,"C","K"))),'SUMMARY WEEK'!I712))</f>
        <v/>
      </c>
      <c r="J712" s="20" t="str">
        <f>IF(ISBLANK('SUMMARY WEEK'!J712),'SUMMARY WEEK'!J712,IFERROR(IF(VALUE('SUMMARY WEEK'!J712)&gt;MASTER!$B$3/100,"SB",IF(VALUE('SUMMARY WEEK'!J712)&gt;MASTER!$B$4/100,"B",IF(VALUE('SUMMARY WEEK'!J712)&gt;MASTER!$B$5/100,"C","K"))),'SUMMARY WEEK'!J712))</f>
        <v/>
      </c>
      <c r="K712" s="20" t="str">
        <f>IF(ISBLANK('SUMMARY WEEK'!K712),'SUMMARY WEEK'!K712,IFERROR(IF(VALUE('SUMMARY WEEK'!K712)&gt;MASTER!$B$3/100,"SB",IF(VALUE('SUMMARY WEEK'!K712)&gt;MASTER!$B$4/100,"B",IF(VALUE('SUMMARY WEEK'!K712)&gt;MASTER!$B$5/100,"C","K"))),'SUMMARY WEEK'!K712))</f>
        <v/>
      </c>
      <c r="L712" s="20" t="str">
        <f>IF(ISBLANK('SUMMARY WEEK'!L712),'SUMMARY WEEK'!L712,IFERROR(IF(VALUE('SUMMARY WEEK'!L712)&gt;MASTER!$B$3/100,"SB",IF(VALUE('SUMMARY WEEK'!L712)&gt;MASTER!$B$4/100,"B",IF(VALUE('SUMMARY WEEK'!L712)&gt;MASTER!$B$5/100,"C","K"))),'SUMMARY WEEK'!L712))</f>
        <v/>
      </c>
      <c r="M712" s="20" t="str">
        <f>IF(ISBLANK('SUMMARY WEEK'!M712),'SUMMARY WEEK'!M712,IFERROR(IF(VALUE('SUMMARY WEEK'!M712)&gt;MASTER!$B$3/100,"SB",IF(VALUE('SUMMARY WEEK'!M712)&gt;MASTER!$B$4/100,"B",IF(VALUE('SUMMARY WEEK'!M712)&gt;MASTER!$B$5/100,"C","K"))),'SUMMARY WEEK'!M712))</f>
        <v/>
      </c>
      <c r="N712" s="20" t="str">
        <f>IF(ISBLANK('SUMMARY WEEK'!N712),'SUMMARY WEEK'!N712,IFERROR(IF(VALUE('SUMMARY WEEK'!N712)&gt;MASTER!$B$3/100,"SB",IF(VALUE('SUMMARY WEEK'!N712)&gt;MASTER!$B$4/100,"B",IF(VALUE('SUMMARY WEEK'!N712)&gt;MASTER!$B$5/100,"C","K"))),'SUMMARY WEEK'!N712))</f>
        <v/>
      </c>
      <c r="O712" s="20" t="str">
        <f>IF(ISBLANK('SUMMARY WEEK'!O712),'SUMMARY WEEK'!O712,IFERROR(IF(VALUE('SUMMARY WEEK'!O712)&gt;MASTER!$B$3/100,"SB",IF(VALUE('SUMMARY WEEK'!O712)&gt;MASTER!$B$4/100,"B",IF(VALUE('SUMMARY WEEK'!O712)&gt;MASTER!$B$5/100,"C","K"))),'SUMMARY WEEK'!O712))</f>
        <v/>
      </c>
      <c r="P712" s="20" t="str">
        <f>IF(ISBLANK('SUMMARY WEEK'!P712),'SUMMARY WEEK'!P712,IFERROR(IF(VALUE('SUMMARY WEEK'!P712)&gt;MASTER!$B$3/100,"SB",IF(VALUE('SUMMARY WEEK'!P712)&gt;MASTER!$B$4/100,"B",IF(VALUE('SUMMARY WEEK'!P712)&gt;MASTER!$B$5/100,"C","K"))),'SUMMARY WEEK'!P712))</f>
        <v/>
      </c>
      <c r="Q712" s="20" t="str">
        <f>IF(ISBLANK('SUMMARY WEEK'!Q712),'SUMMARY WEEK'!Q712,IFERROR(IF(VALUE('SUMMARY WEEK'!Q712)&gt;MASTER!$B$3/100,"SB",IF(VALUE('SUMMARY WEEK'!Q712)&gt;MASTER!$B$4/100,"B",IF(VALUE('SUMMARY WEEK'!Q712)&gt;MASTER!$B$5/100,"C","K"))),'SUMMARY WEEK'!Q712))</f>
        <v/>
      </c>
      <c r="R712" s="20" t="str">
        <f>IF(ISBLANK('SUMMARY WEEK'!R712),'SUMMARY WEEK'!R712,IFERROR(IF(VALUE('SUMMARY WEEK'!R712)&gt;MASTER!$B$3/100,"SB",IF(VALUE('SUMMARY WEEK'!R712)&gt;MASTER!$B$4/100,"B",IF(VALUE('SUMMARY WEEK'!R712)&gt;MASTER!$B$5/100,"C","K"))),'SUMMARY WEEK'!R712))</f>
        <v/>
      </c>
      <c r="S712" s="20" t="str">
        <f>IF(ISBLANK('SUMMARY WEEK'!S712),'SUMMARY WEEK'!S712,IFERROR(IF(VALUE('SUMMARY WEEK'!S712)&gt;MASTER!$B$3/100,"SB",IF(VALUE('SUMMARY WEEK'!S712)&gt;MASTER!$B$4/100,"B",IF(VALUE('SUMMARY WEEK'!S712)&gt;MASTER!$B$5/100,"C","K"))),'SUMMARY WEEK'!S712))</f>
        <v/>
      </c>
      <c r="T712" s="20" t="str">
        <f>IF(ISBLANK('SUMMARY WEEK'!T712),'SUMMARY WEEK'!T712,IFERROR(IF(VALUE('SUMMARY WEEK'!T712)&gt;MASTER!$B$3/100,"SB",IF(VALUE('SUMMARY WEEK'!T712)&gt;MASTER!$B$4/100,"B",IF(VALUE('SUMMARY WEEK'!T712)&gt;MASTER!$B$5/100,"C","K"))),'SUMMARY WEEK'!T712))</f>
        <v/>
      </c>
      <c r="U712" s="20" t="str">
        <f>IF(ISBLANK('SUMMARY WEEK'!U712),'SUMMARY WEEK'!U712,IFERROR(IF(VALUE('SUMMARY WEEK'!U712)&gt;MASTER!$B$3/100,"SB",IF(VALUE('SUMMARY WEEK'!U712)&gt;MASTER!$B$4/100,"B",IF(VALUE('SUMMARY WEEK'!U712)&gt;MASTER!$B$5/100,"C","K"))),'SUMMARY WEEK'!U712))</f>
        <v/>
      </c>
      <c r="V712" s="20" t="str">
        <f>IF(ISBLANK('SUMMARY WEEK'!V712),'SUMMARY WEEK'!V712,IFERROR(IF(VALUE('SUMMARY WEEK'!V712)&gt;MASTER!$B$3/100,"SB",IF(VALUE('SUMMARY WEEK'!V712)&gt;MASTER!$B$4/100,"B",IF(VALUE('SUMMARY WEEK'!V712)&gt;MASTER!$B$5/100,"C","K"))),'SUMMARY WEEK'!V712))</f>
        <v/>
      </c>
      <c r="W712" s="20" t="str">
        <f>IF(ISBLANK('SUMMARY WEEK'!W712),'SUMMARY WEEK'!W712,IFERROR(IF(VALUE('SUMMARY WEEK'!W712)&gt;MASTER!$B$3/100,"SB",IF(VALUE('SUMMARY WEEK'!W712)&gt;MASTER!$B$4/100,"B",IF(VALUE('SUMMARY WEEK'!W712)&gt;MASTER!$B$5/100,"C","K"))),'SUMMARY WEEK'!W712))</f>
        <v/>
      </c>
      <c r="X712" s="20" t="str">
        <f>IF(ISBLANK('SUMMARY WEEK'!X712),'SUMMARY WEEK'!X712,IFERROR(IF(VALUE('SUMMARY WEEK'!X712)&gt;MASTER!$B$3/100,"SB",IF(VALUE('SUMMARY WEEK'!X712)&gt;MASTER!$B$4/100,"B",IF(VALUE('SUMMARY WEEK'!X712)&gt;MASTER!$B$5/100,"C","K"))),'SUMMARY WEEK'!X712))</f>
        <v/>
      </c>
      <c r="Y712" s="20" t="str">
        <f>IF(ISBLANK('SUMMARY WEEK'!Y712),'SUMMARY WEEK'!Y712,IFERROR(IF(VALUE('SUMMARY WEEK'!Y712)&gt;MASTER!$B$3/100,"SB",IF(VALUE('SUMMARY WEEK'!Y712)&gt;MASTER!$B$4/100,"B",IF(VALUE('SUMMARY WEEK'!Y712)&gt;MASTER!$B$5/100,"C","K"))),'SUMMARY WEEK'!Y712))</f>
        <v/>
      </c>
      <c r="Z712" s="20" t="str">
        <f>IF(ISBLANK('SUMMARY WEEK'!Z712),'SUMMARY WEEK'!Z712,IFERROR(IF(VALUE('SUMMARY WEEK'!Z712)&gt;MASTER!$B$3/100,"SB",IF(VALUE('SUMMARY WEEK'!Z712)&gt;MASTER!$B$4/100,"B",IF(VALUE('SUMMARY WEEK'!Z712)&gt;MASTER!$B$5/100,"C","K"))),'SUMMARY WEEK'!Z712))</f>
        <v/>
      </c>
      <c r="AA712" s="20"/>
    </row>
    <row r="713">
      <c r="A713" s="18" t="str">
        <f>IF(ISBLANK('SUMMARY WEEK'!A713),'SUMMARY WEEK'!A713,IFERROR(IF(VALUE('SUMMARY WEEK'!A713)&gt;MASTER!$B$3/100,"SB",IF(VALUE('SUMMARY WEEK'!A713)&gt;MASTER!$B$4/100,"B",IF(VALUE('SUMMARY WEEK'!A713)&gt;MASTER!$B$5/100,"C","K"))),'SUMMARY WEEK'!A713))</f>
        <v/>
      </c>
      <c r="B713" s="19" t="str">
        <f>IF(ISBLANK('SUMMARY WEEK'!B713),'SUMMARY WEEK'!B713,IFERROR(IF(VALUE('SUMMARY WEEK'!B713)&gt;MASTER!$B$3/100,"SB",IF(VALUE('SUMMARY WEEK'!B713)&gt;MASTER!$B$4/100,"B",IF(VALUE('SUMMARY WEEK'!B713)&gt;MASTER!$B$5/100,"C","K"))),'SUMMARY WEEK'!B713))</f>
        <v/>
      </c>
      <c r="C713" s="20" t="str">
        <f>IF(ISBLANK('SUMMARY WEEK'!C713),'SUMMARY WEEK'!C713,IFERROR(IF(VALUE('SUMMARY WEEK'!C713)&gt;MASTER!$B$3/100,"SB",IF(VALUE('SUMMARY WEEK'!C713)&gt;MASTER!$B$4/100,"B",IF(VALUE('SUMMARY WEEK'!C713)&gt;MASTER!$B$5/100,"C","K"))),'SUMMARY WEEK'!C713))</f>
        <v/>
      </c>
      <c r="D713" s="20" t="str">
        <f>IF(ISBLANK('SUMMARY WEEK'!D713),'SUMMARY WEEK'!D713,IFERROR(IF(VALUE('SUMMARY WEEK'!D713)&gt;MASTER!$B$3/100,"SB",IF(VALUE('SUMMARY WEEK'!D713)&gt;MASTER!$B$4/100,"B",IF(VALUE('SUMMARY WEEK'!D713)&gt;MASTER!$B$5/100,"C","K"))),'SUMMARY WEEK'!D713))</f>
        <v/>
      </c>
      <c r="E713" s="20" t="str">
        <f>IF(ISBLANK('SUMMARY WEEK'!E713),'SUMMARY WEEK'!E713,IFERROR(IF(VALUE('SUMMARY WEEK'!E713)&gt;MASTER!$B$3/100,"SB",IF(VALUE('SUMMARY WEEK'!E713)&gt;MASTER!$B$4/100,"B",IF(VALUE('SUMMARY WEEK'!E713)&gt;MASTER!$B$5/100,"C","K"))),'SUMMARY WEEK'!E713))</f>
        <v/>
      </c>
      <c r="F713" s="20" t="str">
        <f>IF(ISBLANK('SUMMARY WEEK'!F713),'SUMMARY WEEK'!F713,IFERROR(IF(VALUE('SUMMARY WEEK'!F713)&gt;MASTER!$B$3/100,"SB",IF(VALUE('SUMMARY WEEK'!F713)&gt;MASTER!$B$4/100,"B",IF(VALUE('SUMMARY WEEK'!F713)&gt;MASTER!$B$5/100,"C","K"))),'SUMMARY WEEK'!F713))</f>
        <v/>
      </c>
      <c r="G713" s="20" t="str">
        <f>IF(ISBLANK('SUMMARY WEEK'!G713),'SUMMARY WEEK'!G713,IFERROR(IF(VALUE('SUMMARY WEEK'!G713)&gt;MASTER!$B$3/100,"SB",IF(VALUE('SUMMARY WEEK'!G713)&gt;MASTER!$B$4/100,"B",IF(VALUE('SUMMARY WEEK'!G713)&gt;MASTER!$B$5/100,"C","K"))),'SUMMARY WEEK'!G713))</f>
        <v/>
      </c>
      <c r="H713" s="20" t="str">
        <f>IF(ISBLANK('SUMMARY WEEK'!H713),'SUMMARY WEEK'!H713,IFERROR(IF(VALUE('SUMMARY WEEK'!H713)&gt;MASTER!$B$3/100,"SB",IF(VALUE('SUMMARY WEEK'!H713)&gt;MASTER!$B$4/100,"B",IF(VALUE('SUMMARY WEEK'!H713)&gt;MASTER!$B$5/100,"C","K"))),'SUMMARY WEEK'!H713))</f>
        <v/>
      </c>
      <c r="I713" s="20" t="str">
        <f>IF(ISBLANK('SUMMARY WEEK'!I713),'SUMMARY WEEK'!I713,IFERROR(IF(VALUE('SUMMARY WEEK'!I713)&gt;MASTER!$B$3/100,"SB",IF(VALUE('SUMMARY WEEK'!I713)&gt;MASTER!$B$4/100,"B",IF(VALUE('SUMMARY WEEK'!I713)&gt;MASTER!$B$5/100,"C","K"))),'SUMMARY WEEK'!I713))</f>
        <v/>
      </c>
      <c r="J713" s="20" t="str">
        <f>IF(ISBLANK('SUMMARY WEEK'!J713),'SUMMARY WEEK'!J713,IFERROR(IF(VALUE('SUMMARY WEEK'!J713)&gt;MASTER!$B$3/100,"SB",IF(VALUE('SUMMARY WEEK'!J713)&gt;MASTER!$B$4/100,"B",IF(VALUE('SUMMARY WEEK'!J713)&gt;MASTER!$B$5/100,"C","K"))),'SUMMARY WEEK'!J713))</f>
        <v/>
      </c>
      <c r="K713" s="20" t="str">
        <f>IF(ISBLANK('SUMMARY WEEK'!K713),'SUMMARY WEEK'!K713,IFERROR(IF(VALUE('SUMMARY WEEK'!K713)&gt;MASTER!$B$3/100,"SB",IF(VALUE('SUMMARY WEEK'!K713)&gt;MASTER!$B$4/100,"B",IF(VALUE('SUMMARY WEEK'!K713)&gt;MASTER!$B$5/100,"C","K"))),'SUMMARY WEEK'!K713))</f>
        <v/>
      </c>
      <c r="L713" s="20" t="str">
        <f>IF(ISBLANK('SUMMARY WEEK'!L713),'SUMMARY WEEK'!L713,IFERROR(IF(VALUE('SUMMARY WEEK'!L713)&gt;MASTER!$B$3/100,"SB",IF(VALUE('SUMMARY WEEK'!L713)&gt;MASTER!$B$4/100,"B",IF(VALUE('SUMMARY WEEK'!L713)&gt;MASTER!$B$5/100,"C","K"))),'SUMMARY WEEK'!L713))</f>
        <v/>
      </c>
      <c r="M713" s="20" t="str">
        <f>IF(ISBLANK('SUMMARY WEEK'!M713),'SUMMARY WEEK'!M713,IFERROR(IF(VALUE('SUMMARY WEEK'!M713)&gt;MASTER!$B$3/100,"SB",IF(VALUE('SUMMARY WEEK'!M713)&gt;MASTER!$B$4/100,"B",IF(VALUE('SUMMARY WEEK'!M713)&gt;MASTER!$B$5/100,"C","K"))),'SUMMARY WEEK'!M713))</f>
        <v/>
      </c>
      <c r="N713" s="20" t="str">
        <f>IF(ISBLANK('SUMMARY WEEK'!N713),'SUMMARY WEEK'!N713,IFERROR(IF(VALUE('SUMMARY WEEK'!N713)&gt;MASTER!$B$3/100,"SB",IF(VALUE('SUMMARY WEEK'!N713)&gt;MASTER!$B$4/100,"B",IF(VALUE('SUMMARY WEEK'!N713)&gt;MASTER!$B$5/100,"C","K"))),'SUMMARY WEEK'!N713))</f>
        <v/>
      </c>
      <c r="O713" s="20" t="str">
        <f>IF(ISBLANK('SUMMARY WEEK'!O713),'SUMMARY WEEK'!O713,IFERROR(IF(VALUE('SUMMARY WEEK'!O713)&gt;MASTER!$B$3/100,"SB",IF(VALUE('SUMMARY WEEK'!O713)&gt;MASTER!$B$4/100,"B",IF(VALUE('SUMMARY WEEK'!O713)&gt;MASTER!$B$5/100,"C","K"))),'SUMMARY WEEK'!O713))</f>
        <v/>
      </c>
      <c r="P713" s="20" t="str">
        <f>IF(ISBLANK('SUMMARY WEEK'!P713),'SUMMARY WEEK'!P713,IFERROR(IF(VALUE('SUMMARY WEEK'!P713)&gt;MASTER!$B$3/100,"SB",IF(VALUE('SUMMARY WEEK'!P713)&gt;MASTER!$B$4/100,"B",IF(VALUE('SUMMARY WEEK'!P713)&gt;MASTER!$B$5/100,"C","K"))),'SUMMARY WEEK'!P713))</f>
        <v/>
      </c>
      <c r="Q713" s="20" t="str">
        <f>IF(ISBLANK('SUMMARY WEEK'!Q713),'SUMMARY WEEK'!Q713,IFERROR(IF(VALUE('SUMMARY WEEK'!Q713)&gt;MASTER!$B$3/100,"SB",IF(VALUE('SUMMARY WEEK'!Q713)&gt;MASTER!$B$4/100,"B",IF(VALUE('SUMMARY WEEK'!Q713)&gt;MASTER!$B$5/100,"C","K"))),'SUMMARY WEEK'!Q713))</f>
        <v/>
      </c>
      <c r="R713" s="20" t="str">
        <f>IF(ISBLANK('SUMMARY WEEK'!R713),'SUMMARY WEEK'!R713,IFERROR(IF(VALUE('SUMMARY WEEK'!R713)&gt;MASTER!$B$3/100,"SB",IF(VALUE('SUMMARY WEEK'!R713)&gt;MASTER!$B$4/100,"B",IF(VALUE('SUMMARY WEEK'!R713)&gt;MASTER!$B$5/100,"C","K"))),'SUMMARY WEEK'!R713))</f>
        <v/>
      </c>
      <c r="S713" s="20" t="str">
        <f>IF(ISBLANK('SUMMARY WEEK'!S713),'SUMMARY WEEK'!S713,IFERROR(IF(VALUE('SUMMARY WEEK'!S713)&gt;MASTER!$B$3/100,"SB",IF(VALUE('SUMMARY WEEK'!S713)&gt;MASTER!$B$4/100,"B",IF(VALUE('SUMMARY WEEK'!S713)&gt;MASTER!$B$5/100,"C","K"))),'SUMMARY WEEK'!S713))</f>
        <v/>
      </c>
      <c r="T713" s="20" t="str">
        <f>IF(ISBLANK('SUMMARY WEEK'!T713),'SUMMARY WEEK'!T713,IFERROR(IF(VALUE('SUMMARY WEEK'!T713)&gt;MASTER!$B$3/100,"SB",IF(VALUE('SUMMARY WEEK'!T713)&gt;MASTER!$B$4/100,"B",IF(VALUE('SUMMARY WEEK'!T713)&gt;MASTER!$B$5/100,"C","K"))),'SUMMARY WEEK'!T713))</f>
        <v/>
      </c>
      <c r="U713" s="20" t="str">
        <f>IF(ISBLANK('SUMMARY WEEK'!U713),'SUMMARY WEEK'!U713,IFERROR(IF(VALUE('SUMMARY WEEK'!U713)&gt;MASTER!$B$3/100,"SB",IF(VALUE('SUMMARY WEEK'!U713)&gt;MASTER!$B$4/100,"B",IF(VALUE('SUMMARY WEEK'!U713)&gt;MASTER!$B$5/100,"C","K"))),'SUMMARY WEEK'!U713))</f>
        <v/>
      </c>
      <c r="V713" s="20" t="str">
        <f>IF(ISBLANK('SUMMARY WEEK'!V713),'SUMMARY WEEK'!V713,IFERROR(IF(VALUE('SUMMARY WEEK'!V713)&gt;MASTER!$B$3/100,"SB",IF(VALUE('SUMMARY WEEK'!V713)&gt;MASTER!$B$4/100,"B",IF(VALUE('SUMMARY WEEK'!V713)&gt;MASTER!$B$5/100,"C","K"))),'SUMMARY WEEK'!V713))</f>
        <v/>
      </c>
      <c r="W713" s="20" t="str">
        <f>IF(ISBLANK('SUMMARY WEEK'!W713),'SUMMARY WEEK'!W713,IFERROR(IF(VALUE('SUMMARY WEEK'!W713)&gt;MASTER!$B$3/100,"SB",IF(VALUE('SUMMARY WEEK'!W713)&gt;MASTER!$B$4/100,"B",IF(VALUE('SUMMARY WEEK'!W713)&gt;MASTER!$B$5/100,"C","K"))),'SUMMARY WEEK'!W713))</f>
        <v/>
      </c>
      <c r="X713" s="20" t="str">
        <f>IF(ISBLANK('SUMMARY WEEK'!X713),'SUMMARY WEEK'!X713,IFERROR(IF(VALUE('SUMMARY WEEK'!X713)&gt;MASTER!$B$3/100,"SB",IF(VALUE('SUMMARY WEEK'!X713)&gt;MASTER!$B$4/100,"B",IF(VALUE('SUMMARY WEEK'!X713)&gt;MASTER!$B$5/100,"C","K"))),'SUMMARY WEEK'!X713))</f>
        <v/>
      </c>
      <c r="Y713" s="20" t="str">
        <f>IF(ISBLANK('SUMMARY WEEK'!Y713),'SUMMARY WEEK'!Y713,IFERROR(IF(VALUE('SUMMARY WEEK'!Y713)&gt;MASTER!$B$3/100,"SB",IF(VALUE('SUMMARY WEEK'!Y713)&gt;MASTER!$B$4/100,"B",IF(VALUE('SUMMARY WEEK'!Y713)&gt;MASTER!$B$5/100,"C","K"))),'SUMMARY WEEK'!Y713))</f>
        <v/>
      </c>
      <c r="Z713" s="20" t="str">
        <f>IF(ISBLANK('SUMMARY WEEK'!Z713),'SUMMARY WEEK'!Z713,IFERROR(IF(VALUE('SUMMARY WEEK'!Z713)&gt;MASTER!$B$3/100,"SB",IF(VALUE('SUMMARY WEEK'!Z713)&gt;MASTER!$B$4/100,"B",IF(VALUE('SUMMARY WEEK'!Z713)&gt;MASTER!$B$5/100,"C","K"))),'SUMMARY WEEK'!Z713))</f>
        <v/>
      </c>
      <c r="AA713" s="20"/>
    </row>
    <row r="714">
      <c r="A714" s="18" t="str">
        <f>IF(ISBLANK('SUMMARY WEEK'!A714),'SUMMARY WEEK'!A714,IFERROR(IF(VALUE('SUMMARY WEEK'!A714)&gt;MASTER!$B$3/100,"SB",IF(VALUE('SUMMARY WEEK'!A714)&gt;MASTER!$B$4/100,"B",IF(VALUE('SUMMARY WEEK'!A714)&gt;MASTER!$B$5/100,"C","K"))),'SUMMARY WEEK'!A714))</f>
        <v/>
      </c>
      <c r="B714" s="19" t="str">
        <f>IF(ISBLANK('SUMMARY WEEK'!B714),'SUMMARY WEEK'!B714,IFERROR(IF(VALUE('SUMMARY WEEK'!B714)&gt;MASTER!$B$3/100,"SB",IF(VALUE('SUMMARY WEEK'!B714)&gt;MASTER!$B$4/100,"B",IF(VALUE('SUMMARY WEEK'!B714)&gt;MASTER!$B$5/100,"C","K"))),'SUMMARY WEEK'!B714))</f>
        <v/>
      </c>
      <c r="C714" s="20" t="str">
        <f>IF(ISBLANK('SUMMARY WEEK'!C714),'SUMMARY WEEK'!C714,IFERROR(IF(VALUE('SUMMARY WEEK'!C714)&gt;MASTER!$B$3/100,"SB",IF(VALUE('SUMMARY WEEK'!C714)&gt;MASTER!$B$4/100,"B",IF(VALUE('SUMMARY WEEK'!C714)&gt;MASTER!$B$5/100,"C","K"))),'SUMMARY WEEK'!C714))</f>
        <v/>
      </c>
      <c r="D714" s="20" t="str">
        <f>IF(ISBLANK('SUMMARY WEEK'!D714),'SUMMARY WEEK'!D714,IFERROR(IF(VALUE('SUMMARY WEEK'!D714)&gt;MASTER!$B$3/100,"SB",IF(VALUE('SUMMARY WEEK'!D714)&gt;MASTER!$B$4/100,"B",IF(VALUE('SUMMARY WEEK'!D714)&gt;MASTER!$B$5/100,"C","K"))),'SUMMARY WEEK'!D714))</f>
        <v/>
      </c>
      <c r="E714" s="20" t="str">
        <f>IF(ISBLANK('SUMMARY WEEK'!E714),'SUMMARY WEEK'!E714,IFERROR(IF(VALUE('SUMMARY WEEK'!E714)&gt;MASTER!$B$3/100,"SB",IF(VALUE('SUMMARY WEEK'!E714)&gt;MASTER!$B$4/100,"B",IF(VALUE('SUMMARY WEEK'!E714)&gt;MASTER!$B$5/100,"C","K"))),'SUMMARY WEEK'!E714))</f>
        <v/>
      </c>
      <c r="F714" s="20" t="str">
        <f>IF(ISBLANK('SUMMARY WEEK'!F714),'SUMMARY WEEK'!F714,IFERROR(IF(VALUE('SUMMARY WEEK'!F714)&gt;MASTER!$B$3/100,"SB",IF(VALUE('SUMMARY WEEK'!F714)&gt;MASTER!$B$4/100,"B",IF(VALUE('SUMMARY WEEK'!F714)&gt;MASTER!$B$5/100,"C","K"))),'SUMMARY WEEK'!F714))</f>
        <v/>
      </c>
      <c r="G714" s="20" t="str">
        <f>IF(ISBLANK('SUMMARY WEEK'!G714),'SUMMARY WEEK'!G714,IFERROR(IF(VALUE('SUMMARY WEEK'!G714)&gt;MASTER!$B$3/100,"SB",IF(VALUE('SUMMARY WEEK'!G714)&gt;MASTER!$B$4/100,"B",IF(VALUE('SUMMARY WEEK'!G714)&gt;MASTER!$B$5/100,"C","K"))),'SUMMARY WEEK'!G714))</f>
        <v/>
      </c>
      <c r="H714" s="20" t="str">
        <f>IF(ISBLANK('SUMMARY WEEK'!H714),'SUMMARY WEEK'!H714,IFERROR(IF(VALUE('SUMMARY WEEK'!H714)&gt;MASTER!$B$3/100,"SB",IF(VALUE('SUMMARY WEEK'!H714)&gt;MASTER!$B$4/100,"B",IF(VALUE('SUMMARY WEEK'!H714)&gt;MASTER!$B$5/100,"C","K"))),'SUMMARY WEEK'!H714))</f>
        <v/>
      </c>
      <c r="I714" s="20" t="str">
        <f>IF(ISBLANK('SUMMARY WEEK'!I714),'SUMMARY WEEK'!I714,IFERROR(IF(VALUE('SUMMARY WEEK'!I714)&gt;MASTER!$B$3/100,"SB",IF(VALUE('SUMMARY WEEK'!I714)&gt;MASTER!$B$4/100,"B",IF(VALUE('SUMMARY WEEK'!I714)&gt;MASTER!$B$5/100,"C","K"))),'SUMMARY WEEK'!I714))</f>
        <v/>
      </c>
      <c r="J714" s="20" t="str">
        <f>IF(ISBLANK('SUMMARY WEEK'!J714),'SUMMARY WEEK'!J714,IFERROR(IF(VALUE('SUMMARY WEEK'!J714)&gt;MASTER!$B$3/100,"SB",IF(VALUE('SUMMARY WEEK'!J714)&gt;MASTER!$B$4/100,"B",IF(VALUE('SUMMARY WEEK'!J714)&gt;MASTER!$B$5/100,"C","K"))),'SUMMARY WEEK'!J714))</f>
        <v/>
      </c>
      <c r="K714" s="20" t="str">
        <f>IF(ISBLANK('SUMMARY WEEK'!K714),'SUMMARY WEEK'!K714,IFERROR(IF(VALUE('SUMMARY WEEK'!K714)&gt;MASTER!$B$3/100,"SB",IF(VALUE('SUMMARY WEEK'!K714)&gt;MASTER!$B$4/100,"B",IF(VALUE('SUMMARY WEEK'!K714)&gt;MASTER!$B$5/100,"C","K"))),'SUMMARY WEEK'!K714))</f>
        <v/>
      </c>
      <c r="L714" s="20" t="str">
        <f>IF(ISBLANK('SUMMARY WEEK'!L714),'SUMMARY WEEK'!L714,IFERROR(IF(VALUE('SUMMARY WEEK'!L714)&gt;MASTER!$B$3/100,"SB",IF(VALUE('SUMMARY WEEK'!L714)&gt;MASTER!$B$4/100,"B",IF(VALUE('SUMMARY WEEK'!L714)&gt;MASTER!$B$5/100,"C","K"))),'SUMMARY WEEK'!L714))</f>
        <v/>
      </c>
      <c r="M714" s="20" t="str">
        <f>IF(ISBLANK('SUMMARY WEEK'!M714),'SUMMARY WEEK'!M714,IFERROR(IF(VALUE('SUMMARY WEEK'!M714)&gt;MASTER!$B$3/100,"SB",IF(VALUE('SUMMARY WEEK'!M714)&gt;MASTER!$B$4/100,"B",IF(VALUE('SUMMARY WEEK'!M714)&gt;MASTER!$B$5/100,"C","K"))),'SUMMARY WEEK'!M714))</f>
        <v/>
      </c>
      <c r="N714" s="20" t="str">
        <f>IF(ISBLANK('SUMMARY WEEK'!N714),'SUMMARY WEEK'!N714,IFERROR(IF(VALUE('SUMMARY WEEK'!N714)&gt;MASTER!$B$3/100,"SB",IF(VALUE('SUMMARY WEEK'!N714)&gt;MASTER!$B$4/100,"B",IF(VALUE('SUMMARY WEEK'!N714)&gt;MASTER!$B$5/100,"C","K"))),'SUMMARY WEEK'!N714))</f>
        <v/>
      </c>
      <c r="O714" s="20" t="str">
        <f>IF(ISBLANK('SUMMARY WEEK'!O714),'SUMMARY WEEK'!O714,IFERROR(IF(VALUE('SUMMARY WEEK'!O714)&gt;MASTER!$B$3/100,"SB",IF(VALUE('SUMMARY WEEK'!O714)&gt;MASTER!$B$4/100,"B",IF(VALUE('SUMMARY WEEK'!O714)&gt;MASTER!$B$5/100,"C","K"))),'SUMMARY WEEK'!O714))</f>
        <v/>
      </c>
      <c r="P714" s="20" t="str">
        <f>IF(ISBLANK('SUMMARY WEEK'!P714),'SUMMARY WEEK'!P714,IFERROR(IF(VALUE('SUMMARY WEEK'!P714)&gt;MASTER!$B$3/100,"SB",IF(VALUE('SUMMARY WEEK'!P714)&gt;MASTER!$B$4/100,"B",IF(VALUE('SUMMARY WEEK'!P714)&gt;MASTER!$B$5/100,"C","K"))),'SUMMARY WEEK'!P714))</f>
        <v/>
      </c>
      <c r="Q714" s="20" t="str">
        <f>IF(ISBLANK('SUMMARY WEEK'!Q714),'SUMMARY WEEK'!Q714,IFERROR(IF(VALUE('SUMMARY WEEK'!Q714)&gt;MASTER!$B$3/100,"SB",IF(VALUE('SUMMARY WEEK'!Q714)&gt;MASTER!$B$4/100,"B",IF(VALUE('SUMMARY WEEK'!Q714)&gt;MASTER!$B$5/100,"C","K"))),'SUMMARY WEEK'!Q714))</f>
        <v/>
      </c>
      <c r="R714" s="20" t="str">
        <f>IF(ISBLANK('SUMMARY WEEK'!R714),'SUMMARY WEEK'!R714,IFERROR(IF(VALUE('SUMMARY WEEK'!R714)&gt;MASTER!$B$3/100,"SB",IF(VALUE('SUMMARY WEEK'!R714)&gt;MASTER!$B$4/100,"B",IF(VALUE('SUMMARY WEEK'!R714)&gt;MASTER!$B$5/100,"C","K"))),'SUMMARY WEEK'!R714))</f>
        <v/>
      </c>
      <c r="S714" s="20" t="str">
        <f>IF(ISBLANK('SUMMARY WEEK'!S714),'SUMMARY WEEK'!S714,IFERROR(IF(VALUE('SUMMARY WEEK'!S714)&gt;MASTER!$B$3/100,"SB",IF(VALUE('SUMMARY WEEK'!S714)&gt;MASTER!$B$4/100,"B",IF(VALUE('SUMMARY WEEK'!S714)&gt;MASTER!$B$5/100,"C","K"))),'SUMMARY WEEK'!S714))</f>
        <v/>
      </c>
      <c r="T714" s="20" t="str">
        <f>IF(ISBLANK('SUMMARY WEEK'!T714),'SUMMARY WEEK'!T714,IFERROR(IF(VALUE('SUMMARY WEEK'!T714)&gt;MASTER!$B$3/100,"SB",IF(VALUE('SUMMARY WEEK'!T714)&gt;MASTER!$B$4/100,"B",IF(VALUE('SUMMARY WEEK'!T714)&gt;MASTER!$B$5/100,"C","K"))),'SUMMARY WEEK'!T714))</f>
        <v/>
      </c>
      <c r="U714" s="20" t="str">
        <f>IF(ISBLANK('SUMMARY WEEK'!U714),'SUMMARY WEEK'!U714,IFERROR(IF(VALUE('SUMMARY WEEK'!U714)&gt;MASTER!$B$3/100,"SB",IF(VALUE('SUMMARY WEEK'!U714)&gt;MASTER!$B$4/100,"B",IF(VALUE('SUMMARY WEEK'!U714)&gt;MASTER!$B$5/100,"C","K"))),'SUMMARY WEEK'!U714))</f>
        <v/>
      </c>
      <c r="V714" s="20" t="str">
        <f>IF(ISBLANK('SUMMARY WEEK'!V714),'SUMMARY WEEK'!V714,IFERROR(IF(VALUE('SUMMARY WEEK'!V714)&gt;MASTER!$B$3/100,"SB",IF(VALUE('SUMMARY WEEK'!V714)&gt;MASTER!$B$4/100,"B",IF(VALUE('SUMMARY WEEK'!V714)&gt;MASTER!$B$5/100,"C","K"))),'SUMMARY WEEK'!V714))</f>
        <v/>
      </c>
      <c r="W714" s="20" t="str">
        <f>IF(ISBLANK('SUMMARY WEEK'!W714),'SUMMARY WEEK'!W714,IFERROR(IF(VALUE('SUMMARY WEEK'!W714)&gt;MASTER!$B$3/100,"SB",IF(VALUE('SUMMARY WEEK'!W714)&gt;MASTER!$B$4/100,"B",IF(VALUE('SUMMARY WEEK'!W714)&gt;MASTER!$B$5/100,"C","K"))),'SUMMARY WEEK'!W714))</f>
        <v/>
      </c>
      <c r="X714" s="20" t="str">
        <f>IF(ISBLANK('SUMMARY WEEK'!X714),'SUMMARY WEEK'!X714,IFERROR(IF(VALUE('SUMMARY WEEK'!X714)&gt;MASTER!$B$3/100,"SB",IF(VALUE('SUMMARY WEEK'!X714)&gt;MASTER!$B$4/100,"B",IF(VALUE('SUMMARY WEEK'!X714)&gt;MASTER!$B$5/100,"C","K"))),'SUMMARY WEEK'!X714))</f>
        <v/>
      </c>
      <c r="Y714" s="20" t="str">
        <f>IF(ISBLANK('SUMMARY WEEK'!Y714),'SUMMARY WEEK'!Y714,IFERROR(IF(VALUE('SUMMARY WEEK'!Y714)&gt;MASTER!$B$3/100,"SB",IF(VALUE('SUMMARY WEEK'!Y714)&gt;MASTER!$B$4/100,"B",IF(VALUE('SUMMARY WEEK'!Y714)&gt;MASTER!$B$5/100,"C","K"))),'SUMMARY WEEK'!Y714))</f>
        <v/>
      </c>
      <c r="Z714" s="20" t="str">
        <f>IF(ISBLANK('SUMMARY WEEK'!Z714),'SUMMARY WEEK'!Z714,IFERROR(IF(VALUE('SUMMARY WEEK'!Z714)&gt;MASTER!$B$3/100,"SB",IF(VALUE('SUMMARY WEEK'!Z714)&gt;MASTER!$B$4/100,"B",IF(VALUE('SUMMARY WEEK'!Z714)&gt;MASTER!$B$5/100,"C","K"))),'SUMMARY WEEK'!Z714))</f>
        <v/>
      </c>
      <c r="AA714" s="20"/>
    </row>
    <row r="715">
      <c r="A715" s="18" t="str">
        <f>IF(ISBLANK('SUMMARY WEEK'!A715),'SUMMARY WEEK'!A715,IFERROR(IF(VALUE('SUMMARY WEEK'!A715)&gt;MASTER!$B$3/100,"SB",IF(VALUE('SUMMARY WEEK'!A715)&gt;MASTER!$B$4/100,"B",IF(VALUE('SUMMARY WEEK'!A715)&gt;MASTER!$B$5/100,"C","K"))),'SUMMARY WEEK'!A715))</f>
        <v/>
      </c>
      <c r="B715" s="19" t="str">
        <f>IF(ISBLANK('SUMMARY WEEK'!B715),'SUMMARY WEEK'!B715,IFERROR(IF(VALUE('SUMMARY WEEK'!B715)&gt;MASTER!$B$3/100,"SB",IF(VALUE('SUMMARY WEEK'!B715)&gt;MASTER!$B$4/100,"B",IF(VALUE('SUMMARY WEEK'!B715)&gt;MASTER!$B$5/100,"C","K"))),'SUMMARY WEEK'!B715))</f>
        <v/>
      </c>
      <c r="C715" s="20" t="str">
        <f>IF(ISBLANK('SUMMARY WEEK'!C715),'SUMMARY WEEK'!C715,IFERROR(IF(VALUE('SUMMARY WEEK'!C715)&gt;MASTER!$B$3/100,"SB",IF(VALUE('SUMMARY WEEK'!C715)&gt;MASTER!$B$4/100,"B",IF(VALUE('SUMMARY WEEK'!C715)&gt;MASTER!$B$5/100,"C","K"))),'SUMMARY WEEK'!C715))</f>
        <v/>
      </c>
      <c r="D715" s="20" t="str">
        <f>IF(ISBLANK('SUMMARY WEEK'!D715),'SUMMARY WEEK'!D715,IFERROR(IF(VALUE('SUMMARY WEEK'!D715)&gt;MASTER!$B$3/100,"SB",IF(VALUE('SUMMARY WEEK'!D715)&gt;MASTER!$B$4/100,"B",IF(VALUE('SUMMARY WEEK'!D715)&gt;MASTER!$B$5/100,"C","K"))),'SUMMARY WEEK'!D715))</f>
        <v/>
      </c>
      <c r="E715" s="20" t="str">
        <f>IF(ISBLANK('SUMMARY WEEK'!E715),'SUMMARY WEEK'!E715,IFERROR(IF(VALUE('SUMMARY WEEK'!E715)&gt;MASTER!$B$3/100,"SB",IF(VALUE('SUMMARY WEEK'!E715)&gt;MASTER!$B$4/100,"B",IF(VALUE('SUMMARY WEEK'!E715)&gt;MASTER!$B$5/100,"C","K"))),'SUMMARY WEEK'!E715))</f>
        <v/>
      </c>
      <c r="F715" s="20" t="str">
        <f>IF(ISBLANK('SUMMARY WEEK'!F715),'SUMMARY WEEK'!F715,IFERROR(IF(VALUE('SUMMARY WEEK'!F715)&gt;MASTER!$B$3/100,"SB",IF(VALUE('SUMMARY WEEK'!F715)&gt;MASTER!$B$4/100,"B",IF(VALUE('SUMMARY WEEK'!F715)&gt;MASTER!$B$5/100,"C","K"))),'SUMMARY WEEK'!F715))</f>
        <v/>
      </c>
      <c r="G715" s="20" t="str">
        <f>IF(ISBLANK('SUMMARY WEEK'!G715),'SUMMARY WEEK'!G715,IFERROR(IF(VALUE('SUMMARY WEEK'!G715)&gt;MASTER!$B$3/100,"SB",IF(VALUE('SUMMARY WEEK'!G715)&gt;MASTER!$B$4/100,"B",IF(VALUE('SUMMARY WEEK'!G715)&gt;MASTER!$B$5/100,"C","K"))),'SUMMARY WEEK'!G715))</f>
        <v/>
      </c>
      <c r="H715" s="20" t="str">
        <f>IF(ISBLANK('SUMMARY WEEK'!H715),'SUMMARY WEEK'!H715,IFERROR(IF(VALUE('SUMMARY WEEK'!H715)&gt;MASTER!$B$3/100,"SB",IF(VALUE('SUMMARY WEEK'!H715)&gt;MASTER!$B$4/100,"B",IF(VALUE('SUMMARY WEEK'!H715)&gt;MASTER!$B$5/100,"C","K"))),'SUMMARY WEEK'!H715))</f>
        <v/>
      </c>
      <c r="I715" s="20" t="str">
        <f>IF(ISBLANK('SUMMARY WEEK'!I715),'SUMMARY WEEK'!I715,IFERROR(IF(VALUE('SUMMARY WEEK'!I715)&gt;MASTER!$B$3/100,"SB",IF(VALUE('SUMMARY WEEK'!I715)&gt;MASTER!$B$4/100,"B",IF(VALUE('SUMMARY WEEK'!I715)&gt;MASTER!$B$5/100,"C","K"))),'SUMMARY WEEK'!I715))</f>
        <v/>
      </c>
      <c r="J715" s="20" t="str">
        <f>IF(ISBLANK('SUMMARY WEEK'!J715),'SUMMARY WEEK'!J715,IFERROR(IF(VALUE('SUMMARY WEEK'!J715)&gt;MASTER!$B$3/100,"SB",IF(VALUE('SUMMARY WEEK'!J715)&gt;MASTER!$B$4/100,"B",IF(VALUE('SUMMARY WEEK'!J715)&gt;MASTER!$B$5/100,"C","K"))),'SUMMARY WEEK'!J715))</f>
        <v/>
      </c>
      <c r="K715" s="20" t="str">
        <f>IF(ISBLANK('SUMMARY WEEK'!K715),'SUMMARY WEEK'!K715,IFERROR(IF(VALUE('SUMMARY WEEK'!K715)&gt;MASTER!$B$3/100,"SB",IF(VALUE('SUMMARY WEEK'!K715)&gt;MASTER!$B$4/100,"B",IF(VALUE('SUMMARY WEEK'!K715)&gt;MASTER!$B$5/100,"C","K"))),'SUMMARY WEEK'!K715))</f>
        <v/>
      </c>
      <c r="L715" s="20" t="str">
        <f>IF(ISBLANK('SUMMARY WEEK'!L715),'SUMMARY WEEK'!L715,IFERROR(IF(VALUE('SUMMARY WEEK'!L715)&gt;MASTER!$B$3/100,"SB",IF(VALUE('SUMMARY WEEK'!L715)&gt;MASTER!$B$4/100,"B",IF(VALUE('SUMMARY WEEK'!L715)&gt;MASTER!$B$5/100,"C","K"))),'SUMMARY WEEK'!L715))</f>
        <v/>
      </c>
      <c r="M715" s="20" t="str">
        <f>IF(ISBLANK('SUMMARY WEEK'!M715),'SUMMARY WEEK'!M715,IFERROR(IF(VALUE('SUMMARY WEEK'!M715)&gt;MASTER!$B$3/100,"SB",IF(VALUE('SUMMARY WEEK'!M715)&gt;MASTER!$B$4/100,"B",IF(VALUE('SUMMARY WEEK'!M715)&gt;MASTER!$B$5/100,"C","K"))),'SUMMARY WEEK'!M715))</f>
        <v/>
      </c>
      <c r="N715" s="20" t="str">
        <f>IF(ISBLANK('SUMMARY WEEK'!N715),'SUMMARY WEEK'!N715,IFERROR(IF(VALUE('SUMMARY WEEK'!N715)&gt;MASTER!$B$3/100,"SB",IF(VALUE('SUMMARY WEEK'!N715)&gt;MASTER!$B$4/100,"B",IF(VALUE('SUMMARY WEEK'!N715)&gt;MASTER!$B$5/100,"C","K"))),'SUMMARY WEEK'!N715))</f>
        <v/>
      </c>
      <c r="O715" s="20" t="str">
        <f>IF(ISBLANK('SUMMARY WEEK'!O715),'SUMMARY WEEK'!O715,IFERROR(IF(VALUE('SUMMARY WEEK'!O715)&gt;MASTER!$B$3/100,"SB",IF(VALUE('SUMMARY WEEK'!O715)&gt;MASTER!$B$4/100,"B",IF(VALUE('SUMMARY WEEK'!O715)&gt;MASTER!$B$5/100,"C","K"))),'SUMMARY WEEK'!O715))</f>
        <v/>
      </c>
      <c r="P715" s="20" t="str">
        <f>IF(ISBLANK('SUMMARY WEEK'!P715),'SUMMARY WEEK'!P715,IFERROR(IF(VALUE('SUMMARY WEEK'!P715)&gt;MASTER!$B$3/100,"SB",IF(VALUE('SUMMARY WEEK'!P715)&gt;MASTER!$B$4/100,"B",IF(VALUE('SUMMARY WEEK'!P715)&gt;MASTER!$B$5/100,"C","K"))),'SUMMARY WEEK'!P715))</f>
        <v/>
      </c>
      <c r="Q715" s="20" t="str">
        <f>IF(ISBLANK('SUMMARY WEEK'!Q715),'SUMMARY WEEK'!Q715,IFERROR(IF(VALUE('SUMMARY WEEK'!Q715)&gt;MASTER!$B$3/100,"SB",IF(VALUE('SUMMARY WEEK'!Q715)&gt;MASTER!$B$4/100,"B",IF(VALUE('SUMMARY WEEK'!Q715)&gt;MASTER!$B$5/100,"C","K"))),'SUMMARY WEEK'!Q715))</f>
        <v/>
      </c>
      <c r="R715" s="20" t="str">
        <f>IF(ISBLANK('SUMMARY WEEK'!R715),'SUMMARY WEEK'!R715,IFERROR(IF(VALUE('SUMMARY WEEK'!R715)&gt;MASTER!$B$3/100,"SB",IF(VALUE('SUMMARY WEEK'!R715)&gt;MASTER!$B$4/100,"B",IF(VALUE('SUMMARY WEEK'!R715)&gt;MASTER!$B$5/100,"C","K"))),'SUMMARY WEEK'!R715))</f>
        <v/>
      </c>
      <c r="S715" s="20" t="str">
        <f>IF(ISBLANK('SUMMARY WEEK'!S715),'SUMMARY WEEK'!S715,IFERROR(IF(VALUE('SUMMARY WEEK'!S715)&gt;MASTER!$B$3/100,"SB",IF(VALUE('SUMMARY WEEK'!S715)&gt;MASTER!$B$4/100,"B",IF(VALUE('SUMMARY WEEK'!S715)&gt;MASTER!$B$5/100,"C","K"))),'SUMMARY WEEK'!S715))</f>
        <v/>
      </c>
      <c r="T715" s="20" t="str">
        <f>IF(ISBLANK('SUMMARY WEEK'!T715),'SUMMARY WEEK'!T715,IFERROR(IF(VALUE('SUMMARY WEEK'!T715)&gt;MASTER!$B$3/100,"SB",IF(VALUE('SUMMARY WEEK'!T715)&gt;MASTER!$B$4/100,"B",IF(VALUE('SUMMARY WEEK'!T715)&gt;MASTER!$B$5/100,"C","K"))),'SUMMARY WEEK'!T715))</f>
        <v/>
      </c>
      <c r="U715" s="20" t="str">
        <f>IF(ISBLANK('SUMMARY WEEK'!U715),'SUMMARY WEEK'!U715,IFERROR(IF(VALUE('SUMMARY WEEK'!U715)&gt;MASTER!$B$3/100,"SB",IF(VALUE('SUMMARY WEEK'!U715)&gt;MASTER!$B$4/100,"B",IF(VALUE('SUMMARY WEEK'!U715)&gt;MASTER!$B$5/100,"C","K"))),'SUMMARY WEEK'!U715))</f>
        <v/>
      </c>
      <c r="V715" s="20" t="str">
        <f>IF(ISBLANK('SUMMARY WEEK'!V715),'SUMMARY WEEK'!V715,IFERROR(IF(VALUE('SUMMARY WEEK'!V715)&gt;MASTER!$B$3/100,"SB",IF(VALUE('SUMMARY WEEK'!V715)&gt;MASTER!$B$4/100,"B",IF(VALUE('SUMMARY WEEK'!V715)&gt;MASTER!$B$5/100,"C","K"))),'SUMMARY WEEK'!V715))</f>
        <v/>
      </c>
      <c r="W715" s="20" t="str">
        <f>IF(ISBLANK('SUMMARY WEEK'!W715),'SUMMARY WEEK'!W715,IFERROR(IF(VALUE('SUMMARY WEEK'!W715)&gt;MASTER!$B$3/100,"SB",IF(VALUE('SUMMARY WEEK'!W715)&gt;MASTER!$B$4/100,"B",IF(VALUE('SUMMARY WEEK'!W715)&gt;MASTER!$B$5/100,"C","K"))),'SUMMARY WEEK'!W715))</f>
        <v/>
      </c>
      <c r="X715" s="20" t="str">
        <f>IF(ISBLANK('SUMMARY WEEK'!X715),'SUMMARY WEEK'!X715,IFERROR(IF(VALUE('SUMMARY WEEK'!X715)&gt;MASTER!$B$3/100,"SB",IF(VALUE('SUMMARY WEEK'!X715)&gt;MASTER!$B$4/100,"B",IF(VALUE('SUMMARY WEEK'!X715)&gt;MASTER!$B$5/100,"C","K"))),'SUMMARY WEEK'!X715))</f>
        <v/>
      </c>
      <c r="Y715" s="20" t="str">
        <f>IF(ISBLANK('SUMMARY WEEK'!Y715),'SUMMARY WEEK'!Y715,IFERROR(IF(VALUE('SUMMARY WEEK'!Y715)&gt;MASTER!$B$3/100,"SB",IF(VALUE('SUMMARY WEEK'!Y715)&gt;MASTER!$B$4/100,"B",IF(VALUE('SUMMARY WEEK'!Y715)&gt;MASTER!$B$5/100,"C","K"))),'SUMMARY WEEK'!Y715))</f>
        <v/>
      </c>
      <c r="Z715" s="20" t="str">
        <f>IF(ISBLANK('SUMMARY WEEK'!Z715),'SUMMARY WEEK'!Z715,IFERROR(IF(VALUE('SUMMARY WEEK'!Z715)&gt;MASTER!$B$3/100,"SB",IF(VALUE('SUMMARY WEEK'!Z715)&gt;MASTER!$B$4/100,"B",IF(VALUE('SUMMARY WEEK'!Z715)&gt;MASTER!$B$5/100,"C","K"))),'SUMMARY WEEK'!Z715))</f>
        <v/>
      </c>
      <c r="AA715" s="20"/>
    </row>
    <row r="716">
      <c r="A716" s="18" t="str">
        <f>IF(ISBLANK('SUMMARY WEEK'!A716),'SUMMARY WEEK'!A716,IFERROR(IF(VALUE('SUMMARY WEEK'!A716)&gt;MASTER!$B$3/100,"SB",IF(VALUE('SUMMARY WEEK'!A716)&gt;MASTER!$B$4/100,"B",IF(VALUE('SUMMARY WEEK'!A716)&gt;MASTER!$B$5/100,"C","K"))),'SUMMARY WEEK'!A716))</f>
        <v/>
      </c>
      <c r="B716" s="19" t="str">
        <f>IF(ISBLANK('SUMMARY WEEK'!B716),'SUMMARY WEEK'!B716,IFERROR(IF(VALUE('SUMMARY WEEK'!B716)&gt;MASTER!$B$3/100,"SB",IF(VALUE('SUMMARY WEEK'!B716)&gt;MASTER!$B$4/100,"B",IF(VALUE('SUMMARY WEEK'!B716)&gt;MASTER!$B$5/100,"C","K"))),'SUMMARY WEEK'!B716))</f>
        <v/>
      </c>
      <c r="C716" s="20" t="str">
        <f>IF(ISBLANK('SUMMARY WEEK'!C716),'SUMMARY WEEK'!C716,IFERROR(IF(VALUE('SUMMARY WEEK'!C716)&gt;MASTER!$B$3/100,"SB",IF(VALUE('SUMMARY WEEK'!C716)&gt;MASTER!$B$4/100,"B",IF(VALUE('SUMMARY WEEK'!C716)&gt;MASTER!$B$5/100,"C","K"))),'SUMMARY WEEK'!C716))</f>
        <v/>
      </c>
      <c r="D716" s="20" t="str">
        <f>IF(ISBLANK('SUMMARY WEEK'!D716),'SUMMARY WEEK'!D716,IFERROR(IF(VALUE('SUMMARY WEEK'!D716)&gt;MASTER!$B$3/100,"SB",IF(VALUE('SUMMARY WEEK'!D716)&gt;MASTER!$B$4/100,"B",IF(VALUE('SUMMARY WEEK'!D716)&gt;MASTER!$B$5/100,"C","K"))),'SUMMARY WEEK'!D716))</f>
        <v/>
      </c>
      <c r="E716" s="20" t="str">
        <f>IF(ISBLANK('SUMMARY WEEK'!E716),'SUMMARY WEEK'!E716,IFERROR(IF(VALUE('SUMMARY WEEK'!E716)&gt;MASTER!$B$3/100,"SB",IF(VALUE('SUMMARY WEEK'!E716)&gt;MASTER!$B$4/100,"B",IF(VALUE('SUMMARY WEEK'!E716)&gt;MASTER!$B$5/100,"C","K"))),'SUMMARY WEEK'!E716))</f>
        <v/>
      </c>
      <c r="F716" s="20" t="str">
        <f>IF(ISBLANK('SUMMARY WEEK'!F716),'SUMMARY WEEK'!F716,IFERROR(IF(VALUE('SUMMARY WEEK'!F716)&gt;MASTER!$B$3/100,"SB",IF(VALUE('SUMMARY WEEK'!F716)&gt;MASTER!$B$4/100,"B",IF(VALUE('SUMMARY WEEK'!F716)&gt;MASTER!$B$5/100,"C","K"))),'SUMMARY WEEK'!F716))</f>
        <v/>
      </c>
      <c r="G716" s="20" t="str">
        <f>IF(ISBLANK('SUMMARY WEEK'!G716),'SUMMARY WEEK'!G716,IFERROR(IF(VALUE('SUMMARY WEEK'!G716)&gt;MASTER!$B$3/100,"SB",IF(VALUE('SUMMARY WEEK'!G716)&gt;MASTER!$B$4/100,"B",IF(VALUE('SUMMARY WEEK'!G716)&gt;MASTER!$B$5/100,"C","K"))),'SUMMARY WEEK'!G716))</f>
        <v/>
      </c>
      <c r="H716" s="20" t="str">
        <f>IF(ISBLANK('SUMMARY WEEK'!H716),'SUMMARY WEEK'!H716,IFERROR(IF(VALUE('SUMMARY WEEK'!H716)&gt;MASTER!$B$3/100,"SB",IF(VALUE('SUMMARY WEEK'!H716)&gt;MASTER!$B$4/100,"B",IF(VALUE('SUMMARY WEEK'!H716)&gt;MASTER!$B$5/100,"C","K"))),'SUMMARY WEEK'!H716))</f>
        <v/>
      </c>
      <c r="I716" s="20" t="str">
        <f>IF(ISBLANK('SUMMARY WEEK'!I716),'SUMMARY WEEK'!I716,IFERROR(IF(VALUE('SUMMARY WEEK'!I716)&gt;MASTER!$B$3/100,"SB",IF(VALUE('SUMMARY WEEK'!I716)&gt;MASTER!$B$4/100,"B",IF(VALUE('SUMMARY WEEK'!I716)&gt;MASTER!$B$5/100,"C","K"))),'SUMMARY WEEK'!I716))</f>
        <v/>
      </c>
      <c r="J716" s="20" t="str">
        <f>IF(ISBLANK('SUMMARY WEEK'!J716),'SUMMARY WEEK'!J716,IFERROR(IF(VALUE('SUMMARY WEEK'!J716)&gt;MASTER!$B$3/100,"SB",IF(VALUE('SUMMARY WEEK'!J716)&gt;MASTER!$B$4/100,"B",IF(VALUE('SUMMARY WEEK'!J716)&gt;MASTER!$B$5/100,"C","K"))),'SUMMARY WEEK'!J716))</f>
        <v/>
      </c>
      <c r="K716" s="20" t="str">
        <f>IF(ISBLANK('SUMMARY WEEK'!K716),'SUMMARY WEEK'!K716,IFERROR(IF(VALUE('SUMMARY WEEK'!K716)&gt;MASTER!$B$3/100,"SB",IF(VALUE('SUMMARY WEEK'!K716)&gt;MASTER!$B$4/100,"B",IF(VALUE('SUMMARY WEEK'!K716)&gt;MASTER!$B$5/100,"C","K"))),'SUMMARY WEEK'!K716))</f>
        <v/>
      </c>
      <c r="L716" s="20" t="str">
        <f>IF(ISBLANK('SUMMARY WEEK'!L716),'SUMMARY WEEK'!L716,IFERROR(IF(VALUE('SUMMARY WEEK'!L716)&gt;MASTER!$B$3/100,"SB",IF(VALUE('SUMMARY WEEK'!L716)&gt;MASTER!$B$4/100,"B",IF(VALUE('SUMMARY WEEK'!L716)&gt;MASTER!$B$5/100,"C","K"))),'SUMMARY WEEK'!L716))</f>
        <v/>
      </c>
      <c r="M716" s="20" t="str">
        <f>IF(ISBLANK('SUMMARY WEEK'!M716),'SUMMARY WEEK'!M716,IFERROR(IF(VALUE('SUMMARY WEEK'!M716)&gt;MASTER!$B$3/100,"SB",IF(VALUE('SUMMARY WEEK'!M716)&gt;MASTER!$B$4/100,"B",IF(VALUE('SUMMARY WEEK'!M716)&gt;MASTER!$B$5/100,"C","K"))),'SUMMARY WEEK'!M716))</f>
        <v/>
      </c>
      <c r="N716" s="20" t="str">
        <f>IF(ISBLANK('SUMMARY WEEK'!N716),'SUMMARY WEEK'!N716,IFERROR(IF(VALUE('SUMMARY WEEK'!N716)&gt;MASTER!$B$3/100,"SB",IF(VALUE('SUMMARY WEEK'!N716)&gt;MASTER!$B$4/100,"B",IF(VALUE('SUMMARY WEEK'!N716)&gt;MASTER!$B$5/100,"C","K"))),'SUMMARY WEEK'!N716))</f>
        <v/>
      </c>
      <c r="O716" s="20" t="str">
        <f>IF(ISBLANK('SUMMARY WEEK'!O716),'SUMMARY WEEK'!O716,IFERROR(IF(VALUE('SUMMARY WEEK'!O716)&gt;MASTER!$B$3/100,"SB",IF(VALUE('SUMMARY WEEK'!O716)&gt;MASTER!$B$4/100,"B",IF(VALUE('SUMMARY WEEK'!O716)&gt;MASTER!$B$5/100,"C","K"))),'SUMMARY WEEK'!O716))</f>
        <v/>
      </c>
      <c r="P716" s="20" t="str">
        <f>IF(ISBLANK('SUMMARY WEEK'!P716),'SUMMARY WEEK'!P716,IFERROR(IF(VALUE('SUMMARY WEEK'!P716)&gt;MASTER!$B$3/100,"SB",IF(VALUE('SUMMARY WEEK'!P716)&gt;MASTER!$B$4/100,"B",IF(VALUE('SUMMARY WEEK'!P716)&gt;MASTER!$B$5/100,"C","K"))),'SUMMARY WEEK'!P716))</f>
        <v/>
      </c>
      <c r="Q716" s="20" t="str">
        <f>IF(ISBLANK('SUMMARY WEEK'!Q716),'SUMMARY WEEK'!Q716,IFERROR(IF(VALUE('SUMMARY WEEK'!Q716)&gt;MASTER!$B$3/100,"SB",IF(VALUE('SUMMARY WEEK'!Q716)&gt;MASTER!$B$4/100,"B",IF(VALUE('SUMMARY WEEK'!Q716)&gt;MASTER!$B$5/100,"C","K"))),'SUMMARY WEEK'!Q716))</f>
        <v/>
      </c>
      <c r="R716" s="20" t="str">
        <f>IF(ISBLANK('SUMMARY WEEK'!R716),'SUMMARY WEEK'!R716,IFERROR(IF(VALUE('SUMMARY WEEK'!R716)&gt;MASTER!$B$3/100,"SB",IF(VALUE('SUMMARY WEEK'!R716)&gt;MASTER!$B$4/100,"B",IF(VALUE('SUMMARY WEEK'!R716)&gt;MASTER!$B$5/100,"C","K"))),'SUMMARY WEEK'!R716))</f>
        <v/>
      </c>
      <c r="S716" s="20" t="str">
        <f>IF(ISBLANK('SUMMARY WEEK'!S716),'SUMMARY WEEK'!S716,IFERROR(IF(VALUE('SUMMARY WEEK'!S716)&gt;MASTER!$B$3/100,"SB",IF(VALUE('SUMMARY WEEK'!S716)&gt;MASTER!$B$4/100,"B",IF(VALUE('SUMMARY WEEK'!S716)&gt;MASTER!$B$5/100,"C","K"))),'SUMMARY WEEK'!S716))</f>
        <v/>
      </c>
      <c r="T716" s="20" t="str">
        <f>IF(ISBLANK('SUMMARY WEEK'!T716),'SUMMARY WEEK'!T716,IFERROR(IF(VALUE('SUMMARY WEEK'!T716)&gt;MASTER!$B$3/100,"SB",IF(VALUE('SUMMARY WEEK'!T716)&gt;MASTER!$B$4/100,"B",IF(VALUE('SUMMARY WEEK'!T716)&gt;MASTER!$B$5/100,"C","K"))),'SUMMARY WEEK'!T716))</f>
        <v/>
      </c>
      <c r="U716" s="20" t="str">
        <f>IF(ISBLANK('SUMMARY WEEK'!U716),'SUMMARY WEEK'!U716,IFERROR(IF(VALUE('SUMMARY WEEK'!U716)&gt;MASTER!$B$3/100,"SB",IF(VALUE('SUMMARY WEEK'!U716)&gt;MASTER!$B$4/100,"B",IF(VALUE('SUMMARY WEEK'!U716)&gt;MASTER!$B$5/100,"C","K"))),'SUMMARY WEEK'!U716))</f>
        <v/>
      </c>
      <c r="V716" s="20" t="str">
        <f>IF(ISBLANK('SUMMARY WEEK'!V716),'SUMMARY WEEK'!V716,IFERROR(IF(VALUE('SUMMARY WEEK'!V716)&gt;MASTER!$B$3/100,"SB",IF(VALUE('SUMMARY WEEK'!V716)&gt;MASTER!$B$4/100,"B",IF(VALUE('SUMMARY WEEK'!V716)&gt;MASTER!$B$5/100,"C","K"))),'SUMMARY WEEK'!V716))</f>
        <v/>
      </c>
      <c r="W716" s="20" t="str">
        <f>IF(ISBLANK('SUMMARY WEEK'!W716),'SUMMARY WEEK'!W716,IFERROR(IF(VALUE('SUMMARY WEEK'!W716)&gt;MASTER!$B$3/100,"SB",IF(VALUE('SUMMARY WEEK'!W716)&gt;MASTER!$B$4/100,"B",IF(VALUE('SUMMARY WEEK'!W716)&gt;MASTER!$B$5/100,"C","K"))),'SUMMARY WEEK'!W716))</f>
        <v/>
      </c>
      <c r="X716" s="20" t="str">
        <f>IF(ISBLANK('SUMMARY WEEK'!X716),'SUMMARY WEEK'!X716,IFERROR(IF(VALUE('SUMMARY WEEK'!X716)&gt;MASTER!$B$3/100,"SB",IF(VALUE('SUMMARY WEEK'!X716)&gt;MASTER!$B$4/100,"B",IF(VALUE('SUMMARY WEEK'!X716)&gt;MASTER!$B$5/100,"C","K"))),'SUMMARY WEEK'!X716))</f>
        <v/>
      </c>
      <c r="Y716" s="20" t="str">
        <f>IF(ISBLANK('SUMMARY WEEK'!Y716),'SUMMARY WEEK'!Y716,IFERROR(IF(VALUE('SUMMARY WEEK'!Y716)&gt;MASTER!$B$3/100,"SB",IF(VALUE('SUMMARY WEEK'!Y716)&gt;MASTER!$B$4/100,"B",IF(VALUE('SUMMARY WEEK'!Y716)&gt;MASTER!$B$5/100,"C","K"))),'SUMMARY WEEK'!Y716))</f>
        <v/>
      </c>
      <c r="Z716" s="20" t="str">
        <f>IF(ISBLANK('SUMMARY WEEK'!Z716),'SUMMARY WEEK'!Z716,IFERROR(IF(VALUE('SUMMARY WEEK'!Z716)&gt;MASTER!$B$3/100,"SB",IF(VALUE('SUMMARY WEEK'!Z716)&gt;MASTER!$B$4/100,"B",IF(VALUE('SUMMARY WEEK'!Z716)&gt;MASTER!$B$5/100,"C","K"))),'SUMMARY WEEK'!Z716))</f>
        <v/>
      </c>
      <c r="AA716" s="20"/>
    </row>
    <row r="717">
      <c r="A717" s="18" t="str">
        <f>IF(ISBLANK('SUMMARY WEEK'!A717),'SUMMARY WEEK'!A717,IFERROR(IF(VALUE('SUMMARY WEEK'!A717)&gt;MASTER!$B$3/100,"SB",IF(VALUE('SUMMARY WEEK'!A717)&gt;MASTER!$B$4/100,"B",IF(VALUE('SUMMARY WEEK'!A717)&gt;MASTER!$B$5/100,"C","K"))),'SUMMARY WEEK'!A717))</f>
        <v/>
      </c>
      <c r="B717" s="19" t="str">
        <f>IF(ISBLANK('SUMMARY WEEK'!B717),'SUMMARY WEEK'!B717,IFERROR(IF(VALUE('SUMMARY WEEK'!B717)&gt;MASTER!$B$3/100,"SB",IF(VALUE('SUMMARY WEEK'!B717)&gt;MASTER!$B$4/100,"B",IF(VALUE('SUMMARY WEEK'!B717)&gt;MASTER!$B$5/100,"C","K"))),'SUMMARY WEEK'!B717))</f>
        <v/>
      </c>
      <c r="C717" s="20" t="str">
        <f>IF(ISBLANK('SUMMARY WEEK'!C717),'SUMMARY WEEK'!C717,IFERROR(IF(VALUE('SUMMARY WEEK'!C717)&gt;MASTER!$B$3/100,"SB",IF(VALUE('SUMMARY WEEK'!C717)&gt;MASTER!$B$4/100,"B",IF(VALUE('SUMMARY WEEK'!C717)&gt;MASTER!$B$5/100,"C","K"))),'SUMMARY WEEK'!C717))</f>
        <v/>
      </c>
      <c r="D717" s="20" t="str">
        <f>IF(ISBLANK('SUMMARY WEEK'!D717),'SUMMARY WEEK'!D717,IFERROR(IF(VALUE('SUMMARY WEEK'!D717)&gt;MASTER!$B$3/100,"SB",IF(VALUE('SUMMARY WEEK'!D717)&gt;MASTER!$B$4/100,"B",IF(VALUE('SUMMARY WEEK'!D717)&gt;MASTER!$B$5/100,"C","K"))),'SUMMARY WEEK'!D717))</f>
        <v/>
      </c>
      <c r="E717" s="20" t="str">
        <f>IF(ISBLANK('SUMMARY WEEK'!E717),'SUMMARY WEEK'!E717,IFERROR(IF(VALUE('SUMMARY WEEK'!E717)&gt;MASTER!$B$3/100,"SB",IF(VALUE('SUMMARY WEEK'!E717)&gt;MASTER!$B$4/100,"B",IF(VALUE('SUMMARY WEEK'!E717)&gt;MASTER!$B$5/100,"C","K"))),'SUMMARY WEEK'!E717))</f>
        <v/>
      </c>
      <c r="F717" s="20" t="str">
        <f>IF(ISBLANK('SUMMARY WEEK'!F717),'SUMMARY WEEK'!F717,IFERROR(IF(VALUE('SUMMARY WEEK'!F717)&gt;MASTER!$B$3/100,"SB",IF(VALUE('SUMMARY WEEK'!F717)&gt;MASTER!$B$4/100,"B",IF(VALUE('SUMMARY WEEK'!F717)&gt;MASTER!$B$5/100,"C","K"))),'SUMMARY WEEK'!F717))</f>
        <v/>
      </c>
      <c r="G717" s="20" t="str">
        <f>IF(ISBLANK('SUMMARY WEEK'!G717),'SUMMARY WEEK'!G717,IFERROR(IF(VALUE('SUMMARY WEEK'!G717)&gt;MASTER!$B$3/100,"SB",IF(VALUE('SUMMARY WEEK'!G717)&gt;MASTER!$B$4/100,"B",IF(VALUE('SUMMARY WEEK'!G717)&gt;MASTER!$B$5/100,"C","K"))),'SUMMARY WEEK'!G717))</f>
        <v/>
      </c>
      <c r="H717" s="20" t="str">
        <f>IF(ISBLANK('SUMMARY WEEK'!H717),'SUMMARY WEEK'!H717,IFERROR(IF(VALUE('SUMMARY WEEK'!H717)&gt;MASTER!$B$3/100,"SB",IF(VALUE('SUMMARY WEEK'!H717)&gt;MASTER!$B$4/100,"B",IF(VALUE('SUMMARY WEEK'!H717)&gt;MASTER!$B$5/100,"C","K"))),'SUMMARY WEEK'!H717))</f>
        <v/>
      </c>
      <c r="I717" s="20" t="str">
        <f>IF(ISBLANK('SUMMARY WEEK'!I717),'SUMMARY WEEK'!I717,IFERROR(IF(VALUE('SUMMARY WEEK'!I717)&gt;MASTER!$B$3/100,"SB",IF(VALUE('SUMMARY WEEK'!I717)&gt;MASTER!$B$4/100,"B",IF(VALUE('SUMMARY WEEK'!I717)&gt;MASTER!$B$5/100,"C","K"))),'SUMMARY WEEK'!I717))</f>
        <v/>
      </c>
      <c r="J717" s="20" t="str">
        <f>IF(ISBLANK('SUMMARY WEEK'!J717),'SUMMARY WEEK'!J717,IFERROR(IF(VALUE('SUMMARY WEEK'!J717)&gt;MASTER!$B$3/100,"SB",IF(VALUE('SUMMARY WEEK'!J717)&gt;MASTER!$B$4/100,"B",IF(VALUE('SUMMARY WEEK'!J717)&gt;MASTER!$B$5/100,"C","K"))),'SUMMARY WEEK'!J717))</f>
        <v/>
      </c>
      <c r="K717" s="20" t="str">
        <f>IF(ISBLANK('SUMMARY WEEK'!K717),'SUMMARY WEEK'!K717,IFERROR(IF(VALUE('SUMMARY WEEK'!K717)&gt;MASTER!$B$3/100,"SB",IF(VALUE('SUMMARY WEEK'!K717)&gt;MASTER!$B$4/100,"B",IF(VALUE('SUMMARY WEEK'!K717)&gt;MASTER!$B$5/100,"C","K"))),'SUMMARY WEEK'!K717))</f>
        <v/>
      </c>
      <c r="L717" s="20" t="str">
        <f>IF(ISBLANK('SUMMARY WEEK'!L717),'SUMMARY WEEK'!L717,IFERROR(IF(VALUE('SUMMARY WEEK'!L717)&gt;MASTER!$B$3/100,"SB",IF(VALUE('SUMMARY WEEK'!L717)&gt;MASTER!$B$4/100,"B",IF(VALUE('SUMMARY WEEK'!L717)&gt;MASTER!$B$5/100,"C","K"))),'SUMMARY WEEK'!L717))</f>
        <v/>
      </c>
      <c r="M717" s="20" t="str">
        <f>IF(ISBLANK('SUMMARY WEEK'!M717),'SUMMARY WEEK'!M717,IFERROR(IF(VALUE('SUMMARY WEEK'!M717)&gt;MASTER!$B$3/100,"SB",IF(VALUE('SUMMARY WEEK'!M717)&gt;MASTER!$B$4/100,"B",IF(VALUE('SUMMARY WEEK'!M717)&gt;MASTER!$B$5/100,"C","K"))),'SUMMARY WEEK'!M717))</f>
        <v/>
      </c>
      <c r="N717" s="20" t="str">
        <f>IF(ISBLANK('SUMMARY WEEK'!N717),'SUMMARY WEEK'!N717,IFERROR(IF(VALUE('SUMMARY WEEK'!N717)&gt;MASTER!$B$3/100,"SB",IF(VALUE('SUMMARY WEEK'!N717)&gt;MASTER!$B$4/100,"B",IF(VALUE('SUMMARY WEEK'!N717)&gt;MASTER!$B$5/100,"C","K"))),'SUMMARY WEEK'!N717))</f>
        <v/>
      </c>
      <c r="O717" s="20" t="str">
        <f>IF(ISBLANK('SUMMARY WEEK'!O717),'SUMMARY WEEK'!O717,IFERROR(IF(VALUE('SUMMARY WEEK'!O717)&gt;MASTER!$B$3/100,"SB",IF(VALUE('SUMMARY WEEK'!O717)&gt;MASTER!$B$4/100,"B",IF(VALUE('SUMMARY WEEK'!O717)&gt;MASTER!$B$5/100,"C","K"))),'SUMMARY WEEK'!O717))</f>
        <v/>
      </c>
      <c r="P717" s="20" t="str">
        <f>IF(ISBLANK('SUMMARY WEEK'!P717),'SUMMARY WEEK'!P717,IFERROR(IF(VALUE('SUMMARY WEEK'!P717)&gt;MASTER!$B$3/100,"SB",IF(VALUE('SUMMARY WEEK'!P717)&gt;MASTER!$B$4/100,"B",IF(VALUE('SUMMARY WEEK'!P717)&gt;MASTER!$B$5/100,"C","K"))),'SUMMARY WEEK'!P717))</f>
        <v/>
      </c>
      <c r="Q717" s="20" t="str">
        <f>IF(ISBLANK('SUMMARY WEEK'!Q717),'SUMMARY WEEK'!Q717,IFERROR(IF(VALUE('SUMMARY WEEK'!Q717)&gt;MASTER!$B$3/100,"SB",IF(VALUE('SUMMARY WEEK'!Q717)&gt;MASTER!$B$4/100,"B",IF(VALUE('SUMMARY WEEK'!Q717)&gt;MASTER!$B$5/100,"C","K"))),'SUMMARY WEEK'!Q717))</f>
        <v/>
      </c>
      <c r="R717" s="20" t="str">
        <f>IF(ISBLANK('SUMMARY WEEK'!R717),'SUMMARY WEEK'!R717,IFERROR(IF(VALUE('SUMMARY WEEK'!R717)&gt;MASTER!$B$3/100,"SB",IF(VALUE('SUMMARY WEEK'!R717)&gt;MASTER!$B$4/100,"B",IF(VALUE('SUMMARY WEEK'!R717)&gt;MASTER!$B$5/100,"C","K"))),'SUMMARY WEEK'!R717))</f>
        <v/>
      </c>
      <c r="S717" s="20" t="str">
        <f>IF(ISBLANK('SUMMARY WEEK'!S717),'SUMMARY WEEK'!S717,IFERROR(IF(VALUE('SUMMARY WEEK'!S717)&gt;MASTER!$B$3/100,"SB",IF(VALUE('SUMMARY WEEK'!S717)&gt;MASTER!$B$4/100,"B",IF(VALUE('SUMMARY WEEK'!S717)&gt;MASTER!$B$5/100,"C","K"))),'SUMMARY WEEK'!S717))</f>
        <v/>
      </c>
      <c r="T717" s="20" t="str">
        <f>IF(ISBLANK('SUMMARY WEEK'!T717),'SUMMARY WEEK'!T717,IFERROR(IF(VALUE('SUMMARY WEEK'!T717)&gt;MASTER!$B$3/100,"SB",IF(VALUE('SUMMARY WEEK'!T717)&gt;MASTER!$B$4/100,"B",IF(VALUE('SUMMARY WEEK'!T717)&gt;MASTER!$B$5/100,"C","K"))),'SUMMARY WEEK'!T717))</f>
        <v/>
      </c>
      <c r="U717" s="20" t="str">
        <f>IF(ISBLANK('SUMMARY WEEK'!U717),'SUMMARY WEEK'!U717,IFERROR(IF(VALUE('SUMMARY WEEK'!U717)&gt;MASTER!$B$3/100,"SB",IF(VALUE('SUMMARY WEEK'!U717)&gt;MASTER!$B$4/100,"B",IF(VALUE('SUMMARY WEEK'!U717)&gt;MASTER!$B$5/100,"C","K"))),'SUMMARY WEEK'!U717))</f>
        <v/>
      </c>
      <c r="V717" s="20" t="str">
        <f>IF(ISBLANK('SUMMARY WEEK'!V717),'SUMMARY WEEK'!V717,IFERROR(IF(VALUE('SUMMARY WEEK'!V717)&gt;MASTER!$B$3/100,"SB",IF(VALUE('SUMMARY WEEK'!V717)&gt;MASTER!$B$4/100,"B",IF(VALUE('SUMMARY WEEK'!V717)&gt;MASTER!$B$5/100,"C","K"))),'SUMMARY WEEK'!V717))</f>
        <v/>
      </c>
      <c r="W717" s="20" t="str">
        <f>IF(ISBLANK('SUMMARY WEEK'!W717),'SUMMARY WEEK'!W717,IFERROR(IF(VALUE('SUMMARY WEEK'!W717)&gt;MASTER!$B$3/100,"SB",IF(VALUE('SUMMARY WEEK'!W717)&gt;MASTER!$B$4/100,"B",IF(VALUE('SUMMARY WEEK'!W717)&gt;MASTER!$B$5/100,"C","K"))),'SUMMARY WEEK'!W717))</f>
        <v/>
      </c>
      <c r="X717" s="20" t="str">
        <f>IF(ISBLANK('SUMMARY WEEK'!X717),'SUMMARY WEEK'!X717,IFERROR(IF(VALUE('SUMMARY WEEK'!X717)&gt;MASTER!$B$3/100,"SB",IF(VALUE('SUMMARY WEEK'!X717)&gt;MASTER!$B$4/100,"B",IF(VALUE('SUMMARY WEEK'!X717)&gt;MASTER!$B$5/100,"C","K"))),'SUMMARY WEEK'!X717))</f>
        <v/>
      </c>
      <c r="Y717" s="20" t="str">
        <f>IF(ISBLANK('SUMMARY WEEK'!Y717),'SUMMARY WEEK'!Y717,IFERROR(IF(VALUE('SUMMARY WEEK'!Y717)&gt;MASTER!$B$3/100,"SB",IF(VALUE('SUMMARY WEEK'!Y717)&gt;MASTER!$B$4/100,"B",IF(VALUE('SUMMARY WEEK'!Y717)&gt;MASTER!$B$5/100,"C","K"))),'SUMMARY WEEK'!Y717))</f>
        <v/>
      </c>
      <c r="Z717" s="20" t="str">
        <f>IF(ISBLANK('SUMMARY WEEK'!Z717),'SUMMARY WEEK'!Z717,IFERROR(IF(VALUE('SUMMARY WEEK'!Z717)&gt;MASTER!$B$3/100,"SB",IF(VALUE('SUMMARY WEEK'!Z717)&gt;MASTER!$B$4/100,"B",IF(VALUE('SUMMARY WEEK'!Z717)&gt;MASTER!$B$5/100,"C","K"))),'SUMMARY WEEK'!Z717))</f>
        <v/>
      </c>
      <c r="AA717" s="20"/>
    </row>
    <row r="718">
      <c r="A718" s="18" t="str">
        <f>IF(ISBLANK('SUMMARY WEEK'!A718),'SUMMARY WEEK'!A718,IFERROR(IF(VALUE('SUMMARY WEEK'!A718)&gt;MASTER!$B$3/100,"SB",IF(VALUE('SUMMARY WEEK'!A718)&gt;MASTER!$B$4/100,"B",IF(VALUE('SUMMARY WEEK'!A718)&gt;MASTER!$B$5/100,"C","K"))),'SUMMARY WEEK'!A718))</f>
        <v/>
      </c>
      <c r="B718" s="19" t="str">
        <f>IF(ISBLANK('SUMMARY WEEK'!B718),'SUMMARY WEEK'!B718,IFERROR(IF(VALUE('SUMMARY WEEK'!B718)&gt;MASTER!$B$3/100,"SB",IF(VALUE('SUMMARY WEEK'!B718)&gt;MASTER!$B$4/100,"B",IF(VALUE('SUMMARY WEEK'!B718)&gt;MASTER!$B$5/100,"C","K"))),'SUMMARY WEEK'!B718))</f>
        <v/>
      </c>
      <c r="C718" s="20" t="str">
        <f>IF(ISBLANK('SUMMARY WEEK'!C718),'SUMMARY WEEK'!C718,IFERROR(IF(VALUE('SUMMARY WEEK'!C718)&gt;MASTER!$B$3/100,"SB",IF(VALUE('SUMMARY WEEK'!C718)&gt;MASTER!$B$4/100,"B",IF(VALUE('SUMMARY WEEK'!C718)&gt;MASTER!$B$5/100,"C","K"))),'SUMMARY WEEK'!C718))</f>
        <v/>
      </c>
      <c r="D718" s="20" t="str">
        <f>IF(ISBLANK('SUMMARY WEEK'!D718),'SUMMARY WEEK'!D718,IFERROR(IF(VALUE('SUMMARY WEEK'!D718)&gt;MASTER!$B$3/100,"SB",IF(VALUE('SUMMARY WEEK'!D718)&gt;MASTER!$B$4/100,"B",IF(VALUE('SUMMARY WEEK'!D718)&gt;MASTER!$B$5/100,"C","K"))),'SUMMARY WEEK'!D718))</f>
        <v/>
      </c>
      <c r="E718" s="20" t="str">
        <f>IF(ISBLANK('SUMMARY WEEK'!E718),'SUMMARY WEEK'!E718,IFERROR(IF(VALUE('SUMMARY WEEK'!E718)&gt;MASTER!$B$3/100,"SB",IF(VALUE('SUMMARY WEEK'!E718)&gt;MASTER!$B$4/100,"B",IF(VALUE('SUMMARY WEEK'!E718)&gt;MASTER!$B$5/100,"C","K"))),'SUMMARY WEEK'!E718))</f>
        <v/>
      </c>
      <c r="F718" s="20" t="str">
        <f>IF(ISBLANK('SUMMARY WEEK'!F718),'SUMMARY WEEK'!F718,IFERROR(IF(VALUE('SUMMARY WEEK'!F718)&gt;MASTER!$B$3/100,"SB",IF(VALUE('SUMMARY WEEK'!F718)&gt;MASTER!$B$4/100,"B",IF(VALUE('SUMMARY WEEK'!F718)&gt;MASTER!$B$5/100,"C","K"))),'SUMMARY WEEK'!F718))</f>
        <v/>
      </c>
      <c r="G718" s="20" t="str">
        <f>IF(ISBLANK('SUMMARY WEEK'!G718),'SUMMARY WEEK'!G718,IFERROR(IF(VALUE('SUMMARY WEEK'!G718)&gt;MASTER!$B$3/100,"SB",IF(VALUE('SUMMARY WEEK'!G718)&gt;MASTER!$B$4/100,"B",IF(VALUE('SUMMARY WEEK'!G718)&gt;MASTER!$B$5/100,"C","K"))),'SUMMARY WEEK'!G718))</f>
        <v/>
      </c>
      <c r="H718" s="20" t="str">
        <f>IF(ISBLANK('SUMMARY WEEK'!H718),'SUMMARY WEEK'!H718,IFERROR(IF(VALUE('SUMMARY WEEK'!H718)&gt;MASTER!$B$3/100,"SB",IF(VALUE('SUMMARY WEEK'!H718)&gt;MASTER!$B$4/100,"B",IF(VALUE('SUMMARY WEEK'!H718)&gt;MASTER!$B$5/100,"C","K"))),'SUMMARY WEEK'!H718))</f>
        <v/>
      </c>
      <c r="I718" s="20" t="str">
        <f>IF(ISBLANK('SUMMARY WEEK'!I718),'SUMMARY WEEK'!I718,IFERROR(IF(VALUE('SUMMARY WEEK'!I718)&gt;MASTER!$B$3/100,"SB",IF(VALUE('SUMMARY WEEK'!I718)&gt;MASTER!$B$4/100,"B",IF(VALUE('SUMMARY WEEK'!I718)&gt;MASTER!$B$5/100,"C","K"))),'SUMMARY WEEK'!I718))</f>
        <v/>
      </c>
      <c r="J718" s="20" t="str">
        <f>IF(ISBLANK('SUMMARY WEEK'!J718),'SUMMARY WEEK'!J718,IFERROR(IF(VALUE('SUMMARY WEEK'!J718)&gt;MASTER!$B$3/100,"SB",IF(VALUE('SUMMARY WEEK'!J718)&gt;MASTER!$B$4/100,"B",IF(VALUE('SUMMARY WEEK'!J718)&gt;MASTER!$B$5/100,"C","K"))),'SUMMARY WEEK'!J718))</f>
        <v/>
      </c>
      <c r="K718" s="20" t="str">
        <f>IF(ISBLANK('SUMMARY WEEK'!K718),'SUMMARY WEEK'!K718,IFERROR(IF(VALUE('SUMMARY WEEK'!K718)&gt;MASTER!$B$3/100,"SB",IF(VALUE('SUMMARY WEEK'!K718)&gt;MASTER!$B$4/100,"B",IF(VALUE('SUMMARY WEEK'!K718)&gt;MASTER!$B$5/100,"C","K"))),'SUMMARY WEEK'!K718))</f>
        <v/>
      </c>
      <c r="L718" s="20" t="str">
        <f>IF(ISBLANK('SUMMARY WEEK'!L718),'SUMMARY WEEK'!L718,IFERROR(IF(VALUE('SUMMARY WEEK'!L718)&gt;MASTER!$B$3/100,"SB",IF(VALUE('SUMMARY WEEK'!L718)&gt;MASTER!$B$4/100,"B",IF(VALUE('SUMMARY WEEK'!L718)&gt;MASTER!$B$5/100,"C","K"))),'SUMMARY WEEK'!L718))</f>
        <v/>
      </c>
      <c r="M718" s="20" t="str">
        <f>IF(ISBLANK('SUMMARY WEEK'!M718),'SUMMARY WEEK'!M718,IFERROR(IF(VALUE('SUMMARY WEEK'!M718)&gt;MASTER!$B$3/100,"SB",IF(VALUE('SUMMARY WEEK'!M718)&gt;MASTER!$B$4/100,"B",IF(VALUE('SUMMARY WEEK'!M718)&gt;MASTER!$B$5/100,"C","K"))),'SUMMARY WEEK'!M718))</f>
        <v/>
      </c>
      <c r="N718" s="20" t="str">
        <f>IF(ISBLANK('SUMMARY WEEK'!N718),'SUMMARY WEEK'!N718,IFERROR(IF(VALUE('SUMMARY WEEK'!N718)&gt;MASTER!$B$3/100,"SB",IF(VALUE('SUMMARY WEEK'!N718)&gt;MASTER!$B$4/100,"B",IF(VALUE('SUMMARY WEEK'!N718)&gt;MASTER!$B$5/100,"C","K"))),'SUMMARY WEEK'!N718))</f>
        <v/>
      </c>
      <c r="O718" s="20" t="str">
        <f>IF(ISBLANK('SUMMARY WEEK'!O718),'SUMMARY WEEK'!O718,IFERROR(IF(VALUE('SUMMARY WEEK'!O718)&gt;MASTER!$B$3/100,"SB",IF(VALUE('SUMMARY WEEK'!O718)&gt;MASTER!$B$4/100,"B",IF(VALUE('SUMMARY WEEK'!O718)&gt;MASTER!$B$5/100,"C","K"))),'SUMMARY WEEK'!O718))</f>
        <v/>
      </c>
      <c r="P718" s="20" t="str">
        <f>IF(ISBLANK('SUMMARY WEEK'!P718),'SUMMARY WEEK'!P718,IFERROR(IF(VALUE('SUMMARY WEEK'!P718)&gt;MASTER!$B$3/100,"SB",IF(VALUE('SUMMARY WEEK'!P718)&gt;MASTER!$B$4/100,"B",IF(VALUE('SUMMARY WEEK'!P718)&gt;MASTER!$B$5/100,"C","K"))),'SUMMARY WEEK'!P718))</f>
        <v/>
      </c>
      <c r="Q718" s="20" t="str">
        <f>IF(ISBLANK('SUMMARY WEEK'!Q718),'SUMMARY WEEK'!Q718,IFERROR(IF(VALUE('SUMMARY WEEK'!Q718)&gt;MASTER!$B$3/100,"SB",IF(VALUE('SUMMARY WEEK'!Q718)&gt;MASTER!$B$4/100,"B",IF(VALUE('SUMMARY WEEK'!Q718)&gt;MASTER!$B$5/100,"C","K"))),'SUMMARY WEEK'!Q718))</f>
        <v/>
      </c>
      <c r="R718" s="20" t="str">
        <f>IF(ISBLANK('SUMMARY WEEK'!R718),'SUMMARY WEEK'!R718,IFERROR(IF(VALUE('SUMMARY WEEK'!R718)&gt;MASTER!$B$3/100,"SB",IF(VALUE('SUMMARY WEEK'!R718)&gt;MASTER!$B$4/100,"B",IF(VALUE('SUMMARY WEEK'!R718)&gt;MASTER!$B$5/100,"C","K"))),'SUMMARY WEEK'!R718))</f>
        <v/>
      </c>
      <c r="S718" s="20" t="str">
        <f>IF(ISBLANK('SUMMARY WEEK'!S718),'SUMMARY WEEK'!S718,IFERROR(IF(VALUE('SUMMARY WEEK'!S718)&gt;MASTER!$B$3/100,"SB",IF(VALUE('SUMMARY WEEK'!S718)&gt;MASTER!$B$4/100,"B",IF(VALUE('SUMMARY WEEK'!S718)&gt;MASTER!$B$5/100,"C","K"))),'SUMMARY WEEK'!S718))</f>
        <v/>
      </c>
      <c r="T718" s="20" t="str">
        <f>IF(ISBLANK('SUMMARY WEEK'!T718),'SUMMARY WEEK'!T718,IFERROR(IF(VALUE('SUMMARY WEEK'!T718)&gt;MASTER!$B$3/100,"SB",IF(VALUE('SUMMARY WEEK'!T718)&gt;MASTER!$B$4/100,"B",IF(VALUE('SUMMARY WEEK'!T718)&gt;MASTER!$B$5/100,"C","K"))),'SUMMARY WEEK'!T718))</f>
        <v/>
      </c>
      <c r="U718" s="20" t="str">
        <f>IF(ISBLANK('SUMMARY WEEK'!U718),'SUMMARY WEEK'!U718,IFERROR(IF(VALUE('SUMMARY WEEK'!U718)&gt;MASTER!$B$3/100,"SB",IF(VALUE('SUMMARY WEEK'!U718)&gt;MASTER!$B$4/100,"B",IF(VALUE('SUMMARY WEEK'!U718)&gt;MASTER!$B$5/100,"C","K"))),'SUMMARY WEEK'!U718))</f>
        <v/>
      </c>
      <c r="V718" s="20" t="str">
        <f>IF(ISBLANK('SUMMARY WEEK'!V718),'SUMMARY WEEK'!V718,IFERROR(IF(VALUE('SUMMARY WEEK'!V718)&gt;MASTER!$B$3/100,"SB",IF(VALUE('SUMMARY WEEK'!V718)&gt;MASTER!$B$4/100,"B",IF(VALUE('SUMMARY WEEK'!V718)&gt;MASTER!$B$5/100,"C","K"))),'SUMMARY WEEK'!V718))</f>
        <v/>
      </c>
      <c r="W718" s="20" t="str">
        <f>IF(ISBLANK('SUMMARY WEEK'!W718),'SUMMARY WEEK'!W718,IFERROR(IF(VALUE('SUMMARY WEEK'!W718)&gt;MASTER!$B$3/100,"SB",IF(VALUE('SUMMARY WEEK'!W718)&gt;MASTER!$B$4/100,"B",IF(VALUE('SUMMARY WEEK'!W718)&gt;MASTER!$B$5/100,"C","K"))),'SUMMARY WEEK'!W718))</f>
        <v/>
      </c>
      <c r="X718" s="20" t="str">
        <f>IF(ISBLANK('SUMMARY WEEK'!X718),'SUMMARY WEEK'!X718,IFERROR(IF(VALUE('SUMMARY WEEK'!X718)&gt;MASTER!$B$3/100,"SB",IF(VALUE('SUMMARY WEEK'!X718)&gt;MASTER!$B$4/100,"B",IF(VALUE('SUMMARY WEEK'!X718)&gt;MASTER!$B$5/100,"C","K"))),'SUMMARY WEEK'!X718))</f>
        <v/>
      </c>
      <c r="Y718" s="20" t="str">
        <f>IF(ISBLANK('SUMMARY WEEK'!Y718),'SUMMARY WEEK'!Y718,IFERROR(IF(VALUE('SUMMARY WEEK'!Y718)&gt;MASTER!$B$3/100,"SB",IF(VALUE('SUMMARY WEEK'!Y718)&gt;MASTER!$B$4/100,"B",IF(VALUE('SUMMARY WEEK'!Y718)&gt;MASTER!$B$5/100,"C","K"))),'SUMMARY WEEK'!Y718))</f>
        <v/>
      </c>
      <c r="Z718" s="20" t="str">
        <f>IF(ISBLANK('SUMMARY WEEK'!Z718),'SUMMARY WEEK'!Z718,IFERROR(IF(VALUE('SUMMARY WEEK'!Z718)&gt;MASTER!$B$3/100,"SB",IF(VALUE('SUMMARY WEEK'!Z718)&gt;MASTER!$B$4/100,"B",IF(VALUE('SUMMARY WEEK'!Z718)&gt;MASTER!$B$5/100,"C","K"))),'SUMMARY WEEK'!Z718))</f>
        <v/>
      </c>
      <c r="AA718" s="20"/>
    </row>
    <row r="719">
      <c r="A719" s="18" t="str">
        <f>IF(ISBLANK('SUMMARY WEEK'!A719),'SUMMARY WEEK'!A719,IFERROR(IF(VALUE('SUMMARY WEEK'!A719)&gt;MASTER!$B$3/100,"SB",IF(VALUE('SUMMARY WEEK'!A719)&gt;MASTER!$B$4/100,"B",IF(VALUE('SUMMARY WEEK'!A719)&gt;MASTER!$B$5/100,"C","K"))),'SUMMARY WEEK'!A719))</f>
        <v/>
      </c>
      <c r="B719" s="19" t="str">
        <f>IF(ISBLANK('SUMMARY WEEK'!B719),'SUMMARY WEEK'!B719,IFERROR(IF(VALUE('SUMMARY WEEK'!B719)&gt;MASTER!$B$3/100,"SB",IF(VALUE('SUMMARY WEEK'!B719)&gt;MASTER!$B$4/100,"B",IF(VALUE('SUMMARY WEEK'!B719)&gt;MASTER!$B$5/100,"C","K"))),'SUMMARY WEEK'!B719))</f>
        <v/>
      </c>
      <c r="C719" s="20" t="str">
        <f>IF(ISBLANK('SUMMARY WEEK'!C719),'SUMMARY WEEK'!C719,IFERROR(IF(VALUE('SUMMARY WEEK'!C719)&gt;MASTER!$B$3/100,"SB",IF(VALUE('SUMMARY WEEK'!C719)&gt;MASTER!$B$4/100,"B",IF(VALUE('SUMMARY WEEK'!C719)&gt;MASTER!$B$5/100,"C","K"))),'SUMMARY WEEK'!C719))</f>
        <v/>
      </c>
      <c r="D719" s="20" t="str">
        <f>IF(ISBLANK('SUMMARY WEEK'!D719),'SUMMARY WEEK'!D719,IFERROR(IF(VALUE('SUMMARY WEEK'!D719)&gt;MASTER!$B$3/100,"SB",IF(VALUE('SUMMARY WEEK'!D719)&gt;MASTER!$B$4/100,"B",IF(VALUE('SUMMARY WEEK'!D719)&gt;MASTER!$B$5/100,"C","K"))),'SUMMARY WEEK'!D719))</f>
        <v/>
      </c>
      <c r="E719" s="20" t="str">
        <f>IF(ISBLANK('SUMMARY WEEK'!E719),'SUMMARY WEEK'!E719,IFERROR(IF(VALUE('SUMMARY WEEK'!E719)&gt;MASTER!$B$3/100,"SB",IF(VALUE('SUMMARY WEEK'!E719)&gt;MASTER!$B$4/100,"B",IF(VALUE('SUMMARY WEEK'!E719)&gt;MASTER!$B$5/100,"C","K"))),'SUMMARY WEEK'!E719))</f>
        <v/>
      </c>
      <c r="F719" s="20" t="str">
        <f>IF(ISBLANK('SUMMARY WEEK'!F719),'SUMMARY WEEK'!F719,IFERROR(IF(VALUE('SUMMARY WEEK'!F719)&gt;MASTER!$B$3/100,"SB",IF(VALUE('SUMMARY WEEK'!F719)&gt;MASTER!$B$4/100,"B",IF(VALUE('SUMMARY WEEK'!F719)&gt;MASTER!$B$5/100,"C","K"))),'SUMMARY WEEK'!F719))</f>
        <v/>
      </c>
      <c r="G719" s="20" t="str">
        <f>IF(ISBLANK('SUMMARY WEEK'!G719),'SUMMARY WEEK'!G719,IFERROR(IF(VALUE('SUMMARY WEEK'!G719)&gt;MASTER!$B$3/100,"SB",IF(VALUE('SUMMARY WEEK'!G719)&gt;MASTER!$B$4/100,"B",IF(VALUE('SUMMARY WEEK'!G719)&gt;MASTER!$B$5/100,"C","K"))),'SUMMARY WEEK'!G719))</f>
        <v/>
      </c>
      <c r="H719" s="20" t="str">
        <f>IF(ISBLANK('SUMMARY WEEK'!H719),'SUMMARY WEEK'!H719,IFERROR(IF(VALUE('SUMMARY WEEK'!H719)&gt;MASTER!$B$3/100,"SB",IF(VALUE('SUMMARY WEEK'!H719)&gt;MASTER!$B$4/100,"B",IF(VALUE('SUMMARY WEEK'!H719)&gt;MASTER!$B$5/100,"C","K"))),'SUMMARY WEEK'!H719))</f>
        <v/>
      </c>
      <c r="I719" s="20" t="str">
        <f>IF(ISBLANK('SUMMARY WEEK'!I719),'SUMMARY WEEK'!I719,IFERROR(IF(VALUE('SUMMARY WEEK'!I719)&gt;MASTER!$B$3/100,"SB",IF(VALUE('SUMMARY WEEK'!I719)&gt;MASTER!$B$4/100,"B",IF(VALUE('SUMMARY WEEK'!I719)&gt;MASTER!$B$5/100,"C","K"))),'SUMMARY WEEK'!I719))</f>
        <v/>
      </c>
      <c r="J719" s="20" t="str">
        <f>IF(ISBLANK('SUMMARY WEEK'!J719),'SUMMARY WEEK'!J719,IFERROR(IF(VALUE('SUMMARY WEEK'!J719)&gt;MASTER!$B$3/100,"SB",IF(VALUE('SUMMARY WEEK'!J719)&gt;MASTER!$B$4/100,"B",IF(VALUE('SUMMARY WEEK'!J719)&gt;MASTER!$B$5/100,"C","K"))),'SUMMARY WEEK'!J719))</f>
        <v/>
      </c>
      <c r="K719" s="20" t="str">
        <f>IF(ISBLANK('SUMMARY WEEK'!K719),'SUMMARY WEEK'!K719,IFERROR(IF(VALUE('SUMMARY WEEK'!K719)&gt;MASTER!$B$3/100,"SB",IF(VALUE('SUMMARY WEEK'!K719)&gt;MASTER!$B$4/100,"B",IF(VALUE('SUMMARY WEEK'!K719)&gt;MASTER!$B$5/100,"C","K"))),'SUMMARY WEEK'!K719))</f>
        <v/>
      </c>
      <c r="L719" s="20" t="str">
        <f>IF(ISBLANK('SUMMARY WEEK'!L719),'SUMMARY WEEK'!L719,IFERROR(IF(VALUE('SUMMARY WEEK'!L719)&gt;MASTER!$B$3/100,"SB",IF(VALUE('SUMMARY WEEK'!L719)&gt;MASTER!$B$4/100,"B",IF(VALUE('SUMMARY WEEK'!L719)&gt;MASTER!$B$5/100,"C","K"))),'SUMMARY WEEK'!L719))</f>
        <v/>
      </c>
      <c r="M719" s="20" t="str">
        <f>IF(ISBLANK('SUMMARY WEEK'!M719),'SUMMARY WEEK'!M719,IFERROR(IF(VALUE('SUMMARY WEEK'!M719)&gt;MASTER!$B$3/100,"SB",IF(VALUE('SUMMARY WEEK'!M719)&gt;MASTER!$B$4/100,"B",IF(VALUE('SUMMARY WEEK'!M719)&gt;MASTER!$B$5/100,"C","K"))),'SUMMARY WEEK'!M719))</f>
        <v/>
      </c>
      <c r="N719" s="20" t="str">
        <f>IF(ISBLANK('SUMMARY WEEK'!N719),'SUMMARY WEEK'!N719,IFERROR(IF(VALUE('SUMMARY WEEK'!N719)&gt;MASTER!$B$3/100,"SB",IF(VALUE('SUMMARY WEEK'!N719)&gt;MASTER!$B$4/100,"B",IF(VALUE('SUMMARY WEEK'!N719)&gt;MASTER!$B$5/100,"C","K"))),'SUMMARY WEEK'!N719))</f>
        <v/>
      </c>
      <c r="O719" s="20" t="str">
        <f>IF(ISBLANK('SUMMARY WEEK'!O719),'SUMMARY WEEK'!O719,IFERROR(IF(VALUE('SUMMARY WEEK'!O719)&gt;MASTER!$B$3/100,"SB",IF(VALUE('SUMMARY WEEK'!O719)&gt;MASTER!$B$4/100,"B",IF(VALUE('SUMMARY WEEK'!O719)&gt;MASTER!$B$5/100,"C","K"))),'SUMMARY WEEK'!O719))</f>
        <v/>
      </c>
      <c r="P719" s="20" t="str">
        <f>IF(ISBLANK('SUMMARY WEEK'!P719),'SUMMARY WEEK'!P719,IFERROR(IF(VALUE('SUMMARY WEEK'!P719)&gt;MASTER!$B$3/100,"SB",IF(VALUE('SUMMARY WEEK'!P719)&gt;MASTER!$B$4/100,"B",IF(VALUE('SUMMARY WEEK'!P719)&gt;MASTER!$B$5/100,"C","K"))),'SUMMARY WEEK'!P719))</f>
        <v/>
      </c>
      <c r="Q719" s="20" t="str">
        <f>IF(ISBLANK('SUMMARY WEEK'!Q719),'SUMMARY WEEK'!Q719,IFERROR(IF(VALUE('SUMMARY WEEK'!Q719)&gt;MASTER!$B$3/100,"SB",IF(VALUE('SUMMARY WEEK'!Q719)&gt;MASTER!$B$4/100,"B",IF(VALUE('SUMMARY WEEK'!Q719)&gt;MASTER!$B$5/100,"C","K"))),'SUMMARY WEEK'!Q719))</f>
        <v/>
      </c>
      <c r="R719" s="20" t="str">
        <f>IF(ISBLANK('SUMMARY WEEK'!R719),'SUMMARY WEEK'!R719,IFERROR(IF(VALUE('SUMMARY WEEK'!R719)&gt;MASTER!$B$3/100,"SB",IF(VALUE('SUMMARY WEEK'!R719)&gt;MASTER!$B$4/100,"B",IF(VALUE('SUMMARY WEEK'!R719)&gt;MASTER!$B$5/100,"C","K"))),'SUMMARY WEEK'!R719))</f>
        <v/>
      </c>
      <c r="S719" s="20" t="str">
        <f>IF(ISBLANK('SUMMARY WEEK'!S719),'SUMMARY WEEK'!S719,IFERROR(IF(VALUE('SUMMARY WEEK'!S719)&gt;MASTER!$B$3/100,"SB",IF(VALUE('SUMMARY WEEK'!S719)&gt;MASTER!$B$4/100,"B",IF(VALUE('SUMMARY WEEK'!S719)&gt;MASTER!$B$5/100,"C","K"))),'SUMMARY WEEK'!S719))</f>
        <v/>
      </c>
      <c r="T719" s="20" t="str">
        <f>IF(ISBLANK('SUMMARY WEEK'!T719),'SUMMARY WEEK'!T719,IFERROR(IF(VALUE('SUMMARY WEEK'!T719)&gt;MASTER!$B$3/100,"SB",IF(VALUE('SUMMARY WEEK'!T719)&gt;MASTER!$B$4/100,"B",IF(VALUE('SUMMARY WEEK'!T719)&gt;MASTER!$B$5/100,"C","K"))),'SUMMARY WEEK'!T719))</f>
        <v/>
      </c>
      <c r="U719" s="20" t="str">
        <f>IF(ISBLANK('SUMMARY WEEK'!U719),'SUMMARY WEEK'!U719,IFERROR(IF(VALUE('SUMMARY WEEK'!U719)&gt;MASTER!$B$3/100,"SB",IF(VALUE('SUMMARY WEEK'!U719)&gt;MASTER!$B$4/100,"B",IF(VALUE('SUMMARY WEEK'!U719)&gt;MASTER!$B$5/100,"C","K"))),'SUMMARY WEEK'!U719))</f>
        <v/>
      </c>
      <c r="V719" s="20" t="str">
        <f>IF(ISBLANK('SUMMARY WEEK'!V719),'SUMMARY WEEK'!V719,IFERROR(IF(VALUE('SUMMARY WEEK'!V719)&gt;MASTER!$B$3/100,"SB",IF(VALUE('SUMMARY WEEK'!V719)&gt;MASTER!$B$4/100,"B",IF(VALUE('SUMMARY WEEK'!V719)&gt;MASTER!$B$5/100,"C","K"))),'SUMMARY WEEK'!V719))</f>
        <v/>
      </c>
      <c r="W719" s="20" t="str">
        <f>IF(ISBLANK('SUMMARY WEEK'!W719),'SUMMARY WEEK'!W719,IFERROR(IF(VALUE('SUMMARY WEEK'!W719)&gt;MASTER!$B$3/100,"SB",IF(VALUE('SUMMARY WEEK'!W719)&gt;MASTER!$B$4/100,"B",IF(VALUE('SUMMARY WEEK'!W719)&gt;MASTER!$B$5/100,"C","K"))),'SUMMARY WEEK'!W719))</f>
        <v/>
      </c>
      <c r="X719" s="20" t="str">
        <f>IF(ISBLANK('SUMMARY WEEK'!X719),'SUMMARY WEEK'!X719,IFERROR(IF(VALUE('SUMMARY WEEK'!X719)&gt;MASTER!$B$3/100,"SB",IF(VALUE('SUMMARY WEEK'!X719)&gt;MASTER!$B$4/100,"B",IF(VALUE('SUMMARY WEEK'!X719)&gt;MASTER!$B$5/100,"C","K"))),'SUMMARY WEEK'!X719))</f>
        <v/>
      </c>
      <c r="Y719" s="20" t="str">
        <f>IF(ISBLANK('SUMMARY WEEK'!Y719),'SUMMARY WEEK'!Y719,IFERROR(IF(VALUE('SUMMARY WEEK'!Y719)&gt;MASTER!$B$3/100,"SB",IF(VALUE('SUMMARY WEEK'!Y719)&gt;MASTER!$B$4/100,"B",IF(VALUE('SUMMARY WEEK'!Y719)&gt;MASTER!$B$5/100,"C","K"))),'SUMMARY WEEK'!Y719))</f>
        <v/>
      </c>
      <c r="Z719" s="20" t="str">
        <f>IF(ISBLANK('SUMMARY WEEK'!Z719),'SUMMARY WEEK'!Z719,IFERROR(IF(VALUE('SUMMARY WEEK'!Z719)&gt;MASTER!$B$3/100,"SB",IF(VALUE('SUMMARY WEEK'!Z719)&gt;MASTER!$B$4/100,"B",IF(VALUE('SUMMARY WEEK'!Z719)&gt;MASTER!$B$5/100,"C","K"))),'SUMMARY WEEK'!Z719))</f>
        <v/>
      </c>
      <c r="AA719" s="20"/>
    </row>
    <row r="720">
      <c r="A720" s="18" t="str">
        <f>IF(ISBLANK('SUMMARY WEEK'!A720),'SUMMARY WEEK'!A720,IFERROR(IF(VALUE('SUMMARY WEEK'!A720)&gt;MASTER!$B$3/100,"SB",IF(VALUE('SUMMARY WEEK'!A720)&gt;MASTER!$B$4/100,"B",IF(VALUE('SUMMARY WEEK'!A720)&gt;MASTER!$B$5/100,"C","K"))),'SUMMARY WEEK'!A720))</f>
        <v/>
      </c>
      <c r="B720" s="19" t="str">
        <f>IF(ISBLANK('SUMMARY WEEK'!B720),'SUMMARY WEEK'!B720,IFERROR(IF(VALUE('SUMMARY WEEK'!B720)&gt;MASTER!$B$3/100,"SB",IF(VALUE('SUMMARY WEEK'!B720)&gt;MASTER!$B$4/100,"B",IF(VALUE('SUMMARY WEEK'!B720)&gt;MASTER!$B$5/100,"C","K"))),'SUMMARY WEEK'!B720))</f>
        <v/>
      </c>
      <c r="C720" s="20" t="str">
        <f>IF(ISBLANK('SUMMARY WEEK'!C720),'SUMMARY WEEK'!C720,IFERROR(IF(VALUE('SUMMARY WEEK'!C720)&gt;MASTER!$B$3/100,"SB",IF(VALUE('SUMMARY WEEK'!C720)&gt;MASTER!$B$4/100,"B",IF(VALUE('SUMMARY WEEK'!C720)&gt;MASTER!$B$5/100,"C","K"))),'SUMMARY WEEK'!C720))</f>
        <v/>
      </c>
      <c r="D720" s="20" t="str">
        <f>IF(ISBLANK('SUMMARY WEEK'!D720),'SUMMARY WEEK'!D720,IFERROR(IF(VALUE('SUMMARY WEEK'!D720)&gt;MASTER!$B$3/100,"SB",IF(VALUE('SUMMARY WEEK'!D720)&gt;MASTER!$B$4/100,"B",IF(VALUE('SUMMARY WEEK'!D720)&gt;MASTER!$B$5/100,"C","K"))),'SUMMARY WEEK'!D720))</f>
        <v/>
      </c>
      <c r="E720" s="20" t="str">
        <f>IF(ISBLANK('SUMMARY WEEK'!E720),'SUMMARY WEEK'!E720,IFERROR(IF(VALUE('SUMMARY WEEK'!E720)&gt;MASTER!$B$3/100,"SB",IF(VALUE('SUMMARY WEEK'!E720)&gt;MASTER!$B$4/100,"B",IF(VALUE('SUMMARY WEEK'!E720)&gt;MASTER!$B$5/100,"C","K"))),'SUMMARY WEEK'!E720))</f>
        <v/>
      </c>
      <c r="F720" s="20" t="str">
        <f>IF(ISBLANK('SUMMARY WEEK'!F720),'SUMMARY WEEK'!F720,IFERROR(IF(VALUE('SUMMARY WEEK'!F720)&gt;MASTER!$B$3/100,"SB",IF(VALUE('SUMMARY WEEK'!F720)&gt;MASTER!$B$4/100,"B",IF(VALUE('SUMMARY WEEK'!F720)&gt;MASTER!$B$5/100,"C","K"))),'SUMMARY WEEK'!F720))</f>
        <v/>
      </c>
      <c r="G720" s="20" t="str">
        <f>IF(ISBLANK('SUMMARY WEEK'!G720),'SUMMARY WEEK'!G720,IFERROR(IF(VALUE('SUMMARY WEEK'!G720)&gt;MASTER!$B$3/100,"SB",IF(VALUE('SUMMARY WEEK'!G720)&gt;MASTER!$B$4/100,"B",IF(VALUE('SUMMARY WEEK'!G720)&gt;MASTER!$B$5/100,"C","K"))),'SUMMARY WEEK'!G720))</f>
        <v/>
      </c>
      <c r="H720" s="20" t="str">
        <f>IF(ISBLANK('SUMMARY WEEK'!H720),'SUMMARY WEEK'!H720,IFERROR(IF(VALUE('SUMMARY WEEK'!H720)&gt;MASTER!$B$3/100,"SB",IF(VALUE('SUMMARY WEEK'!H720)&gt;MASTER!$B$4/100,"B",IF(VALUE('SUMMARY WEEK'!H720)&gt;MASTER!$B$5/100,"C","K"))),'SUMMARY WEEK'!H720))</f>
        <v/>
      </c>
      <c r="I720" s="20" t="str">
        <f>IF(ISBLANK('SUMMARY WEEK'!I720),'SUMMARY WEEK'!I720,IFERROR(IF(VALUE('SUMMARY WEEK'!I720)&gt;MASTER!$B$3/100,"SB",IF(VALUE('SUMMARY WEEK'!I720)&gt;MASTER!$B$4/100,"B",IF(VALUE('SUMMARY WEEK'!I720)&gt;MASTER!$B$5/100,"C","K"))),'SUMMARY WEEK'!I720))</f>
        <v/>
      </c>
      <c r="J720" s="20" t="str">
        <f>IF(ISBLANK('SUMMARY WEEK'!J720),'SUMMARY WEEK'!J720,IFERROR(IF(VALUE('SUMMARY WEEK'!J720)&gt;MASTER!$B$3/100,"SB",IF(VALUE('SUMMARY WEEK'!J720)&gt;MASTER!$B$4/100,"B",IF(VALUE('SUMMARY WEEK'!J720)&gt;MASTER!$B$5/100,"C","K"))),'SUMMARY WEEK'!J720))</f>
        <v/>
      </c>
      <c r="K720" s="20" t="str">
        <f>IF(ISBLANK('SUMMARY WEEK'!K720),'SUMMARY WEEK'!K720,IFERROR(IF(VALUE('SUMMARY WEEK'!K720)&gt;MASTER!$B$3/100,"SB",IF(VALUE('SUMMARY WEEK'!K720)&gt;MASTER!$B$4/100,"B",IF(VALUE('SUMMARY WEEK'!K720)&gt;MASTER!$B$5/100,"C","K"))),'SUMMARY WEEK'!K720))</f>
        <v/>
      </c>
      <c r="L720" s="20" t="str">
        <f>IF(ISBLANK('SUMMARY WEEK'!L720),'SUMMARY WEEK'!L720,IFERROR(IF(VALUE('SUMMARY WEEK'!L720)&gt;MASTER!$B$3/100,"SB",IF(VALUE('SUMMARY WEEK'!L720)&gt;MASTER!$B$4/100,"B",IF(VALUE('SUMMARY WEEK'!L720)&gt;MASTER!$B$5/100,"C","K"))),'SUMMARY WEEK'!L720))</f>
        <v/>
      </c>
      <c r="M720" s="20" t="str">
        <f>IF(ISBLANK('SUMMARY WEEK'!M720),'SUMMARY WEEK'!M720,IFERROR(IF(VALUE('SUMMARY WEEK'!M720)&gt;MASTER!$B$3/100,"SB",IF(VALUE('SUMMARY WEEK'!M720)&gt;MASTER!$B$4/100,"B",IF(VALUE('SUMMARY WEEK'!M720)&gt;MASTER!$B$5/100,"C","K"))),'SUMMARY WEEK'!M720))</f>
        <v/>
      </c>
      <c r="N720" s="20" t="str">
        <f>IF(ISBLANK('SUMMARY WEEK'!N720),'SUMMARY WEEK'!N720,IFERROR(IF(VALUE('SUMMARY WEEK'!N720)&gt;MASTER!$B$3/100,"SB",IF(VALUE('SUMMARY WEEK'!N720)&gt;MASTER!$B$4/100,"B",IF(VALUE('SUMMARY WEEK'!N720)&gt;MASTER!$B$5/100,"C","K"))),'SUMMARY WEEK'!N720))</f>
        <v/>
      </c>
      <c r="O720" s="20" t="str">
        <f>IF(ISBLANK('SUMMARY WEEK'!O720),'SUMMARY WEEK'!O720,IFERROR(IF(VALUE('SUMMARY WEEK'!O720)&gt;MASTER!$B$3/100,"SB",IF(VALUE('SUMMARY WEEK'!O720)&gt;MASTER!$B$4/100,"B",IF(VALUE('SUMMARY WEEK'!O720)&gt;MASTER!$B$5/100,"C","K"))),'SUMMARY WEEK'!O720))</f>
        <v/>
      </c>
      <c r="P720" s="20" t="str">
        <f>IF(ISBLANK('SUMMARY WEEK'!P720),'SUMMARY WEEK'!P720,IFERROR(IF(VALUE('SUMMARY WEEK'!P720)&gt;MASTER!$B$3/100,"SB",IF(VALUE('SUMMARY WEEK'!P720)&gt;MASTER!$B$4/100,"B",IF(VALUE('SUMMARY WEEK'!P720)&gt;MASTER!$B$5/100,"C","K"))),'SUMMARY WEEK'!P720))</f>
        <v/>
      </c>
      <c r="Q720" s="20" t="str">
        <f>IF(ISBLANK('SUMMARY WEEK'!Q720),'SUMMARY WEEK'!Q720,IFERROR(IF(VALUE('SUMMARY WEEK'!Q720)&gt;MASTER!$B$3/100,"SB",IF(VALUE('SUMMARY WEEK'!Q720)&gt;MASTER!$B$4/100,"B",IF(VALUE('SUMMARY WEEK'!Q720)&gt;MASTER!$B$5/100,"C","K"))),'SUMMARY WEEK'!Q720))</f>
        <v/>
      </c>
      <c r="R720" s="20" t="str">
        <f>IF(ISBLANK('SUMMARY WEEK'!R720),'SUMMARY WEEK'!R720,IFERROR(IF(VALUE('SUMMARY WEEK'!R720)&gt;MASTER!$B$3/100,"SB",IF(VALUE('SUMMARY WEEK'!R720)&gt;MASTER!$B$4/100,"B",IF(VALUE('SUMMARY WEEK'!R720)&gt;MASTER!$B$5/100,"C","K"))),'SUMMARY WEEK'!R720))</f>
        <v/>
      </c>
      <c r="S720" s="20" t="str">
        <f>IF(ISBLANK('SUMMARY WEEK'!S720),'SUMMARY WEEK'!S720,IFERROR(IF(VALUE('SUMMARY WEEK'!S720)&gt;MASTER!$B$3/100,"SB",IF(VALUE('SUMMARY WEEK'!S720)&gt;MASTER!$B$4/100,"B",IF(VALUE('SUMMARY WEEK'!S720)&gt;MASTER!$B$5/100,"C","K"))),'SUMMARY WEEK'!S720))</f>
        <v/>
      </c>
      <c r="T720" s="20" t="str">
        <f>IF(ISBLANK('SUMMARY WEEK'!T720),'SUMMARY WEEK'!T720,IFERROR(IF(VALUE('SUMMARY WEEK'!T720)&gt;MASTER!$B$3/100,"SB",IF(VALUE('SUMMARY WEEK'!T720)&gt;MASTER!$B$4/100,"B",IF(VALUE('SUMMARY WEEK'!T720)&gt;MASTER!$B$5/100,"C","K"))),'SUMMARY WEEK'!T720))</f>
        <v/>
      </c>
      <c r="U720" s="20" t="str">
        <f>IF(ISBLANK('SUMMARY WEEK'!U720),'SUMMARY WEEK'!U720,IFERROR(IF(VALUE('SUMMARY WEEK'!U720)&gt;MASTER!$B$3/100,"SB",IF(VALUE('SUMMARY WEEK'!U720)&gt;MASTER!$B$4/100,"B",IF(VALUE('SUMMARY WEEK'!U720)&gt;MASTER!$B$5/100,"C","K"))),'SUMMARY WEEK'!U720))</f>
        <v/>
      </c>
      <c r="V720" s="20" t="str">
        <f>IF(ISBLANK('SUMMARY WEEK'!V720),'SUMMARY WEEK'!V720,IFERROR(IF(VALUE('SUMMARY WEEK'!V720)&gt;MASTER!$B$3/100,"SB",IF(VALUE('SUMMARY WEEK'!V720)&gt;MASTER!$B$4/100,"B",IF(VALUE('SUMMARY WEEK'!V720)&gt;MASTER!$B$5/100,"C","K"))),'SUMMARY WEEK'!V720))</f>
        <v/>
      </c>
      <c r="W720" s="20" t="str">
        <f>IF(ISBLANK('SUMMARY WEEK'!W720),'SUMMARY WEEK'!W720,IFERROR(IF(VALUE('SUMMARY WEEK'!W720)&gt;MASTER!$B$3/100,"SB",IF(VALUE('SUMMARY WEEK'!W720)&gt;MASTER!$B$4/100,"B",IF(VALUE('SUMMARY WEEK'!W720)&gt;MASTER!$B$5/100,"C","K"))),'SUMMARY WEEK'!W720))</f>
        <v/>
      </c>
      <c r="X720" s="20" t="str">
        <f>IF(ISBLANK('SUMMARY WEEK'!X720),'SUMMARY WEEK'!X720,IFERROR(IF(VALUE('SUMMARY WEEK'!X720)&gt;MASTER!$B$3/100,"SB",IF(VALUE('SUMMARY WEEK'!X720)&gt;MASTER!$B$4/100,"B",IF(VALUE('SUMMARY WEEK'!X720)&gt;MASTER!$B$5/100,"C","K"))),'SUMMARY WEEK'!X720))</f>
        <v/>
      </c>
      <c r="Y720" s="20" t="str">
        <f>IF(ISBLANK('SUMMARY WEEK'!Y720),'SUMMARY WEEK'!Y720,IFERROR(IF(VALUE('SUMMARY WEEK'!Y720)&gt;MASTER!$B$3/100,"SB",IF(VALUE('SUMMARY WEEK'!Y720)&gt;MASTER!$B$4/100,"B",IF(VALUE('SUMMARY WEEK'!Y720)&gt;MASTER!$B$5/100,"C","K"))),'SUMMARY WEEK'!Y720))</f>
        <v/>
      </c>
      <c r="Z720" s="20" t="str">
        <f>IF(ISBLANK('SUMMARY WEEK'!Z720),'SUMMARY WEEK'!Z720,IFERROR(IF(VALUE('SUMMARY WEEK'!Z720)&gt;MASTER!$B$3/100,"SB",IF(VALUE('SUMMARY WEEK'!Z720)&gt;MASTER!$B$4/100,"B",IF(VALUE('SUMMARY WEEK'!Z720)&gt;MASTER!$B$5/100,"C","K"))),'SUMMARY WEEK'!Z720))</f>
        <v/>
      </c>
      <c r="AA720" s="20"/>
    </row>
    <row r="721">
      <c r="A721" s="18" t="str">
        <f>IF(ISBLANK('SUMMARY WEEK'!A721),'SUMMARY WEEK'!A721,IFERROR(IF(VALUE('SUMMARY WEEK'!A721)&gt;MASTER!$B$3/100,"SB",IF(VALUE('SUMMARY WEEK'!A721)&gt;MASTER!$B$4/100,"B",IF(VALUE('SUMMARY WEEK'!A721)&gt;MASTER!$B$5/100,"C","K"))),'SUMMARY WEEK'!A721))</f>
        <v/>
      </c>
      <c r="B721" s="19" t="str">
        <f>IF(ISBLANK('SUMMARY WEEK'!B721),'SUMMARY WEEK'!B721,IFERROR(IF(VALUE('SUMMARY WEEK'!B721)&gt;MASTER!$B$3/100,"SB",IF(VALUE('SUMMARY WEEK'!B721)&gt;MASTER!$B$4/100,"B",IF(VALUE('SUMMARY WEEK'!B721)&gt;MASTER!$B$5/100,"C","K"))),'SUMMARY WEEK'!B721))</f>
        <v/>
      </c>
      <c r="C721" s="20" t="str">
        <f>IF(ISBLANK('SUMMARY WEEK'!C721),'SUMMARY WEEK'!C721,IFERROR(IF(VALUE('SUMMARY WEEK'!C721)&gt;MASTER!$B$3/100,"SB",IF(VALUE('SUMMARY WEEK'!C721)&gt;MASTER!$B$4/100,"B",IF(VALUE('SUMMARY WEEK'!C721)&gt;MASTER!$B$5/100,"C","K"))),'SUMMARY WEEK'!C721))</f>
        <v/>
      </c>
      <c r="D721" s="20" t="str">
        <f>IF(ISBLANK('SUMMARY WEEK'!D721),'SUMMARY WEEK'!D721,IFERROR(IF(VALUE('SUMMARY WEEK'!D721)&gt;MASTER!$B$3/100,"SB",IF(VALUE('SUMMARY WEEK'!D721)&gt;MASTER!$B$4/100,"B",IF(VALUE('SUMMARY WEEK'!D721)&gt;MASTER!$B$5/100,"C","K"))),'SUMMARY WEEK'!D721))</f>
        <v/>
      </c>
      <c r="E721" s="20" t="str">
        <f>IF(ISBLANK('SUMMARY WEEK'!E721),'SUMMARY WEEK'!E721,IFERROR(IF(VALUE('SUMMARY WEEK'!E721)&gt;MASTER!$B$3/100,"SB",IF(VALUE('SUMMARY WEEK'!E721)&gt;MASTER!$B$4/100,"B",IF(VALUE('SUMMARY WEEK'!E721)&gt;MASTER!$B$5/100,"C","K"))),'SUMMARY WEEK'!E721))</f>
        <v/>
      </c>
      <c r="F721" s="20" t="str">
        <f>IF(ISBLANK('SUMMARY WEEK'!F721),'SUMMARY WEEK'!F721,IFERROR(IF(VALUE('SUMMARY WEEK'!F721)&gt;MASTER!$B$3/100,"SB",IF(VALUE('SUMMARY WEEK'!F721)&gt;MASTER!$B$4/100,"B",IF(VALUE('SUMMARY WEEK'!F721)&gt;MASTER!$B$5/100,"C","K"))),'SUMMARY WEEK'!F721))</f>
        <v/>
      </c>
      <c r="G721" s="20" t="str">
        <f>IF(ISBLANK('SUMMARY WEEK'!G721),'SUMMARY WEEK'!G721,IFERROR(IF(VALUE('SUMMARY WEEK'!G721)&gt;MASTER!$B$3/100,"SB",IF(VALUE('SUMMARY WEEK'!G721)&gt;MASTER!$B$4/100,"B",IF(VALUE('SUMMARY WEEK'!G721)&gt;MASTER!$B$5/100,"C","K"))),'SUMMARY WEEK'!G721))</f>
        <v/>
      </c>
      <c r="H721" s="20" t="str">
        <f>IF(ISBLANK('SUMMARY WEEK'!H721),'SUMMARY WEEK'!H721,IFERROR(IF(VALUE('SUMMARY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WEEK'!I721),'SUMMARY WEEK'!I721,IFERROR(IF(VALUE('SUMMARY WEEK'!I721)&gt;MASTER!$B$3/100,"SB",IF(VALUE('SUMMARY WEEK'!I721)&gt;MASTER!$B$4/100,"B",IF(VALUE('SUMMARY WEEK'!I721)&gt;MASTER!$B$5/100,"C","K"))),'SUMMARY WEEK'!I721))</f>
        <v/>
      </c>
      <c r="J721" s="20" t="str">
        <f>IF(ISBLANK('SUMMARY WEEK'!J721),'SUMMARY WEEK'!J721,IFERROR(IF(VALUE('SUMMARY WEEK'!J721)&gt;MASTER!$B$3/100,"SB",IF(VALUE('SUMMARY WEEK'!J721)&gt;MASTER!$B$4/100,"B",IF(VALUE('SUMMARY WEEK'!J721)&gt;MASTER!$B$5/100,"C","K"))),'SUMMARY WEEK'!J721))</f>
        <v/>
      </c>
      <c r="K721" s="20" t="str">
        <f>IF(ISBLANK('SUMMARY WEEK'!K721),'SUMMARY WEEK'!K721,IFERROR(IF(VALUE('SUMMARY WEEK'!K721)&gt;MASTER!$B$3/100,"SB",IF(VALUE('SUMMARY WEEK'!K721)&gt;MASTER!$B$4/100,"B",IF(VALUE('SUMMARY WEEK'!K721)&gt;MASTER!$B$5/100,"C","K"))),'SUMMARY WEEK'!K721))</f>
        <v/>
      </c>
      <c r="L721" s="20" t="str">
        <f>IF(ISBLANK('SUMMARY WEEK'!L721),'SUMMARY WEEK'!L721,IFERROR(IF(VALUE('SUMMARY WEEK'!L721)&gt;MASTER!$B$3/100,"SB",IF(VALUE('SUMMARY WEEK'!L721)&gt;MASTER!$B$4/100,"B",IF(VALUE('SUMMARY WEEK'!L721)&gt;MASTER!$B$5/100,"C","K"))),'SUMMARY WEEK'!L721))</f>
        <v/>
      </c>
      <c r="M721" s="20" t="str">
        <f>IF(ISBLANK('SUMMARY WEEK'!M721),'SUMMARY WEEK'!M721,IFERROR(IF(VALUE('SUMMARY WEEK'!M721)&gt;MASTER!$B$3/100,"SB",IF(VALUE('SUMMARY WEEK'!M721)&gt;MASTER!$B$4/100,"B",IF(VALUE('SUMMARY WEEK'!M721)&gt;MASTER!$B$5/100,"C","K"))),'SUMMARY WEEK'!M721))</f>
        <v/>
      </c>
      <c r="N721" s="20" t="str">
        <f>IF(ISBLANK('SUMMARY WEEK'!N721),'SUMMARY WEEK'!N721,IFERROR(IF(VALUE('SUMMARY WEEK'!N721)&gt;MASTER!$B$3/100,"SB",IF(VALUE('SUMMARY WEEK'!N721)&gt;MASTER!$B$4/100,"B",IF(VALUE('SUMMARY WEEK'!N721)&gt;MASTER!$B$5/100,"C","K"))),'SUMMARY WEEK'!N721))</f>
        <v/>
      </c>
      <c r="O721" s="20" t="str">
        <f>IF(ISBLANK('SUMMARY WEEK'!O721),'SUMMARY WEEK'!O721,IFERROR(IF(VALUE('SUMMARY WEEK'!O721)&gt;MASTER!$B$3/100,"SB",IF(VALUE('SUMMARY WEEK'!O721)&gt;MASTER!$B$4/100,"B",IF(VALUE('SUMMARY WEEK'!O721)&gt;MASTER!$B$5/100,"C","K"))),'SUMMARY WEEK'!O721))</f>
        <v/>
      </c>
      <c r="P721" s="20" t="str">
        <f>IF(ISBLANK('SUMMARY WEEK'!P721),'SUMMARY WEEK'!P721,IFERROR(IF(VALUE('SUMMARY WEEK'!P721)&gt;MASTER!$B$3/100,"SB",IF(VALUE('SUMMARY WEEK'!P721)&gt;MASTER!$B$4/100,"B",IF(VALUE('SUMMARY WEEK'!P721)&gt;MASTER!$B$5/100,"C","K"))),'SUMMARY WEEK'!P721))</f>
        <v/>
      </c>
      <c r="Q721" s="20" t="str">
        <f>IF(ISBLANK('SUMMARY WEEK'!Q721),'SUMMARY WEEK'!Q721,IFERROR(IF(VALUE('SUMMARY WEEK'!Q721)&gt;MASTER!$B$3/100,"SB",IF(VALUE('SUMMARY WEEK'!Q721)&gt;MASTER!$B$4/100,"B",IF(VALUE('SUMMARY WEEK'!Q721)&gt;MASTER!$B$5/100,"C","K"))),'SUMMARY WEEK'!Q721))</f>
        <v/>
      </c>
      <c r="R721" s="20" t="str">
        <f>IF(ISBLANK('SUMMARY WEEK'!R721),'SUMMARY WEEK'!R721,IFERROR(IF(VALUE('SUMMARY WEEK'!R721)&gt;MASTER!$B$3/100,"SB",IF(VALUE('SUMMARY WEEK'!R721)&gt;MASTER!$B$4/100,"B",IF(VALUE('SUMMARY WEEK'!R721)&gt;MASTER!$B$5/100,"C","K"))),'SUMMARY WEEK'!R721))</f>
        <v/>
      </c>
      <c r="S721" s="20" t="str">
        <f>IF(ISBLANK('SUMMARY WEEK'!S721),'SUMMARY WEEK'!S721,IFERROR(IF(VALUE('SUMMARY WEEK'!S721)&gt;MASTER!$B$3/100,"SB",IF(VALUE('SUMMARY WEEK'!S721)&gt;MASTER!$B$4/100,"B",IF(VALUE('SUMMARY WEEK'!S721)&gt;MASTER!$B$5/100,"C","K"))),'SUMMARY WEEK'!S721))</f>
        <v/>
      </c>
      <c r="T721" s="20" t="str">
        <f>IF(ISBLANK('SUMMARY WEEK'!T721),'SUMMARY WEEK'!T721,IFERROR(IF(VALUE('SUMMARY WEEK'!T721)&gt;MASTER!$B$3/100,"SB",IF(VALUE('SUMMARY WEEK'!T721)&gt;MASTER!$B$4/100,"B",IF(VALUE('SUMMARY WEEK'!T721)&gt;MASTER!$B$5/100,"C","K"))),'SUMMARY WEEK'!T721))</f>
        <v/>
      </c>
      <c r="U721" s="20" t="str">
        <f>IF(ISBLANK('SUMMARY WEEK'!U721),'SUMMARY WEEK'!U721,IFERROR(IF(VALUE('SUMMARY WEEK'!U721)&gt;MASTER!$B$3/100,"SB",IF(VALUE('SUMMARY WEEK'!U721)&gt;MASTER!$B$4/100,"B",IF(VALUE('SUMMARY WEEK'!U721)&gt;MASTER!$B$5/100,"C","K"))),'SUMMARY WEEK'!U721))</f>
        <v/>
      </c>
      <c r="V721" s="20" t="str">
        <f>IF(ISBLANK('SUMMARY WEEK'!V721),'SUMMARY WEEK'!V721,IFERROR(IF(VALUE('SUMMARY WEEK'!V721)&gt;MASTER!$B$3/100,"SB",IF(VALUE('SUMMARY WEEK'!V721)&gt;MASTER!$B$4/100,"B",IF(VALUE('SUMMARY WEEK'!V721)&gt;MASTER!$B$5/100,"C","K"))),'SUMMARY WEEK'!V721))</f>
        <v/>
      </c>
      <c r="W721" s="20" t="str">
        <f>IF(ISBLANK('SUMMARY WEEK'!W721),'SUMMARY WEEK'!W721,IFERROR(IF(VALUE('SUMMARY WEEK'!W721)&gt;MASTER!$B$3/100,"SB",IF(VALUE('SUMMARY WEEK'!W721)&gt;MASTER!$B$4/100,"B",IF(VALUE('SUMMARY WEEK'!W721)&gt;MASTER!$B$5/100,"C","K"))),'SUMMARY WEEK'!W721))</f>
        <v/>
      </c>
      <c r="X721" s="20" t="str">
        <f>IF(ISBLANK('SUMMARY WEEK'!X721),'SUMMARY WEEK'!X721,IFERROR(IF(VALUE('SUMMARY WEEK'!X721)&gt;MASTER!$B$3/100,"SB",IF(VALUE('SUMMARY WEEK'!X721)&gt;MASTER!$B$4/100,"B",IF(VALUE('SUMMARY WEEK'!X721)&gt;MASTER!$B$5/100,"C","K"))),'SUMMARY WEEK'!X721))</f>
        <v/>
      </c>
      <c r="Y721" s="20" t="str">
        <f>IF(ISBLANK('SUMMARY WEEK'!Y721),'SUMMARY WEEK'!Y721,IFERROR(IF(VALUE('SUMMARY WEEK'!Y721)&gt;MASTER!$B$3/100,"SB",IF(VALUE('SUMMARY WEEK'!Y721)&gt;MASTER!$B$4/100,"B",IF(VALUE('SUMMARY WEEK'!Y721)&gt;MASTER!$B$5/100,"C","K"))),'SUMMARY WEEK'!Y721))</f>
        <v/>
      </c>
      <c r="Z721" s="20" t="str">
        <f>IF(ISBLANK('SUMMARY WEEK'!Z721),'SUMMARY WEEK'!Z721,IFERROR(IF(VALUE('SUMMARY WEEK'!Z721)&gt;MASTER!$B$3/100,"SB",IF(VALUE('SUMMARY WEEK'!Z721)&gt;MASTER!$B$4/100,"B",IF(VALUE('SUMMARY WEEK'!Z721)&gt;MASTER!$B$5/100,"C","K"))),'SUMMARY WEEK'!Z721))</f>
        <v/>
      </c>
      <c r="AA721" s="20"/>
    </row>
    <row r="722">
      <c r="A722" s="18" t="str">
        <f>IF(ISBLANK('SUMMARY WEEK'!A722),'SUMMARY WEEK'!A722,IFERROR(IF(VALUE('SUMMARY WEEK'!A722)&gt;MASTER!$B$3/100,"SB",IF(VALUE('SUMMARY WEEK'!A722)&gt;MASTER!$B$4/100,"B",IF(VALUE('SUMMARY WEEK'!A722)&gt;MASTER!$B$5/100,"C","K"))),'SUMMARY WEEK'!A722))</f>
        <v/>
      </c>
      <c r="B722" s="19" t="str">
        <f>IF(ISBLANK('SUMMARY WEEK'!B722),'SUMMARY WEEK'!B722,IFERROR(IF(VALUE('SUMMARY WEEK'!B722)&gt;MASTER!$B$3/100,"SB",IF(VALUE('SUMMARY WEEK'!B722)&gt;MASTER!$B$4/100,"B",IF(VALUE('SUMMARY WEEK'!B722)&gt;MASTER!$B$5/100,"C","K"))),'SUMMARY WEEK'!B722))</f>
        <v/>
      </c>
      <c r="C722" s="20" t="str">
        <f>IF(ISBLANK('SUMMARY WEEK'!C722),'SUMMARY WEEK'!C722,IFERROR(IF(VALUE('SUMMARY WEEK'!C722)&gt;MASTER!$B$3/100,"SB",IF(VALUE('SUMMARY WEEK'!C722)&gt;MASTER!$B$4/100,"B",IF(VALUE('SUMMARY WEEK'!C722)&gt;MASTER!$B$5/100,"C","K"))),'SUMMARY WEEK'!C722))</f>
        <v/>
      </c>
      <c r="D722" s="20" t="str">
        <f>IF(ISBLANK('SUMMARY WEEK'!D722),'SUMMARY WEEK'!D722,IFERROR(IF(VALUE('SUMMARY WEEK'!D722)&gt;MASTER!$B$3/100,"SB",IF(VALUE('SUMMARY WEEK'!D722)&gt;MASTER!$B$4/100,"B",IF(VALUE('SUMMARY WEEK'!D722)&gt;MASTER!$B$5/100,"C","K"))),'SUMMARY WEEK'!D722))</f>
        <v/>
      </c>
      <c r="E722" s="20" t="str">
        <f>IF(ISBLANK('SUMMARY WEEK'!E722),'SUMMARY WEEK'!E722,IFERROR(IF(VALUE('SUMMARY WEEK'!E722)&gt;MASTER!$B$3/100,"SB",IF(VALUE('SUMMARY WEEK'!E722)&gt;MASTER!$B$4/100,"B",IF(VALUE('SUMMARY WEEK'!E722)&gt;MASTER!$B$5/100,"C","K"))),'SUMMARY WEEK'!E722))</f>
        <v/>
      </c>
      <c r="F722" s="20" t="str">
        <f>IF(ISBLANK('SUMMARY WEEK'!F722),'SUMMARY WEEK'!F722,IFERROR(IF(VALUE('SUMMARY WEEK'!F722)&gt;MASTER!$B$3/100,"SB",IF(VALUE('SUMMARY WEEK'!F722)&gt;MASTER!$B$4/100,"B",IF(VALUE('SUMMARY WEEK'!F722)&gt;MASTER!$B$5/100,"C","K"))),'SUMMARY WEEK'!F722))</f>
        <v/>
      </c>
      <c r="G722" s="20" t="str">
        <f>IF(ISBLANK('SUMMARY WEEK'!G722),'SUMMARY WEEK'!G722,IFERROR(IF(VALUE('SUMMARY WEEK'!G722)&gt;MASTER!$B$3/100,"SB",IF(VALUE('SUMMARY WEEK'!G722)&gt;MASTER!$B$4/100,"B",IF(VALUE('SUMMARY WEEK'!G722)&gt;MASTER!$B$5/100,"C","K"))),'SUMMARY WEEK'!G722))</f>
        <v/>
      </c>
      <c r="H722" s="20" t="str">
        <f>IF(ISBLANK('SUMMARY WEEK'!H722),'SUMMARY WEEK'!H722,IFERROR(IF(VALUE('SUMMARY WEEK'!H722)&gt;MASTER!$B$3/100,"SB",IF(VALUE('SUMMARY WEEK'!H722)&gt;MASTER!$B$4/100,"B",IF(VALUE('SUMMARY WEEK'!H722)&gt;MASTER!$B$5/100,"C","K"))),'SUMMARY WEEK'!H722))</f>
        <v/>
      </c>
      <c r="I722" s="20" t="str">
        <f>IF(ISBLANK('SUMMARY WEEK'!I722),'SUMMARY WEEK'!I722,IFERROR(IF(VALUE('SUMMARY WEEK'!I722)&gt;MASTER!$B$3/100,"SB",IF(VALUE('SUMMARY WEEK'!I722)&gt;MASTER!$B$4/100,"B",IF(VALUE('SUMMARY WEEK'!I722)&gt;MASTER!$B$5/100,"C","K"))),'SUMMARY WEEK'!I722))</f>
        <v/>
      </c>
      <c r="J722" s="20" t="str">
        <f>IF(ISBLANK('SUMMARY WEEK'!J722),'SUMMARY WEEK'!J722,IFERROR(IF(VALUE('SUMMARY WEEK'!J722)&gt;MASTER!$B$3/100,"SB",IF(VALUE('SUMMARY WEEK'!J722)&gt;MASTER!$B$4/100,"B",IF(VALUE('SUMMARY WEEK'!J722)&gt;MASTER!$B$5/100,"C","K"))),'SUMMARY WEEK'!J722))</f>
        <v/>
      </c>
      <c r="K722" s="20" t="str">
        <f>IF(ISBLANK('SUMMARY WEEK'!K722),'SUMMARY WEEK'!K722,IFERROR(IF(VALUE('SUMMARY WEEK'!K722)&gt;MASTER!$B$3/100,"SB",IF(VALUE('SUMMARY WEEK'!K722)&gt;MASTER!$B$4/100,"B",IF(VALUE('SUMMARY WEEK'!K722)&gt;MASTER!$B$5/100,"C","K"))),'SUMMARY WEEK'!K722))</f>
        <v/>
      </c>
      <c r="L722" s="20" t="str">
        <f>IF(ISBLANK('SUMMARY WEEK'!L722),'SUMMARY WEEK'!L722,IFERROR(IF(VALUE('SUMMARY WEEK'!L722)&gt;MASTER!$B$3/100,"SB",IF(VALUE('SUMMARY WEEK'!L722)&gt;MASTER!$B$4/100,"B",IF(VALUE('SUMMARY WEEK'!L722)&gt;MASTER!$B$5/100,"C","K"))),'SUMMARY WEEK'!L722))</f>
        <v/>
      </c>
      <c r="M722" s="20" t="str">
        <f>IF(ISBLANK('SUMMARY WEEK'!M722),'SUMMARY WEEK'!M722,IFERROR(IF(VALUE('SUMMARY WEEK'!M722)&gt;MASTER!$B$3/100,"SB",IF(VALUE('SUMMARY WEEK'!M722)&gt;MASTER!$B$4/100,"B",IF(VALUE('SUMMARY WEEK'!M722)&gt;MASTER!$B$5/100,"C","K"))),'SUMMARY WEEK'!M722))</f>
        <v/>
      </c>
      <c r="N722" s="20" t="str">
        <f>IF(ISBLANK('SUMMARY WEEK'!N722),'SUMMARY WEEK'!N722,IFERROR(IF(VALUE('SUMMARY WEEK'!N722)&gt;MASTER!$B$3/100,"SB",IF(VALUE('SUMMARY WEEK'!N722)&gt;MASTER!$B$4/100,"B",IF(VALUE('SUMMARY WEEK'!N722)&gt;MASTER!$B$5/100,"C","K"))),'SUMMARY WEEK'!N722))</f>
        <v/>
      </c>
      <c r="O722" s="20" t="str">
        <f>IF(ISBLANK('SUMMARY WEEK'!O722),'SUMMARY WEEK'!O722,IFERROR(IF(VALUE('SUMMARY WEEK'!O722)&gt;MASTER!$B$3/100,"SB",IF(VALUE('SUMMARY WEEK'!O722)&gt;MASTER!$B$4/100,"B",IF(VALUE('SUMMARY WEEK'!O722)&gt;MASTER!$B$5/100,"C","K"))),'SUMMARY WEEK'!O722))</f>
        <v/>
      </c>
      <c r="P722" s="20" t="str">
        <f>IF(ISBLANK('SUMMARY WEEK'!P722),'SUMMARY WEEK'!P722,IFERROR(IF(VALUE('SUMMARY WEEK'!P722)&gt;MASTER!$B$3/100,"SB",IF(VALUE('SUMMARY WEEK'!P722)&gt;MASTER!$B$4/100,"B",IF(VALUE('SUMMARY WEEK'!P722)&gt;MASTER!$B$5/100,"C","K"))),'SUMMARY WEEK'!P722))</f>
        <v/>
      </c>
      <c r="Q722" s="20" t="str">
        <f>IF(ISBLANK('SUMMARY WEEK'!Q722),'SUMMARY WEEK'!Q722,IFERROR(IF(VALUE('SUMMARY WEEK'!Q722)&gt;MASTER!$B$3/100,"SB",IF(VALUE('SUMMARY WEEK'!Q722)&gt;MASTER!$B$4/100,"B",IF(VALUE('SUMMARY WEEK'!Q722)&gt;MASTER!$B$5/100,"C","K"))),'SUMMARY WEEK'!Q722))</f>
        <v/>
      </c>
      <c r="R722" s="20" t="str">
        <f>IF(ISBLANK('SUMMARY WEEK'!R722),'SUMMARY WEEK'!R722,IFERROR(IF(VALUE('SUMMARY WEEK'!R722)&gt;MASTER!$B$3/100,"SB",IF(VALUE('SUMMARY WEEK'!R722)&gt;MASTER!$B$4/100,"B",IF(VALUE('SUMMARY WEEK'!R722)&gt;MASTER!$B$5/100,"C","K"))),'SUMMARY WEEK'!R722))</f>
        <v/>
      </c>
      <c r="S722" s="20" t="str">
        <f>IF(ISBLANK('SUMMARY WEEK'!S722),'SUMMARY WEEK'!S722,IFERROR(IF(VALUE('SUMMARY WEEK'!S722)&gt;MASTER!$B$3/100,"SB",IF(VALUE('SUMMARY WEEK'!S722)&gt;MASTER!$B$4/100,"B",IF(VALUE('SUMMARY WEEK'!S722)&gt;MASTER!$B$5/100,"C","K"))),'SUMMARY WEEK'!S722))</f>
        <v/>
      </c>
      <c r="T722" s="20" t="str">
        <f>IF(ISBLANK('SUMMARY WEEK'!T722),'SUMMARY WEEK'!T722,IFERROR(IF(VALUE('SUMMARY WEEK'!T722)&gt;MASTER!$B$3/100,"SB",IF(VALUE('SUMMARY WEEK'!T722)&gt;MASTER!$B$4/100,"B",IF(VALUE('SUMMARY WEEK'!T722)&gt;MASTER!$B$5/100,"C","K"))),'SUMMARY WEEK'!T722))</f>
        <v/>
      </c>
      <c r="U722" s="20" t="str">
        <f>IF(ISBLANK('SUMMARY WEEK'!U722),'SUMMARY WEEK'!U722,IFERROR(IF(VALUE('SUMMARY WEEK'!U722)&gt;MASTER!$B$3/100,"SB",IF(VALUE('SUMMARY WEEK'!U722)&gt;MASTER!$B$4/100,"B",IF(VALUE('SUMMARY WEEK'!U722)&gt;MASTER!$B$5/100,"C","K"))),'SUMMARY WEEK'!U722))</f>
        <v/>
      </c>
      <c r="V722" s="20" t="str">
        <f>IF(ISBLANK('SUMMARY WEEK'!V722),'SUMMARY WEEK'!V722,IFERROR(IF(VALUE('SUMMARY WEEK'!V722)&gt;MASTER!$B$3/100,"SB",IF(VALUE('SUMMARY WEEK'!V722)&gt;MASTER!$B$4/100,"B",IF(VALUE('SUMMARY WEEK'!V722)&gt;MASTER!$B$5/100,"C","K"))),'SUMMARY WEEK'!V722))</f>
        <v/>
      </c>
      <c r="W722" s="20" t="str">
        <f>IF(ISBLANK('SUMMARY WEEK'!W722),'SUMMARY WEEK'!W722,IFERROR(IF(VALUE('SUMMARY WEEK'!W722)&gt;MASTER!$B$3/100,"SB",IF(VALUE('SUMMARY WEEK'!W722)&gt;MASTER!$B$4/100,"B",IF(VALUE('SUMMARY WEEK'!W722)&gt;MASTER!$B$5/100,"C","K"))),'SUMMARY WEEK'!W722))</f>
        <v/>
      </c>
      <c r="X722" s="20" t="str">
        <f>IF(ISBLANK('SUMMARY WEEK'!X722),'SUMMARY WEEK'!X722,IFERROR(IF(VALUE('SUMMARY WEEK'!X722)&gt;MASTER!$B$3/100,"SB",IF(VALUE('SUMMARY WEEK'!X722)&gt;MASTER!$B$4/100,"B",IF(VALUE('SUMMARY WEEK'!X722)&gt;MASTER!$B$5/100,"C","K"))),'SUMMARY WEEK'!X722))</f>
        <v/>
      </c>
      <c r="Y722" s="20" t="str">
        <f>IF(ISBLANK('SUMMARY WEEK'!Y722),'SUMMARY WEEK'!Y722,IFERROR(IF(VALUE('SUMMARY WEEK'!Y722)&gt;MASTER!$B$3/100,"SB",IF(VALUE('SUMMARY WEEK'!Y722)&gt;MASTER!$B$4/100,"B",IF(VALUE('SUMMARY WEEK'!Y722)&gt;MASTER!$B$5/100,"C","K"))),'SUMMARY WEEK'!Y722))</f>
        <v/>
      </c>
      <c r="Z722" s="20" t="str">
        <f>IF(ISBLANK('SUMMARY WEEK'!Z722),'SUMMARY WEEK'!Z722,IFERROR(IF(VALUE('SUMMARY WEEK'!Z722)&gt;MASTER!$B$3/100,"SB",IF(VALUE('SUMMARY WEEK'!Z722)&gt;MASTER!$B$4/100,"B",IF(VALUE('SUMMARY WEEK'!Z722)&gt;MASTER!$B$5/100,"C","K"))),'SUMMARY WEEK'!Z722))</f>
        <v/>
      </c>
      <c r="AA722" s="20"/>
    </row>
    <row r="723">
      <c r="A723" s="18" t="str">
        <f>IF(ISBLANK('SUMMARY WEEK'!A723),'SUMMARY WEEK'!A723,IFERROR(IF(VALUE('SUMMARY WEEK'!A723)&gt;MASTER!$B$3/100,"SB",IF(VALUE('SUMMARY WEEK'!A723)&gt;MASTER!$B$4/100,"B",IF(VALUE('SUMMARY WEEK'!A723)&gt;MASTER!$B$5/100,"C","K"))),'SUMMARY WEEK'!A723))</f>
        <v/>
      </c>
      <c r="B723" s="19" t="str">
        <f>IF(ISBLANK('SUMMARY WEEK'!B723),'SUMMARY WEEK'!B723,IFERROR(IF(VALUE('SUMMARY WEEK'!B723)&gt;MASTER!$B$3/100,"SB",IF(VALUE('SUMMARY WEEK'!B723)&gt;MASTER!$B$4/100,"B",IF(VALUE('SUMMARY WEEK'!B723)&gt;MASTER!$B$5/100,"C","K"))),'SUMMARY WEEK'!B723))</f>
        <v/>
      </c>
      <c r="C723" s="20" t="str">
        <f>IF(ISBLANK('SUMMARY WEEK'!C723),'SUMMARY WEEK'!C723,IFERROR(IF(VALUE('SUMMARY WEEK'!C723)&gt;MASTER!$B$3/100,"SB",IF(VALUE('SUMMARY WEEK'!C723)&gt;MASTER!$B$4/100,"B",IF(VALUE('SUMMARY WEEK'!C723)&gt;MASTER!$B$5/100,"C","K"))),'SUMMARY WEEK'!C723))</f>
        <v/>
      </c>
      <c r="D723" s="20" t="str">
        <f>IF(ISBLANK('SUMMARY WEEK'!D723),'SUMMARY WEEK'!D723,IFERROR(IF(VALUE('SUMMARY WEEK'!D723)&gt;MASTER!$B$3/100,"SB",IF(VALUE('SUMMARY WEEK'!D723)&gt;MASTER!$B$4/100,"B",IF(VALUE('SUMMARY WEEK'!D723)&gt;MASTER!$B$5/100,"C","K"))),'SUMMARY WEEK'!D723))</f>
        <v/>
      </c>
      <c r="E723" s="20" t="str">
        <f>IF(ISBLANK('SUMMARY WEEK'!E723),'SUMMARY WEEK'!E723,IFERROR(IF(VALUE('SUMMARY WEEK'!E723)&gt;MASTER!$B$3/100,"SB",IF(VALUE('SUMMARY WEEK'!E723)&gt;MASTER!$B$4/100,"B",IF(VALUE('SUMMARY WEEK'!E723)&gt;MASTER!$B$5/100,"C","K"))),'SUMMARY WEEK'!E723))</f>
        <v/>
      </c>
      <c r="F723" s="20" t="str">
        <f>IF(ISBLANK('SUMMARY WEEK'!F723),'SUMMARY WEEK'!F723,IFERROR(IF(VALUE('SUMMARY WEEK'!F723)&gt;MASTER!$B$3/100,"SB",IF(VALUE('SUMMARY WEEK'!F723)&gt;MASTER!$B$4/100,"B",IF(VALUE('SUMMARY WEEK'!F723)&gt;MASTER!$B$5/100,"C","K"))),'SUMMARY WEEK'!F723))</f>
        <v/>
      </c>
      <c r="G723" s="20" t="str">
        <f>IF(ISBLANK('SUMMARY WEEK'!G723),'SUMMARY WEEK'!G723,IFERROR(IF(VALUE('SUMMARY WEEK'!G723)&gt;MASTER!$B$3/100,"SB",IF(VALUE('SUMMARY WEEK'!G723)&gt;MASTER!$B$4/100,"B",IF(VALUE('SUMMARY WEEK'!G723)&gt;MASTER!$B$5/100,"C","K"))),'SUMMARY WEEK'!G723))</f>
        <v/>
      </c>
      <c r="H723" s="20" t="str">
        <f>IF(ISBLANK('SUMMARY WEEK'!H723),'SUMMARY WEEK'!H723,IFERROR(IF(VALUE('SUMMARY WEEK'!H723)&gt;MASTER!$B$3/100,"SB",IF(VALUE('SUMMARY WEEK'!H723)&gt;MASTER!$B$4/100,"B",IF(VALUE('SUMMARY WEEK'!H723)&gt;MASTER!$B$5/100,"C","K"))),'SUMMARY WEEK'!H723))</f>
        <v/>
      </c>
      <c r="I723" s="20" t="str">
        <f>IF(ISBLANK('SUMMARY WEEK'!I723),'SUMMARY WEEK'!I723,IFERROR(IF(VALUE('SUMMARY WEEK'!I723)&gt;MASTER!$B$3/100,"SB",IF(VALUE('SUMMARY WEEK'!I723)&gt;MASTER!$B$4/100,"B",IF(VALUE('SUMMARY WEEK'!I723)&gt;MASTER!$B$5/100,"C","K"))),'SUMMARY WEEK'!I723))</f>
        <v/>
      </c>
      <c r="J723" s="20" t="str">
        <f>IF(ISBLANK('SUMMARY WEEK'!J723),'SUMMARY WEEK'!J723,IFERROR(IF(VALUE('SUMMARY WEEK'!J723)&gt;MASTER!$B$3/100,"SB",IF(VALUE('SUMMARY WEEK'!J723)&gt;MASTER!$B$4/100,"B",IF(VALUE('SUMMARY WEEK'!J723)&gt;MASTER!$B$5/100,"C","K"))),'SUMMARY WEEK'!J723))</f>
        <v/>
      </c>
      <c r="K723" s="20" t="str">
        <f>IF(ISBLANK('SUMMARY WEEK'!K723),'SUMMARY WEEK'!K723,IFERROR(IF(VALUE('SUMMARY WEEK'!K723)&gt;MASTER!$B$3/100,"SB",IF(VALUE('SUMMARY WEEK'!K723)&gt;MASTER!$B$4/100,"B",IF(VALUE('SUMMARY WEEK'!K723)&gt;MASTER!$B$5/100,"C","K"))),'SUMMARY WEEK'!K723))</f>
        <v/>
      </c>
      <c r="L723" s="20" t="str">
        <f>IF(ISBLANK('SUMMARY WEEK'!L723),'SUMMARY WEEK'!L723,IFERROR(IF(VALUE('SUMMARY WEEK'!L723)&gt;MASTER!$B$3/100,"SB",IF(VALUE('SUMMARY WEEK'!L723)&gt;MASTER!$B$4/100,"B",IF(VALUE('SUMMARY WEEK'!L723)&gt;MASTER!$B$5/100,"C","K"))),'SUMMARY WEEK'!L723))</f>
        <v/>
      </c>
      <c r="M723" s="20" t="str">
        <f>IF(ISBLANK('SUMMARY WEEK'!M723),'SUMMARY WEEK'!M723,IFERROR(IF(VALUE('SUMMARY WEEK'!M723)&gt;MASTER!$B$3/100,"SB",IF(VALUE('SUMMARY WEEK'!M723)&gt;MASTER!$B$4/100,"B",IF(VALUE('SUMMARY WEEK'!M723)&gt;MASTER!$B$5/100,"C","K"))),'SUMMARY WEEK'!M723))</f>
        <v/>
      </c>
      <c r="N723" s="20" t="str">
        <f>IF(ISBLANK('SUMMARY WEEK'!N723),'SUMMARY WEEK'!N723,IFERROR(IF(VALUE('SUMMARY WEEK'!N723)&gt;MASTER!$B$3/100,"SB",IF(VALUE('SUMMARY WEEK'!N723)&gt;MASTER!$B$4/100,"B",IF(VALUE('SUMMARY WEEK'!N723)&gt;MASTER!$B$5/100,"C","K"))),'SUMMARY WEEK'!N723))</f>
        <v/>
      </c>
      <c r="O723" s="20" t="str">
        <f>IF(ISBLANK('SUMMARY WEEK'!O723),'SUMMARY WEEK'!O723,IFERROR(IF(VALUE('SUMMARY WEEK'!O723)&gt;MASTER!$B$3/100,"SB",IF(VALUE('SUMMARY WEEK'!O723)&gt;MASTER!$B$4/100,"B",IF(VALUE('SUMMARY WEEK'!O723)&gt;MASTER!$B$5/100,"C","K"))),'SUMMARY WEEK'!O723))</f>
        <v/>
      </c>
      <c r="P723" s="20" t="str">
        <f>IF(ISBLANK('SUMMARY WEEK'!P723),'SUMMARY WEEK'!P723,IFERROR(IF(VALUE('SUMMARY WEEK'!P723)&gt;MASTER!$B$3/100,"SB",IF(VALUE('SUMMARY WEEK'!P723)&gt;MASTER!$B$4/100,"B",IF(VALUE('SUMMARY WEEK'!P723)&gt;MASTER!$B$5/100,"C","K"))),'SUMMARY WEEK'!P723))</f>
        <v/>
      </c>
      <c r="Q723" s="20" t="str">
        <f>IF(ISBLANK('SUMMARY WEEK'!Q723),'SUMMARY WEEK'!Q723,IFERROR(IF(VALUE('SUMMARY WEEK'!Q723)&gt;MASTER!$B$3/100,"SB",IF(VALUE('SUMMARY WEEK'!Q723)&gt;MASTER!$B$4/100,"B",IF(VALUE('SUMMARY WEEK'!Q723)&gt;MASTER!$B$5/100,"C","K"))),'SUMMARY WEEK'!Q723))</f>
        <v/>
      </c>
      <c r="R723" s="20" t="str">
        <f>IF(ISBLANK('SUMMARY WEEK'!R723),'SUMMARY WEEK'!R723,IFERROR(IF(VALUE('SUMMARY WEEK'!R723)&gt;MASTER!$B$3/100,"SB",IF(VALUE('SUMMARY WEEK'!R723)&gt;MASTER!$B$4/100,"B",IF(VALUE('SUMMARY WEEK'!R723)&gt;MASTER!$B$5/100,"C","K"))),'SUMMARY WEEK'!R723))</f>
        <v/>
      </c>
      <c r="S723" s="20" t="str">
        <f>IF(ISBLANK('SUMMARY WEEK'!S723),'SUMMARY WEEK'!S723,IFERROR(IF(VALUE('SUMMARY WEEK'!S723)&gt;MASTER!$B$3/100,"SB",IF(VALUE('SUMMARY WEEK'!S723)&gt;MASTER!$B$4/100,"B",IF(VALUE('SUMMARY WEEK'!S723)&gt;MASTER!$B$5/100,"C","K"))),'SUMMARY WEEK'!S723))</f>
        <v/>
      </c>
      <c r="T723" s="20" t="str">
        <f>IF(ISBLANK('SUMMARY WEEK'!T723),'SUMMARY WEEK'!T723,IFERROR(IF(VALUE('SUMMARY WEEK'!T723)&gt;MASTER!$B$3/100,"SB",IF(VALUE('SUMMARY WEEK'!T723)&gt;MASTER!$B$4/100,"B",IF(VALUE('SUMMARY WEEK'!T723)&gt;MASTER!$B$5/100,"C","K"))),'SUMMARY WEEK'!T723))</f>
        <v/>
      </c>
      <c r="U723" s="20" t="str">
        <f>IF(ISBLANK('SUMMARY WEEK'!U723),'SUMMARY WEEK'!U723,IFERROR(IF(VALUE('SUMMARY WEEK'!U723)&gt;MASTER!$B$3/100,"SB",IF(VALUE('SUMMARY WEEK'!U723)&gt;MASTER!$B$4/100,"B",IF(VALUE('SUMMARY WEEK'!U723)&gt;MASTER!$B$5/100,"C","K"))),'SUMMARY WEEK'!U723))</f>
        <v/>
      </c>
      <c r="V723" s="20" t="str">
        <f>IF(ISBLANK('SUMMARY WEEK'!V723),'SUMMARY WEEK'!V723,IFERROR(IF(VALUE('SUMMARY WEEK'!V723)&gt;MASTER!$B$3/100,"SB",IF(VALUE('SUMMARY WEEK'!V723)&gt;MASTER!$B$4/100,"B",IF(VALUE('SUMMARY WEEK'!V723)&gt;MASTER!$B$5/100,"C","K"))),'SUMMARY WEEK'!V723))</f>
        <v/>
      </c>
      <c r="W723" s="20" t="str">
        <f>IF(ISBLANK('SUMMARY WEEK'!W723),'SUMMARY WEEK'!W723,IFERROR(IF(VALUE('SUMMARY WEEK'!W723)&gt;MASTER!$B$3/100,"SB",IF(VALUE('SUMMARY WEEK'!W723)&gt;MASTER!$B$4/100,"B",IF(VALUE('SUMMARY WEEK'!W723)&gt;MASTER!$B$5/100,"C","K"))),'SUMMARY WEEK'!W723))</f>
        <v/>
      </c>
      <c r="X723" s="20" t="str">
        <f>IF(ISBLANK('SUMMARY WEEK'!X723),'SUMMARY WEEK'!X723,IFERROR(IF(VALUE('SUMMARY WEEK'!X723)&gt;MASTER!$B$3/100,"SB",IF(VALUE('SUMMARY WEEK'!X723)&gt;MASTER!$B$4/100,"B",IF(VALUE('SUMMARY WEEK'!X723)&gt;MASTER!$B$5/100,"C","K"))),'SUMMARY WEEK'!X723))</f>
        <v/>
      </c>
      <c r="Y723" s="20" t="str">
        <f>IF(ISBLANK('SUMMARY WEEK'!Y723),'SUMMARY WEEK'!Y723,IFERROR(IF(VALUE('SUMMARY WEEK'!Y723)&gt;MASTER!$B$3/100,"SB",IF(VALUE('SUMMARY WEEK'!Y723)&gt;MASTER!$B$4/100,"B",IF(VALUE('SUMMARY WEEK'!Y723)&gt;MASTER!$B$5/100,"C","K"))),'SUMMARY WEEK'!Y723))</f>
        <v/>
      </c>
      <c r="Z723" s="20" t="str">
        <f>IF(ISBLANK('SUMMARY WEEK'!Z723),'SUMMARY WEEK'!Z723,IFERROR(IF(VALUE('SUMMARY WEEK'!Z723)&gt;MASTER!$B$3/100,"SB",IF(VALUE('SUMMARY WEEK'!Z723)&gt;MASTER!$B$4/100,"B",IF(VALUE('SUMMARY WEEK'!Z723)&gt;MASTER!$B$5/100,"C","K"))),'SUMMARY WEEK'!Z723))</f>
        <v/>
      </c>
      <c r="AA723" s="20"/>
    </row>
    <row r="724">
      <c r="A724" s="18" t="str">
        <f>IF(ISBLANK('SUMMARY WEEK'!A724),'SUMMARY WEEK'!A724,IFERROR(IF(VALUE('SUMMARY WEEK'!A724)&gt;MASTER!$B$3/100,"SB",IF(VALUE('SUMMARY WEEK'!A724)&gt;MASTER!$B$4/100,"B",IF(VALUE('SUMMARY WEEK'!A724)&gt;MASTER!$B$5/100,"C","K"))),'SUMMARY WEEK'!A724))</f>
        <v/>
      </c>
      <c r="B724" s="19" t="str">
        <f>IF(ISBLANK('SUMMARY WEEK'!B724),'SUMMARY WEEK'!B724,IFERROR(IF(VALUE('SUMMARY WEEK'!B724)&gt;MASTER!$B$3/100,"SB",IF(VALUE('SUMMARY WEEK'!B724)&gt;MASTER!$B$4/100,"B",IF(VALUE('SUMMARY WEEK'!B724)&gt;MASTER!$B$5/100,"C","K"))),'SUMMARY WEEK'!B724))</f>
        <v/>
      </c>
      <c r="C724" s="20" t="str">
        <f>IF(ISBLANK('SUMMARY WEEK'!C724),'SUMMARY WEEK'!C724,IFERROR(IF(VALUE('SUMMARY WEEK'!C724)&gt;MASTER!$B$3/100,"SB",IF(VALUE('SUMMARY WEEK'!C724)&gt;MASTER!$B$4/100,"B",IF(VALUE('SUMMARY WEEK'!C724)&gt;MASTER!$B$5/100,"C","K"))),'SUMMARY WEEK'!C724))</f>
        <v/>
      </c>
      <c r="D724" s="20" t="str">
        <f>IF(ISBLANK('SUMMARY WEEK'!D724),'SUMMARY WEEK'!D724,IFERROR(IF(VALUE('SUMMARY WEEK'!D724)&gt;MASTER!$B$3/100,"SB",IF(VALUE('SUMMARY WEEK'!D724)&gt;MASTER!$B$4/100,"B",IF(VALUE('SUMMARY WEEK'!D724)&gt;MASTER!$B$5/100,"C","K"))),'SUMMARY WEEK'!D724))</f>
        <v/>
      </c>
      <c r="E724" s="20" t="str">
        <f>IF(ISBLANK('SUMMARY WEEK'!E724),'SUMMARY WEEK'!E724,IFERROR(IF(VALUE('SUMMARY WEEK'!E724)&gt;MASTER!$B$3/100,"SB",IF(VALUE('SUMMARY WEEK'!E724)&gt;MASTER!$B$4/100,"B",IF(VALUE('SUMMARY WEEK'!E724)&gt;MASTER!$B$5/100,"C","K"))),'SUMMARY WEEK'!E724))</f>
        <v/>
      </c>
      <c r="F724" s="20" t="str">
        <f>IF(ISBLANK('SUMMARY WEEK'!F724),'SUMMARY WEEK'!F724,IFERROR(IF(VALUE('SUMMARY WEEK'!F724)&gt;MASTER!$B$3/100,"SB",IF(VALUE('SUMMARY WEEK'!F724)&gt;MASTER!$B$4/100,"B",IF(VALUE('SUMMARY WEEK'!F724)&gt;MASTER!$B$5/100,"C","K"))),'SUMMARY WEEK'!F724))</f>
        <v/>
      </c>
      <c r="G724" s="20" t="str">
        <f>IF(ISBLANK('SUMMARY WEEK'!G724),'SUMMARY WEEK'!G724,IFERROR(IF(VALUE('SUMMARY WEEK'!G724)&gt;MASTER!$B$3/100,"SB",IF(VALUE('SUMMARY WEEK'!G724)&gt;MASTER!$B$4/100,"B",IF(VALUE('SUMMARY WEEK'!G724)&gt;MASTER!$B$5/100,"C","K"))),'SUMMARY WEEK'!G724))</f>
        <v/>
      </c>
      <c r="H724" s="20" t="str">
        <f>IF(ISBLANK('SUMMARY WEEK'!H724),'SUMMARY WEEK'!H724,IFERROR(IF(VALUE('SUMMARY WEEK'!H724)&gt;MASTER!$B$3/100,"SB",IF(VALUE('SUMMARY WEEK'!H724)&gt;MASTER!$B$4/100,"B",IF(VALUE('SUMMARY WEEK'!H724)&gt;MASTER!$B$5/100,"C","K"))),'SUMMARY WEEK'!H724))</f>
        <v/>
      </c>
      <c r="I724" s="20" t="str">
        <f>IF(ISBLANK('SUMMARY WEEK'!I724),'SUMMARY WEEK'!I724,IFERROR(IF(VALUE('SUMMARY WEEK'!I724)&gt;MASTER!$B$3/100,"SB",IF(VALUE('SUMMARY WEEK'!I724)&gt;MASTER!$B$4/100,"B",IF(VALUE('SUMMARY WEEK'!I724)&gt;MASTER!$B$5/100,"C","K"))),'SUMMARY WEEK'!I724))</f>
        <v/>
      </c>
      <c r="J724" s="20" t="str">
        <f>IF(ISBLANK('SUMMARY WEEK'!J724),'SUMMARY WEEK'!J724,IFERROR(IF(VALUE('SUMMARY WEEK'!J724)&gt;MASTER!$B$3/100,"SB",IF(VALUE('SUMMARY WEEK'!J724)&gt;MASTER!$B$4/100,"B",IF(VALUE('SUMMARY WEEK'!J724)&gt;MASTER!$B$5/100,"C","K"))),'SUMMARY WEEK'!J724))</f>
        <v/>
      </c>
      <c r="K724" s="20" t="str">
        <f>IF(ISBLANK('SUMMARY WEEK'!K724),'SUMMARY WEEK'!K724,IFERROR(IF(VALUE('SUMMARY WEEK'!K724)&gt;MASTER!$B$3/100,"SB",IF(VALUE('SUMMARY WEEK'!K724)&gt;MASTER!$B$4/100,"B",IF(VALUE('SUMMARY WEEK'!K724)&gt;MASTER!$B$5/100,"C","K"))),'SUMMARY WEEK'!K724))</f>
        <v/>
      </c>
      <c r="L724" s="20" t="str">
        <f>IF(ISBLANK('SUMMARY WEEK'!L724),'SUMMARY WEEK'!L724,IFERROR(IF(VALUE('SUMMARY WEEK'!L724)&gt;MASTER!$B$3/100,"SB",IF(VALUE('SUMMARY WEEK'!L724)&gt;MASTER!$B$4/100,"B",IF(VALUE('SUMMARY WEEK'!L724)&gt;MASTER!$B$5/100,"C","K"))),'SUMMARY WEEK'!L724))</f>
        <v/>
      </c>
      <c r="M724" s="20" t="str">
        <f>IF(ISBLANK('SUMMARY WEEK'!M724),'SUMMARY WEEK'!M724,IFERROR(IF(VALUE('SUMMARY WEEK'!M724)&gt;MASTER!$B$3/100,"SB",IF(VALUE('SUMMARY WEEK'!M724)&gt;MASTER!$B$4/100,"B",IF(VALUE('SUMMARY WEEK'!M724)&gt;MASTER!$B$5/100,"C","K"))),'SUMMARY WEEK'!M724))</f>
        <v/>
      </c>
      <c r="N724" s="20" t="str">
        <f>IF(ISBLANK('SUMMARY WEEK'!N724),'SUMMARY WEEK'!N724,IFERROR(IF(VALUE('SUMMARY WEEK'!N724)&gt;MASTER!$B$3/100,"SB",IF(VALUE('SUMMARY WEEK'!N724)&gt;MASTER!$B$4/100,"B",IF(VALUE('SUMMARY WEEK'!N724)&gt;MASTER!$B$5/100,"C","K"))),'SUMMARY WEEK'!N724))</f>
        <v/>
      </c>
      <c r="O724" s="20" t="str">
        <f>IF(ISBLANK('SUMMARY WEEK'!O724),'SUMMARY WEEK'!O724,IFERROR(IF(VALUE('SUMMARY WEEK'!O724)&gt;MASTER!$B$3/100,"SB",IF(VALUE('SUMMARY WEEK'!O724)&gt;MASTER!$B$4/100,"B",IF(VALUE('SUMMARY WEEK'!O724)&gt;MASTER!$B$5/100,"C","K"))),'SUMMARY WEEK'!O724))</f>
        <v/>
      </c>
      <c r="P724" s="20" t="str">
        <f>IF(ISBLANK('SUMMARY WEEK'!P724),'SUMMARY WEEK'!P724,IFERROR(IF(VALUE('SUMMARY WEEK'!P724)&gt;MASTER!$B$3/100,"SB",IF(VALUE('SUMMARY WEEK'!P724)&gt;MASTER!$B$4/100,"B",IF(VALUE('SUMMARY WEEK'!P724)&gt;MASTER!$B$5/100,"C","K"))),'SUMMARY WEEK'!P724))</f>
        <v/>
      </c>
      <c r="Q724" s="20" t="str">
        <f>IF(ISBLANK('SUMMARY WEEK'!Q724),'SUMMARY WEEK'!Q724,IFERROR(IF(VALUE('SUMMARY WEEK'!Q724)&gt;MASTER!$B$3/100,"SB",IF(VALUE('SUMMARY WEEK'!Q724)&gt;MASTER!$B$4/100,"B",IF(VALUE('SUMMARY WEEK'!Q724)&gt;MASTER!$B$5/100,"C","K"))),'SUMMARY WEEK'!Q724))</f>
        <v/>
      </c>
      <c r="R724" s="20" t="str">
        <f>IF(ISBLANK('SUMMARY WEEK'!R724),'SUMMARY WEEK'!R724,IFERROR(IF(VALUE('SUMMARY WEEK'!R724)&gt;MASTER!$B$3/100,"SB",IF(VALUE('SUMMARY WEEK'!R724)&gt;MASTER!$B$4/100,"B",IF(VALUE('SUMMARY WEEK'!R724)&gt;MASTER!$B$5/100,"C","K"))),'SUMMARY WEEK'!R724))</f>
        <v/>
      </c>
      <c r="S724" s="20" t="str">
        <f>IF(ISBLANK('SUMMARY WEEK'!S724),'SUMMARY WEEK'!S724,IFERROR(IF(VALUE('SUMMARY WEEK'!S724)&gt;MASTER!$B$3/100,"SB",IF(VALUE('SUMMARY WEEK'!S724)&gt;MASTER!$B$4/100,"B",IF(VALUE('SUMMARY WEEK'!S724)&gt;MASTER!$B$5/100,"C","K"))),'SUMMARY WEEK'!S724))</f>
        <v/>
      </c>
      <c r="T724" s="20" t="str">
        <f>IF(ISBLANK('SUMMARY WEEK'!T724),'SUMMARY WEEK'!T724,IFERROR(IF(VALUE('SUMMARY WEEK'!T724)&gt;MASTER!$B$3/100,"SB",IF(VALUE('SUMMARY WEEK'!T724)&gt;MASTER!$B$4/100,"B",IF(VALUE('SUMMARY WEEK'!T724)&gt;MASTER!$B$5/100,"C","K"))),'SUMMARY WEEK'!T724))</f>
        <v/>
      </c>
      <c r="U724" s="20" t="str">
        <f>IF(ISBLANK('SUMMARY WEEK'!U724),'SUMMARY WEEK'!U724,IFERROR(IF(VALUE('SUMMARY WEEK'!U724)&gt;MASTER!$B$3/100,"SB",IF(VALUE('SUMMARY WEEK'!U724)&gt;MASTER!$B$4/100,"B",IF(VALUE('SUMMARY WEEK'!U724)&gt;MASTER!$B$5/100,"C","K"))),'SUMMARY WEEK'!U724))</f>
        <v/>
      </c>
      <c r="V724" s="20" t="str">
        <f>IF(ISBLANK('SUMMARY WEEK'!V724),'SUMMARY WEEK'!V724,IFERROR(IF(VALUE('SUMMARY WEEK'!V724)&gt;MASTER!$B$3/100,"SB",IF(VALUE('SUMMARY WEEK'!V724)&gt;MASTER!$B$4/100,"B",IF(VALUE('SUMMARY WEEK'!V724)&gt;MASTER!$B$5/100,"C","K"))),'SUMMARY WEEK'!V724))</f>
        <v/>
      </c>
      <c r="W724" s="20" t="str">
        <f>IF(ISBLANK('SUMMARY WEEK'!W724),'SUMMARY WEEK'!W724,IFERROR(IF(VALUE('SUMMARY WEEK'!W724)&gt;MASTER!$B$3/100,"SB",IF(VALUE('SUMMARY WEEK'!W724)&gt;MASTER!$B$4/100,"B",IF(VALUE('SUMMARY WEEK'!W724)&gt;MASTER!$B$5/100,"C","K"))),'SUMMARY WEEK'!W724))</f>
        <v/>
      </c>
      <c r="X724" s="20" t="str">
        <f>IF(ISBLANK('SUMMARY WEEK'!X724),'SUMMARY WEEK'!X724,IFERROR(IF(VALUE('SUMMARY WEEK'!X724)&gt;MASTER!$B$3/100,"SB",IF(VALUE('SUMMARY WEEK'!X724)&gt;MASTER!$B$4/100,"B",IF(VALUE('SUMMARY WEEK'!X724)&gt;MASTER!$B$5/100,"C","K"))),'SUMMARY WEEK'!X724))</f>
        <v/>
      </c>
      <c r="Y724" s="20" t="str">
        <f>IF(ISBLANK('SUMMARY WEEK'!Y724),'SUMMARY WEEK'!Y724,IFERROR(IF(VALUE('SUMMARY WEEK'!Y724)&gt;MASTER!$B$3/100,"SB",IF(VALUE('SUMMARY WEEK'!Y724)&gt;MASTER!$B$4/100,"B",IF(VALUE('SUMMARY WEEK'!Y724)&gt;MASTER!$B$5/100,"C","K"))),'SUMMARY WEEK'!Y724))</f>
        <v/>
      </c>
      <c r="Z724" s="20" t="str">
        <f>IF(ISBLANK('SUMMARY WEEK'!Z724),'SUMMARY WEEK'!Z724,IFERROR(IF(VALUE('SUMMARY WEEK'!Z724)&gt;MASTER!$B$3/100,"SB",IF(VALUE('SUMMARY WEEK'!Z724)&gt;MASTER!$B$4/100,"B",IF(VALUE('SUMMARY WEEK'!Z724)&gt;MASTER!$B$5/100,"C","K"))),'SUMMARY WEEK'!Z724))</f>
        <v/>
      </c>
      <c r="AA724" s="20"/>
    </row>
    <row r="725">
      <c r="A725" s="18" t="str">
        <f>IF(ISBLANK('SUMMARY WEEK'!A725),'SUMMARY WEEK'!A725,IFERROR(IF(VALUE('SUMMARY WEEK'!A725)&gt;MASTER!$B$3/100,"SB",IF(VALUE('SUMMARY WEEK'!A725)&gt;MASTER!$B$4/100,"B",IF(VALUE('SUMMARY WEEK'!A725)&gt;MASTER!$B$5/100,"C","K"))),'SUMMARY WEEK'!A725))</f>
        <v/>
      </c>
      <c r="B725" s="19" t="str">
        <f>IF(ISBLANK('SUMMARY WEEK'!B725),'SUMMARY WEEK'!B725,IFERROR(IF(VALUE('SUMMARY WEEK'!B725)&gt;MASTER!$B$3/100,"SB",IF(VALUE('SUMMARY WEEK'!B725)&gt;MASTER!$B$4/100,"B",IF(VALUE('SUMMARY WEEK'!B725)&gt;MASTER!$B$5/100,"C","K"))),'SUMMARY WEEK'!B725))</f>
        <v/>
      </c>
      <c r="C725" s="20" t="str">
        <f>IF(ISBLANK('SUMMARY WEEK'!C725),'SUMMARY WEEK'!C725,IFERROR(IF(VALUE('SUMMARY WEEK'!C725)&gt;MASTER!$B$3/100,"SB",IF(VALUE('SUMMARY WEEK'!C725)&gt;MASTER!$B$4/100,"B",IF(VALUE('SUMMARY WEEK'!C725)&gt;MASTER!$B$5/100,"C","K"))),'SUMMARY WEEK'!C725))</f>
        <v/>
      </c>
      <c r="D725" s="20" t="str">
        <f>IF(ISBLANK('SUMMARY WEEK'!D725),'SUMMARY WEEK'!D725,IFERROR(IF(VALUE('SUMMARY WEEK'!D725)&gt;MASTER!$B$3/100,"SB",IF(VALUE('SUMMARY WEEK'!D725)&gt;MASTER!$B$4/100,"B",IF(VALUE('SUMMARY WEEK'!D725)&gt;MASTER!$B$5/100,"C","K"))),'SUMMARY WEEK'!D725))</f>
        <v/>
      </c>
      <c r="E725" s="20" t="str">
        <f>IF(ISBLANK('SUMMARY WEEK'!E725),'SUMMARY WEEK'!E725,IFERROR(IF(VALUE('SUMMARY WEEK'!E725)&gt;MASTER!$B$3/100,"SB",IF(VALUE('SUMMARY WEEK'!E725)&gt;MASTER!$B$4/100,"B",IF(VALUE('SUMMARY WEEK'!E725)&gt;MASTER!$B$5/100,"C","K"))),'SUMMARY WEEK'!E725))</f>
        <v/>
      </c>
      <c r="F725" s="20" t="str">
        <f>IF(ISBLANK('SUMMARY WEEK'!F725),'SUMMARY WEEK'!F725,IFERROR(IF(VALUE('SUMMARY WEEK'!F725)&gt;MASTER!$B$3/100,"SB",IF(VALUE('SUMMARY WEEK'!F725)&gt;MASTER!$B$4/100,"B",IF(VALUE('SUMMARY WEEK'!F725)&gt;MASTER!$B$5/100,"C","K"))),'SUMMARY WEEK'!F725))</f>
        <v/>
      </c>
      <c r="G725" s="20" t="str">
        <f>IF(ISBLANK('SUMMARY WEEK'!G725),'SUMMARY WEEK'!G725,IFERROR(IF(VALUE('SUMMARY WEEK'!G725)&gt;MASTER!$B$3/100,"SB",IF(VALUE('SUMMARY WEEK'!G725)&gt;MASTER!$B$4/100,"B",IF(VALUE('SUMMARY WEEK'!G725)&gt;MASTER!$B$5/100,"C","K"))),'SUMMARY WEEK'!G725))</f>
        <v/>
      </c>
      <c r="H725" s="20" t="str">
        <f>IF(ISBLANK('SUMMARY WEEK'!H725),'SUMMARY WEEK'!H725,IFERROR(IF(VALUE('SUMMARY WEEK'!H725)&gt;MASTER!$B$3/100,"SB",IF(VALUE('SUMMARY WEEK'!H725)&gt;MASTER!$B$4/100,"B",IF(VALUE('SUMMARY WEEK'!H725)&gt;MASTER!$B$5/100,"C","K"))),'SUMMARY WEEK'!H725))</f>
        <v/>
      </c>
      <c r="I725" s="20" t="str">
        <f>IF(ISBLANK('SUMMARY WEEK'!I725),'SUMMARY WEEK'!I725,IFERROR(IF(VALUE('SUMMARY WEEK'!I725)&gt;MASTER!$B$3/100,"SB",IF(VALUE('SUMMARY WEEK'!I725)&gt;MASTER!$B$4/100,"B",IF(VALUE('SUMMARY WEEK'!I725)&gt;MASTER!$B$5/100,"C","K"))),'SUMMARY WEEK'!I725))</f>
        <v/>
      </c>
      <c r="J725" s="20" t="str">
        <f>IF(ISBLANK('SUMMARY WEEK'!J725),'SUMMARY WEEK'!J725,IFERROR(IF(VALUE('SUMMARY WEEK'!J725)&gt;MASTER!$B$3/100,"SB",IF(VALUE('SUMMARY WEEK'!J725)&gt;MASTER!$B$4/100,"B",IF(VALUE('SUMMARY WEEK'!J725)&gt;MASTER!$B$5/100,"C","K"))),'SUMMARY WEEK'!J725))</f>
        <v/>
      </c>
      <c r="K725" s="20" t="str">
        <f>IF(ISBLANK('SUMMARY WEEK'!K725),'SUMMARY WEEK'!K725,IFERROR(IF(VALUE('SUMMARY WEEK'!K725)&gt;MASTER!$B$3/100,"SB",IF(VALUE('SUMMARY WEEK'!K725)&gt;MASTER!$B$4/100,"B",IF(VALUE('SUMMARY WEEK'!K725)&gt;MASTER!$B$5/100,"C","K"))),'SUMMARY WEEK'!K725))</f>
        <v/>
      </c>
      <c r="L725" s="20" t="str">
        <f>IF(ISBLANK('SUMMARY WEEK'!L725),'SUMMARY WEEK'!L725,IFERROR(IF(VALUE('SUMMARY WEEK'!L725)&gt;MASTER!$B$3/100,"SB",IF(VALUE('SUMMARY WEEK'!L725)&gt;MASTER!$B$4/100,"B",IF(VALUE('SUMMARY WEEK'!L725)&gt;MASTER!$B$5/100,"C","K"))),'SUMMARY WEEK'!L725))</f>
        <v/>
      </c>
      <c r="M725" s="20" t="str">
        <f>IF(ISBLANK('SUMMARY WEEK'!M725),'SUMMARY WEEK'!M725,IFERROR(IF(VALUE('SUMMARY WEEK'!M725)&gt;MASTER!$B$3/100,"SB",IF(VALUE('SUMMARY WEEK'!M725)&gt;MASTER!$B$4/100,"B",IF(VALUE('SUMMARY WEEK'!M725)&gt;MASTER!$B$5/100,"C","K"))),'SUMMARY WEEK'!M725))</f>
        <v/>
      </c>
      <c r="N725" s="20" t="str">
        <f>IF(ISBLANK('SUMMARY WEEK'!N725),'SUMMARY WEEK'!N725,IFERROR(IF(VALUE('SUMMARY WEEK'!N725)&gt;MASTER!$B$3/100,"SB",IF(VALUE('SUMMARY WEEK'!N725)&gt;MASTER!$B$4/100,"B",IF(VALUE('SUMMARY WEEK'!N725)&gt;MASTER!$B$5/100,"C","K"))),'SUMMARY WEEK'!N725))</f>
        <v/>
      </c>
      <c r="O725" s="20" t="str">
        <f>IF(ISBLANK('SUMMARY WEEK'!O725),'SUMMARY WEEK'!O725,IFERROR(IF(VALUE('SUMMARY WEEK'!O725)&gt;MASTER!$B$3/100,"SB",IF(VALUE('SUMMARY WEEK'!O725)&gt;MASTER!$B$4/100,"B",IF(VALUE('SUMMARY WEEK'!O725)&gt;MASTER!$B$5/100,"C","K"))),'SUMMARY WEEK'!O725))</f>
        <v/>
      </c>
      <c r="P725" s="20" t="str">
        <f>IF(ISBLANK('SUMMARY WEEK'!P725),'SUMMARY WEEK'!P725,IFERROR(IF(VALUE('SUMMARY WEEK'!P725)&gt;MASTER!$B$3/100,"SB",IF(VALUE('SUMMARY WEEK'!P725)&gt;MASTER!$B$4/100,"B",IF(VALUE('SUMMARY WEEK'!P725)&gt;MASTER!$B$5/100,"C","K"))),'SUMMARY WEEK'!P725))</f>
        <v/>
      </c>
      <c r="Q725" s="20" t="str">
        <f>IF(ISBLANK('SUMMARY WEEK'!Q725),'SUMMARY WEEK'!Q725,IFERROR(IF(VALUE('SUMMARY WEEK'!Q725)&gt;MASTER!$B$3/100,"SB",IF(VALUE('SUMMARY WEEK'!Q725)&gt;MASTER!$B$4/100,"B",IF(VALUE('SUMMARY WEEK'!Q725)&gt;MASTER!$B$5/100,"C","K"))),'SUMMARY WEEK'!Q725))</f>
        <v/>
      </c>
      <c r="R725" s="20" t="str">
        <f>IF(ISBLANK('SUMMARY WEEK'!R725),'SUMMARY WEEK'!R725,IFERROR(IF(VALUE('SUMMARY WEEK'!R725)&gt;MASTER!$B$3/100,"SB",IF(VALUE('SUMMARY WEEK'!R725)&gt;MASTER!$B$4/100,"B",IF(VALUE('SUMMARY WEEK'!R725)&gt;MASTER!$B$5/100,"C","K"))),'SUMMARY WEEK'!R725))</f>
        <v/>
      </c>
      <c r="S725" s="20" t="str">
        <f>IF(ISBLANK('SUMMARY WEEK'!S725),'SUMMARY WEEK'!S725,IFERROR(IF(VALUE('SUMMARY WEEK'!S725)&gt;MASTER!$B$3/100,"SB",IF(VALUE('SUMMARY WEEK'!S725)&gt;MASTER!$B$4/100,"B",IF(VALUE('SUMMARY WEEK'!S725)&gt;MASTER!$B$5/100,"C","K"))),'SUMMARY WEEK'!S725))</f>
        <v/>
      </c>
      <c r="T725" s="20" t="str">
        <f>IF(ISBLANK('SUMMARY WEEK'!T725),'SUMMARY WEEK'!T725,IFERROR(IF(VALUE('SUMMARY WEEK'!T725)&gt;MASTER!$B$3/100,"SB",IF(VALUE('SUMMARY WEEK'!T725)&gt;MASTER!$B$4/100,"B",IF(VALUE('SUMMARY WEEK'!T725)&gt;MASTER!$B$5/100,"C","K"))),'SUMMARY WEEK'!T725))</f>
        <v/>
      </c>
      <c r="U725" s="20" t="str">
        <f>IF(ISBLANK('SUMMARY WEEK'!U725),'SUMMARY WEEK'!U725,IFERROR(IF(VALUE('SUMMARY WEEK'!U725)&gt;MASTER!$B$3/100,"SB",IF(VALUE('SUMMARY WEEK'!U725)&gt;MASTER!$B$4/100,"B",IF(VALUE('SUMMARY WEEK'!U725)&gt;MASTER!$B$5/100,"C","K"))),'SUMMARY WEEK'!U725))</f>
        <v/>
      </c>
      <c r="V725" s="20" t="str">
        <f>IF(ISBLANK('SUMMARY WEEK'!V725),'SUMMARY WEEK'!V725,IFERROR(IF(VALUE('SUMMARY WEEK'!V725)&gt;MASTER!$B$3/100,"SB",IF(VALUE('SUMMARY WEEK'!V725)&gt;MASTER!$B$4/100,"B",IF(VALUE('SUMMARY WEEK'!V725)&gt;MASTER!$B$5/100,"C","K"))),'SUMMARY WEEK'!V725))</f>
        <v/>
      </c>
      <c r="W725" s="20" t="str">
        <f>IF(ISBLANK('SUMMARY WEEK'!W725),'SUMMARY WEEK'!W725,IFERROR(IF(VALUE('SUMMARY WEEK'!W725)&gt;MASTER!$B$3/100,"SB",IF(VALUE('SUMMARY WEEK'!W725)&gt;MASTER!$B$4/100,"B",IF(VALUE('SUMMARY WEEK'!W725)&gt;MASTER!$B$5/100,"C","K"))),'SUMMARY WEEK'!W725))</f>
        <v/>
      </c>
      <c r="X725" s="20" t="str">
        <f>IF(ISBLANK('SUMMARY WEEK'!X725),'SUMMARY WEEK'!X725,IFERROR(IF(VALUE('SUMMARY WEEK'!X725)&gt;MASTER!$B$3/100,"SB",IF(VALUE('SUMMARY WEEK'!X725)&gt;MASTER!$B$4/100,"B",IF(VALUE('SUMMARY WEEK'!X725)&gt;MASTER!$B$5/100,"C","K"))),'SUMMARY WEEK'!X725))</f>
        <v/>
      </c>
      <c r="Y725" s="20" t="str">
        <f>IF(ISBLANK('SUMMARY WEEK'!Y725),'SUMMARY WEEK'!Y725,IFERROR(IF(VALUE('SUMMARY WEEK'!Y725)&gt;MASTER!$B$3/100,"SB",IF(VALUE('SUMMARY WEEK'!Y725)&gt;MASTER!$B$4/100,"B",IF(VALUE('SUMMARY WEEK'!Y725)&gt;MASTER!$B$5/100,"C","K"))),'SUMMARY WEEK'!Y725))</f>
        <v/>
      </c>
      <c r="Z725" s="20" t="str">
        <f>IF(ISBLANK('SUMMARY WEEK'!Z725),'SUMMARY WEEK'!Z725,IFERROR(IF(VALUE('SUMMARY WEEK'!Z725)&gt;MASTER!$B$3/100,"SB",IF(VALUE('SUMMARY WEEK'!Z725)&gt;MASTER!$B$4/100,"B",IF(VALUE('SUMMARY WEEK'!Z725)&gt;MASTER!$B$5/100,"C","K"))),'SUMMARY WEEK'!Z725))</f>
        <v/>
      </c>
      <c r="AA725" s="20"/>
    </row>
    <row r="726">
      <c r="A726" s="18" t="str">
        <f>IF(ISBLANK('SUMMARY WEEK'!A726),'SUMMARY WEEK'!A726,IFERROR(IF(VALUE('SUMMARY WEEK'!A726)&gt;MASTER!$B$3/100,"SB",IF(VALUE('SUMMARY WEEK'!A726)&gt;MASTER!$B$4/100,"B",IF(VALUE('SUMMARY WEEK'!A726)&gt;MASTER!$B$5/100,"C","K"))),'SUMMARY WEEK'!A726))</f>
        <v/>
      </c>
      <c r="B726" s="19" t="str">
        <f>IF(ISBLANK('SUMMARY WEEK'!B726),'SUMMARY WEEK'!B726,IFERROR(IF(VALUE('SUMMARY WEEK'!B726)&gt;MASTER!$B$3/100,"SB",IF(VALUE('SUMMARY WEEK'!B726)&gt;MASTER!$B$4/100,"B",IF(VALUE('SUMMARY WEEK'!B726)&gt;MASTER!$B$5/100,"C","K"))),'SUMMARY WEEK'!B726))</f>
        <v/>
      </c>
      <c r="C726" s="20" t="str">
        <f>IF(ISBLANK('SUMMARY WEEK'!C726),'SUMMARY WEEK'!C726,IFERROR(IF(VALUE('SUMMARY WEEK'!C726)&gt;MASTER!$B$3/100,"SB",IF(VALUE('SUMMARY WEEK'!C726)&gt;MASTER!$B$4/100,"B",IF(VALUE('SUMMARY WEEK'!C726)&gt;MASTER!$B$5/100,"C","K"))),'SUMMARY WEEK'!C726))</f>
        <v/>
      </c>
      <c r="D726" s="20" t="str">
        <f>IF(ISBLANK('SUMMARY WEEK'!D726),'SUMMARY WEEK'!D726,IFERROR(IF(VALUE('SUMMARY WEEK'!D726)&gt;MASTER!$B$3/100,"SB",IF(VALUE('SUMMARY WEEK'!D726)&gt;MASTER!$B$4/100,"B",IF(VALUE('SUMMARY WEEK'!D726)&gt;MASTER!$B$5/100,"C","K"))),'SUMMARY WEEK'!D726))</f>
        <v/>
      </c>
      <c r="E726" s="20" t="str">
        <f>IF(ISBLANK('SUMMARY WEEK'!E726),'SUMMARY WEEK'!E726,IFERROR(IF(VALUE('SUMMARY WEEK'!E726)&gt;MASTER!$B$3/100,"SB",IF(VALUE('SUMMARY WEEK'!E726)&gt;MASTER!$B$4/100,"B",IF(VALUE('SUMMARY WEEK'!E726)&gt;MASTER!$B$5/100,"C","K"))),'SUMMARY WEEK'!E726))</f>
        <v/>
      </c>
      <c r="F726" s="20" t="str">
        <f>IF(ISBLANK('SUMMARY WEEK'!F726),'SUMMARY WEEK'!F726,IFERROR(IF(VALUE('SUMMARY WEEK'!F726)&gt;MASTER!$B$3/100,"SB",IF(VALUE('SUMMARY WEEK'!F726)&gt;MASTER!$B$4/100,"B",IF(VALUE('SUMMARY WEEK'!F726)&gt;MASTER!$B$5/100,"C","K"))),'SUMMARY WEEK'!F726))</f>
        <v/>
      </c>
      <c r="G726" s="20" t="str">
        <f>IF(ISBLANK('SUMMARY WEEK'!G726),'SUMMARY WEEK'!G726,IFERROR(IF(VALUE('SUMMARY WEEK'!G726)&gt;MASTER!$B$3/100,"SB",IF(VALUE('SUMMARY WEEK'!G726)&gt;MASTER!$B$4/100,"B",IF(VALUE('SUMMARY WEEK'!G726)&gt;MASTER!$B$5/100,"C","K"))),'SUMMARY WEEK'!G726))</f>
        <v/>
      </c>
      <c r="H726" s="20" t="str">
        <f>IF(ISBLANK('SUMMARY WEEK'!H726),'SUMMARY WEEK'!H726,IFERROR(IF(VALUE('SUMMARY WEEK'!H726)&gt;MASTER!$B$3/100,"SB",IF(VALUE('SUMMARY WEEK'!H726)&gt;MASTER!$B$4/100,"B",IF(VALUE('SUMMARY WEEK'!H726)&gt;MASTER!$B$5/100,"C","K"))),'SUMMARY WEEK'!H726))</f>
        <v/>
      </c>
      <c r="I726" s="20" t="str">
        <f>IF(ISBLANK('SUMMARY WEEK'!I726),'SUMMARY WEEK'!I726,IFERROR(IF(VALUE('SUMMARY WEEK'!I726)&gt;MASTER!$B$3/100,"SB",IF(VALUE('SUMMARY WEEK'!I726)&gt;MASTER!$B$4/100,"B",IF(VALUE('SUMMARY WEEK'!I726)&gt;MASTER!$B$5/100,"C","K"))),'SUMMARY WEEK'!I726))</f>
        <v/>
      </c>
      <c r="J726" s="20" t="str">
        <f>IF(ISBLANK('SUMMARY WEEK'!J726),'SUMMARY WEEK'!J726,IFERROR(IF(VALUE('SUMMARY WEEK'!J726)&gt;MASTER!$B$3/100,"SB",IF(VALUE('SUMMARY WEEK'!J726)&gt;MASTER!$B$4/100,"B",IF(VALUE('SUMMARY WEEK'!J726)&gt;MASTER!$B$5/100,"C","K"))),'SUMMARY WEEK'!J726))</f>
        <v/>
      </c>
      <c r="K726" s="20" t="str">
        <f>IF(ISBLANK('SUMMARY WEEK'!K726),'SUMMARY WEEK'!K726,IFERROR(IF(VALUE('SUMMARY WEEK'!K726)&gt;MASTER!$B$3/100,"SB",IF(VALUE('SUMMARY WEEK'!K726)&gt;MASTER!$B$4/100,"B",IF(VALUE('SUMMARY WEEK'!K726)&gt;MASTER!$B$5/100,"C","K"))),'SUMMARY WEEK'!K726))</f>
        <v/>
      </c>
      <c r="L726" s="20" t="str">
        <f>IF(ISBLANK('SUMMARY WEEK'!L726),'SUMMARY WEEK'!L726,IFERROR(IF(VALUE('SUMMARY WEEK'!L726)&gt;MASTER!$B$3/100,"SB",IF(VALUE('SUMMARY WEEK'!L726)&gt;MASTER!$B$4/100,"B",IF(VALUE('SUMMARY WEEK'!L726)&gt;MASTER!$B$5/100,"C","K"))),'SUMMARY WEEK'!L726))</f>
        <v/>
      </c>
      <c r="M726" s="20" t="str">
        <f>IF(ISBLANK('SUMMARY WEEK'!M726),'SUMMARY WEEK'!M726,IFERROR(IF(VALUE('SUMMARY WEEK'!M726)&gt;MASTER!$B$3/100,"SB",IF(VALUE('SUMMARY WEEK'!M726)&gt;MASTER!$B$4/100,"B",IF(VALUE('SUMMARY WEEK'!M726)&gt;MASTER!$B$5/100,"C","K"))),'SUMMARY WEEK'!M726))</f>
        <v/>
      </c>
      <c r="N726" s="20" t="str">
        <f>IF(ISBLANK('SUMMARY WEEK'!N726),'SUMMARY WEEK'!N726,IFERROR(IF(VALUE('SUMMARY WEEK'!N726)&gt;MASTER!$B$3/100,"SB",IF(VALUE('SUMMARY WEEK'!N726)&gt;MASTER!$B$4/100,"B",IF(VALUE('SUMMARY WEEK'!N726)&gt;MASTER!$B$5/100,"C","K"))),'SUMMARY WEEK'!N726))</f>
        <v/>
      </c>
      <c r="O726" s="20" t="str">
        <f>IF(ISBLANK('SUMMARY WEEK'!O726),'SUMMARY WEEK'!O726,IFERROR(IF(VALUE('SUMMARY WEEK'!O726)&gt;MASTER!$B$3/100,"SB",IF(VALUE('SUMMARY WEEK'!O726)&gt;MASTER!$B$4/100,"B",IF(VALUE('SUMMARY WEEK'!O726)&gt;MASTER!$B$5/100,"C","K"))),'SUMMARY WEEK'!O726))</f>
        <v/>
      </c>
      <c r="P726" s="20" t="str">
        <f>IF(ISBLANK('SUMMARY WEEK'!P726),'SUMMARY WEEK'!P726,IFERROR(IF(VALUE('SUMMARY WEEK'!P726)&gt;MASTER!$B$3/100,"SB",IF(VALUE('SUMMARY WEEK'!P726)&gt;MASTER!$B$4/100,"B",IF(VALUE('SUMMARY WEEK'!P726)&gt;MASTER!$B$5/100,"C","K"))),'SUMMARY WEEK'!P726))</f>
        <v/>
      </c>
      <c r="Q726" s="20" t="str">
        <f>IF(ISBLANK('SUMMARY WEEK'!Q726),'SUMMARY WEEK'!Q726,IFERROR(IF(VALUE('SUMMARY WEEK'!Q726)&gt;MASTER!$B$3/100,"SB",IF(VALUE('SUMMARY WEEK'!Q726)&gt;MASTER!$B$4/100,"B",IF(VALUE('SUMMARY WEEK'!Q726)&gt;MASTER!$B$5/100,"C","K"))),'SUMMARY WEEK'!Q726))</f>
        <v/>
      </c>
      <c r="R726" s="20" t="str">
        <f>IF(ISBLANK('SUMMARY WEEK'!R726),'SUMMARY WEEK'!R726,IFERROR(IF(VALUE('SUMMARY WEEK'!R726)&gt;MASTER!$B$3/100,"SB",IF(VALUE('SUMMARY WEEK'!R726)&gt;MASTER!$B$4/100,"B",IF(VALUE('SUMMARY WEEK'!R726)&gt;MASTER!$B$5/100,"C","K"))),'SUMMARY WEEK'!R726))</f>
        <v/>
      </c>
      <c r="S726" s="20" t="str">
        <f>IF(ISBLANK('SUMMARY WEEK'!S726),'SUMMARY WEEK'!S726,IFERROR(IF(VALUE('SUMMARY WEEK'!S726)&gt;MASTER!$B$3/100,"SB",IF(VALUE('SUMMARY WEEK'!S726)&gt;MASTER!$B$4/100,"B",IF(VALUE('SUMMARY WEEK'!S726)&gt;MASTER!$B$5/100,"C","K"))),'SUMMARY WEEK'!S726))</f>
        <v/>
      </c>
      <c r="T726" s="20" t="str">
        <f>IF(ISBLANK('SUMMARY WEEK'!T726),'SUMMARY WEEK'!T726,IFERROR(IF(VALUE('SUMMARY WEEK'!T726)&gt;MASTER!$B$3/100,"SB",IF(VALUE('SUMMARY WEEK'!T726)&gt;MASTER!$B$4/100,"B",IF(VALUE('SUMMARY WEEK'!T726)&gt;MASTER!$B$5/100,"C","K"))),'SUMMARY WEEK'!T726))</f>
        <v/>
      </c>
      <c r="U726" s="20" t="str">
        <f>IF(ISBLANK('SUMMARY WEEK'!U726),'SUMMARY WEEK'!U726,IFERROR(IF(VALUE('SUMMARY WEEK'!U726)&gt;MASTER!$B$3/100,"SB",IF(VALUE('SUMMARY WEEK'!U726)&gt;MASTER!$B$4/100,"B",IF(VALUE('SUMMARY WEEK'!U726)&gt;MASTER!$B$5/100,"C","K"))),'SUMMARY WEEK'!U726))</f>
        <v/>
      </c>
      <c r="V726" s="20" t="str">
        <f>IF(ISBLANK('SUMMARY WEEK'!V726),'SUMMARY WEEK'!V726,IFERROR(IF(VALUE('SUMMARY WEEK'!V726)&gt;MASTER!$B$3/100,"SB",IF(VALUE('SUMMARY WEEK'!V726)&gt;MASTER!$B$4/100,"B",IF(VALUE('SUMMARY WEEK'!V726)&gt;MASTER!$B$5/100,"C","K"))),'SUMMARY WEEK'!V726))</f>
        <v/>
      </c>
      <c r="W726" s="20" t="str">
        <f>IF(ISBLANK('SUMMARY WEEK'!W726),'SUMMARY WEEK'!W726,IFERROR(IF(VALUE('SUMMARY WEEK'!W726)&gt;MASTER!$B$3/100,"SB",IF(VALUE('SUMMARY WEEK'!W726)&gt;MASTER!$B$4/100,"B",IF(VALUE('SUMMARY WEEK'!W726)&gt;MASTER!$B$5/100,"C","K"))),'SUMMARY WEEK'!W726))</f>
        <v/>
      </c>
      <c r="X726" s="20" t="str">
        <f>IF(ISBLANK('SUMMARY WEEK'!X726),'SUMMARY WEEK'!X726,IFERROR(IF(VALUE('SUMMARY WEEK'!X726)&gt;MASTER!$B$3/100,"SB",IF(VALUE('SUMMARY WEEK'!X726)&gt;MASTER!$B$4/100,"B",IF(VALUE('SUMMARY WEEK'!X726)&gt;MASTER!$B$5/100,"C","K"))),'SUMMARY WEEK'!X726))</f>
        <v/>
      </c>
      <c r="Y726" s="20" t="str">
        <f>IF(ISBLANK('SUMMARY WEEK'!Y726),'SUMMARY WEEK'!Y726,IFERROR(IF(VALUE('SUMMARY WEEK'!Y726)&gt;MASTER!$B$3/100,"SB",IF(VALUE('SUMMARY WEEK'!Y726)&gt;MASTER!$B$4/100,"B",IF(VALUE('SUMMARY WEEK'!Y726)&gt;MASTER!$B$5/100,"C","K"))),'SUMMARY WEEK'!Y726))</f>
        <v/>
      </c>
      <c r="Z726" s="20" t="str">
        <f>IF(ISBLANK('SUMMARY WEEK'!Z726),'SUMMARY WEEK'!Z726,IFERROR(IF(VALUE('SUMMARY WEEK'!Z726)&gt;MASTER!$B$3/100,"SB",IF(VALUE('SUMMARY WEEK'!Z726)&gt;MASTER!$B$4/100,"B",IF(VALUE('SUMMARY WEEK'!Z726)&gt;MASTER!$B$5/100,"C","K"))),'SUMMARY WEEK'!Z726))</f>
        <v/>
      </c>
      <c r="AA726" s="20"/>
    </row>
    <row r="727">
      <c r="A727" s="18" t="str">
        <f>IF(ISBLANK('SUMMARY WEEK'!A727),'SUMMARY WEEK'!A727,IFERROR(IF(VALUE('SUMMARY WEEK'!A727)&gt;MASTER!$B$3/100,"SB",IF(VALUE('SUMMARY WEEK'!A727)&gt;MASTER!$B$4/100,"B",IF(VALUE('SUMMARY WEEK'!A727)&gt;MASTER!$B$5/100,"C","K"))),'SUMMARY WEEK'!A727))</f>
        <v/>
      </c>
      <c r="B727" s="19" t="str">
        <f>IF(ISBLANK('SUMMARY WEEK'!B727),'SUMMARY WEEK'!B727,IFERROR(IF(VALUE('SUMMARY WEEK'!B727)&gt;MASTER!$B$3/100,"SB",IF(VALUE('SUMMARY WEEK'!B727)&gt;MASTER!$B$4/100,"B",IF(VALUE('SUMMARY WEEK'!B727)&gt;MASTER!$B$5/100,"C","K"))),'SUMMARY WEEK'!B727))</f>
        <v/>
      </c>
      <c r="C727" s="20" t="str">
        <f>IF(ISBLANK('SUMMARY WEEK'!C727),'SUMMARY WEEK'!C727,IFERROR(IF(VALUE('SUMMARY WEEK'!C727)&gt;MASTER!$B$3/100,"SB",IF(VALUE('SUMMARY WEEK'!C727)&gt;MASTER!$B$4/100,"B",IF(VALUE('SUMMARY WEEK'!C727)&gt;MASTER!$B$5/100,"C","K"))),'SUMMARY WEEK'!C727))</f>
        <v/>
      </c>
      <c r="D727" s="20" t="str">
        <f>IF(ISBLANK('SUMMARY WEEK'!D727),'SUMMARY WEEK'!D727,IFERROR(IF(VALUE('SUMMARY WEEK'!D727)&gt;MASTER!$B$3/100,"SB",IF(VALUE('SUMMARY WEEK'!D727)&gt;MASTER!$B$4/100,"B",IF(VALUE('SUMMARY WEEK'!D727)&gt;MASTER!$B$5/100,"C","K"))),'SUMMARY WEEK'!D727))</f>
        <v/>
      </c>
      <c r="E727" s="20" t="str">
        <f>IF(ISBLANK('SUMMARY WEEK'!E727),'SUMMARY WEEK'!E727,IFERROR(IF(VALUE('SUMMARY WEEK'!E727)&gt;MASTER!$B$3/100,"SB",IF(VALUE('SUMMARY WEEK'!E727)&gt;MASTER!$B$4/100,"B",IF(VALUE('SUMMARY WEEK'!E727)&gt;MASTER!$B$5/100,"C","K"))),'SUMMARY WEEK'!E727))</f>
        <v/>
      </c>
      <c r="F727" s="20" t="str">
        <f>IF(ISBLANK('SUMMARY WEEK'!F727),'SUMMARY WEEK'!F727,IFERROR(IF(VALUE('SUMMARY WEEK'!F727)&gt;MASTER!$B$3/100,"SB",IF(VALUE('SUMMARY WEEK'!F727)&gt;MASTER!$B$4/100,"B",IF(VALUE('SUMMARY WEEK'!F727)&gt;MASTER!$B$5/100,"C","K"))),'SUMMARY WEEK'!F727))</f>
        <v/>
      </c>
      <c r="G727" s="20" t="str">
        <f>IF(ISBLANK('SUMMARY WEEK'!G727),'SUMMARY WEEK'!G727,IFERROR(IF(VALUE('SUMMARY WEEK'!G727)&gt;MASTER!$B$3/100,"SB",IF(VALUE('SUMMARY WEEK'!G727)&gt;MASTER!$B$4/100,"B",IF(VALUE('SUMMARY WEEK'!G727)&gt;MASTER!$B$5/100,"C","K"))),'SUMMARY WEEK'!G727))</f>
        <v/>
      </c>
      <c r="H727" s="20" t="str">
        <f>IF(ISBLANK('SUMMARY WEEK'!H727),'SUMMARY WEEK'!H727,IFERROR(IF(VALUE('SUMMARY WEEK'!H727)&gt;MASTER!$B$3/100,"SB",IF(VALUE('SUMMARY WEEK'!H727)&gt;MASTER!$B$4/100,"B",IF(VALUE('SUMMARY WEEK'!H727)&gt;MASTER!$B$5/100,"C","K"))),'SUMMARY WEEK'!H727))</f>
        <v/>
      </c>
      <c r="I727" s="20" t="str">
        <f>IF(ISBLANK('SUMMARY WEEK'!I727),'SUMMARY WEEK'!I727,IFERROR(IF(VALUE('SUMMARY WEEK'!I727)&gt;MASTER!$B$3/100,"SB",IF(VALUE('SUMMARY WEEK'!I727)&gt;MASTER!$B$4/100,"B",IF(VALUE('SUMMARY WEEK'!I727)&gt;MASTER!$B$5/100,"C","K"))),'SUMMARY WEEK'!I727))</f>
        <v/>
      </c>
      <c r="J727" s="20" t="str">
        <f>IF(ISBLANK('SUMMARY WEEK'!J727),'SUMMARY WEEK'!J727,IFERROR(IF(VALUE('SUMMARY WEEK'!J727)&gt;MASTER!$B$3/100,"SB",IF(VALUE('SUMMARY WEEK'!J727)&gt;MASTER!$B$4/100,"B",IF(VALUE('SUMMARY WEEK'!J727)&gt;MASTER!$B$5/100,"C","K"))),'SUMMARY WEEK'!J727))</f>
        <v/>
      </c>
      <c r="K727" s="20" t="str">
        <f>IF(ISBLANK('SUMMARY WEEK'!K727),'SUMMARY WEEK'!K727,IFERROR(IF(VALUE('SUMMARY WEEK'!K727)&gt;MASTER!$B$3/100,"SB",IF(VALUE('SUMMARY WEEK'!K727)&gt;MASTER!$B$4/100,"B",IF(VALUE('SUMMARY WEEK'!K727)&gt;MASTER!$B$5/100,"C","K"))),'SUMMARY WEEK'!K727))</f>
        <v/>
      </c>
      <c r="L727" s="20" t="str">
        <f>IF(ISBLANK('SUMMARY WEEK'!L727),'SUMMARY WEEK'!L727,IFERROR(IF(VALUE('SUMMARY WEEK'!L727)&gt;MASTER!$B$3/100,"SB",IF(VALUE('SUMMARY WEEK'!L727)&gt;MASTER!$B$4/100,"B",IF(VALUE('SUMMARY WEEK'!L727)&gt;MASTER!$B$5/100,"C","K"))),'SUMMARY WEEK'!L727))</f>
        <v/>
      </c>
      <c r="M727" s="20" t="str">
        <f>IF(ISBLANK('SUMMARY WEEK'!M727),'SUMMARY WEEK'!M727,IFERROR(IF(VALUE('SUMMARY WEEK'!M727)&gt;MASTER!$B$3/100,"SB",IF(VALUE('SUMMARY WEEK'!M727)&gt;MASTER!$B$4/100,"B",IF(VALUE('SUMMARY WEEK'!M727)&gt;MASTER!$B$5/100,"C","K"))),'SUMMARY WEEK'!M727))</f>
        <v/>
      </c>
      <c r="N727" s="20" t="str">
        <f>IF(ISBLANK('SUMMARY WEEK'!N727),'SUMMARY WEEK'!N727,IFERROR(IF(VALUE('SUMMARY WEEK'!N727)&gt;MASTER!$B$3/100,"SB",IF(VALUE('SUMMARY WEEK'!N727)&gt;MASTER!$B$4/100,"B",IF(VALUE('SUMMARY WEEK'!N727)&gt;MASTER!$B$5/100,"C","K"))),'SUMMARY WEEK'!N727))</f>
        <v/>
      </c>
      <c r="O727" s="20" t="str">
        <f>IF(ISBLANK('SUMMARY WEEK'!O727),'SUMMARY WEEK'!O727,IFERROR(IF(VALUE('SUMMARY WEEK'!O727)&gt;MASTER!$B$3/100,"SB",IF(VALUE('SUMMARY WEEK'!O727)&gt;MASTER!$B$4/100,"B",IF(VALUE('SUMMARY WEEK'!O727)&gt;MASTER!$B$5/100,"C","K"))),'SUMMARY WEEK'!O727))</f>
        <v/>
      </c>
      <c r="P727" s="20" t="str">
        <f>IF(ISBLANK('SUMMARY WEEK'!P727),'SUMMARY WEEK'!P727,IFERROR(IF(VALUE('SUMMARY WEEK'!P727)&gt;MASTER!$B$3/100,"SB",IF(VALUE('SUMMARY WEEK'!P727)&gt;MASTER!$B$4/100,"B",IF(VALUE('SUMMARY WEEK'!P727)&gt;MASTER!$B$5/100,"C","K"))),'SUMMARY WEEK'!P727))</f>
        <v/>
      </c>
      <c r="Q727" s="20" t="str">
        <f>IF(ISBLANK('SUMMARY WEEK'!Q727),'SUMMARY WEEK'!Q727,IFERROR(IF(VALUE('SUMMARY WEEK'!Q727)&gt;MASTER!$B$3/100,"SB",IF(VALUE('SUMMARY WEEK'!Q727)&gt;MASTER!$B$4/100,"B",IF(VALUE('SUMMARY WEEK'!Q727)&gt;MASTER!$B$5/100,"C","K"))),'SUMMARY WEEK'!Q727))</f>
        <v/>
      </c>
      <c r="R727" s="20" t="str">
        <f>IF(ISBLANK('SUMMARY WEEK'!R727),'SUMMARY WEEK'!R727,IFERROR(IF(VALUE('SUMMARY WEEK'!R727)&gt;MASTER!$B$3/100,"SB",IF(VALUE('SUMMARY WEEK'!R727)&gt;MASTER!$B$4/100,"B",IF(VALUE('SUMMARY WEEK'!R727)&gt;MASTER!$B$5/100,"C","K"))),'SUMMARY WEEK'!R727))</f>
        <v/>
      </c>
      <c r="S727" s="20" t="str">
        <f>IF(ISBLANK('SUMMARY WEEK'!S727),'SUMMARY WEEK'!S727,IFERROR(IF(VALUE('SUMMARY WEEK'!S727)&gt;MASTER!$B$3/100,"SB",IF(VALUE('SUMMARY WEEK'!S727)&gt;MASTER!$B$4/100,"B",IF(VALUE('SUMMARY WEEK'!S727)&gt;MASTER!$B$5/100,"C","K"))),'SUMMARY WEEK'!S727))</f>
        <v/>
      </c>
      <c r="T727" s="20" t="str">
        <f>IF(ISBLANK('SUMMARY WEEK'!T727),'SUMMARY WEEK'!T727,IFERROR(IF(VALUE('SUMMARY WEEK'!T727)&gt;MASTER!$B$3/100,"SB",IF(VALUE('SUMMARY WEEK'!T727)&gt;MASTER!$B$4/100,"B",IF(VALUE('SUMMARY WEEK'!T727)&gt;MASTER!$B$5/100,"C","K"))),'SUMMARY WEEK'!T727))</f>
        <v/>
      </c>
      <c r="U727" s="20" t="str">
        <f>IF(ISBLANK('SUMMARY WEEK'!U727),'SUMMARY WEEK'!U727,IFERROR(IF(VALUE('SUMMARY WEEK'!U727)&gt;MASTER!$B$3/100,"SB",IF(VALUE('SUMMARY WEEK'!U727)&gt;MASTER!$B$4/100,"B",IF(VALUE('SUMMARY WEEK'!U727)&gt;MASTER!$B$5/100,"C","K"))),'SUMMARY WEEK'!U727))</f>
        <v/>
      </c>
      <c r="V727" s="20" t="str">
        <f>IF(ISBLANK('SUMMARY WEEK'!V727),'SUMMARY WEEK'!V727,IFERROR(IF(VALUE('SUMMARY WEEK'!V727)&gt;MASTER!$B$3/100,"SB",IF(VALUE('SUMMARY WEEK'!V727)&gt;MASTER!$B$4/100,"B",IF(VALUE('SUMMARY WEEK'!V727)&gt;MASTER!$B$5/100,"C","K"))),'SUMMARY WEEK'!V727))</f>
        <v/>
      </c>
      <c r="W727" s="20" t="str">
        <f>IF(ISBLANK('SUMMARY WEEK'!W727),'SUMMARY WEEK'!W727,IFERROR(IF(VALUE('SUMMARY WEEK'!W727)&gt;MASTER!$B$3/100,"SB",IF(VALUE('SUMMARY WEEK'!W727)&gt;MASTER!$B$4/100,"B",IF(VALUE('SUMMARY WEEK'!W727)&gt;MASTER!$B$5/100,"C","K"))),'SUMMARY WEEK'!W727))</f>
        <v/>
      </c>
      <c r="X727" s="20" t="str">
        <f>IF(ISBLANK('SUMMARY WEEK'!X727),'SUMMARY WEEK'!X727,IFERROR(IF(VALUE('SUMMARY WEEK'!X727)&gt;MASTER!$B$3/100,"SB",IF(VALUE('SUMMARY WEEK'!X727)&gt;MASTER!$B$4/100,"B",IF(VALUE('SUMMARY WEEK'!X727)&gt;MASTER!$B$5/100,"C","K"))),'SUMMARY WEEK'!X727))</f>
        <v/>
      </c>
      <c r="Y727" s="20" t="str">
        <f>IF(ISBLANK('SUMMARY WEEK'!Y727),'SUMMARY WEEK'!Y727,IFERROR(IF(VALUE('SUMMARY WEEK'!Y727)&gt;MASTER!$B$3/100,"SB",IF(VALUE('SUMMARY WEEK'!Y727)&gt;MASTER!$B$4/100,"B",IF(VALUE('SUMMARY WEEK'!Y727)&gt;MASTER!$B$5/100,"C","K"))),'SUMMARY WEEK'!Y727))</f>
        <v/>
      </c>
      <c r="Z727" s="20" t="str">
        <f>IF(ISBLANK('SUMMARY WEEK'!Z727),'SUMMARY WEEK'!Z727,IFERROR(IF(VALUE('SUMMARY WEEK'!Z727)&gt;MASTER!$B$3/100,"SB",IF(VALUE('SUMMARY WEEK'!Z727)&gt;MASTER!$B$4/100,"B",IF(VALUE('SUMMARY WEEK'!Z727)&gt;MASTER!$B$5/100,"C","K"))),'SUMMARY WEEK'!Z727))</f>
        <v/>
      </c>
      <c r="AA727" s="20"/>
    </row>
    <row r="728">
      <c r="A728" s="18" t="str">
        <f>IF(ISBLANK('SUMMARY WEEK'!A728),'SUMMARY WEEK'!A728,IFERROR(IF(VALUE('SUMMARY WEEK'!A728)&gt;MASTER!$B$3/100,"SB",IF(VALUE('SUMMARY WEEK'!A728)&gt;MASTER!$B$4/100,"B",IF(VALUE('SUMMARY WEEK'!A728)&gt;MASTER!$B$5/100,"C","K"))),'SUMMARY WEEK'!A728))</f>
        <v/>
      </c>
      <c r="B728" s="19" t="str">
        <f>IF(ISBLANK('SUMMARY WEEK'!B728),'SUMMARY WEEK'!B728,IFERROR(IF(VALUE('SUMMARY WEEK'!B728)&gt;MASTER!$B$3/100,"SB",IF(VALUE('SUMMARY WEEK'!B728)&gt;MASTER!$B$4/100,"B",IF(VALUE('SUMMARY WEEK'!B728)&gt;MASTER!$B$5/100,"C","K"))),'SUMMARY WEEK'!B728))</f>
        <v/>
      </c>
      <c r="C728" s="20" t="str">
        <f>IF(ISBLANK('SUMMARY WEEK'!C728),'SUMMARY WEEK'!C728,IFERROR(IF(VALUE('SUMMARY WEEK'!C728)&gt;MASTER!$B$3/100,"SB",IF(VALUE('SUMMARY WEEK'!C728)&gt;MASTER!$B$4/100,"B",IF(VALUE('SUMMARY WEEK'!C728)&gt;MASTER!$B$5/100,"C","K"))),'SUMMARY WEEK'!C728))</f>
        <v/>
      </c>
      <c r="D728" s="20" t="str">
        <f>IF(ISBLANK('SUMMARY WEEK'!D728),'SUMMARY WEEK'!D728,IFERROR(IF(VALUE('SUMMARY WEEK'!D728)&gt;MASTER!$B$3/100,"SB",IF(VALUE('SUMMARY WEEK'!D728)&gt;MASTER!$B$4/100,"B",IF(VALUE('SUMMARY WEEK'!D728)&gt;MASTER!$B$5/100,"C","K"))),'SUMMARY WEEK'!D728))</f>
        <v/>
      </c>
      <c r="E728" s="20" t="str">
        <f>IF(ISBLANK('SUMMARY WEEK'!E728),'SUMMARY WEEK'!E728,IFERROR(IF(VALUE('SUMMARY WEEK'!E728)&gt;MASTER!$B$3/100,"SB",IF(VALUE('SUMMARY WEEK'!E728)&gt;MASTER!$B$4/100,"B",IF(VALUE('SUMMARY WEEK'!E728)&gt;MASTER!$B$5/100,"C","K"))),'SUMMARY WEEK'!E728))</f>
        <v/>
      </c>
      <c r="F728" s="20" t="str">
        <f>IF(ISBLANK('SUMMARY WEEK'!F728),'SUMMARY WEEK'!F728,IFERROR(IF(VALUE('SUMMARY WEEK'!F728)&gt;MASTER!$B$3/100,"SB",IF(VALUE('SUMMARY WEEK'!F728)&gt;MASTER!$B$4/100,"B",IF(VALUE('SUMMARY WEEK'!F728)&gt;MASTER!$B$5/100,"C","K"))),'SUMMARY WEEK'!F728))</f>
        <v/>
      </c>
      <c r="G728" s="20" t="str">
        <f>IF(ISBLANK('SUMMARY WEEK'!G728),'SUMMARY WEEK'!G728,IFERROR(IF(VALUE('SUMMARY WEEK'!G728)&gt;MASTER!$B$3/100,"SB",IF(VALUE('SUMMARY WEEK'!G728)&gt;MASTER!$B$4/100,"B",IF(VALUE('SUMMARY WEEK'!G728)&gt;MASTER!$B$5/100,"C","K"))),'SUMMARY WEEK'!G728))</f>
        <v/>
      </c>
      <c r="H728" s="20" t="str">
        <f>IF(ISBLANK('SUMMARY WEEK'!H728),'SUMMARY WEEK'!H728,IFERROR(IF(VALUE('SUMMARY WEEK'!H728)&gt;MASTER!$B$3/100,"SB",IF(VALUE('SUMMARY WEEK'!H728)&gt;MASTER!$B$4/100,"B",IF(VALUE('SUMMARY WEEK'!H728)&gt;MASTER!$B$5/100,"C","K"))),'SUMMARY WEEK'!H728))</f>
        <v/>
      </c>
      <c r="I728" s="20" t="str">
        <f>IF(ISBLANK('SUMMARY WEEK'!I728),'SUMMARY WEEK'!I728,IFERROR(IF(VALUE('SUMMARY WEEK'!I728)&gt;MASTER!$B$3/100,"SB",IF(VALUE('SUMMARY WEEK'!I728)&gt;MASTER!$B$4/100,"B",IF(VALUE('SUMMARY WEEK'!I728)&gt;MASTER!$B$5/100,"C","K"))),'SUMMARY WEEK'!I728))</f>
        <v/>
      </c>
      <c r="J728" s="20" t="str">
        <f>IF(ISBLANK('SUMMARY WEEK'!J728),'SUMMARY WEEK'!J728,IFERROR(IF(VALUE('SUMMARY WEEK'!J728)&gt;MASTER!$B$3/100,"SB",IF(VALUE('SUMMARY WEEK'!J728)&gt;MASTER!$B$4/100,"B",IF(VALUE('SUMMARY WEEK'!J728)&gt;MASTER!$B$5/100,"C","K"))),'SUMMARY WEEK'!J728))</f>
        <v/>
      </c>
      <c r="K728" s="20" t="str">
        <f>IF(ISBLANK('SUMMARY WEEK'!K728),'SUMMARY WEEK'!K728,IFERROR(IF(VALUE('SUMMARY WEEK'!K728)&gt;MASTER!$B$3/100,"SB",IF(VALUE('SUMMARY WEEK'!K728)&gt;MASTER!$B$4/100,"B",IF(VALUE('SUMMARY WEEK'!K728)&gt;MASTER!$B$5/100,"C","K"))),'SUMMARY WEEK'!K728))</f>
        <v/>
      </c>
      <c r="L728" s="20" t="str">
        <f>IF(ISBLANK('SUMMARY WEEK'!L728),'SUMMARY WEEK'!L728,IFERROR(IF(VALUE('SUMMARY WEEK'!L728)&gt;MASTER!$B$3/100,"SB",IF(VALUE('SUMMARY WEEK'!L728)&gt;MASTER!$B$4/100,"B",IF(VALUE('SUMMARY WEEK'!L728)&gt;MASTER!$B$5/100,"C","K"))),'SUMMARY WEEK'!L728))</f>
        <v/>
      </c>
      <c r="M728" s="20" t="str">
        <f>IF(ISBLANK('SUMMARY WEEK'!M728),'SUMMARY WEEK'!M728,IFERROR(IF(VALUE('SUMMARY WEEK'!M728)&gt;MASTER!$B$3/100,"SB",IF(VALUE('SUMMARY WEEK'!M728)&gt;MASTER!$B$4/100,"B",IF(VALUE('SUMMARY WEEK'!M728)&gt;MASTER!$B$5/100,"C","K"))),'SUMMARY WEEK'!M728))</f>
        <v/>
      </c>
      <c r="N728" s="20" t="str">
        <f>IF(ISBLANK('SUMMARY WEEK'!N728),'SUMMARY WEEK'!N728,IFERROR(IF(VALUE('SUMMARY WEEK'!N728)&gt;MASTER!$B$3/100,"SB",IF(VALUE('SUMMARY WEEK'!N728)&gt;MASTER!$B$4/100,"B",IF(VALUE('SUMMARY WEEK'!N728)&gt;MASTER!$B$5/100,"C","K"))),'SUMMARY WEEK'!N728))</f>
        <v/>
      </c>
      <c r="O728" s="20" t="str">
        <f>IF(ISBLANK('SUMMARY WEEK'!O728),'SUMMARY WEEK'!O728,IFERROR(IF(VALUE('SUMMARY WEEK'!O728)&gt;MASTER!$B$3/100,"SB",IF(VALUE('SUMMARY WEEK'!O728)&gt;MASTER!$B$4/100,"B",IF(VALUE('SUMMARY WEEK'!O728)&gt;MASTER!$B$5/100,"C","K"))),'SUMMARY WEEK'!O728))</f>
        <v/>
      </c>
      <c r="P728" s="20" t="str">
        <f>IF(ISBLANK('SUMMARY WEEK'!P728),'SUMMARY WEEK'!P728,IFERROR(IF(VALUE('SUMMARY WEEK'!P728)&gt;MASTER!$B$3/100,"SB",IF(VALUE('SUMMARY WEEK'!P728)&gt;MASTER!$B$4/100,"B",IF(VALUE('SUMMARY WEEK'!P728)&gt;MASTER!$B$5/100,"C","K"))),'SUMMARY WEEK'!P728))</f>
        <v/>
      </c>
      <c r="Q728" s="20" t="str">
        <f>IF(ISBLANK('SUMMARY WEEK'!Q728),'SUMMARY WEEK'!Q728,IFERROR(IF(VALUE('SUMMARY WEEK'!Q728)&gt;MASTER!$B$3/100,"SB",IF(VALUE('SUMMARY WEEK'!Q728)&gt;MASTER!$B$4/100,"B",IF(VALUE('SUMMARY WEEK'!Q728)&gt;MASTER!$B$5/100,"C","K"))),'SUMMARY WEEK'!Q728))</f>
        <v/>
      </c>
      <c r="R728" s="20" t="str">
        <f>IF(ISBLANK('SUMMARY WEEK'!R728),'SUMMARY WEEK'!R728,IFERROR(IF(VALUE('SUMMARY WEEK'!R728)&gt;MASTER!$B$3/100,"SB",IF(VALUE('SUMMARY WEEK'!R728)&gt;MASTER!$B$4/100,"B",IF(VALUE('SUMMARY WEEK'!R728)&gt;MASTER!$B$5/100,"C","K"))),'SUMMARY WEEK'!R728))</f>
        <v/>
      </c>
      <c r="S728" s="20" t="str">
        <f>IF(ISBLANK('SUMMARY WEEK'!S728),'SUMMARY WEEK'!S728,IFERROR(IF(VALUE('SUMMARY WEEK'!S728)&gt;MASTER!$B$3/100,"SB",IF(VALUE('SUMMARY WEEK'!S728)&gt;MASTER!$B$4/100,"B",IF(VALUE('SUMMARY WEEK'!S728)&gt;MASTER!$B$5/100,"C","K"))),'SUMMARY WEEK'!S728))</f>
        <v/>
      </c>
      <c r="T728" s="20" t="str">
        <f>IF(ISBLANK('SUMMARY WEEK'!T728),'SUMMARY WEEK'!T728,IFERROR(IF(VALUE('SUMMARY WEEK'!T728)&gt;MASTER!$B$3/100,"SB",IF(VALUE('SUMMARY WEEK'!T728)&gt;MASTER!$B$4/100,"B",IF(VALUE('SUMMARY WEEK'!T728)&gt;MASTER!$B$5/100,"C","K"))),'SUMMARY WEEK'!T728))</f>
        <v/>
      </c>
      <c r="U728" s="20" t="str">
        <f>IF(ISBLANK('SUMMARY WEEK'!U728),'SUMMARY WEEK'!U728,IFERROR(IF(VALUE('SUMMARY WEEK'!U728)&gt;MASTER!$B$3/100,"SB",IF(VALUE('SUMMARY WEEK'!U728)&gt;MASTER!$B$4/100,"B",IF(VALUE('SUMMARY WEEK'!U728)&gt;MASTER!$B$5/100,"C","K"))),'SUMMARY WEEK'!U728))</f>
        <v/>
      </c>
      <c r="V728" s="20" t="str">
        <f>IF(ISBLANK('SUMMARY WEEK'!V728),'SUMMARY WEEK'!V728,IFERROR(IF(VALUE('SUMMARY WEEK'!V728)&gt;MASTER!$B$3/100,"SB",IF(VALUE('SUMMARY WEEK'!V728)&gt;MASTER!$B$4/100,"B",IF(VALUE('SUMMARY WEEK'!V728)&gt;MASTER!$B$5/100,"C","K"))),'SUMMARY WEEK'!V728))</f>
        <v/>
      </c>
      <c r="W728" s="20" t="str">
        <f>IF(ISBLANK('SUMMARY WEEK'!W728),'SUMMARY WEEK'!W728,IFERROR(IF(VALUE('SUMMARY WEEK'!W728)&gt;MASTER!$B$3/100,"SB",IF(VALUE('SUMMARY WEEK'!W728)&gt;MASTER!$B$4/100,"B",IF(VALUE('SUMMARY WEEK'!W728)&gt;MASTER!$B$5/100,"C","K"))),'SUMMARY WEEK'!W728))</f>
        <v/>
      </c>
      <c r="X728" s="20" t="str">
        <f>IF(ISBLANK('SUMMARY WEEK'!X728),'SUMMARY WEEK'!X728,IFERROR(IF(VALUE('SUMMARY WEEK'!X728)&gt;MASTER!$B$3/100,"SB",IF(VALUE('SUMMARY WEEK'!X728)&gt;MASTER!$B$4/100,"B",IF(VALUE('SUMMARY WEEK'!X728)&gt;MASTER!$B$5/100,"C","K"))),'SUMMARY WEEK'!X728))</f>
        <v/>
      </c>
      <c r="Y728" s="20" t="str">
        <f>IF(ISBLANK('SUMMARY WEEK'!Y728),'SUMMARY WEEK'!Y728,IFERROR(IF(VALUE('SUMMARY WEEK'!Y728)&gt;MASTER!$B$3/100,"SB",IF(VALUE('SUMMARY WEEK'!Y728)&gt;MASTER!$B$4/100,"B",IF(VALUE('SUMMARY WEEK'!Y728)&gt;MASTER!$B$5/100,"C","K"))),'SUMMARY WEEK'!Y728))</f>
        <v/>
      </c>
      <c r="Z728" s="20" t="str">
        <f>IF(ISBLANK('SUMMARY WEEK'!Z728),'SUMMARY WEEK'!Z728,IFERROR(IF(VALUE('SUMMARY WEEK'!Z728)&gt;MASTER!$B$3/100,"SB",IF(VALUE('SUMMARY WEEK'!Z728)&gt;MASTER!$B$4/100,"B",IF(VALUE('SUMMARY WEEK'!Z728)&gt;MASTER!$B$5/100,"C","K"))),'SUMMARY WEEK'!Z728))</f>
        <v/>
      </c>
      <c r="AA728" s="20"/>
    </row>
    <row r="729">
      <c r="A729" s="18" t="str">
        <f>IF(ISBLANK('SUMMARY WEEK'!A729),'SUMMARY WEEK'!A729,IFERROR(IF(VALUE('SUMMARY WEEK'!A729)&gt;MASTER!$B$3/100,"SB",IF(VALUE('SUMMARY WEEK'!A729)&gt;MASTER!$B$4/100,"B",IF(VALUE('SUMMARY WEEK'!A729)&gt;MASTER!$B$5/100,"C","K"))),'SUMMARY WEEK'!A729))</f>
        <v/>
      </c>
      <c r="B729" s="19" t="str">
        <f>IF(ISBLANK('SUMMARY WEEK'!B729),'SUMMARY WEEK'!B729,IFERROR(IF(VALUE('SUMMARY WEEK'!B729)&gt;MASTER!$B$3/100,"SB",IF(VALUE('SUMMARY WEEK'!B729)&gt;MASTER!$B$4/100,"B",IF(VALUE('SUMMARY WEEK'!B729)&gt;MASTER!$B$5/100,"C","K"))),'SUMMARY WEEK'!B729))</f>
        <v/>
      </c>
      <c r="C729" s="20" t="str">
        <f>IF(ISBLANK('SUMMARY WEEK'!C729),'SUMMARY WEEK'!C729,IFERROR(IF(VALUE('SUMMARY WEEK'!C729)&gt;MASTER!$B$3/100,"SB",IF(VALUE('SUMMARY WEEK'!C729)&gt;MASTER!$B$4/100,"B",IF(VALUE('SUMMARY WEEK'!C729)&gt;MASTER!$B$5/100,"C","K"))),'SUMMARY WEEK'!C729))</f>
        <v/>
      </c>
      <c r="D729" s="20" t="str">
        <f>IF(ISBLANK('SUMMARY WEEK'!D729),'SUMMARY WEEK'!D729,IFERROR(IF(VALUE('SUMMARY WEEK'!D729)&gt;MASTER!$B$3/100,"SB",IF(VALUE('SUMMARY WEEK'!D729)&gt;MASTER!$B$4/100,"B",IF(VALUE('SUMMARY WEEK'!D729)&gt;MASTER!$B$5/100,"C","K"))),'SUMMARY WEEK'!D729))</f>
        <v/>
      </c>
      <c r="E729" s="20" t="str">
        <f>IF(ISBLANK('SUMMARY WEEK'!E729),'SUMMARY WEEK'!E729,IFERROR(IF(VALUE('SUMMARY WEEK'!E729)&gt;MASTER!$B$3/100,"SB",IF(VALUE('SUMMARY WEEK'!E729)&gt;MASTER!$B$4/100,"B",IF(VALUE('SUMMARY WEEK'!E729)&gt;MASTER!$B$5/100,"C","K"))),'SUMMARY WEEK'!E729))</f>
        <v/>
      </c>
      <c r="F729" s="20" t="str">
        <f>IF(ISBLANK('SUMMARY WEEK'!F729),'SUMMARY WEEK'!F729,IFERROR(IF(VALUE('SUMMARY WEEK'!F729)&gt;MASTER!$B$3/100,"SB",IF(VALUE('SUMMARY WEEK'!F729)&gt;MASTER!$B$4/100,"B",IF(VALUE('SUMMARY WEEK'!F729)&gt;MASTER!$B$5/100,"C","K"))),'SUMMARY WEEK'!F729))</f>
        <v/>
      </c>
      <c r="G729" s="20" t="str">
        <f>IF(ISBLANK('SUMMARY WEEK'!G729),'SUMMARY WEEK'!G729,IFERROR(IF(VALUE('SUMMARY WEEK'!G729)&gt;MASTER!$B$3/100,"SB",IF(VALUE('SUMMARY WEEK'!G729)&gt;MASTER!$B$4/100,"B",IF(VALUE('SUMMARY WEEK'!G729)&gt;MASTER!$B$5/100,"C","K"))),'SUMMARY WEEK'!G729))</f>
        <v/>
      </c>
      <c r="H729" s="20" t="str">
        <f>IF(ISBLANK('SUMMARY WEEK'!H729),'SUMMARY WEEK'!H729,IFERROR(IF(VALUE('SUMMARY WEEK'!H729)&gt;MASTER!$B$3/100,"SB",IF(VALUE('SUMMARY WEEK'!H729)&gt;MASTER!$B$4/100,"B",IF(VALUE('SUMMARY WEEK'!H729)&gt;MASTER!$B$5/100,"C","K"))),'SUMMARY WEEK'!H729))</f>
        <v/>
      </c>
      <c r="I729" s="20" t="str">
        <f>IF(ISBLANK('SUMMARY WEEK'!I729),'SUMMARY WEEK'!I729,IFERROR(IF(VALUE('SUMMARY WEEK'!I729)&gt;MASTER!$B$3/100,"SB",IF(VALUE('SUMMARY WEEK'!I729)&gt;MASTER!$B$4/100,"B",IF(VALUE('SUMMARY WEEK'!I729)&gt;MASTER!$B$5/100,"C","K"))),'SUMMARY WEEK'!I729))</f>
        <v/>
      </c>
      <c r="J729" s="20" t="str">
        <f>IF(ISBLANK('SUMMARY WEEK'!J729),'SUMMARY WEEK'!J729,IFERROR(IF(VALUE('SUMMARY WEEK'!J729)&gt;MASTER!$B$3/100,"SB",IF(VALUE('SUMMARY WEEK'!J729)&gt;MASTER!$B$4/100,"B",IF(VALUE('SUMMARY WEEK'!J729)&gt;MASTER!$B$5/100,"C","K"))),'SUMMARY WEEK'!J729))</f>
        <v/>
      </c>
      <c r="K729" s="20" t="str">
        <f>IF(ISBLANK('SUMMARY WEEK'!K729),'SUMMARY WEEK'!K729,IFERROR(IF(VALUE('SUMMARY WEEK'!K729)&gt;MASTER!$B$3/100,"SB",IF(VALUE('SUMMARY WEEK'!K729)&gt;MASTER!$B$4/100,"B",IF(VALUE('SUMMARY WEEK'!K729)&gt;MASTER!$B$5/100,"C","K"))),'SUMMARY WEEK'!K729))</f>
        <v/>
      </c>
      <c r="L729" s="20" t="str">
        <f>IF(ISBLANK('SUMMARY WEEK'!L729),'SUMMARY WEEK'!L729,IFERROR(IF(VALUE('SUMMARY WEEK'!L729)&gt;MASTER!$B$3/100,"SB",IF(VALUE('SUMMARY WEEK'!L729)&gt;MASTER!$B$4/100,"B",IF(VALUE('SUMMARY WEEK'!L729)&gt;MASTER!$B$5/100,"C","K"))),'SUMMARY WEEK'!L729))</f>
        <v/>
      </c>
      <c r="M729" s="20" t="str">
        <f>IF(ISBLANK('SUMMARY WEEK'!M729),'SUMMARY WEEK'!M729,IFERROR(IF(VALUE('SUMMARY WEEK'!M729)&gt;MASTER!$B$3/100,"SB",IF(VALUE('SUMMARY WEEK'!M729)&gt;MASTER!$B$4/100,"B",IF(VALUE('SUMMARY WEEK'!M729)&gt;MASTER!$B$5/100,"C","K"))),'SUMMARY WEEK'!M729))</f>
        <v/>
      </c>
      <c r="N729" s="20" t="str">
        <f>IF(ISBLANK('SUMMARY WEEK'!N729),'SUMMARY WEEK'!N729,IFERROR(IF(VALUE('SUMMARY WEEK'!N729)&gt;MASTER!$B$3/100,"SB",IF(VALUE('SUMMARY WEEK'!N729)&gt;MASTER!$B$4/100,"B",IF(VALUE('SUMMARY WEEK'!N729)&gt;MASTER!$B$5/100,"C","K"))),'SUMMARY WEEK'!N729))</f>
        <v/>
      </c>
      <c r="O729" s="20" t="str">
        <f>IF(ISBLANK('SUMMARY WEEK'!O729),'SUMMARY WEEK'!O729,IFERROR(IF(VALUE('SUMMARY WEEK'!O729)&gt;MASTER!$B$3/100,"SB",IF(VALUE('SUMMARY WEEK'!O729)&gt;MASTER!$B$4/100,"B",IF(VALUE('SUMMARY WEEK'!O729)&gt;MASTER!$B$5/100,"C","K"))),'SUMMARY WEEK'!O729))</f>
        <v/>
      </c>
      <c r="P729" s="20" t="str">
        <f>IF(ISBLANK('SUMMARY WEEK'!P729),'SUMMARY WEEK'!P729,IFERROR(IF(VALUE('SUMMARY WEEK'!P729)&gt;MASTER!$B$3/100,"SB",IF(VALUE('SUMMARY WEEK'!P729)&gt;MASTER!$B$4/100,"B",IF(VALUE('SUMMARY WEEK'!P729)&gt;MASTER!$B$5/100,"C","K"))),'SUMMARY WEEK'!P729))</f>
        <v/>
      </c>
      <c r="Q729" s="20" t="str">
        <f>IF(ISBLANK('SUMMARY WEEK'!Q729),'SUMMARY WEEK'!Q729,IFERROR(IF(VALUE('SUMMARY WEEK'!Q729)&gt;MASTER!$B$3/100,"SB",IF(VALUE('SUMMARY WEEK'!Q729)&gt;MASTER!$B$4/100,"B",IF(VALUE('SUMMARY WEEK'!Q729)&gt;MASTER!$B$5/100,"C","K"))),'SUMMARY WEEK'!Q729))</f>
        <v/>
      </c>
      <c r="R729" s="20" t="str">
        <f>IF(ISBLANK('SUMMARY WEEK'!R729),'SUMMARY WEEK'!R729,IFERROR(IF(VALUE('SUMMARY WEEK'!R729)&gt;MASTER!$B$3/100,"SB",IF(VALUE('SUMMARY WEEK'!R729)&gt;MASTER!$B$4/100,"B",IF(VALUE('SUMMARY WEEK'!R729)&gt;MASTER!$B$5/100,"C","K"))),'SUMMARY WEEK'!R729))</f>
        <v/>
      </c>
      <c r="S729" s="20" t="str">
        <f>IF(ISBLANK('SUMMARY WEEK'!S729),'SUMMARY WEEK'!S729,IFERROR(IF(VALUE('SUMMARY WEEK'!S729)&gt;MASTER!$B$3/100,"SB",IF(VALUE('SUMMARY WEEK'!S729)&gt;MASTER!$B$4/100,"B",IF(VALUE('SUMMARY WEEK'!S729)&gt;MASTER!$B$5/100,"C","K"))),'SUMMARY WEEK'!S729))</f>
        <v/>
      </c>
      <c r="T729" s="20" t="str">
        <f>IF(ISBLANK('SUMMARY WEEK'!T729),'SUMMARY WEEK'!T729,IFERROR(IF(VALUE('SUMMARY WEEK'!T729)&gt;MASTER!$B$3/100,"SB",IF(VALUE('SUMMARY WEEK'!T729)&gt;MASTER!$B$4/100,"B",IF(VALUE('SUMMARY WEEK'!T729)&gt;MASTER!$B$5/100,"C","K"))),'SUMMARY WEEK'!T729))</f>
        <v/>
      </c>
      <c r="U729" s="20" t="str">
        <f>IF(ISBLANK('SUMMARY WEEK'!U729),'SUMMARY WEEK'!U729,IFERROR(IF(VALUE('SUMMARY WEEK'!U729)&gt;MASTER!$B$3/100,"SB",IF(VALUE('SUMMARY WEEK'!U729)&gt;MASTER!$B$4/100,"B",IF(VALUE('SUMMARY WEEK'!U729)&gt;MASTER!$B$5/100,"C","K"))),'SUMMARY WEEK'!U729))</f>
        <v/>
      </c>
      <c r="V729" s="20" t="str">
        <f>IF(ISBLANK('SUMMARY WEEK'!V729),'SUMMARY WEEK'!V729,IFERROR(IF(VALUE('SUMMARY WEEK'!V729)&gt;MASTER!$B$3/100,"SB",IF(VALUE('SUMMARY WEEK'!V729)&gt;MASTER!$B$4/100,"B",IF(VALUE('SUMMARY WEEK'!V729)&gt;MASTER!$B$5/100,"C","K"))),'SUMMARY WEEK'!V729))</f>
        <v/>
      </c>
      <c r="W729" s="20" t="str">
        <f>IF(ISBLANK('SUMMARY WEEK'!W729),'SUMMARY WEEK'!W729,IFERROR(IF(VALUE('SUMMARY WEEK'!W729)&gt;MASTER!$B$3/100,"SB",IF(VALUE('SUMMARY WEEK'!W729)&gt;MASTER!$B$4/100,"B",IF(VALUE('SUMMARY WEEK'!W729)&gt;MASTER!$B$5/100,"C","K"))),'SUMMARY WEEK'!W729))</f>
        <v/>
      </c>
      <c r="X729" s="20" t="str">
        <f>IF(ISBLANK('SUMMARY WEEK'!X729),'SUMMARY WEEK'!X729,IFERROR(IF(VALUE('SUMMARY WEEK'!X729)&gt;MASTER!$B$3/100,"SB",IF(VALUE('SUMMARY WEEK'!X729)&gt;MASTER!$B$4/100,"B",IF(VALUE('SUMMARY WEEK'!X729)&gt;MASTER!$B$5/100,"C","K"))),'SUMMARY WEEK'!X729))</f>
        <v/>
      </c>
      <c r="Y729" s="20" t="str">
        <f>IF(ISBLANK('SUMMARY WEEK'!Y729),'SUMMARY WEEK'!Y729,IFERROR(IF(VALUE('SUMMARY WEEK'!Y729)&gt;MASTER!$B$3/100,"SB",IF(VALUE('SUMMARY WEEK'!Y729)&gt;MASTER!$B$4/100,"B",IF(VALUE('SUMMARY WEEK'!Y729)&gt;MASTER!$B$5/100,"C","K"))),'SUMMARY WEEK'!Y729))</f>
        <v/>
      </c>
      <c r="Z729" s="20" t="str">
        <f>IF(ISBLANK('SUMMARY WEEK'!Z729),'SUMMARY WEEK'!Z729,IFERROR(IF(VALUE('SUMMARY WEEK'!Z729)&gt;MASTER!$B$3/100,"SB",IF(VALUE('SUMMARY WEEK'!Z729)&gt;MASTER!$B$4/100,"B",IF(VALUE('SUMMARY WEEK'!Z729)&gt;MASTER!$B$5/100,"C","K"))),'SUMMARY WEEK'!Z729))</f>
        <v/>
      </c>
      <c r="AA729" s="20"/>
    </row>
    <row r="730">
      <c r="A730" s="18" t="str">
        <f>IF(ISBLANK('SUMMARY WEEK'!A730),'SUMMARY WEEK'!A730,IFERROR(IF(VALUE('SUMMARY WEEK'!A730)&gt;MASTER!$B$3/100,"SB",IF(VALUE('SUMMARY WEEK'!A730)&gt;MASTER!$B$4/100,"B",IF(VALUE('SUMMARY WEEK'!A730)&gt;MASTER!$B$5/100,"C","K"))),'SUMMARY WEEK'!A730))</f>
        <v/>
      </c>
      <c r="B730" s="19" t="str">
        <f>IF(ISBLANK('SUMMARY WEEK'!B730),'SUMMARY WEEK'!B730,IFERROR(IF(VALUE('SUMMARY WEEK'!B730)&gt;MASTER!$B$3/100,"SB",IF(VALUE('SUMMARY WEEK'!B730)&gt;MASTER!$B$4/100,"B",IF(VALUE('SUMMARY WEEK'!B730)&gt;MASTER!$B$5/100,"C","K"))),'SUMMARY WEEK'!B730))</f>
        <v/>
      </c>
      <c r="C730" s="20" t="str">
        <f>IF(ISBLANK('SUMMARY WEEK'!C730),'SUMMARY WEEK'!C730,IFERROR(IF(VALUE('SUMMARY WEEK'!C730)&gt;MASTER!$B$3/100,"SB",IF(VALUE('SUMMARY WEEK'!C730)&gt;MASTER!$B$4/100,"B",IF(VALUE('SUMMARY WEEK'!C730)&gt;MASTER!$B$5/100,"C","K"))),'SUMMARY WEEK'!C730))</f>
        <v/>
      </c>
      <c r="D730" s="20" t="str">
        <f>IF(ISBLANK('SUMMARY WEEK'!D730),'SUMMARY WEEK'!D730,IFERROR(IF(VALUE('SUMMARY WEEK'!D730)&gt;MASTER!$B$3/100,"SB",IF(VALUE('SUMMARY WEEK'!D730)&gt;MASTER!$B$4/100,"B",IF(VALUE('SUMMARY WEEK'!D730)&gt;MASTER!$B$5/100,"C","K"))),'SUMMARY WEEK'!D730))</f>
        <v/>
      </c>
      <c r="E730" s="20" t="str">
        <f>IF(ISBLANK('SUMMARY WEEK'!E730),'SUMMARY WEEK'!E730,IFERROR(IF(VALUE('SUMMARY WEEK'!E730)&gt;MASTER!$B$3/100,"SB",IF(VALUE('SUMMARY WEEK'!E730)&gt;MASTER!$B$4/100,"B",IF(VALUE('SUMMARY WEEK'!E730)&gt;MASTER!$B$5/100,"C","K"))),'SUMMARY WEEK'!E730))</f>
        <v/>
      </c>
      <c r="F730" s="20" t="str">
        <f>IF(ISBLANK('SUMMARY WEEK'!F730),'SUMMARY WEEK'!F730,IFERROR(IF(VALUE('SUMMARY WEEK'!F730)&gt;MASTER!$B$3/100,"SB",IF(VALUE('SUMMARY WEEK'!F730)&gt;MASTER!$B$4/100,"B",IF(VALUE('SUMMARY WEEK'!F730)&gt;MASTER!$B$5/100,"C","K"))),'SUMMARY WEEK'!F730))</f>
        <v/>
      </c>
      <c r="G730" s="20" t="str">
        <f>IF(ISBLANK('SUMMARY WEEK'!G730),'SUMMARY WEEK'!G730,IFERROR(IF(VALUE('SUMMARY WEEK'!G730)&gt;MASTER!$B$3/100,"SB",IF(VALUE('SUMMARY WEEK'!G730)&gt;MASTER!$B$4/100,"B",IF(VALUE('SUMMARY WEEK'!G730)&gt;MASTER!$B$5/100,"C","K"))),'SUMMARY WEEK'!G730))</f>
        <v/>
      </c>
      <c r="H730" s="20" t="str">
        <f>IF(ISBLANK('SUMMARY WEEK'!H730),'SUMMARY WEEK'!H730,IFERROR(IF(VALUE('SUMMARY WEEK'!H730)&gt;MASTER!$B$3/100,"SB",IF(VALUE('SUMMARY WEEK'!H730)&gt;MASTER!$B$4/100,"B",IF(VALUE('SUMMARY WEEK'!H730)&gt;MASTER!$B$5/100,"C","K"))),'SUMMARY WEEK'!H730))</f>
        <v/>
      </c>
      <c r="I730" s="20" t="str">
        <f>IF(ISBLANK('SUMMARY WEEK'!I730),'SUMMARY WEEK'!I730,IFERROR(IF(VALUE('SUMMARY WEEK'!I730)&gt;MASTER!$B$3/100,"SB",IF(VALUE('SUMMARY WEEK'!I730)&gt;MASTER!$B$4/100,"B",IF(VALUE('SUMMARY WEEK'!I730)&gt;MASTER!$B$5/100,"C","K"))),'SUMMARY WEEK'!I730))</f>
        <v/>
      </c>
      <c r="J730" s="20" t="str">
        <f>IF(ISBLANK('SUMMARY WEEK'!J730),'SUMMARY WEEK'!J730,IFERROR(IF(VALUE('SUMMARY WEEK'!J730)&gt;MASTER!$B$3/100,"SB",IF(VALUE('SUMMARY WEEK'!J730)&gt;MASTER!$B$4/100,"B",IF(VALUE('SUMMARY WEEK'!J730)&gt;MASTER!$B$5/100,"C","K"))),'SUMMARY WEEK'!J730))</f>
        <v/>
      </c>
      <c r="K730" s="20" t="str">
        <f>IF(ISBLANK('SUMMARY WEEK'!K730),'SUMMARY WEEK'!K730,IFERROR(IF(VALUE('SUMMARY WEEK'!K730)&gt;MASTER!$B$3/100,"SB",IF(VALUE('SUMMARY WEEK'!K730)&gt;MASTER!$B$4/100,"B",IF(VALUE('SUMMARY WEEK'!K730)&gt;MASTER!$B$5/100,"C","K"))),'SUMMARY WEEK'!K730))</f>
        <v/>
      </c>
      <c r="L730" s="20" t="str">
        <f>IF(ISBLANK('SUMMARY WEEK'!L730),'SUMMARY WEEK'!L730,IFERROR(IF(VALUE('SUMMARY WEEK'!L730)&gt;MASTER!$B$3/100,"SB",IF(VALUE('SUMMARY WEEK'!L730)&gt;MASTER!$B$4/100,"B",IF(VALUE('SUMMARY WEEK'!L730)&gt;MASTER!$B$5/100,"C","K"))),'SUMMARY WEEK'!L730))</f>
        <v/>
      </c>
      <c r="M730" s="20" t="str">
        <f>IF(ISBLANK('SUMMARY WEEK'!M730),'SUMMARY WEEK'!M730,IFERROR(IF(VALUE('SUMMARY WEEK'!M730)&gt;MASTER!$B$3/100,"SB",IF(VALUE('SUMMARY WEEK'!M730)&gt;MASTER!$B$4/100,"B",IF(VALUE('SUMMARY WEEK'!M730)&gt;MASTER!$B$5/100,"C","K"))),'SUMMARY WEEK'!M730))</f>
        <v/>
      </c>
      <c r="N730" s="20" t="str">
        <f>IF(ISBLANK('SUMMARY WEEK'!N730),'SUMMARY WEEK'!N730,IFERROR(IF(VALUE('SUMMARY WEEK'!N730)&gt;MASTER!$B$3/100,"SB",IF(VALUE('SUMMARY WEEK'!N730)&gt;MASTER!$B$4/100,"B",IF(VALUE('SUMMARY WEEK'!N730)&gt;MASTER!$B$5/100,"C","K"))),'SUMMARY WEEK'!N730))</f>
        <v/>
      </c>
      <c r="O730" s="20" t="str">
        <f>IF(ISBLANK('SUMMARY WEEK'!O730),'SUMMARY WEEK'!O730,IFERROR(IF(VALUE('SUMMARY WEEK'!O730)&gt;MASTER!$B$3/100,"SB",IF(VALUE('SUMMARY WEEK'!O730)&gt;MASTER!$B$4/100,"B",IF(VALUE('SUMMARY WEEK'!O730)&gt;MASTER!$B$5/100,"C","K"))),'SUMMARY WEEK'!O730))</f>
        <v/>
      </c>
      <c r="P730" s="20" t="str">
        <f>IF(ISBLANK('SUMMARY WEEK'!P730),'SUMMARY WEEK'!P730,IFERROR(IF(VALUE('SUMMARY WEEK'!P730)&gt;MASTER!$B$3/100,"SB",IF(VALUE('SUMMARY WEEK'!P730)&gt;MASTER!$B$4/100,"B",IF(VALUE('SUMMARY WEEK'!P730)&gt;MASTER!$B$5/100,"C","K"))),'SUMMARY WEEK'!P730))</f>
        <v/>
      </c>
      <c r="Q730" s="20" t="str">
        <f>IF(ISBLANK('SUMMARY WEEK'!Q730),'SUMMARY WEEK'!Q730,IFERROR(IF(VALUE('SUMMARY WEEK'!Q730)&gt;MASTER!$B$3/100,"SB",IF(VALUE('SUMMARY WEEK'!Q730)&gt;MASTER!$B$4/100,"B",IF(VALUE('SUMMARY WEEK'!Q730)&gt;MASTER!$B$5/100,"C","K"))),'SUMMARY WEEK'!Q730))</f>
        <v/>
      </c>
      <c r="R730" s="20" t="str">
        <f>IF(ISBLANK('SUMMARY WEEK'!R730),'SUMMARY WEEK'!R730,IFERROR(IF(VALUE('SUMMARY WEEK'!R730)&gt;MASTER!$B$3/100,"SB",IF(VALUE('SUMMARY WEEK'!R730)&gt;MASTER!$B$4/100,"B",IF(VALUE('SUMMARY WEEK'!R730)&gt;MASTER!$B$5/100,"C","K"))),'SUMMARY WEEK'!R730))</f>
        <v/>
      </c>
      <c r="S730" s="20" t="str">
        <f>IF(ISBLANK('SUMMARY WEEK'!S730),'SUMMARY WEEK'!S730,IFERROR(IF(VALUE('SUMMARY WEEK'!S730)&gt;MASTER!$B$3/100,"SB",IF(VALUE('SUMMARY WEEK'!S730)&gt;MASTER!$B$4/100,"B",IF(VALUE('SUMMARY WEEK'!S730)&gt;MASTER!$B$5/100,"C","K"))),'SUMMARY WEEK'!S730))</f>
        <v/>
      </c>
      <c r="T730" s="20" t="str">
        <f>IF(ISBLANK('SUMMARY WEEK'!T730),'SUMMARY WEEK'!T730,IFERROR(IF(VALUE('SUMMARY WEEK'!T730)&gt;MASTER!$B$3/100,"SB",IF(VALUE('SUMMARY WEEK'!T730)&gt;MASTER!$B$4/100,"B",IF(VALUE('SUMMARY WEEK'!T730)&gt;MASTER!$B$5/100,"C","K"))),'SUMMARY WEEK'!T730))</f>
        <v/>
      </c>
      <c r="U730" s="20" t="str">
        <f>IF(ISBLANK('SUMMARY WEEK'!U730),'SUMMARY WEEK'!U730,IFERROR(IF(VALUE('SUMMARY WEEK'!U730)&gt;MASTER!$B$3/100,"SB",IF(VALUE('SUMMARY WEEK'!U730)&gt;MASTER!$B$4/100,"B",IF(VALUE('SUMMARY WEEK'!U730)&gt;MASTER!$B$5/100,"C","K"))),'SUMMARY WEEK'!U730))</f>
        <v/>
      </c>
      <c r="V730" s="20" t="str">
        <f>IF(ISBLANK('SUMMARY WEEK'!V730),'SUMMARY WEEK'!V730,IFERROR(IF(VALUE('SUMMARY WEEK'!V730)&gt;MASTER!$B$3/100,"SB",IF(VALUE('SUMMARY WEEK'!V730)&gt;MASTER!$B$4/100,"B",IF(VALUE('SUMMARY WEEK'!V730)&gt;MASTER!$B$5/100,"C","K"))),'SUMMARY WEEK'!V730))</f>
        <v/>
      </c>
      <c r="W730" s="20" t="str">
        <f>IF(ISBLANK('SUMMARY WEEK'!W730),'SUMMARY WEEK'!W730,IFERROR(IF(VALUE('SUMMARY WEEK'!W730)&gt;MASTER!$B$3/100,"SB",IF(VALUE('SUMMARY WEEK'!W730)&gt;MASTER!$B$4/100,"B",IF(VALUE('SUMMARY WEEK'!W730)&gt;MASTER!$B$5/100,"C","K"))),'SUMMARY WEEK'!W730))</f>
        <v/>
      </c>
      <c r="X730" s="20" t="str">
        <f>IF(ISBLANK('SUMMARY WEEK'!X730),'SUMMARY WEEK'!X730,IFERROR(IF(VALUE('SUMMARY WEEK'!X730)&gt;MASTER!$B$3/100,"SB",IF(VALUE('SUMMARY WEEK'!X730)&gt;MASTER!$B$4/100,"B",IF(VALUE('SUMMARY WEEK'!X730)&gt;MASTER!$B$5/100,"C","K"))),'SUMMARY WEEK'!X730))</f>
        <v/>
      </c>
      <c r="Y730" s="20" t="str">
        <f>IF(ISBLANK('SUMMARY WEEK'!Y730),'SUMMARY WEEK'!Y730,IFERROR(IF(VALUE('SUMMARY WEEK'!Y730)&gt;MASTER!$B$3/100,"SB",IF(VALUE('SUMMARY WEEK'!Y730)&gt;MASTER!$B$4/100,"B",IF(VALUE('SUMMARY WEEK'!Y730)&gt;MASTER!$B$5/100,"C","K"))),'SUMMARY WEEK'!Y730))</f>
        <v/>
      </c>
      <c r="Z730" s="20" t="str">
        <f>IF(ISBLANK('SUMMARY WEEK'!Z730),'SUMMARY WEEK'!Z730,IFERROR(IF(VALUE('SUMMARY WEEK'!Z730)&gt;MASTER!$B$3/100,"SB",IF(VALUE('SUMMARY WEEK'!Z730)&gt;MASTER!$B$4/100,"B",IF(VALUE('SUMMARY WEEK'!Z730)&gt;MASTER!$B$5/100,"C","K"))),'SUMMARY WEEK'!Z730))</f>
        <v/>
      </c>
      <c r="AA730" s="20"/>
    </row>
    <row r="731">
      <c r="A731" s="18" t="str">
        <f>IF(ISBLANK('SUMMARY WEEK'!A731),'SUMMARY WEEK'!A731,IFERROR(IF(VALUE('SUMMARY WEEK'!A731)&gt;MASTER!$B$3/100,"SB",IF(VALUE('SUMMARY WEEK'!A731)&gt;MASTER!$B$4/100,"B",IF(VALUE('SUMMARY WEEK'!A731)&gt;MASTER!$B$5/100,"C","K"))),'SUMMARY WEEK'!A731))</f>
        <v/>
      </c>
      <c r="B731" s="19" t="str">
        <f>IF(ISBLANK('SUMMARY WEEK'!B731),'SUMMARY WEEK'!B731,IFERROR(IF(VALUE('SUMMARY WEEK'!B731)&gt;MASTER!$B$3/100,"SB",IF(VALUE('SUMMARY WEEK'!B731)&gt;MASTER!$B$4/100,"B",IF(VALUE('SUMMARY WEEK'!B731)&gt;MASTER!$B$5/100,"C","K"))),'SUMMARY WEEK'!B731))</f>
        <v/>
      </c>
      <c r="C731" s="20" t="str">
        <f>IF(ISBLANK('SUMMARY WEEK'!C731),'SUMMARY WEEK'!C731,IFERROR(IF(VALUE('SUMMARY WEEK'!C731)&gt;MASTER!$B$3/100,"SB",IF(VALUE('SUMMARY WEEK'!C731)&gt;MASTER!$B$4/100,"B",IF(VALUE('SUMMARY WEEK'!C731)&gt;MASTER!$B$5/100,"C","K"))),'SUMMARY WEEK'!C731))</f>
        <v/>
      </c>
      <c r="D731" s="20" t="str">
        <f>IF(ISBLANK('SUMMARY WEEK'!D731),'SUMMARY WEEK'!D731,IFERROR(IF(VALUE('SUMMARY WEEK'!D731)&gt;MASTER!$B$3/100,"SB",IF(VALUE('SUMMARY WEEK'!D731)&gt;MASTER!$B$4/100,"B",IF(VALUE('SUMMARY WEEK'!D731)&gt;MASTER!$B$5/100,"C","K"))),'SUMMARY WEEK'!D731))</f>
        <v/>
      </c>
      <c r="E731" s="20" t="str">
        <f>IF(ISBLANK('SUMMARY WEEK'!E731),'SUMMARY WEEK'!E731,IFERROR(IF(VALUE('SUMMARY WEEK'!E731)&gt;MASTER!$B$3/100,"SB",IF(VALUE('SUMMARY WEEK'!E731)&gt;MASTER!$B$4/100,"B",IF(VALUE('SUMMARY WEEK'!E731)&gt;MASTER!$B$5/100,"C","K"))),'SUMMARY WEEK'!E731))</f>
        <v/>
      </c>
      <c r="F731" s="20" t="str">
        <f>IF(ISBLANK('SUMMARY WEEK'!F731),'SUMMARY WEEK'!F731,IFERROR(IF(VALUE('SUMMARY WEEK'!F731)&gt;MASTER!$B$3/100,"SB",IF(VALUE('SUMMARY WEEK'!F731)&gt;MASTER!$B$4/100,"B",IF(VALUE('SUMMARY WEEK'!F731)&gt;MASTER!$B$5/100,"C","K"))),'SUMMARY WEEK'!F731))</f>
        <v/>
      </c>
      <c r="G731" s="20" t="str">
        <f>IF(ISBLANK('SUMMARY WEEK'!G731),'SUMMARY WEEK'!G731,IFERROR(IF(VALUE('SUMMARY WEEK'!G731)&gt;MASTER!$B$3/100,"SB",IF(VALUE('SUMMARY WEEK'!G731)&gt;MASTER!$B$4/100,"B",IF(VALUE('SUMMARY WEEK'!G731)&gt;MASTER!$B$5/100,"C","K"))),'SUMMARY WEEK'!G731))</f>
        <v/>
      </c>
      <c r="H731" s="20" t="str">
        <f>IF(ISBLANK('SUMMARY WEEK'!H731),'SUMMARY WEEK'!H731,IFERROR(IF(VALUE('SUMMARY WEEK'!H731)&gt;MASTER!$B$3/100,"SB",IF(VALUE('SUMMARY WEEK'!H731)&gt;MASTER!$B$4/100,"B",IF(VALUE('SUMMARY WEEK'!H731)&gt;MASTER!$B$5/100,"C","K"))),'SUMMARY WEEK'!H731))</f>
        <v/>
      </c>
      <c r="I731" s="20" t="str">
        <f>IF(ISBLANK('SUMMARY WEEK'!I731),'SUMMARY WEEK'!I731,IFERROR(IF(VALUE('SUMMARY WEEK'!I731)&gt;MASTER!$B$3/100,"SB",IF(VALUE('SUMMARY WEEK'!I731)&gt;MASTER!$B$4/100,"B",IF(VALUE('SUMMARY WEEK'!I731)&gt;MASTER!$B$5/100,"C","K"))),'SUMMARY WEEK'!I731))</f>
        <v/>
      </c>
      <c r="J731" s="20" t="str">
        <f>IF(ISBLANK('SUMMARY WEEK'!J731),'SUMMARY WEEK'!J731,IFERROR(IF(VALUE('SUMMARY WEEK'!J731)&gt;MASTER!$B$3/100,"SB",IF(VALUE('SUMMARY WEEK'!J731)&gt;MASTER!$B$4/100,"B",IF(VALUE('SUMMARY WEEK'!J731)&gt;MASTER!$B$5/100,"C","K"))),'SUMMARY WEEK'!J731))</f>
        <v/>
      </c>
      <c r="K731" s="20" t="str">
        <f>IF(ISBLANK('SUMMARY WEEK'!K731),'SUMMARY WEEK'!K731,IFERROR(IF(VALUE('SUMMARY WEEK'!K731)&gt;MASTER!$B$3/100,"SB",IF(VALUE('SUMMARY WEEK'!K731)&gt;MASTER!$B$4/100,"B",IF(VALUE('SUMMARY WEEK'!K731)&gt;MASTER!$B$5/100,"C","K"))),'SUMMARY WEEK'!K731))</f>
        <v/>
      </c>
      <c r="L731" s="20" t="str">
        <f>IF(ISBLANK('SUMMARY WEEK'!L731),'SUMMARY WEEK'!L731,IFERROR(IF(VALUE('SUMMARY WEEK'!L731)&gt;MASTER!$B$3/100,"SB",IF(VALUE('SUMMARY WEEK'!L731)&gt;MASTER!$B$4/100,"B",IF(VALUE('SUMMARY WEEK'!L731)&gt;MASTER!$B$5/100,"C","K"))),'SUMMARY WEEK'!L731))</f>
        <v/>
      </c>
      <c r="M731" s="20" t="str">
        <f>IF(ISBLANK('SUMMARY WEEK'!M731),'SUMMARY WEEK'!M731,IFERROR(IF(VALUE('SUMMARY WEEK'!M731)&gt;MASTER!$B$3/100,"SB",IF(VALUE('SUMMARY WEEK'!M731)&gt;MASTER!$B$4/100,"B",IF(VALUE('SUMMARY WEEK'!M731)&gt;MASTER!$B$5/100,"C","K"))),'SUMMARY WEEK'!M731))</f>
        <v/>
      </c>
      <c r="N731" s="20" t="str">
        <f>IF(ISBLANK('SUMMARY WEEK'!N731),'SUMMARY WEEK'!N731,IFERROR(IF(VALUE('SUMMARY WEEK'!N731)&gt;MASTER!$B$3/100,"SB",IF(VALUE('SUMMARY WEEK'!N731)&gt;MASTER!$B$4/100,"B",IF(VALUE('SUMMARY WEEK'!N731)&gt;MASTER!$B$5/100,"C","K"))),'SUMMARY WEEK'!N731))</f>
        <v/>
      </c>
      <c r="O731" s="20" t="str">
        <f>IF(ISBLANK('SUMMARY WEEK'!O731),'SUMMARY WEEK'!O731,IFERROR(IF(VALUE('SUMMARY WEEK'!O731)&gt;MASTER!$B$3/100,"SB",IF(VALUE('SUMMARY WEEK'!O731)&gt;MASTER!$B$4/100,"B",IF(VALUE('SUMMARY WEEK'!O731)&gt;MASTER!$B$5/100,"C","K"))),'SUMMARY WEEK'!O731))</f>
        <v/>
      </c>
      <c r="P731" s="20" t="str">
        <f>IF(ISBLANK('SUMMARY WEEK'!P731),'SUMMARY WEEK'!P731,IFERROR(IF(VALUE('SUMMARY WEEK'!P731)&gt;MASTER!$B$3/100,"SB",IF(VALUE('SUMMARY WEEK'!P731)&gt;MASTER!$B$4/100,"B",IF(VALUE('SUMMARY WEEK'!P731)&gt;MASTER!$B$5/100,"C","K"))),'SUMMARY WEEK'!P731))</f>
        <v/>
      </c>
      <c r="Q731" s="20" t="str">
        <f>IF(ISBLANK('SUMMARY WEEK'!Q731),'SUMMARY WEEK'!Q731,IFERROR(IF(VALUE('SUMMARY WEEK'!Q731)&gt;MASTER!$B$3/100,"SB",IF(VALUE('SUMMARY WEEK'!Q731)&gt;MASTER!$B$4/100,"B",IF(VALUE('SUMMARY WEEK'!Q731)&gt;MASTER!$B$5/100,"C","K"))),'SUMMARY WEEK'!Q731))</f>
        <v/>
      </c>
      <c r="R731" s="20" t="str">
        <f>IF(ISBLANK('SUMMARY WEEK'!R731),'SUMMARY WEEK'!R731,IFERROR(IF(VALUE('SUMMARY WEEK'!R731)&gt;MASTER!$B$3/100,"SB",IF(VALUE('SUMMARY WEEK'!R731)&gt;MASTER!$B$4/100,"B",IF(VALUE('SUMMARY WEEK'!R731)&gt;MASTER!$B$5/100,"C","K"))),'SUMMARY WEEK'!R731))</f>
        <v/>
      </c>
      <c r="S731" s="20" t="str">
        <f>IF(ISBLANK('SUMMARY WEEK'!S731),'SUMMARY WEEK'!S731,IFERROR(IF(VALUE('SUMMARY WEEK'!S731)&gt;MASTER!$B$3/100,"SB",IF(VALUE('SUMMARY WEEK'!S731)&gt;MASTER!$B$4/100,"B",IF(VALUE('SUMMARY WEEK'!S731)&gt;MASTER!$B$5/100,"C","K"))),'SUMMARY WEEK'!S731))</f>
        <v/>
      </c>
      <c r="T731" s="20" t="str">
        <f>IF(ISBLANK('SUMMARY WEEK'!T731),'SUMMARY WEEK'!T731,IFERROR(IF(VALUE('SUMMARY WEEK'!T731)&gt;MASTER!$B$3/100,"SB",IF(VALUE('SUMMARY WEEK'!T731)&gt;MASTER!$B$4/100,"B",IF(VALUE('SUMMARY WEEK'!T731)&gt;MASTER!$B$5/100,"C","K"))),'SUMMARY WEEK'!T731))</f>
        <v/>
      </c>
      <c r="U731" s="20" t="str">
        <f>IF(ISBLANK('SUMMARY WEEK'!U731),'SUMMARY WEEK'!U731,IFERROR(IF(VALUE('SUMMARY WEEK'!U731)&gt;MASTER!$B$3/100,"SB",IF(VALUE('SUMMARY WEEK'!U731)&gt;MASTER!$B$4/100,"B",IF(VALUE('SUMMARY WEEK'!U731)&gt;MASTER!$B$5/100,"C","K"))),'SUMMARY WEEK'!U731))</f>
        <v/>
      </c>
      <c r="V731" s="20" t="str">
        <f>IF(ISBLANK('SUMMARY WEEK'!V731),'SUMMARY WEEK'!V731,IFERROR(IF(VALUE('SUMMARY WEEK'!V731)&gt;MASTER!$B$3/100,"SB",IF(VALUE('SUMMARY WEEK'!V731)&gt;MASTER!$B$4/100,"B",IF(VALUE('SUMMARY WEEK'!V731)&gt;MASTER!$B$5/100,"C","K"))),'SUMMARY WEEK'!V731))</f>
        <v/>
      </c>
      <c r="W731" s="20" t="str">
        <f>IF(ISBLANK('SUMMARY WEEK'!W731),'SUMMARY WEEK'!W731,IFERROR(IF(VALUE('SUMMARY WEEK'!W731)&gt;MASTER!$B$3/100,"SB",IF(VALUE('SUMMARY WEEK'!W731)&gt;MASTER!$B$4/100,"B",IF(VALUE('SUMMARY WEEK'!W731)&gt;MASTER!$B$5/100,"C","K"))),'SUMMARY WEEK'!W731))</f>
        <v/>
      </c>
      <c r="X731" s="20" t="str">
        <f>IF(ISBLANK('SUMMARY WEEK'!X731),'SUMMARY WEEK'!X731,IFERROR(IF(VALUE('SUMMARY WEEK'!X731)&gt;MASTER!$B$3/100,"SB",IF(VALUE('SUMMARY WEEK'!X731)&gt;MASTER!$B$4/100,"B",IF(VALUE('SUMMARY WEEK'!X731)&gt;MASTER!$B$5/100,"C","K"))),'SUMMARY WEEK'!X731))</f>
        <v/>
      </c>
      <c r="Y731" s="20" t="str">
        <f>IF(ISBLANK('SUMMARY WEEK'!Y731),'SUMMARY WEEK'!Y731,IFERROR(IF(VALUE('SUMMARY WEEK'!Y731)&gt;MASTER!$B$3/100,"SB",IF(VALUE('SUMMARY WEEK'!Y731)&gt;MASTER!$B$4/100,"B",IF(VALUE('SUMMARY WEEK'!Y731)&gt;MASTER!$B$5/100,"C","K"))),'SUMMARY WEEK'!Y731))</f>
        <v/>
      </c>
      <c r="Z731" s="20" t="str">
        <f>IF(ISBLANK('SUMMARY WEEK'!Z731),'SUMMARY WEEK'!Z731,IFERROR(IF(VALUE('SUMMARY WEEK'!Z731)&gt;MASTER!$B$3/100,"SB",IF(VALUE('SUMMARY WEEK'!Z731)&gt;MASTER!$B$4/100,"B",IF(VALUE('SUMMARY WEEK'!Z731)&gt;MASTER!$B$5/100,"C","K"))),'SUMMARY WEEK'!Z731))</f>
        <v/>
      </c>
      <c r="AA731" s="20"/>
    </row>
    <row r="732">
      <c r="A732" s="18" t="str">
        <f>IF(ISBLANK('SUMMARY WEEK'!A732),'SUMMARY WEEK'!A732,IFERROR(IF(VALUE('SUMMARY WEEK'!A732)&gt;MASTER!$B$3/100,"SB",IF(VALUE('SUMMARY WEEK'!A732)&gt;MASTER!$B$4/100,"B",IF(VALUE('SUMMARY WEEK'!A732)&gt;MASTER!$B$5/100,"C","K"))),'SUMMARY WEEK'!A732))</f>
        <v/>
      </c>
      <c r="B732" s="19" t="str">
        <f>IF(ISBLANK('SUMMARY WEEK'!B732),'SUMMARY WEEK'!B732,IFERROR(IF(VALUE('SUMMARY WEEK'!B732)&gt;MASTER!$B$3/100,"SB",IF(VALUE('SUMMARY WEEK'!B732)&gt;MASTER!$B$4/100,"B",IF(VALUE('SUMMARY WEEK'!B732)&gt;MASTER!$B$5/100,"C","K"))),'SUMMARY WEEK'!B732))</f>
        <v/>
      </c>
      <c r="C732" s="20" t="str">
        <f>IF(ISBLANK('SUMMARY WEEK'!C732),'SUMMARY WEEK'!C732,IFERROR(IF(VALUE('SUMMARY WEEK'!C732)&gt;MASTER!$B$3/100,"SB",IF(VALUE('SUMMARY WEEK'!C732)&gt;MASTER!$B$4/100,"B",IF(VALUE('SUMMARY WEEK'!C732)&gt;MASTER!$B$5/100,"C","K"))),'SUMMARY WEEK'!C732))</f>
        <v/>
      </c>
      <c r="D732" s="20" t="str">
        <f>IF(ISBLANK('SUMMARY WEEK'!D732),'SUMMARY WEEK'!D732,IFERROR(IF(VALUE('SUMMARY WEEK'!D732)&gt;MASTER!$B$3/100,"SB",IF(VALUE('SUMMARY WEEK'!D732)&gt;MASTER!$B$4/100,"B",IF(VALUE('SUMMARY WEEK'!D732)&gt;MASTER!$B$5/100,"C","K"))),'SUMMARY WEEK'!D732))</f>
        <v/>
      </c>
      <c r="E732" s="20" t="str">
        <f>IF(ISBLANK('SUMMARY WEEK'!E732),'SUMMARY WEEK'!E732,IFERROR(IF(VALUE('SUMMARY WEEK'!E732)&gt;MASTER!$B$3/100,"SB",IF(VALUE('SUMMARY WEEK'!E732)&gt;MASTER!$B$4/100,"B",IF(VALUE('SUMMARY WEEK'!E732)&gt;MASTER!$B$5/100,"C","K"))),'SUMMARY WEEK'!E732))</f>
        <v/>
      </c>
      <c r="F732" s="20" t="str">
        <f>IF(ISBLANK('SUMMARY WEEK'!F732),'SUMMARY WEEK'!F732,IFERROR(IF(VALUE('SUMMARY WEEK'!F732)&gt;MASTER!$B$3/100,"SB",IF(VALUE('SUMMARY WEEK'!F732)&gt;MASTER!$B$4/100,"B",IF(VALUE('SUMMARY WEEK'!F732)&gt;MASTER!$B$5/100,"C","K"))),'SUMMARY WEEK'!F732))</f>
        <v/>
      </c>
      <c r="G732" s="20" t="str">
        <f>IF(ISBLANK('SUMMARY WEEK'!G732),'SUMMARY WEEK'!G732,IFERROR(IF(VALUE('SUMMARY WEEK'!G732)&gt;MASTER!$B$3/100,"SB",IF(VALUE('SUMMARY WEEK'!G732)&gt;MASTER!$B$4/100,"B",IF(VALUE('SUMMARY WEEK'!G732)&gt;MASTER!$B$5/100,"C","K"))),'SUMMARY WEEK'!G732))</f>
        <v/>
      </c>
      <c r="H732" s="20" t="str">
        <f>IF(ISBLANK('SUMMARY WEEK'!H732),'SUMMARY WEEK'!H732,IFERROR(IF(VALUE('SUMMARY WEEK'!H732)&gt;MASTER!$B$3/100,"SB",IF(VALUE('SUMMARY WEEK'!H732)&gt;MASTER!$B$4/100,"B",IF(VALUE('SUMMARY WEEK'!H732)&gt;MASTER!$B$5/100,"C","K"))),'SUMMARY WEEK'!H732))</f>
        <v/>
      </c>
      <c r="I732" s="20" t="str">
        <f>IF(ISBLANK('SUMMARY WEEK'!I732),'SUMMARY WEEK'!I732,IFERROR(IF(VALUE('SUMMARY WEEK'!I732)&gt;MASTER!$B$3/100,"SB",IF(VALUE('SUMMARY WEEK'!I732)&gt;MASTER!$B$4/100,"B",IF(VALUE('SUMMARY WEEK'!I732)&gt;MASTER!$B$5/100,"C","K"))),'SUMMARY WEEK'!I732))</f>
        <v/>
      </c>
      <c r="J732" s="20" t="str">
        <f>IF(ISBLANK('SUMMARY WEEK'!J732),'SUMMARY WEEK'!J732,IFERROR(IF(VALUE('SUMMARY WEEK'!J732)&gt;MASTER!$B$3/100,"SB",IF(VALUE('SUMMARY WEEK'!J732)&gt;MASTER!$B$4/100,"B",IF(VALUE('SUMMARY WEEK'!J732)&gt;MASTER!$B$5/100,"C","K"))),'SUMMARY WEEK'!J732))</f>
        <v/>
      </c>
      <c r="K732" s="20" t="str">
        <f>IF(ISBLANK('SUMMARY WEEK'!K732),'SUMMARY WEEK'!K732,IFERROR(IF(VALUE('SUMMARY WEEK'!K732)&gt;MASTER!$B$3/100,"SB",IF(VALUE('SUMMARY WEEK'!K732)&gt;MASTER!$B$4/100,"B",IF(VALUE('SUMMARY WEEK'!K732)&gt;MASTER!$B$5/100,"C","K"))),'SUMMARY WEEK'!K732))</f>
        <v/>
      </c>
      <c r="L732" s="20" t="str">
        <f>IF(ISBLANK('SUMMARY WEEK'!L732),'SUMMARY WEEK'!L732,IFERROR(IF(VALUE('SUMMARY WEEK'!L732)&gt;MASTER!$B$3/100,"SB",IF(VALUE('SUMMARY WEEK'!L732)&gt;MASTER!$B$4/100,"B",IF(VALUE('SUMMARY WEEK'!L732)&gt;MASTER!$B$5/100,"C","K"))),'SUMMARY WEEK'!L732))</f>
        <v/>
      </c>
      <c r="M732" s="20" t="str">
        <f>IF(ISBLANK('SUMMARY WEEK'!M732),'SUMMARY WEEK'!M732,IFERROR(IF(VALUE('SUMMARY WEEK'!M732)&gt;MASTER!$B$3/100,"SB",IF(VALUE('SUMMARY WEEK'!M732)&gt;MASTER!$B$4/100,"B",IF(VALUE('SUMMARY WEEK'!M732)&gt;MASTER!$B$5/100,"C","K"))),'SUMMARY WEEK'!M732))</f>
        <v/>
      </c>
      <c r="N732" s="20" t="str">
        <f>IF(ISBLANK('SUMMARY WEEK'!N732),'SUMMARY WEEK'!N732,IFERROR(IF(VALUE('SUMMARY WEEK'!N732)&gt;MASTER!$B$3/100,"SB",IF(VALUE('SUMMARY WEEK'!N732)&gt;MASTER!$B$4/100,"B",IF(VALUE('SUMMARY WEEK'!N732)&gt;MASTER!$B$5/100,"C","K"))),'SUMMARY WEEK'!N732))</f>
        <v/>
      </c>
      <c r="O732" s="20" t="str">
        <f>IF(ISBLANK('SUMMARY WEEK'!O732),'SUMMARY WEEK'!O732,IFERROR(IF(VALUE('SUMMARY WEEK'!O732)&gt;MASTER!$B$3/100,"SB",IF(VALUE('SUMMARY WEEK'!O732)&gt;MASTER!$B$4/100,"B",IF(VALUE('SUMMARY WEEK'!O732)&gt;MASTER!$B$5/100,"C","K"))),'SUMMARY WEEK'!O732))</f>
        <v/>
      </c>
      <c r="P732" s="20" t="str">
        <f>IF(ISBLANK('SUMMARY WEEK'!P732),'SUMMARY WEEK'!P732,IFERROR(IF(VALUE('SUMMARY WEEK'!P732)&gt;MASTER!$B$3/100,"SB",IF(VALUE('SUMMARY WEEK'!P732)&gt;MASTER!$B$4/100,"B",IF(VALUE('SUMMARY WEEK'!P732)&gt;MASTER!$B$5/100,"C","K"))),'SUMMARY WEEK'!P732))</f>
        <v/>
      </c>
      <c r="Q732" s="20" t="str">
        <f>IF(ISBLANK('SUMMARY WEEK'!Q732),'SUMMARY WEEK'!Q732,IFERROR(IF(VALUE('SUMMARY WEEK'!Q732)&gt;MASTER!$B$3/100,"SB",IF(VALUE('SUMMARY WEEK'!Q732)&gt;MASTER!$B$4/100,"B",IF(VALUE('SUMMARY WEEK'!Q732)&gt;MASTER!$B$5/100,"C","K"))),'SUMMARY WEEK'!Q732))</f>
        <v/>
      </c>
      <c r="R732" s="20" t="str">
        <f>IF(ISBLANK('SUMMARY WEEK'!R732),'SUMMARY WEEK'!R732,IFERROR(IF(VALUE('SUMMARY WEEK'!R732)&gt;MASTER!$B$3/100,"SB",IF(VALUE('SUMMARY WEEK'!R732)&gt;MASTER!$B$4/100,"B",IF(VALUE('SUMMARY WEEK'!R732)&gt;MASTER!$B$5/100,"C","K"))),'SUMMARY WEEK'!R732))</f>
        <v/>
      </c>
      <c r="S732" s="20" t="str">
        <f>IF(ISBLANK('SUMMARY WEEK'!S732),'SUMMARY WEEK'!S732,IFERROR(IF(VALUE('SUMMARY WEEK'!S732)&gt;MASTER!$B$3/100,"SB",IF(VALUE('SUMMARY WEEK'!S732)&gt;MASTER!$B$4/100,"B",IF(VALUE('SUMMARY WEEK'!S732)&gt;MASTER!$B$5/100,"C","K"))),'SUMMARY WEEK'!S732))</f>
        <v/>
      </c>
      <c r="T732" s="20" t="str">
        <f>IF(ISBLANK('SUMMARY WEEK'!T732),'SUMMARY WEEK'!T732,IFERROR(IF(VALUE('SUMMARY WEEK'!T732)&gt;MASTER!$B$3/100,"SB",IF(VALUE('SUMMARY WEEK'!T732)&gt;MASTER!$B$4/100,"B",IF(VALUE('SUMMARY WEEK'!T732)&gt;MASTER!$B$5/100,"C","K"))),'SUMMARY WEEK'!T732))</f>
        <v/>
      </c>
      <c r="U732" s="20" t="str">
        <f>IF(ISBLANK('SUMMARY WEEK'!U732),'SUMMARY WEEK'!U732,IFERROR(IF(VALUE('SUMMARY WEEK'!U732)&gt;MASTER!$B$3/100,"SB",IF(VALUE('SUMMARY WEEK'!U732)&gt;MASTER!$B$4/100,"B",IF(VALUE('SUMMARY WEEK'!U732)&gt;MASTER!$B$5/100,"C","K"))),'SUMMARY WEEK'!U732))</f>
        <v/>
      </c>
      <c r="V732" s="20" t="str">
        <f>IF(ISBLANK('SUMMARY WEEK'!V732),'SUMMARY WEEK'!V732,IFERROR(IF(VALUE('SUMMARY WEEK'!V732)&gt;MASTER!$B$3/100,"SB",IF(VALUE('SUMMARY WEEK'!V732)&gt;MASTER!$B$4/100,"B",IF(VALUE('SUMMARY WEEK'!V732)&gt;MASTER!$B$5/100,"C","K"))),'SUMMARY WEEK'!V732))</f>
        <v/>
      </c>
      <c r="W732" s="20" t="str">
        <f>IF(ISBLANK('SUMMARY WEEK'!W732),'SUMMARY WEEK'!W732,IFERROR(IF(VALUE('SUMMARY WEEK'!W732)&gt;MASTER!$B$3/100,"SB",IF(VALUE('SUMMARY WEEK'!W732)&gt;MASTER!$B$4/100,"B",IF(VALUE('SUMMARY WEEK'!W732)&gt;MASTER!$B$5/100,"C","K"))),'SUMMARY WEEK'!W732))</f>
        <v/>
      </c>
      <c r="X732" s="20" t="str">
        <f>IF(ISBLANK('SUMMARY WEEK'!X732),'SUMMARY WEEK'!X732,IFERROR(IF(VALUE('SUMMARY WEEK'!X732)&gt;MASTER!$B$3/100,"SB",IF(VALUE('SUMMARY WEEK'!X732)&gt;MASTER!$B$4/100,"B",IF(VALUE('SUMMARY WEEK'!X732)&gt;MASTER!$B$5/100,"C","K"))),'SUMMARY WEEK'!X732))</f>
        <v/>
      </c>
      <c r="Y732" s="20" t="str">
        <f>IF(ISBLANK('SUMMARY WEEK'!Y732),'SUMMARY WEEK'!Y732,IFERROR(IF(VALUE('SUMMARY WEEK'!Y732)&gt;MASTER!$B$3/100,"SB",IF(VALUE('SUMMARY WEEK'!Y732)&gt;MASTER!$B$4/100,"B",IF(VALUE('SUMMARY WEEK'!Y732)&gt;MASTER!$B$5/100,"C","K"))),'SUMMARY WEEK'!Y732))</f>
        <v/>
      </c>
      <c r="Z732" s="20" t="str">
        <f>IF(ISBLANK('SUMMARY WEEK'!Z732),'SUMMARY WEEK'!Z732,IFERROR(IF(VALUE('SUMMARY WEEK'!Z732)&gt;MASTER!$B$3/100,"SB",IF(VALUE('SUMMARY WEEK'!Z732)&gt;MASTER!$B$4/100,"B",IF(VALUE('SUMMARY WEEK'!Z732)&gt;MASTER!$B$5/100,"C","K"))),'SUMMARY WEEK'!Z732))</f>
        <v/>
      </c>
      <c r="AA732" s="20"/>
    </row>
    <row r="733">
      <c r="A733" s="18" t="str">
        <f>IF(ISBLANK('SUMMARY WEEK'!A733),'SUMMARY WEEK'!A733,IFERROR(IF(VALUE('SUMMARY WEEK'!A733)&gt;MASTER!$B$3/100,"SB",IF(VALUE('SUMMARY WEEK'!A733)&gt;MASTER!$B$4/100,"B",IF(VALUE('SUMMARY WEEK'!A733)&gt;MASTER!$B$5/100,"C","K"))),'SUMMARY WEEK'!A733))</f>
        <v/>
      </c>
      <c r="B733" s="19" t="str">
        <f>IF(ISBLANK('SUMMARY WEEK'!B733),'SUMMARY WEEK'!B733,IFERROR(IF(VALUE('SUMMARY WEEK'!B733)&gt;MASTER!$B$3/100,"SB",IF(VALUE('SUMMARY WEEK'!B733)&gt;MASTER!$B$4/100,"B",IF(VALUE('SUMMARY WEEK'!B733)&gt;MASTER!$B$5/100,"C","K"))),'SUMMARY WEEK'!B733))</f>
        <v/>
      </c>
      <c r="C733" s="20" t="str">
        <f>IF(ISBLANK('SUMMARY WEEK'!C733),'SUMMARY WEEK'!C733,IFERROR(IF(VALUE('SUMMARY WEEK'!C733)&gt;MASTER!$B$3/100,"SB",IF(VALUE('SUMMARY WEEK'!C733)&gt;MASTER!$B$4/100,"B",IF(VALUE('SUMMARY WEEK'!C733)&gt;MASTER!$B$5/100,"C","K"))),'SUMMARY WEEK'!C733))</f>
        <v/>
      </c>
      <c r="D733" s="20" t="str">
        <f>IF(ISBLANK('SUMMARY WEEK'!D733),'SUMMARY WEEK'!D733,IFERROR(IF(VALUE('SUMMARY WEEK'!D733)&gt;MASTER!$B$3/100,"SB",IF(VALUE('SUMMARY WEEK'!D733)&gt;MASTER!$B$4/100,"B",IF(VALUE('SUMMARY WEEK'!D733)&gt;MASTER!$B$5/100,"C","K"))),'SUMMARY WEEK'!D733))</f>
        <v/>
      </c>
      <c r="E733" s="20" t="str">
        <f>IF(ISBLANK('SUMMARY WEEK'!E733),'SUMMARY WEEK'!E733,IFERROR(IF(VALUE('SUMMARY WEEK'!E733)&gt;MASTER!$B$3/100,"SB",IF(VALUE('SUMMARY WEEK'!E733)&gt;MASTER!$B$4/100,"B",IF(VALUE('SUMMARY WEEK'!E733)&gt;MASTER!$B$5/100,"C","K"))),'SUMMARY WEEK'!E733))</f>
        <v/>
      </c>
      <c r="F733" s="20" t="str">
        <f>IF(ISBLANK('SUMMARY WEEK'!F733),'SUMMARY WEEK'!F733,IFERROR(IF(VALUE('SUMMARY WEEK'!F733)&gt;MASTER!$B$3/100,"SB",IF(VALUE('SUMMARY WEEK'!F733)&gt;MASTER!$B$4/100,"B",IF(VALUE('SUMMARY WEEK'!F733)&gt;MASTER!$B$5/100,"C","K"))),'SUMMARY WEEK'!F733))</f>
        <v/>
      </c>
      <c r="G733" s="20" t="str">
        <f>IF(ISBLANK('SUMMARY WEEK'!G733),'SUMMARY WEEK'!G733,IFERROR(IF(VALUE('SUMMARY WEEK'!G733)&gt;MASTER!$B$3/100,"SB",IF(VALUE('SUMMARY WEEK'!G733)&gt;MASTER!$B$4/100,"B",IF(VALUE('SUMMARY WEEK'!G733)&gt;MASTER!$B$5/100,"C","K"))),'SUMMARY WEEK'!G733))</f>
        <v/>
      </c>
      <c r="H733" s="20" t="str">
        <f>IF(ISBLANK('SUMMARY WEEK'!H733),'SUMMARY WEEK'!H733,IFERROR(IF(VALUE('SUMMARY WEEK'!H733)&gt;MASTER!$B$3/100,"SB",IF(VALUE('SUMMARY WEEK'!H733)&gt;MASTER!$B$4/100,"B",IF(VALUE('SUMMARY WEEK'!H733)&gt;MASTER!$B$5/100,"C","K"))),'SUMMARY WEEK'!H733))</f>
        <v/>
      </c>
      <c r="I733" s="20" t="str">
        <f>IF(ISBLANK('SUMMARY WEEK'!I733),'SUMMARY WEEK'!I733,IFERROR(IF(VALUE('SUMMARY WEEK'!I733)&gt;MASTER!$B$3/100,"SB",IF(VALUE('SUMMARY WEEK'!I733)&gt;MASTER!$B$4/100,"B",IF(VALUE('SUMMARY WEEK'!I733)&gt;MASTER!$B$5/100,"C","K"))),'SUMMARY WEEK'!I733))</f>
        <v/>
      </c>
      <c r="J733" s="20" t="str">
        <f>IF(ISBLANK('SUMMARY WEEK'!J733),'SUMMARY WEEK'!J733,IFERROR(IF(VALUE('SUMMARY WEEK'!J733)&gt;MASTER!$B$3/100,"SB",IF(VALUE('SUMMARY WEEK'!J733)&gt;MASTER!$B$4/100,"B",IF(VALUE('SUMMARY WEEK'!J733)&gt;MASTER!$B$5/100,"C","K"))),'SUMMARY WEEK'!J733))</f>
        <v/>
      </c>
      <c r="K733" s="20" t="str">
        <f>IF(ISBLANK('SUMMARY WEEK'!K733),'SUMMARY WEEK'!K733,IFERROR(IF(VALUE('SUMMARY WEEK'!K733)&gt;MASTER!$B$3/100,"SB",IF(VALUE('SUMMARY WEEK'!K733)&gt;MASTER!$B$4/100,"B",IF(VALUE('SUMMARY WEEK'!K733)&gt;MASTER!$B$5/100,"C","K"))),'SUMMARY WEEK'!K733))</f>
        <v/>
      </c>
      <c r="L733" s="20" t="str">
        <f>IF(ISBLANK('SUMMARY WEEK'!L733),'SUMMARY WEEK'!L733,IFERROR(IF(VALUE('SUMMARY WEEK'!L733)&gt;MASTER!$B$3/100,"SB",IF(VALUE('SUMMARY WEEK'!L733)&gt;MASTER!$B$4/100,"B",IF(VALUE('SUMMARY WEEK'!L733)&gt;MASTER!$B$5/100,"C","K"))),'SUMMARY WEEK'!L733))</f>
        <v/>
      </c>
      <c r="M733" s="20" t="str">
        <f>IF(ISBLANK('SUMMARY WEEK'!M733),'SUMMARY WEEK'!M733,IFERROR(IF(VALUE('SUMMARY WEEK'!M733)&gt;MASTER!$B$3/100,"SB",IF(VALUE('SUMMARY WEEK'!M733)&gt;MASTER!$B$4/100,"B",IF(VALUE('SUMMARY WEEK'!M733)&gt;MASTER!$B$5/100,"C","K"))),'SUMMARY WEEK'!M733))</f>
        <v/>
      </c>
      <c r="N733" s="20" t="str">
        <f>IF(ISBLANK('SUMMARY WEEK'!N733),'SUMMARY WEEK'!N733,IFERROR(IF(VALUE('SUMMARY WEEK'!N733)&gt;MASTER!$B$3/100,"SB",IF(VALUE('SUMMARY WEEK'!N733)&gt;MASTER!$B$4/100,"B",IF(VALUE('SUMMARY WEEK'!N733)&gt;MASTER!$B$5/100,"C","K"))),'SUMMARY WEEK'!N733))</f>
        <v/>
      </c>
      <c r="O733" s="20" t="str">
        <f>IF(ISBLANK('SUMMARY WEEK'!O733),'SUMMARY WEEK'!O733,IFERROR(IF(VALUE('SUMMARY WEEK'!O733)&gt;MASTER!$B$3/100,"SB",IF(VALUE('SUMMARY WEEK'!O733)&gt;MASTER!$B$4/100,"B",IF(VALUE('SUMMARY WEEK'!O733)&gt;MASTER!$B$5/100,"C","K"))),'SUMMARY WEEK'!O733))</f>
        <v/>
      </c>
      <c r="P733" s="20" t="str">
        <f>IF(ISBLANK('SUMMARY WEEK'!P733),'SUMMARY WEEK'!P733,IFERROR(IF(VALUE('SUMMARY WEEK'!P733)&gt;MASTER!$B$3/100,"SB",IF(VALUE('SUMMARY WEEK'!P733)&gt;MASTER!$B$4/100,"B",IF(VALUE('SUMMARY WEEK'!P733)&gt;MASTER!$B$5/100,"C","K"))),'SUMMARY WEEK'!P733))</f>
        <v/>
      </c>
      <c r="Q733" s="20" t="str">
        <f>IF(ISBLANK('SUMMARY WEEK'!Q733),'SUMMARY WEEK'!Q733,IFERROR(IF(VALUE('SUMMARY WEEK'!Q733)&gt;MASTER!$B$3/100,"SB",IF(VALUE('SUMMARY WEEK'!Q733)&gt;MASTER!$B$4/100,"B",IF(VALUE('SUMMARY WEEK'!Q733)&gt;MASTER!$B$5/100,"C","K"))),'SUMMARY WEEK'!Q733))</f>
        <v/>
      </c>
      <c r="R733" s="20" t="str">
        <f>IF(ISBLANK('SUMMARY WEEK'!R733),'SUMMARY WEEK'!R733,IFERROR(IF(VALUE('SUMMARY WEEK'!R733)&gt;MASTER!$B$3/100,"SB",IF(VALUE('SUMMARY WEEK'!R733)&gt;MASTER!$B$4/100,"B",IF(VALUE('SUMMARY WEEK'!R733)&gt;MASTER!$B$5/100,"C","K"))),'SUMMARY WEEK'!R733))</f>
        <v/>
      </c>
      <c r="S733" s="20" t="str">
        <f>IF(ISBLANK('SUMMARY WEEK'!S733),'SUMMARY WEEK'!S733,IFERROR(IF(VALUE('SUMMARY WEEK'!S733)&gt;MASTER!$B$3/100,"SB",IF(VALUE('SUMMARY WEEK'!S733)&gt;MASTER!$B$4/100,"B",IF(VALUE('SUMMARY WEEK'!S733)&gt;MASTER!$B$5/100,"C","K"))),'SUMMARY WEEK'!S733))</f>
        <v/>
      </c>
      <c r="T733" s="20" t="str">
        <f>IF(ISBLANK('SUMMARY WEEK'!T733),'SUMMARY WEEK'!T733,IFERROR(IF(VALUE('SUMMARY WEEK'!T733)&gt;MASTER!$B$3/100,"SB",IF(VALUE('SUMMARY WEEK'!T733)&gt;MASTER!$B$4/100,"B",IF(VALUE('SUMMARY WEEK'!T733)&gt;MASTER!$B$5/100,"C","K"))),'SUMMARY WEEK'!T733))</f>
        <v/>
      </c>
      <c r="U733" s="20" t="str">
        <f>IF(ISBLANK('SUMMARY WEEK'!U733),'SUMMARY WEEK'!U733,IFERROR(IF(VALUE('SUMMARY WEEK'!U733)&gt;MASTER!$B$3/100,"SB",IF(VALUE('SUMMARY WEEK'!U733)&gt;MASTER!$B$4/100,"B",IF(VALUE('SUMMARY WEEK'!U733)&gt;MASTER!$B$5/100,"C","K"))),'SUMMARY WEEK'!U733))</f>
        <v/>
      </c>
      <c r="V733" s="20" t="str">
        <f>IF(ISBLANK('SUMMARY WEEK'!V733),'SUMMARY WEEK'!V733,IFERROR(IF(VALUE('SUMMARY WEEK'!V733)&gt;MASTER!$B$3/100,"SB",IF(VALUE('SUMMARY WEEK'!V733)&gt;MASTER!$B$4/100,"B",IF(VALUE('SUMMARY WEEK'!V733)&gt;MASTER!$B$5/100,"C","K"))),'SUMMARY WEEK'!V733))</f>
        <v/>
      </c>
      <c r="W733" s="20" t="str">
        <f>IF(ISBLANK('SUMMARY WEEK'!W733),'SUMMARY WEEK'!W733,IFERROR(IF(VALUE('SUMMARY WEEK'!W733)&gt;MASTER!$B$3/100,"SB",IF(VALUE('SUMMARY WEEK'!W733)&gt;MASTER!$B$4/100,"B",IF(VALUE('SUMMARY WEEK'!W733)&gt;MASTER!$B$5/100,"C","K"))),'SUMMARY WEEK'!W733))</f>
        <v/>
      </c>
      <c r="X733" s="20" t="str">
        <f>IF(ISBLANK('SUMMARY WEEK'!X733),'SUMMARY WEEK'!X733,IFERROR(IF(VALUE('SUMMARY WEEK'!X733)&gt;MASTER!$B$3/100,"SB",IF(VALUE('SUMMARY WEEK'!X733)&gt;MASTER!$B$4/100,"B",IF(VALUE('SUMMARY WEEK'!X733)&gt;MASTER!$B$5/100,"C","K"))),'SUMMARY WEEK'!X733))</f>
        <v/>
      </c>
      <c r="Y733" s="20" t="str">
        <f>IF(ISBLANK('SUMMARY WEEK'!Y733),'SUMMARY WEEK'!Y733,IFERROR(IF(VALUE('SUMMARY WEEK'!Y733)&gt;MASTER!$B$3/100,"SB",IF(VALUE('SUMMARY WEEK'!Y733)&gt;MASTER!$B$4/100,"B",IF(VALUE('SUMMARY WEEK'!Y733)&gt;MASTER!$B$5/100,"C","K"))),'SUMMARY WEEK'!Y733))</f>
        <v/>
      </c>
      <c r="Z733" s="20" t="str">
        <f>IF(ISBLANK('SUMMARY WEEK'!Z733),'SUMMARY WEEK'!Z733,IFERROR(IF(VALUE('SUMMARY WEEK'!Z733)&gt;MASTER!$B$3/100,"SB",IF(VALUE('SUMMARY WEEK'!Z733)&gt;MASTER!$B$4/100,"B",IF(VALUE('SUMMARY WEEK'!Z733)&gt;MASTER!$B$5/100,"C","K"))),'SUMMARY WEEK'!Z733))</f>
        <v/>
      </c>
      <c r="AA733" s="20"/>
    </row>
    <row r="734">
      <c r="A734" s="18" t="str">
        <f>IF(ISBLANK('SUMMARY WEEK'!A734),'SUMMARY WEEK'!A734,IFERROR(IF(VALUE('SUMMARY WEEK'!A734)&gt;MASTER!$B$3/100,"SB",IF(VALUE('SUMMARY WEEK'!A734)&gt;MASTER!$B$4/100,"B",IF(VALUE('SUMMARY WEEK'!A734)&gt;MASTER!$B$5/100,"C","K"))),'SUMMARY WEEK'!A734))</f>
        <v/>
      </c>
      <c r="B734" s="19" t="str">
        <f>IF(ISBLANK('SUMMARY WEEK'!B734),'SUMMARY WEEK'!B734,IFERROR(IF(VALUE('SUMMARY WEEK'!B734)&gt;MASTER!$B$3/100,"SB",IF(VALUE('SUMMARY WEEK'!B734)&gt;MASTER!$B$4/100,"B",IF(VALUE('SUMMARY WEEK'!B734)&gt;MASTER!$B$5/100,"C","K"))),'SUMMARY WEEK'!B734))</f>
        <v/>
      </c>
      <c r="C734" s="20" t="str">
        <f>IF(ISBLANK('SUMMARY WEEK'!C734),'SUMMARY WEEK'!C734,IFERROR(IF(VALUE('SUMMARY WEEK'!C734)&gt;MASTER!$B$3/100,"SB",IF(VALUE('SUMMARY WEEK'!C734)&gt;MASTER!$B$4/100,"B",IF(VALUE('SUMMARY WEEK'!C734)&gt;MASTER!$B$5/100,"C","K"))),'SUMMARY WEEK'!C734))</f>
        <v/>
      </c>
      <c r="D734" s="20" t="str">
        <f>IF(ISBLANK('SUMMARY WEEK'!D734),'SUMMARY WEEK'!D734,IFERROR(IF(VALUE('SUMMARY WEEK'!D734)&gt;MASTER!$B$3/100,"SB",IF(VALUE('SUMMARY WEEK'!D734)&gt;MASTER!$B$4/100,"B",IF(VALUE('SUMMARY WEEK'!D734)&gt;MASTER!$B$5/100,"C","K"))),'SUMMARY WEEK'!D734))</f>
        <v/>
      </c>
      <c r="E734" s="20" t="str">
        <f>IF(ISBLANK('SUMMARY WEEK'!E734),'SUMMARY WEEK'!E734,IFERROR(IF(VALUE('SUMMARY WEEK'!E734)&gt;MASTER!$B$3/100,"SB",IF(VALUE('SUMMARY WEEK'!E734)&gt;MASTER!$B$4/100,"B",IF(VALUE('SUMMARY WEEK'!E734)&gt;MASTER!$B$5/100,"C","K"))),'SUMMARY WEEK'!E734))</f>
        <v/>
      </c>
      <c r="F734" s="20" t="str">
        <f>IF(ISBLANK('SUMMARY WEEK'!F734),'SUMMARY WEEK'!F734,IFERROR(IF(VALUE('SUMMARY WEEK'!F734)&gt;MASTER!$B$3/100,"SB",IF(VALUE('SUMMARY WEEK'!F734)&gt;MASTER!$B$4/100,"B",IF(VALUE('SUMMARY WEEK'!F734)&gt;MASTER!$B$5/100,"C","K"))),'SUMMARY WEEK'!F734))</f>
        <v/>
      </c>
      <c r="G734" s="20" t="str">
        <f>IF(ISBLANK('SUMMARY WEEK'!G734),'SUMMARY WEEK'!G734,IFERROR(IF(VALUE('SUMMARY WEEK'!G734)&gt;MASTER!$B$3/100,"SB",IF(VALUE('SUMMARY WEEK'!G734)&gt;MASTER!$B$4/100,"B",IF(VALUE('SUMMARY WEEK'!G734)&gt;MASTER!$B$5/100,"C","K"))),'SUMMARY WEEK'!G734))</f>
        <v/>
      </c>
      <c r="H734" s="20" t="str">
        <f>IF(ISBLANK('SUMMARY WEEK'!H734),'SUMMARY WEEK'!H734,IFERROR(IF(VALUE('SUMMARY WEEK'!H734)&gt;MASTER!$B$3/100,"SB",IF(VALUE('SUMMARY WEEK'!H734)&gt;MASTER!$B$4/100,"B",IF(VALUE('SUMMARY WEEK'!H734)&gt;MASTER!$B$5/100,"C","K"))),'SUMMARY WEEK'!H734))</f>
        <v/>
      </c>
      <c r="I734" s="20" t="str">
        <f>IF(ISBLANK('SUMMARY WEEK'!I734),'SUMMARY WEEK'!I734,IFERROR(IF(VALUE('SUMMARY WEEK'!I734)&gt;MASTER!$B$3/100,"SB",IF(VALUE('SUMMARY WEEK'!I734)&gt;MASTER!$B$4/100,"B",IF(VALUE('SUMMARY WEEK'!I734)&gt;MASTER!$B$5/100,"C","K"))),'SUMMARY WEEK'!I734))</f>
        <v/>
      </c>
      <c r="J734" s="20" t="str">
        <f>IF(ISBLANK('SUMMARY WEEK'!J734),'SUMMARY WEEK'!J734,IFERROR(IF(VALUE('SUMMARY WEEK'!J734)&gt;MASTER!$B$3/100,"SB",IF(VALUE('SUMMARY WEEK'!J734)&gt;MASTER!$B$4/100,"B",IF(VALUE('SUMMARY WEEK'!J734)&gt;MASTER!$B$5/100,"C","K"))),'SUMMARY WEEK'!J734))</f>
        <v/>
      </c>
      <c r="K734" s="20" t="str">
        <f>IF(ISBLANK('SUMMARY WEEK'!K734),'SUMMARY WEEK'!K734,IFERROR(IF(VALUE('SUMMARY WEEK'!K734)&gt;MASTER!$B$3/100,"SB",IF(VALUE('SUMMARY WEEK'!K734)&gt;MASTER!$B$4/100,"B",IF(VALUE('SUMMARY WEEK'!K734)&gt;MASTER!$B$5/100,"C","K"))),'SUMMARY WEEK'!K734))</f>
        <v/>
      </c>
      <c r="L734" s="20" t="str">
        <f>IF(ISBLANK('SUMMARY WEEK'!L734),'SUMMARY WEEK'!L734,IFERROR(IF(VALUE('SUMMARY WEEK'!L734)&gt;MASTER!$B$3/100,"SB",IF(VALUE('SUMMARY WEEK'!L734)&gt;MASTER!$B$4/100,"B",IF(VALUE('SUMMARY WEEK'!L734)&gt;MASTER!$B$5/100,"C","K"))),'SUMMARY WEEK'!L734))</f>
        <v/>
      </c>
      <c r="M734" s="20" t="str">
        <f>IF(ISBLANK('SUMMARY WEEK'!M734),'SUMMARY WEEK'!M734,IFERROR(IF(VALUE('SUMMARY WEEK'!M734)&gt;MASTER!$B$3/100,"SB",IF(VALUE('SUMMARY WEEK'!M734)&gt;MASTER!$B$4/100,"B",IF(VALUE('SUMMARY WEEK'!M734)&gt;MASTER!$B$5/100,"C","K"))),'SUMMARY WEEK'!M734))</f>
        <v/>
      </c>
      <c r="N734" s="20" t="str">
        <f>IF(ISBLANK('SUMMARY WEEK'!N734),'SUMMARY WEEK'!N734,IFERROR(IF(VALUE('SUMMARY WEEK'!N734)&gt;MASTER!$B$3/100,"SB",IF(VALUE('SUMMARY WEEK'!N734)&gt;MASTER!$B$4/100,"B",IF(VALUE('SUMMARY WEEK'!N734)&gt;MASTER!$B$5/100,"C","K"))),'SUMMARY WEEK'!N734))</f>
        <v/>
      </c>
      <c r="O734" s="20" t="str">
        <f>IF(ISBLANK('SUMMARY WEEK'!O734),'SUMMARY WEEK'!O734,IFERROR(IF(VALUE('SUMMARY WEEK'!O734)&gt;MASTER!$B$3/100,"SB",IF(VALUE('SUMMARY WEEK'!O734)&gt;MASTER!$B$4/100,"B",IF(VALUE('SUMMARY WEEK'!O734)&gt;MASTER!$B$5/100,"C","K"))),'SUMMARY WEEK'!O734))</f>
        <v/>
      </c>
      <c r="P734" s="20" t="str">
        <f>IF(ISBLANK('SUMMARY WEEK'!P734),'SUMMARY WEEK'!P734,IFERROR(IF(VALUE('SUMMARY WEEK'!P734)&gt;MASTER!$B$3/100,"SB",IF(VALUE('SUMMARY WEEK'!P734)&gt;MASTER!$B$4/100,"B",IF(VALUE('SUMMARY WEEK'!P734)&gt;MASTER!$B$5/100,"C","K"))),'SUMMARY WEEK'!P734))</f>
        <v/>
      </c>
      <c r="Q734" s="20" t="str">
        <f>IF(ISBLANK('SUMMARY WEEK'!Q734),'SUMMARY WEEK'!Q734,IFERROR(IF(VALUE('SUMMARY WEEK'!Q734)&gt;MASTER!$B$3/100,"SB",IF(VALUE('SUMMARY WEEK'!Q734)&gt;MASTER!$B$4/100,"B",IF(VALUE('SUMMARY WEEK'!Q734)&gt;MASTER!$B$5/100,"C","K"))),'SUMMARY WEEK'!Q734))</f>
        <v/>
      </c>
      <c r="R734" s="20" t="str">
        <f>IF(ISBLANK('SUMMARY WEEK'!R734),'SUMMARY WEEK'!R734,IFERROR(IF(VALUE('SUMMARY WEEK'!R734)&gt;MASTER!$B$3/100,"SB",IF(VALUE('SUMMARY WEEK'!R734)&gt;MASTER!$B$4/100,"B",IF(VALUE('SUMMARY WEEK'!R734)&gt;MASTER!$B$5/100,"C","K"))),'SUMMARY WEEK'!R734))</f>
        <v/>
      </c>
      <c r="S734" s="20" t="str">
        <f>IF(ISBLANK('SUMMARY WEEK'!S734),'SUMMARY WEEK'!S734,IFERROR(IF(VALUE('SUMMARY WEEK'!S734)&gt;MASTER!$B$3/100,"SB",IF(VALUE('SUMMARY WEEK'!S734)&gt;MASTER!$B$4/100,"B",IF(VALUE('SUMMARY WEEK'!S734)&gt;MASTER!$B$5/100,"C","K"))),'SUMMARY WEEK'!S734))</f>
        <v/>
      </c>
      <c r="T734" s="20" t="str">
        <f>IF(ISBLANK('SUMMARY WEEK'!T734),'SUMMARY WEEK'!T734,IFERROR(IF(VALUE('SUMMARY WEEK'!T734)&gt;MASTER!$B$3/100,"SB",IF(VALUE('SUMMARY WEEK'!T734)&gt;MASTER!$B$4/100,"B",IF(VALUE('SUMMARY WEEK'!T734)&gt;MASTER!$B$5/100,"C","K"))),'SUMMARY WEEK'!T734))</f>
        <v/>
      </c>
      <c r="U734" s="20" t="str">
        <f>IF(ISBLANK('SUMMARY WEEK'!U734),'SUMMARY WEEK'!U734,IFERROR(IF(VALUE('SUMMARY WEEK'!U734)&gt;MASTER!$B$3/100,"SB",IF(VALUE('SUMMARY WEEK'!U734)&gt;MASTER!$B$4/100,"B",IF(VALUE('SUMMARY WEEK'!U734)&gt;MASTER!$B$5/100,"C","K"))),'SUMMARY WEEK'!U734))</f>
        <v/>
      </c>
      <c r="V734" s="20" t="str">
        <f>IF(ISBLANK('SUMMARY WEEK'!V734),'SUMMARY WEEK'!V734,IFERROR(IF(VALUE('SUMMARY WEEK'!V734)&gt;MASTER!$B$3/100,"SB",IF(VALUE('SUMMARY WEEK'!V734)&gt;MASTER!$B$4/100,"B",IF(VALUE('SUMMARY WEEK'!V734)&gt;MASTER!$B$5/100,"C","K"))),'SUMMARY WEEK'!V734))</f>
        <v/>
      </c>
      <c r="W734" s="20" t="str">
        <f>IF(ISBLANK('SUMMARY WEEK'!W734),'SUMMARY WEEK'!W734,IFERROR(IF(VALUE('SUMMARY WEEK'!W734)&gt;MASTER!$B$3/100,"SB",IF(VALUE('SUMMARY WEEK'!W734)&gt;MASTER!$B$4/100,"B",IF(VALUE('SUMMARY WEEK'!W734)&gt;MASTER!$B$5/100,"C","K"))),'SUMMARY WEEK'!W734))</f>
        <v/>
      </c>
      <c r="X734" s="20" t="str">
        <f>IF(ISBLANK('SUMMARY WEEK'!X734),'SUMMARY WEEK'!X734,IFERROR(IF(VALUE('SUMMARY WEEK'!X734)&gt;MASTER!$B$3/100,"SB",IF(VALUE('SUMMARY WEEK'!X734)&gt;MASTER!$B$4/100,"B",IF(VALUE('SUMMARY WEEK'!X734)&gt;MASTER!$B$5/100,"C","K"))),'SUMMARY WEEK'!X734))</f>
        <v/>
      </c>
      <c r="Y734" s="20" t="str">
        <f>IF(ISBLANK('SUMMARY WEEK'!Y734),'SUMMARY WEEK'!Y734,IFERROR(IF(VALUE('SUMMARY WEEK'!Y734)&gt;MASTER!$B$3/100,"SB",IF(VALUE('SUMMARY WEEK'!Y734)&gt;MASTER!$B$4/100,"B",IF(VALUE('SUMMARY WEEK'!Y734)&gt;MASTER!$B$5/100,"C","K"))),'SUMMARY WEEK'!Y734))</f>
        <v/>
      </c>
      <c r="Z734" s="20" t="str">
        <f>IF(ISBLANK('SUMMARY WEEK'!Z734),'SUMMARY WEEK'!Z734,IFERROR(IF(VALUE('SUMMARY WEEK'!Z734)&gt;MASTER!$B$3/100,"SB",IF(VALUE('SUMMARY WEEK'!Z734)&gt;MASTER!$B$4/100,"B",IF(VALUE('SUMMARY WEEK'!Z734)&gt;MASTER!$B$5/100,"C","K"))),'SUMMARY WEEK'!Z734))</f>
        <v/>
      </c>
      <c r="AA734" s="20"/>
    </row>
    <row r="735">
      <c r="A735" s="18" t="str">
        <f>IF(ISBLANK('SUMMARY WEEK'!A735),'SUMMARY WEEK'!A735,IFERROR(IF(VALUE('SUMMARY WEEK'!A735)&gt;MASTER!$B$3/100,"SB",IF(VALUE('SUMMARY WEEK'!A735)&gt;MASTER!$B$4/100,"B",IF(VALUE('SUMMARY WEEK'!A735)&gt;MASTER!$B$5/100,"C","K"))),'SUMMARY WEEK'!A735))</f>
        <v/>
      </c>
      <c r="B735" s="19" t="str">
        <f>IF(ISBLANK('SUMMARY WEEK'!B735),'SUMMARY WEEK'!B735,IFERROR(IF(VALUE('SUMMARY WEEK'!B735)&gt;MASTER!$B$3/100,"SB",IF(VALUE('SUMMARY WEEK'!B735)&gt;MASTER!$B$4/100,"B",IF(VALUE('SUMMARY WEEK'!B735)&gt;MASTER!$B$5/100,"C","K"))),'SUMMARY WEEK'!B735))</f>
        <v/>
      </c>
      <c r="C735" s="20" t="str">
        <f>IF(ISBLANK('SUMMARY WEEK'!C735),'SUMMARY WEEK'!C735,IFERROR(IF(VALUE('SUMMARY WEEK'!C735)&gt;MASTER!$B$3/100,"SB",IF(VALUE('SUMMARY WEEK'!C735)&gt;MASTER!$B$4/100,"B",IF(VALUE('SUMMARY WEEK'!C735)&gt;MASTER!$B$5/100,"C","K"))),'SUMMARY WEEK'!C735))</f>
        <v/>
      </c>
      <c r="D735" s="20" t="str">
        <f>IF(ISBLANK('SUMMARY WEEK'!D735),'SUMMARY WEEK'!D735,IFERROR(IF(VALUE('SUMMARY WEEK'!D735)&gt;MASTER!$B$3/100,"SB",IF(VALUE('SUMMARY WEEK'!D735)&gt;MASTER!$B$4/100,"B",IF(VALUE('SUMMARY WEEK'!D735)&gt;MASTER!$B$5/100,"C","K"))),'SUMMARY WEEK'!D735))</f>
        <v/>
      </c>
      <c r="E735" s="20" t="str">
        <f>IF(ISBLANK('SUMMARY WEEK'!E735),'SUMMARY WEEK'!E735,IFERROR(IF(VALUE('SUMMARY WEEK'!E735)&gt;MASTER!$B$3/100,"SB",IF(VALUE('SUMMARY WEEK'!E735)&gt;MASTER!$B$4/100,"B",IF(VALUE('SUMMARY WEEK'!E735)&gt;MASTER!$B$5/100,"C","K"))),'SUMMARY WEEK'!E735))</f>
        <v/>
      </c>
      <c r="F735" s="20" t="str">
        <f>IF(ISBLANK('SUMMARY WEEK'!F735),'SUMMARY WEEK'!F735,IFERROR(IF(VALUE('SUMMARY WEEK'!F735)&gt;MASTER!$B$3/100,"SB",IF(VALUE('SUMMARY WEEK'!F735)&gt;MASTER!$B$4/100,"B",IF(VALUE('SUMMARY WEEK'!F735)&gt;MASTER!$B$5/100,"C","K"))),'SUMMARY WEEK'!F735))</f>
        <v/>
      </c>
      <c r="G735" s="20" t="str">
        <f>IF(ISBLANK('SUMMARY WEEK'!G735),'SUMMARY WEEK'!G735,IFERROR(IF(VALUE('SUMMARY WEEK'!G735)&gt;MASTER!$B$3/100,"SB",IF(VALUE('SUMMARY WEEK'!G735)&gt;MASTER!$B$4/100,"B",IF(VALUE('SUMMARY WEEK'!G735)&gt;MASTER!$B$5/100,"C","K"))),'SUMMARY WEEK'!G735))</f>
        <v/>
      </c>
      <c r="H735" s="20" t="str">
        <f>IF(ISBLANK('SUMMARY WEEK'!H735),'SUMMARY WEEK'!H735,IFERROR(IF(VALUE('SUMMARY WEEK'!H735)&gt;MASTER!$B$3/100,"SB",IF(VALUE('SUMMARY WEEK'!H735)&gt;MASTER!$B$4/100,"B",IF(VALUE('SUMMARY WEEK'!H735)&gt;MASTER!$B$5/100,"C","K"))),'SUMMARY WEEK'!H735))</f>
        <v/>
      </c>
      <c r="I735" s="20" t="str">
        <f>IF(ISBLANK('SUMMARY WEEK'!I735),'SUMMARY WEEK'!I735,IFERROR(IF(VALUE('SUMMARY WEEK'!I735)&gt;MASTER!$B$3/100,"SB",IF(VALUE('SUMMARY WEEK'!I735)&gt;MASTER!$B$4/100,"B",IF(VALUE('SUMMARY WEEK'!I735)&gt;MASTER!$B$5/100,"C","K"))),'SUMMARY WEEK'!I735))</f>
        <v/>
      </c>
      <c r="J735" s="20" t="str">
        <f>IF(ISBLANK('SUMMARY WEEK'!J735),'SUMMARY WEEK'!J735,IFERROR(IF(VALUE('SUMMARY WEEK'!J735)&gt;MASTER!$B$3/100,"SB",IF(VALUE('SUMMARY WEEK'!J735)&gt;MASTER!$B$4/100,"B",IF(VALUE('SUMMARY WEEK'!J735)&gt;MASTER!$B$5/100,"C","K"))),'SUMMARY WEEK'!J735))</f>
        <v/>
      </c>
      <c r="K735" s="20" t="str">
        <f>IF(ISBLANK('SUMMARY WEEK'!K735),'SUMMARY WEEK'!K735,IFERROR(IF(VALUE('SUMMARY WEEK'!K735)&gt;MASTER!$B$3/100,"SB",IF(VALUE('SUMMARY WEEK'!K735)&gt;MASTER!$B$4/100,"B",IF(VALUE('SUMMARY WEEK'!K735)&gt;MASTER!$B$5/100,"C","K"))),'SUMMARY WEEK'!K735))</f>
        <v/>
      </c>
      <c r="L735" s="20" t="str">
        <f>IF(ISBLANK('SUMMARY WEEK'!L735),'SUMMARY WEEK'!L735,IFERROR(IF(VALUE('SUMMARY WEEK'!L735)&gt;MASTER!$B$3/100,"SB",IF(VALUE('SUMMARY WEEK'!L735)&gt;MASTER!$B$4/100,"B",IF(VALUE('SUMMARY WEEK'!L735)&gt;MASTER!$B$5/100,"C","K"))),'SUMMARY WEEK'!L735))</f>
        <v/>
      </c>
      <c r="M735" s="20" t="str">
        <f>IF(ISBLANK('SUMMARY WEEK'!M735),'SUMMARY WEEK'!M735,IFERROR(IF(VALUE('SUMMARY WEEK'!M735)&gt;MASTER!$B$3/100,"SB",IF(VALUE('SUMMARY WEEK'!M735)&gt;MASTER!$B$4/100,"B",IF(VALUE('SUMMARY WEEK'!M735)&gt;MASTER!$B$5/100,"C","K"))),'SUMMARY WEEK'!M735))</f>
        <v/>
      </c>
      <c r="N735" s="20" t="str">
        <f>IF(ISBLANK('SUMMARY WEEK'!N735),'SUMMARY WEEK'!N735,IFERROR(IF(VALUE('SUMMARY WEEK'!N735)&gt;MASTER!$B$3/100,"SB",IF(VALUE('SUMMARY WEEK'!N735)&gt;MASTER!$B$4/100,"B",IF(VALUE('SUMMARY WEEK'!N735)&gt;MASTER!$B$5/100,"C","K"))),'SUMMARY WEEK'!N735))</f>
        <v/>
      </c>
      <c r="O735" s="20" t="str">
        <f>IF(ISBLANK('SUMMARY WEEK'!O735),'SUMMARY WEEK'!O735,IFERROR(IF(VALUE('SUMMARY WEEK'!O735)&gt;MASTER!$B$3/100,"SB",IF(VALUE('SUMMARY WEEK'!O735)&gt;MASTER!$B$4/100,"B",IF(VALUE('SUMMARY WEEK'!O735)&gt;MASTER!$B$5/100,"C","K"))),'SUMMARY WEEK'!O735))</f>
        <v/>
      </c>
      <c r="P735" s="20" t="str">
        <f>IF(ISBLANK('SUMMARY WEEK'!P735),'SUMMARY WEEK'!P735,IFERROR(IF(VALUE('SUMMARY WEEK'!P735)&gt;MASTER!$B$3/100,"SB",IF(VALUE('SUMMARY WEEK'!P735)&gt;MASTER!$B$4/100,"B",IF(VALUE('SUMMARY WEEK'!P735)&gt;MASTER!$B$5/100,"C","K"))),'SUMMARY WEEK'!P735))</f>
        <v/>
      </c>
      <c r="Q735" s="20" t="str">
        <f>IF(ISBLANK('SUMMARY WEEK'!Q735),'SUMMARY WEEK'!Q735,IFERROR(IF(VALUE('SUMMARY WEEK'!Q735)&gt;MASTER!$B$3/100,"SB",IF(VALUE('SUMMARY WEEK'!Q735)&gt;MASTER!$B$4/100,"B",IF(VALUE('SUMMARY WEEK'!Q735)&gt;MASTER!$B$5/100,"C","K"))),'SUMMARY WEEK'!Q735))</f>
        <v/>
      </c>
      <c r="R735" s="20" t="str">
        <f>IF(ISBLANK('SUMMARY WEEK'!R735),'SUMMARY WEEK'!R735,IFERROR(IF(VALUE('SUMMARY WEEK'!R735)&gt;MASTER!$B$3/100,"SB",IF(VALUE('SUMMARY WEEK'!R735)&gt;MASTER!$B$4/100,"B",IF(VALUE('SUMMARY WEEK'!R735)&gt;MASTER!$B$5/100,"C","K"))),'SUMMARY WEEK'!R735))</f>
        <v/>
      </c>
      <c r="S735" s="20" t="str">
        <f>IF(ISBLANK('SUMMARY WEEK'!S735),'SUMMARY WEEK'!S735,IFERROR(IF(VALUE('SUMMARY WEEK'!S735)&gt;MASTER!$B$3/100,"SB",IF(VALUE('SUMMARY WEEK'!S735)&gt;MASTER!$B$4/100,"B",IF(VALUE('SUMMARY WEEK'!S735)&gt;MASTER!$B$5/100,"C","K"))),'SUMMARY WEEK'!S735))</f>
        <v/>
      </c>
      <c r="T735" s="20" t="str">
        <f>IF(ISBLANK('SUMMARY WEEK'!T735),'SUMMARY WEEK'!T735,IFERROR(IF(VALUE('SUMMARY WEEK'!T735)&gt;MASTER!$B$3/100,"SB",IF(VALUE('SUMMARY WEEK'!T735)&gt;MASTER!$B$4/100,"B",IF(VALUE('SUMMARY WEEK'!T735)&gt;MASTER!$B$5/100,"C","K"))),'SUMMARY WEEK'!T735))</f>
        <v/>
      </c>
      <c r="U735" s="20" t="str">
        <f>IF(ISBLANK('SUMMARY WEEK'!U735),'SUMMARY WEEK'!U735,IFERROR(IF(VALUE('SUMMARY WEEK'!U735)&gt;MASTER!$B$3/100,"SB",IF(VALUE('SUMMARY WEEK'!U735)&gt;MASTER!$B$4/100,"B",IF(VALUE('SUMMARY WEEK'!U735)&gt;MASTER!$B$5/100,"C","K"))),'SUMMARY WEEK'!U735))</f>
        <v/>
      </c>
      <c r="V735" s="20" t="str">
        <f>IF(ISBLANK('SUMMARY WEEK'!V735),'SUMMARY WEEK'!V735,IFERROR(IF(VALUE('SUMMARY WEEK'!V735)&gt;MASTER!$B$3/100,"SB",IF(VALUE('SUMMARY WEEK'!V735)&gt;MASTER!$B$4/100,"B",IF(VALUE('SUMMARY WEEK'!V735)&gt;MASTER!$B$5/100,"C","K"))),'SUMMARY WEEK'!V735))</f>
        <v/>
      </c>
      <c r="W735" s="20" t="str">
        <f>IF(ISBLANK('SUMMARY WEEK'!W735),'SUMMARY WEEK'!W735,IFERROR(IF(VALUE('SUMMARY WEEK'!W735)&gt;MASTER!$B$3/100,"SB",IF(VALUE('SUMMARY WEEK'!W735)&gt;MASTER!$B$4/100,"B",IF(VALUE('SUMMARY WEEK'!W735)&gt;MASTER!$B$5/100,"C","K"))),'SUMMARY WEEK'!W735))</f>
        <v/>
      </c>
      <c r="X735" s="20" t="str">
        <f>IF(ISBLANK('SUMMARY WEEK'!X735),'SUMMARY WEEK'!X735,IFERROR(IF(VALUE('SUMMARY WEEK'!X735)&gt;MASTER!$B$3/100,"SB",IF(VALUE('SUMMARY WEEK'!X735)&gt;MASTER!$B$4/100,"B",IF(VALUE('SUMMARY WEEK'!X735)&gt;MASTER!$B$5/100,"C","K"))),'SUMMARY WEEK'!X735))</f>
        <v/>
      </c>
      <c r="Y735" s="20" t="str">
        <f>IF(ISBLANK('SUMMARY WEEK'!Y735),'SUMMARY WEEK'!Y735,IFERROR(IF(VALUE('SUMMARY WEEK'!Y735)&gt;MASTER!$B$3/100,"SB",IF(VALUE('SUMMARY WEEK'!Y735)&gt;MASTER!$B$4/100,"B",IF(VALUE('SUMMARY WEEK'!Y735)&gt;MASTER!$B$5/100,"C","K"))),'SUMMARY WEEK'!Y735))</f>
        <v/>
      </c>
      <c r="Z735" s="20" t="str">
        <f>IF(ISBLANK('SUMMARY WEEK'!Z735),'SUMMARY WEEK'!Z735,IFERROR(IF(VALUE('SUMMARY WEEK'!Z735)&gt;MASTER!$B$3/100,"SB",IF(VALUE('SUMMARY WEEK'!Z735)&gt;MASTER!$B$4/100,"B",IF(VALUE('SUMMARY WEEK'!Z735)&gt;MASTER!$B$5/100,"C","K"))),'SUMMARY WEEK'!Z735))</f>
        <v/>
      </c>
      <c r="AA735" s="20"/>
    </row>
    <row r="736">
      <c r="A736" s="18" t="str">
        <f>IF(ISBLANK('SUMMARY WEEK'!A736),'SUMMARY WEEK'!A736,IFERROR(IF(VALUE('SUMMARY WEEK'!A736)&gt;MASTER!$B$3/100,"SB",IF(VALUE('SUMMARY WEEK'!A736)&gt;MASTER!$B$4/100,"B",IF(VALUE('SUMMARY WEEK'!A736)&gt;MASTER!$B$5/100,"C","K"))),'SUMMARY WEEK'!A736))</f>
        <v/>
      </c>
      <c r="B736" s="19" t="str">
        <f>IF(ISBLANK('SUMMARY WEEK'!B736),'SUMMARY WEEK'!B736,IFERROR(IF(VALUE('SUMMARY WEEK'!B736)&gt;MASTER!$B$3/100,"SB",IF(VALUE('SUMMARY WEEK'!B736)&gt;MASTER!$B$4/100,"B",IF(VALUE('SUMMARY WEEK'!B736)&gt;MASTER!$B$5/100,"C","K"))),'SUMMARY WEEK'!B736))</f>
        <v/>
      </c>
      <c r="C736" s="20" t="str">
        <f>IF(ISBLANK('SUMMARY WEEK'!C736),'SUMMARY WEEK'!C736,IFERROR(IF(VALUE('SUMMARY WEEK'!C736)&gt;MASTER!$B$3/100,"SB",IF(VALUE('SUMMARY WEEK'!C736)&gt;MASTER!$B$4/100,"B",IF(VALUE('SUMMARY WEEK'!C736)&gt;MASTER!$B$5/100,"C","K"))),'SUMMARY WEEK'!C736))</f>
        <v/>
      </c>
      <c r="D736" s="20" t="str">
        <f>IF(ISBLANK('SUMMARY WEEK'!D736),'SUMMARY WEEK'!D736,IFERROR(IF(VALUE('SUMMARY WEEK'!D736)&gt;MASTER!$B$3/100,"SB",IF(VALUE('SUMMARY WEEK'!D736)&gt;MASTER!$B$4/100,"B",IF(VALUE('SUMMARY WEEK'!D736)&gt;MASTER!$B$5/100,"C","K"))),'SUMMARY WEEK'!D736))</f>
        <v/>
      </c>
      <c r="E736" s="20" t="str">
        <f>IF(ISBLANK('SUMMARY WEEK'!E736),'SUMMARY WEEK'!E736,IFERROR(IF(VALUE('SUMMARY WEEK'!E736)&gt;MASTER!$B$3/100,"SB",IF(VALUE('SUMMARY WEEK'!E736)&gt;MASTER!$B$4/100,"B",IF(VALUE('SUMMARY WEEK'!E736)&gt;MASTER!$B$5/100,"C","K"))),'SUMMARY WEEK'!E736))</f>
        <v/>
      </c>
      <c r="F736" s="20" t="str">
        <f>IF(ISBLANK('SUMMARY WEEK'!F736),'SUMMARY WEEK'!F736,IFERROR(IF(VALUE('SUMMARY WEEK'!F736)&gt;MASTER!$B$3/100,"SB",IF(VALUE('SUMMARY WEEK'!F736)&gt;MASTER!$B$4/100,"B",IF(VALUE('SUMMARY WEEK'!F736)&gt;MASTER!$B$5/100,"C","K"))),'SUMMARY WEEK'!F736))</f>
        <v/>
      </c>
      <c r="G736" s="20" t="str">
        <f>IF(ISBLANK('SUMMARY WEEK'!G736),'SUMMARY WEEK'!G736,IFERROR(IF(VALUE('SUMMARY WEEK'!G736)&gt;MASTER!$B$3/100,"SB",IF(VALUE('SUMMARY WEEK'!G736)&gt;MASTER!$B$4/100,"B",IF(VALUE('SUMMARY WEEK'!G736)&gt;MASTER!$B$5/100,"C","K"))),'SUMMARY WEEK'!G736))</f>
        <v/>
      </c>
      <c r="H736" s="20" t="str">
        <f>IF(ISBLANK('SUMMARY WEEK'!H736),'SUMMARY WEEK'!H736,IFERROR(IF(VALUE('SUMMARY WEEK'!H736)&gt;MASTER!$B$3/100,"SB",IF(VALUE('SUMMARY WEEK'!H736)&gt;MASTER!$B$4/100,"B",IF(VALUE('SUMMARY WEEK'!H736)&gt;MASTER!$B$5/100,"C","K"))),'SUMMARY WEEK'!H736))</f>
        <v/>
      </c>
      <c r="I736" s="20" t="str">
        <f>IF(ISBLANK('SUMMARY WEEK'!I736),'SUMMARY WEEK'!I736,IFERROR(IF(VALUE('SUMMARY WEEK'!I736)&gt;MASTER!$B$3/100,"SB",IF(VALUE('SUMMARY WEEK'!I736)&gt;MASTER!$B$4/100,"B",IF(VALUE('SUMMARY WEEK'!I736)&gt;MASTER!$B$5/100,"C","K"))),'SUMMARY WEEK'!I736))</f>
        <v/>
      </c>
      <c r="J736" s="20" t="str">
        <f>IF(ISBLANK('SUMMARY WEEK'!J736),'SUMMARY WEEK'!J736,IFERROR(IF(VALUE('SUMMARY WEEK'!J736)&gt;MASTER!$B$3/100,"SB",IF(VALUE('SUMMARY WEEK'!J736)&gt;MASTER!$B$4/100,"B",IF(VALUE('SUMMARY WEEK'!J736)&gt;MASTER!$B$5/100,"C","K"))),'SUMMARY WEEK'!J736))</f>
        <v/>
      </c>
      <c r="K736" s="20" t="str">
        <f>IF(ISBLANK('SUMMARY WEEK'!K736),'SUMMARY WEEK'!K736,IFERROR(IF(VALUE('SUMMARY WEEK'!K736)&gt;MASTER!$B$3/100,"SB",IF(VALUE('SUMMARY WEEK'!K736)&gt;MASTER!$B$4/100,"B",IF(VALUE('SUMMARY WEEK'!K736)&gt;MASTER!$B$5/100,"C","K"))),'SUMMARY WEEK'!K736))</f>
        <v/>
      </c>
      <c r="L736" s="20" t="str">
        <f>IF(ISBLANK('SUMMARY WEEK'!L736),'SUMMARY WEEK'!L736,IFERROR(IF(VALUE('SUMMARY WEEK'!L736)&gt;MASTER!$B$3/100,"SB",IF(VALUE('SUMMARY WEEK'!L736)&gt;MASTER!$B$4/100,"B",IF(VALUE('SUMMARY WEEK'!L736)&gt;MASTER!$B$5/100,"C","K"))),'SUMMARY WEEK'!L736))</f>
        <v/>
      </c>
      <c r="M736" s="20" t="str">
        <f>IF(ISBLANK('SUMMARY WEEK'!M736),'SUMMARY WEEK'!M736,IFERROR(IF(VALUE('SUMMARY WEEK'!M736)&gt;MASTER!$B$3/100,"SB",IF(VALUE('SUMMARY WEEK'!M736)&gt;MASTER!$B$4/100,"B",IF(VALUE('SUMMARY WEEK'!M736)&gt;MASTER!$B$5/100,"C","K"))),'SUMMARY WEEK'!M736))</f>
        <v/>
      </c>
      <c r="N736" s="20" t="str">
        <f>IF(ISBLANK('SUMMARY WEEK'!N736),'SUMMARY WEEK'!N736,IFERROR(IF(VALUE('SUMMARY WEEK'!N736)&gt;MASTER!$B$3/100,"SB",IF(VALUE('SUMMARY WEEK'!N736)&gt;MASTER!$B$4/100,"B",IF(VALUE('SUMMARY WEEK'!N736)&gt;MASTER!$B$5/100,"C","K"))),'SUMMARY WEEK'!N736))</f>
        <v/>
      </c>
      <c r="O736" s="20" t="str">
        <f>IF(ISBLANK('SUMMARY WEEK'!O736),'SUMMARY WEEK'!O736,IFERROR(IF(VALUE('SUMMARY WEEK'!O736)&gt;MASTER!$B$3/100,"SB",IF(VALUE('SUMMARY WEEK'!O736)&gt;MASTER!$B$4/100,"B",IF(VALUE('SUMMARY WEEK'!O736)&gt;MASTER!$B$5/100,"C","K"))),'SUMMARY WEEK'!O736))</f>
        <v/>
      </c>
      <c r="P736" s="20" t="str">
        <f>IF(ISBLANK('SUMMARY WEEK'!P736),'SUMMARY WEEK'!P736,IFERROR(IF(VALUE('SUMMARY WEEK'!P736)&gt;MASTER!$B$3/100,"SB",IF(VALUE('SUMMARY WEEK'!P736)&gt;MASTER!$B$4/100,"B",IF(VALUE('SUMMARY WEEK'!P736)&gt;MASTER!$B$5/100,"C","K"))),'SUMMARY WEEK'!P736))</f>
        <v/>
      </c>
      <c r="Q736" s="20" t="str">
        <f>IF(ISBLANK('SUMMARY WEEK'!Q736),'SUMMARY WEEK'!Q736,IFERROR(IF(VALUE('SUMMARY WEEK'!Q736)&gt;MASTER!$B$3/100,"SB",IF(VALUE('SUMMARY WEEK'!Q736)&gt;MASTER!$B$4/100,"B",IF(VALUE('SUMMARY WEEK'!Q736)&gt;MASTER!$B$5/100,"C","K"))),'SUMMARY WEEK'!Q736))</f>
        <v/>
      </c>
      <c r="R736" s="20" t="str">
        <f>IF(ISBLANK('SUMMARY WEEK'!R736),'SUMMARY WEEK'!R736,IFERROR(IF(VALUE('SUMMARY WEEK'!R736)&gt;MASTER!$B$3/100,"SB",IF(VALUE('SUMMARY WEEK'!R736)&gt;MASTER!$B$4/100,"B",IF(VALUE('SUMMARY WEEK'!R736)&gt;MASTER!$B$5/100,"C","K"))),'SUMMARY WEEK'!R736))</f>
        <v/>
      </c>
      <c r="S736" s="20" t="str">
        <f>IF(ISBLANK('SUMMARY WEEK'!S736),'SUMMARY WEEK'!S736,IFERROR(IF(VALUE('SUMMARY WEEK'!S736)&gt;MASTER!$B$3/100,"SB",IF(VALUE('SUMMARY WEEK'!S736)&gt;MASTER!$B$4/100,"B",IF(VALUE('SUMMARY WEEK'!S736)&gt;MASTER!$B$5/100,"C","K"))),'SUMMARY WEEK'!S736))</f>
        <v/>
      </c>
      <c r="T736" s="20" t="str">
        <f>IF(ISBLANK('SUMMARY WEEK'!T736),'SUMMARY WEEK'!T736,IFERROR(IF(VALUE('SUMMARY WEEK'!T736)&gt;MASTER!$B$3/100,"SB",IF(VALUE('SUMMARY WEEK'!T736)&gt;MASTER!$B$4/100,"B",IF(VALUE('SUMMARY WEEK'!T736)&gt;MASTER!$B$5/100,"C","K"))),'SUMMARY WEEK'!T736))</f>
        <v/>
      </c>
      <c r="U736" s="20" t="str">
        <f>IF(ISBLANK('SUMMARY WEEK'!U736),'SUMMARY WEEK'!U736,IFERROR(IF(VALUE('SUMMARY WEEK'!U736)&gt;MASTER!$B$3/100,"SB",IF(VALUE('SUMMARY WEEK'!U736)&gt;MASTER!$B$4/100,"B",IF(VALUE('SUMMARY WEEK'!U736)&gt;MASTER!$B$5/100,"C","K"))),'SUMMARY WEEK'!U736))</f>
        <v/>
      </c>
      <c r="V736" s="20" t="str">
        <f>IF(ISBLANK('SUMMARY WEEK'!V736),'SUMMARY WEEK'!V736,IFERROR(IF(VALUE('SUMMARY WEEK'!V736)&gt;MASTER!$B$3/100,"SB",IF(VALUE('SUMMARY WEEK'!V736)&gt;MASTER!$B$4/100,"B",IF(VALUE('SUMMARY WEEK'!V736)&gt;MASTER!$B$5/100,"C","K"))),'SUMMARY WEEK'!V736))</f>
        <v/>
      </c>
      <c r="W736" s="20" t="str">
        <f>IF(ISBLANK('SUMMARY WEEK'!W736),'SUMMARY WEEK'!W736,IFERROR(IF(VALUE('SUMMARY WEEK'!W736)&gt;MASTER!$B$3/100,"SB",IF(VALUE('SUMMARY WEEK'!W736)&gt;MASTER!$B$4/100,"B",IF(VALUE('SUMMARY WEEK'!W736)&gt;MASTER!$B$5/100,"C","K"))),'SUMMARY WEEK'!W736))</f>
        <v/>
      </c>
      <c r="X736" s="20" t="str">
        <f>IF(ISBLANK('SUMMARY WEEK'!X736),'SUMMARY WEEK'!X736,IFERROR(IF(VALUE('SUMMARY WEEK'!X736)&gt;MASTER!$B$3/100,"SB",IF(VALUE('SUMMARY WEEK'!X736)&gt;MASTER!$B$4/100,"B",IF(VALUE('SUMMARY WEEK'!X736)&gt;MASTER!$B$5/100,"C","K"))),'SUMMARY WEEK'!X736))</f>
        <v/>
      </c>
      <c r="Y736" s="20" t="str">
        <f>IF(ISBLANK('SUMMARY WEEK'!Y736),'SUMMARY WEEK'!Y736,IFERROR(IF(VALUE('SUMMARY WEEK'!Y736)&gt;MASTER!$B$3/100,"SB",IF(VALUE('SUMMARY WEEK'!Y736)&gt;MASTER!$B$4/100,"B",IF(VALUE('SUMMARY WEEK'!Y736)&gt;MASTER!$B$5/100,"C","K"))),'SUMMARY WEEK'!Y736))</f>
        <v/>
      </c>
      <c r="Z736" s="20" t="str">
        <f>IF(ISBLANK('SUMMARY WEEK'!Z736),'SUMMARY WEEK'!Z736,IFERROR(IF(VALUE('SUMMARY WEEK'!Z736)&gt;MASTER!$B$3/100,"SB",IF(VALUE('SUMMARY WEEK'!Z736)&gt;MASTER!$B$4/100,"B",IF(VALUE('SUMMARY WEEK'!Z736)&gt;MASTER!$B$5/100,"C","K"))),'SUMMARY WEEK'!Z736))</f>
        <v/>
      </c>
      <c r="AA736" s="20"/>
    </row>
    <row r="737">
      <c r="A737" s="18" t="str">
        <f>IF(ISBLANK('SUMMARY WEEK'!A737),'SUMMARY WEEK'!A737,IFERROR(IF(VALUE('SUMMARY WEEK'!A737)&gt;MASTER!$B$3/100,"SB",IF(VALUE('SUMMARY WEEK'!A737)&gt;MASTER!$B$4/100,"B",IF(VALUE('SUMMARY WEEK'!A737)&gt;MASTER!$B$5/100,"C","K"))),'SUMMARY WEEK'!A737))</f>
        <v/>
      </c>
      <c r="B737" s="19" t="str">
        <f>IF(ISBLANK('SUMMARY WEEK'!B737),'SUMMARY WEEK'!B737,IFERROR(IF(VALUE('SUMMARY WEEK'!B737)&gt;MASTER!$B$3/100,"SB",IF(VALUE('SUMMARY WEEK'!B737)&gt;MASTER!$B$4/100,"B",IF(VALUE('SUMMARY WEEK'!B737)&gt;MASTER!$B$5/100,"C","K"))),'SUMMARY WEEK'!B737))</f>
        <v/>
      </c>
      <c r="C737" s="20" t="str">
        <f>IF(ISBLANK('SUMMARY WEEK'!C737),'SUMMARY WEEK'!C737,IFERROR(IF(VALUE('SUMMARY WEEK'!C737)&gt;MASTER!$B$3/100,"SB",IF(VALUE('SUMMARY WEEK'!C737)&gt;MASTER!$B$4/100,"B",IF(VALUE('SUMMARY WEEK'!C737)&gt;MASTER!$B$5/100,"C","K"))),'SUMMARY WEEK'!C737))</f>
        <v/>
      </c>
      <c r="D737" s="20" t="str">
        <f>IF(ISBLANK('SUMMARY WEEK'!D737),'SUMMARY WEEK'!D737,IFERROR(IF(VALUE('SUMMARY WEEK'!D737)&gt;MASTER!$B$3/100,"SB",IF(VALUE('SUMMARY WEEK'!D737)&gt;MASTER!$B$4/100,"B",IF(VALUE('SUMMARY WEEK'!D737)&gt;MASTER!$B$5/100,"C","K"))),'SUMMARY WEEK'!D737))</f>
        <v/>
      </c>
      <c r="E737" s="20" t="str">
        <f>IF(ISBLANK('SUMMARY WEEK'!E737),'SUMMARY WEEK'!E737,IFERROR(IF(VALUE('SUMMARY WEEK'!E737)&gt;MASTER!$B$3/100,"SB",IF(VALUE('SUMMARY WEEK'!E737)&gt;MASTER!$B$4/100,"B",IF(VALUE('SUMMARY WEEK'!E737)&gt;MASTER!$B$5/100,"C","K"))),'SUMMARY WEEK'!E737))</f>
        <v/>
      </c>
      <c r="F737" s="20" t="str">
        <f>IF(ISBLANK('SUMMARY WEEK'!F737),'SUMMARY WEEK'!F737,IFERROR(IF(VALUE('SUMMARY WEEK'!F737)&gt;MASTER!$B$3/100,"SB",IF(VALUE('SUMMARY WEEK'!F737)&gt;MASTER!$B$4/100,"B",IF(VALUE('SUMMARY WEEK'!F737)&gt;MASTER!$B$5/100,"C","K"))),'SUMMARY WEEK'!F737))</f>
        <v/>
      </c>
      <c r="G737" s="20" t="str">
        <f>IF(ISBLANK('SUMMARY WEEK'!G737),'SUMMARY WEEK'!G737,IFERROR(IF(VALUE('SUMMARY WEEK'!G737)&gt;MASTER!$B$3/100,"SB",IF(VALUE('SUMMARY WEEK'!G737)&gt;MASTER!$B$4/100,"B",IF(VALUE('SUMMARY WEEK'!G737)&gt;MASTER!$B$5/100,"C","K"))),'SUMMARY WEEK'!G737))</f>
        <v/>
      </c>
      <c r="H737" s="20" t="str">
        <f>IF(ISBLANK('SUMMARY WEEK'!H737),'SUMMARY WEEK'!H737,IFERROR(IF(VALUE('SUMMARY WEEK'!H737)&gt;MASTER!$B$3/100,"SB",IF(VALUE('SUMMARY WEEK'!H737)&gt;MASTER!$B$4/100,"B",IF(VALUE('SUMMARY WEEK'!H737)&gt;MASTER!$B$5/100,"C","K"))),'SUMMARY WEEK'!H737))</f>
        <v/>
      </c>
      <c r="I737" s="20" t="str">
        <f>IF(ISBLANK('SUMMARY WEEK'!I737),'SUMMARY WEEK'!I737,IFERROR(IF(VALUE('SUMMARY WEEK'!I737)&gt;MASTER!$B$3/100,"SB",IF(VALUE('SUMMARY WEEK'!I737)&gt;MASTER!$B$4/100,"B",IF(VALUE('SUMMARY WEEK'!I737)&gt;MASTER!$B$5/100,"C","K"))),'SUMMARY WEEK'!I737))</f>
        <v/>
      </c>
      <c r="J737" s="20" t="str">
        <f>IF(ISBLANK('SUMMARY WEEK'!J737),'SUMMARY WEEK'!J737,IFERROR(IF(VALUE('SUMMARY WEEK'!J737)&gt;MASTER!$B$3/100,"SB",IF(VALUE('SUMMARY WEEK'!J737)&gt;MASTER!$B$4/100,"B",IF(VALUE('SUMMARY WEEK'!J737)&gt;MASTER!$B$5/100,"C","K"))),'SUMMARY WEEK'!J737))</f>
        <v/>
      </c>
      <c r="K737" s="20" t="str">
        <f>IF(ISBLANK('SUMMARY WEEK'!K737),'SUMMARY WEEK'!K737,IFERROR(IF(VALUE('SUMMARY WEEK'!K737)&gt;MASTER!$B$3/100,"SB",IF(VALUE('SUMMARY WEEK'!K737)&gt;MASTER!$B$4/100,"B",IF(VALUE('SUMMARY WEEK'!K737)&gt;MASTER!$B$5/100,"C","K"))),'SUMMARY WEEK'!K737))</f>
        <v/>
      </c>
      <c r="L737" s="20" t="str">
        <f>IF(ISBLANK('SUMMARY WEEK'!L737),'SUMMARY WEEK'!L737,IFERROR(IF(VALUE('SUMMARY WEEK'!L737)&gt;MASTER!$B$3/100,"SB",IF(VALUE('SUMMARY WEEK'!L737)&gt;MASTER!$B$4/100,"B",IF(VALUE('SUMMARY WEEK'!L737)&gt;MASTER!$B$5/100,"C","K"))),'SUMMARY WEEK'!L737))</f>
        <v/>
      </c>
      <c r="M737" s="20" t="str">
        <f>IF(ISBLANK('SUMMARY WEEK'!M737),'SUMMARY WEEK'!M737,IFERROR(IF(VALUE('SUMMARY WEEK'!M737)&gt;MASTER!$B$3/100,"SB",IF(VALUE('SUMMARY WEEK'!M737)&gt;MASTER!$B$4/100,"B",IF(VALUE('SUMMARY WEEK'!M737)&gt;MASTER!$B$5/100,"C","K"))),'SUMMARY WEEK'!M737))</f>
        <v/>
      </c>
      <c r="N737" s="20" t="str">
        <f>IF(ISBLANK('SUMMARY WEEK'!N737),'SUMMARY WEEK'!N737,IFERROR(IF(VALUE('SUMMARY WEEK'!N737)&gt;MASTER!$B$3/100,"SB",IF(VALUE('SUMMARY WEEK'!N737)&gt;MASTER!$B$4/100,"B",IF(VALUE('SUMMARY WEEK'!N737)&gt;MASTER!$B$5/100,"C","K"))),'SUMMARY WEEK'!N737))</f>
        <v/>
      </c>
      <c r="O737" s="20" t="str">
        <f>IF(ISBLANK('SUMMARY WEEK'!O737),'SUMMARY WEEK'!O737,IFERROR(IF(VALUE('SUMMARY WEEK'!O737)&gt;MASTER!$B$3/100,"SB",IF(VALUE('SUMMARY WEEK'!O737)&gt;MASTER!$B$4/100,"B",IF(VALUE('SUMMARY WEEK'!O737)&gt;MASTER!$B$5/100,"C","K"))),'SUMMARY WEEK'!O737))</f>
        <v/>
      </c>
      <c r="P737" s="20" t="str">
        <f>IF(ISBLANK('SUMMARY WEEK'!P737),'SUMMARY WEEK'!P737,IFERROR(IF(VALUE('SUMMARY WEEK'!P737)&gt;MASTER!$B$3/100,"SB",IF(VALUE('SUMMARY WEEK'!P737)&gt;MASTER!$B$4/100,"B",IF(VALUE('SUMMARY WEEK'!P737)&gt;MASTER!$B$5/100,"C","K"))),'SUMMARY WEEK'!P737))</f>
        <v/>
      </c>
      <c r="Q737" s="20" t="str">
        <f>IF(ISBLANK('SUMMARY WEEK'!Q737),'SUMMARY WEEK'!Q737,IFERROR(IF(VALUE('SUMMARY WEEK'!Q737)&gt;MASTER!$B$3/100,"SB",IF(VALUE('SUMMARY WEEK'!Q737)&gt;MASTER!$B$4/100,"B",IF(VALUE('SUMMARY WEEK'!Q737)&gt;MASTER!$B$5/100,"C","K"))),'SUMMARY WEEK'!Q737))</f>
        <v/>
      </c>
      <c r="R737" s="20" t="str">
        <f>IF(ISBLANK('SUMMARY WEEK'!R737),'SUMMARY WEEK'!R737,IFERROR(IF(VALUE('SUMMARY WEEK'!R737)&gt;MASTER!$B$3/100,"SB",IF(VALUE('SUMMARY WEEK'!R737)&gt;MASTER!$B$4/100,"B",IF(VALUE('SUMMARY WEEK'!R737)&gt;MASTER!$B$5/100,"C","K"))),'SUMMARY WEEK'!R737))</f>
        <v/>
      </c>
      <c r="S737" s="20" t="str">
        <f>IF(ISBLANK('SUMMARY WEEK'!S737),'SUMMARY WEEK'!S737,IFERROR(IF(VALUE('SUMMARY WEEK'!S737)&gt;MASTER!$B$3/100,"SB",IF(VALUE('SUMMARY WEEK'!S737)&gt;MASTER!$B$4/100,"B",IF(VALUE('SUMMARY WEEK'!S737)&gt;MASTER!$B$5/100,"C","K"))),'SUMMARY WEEK'!S737))</f>
        <v/>
      </c>
      <c r="T737" s="20" t="str">
        <f>IF(ISBLANK('SUMMARY WEEK'!T737),'SUMMARY WEEK'!T737,IFERROR(IF(VALUE('SUMMARY WEEK'!T737)&gt;MASTER!$B$3/100,"SB",IF(VALUE('SUMMARY WEEK'!T737)&gt;MASTER!$B$4/100,"B",IF(VALUE('SUMMARY WEEK'!T737)&gt;MASTER!$B$5/100,"C","K"))),'SUMMARY WEEK'!T737))</f>
        <v/>
      </c>
      <c r="U737" s="20" t="str">
        <f>IF(ISBLANK('SUMMARY WEEK'!U737),'SUMMARY WEEK'!U737,IFERROR(IF(VALUE('SUMMARY WEEK'!U737)&gt;MASTER!$B$3/100,"SB",IF(VALUE('SUMMARY WEEK'!U737)&gt;MASTER!$B$4/100,"B",IF(VALUE('SUMMARY WEEK'!U737)&gt;MASTER!$B$5/100,"C","K"))),'SUMMARY WEEK'!U737))</f>
        <v/>
      </c>
      <c r="V737" s="20" t="str">
        <f>IF(ISBLANK('SUMMARY WEEK'!V737),'SUMMARY WEEK'!V737,IFERROR(IF(VALUE('SUMMARY WEEK'!V737)&gt;MASTER!$B$3/100,"SB",IF(VALUE('SUMMARY WEEK'!V737)&gt;MASTER!$B$4/100,"B",IF(VALUE('SUMMARY WEEK'!V737)&gt;MASTER!$B$5/100,"C","K"))),'SUMMARY WEEK'!V737))</f>
        <v/>
      </c>
      <c r="W737" s="20" t="str">
        <f>IF(ISBLANK('SUMMARY WEEK'!W737),'SUMMARY WEEK'!W737,IFERROR(IF(VALUE('SUMMARY WEEK'!W737)&gt;MASTER!$B$3/100,"SB",IF(VALUE('SUMMARY WEEK'!W737)&gt;MASTER!$B$4/100,"B",IF(VALUE('SUMMARY WEEK'!W737)&gt;MASTER!$B$5/100,"C","K"))),'SUMMARY WEEK'!W737))</f>
        <v/>
      </c>
      <c r="X737" s="20" t="str">
        <f>IF(ISBLANK('SUMMARY WEEK'!X737),'SUMMARY WEEK'!X737,IFERROR(IF(VALUE('SUMMARY WEEK'!X737)&gt;MASTER!$B$3/100,"SB",IF(VALUE('SUMMARY WEEK'!X737)&gt;MASTER!$B$4/100,"B",IF(VALUE('SUMMARY WEEK'!X737)&gt;MASTER!$B$5/100,"C","K"))),'SUMMARY WEEK'!X737))</f>
        <v/>
      </c>
      <c r="Y737" s="20" t="str">
        <f>IF(ISBLANK('SUMMARY WEEK'!Y737),'SUMMARY WEEK'!Y737,IFERROR(IF(VALUE('SUMMARY WEEK'!Y737)&gt;MASTER!$B$3/100,"SB",IF(VALUE('SUMMARY WEEK'!Y737)&gt;MASTER!$B$4/100,"B",IF(VALUE('SUMMARY WEEK'!Y737)&gt;MASTER!$B$5/100,"C","K"))),'SUMMARY WEEK'!Y737))</f>
        <v/>
      </c>
      <c r="Z737" s="20" t="str">
        <f>IF(ISBLANK('SUMMARY WEEK'!Z737),'SUMMARY WEEK'!Z737,IFERROR(IF(VALUE('SUMMARY WEEK'!Z737)&gt;MASTER!$B$3/100,"SB",IF(VALUE('SUMMARY WEEK'!Z737)&gt;MASTER!$B$4/100,"B",IF(VALUE('SUMMARY WEEK'!Z737)&gt;MASTER!$B$5/100,"C","K"))),'SUMMARY WEEK'!Z737))</f>
        <v/>
      </c>
      <c r="AA737" s="20"/>
    </row>
    <row r="738">
      <c r="A738" s="18" t="str">
        <f>IF(ISBLANK('SUMMARY WEEK'!A738),'SUMMARY WEEK'!A738,IFERROR(IF(VALUE('SUMMARY WEEK'!A738)&gt;MASTER!$B$3/100,"SB",IF(VALUE('SUMMARY WEEK'!A738)&gt;MASTER!$B$4/100,"B",IF(VALUE('SUMMARY WEEK'!A738)&gt;MASTER!$B$5/100,"C","K"))),'SUMMARY WEEK'!A738))</f>
        <v/>
      </c>
      <c r="B738" s="19" t="str">
        <f>IF(ISBLANK('SUMMARY WEEK'!B738),'SUMMARY WEEK'!B738,IFERROR(IF(VALUE('SUMMARY WEEK'!B738)&gt;MASTER!$B$3/100,"SB",IF(VALUE('SUMMARY WEEK'!B738)&gt;MASTER!$B$4/100,"B",IF(VALUE('SUMMARY WEEK'!B738)&gt;MASTER!$B$5/100,"C","K"))),'SUMMARY WEEK'!B738))</f>
        <v/>
      </c>
      <c r="C738" s="20" t="str">
        <f>IF(ISBLANK('SUMMARY WEEK'!C738),'SUMMARY WEEK'!C738,IFERROR(IF(VALUE('SUMMARY WEEK'!C738)&gt;MASTER!$B$3/100,"SB",IF(VALUE('SUMMARY WEEK'!C738)&gt;MASTER!$B$4/100,"B",IF(VALUE('SUMMARY WEEK'!C738)&gt;MASTER!$B$5/100,"C","K"))),'SUMMARY WEEK'!C738))</f>
        <v/>
      </c>
      <c r="D738" s="20" t="str">
        <f>IF(ISBLANK('SUMMARY WEEK'!D738),'SUMMARY WEEK'!D738,IFERROR(IF(VALUE('SUMMARY WEEK'!D738)&gt;MASTER!$B$3/100,"SB",IF(VALUE('SUMMARY WEEK'!D738)&gt;MASTER!$B$4/100,"B",IF(VALUE('SUMMARY WEEK'!D738)&gt;MASTER!$B$5/100,"C","K"))),'SUMMARY WEEK'!D738))</f>
        <v/>
      </c>
      <c r="E738" s="20" t="str">
        <f>IF(ISBLANK('SUMMARY WEEK'!E738),'SUMMARY WEEK'!E738,IFERROR(IF(VALUE('SUMMARY WEEK'!E738)&gt;MASTER!$B$3/100,"SB",IF(VALUE('SUMMARY WEEK'!E738)&gt;MASTER!$B$4/100,"B",IF(VALUE('SUMMARY WEEK'!E738)&gt;MASTER!$B$5/100,"C","K"))),'SUMMARY WEEK'!E738))</f>
        <v/>
      </c>
      <c r="F738" s="20" t="str">
        <f>IF(ISBLANK('SUMMARY WEEK'!F738),'SUMMARY WEEK'!F738,IFERROR(IF(VALUE('SUMMARY WEEK'!F738)&gt;MASTER!$B$3/100,"SB",IF(VALUE('SUMMARY WEEK'!F738)&gt;MASTER!$B$4/100,"B",IF(VALUE('SUMMARY WEEK'!F738)&gt;MASTER!$B$5/100,"C","K"))),'SUMMARY WEEK'!F738))</f>
        <v/>
      </c>
      <c r="G738" s="20" t="str">
        <f>IF(ISBLANK('SUMMARY WEEK'!G738),'SUMMARY WEEK'!G738,IFERROR(IF(VALUE('SUMMARY WEEK'!G738)&gt;MASTER!$B$3/100,"SB",IF(VALUE('SUMMARY WEEK'!G738)&gt;MASTER!$B$4/100,"B",IF(VALUE('SUMMARY WEEK'!G738)&gt;MASTER!$B$5/100,"C","K"))),'SUMMARY WEEK'!G738))</f>
        <v/>
      </c>
      <c r="H738" s="20" t="str">
        <f>IF(ISBLANK('SUMMARY WEEK'!H738),'SUMMARY WEEK'!H738,IFERROR(IF(VALUE('SUMMARY WEEK'!H738)&gt;MASTER!$B$3/100,"SB",IF(VALUE('SUMMARY WEEK'!H738)&gt;MASTER!$B$4/100,"B",IF(VALUE('SUMMARY WEEK'!H738)&gt;MASTER!$B$5/100,"C","K"))),'SUMMARY WEEK'!H738))</f>
        <v/>
      </c>
      <c r="I738" s="20" t="str">
        <f>IF(ISBLANK('SUMMARY WEEK'!I738),'SUMMARY WEEK'!I738,IFERROR(IF(VALUE('SUMMARY WEEK'!I738)&gt;MASTER!$B$3/100,"SB",IF(VALUE('SUMMARY WEEK'!I738)&gt;MASTER!$B$4/100,"B",IF(VALUE('SUMMARY WEEK'!I738)&gt;MASTER!$B$5/100,"C","K"))),'SUMMARY WEEK'!I738))</f>
        <v/>
      </c>
      <c r="J738" s="20" t="str">
        <f>IF(ISBLANK('SUMMARY WEEK'!J738),'SUMMARY WEEK'!J738,IFERROR(IF(VALUE('SUMMARY WEEK'!J738)&gt;MASTER!$B$3/100,"SB",IF(VALUE('SUMMARY WEEK'!J738)&gt;MASTER!$B$4/100,"B",IF(VALUE('SUMMARY WEEK'!J738)&gt;MASTER!$B$5/100,"C","K"))),'SUMMARY WEEK'!J738))</f>
        <v/>
      </c>
      <c r="K738" s="20" t="str">
        <f>IF(ISBLANK('SUMMARY WEEK'!K738),'SUMMARY WEEK'!K738,IFERROR(IF(VALUE('SUMMARY WEEK'!K738)&gt;MASTER!$B$3/100,"SB",IF(VALUE('SUMMARY WEEK'!K738)&gt;MASTER!$B$4/100,"B",IF(VALUE('SUMMARY WEEK'!K738)&gt;MASTER!$B$5/100,"C","K"))),'SUMMARY WEEK'!K738))</f>
        <v/>
      </c>
      <c r="L738" s="20" t="str">
        <f>IF(ISBLANK('SUMMARY WEEK'!L738),'SUMMARY WEEK'!L738,IFERROR(IF(VALUE('SUMMARY WEEK'!L738)&gt;MASTER!$B$3/100,"SB",IF(VALUE('SUMMARY WEEK'!L738)&gt;MASTER!$B$4/100,"B",IF(VALUE('SUMMARY WEEK'!L738)&gt;MASTER!$B$5/100,"C","K"))),'SUMMARY WEEK'!L738))</f>
        <v/>
      </c>
      <c r="M738" s="20" t="str">
        <f>IF(ISBLANK('SUMMARY WEEK'!M738),'SUMMARY WEEK'!M738,IFERROR(IF(VALUE('SUMMARY WEEK'!M738)&gt;MASTER!$B$3/100,"SB",IF(VALUE('SUMMARY WEEK'!M738)&gt;MASTER!$B$4/100,"B",IF(VALUE('SUMMARY WEEK'!M738)&gt;MASTER!$B$5/100,"C","K"))),'SUMMARY WEEK'!M738))</f>
        <v/>
      </c>
      <c r="N738" s="20" t="str">
        <f>IF(ISBLANK('SUMMARY WEEK'!N738),'SUMMARY WEEK'!N738,IFERROR(IF(VALUE('SUMMARY WEEK'!N738)&gt;MASTER!$B$3/100,"SB",IF(VALUE('SUMMARY WEEK'!N738)&gt;MASTER!$B$4/100,"B",IF(VALUE('SUMMARY WEEK'!N738)&gt;MASTER!$B$5/100,"C","K"))),'SUMMARY WEEK'!N738))</f>
        <v/>
      </c>
      <c r="O738" s="20" t="str">
        <f>IF(ISBLANK('SUMMARY WEEK'!O738),'SUMMARY WEEK'!O738,IFERROR(IF(VALUE('SUMMARY WEEK'!O738)&gt;MASTER!$B$3/100,"SB",IF(VALUE('SUMMARY WEEK'!O738)&gt;MASTER!$B$4/100,"B",IF(VALUE('SUMMARY WEEK'!O738)&gt;MASTER!$B$5/100,"C","K"))),'SUMMARY WEEK'!O738))</f>
        <v/>
      </c>
      <c r="P738" s="20" t="str">
        <f>IF(ISBLANK('SUMMARY WEEK'!P738),'SUMMARY WEEK'!P738,IFERROR(IF(VALUE('SUMMARY WEEK'!P738)&gt;MASTER!$B$3/100,"SB",IF(VALUE('SUMMARY WEEK'!P738)&gt;MASTER!$B$4/100,"B",IF(VALUE('SUMMARY WEEK'!P738)&gt;MASTER!$B$5/100,"C","K"))),'SUMMARY WEEK'!P738))</f>
        <v/>
      </c>
      <c r="Q738" s="20" t="str">
        <f>IF(ISBLANK('SUMMARY WEEK'!Q738),'SUMMARY WEEK'!Q738,IFERROR(IF(VALUE('SUMMARY WEEK'!Q738)&gt;MASTER!$B$3/100,"SB",IF(VALUE('SUMMARY WEEK'!Q738)&gt;MASTER!$B$4/100,"B",IF(VALUE('SUMMARY WEEK'!Q738)&gt;MASTER!$B$5/100,"C","K"))),'SUMMARY WEEK'!Q738))</f>
        <v/>
      </c>
      <c r="R738" s="20" t="str">
        <f>IF(ISBLANK('SUMMARY WEEK'!R738),'SUMMARY WEEK'!R738,IFERROR(IF(VALUE('SUMMARY WEEK'!R738)&gt;MASTER!$B$3/100,"SB",IF(VALUE('SUMMARY WEEK'!R738)&gt;MASTER!$B$4/100,"B",IF(VALUE('SUMMARY WEEK'!R738)&gt;MASTER!$B$5/100,"C","K"))),'SUMMARY WEEK'!R738))</f>
        <v/>
      </c>
      <c r="S738" s="20" t="str">
        <f>IF(ISBLANK('SUMMARY WEEK'!S738),'SUMMARY WEEK'!S738,IFERROR(IF(VALUE('SUMMARY WEEK'!S738)&gt;MASTER!$B$3/100,"SB",IF(VALUE('SUMMARY WEEK'!S738)&gt;MASTER!$B$4/100,"B",IF(VALUE('SUMMARY WEEK'!S738)&gt;MASTER!$B$5/100,"C","K"))),'SUMMARY WEEK'!S738))</f>
        <v/>
      </c>
      <c r="T738" s="20" t="str">
        <f>IF(ISBLANK('SUMMARY WEEK'!T738),'SUMMARY WEEK'!T738,IFERROR(IF(VALUE('SUMMARY WEEK'!T738)&gt;MASTER!$B$3/100,"SB",IF(VALUE('SUMMARY WEEK'!T738)&gt;MASTER!$B$4/100,"B",IF(VALUE('SUMMARY WEEK'!T738)&gt;MASTER!$B$5/100,"C","K"))),'SUMMARY WEEK'!T738))</f>
        <v/>
      </c>
      <c r="U738" s="20" t="str">
        <f>IF(ISBLANK('SUMMARY WEEK'!U738),'SUMMARY WEEK'!U738,IFERROR(IF(VALUE('SUMMARY WEEK'!U738)&gt;MASTER!$B$3/100,"SB",IF(VALUE('SUMMARY WEEK'!U738)&gt;MASTER!$B$4/100,"B",IF(VALUE('SUMMARY WEEK'!U738)&gt;MASTER!$B$5/100,"C","K"))),'SUMMARY WEEK'!U738))</f>
        <v/>
      </c>
      <c r="V738" s="20" t="str">
        <f>IF(ISBLANK('SUMMARY WEEK'!V738),'SUMMARY WEEK'!V738,IFERROR(IF(VALUE('SUMMARY WEEK'!V738)&gt;MASTER!$B$3/100,"SB",IF(VALUE('SUMMARY WEEK'!V738)&gt;MASTER!$B$4/100,"B",IF(VALUE('SUMMARY WEEK'!V738)&gt;MASTER!$B$5/100,"C","K"))),'SUMMARY WEEK'!V738))</f>
        <v/>
      </c>
      <c r="W738" s="20" t="str">
        <f>IF(ISBLANK('SUMMARY WEEK'!W738),'SUMMARY WEEK'!W738,IFERROR(IF(VALUE('SUMMARY WEEK'!W738)&gt;MASTER!$B$3/100,"SB",IF(VALUE('SUMMARY WEEK'!W738)&gt;MASTER!$B$4/100,"B",IF(VALUE('SUMMARY WEEK'!W738)&gt;MASTER!$B$5/100,"C","K"))),'SUMMARY WEEK'!W738))</f>
        <v/>
      </c>
      <c r="X738" s="20" t="str">
        <f>IF(ISBLANK('SUMMARY WEEK'!X738),'SUMMARY WEEK'!X738,IFERROR(IF(VALUE('SUMMARY WEEK'!X738)&gt;MASTER!$B$3/100,"SB",IF(VALUE('SUMMARY WEEK'!X738)&gt;MASTER!$B$4/100,"B",IF(VALUE('SUMMARY WEEK'!X738)&gt;MASTER!$B$5/100,"C","K"))),'SUMMARY WEEK'!X738))</f>
        <v/>
      </c>
      <c r="Y738" s="20" t="str">
        <f>IF(ISBLANK('SUMMARY WEEK'!Y738),'SUMMARY WEEK'!Y738,IFERROR(IF(VALUE('SUMMARY WEEK'!Y738)&gt;MASTER!$B$3/100,"SB",IF(VALUE('SUMMARY WEEK'!Y738)&gt;MASTER!$B$4/100,"B",IF(VALUE('SUMMARY WEEK'!Y738)&gt;MASTER!$B$5/100,"C","K"))),'SUMMARY WEEK'!Y738))</f>
        <v/>
      </c>
      <c r="Z738" s="20" t="str">
        <f>IF(ISBLANK('SUMMARY WEEK'!Z738),'SUMMARY WEEK'!Z738,IFERROR(IF(VALUE('SUMMARY WEEK'!Z738)&gt;MASTER!$B$3/100,"SB",IF(VALUE('SUMMARY WEEK'!Z738)&gt;MASTER!$B$4/100,"B",IF(VALUE('SUMMARY WEEK'!Z738)&gt;MASTER!$B$5/100,"C","K"))),'SUMMARY WEEK'!Z738))</f>
        <v/>
      </c>
      <c r="AA738" s="20"/>
    </row>
    <row r="739">
      <c r="A739" s="18" t="str">
        <f>IF(ISBLANK('SUMMARY WEEK'!A739),'SUMMARY WEEK'!A739,IFERROR(IF(VALUE('SUMMARY WEEK'!A739)&gt;MASTER!$B$3/100,"SB",IF(VALUE('SUMMARY WEEK'!A739)&gt;MASTER!$B$4/100,"B",IF(VALUE('SUMMARY WEEK'!A739)&gt;MASTER!$B$5/100,"C","K"))),'SUMMARY WEEK'!A739))</f>
        <v/>
      </c>
      <c r="B739" s="19" t="str">
        <f>IF(ISBLANK('SUMMARY WEEK'!B739),'SUMMARY WEEK'!B739,IFERROR(IF(VALUE('SUMMARY WEEK'!B739)&gt;MASTER!$B$3/100,"SB",IF(VALUE('SUMMARY WEEK'!B739)&gt;MASTER!$B$4/100,"B",IF(VALUE('SUMMARY WEEK'!B739)&gt;MASTER!$B$5/100,"C","K"))),'SUMMARY WEEK'!B739))</f>
        <v/>
      </c>
      <c r="C739" s="20" t="str">
        <f>IF(ISBLANK('SUMMARY WEEK'!C739),'SUMMARY WEEK'!C739,IFERROR(IF(VALUE('SUMMARY WEEK'!C739)&gt;MASTER!$B$3/100,"SB",IF(VALUE('SUMMARY WEEK'!C739)&gt;MASTER!$B$4/100,"B",IF(VALUE('SUMMARY WEEK'!C739)&gt;MASTER!$B$5/100,"C","K"))),'SUMMARY WEEK'!C739))</f>
        <v/>
      </c>
      <c r="D739" s="20" t="str">
        <f>IF(ISBLANK('SUMMARY WEEK'!D739),'SUMMARY WEEK'!D739,IFERROR(IF(VALUE('SUMMARY WEEK'!D739)&gt;MASTER!$B$3/100,"SB",IF(VALUE('SUMMARY WEEK'!D739)&gt;MASTER!$B$4/100,"B",IF(VALUE('SUMMARY WEEK'!D739)&gt;MASTER!$B$5/100,"C","K"))),'SUMMARY WEEK'!D739))</f>
        <v/>
      </c>
      <c r="E739" s="20" t="str">
        <f>IF(ISBLANK('SUMMARY WEEK'!E739),'SUMMARY WEEK'!E739,IFERROR(IF(VALUE('SUMMARY WEEK'!E739)&gt;MASTER!$B$3/100,"SB",IF(VALUE('SUMMARY WEEK'!E739)&gt;MASTER!$B$4/100,"B",IF(VALUE('SUMMARY WEEK'!E739)&gt;MASTER!$B$5/100,"C","K"))),'SUMMARY WEEK'!E739))</f>
        <v/>
      </c>
      <c r="F739" s="20" t="str">
        <f>IF(ISBLANK('SUMMARY WEEK'!F739),'SUMMARY WEEK'!F739,IFERROR(IF(VALUE('SUMMARY WEEK'!F739)&gt;MASTER!$B$3/100,"SB",IF(VALUE('SUMMARY WEEK'!F739)&gt;MASTER!$B$4/100,"B",IF(VALUE('SUMMARY WEEK'!F739)&gt;MASTER!$B$5/100,"C","K"))),'SUMMARY WEEK'!F739))</f>
        <v/>
      </c>
      <c r="G739" s="20" t="str">
        <f>IF(ISBLANK('SUMMARY WEEK'!G739),'SUMMARY WEEK'!G739,IFERROR(IF(VALUE('SUMMARY WEEK'!G739)&gt;MASTER!$B$3/100,"SB",IF(VALUE('SUMMARY WEEK'!G739)&gt;MASTER!$B$4/100,"B",IF(VALUE('SUMMARY WEEK'!G739)&gt;MASTER!$B$5/100,"C","K"))),'SUMMARY WEEK'!G739))</f>
        <v/>
      </c>
      <c r="H739" s="20" t="str">
        <f>IF(ISBLANK('SUMMARY WEEK'!H739),'SUMMARY WEEK'!H739,IFERROR(IF(VALUE('SUMMARY WEEK'!H739)&gt;MASTER!$B$3/100,"SB",IF(VALUE('SUMMARY WEEK'!H739)&gt;MASTER!$B$4/100,"B",IF(VALUE('SUMMARY WEEK'!H739)&gt;MASTER!$B$5/100,"C","K"))),'SUMMARY WEEK'!H739))</f>
        <v/>
      </c>
      <c r="I739" s="20" t="str">
        <f>IF(ISBLANK('SUMMARY WEEK'!I739),'SUMMARY WEEK'!I739,IFERROR(IF(VALUE('SUMMARY WEEK'!I739)&gt;MASTER!$B$3/100,"SB",IF(VALUE('SUMMARY WEEK'!I739)&gt;MASTER!$B$4/100,"B",IF(VALUE('SUMMARY WEEK'!I739)&gt;MASTER!$B$5/100,"C","K"))),'SUMMARY WEEK'!I739))</f>
        <v/>
      </c>
      <c r="J739" s="20" t="str">
        <f>IF(ISBLANK('SUMMARY WEEK'!J739),'SUMMARY WEEK'!J739,IFERROR(IF(VALUE('SUMMARY WEEK'!J739)&gt;MASTER!$B$3/100,"SB",IF(VALUE('SUMMARY WEEK'!J739)&gt;MASTER!$B$4/100,"B",IF(VALUE('SUMMARY WEEK'!J739)&gt;MASTER!$B$5/100,"C","K"))),'SUMMARY WEEK'!J739))</f>
        <v/>
      </c>
      <c r="K739" s="20" t="str">
        <f>IF(ISBLANK('SUMMARY WEEK'!K739),'SUMMARY WEEK'!K739,IFERROR(IF(VALUE('SUMMARY WEEK'!K739)&gt;MASTER!$B$3/100,"SB",IF(VALUE('SUMMARY WEEK'!K739)&gt;MASTER!$B$4/100,"B",IF(VALUE('SUMMARY WEEK'!K739)&gt;MASTER!$B$5/100,"C","K"))),'SUMMARY WEEK'!K739))</f>
        <v/>
      </c>
      <c r="L739" s="20" t="str">
        <f>IF(ISBLANK('SUMMARY WEEK'!L739),'SUMMARY WEEK'!L739,IFERROR(IF(VALUE('SUMMARY WEEK'!L739)&gt;MASTER!$B$3/100,"SB",IF(VALUE('SUMMARY WEEK'!L739)&gt;MASTER!$B$4/100,"B",IF(VALUE('SUMMARY WEEK'!L739)&gt;MASTER!$B$5/100,"C","K"))),'SUMMARY WEEK'!L739))</f>
        <v/>
      </c>
      <c r="M739" s="20" t="str">
        <f>IF(ISBLANK('SUMMARY WEEK'!M739),'SUMMARY WEEK'!M739,IFERROR(IF(VALUE('SUMMARY WEEK'!M739)&gt;MASTER!$B$3/100,"SB",IF(VALUE('SUMMARY WEEK'!M739)&gt;MASTER!$B$4/100,"B",IF(VALUE('SUMMARY WEEK'!M739)&gt;MASTER!$B$5/100,"C","K"))),'SUMMARY WEEK'!M739))</f>
        <v/>
      </c>
      <c r="N739" s="20" t="str">
        <f>IF(ISBLANK('SUMMARY WEEK'!N739),'SUMMARY WEEK'!N739,IFERROR(IF(VALUE('SUMMARY WEEK'!N739)&gt;MASTER!$B$3/100,"SB",IF(VALUE('SUMMARY WEEK'!N739)&gt;MASTER!$B$4/100,"B",IF(VALUE('SUMMARY WEEK'!N739)&gt;MASTER!$B$5/100,"C","K"))),'SUMMARY WEEK'!N739))</f>
        <v/>
      </c>
      <c r="O739" s="20" t="str">
        <f>IF(ISBLANK('SUMMARY WEEK'!O739),'SUMMARY WEEK'!O739,IFERROR(IF(VALUE('SUMMARY WEEK'!O739)&gt;MASTER!$B$3/100,"SB",IF(VALUE('SUMMARY WEEK'!O739)&gt;MASTER!$B$4/100,"B",IF(VALUE('SUMMARY WEEK'!O739)&gt;MASTER!$B$5/100,"C","K"))),'SUMMARY WEEK'!O739))</f>
        <v/>
      </c>
      <c r="P739" s="20" t="str">
        <f>IF(ISBLANK('SUMMARY WEEK'!P739),'SUMMARY WEEK'!P739,IFERROR(IF(VALUE('SUMMARY WEEK'!P739)&gt;MASTER!$B$3/100,"SB",IF(VALUE('SUMMARY WEEK'!P739)&gt;MASTER!$B$4/100,"B",IF(VALUE('SUMMARY WEEK'!P739)&gt;MASTER!$B$5/100,"C","K"))),'SUMMARY WEEK'!P739))</f>
        <v/>
      </c>
      <c r="Q739" s="20" t="str">
        <f>IF(ISBLANK('SUMMARY WEEK'!Q739),'SUMMARY WEEK'!Q739,IFERROR(IF(VALUE('SUMMARY WEEK'!Q739)&gt;MASTER!$B$3/100,"SB",IF(VALUE('SUMMARY WEEK'!Q739)&gt;MASTER!$B$4/100,"B",IF(VALUE('SUMMARY WEEK'!Q739)&gt;MASTER!$B$5/100,"C","K"))),'SUMMARY WEEK'!Q739))</f>
        <v/>
      </c>
      <c r="R739" s="20" t="str">
        <f>IF(ISBLANK('SUMMARY WEEK'!R739),'SUMMARY WEEK'!R739,IFERROR(IF(VALUE('SUMMARY WEEK'!R739)&gt;MASTER!$B$3/100,"SB",IF(VALUE('SUMMARY WEEK'!R739)&gt;MASTER!$B$4/100,"B",IF(VALUE('SUMMARY WEEK'!R739)&gt;MASTER!$B$5/100,"C","K"))),'SUMMARY WEEK'!R739))</f>
        <v/>
      </c>
      <c r="S739" s="20" t="str">
        <f>IF(ISBLANK('SUMMARY WEEK'!S739),'SUMMARY WEEK'!S739,IFERROR(IF(VALUE('SUMMARY WEEK'!S739)&gt;MASTER!$B$3/100,"SB",IF(VALUE('SUMMARY WEEK'!S739)&gt;MASTER!$B$4/100,"B",IF(VALUE('SUMMARY WEEK'!S739)&gt;MASTER!$B$5/100,"C","K"))),'SUMMARY WEEK'!S739))</f>
        <v/>
      </c>
      <c r="T739" s="20" t="str">
        <f>IF(ISBLANK('SUMMARY WEEK'!T739),'SUMMARY WEEK'!T739,IFERROR(IF(VALUE('SUMMARY WEEK'!T739)&gt;MASTER!$B$3/100,"SB",IF(VALUE('SUMMARY WEEK'!T739)&gt;MASTER!$B$4/100,"B",IF(VALUE('SUMMARY WEEK'!T739)&gt;MASTER!$B$5/100,"C","K"))),'SUMMARY WEEK'!T739))</f>
        <v/>
      </c>
      <c r="U739" s="20" t="str">
        <f>IF(ISBLANK('SUMMARY WEEK'!U739),'SUMMARY WEEK'!U739,IFERROR(IF(VALUE('SUMMARY WEEK'!U739)&gt;MASTER!$B$3/100,"SB",IF(VALUE('SUMMARY WEEK'!U739)&gt;MASTER!$B$4/100,"B",IF(VALUE('SUMMARY WEEK'!U739)&gt;MASTER!$B$5/100,"C","K"))),'SUMMARY WEEK'!U739))</f>
        <v/>
      </c>
      <c r="V739" s="20" t="str">
        <f>IF(ISBLANK('SUMMARY WEEK'!V739),'SUMMARY WEEK'!V739,IFERROR(IF(VALUE('SUMMARY WEEK'!V739)&gt;MASTER!$B$3/100,"SB",IF(VALUE('SUMMARY WEEK'!V739)&gt;MASTER!$B$4/100,"B",IF(VALUE('SUMMARY WEEK'!V739)&gt;MASTER!$B$5/100,"C","K"))),'SUMMARY WEEK'!V739))</f>
        <v/>
      </c>
      <c r="W739" s="20" t="str">
        <f>IF(ISBLANK('SUMMARY WEEK'!W739),'SUMMARY WEEK'!W739,IFERROR(IF(VALUE('SUMMARY WEEK'!W739)&gt;MASTER!$B$3/100,"SB",IF(VALUE('SUMMARY WEEK'!W739)&gt;MASTER!$B$4/100,"B",IF(VALUE('SUMMARY WEEK'!W739)&gt;MASTER!$B$5/100,"C","K"))),'SUMMARY WEEK'!W739))</f>
        <v/>
      </c>
      <c r="X739" s="20" t="str">
        <f>IF(ISBLANK('SUMMARY WEEK'!X739),'SUMMARY WEEK'!X739,IFERROR(IF(VALUE('SUMMARY WEEK'!X739)&gt;MASTER!$B$3/100,"SB",IF(VALUE('SUMMARY WEEK'!X739)&gt;MASTER!$B$4/100,"B",IF(VALUE('SUMMARY WEEK'!X739)&gt;MASTER!$B$5/100,"C","K"))),'SUMMARY WEEK'!X739))</f>
        <v/>
      </c>
      <c r="Y739" s="20" t="str">
        <f>IF(ISBLANK('SUMMARY WEEK'!Y739),'SUMMARY WEEK'!Y739,IFERROR(IF(VALUE('SUMMARY WEEK'!Y739)&gt;MASTER!$B$3/100,"SB",IF(VALUE('SUMMARY WEEK'!Y739)&gt;MASTER!$B$4/100,"B",IF(VALUE('SUMMARY WEEK'!Y739)&gt;MASTER!$B$5/100,"C","K"))),'SUMMARY WEEK'!Y739))</f>
        <v/>
      </c>
      <c r="Z739" s="20" t="str">
        <f>IF(ISBLANK('SUMMARY WEEK'!Z739),'SUMMARY WEEK'!Z739,IFERROR(IF(VALUE('SUMMARY WEEK'!Z739)&gt;MASTER!$B$3/100,"SB",IF(VALUE('SUMMARY WEEK'!Z739)&gt;MASTER!$B$4/100,"B",IF(VALUE('SUMMARY WEEK'!Z739)&gt;MASTER!$B$5/100,"C","K"))),'SUMMARY WEEK'!Z739))</f>
        <v/>
      </c>
      <c r="AA739" s="20"/>
    </row>
    <row r="740">
      <c r="A740" s="18" t="str">
        <f>IF(ISBLANK('SUMMARY WEEK'!A740),'SUMMARY WEEK'!A740,IFERROR(IF(VALUE('SUMMARY WEEK'!A740)&gt;MASTER!$B$3/100,"SB",IF(VALUE('SUMMARY WEEK'!A740)&gt;MASTER!$B$4/100,"B",IF(VALUE('SUMMARY WEEK'!A740)&gt;MASTER!$B$5/100,"C","K"))),'SUMMARY WEEK'!A740))</f>
        <v/>
      </c>
      <c r="B740" s="19" t="str">
        <f>IF(ISBLANK('SUMMARY WEEK'!B740),'SUMMARY WEEK'!B740,IFERROR(IF(VALUE('SUMMARY WEEK'!B740)&gt;MASTER!$B$3/100,"SB",IF(VALUE('SUMMARY WEEK'!B740)&gt;MASTER!$B$4/100,"B",IF(VALUE('SUMMARY WEEK'!B740)&gt;MASTER!$B$5/100,"C","K"))),'SUMMARY WEEK'!B740))</f>
        <v/>
      </c>
      <c r="C740" s="20" t="str">
        <f>IF(ISBLANK('SUMMARY WEEK'!C740),'SUMMARY WEEK'!C740,IFERROR(IF(VALUE('SUMMARY WEEK'!C740)&gt;MASTER!$B$3/100,"SB",IF(VALUE('SUMMARY WEEK'!C740)&gt;MASTER!$B$4/100,"B",IF(VALUE('SUMMARY WEEK'!C740)&gt;MASTER!$B$5/100,"C","K"))),'SUMMARY WEEK'!C740))</f>
        <v/>
      </c>
      <c r="D740" s="20" t="str">
        <f>IF(ISBLANK('SUMMARY WEEK'!D740),'SUMMARY WEEK'!D740,IFERROR(IF(VALUE('SUMMARY WEEK'!D740)&gt;MASTER!$B$3/100,"SB",IF(VALUE('SUMMARY WEEK'!D740)&gt;MASTER!$B$4/100,"B",IF(VALUE('SUMMARY WEEK'!D740)&gt;MASTER!$B$5/100,"C","K"))),'SUMMARY WEEK'!D740))</f>
        <v/>
      </c>
      <c r="E740" s="20" t="str">
        <f>IF(ISBLANK('SUMMARY WEEK'!E740),'SUMMARY WEEK'!E740,IFERROR(IF(VALUE('SUMMARY WEEK'!E740)&gt;MASTER!$B$3/100,"SB",IF(VALUE('SUMMARY WEEK'!E740)&gt;MASTER!$B$4/100,"B",IF(VALUE('SUMMARY WEEK'!E740)&gt;MASTER!$B$5/100,"C","K"))),'SUMMARY WEEK'!E740))</f>
        <v/>
      </c>
      <c r="F740" s="20" t="str">
        <f>IF(ISBLANK('SUMMARY WEEK'!F740),'SUMMARY WEEK'!F740,IFERROR(IF(VALUE('SUMMARY WEEK'!F740)&gt;MASTER!$B$3/100,"SB",IF(VALUE('SUMMARY WEEK'!F740)&gt;MASTER!$B$4/100,"B",IF(VALUE('SUMMARY WEEK'!F740)&gt;MASTER!$B$5/100,"C","K"))),'SUMMARY WEEK'!F740))</f>
        <v/>
      </c>
      <c r="G740" s="20" t="str">
        <f>IF(ISBLANK('SUMMARY WEEK'!G740),'SUMMARY WEEK'!G740,IFERROR(IF(VALUE('SUMMARY WEEK'!G740)&gt;MASTER!$B$3/100,"SB",IF(VALUE('SUMMARY WEEK'!G740)&gt;MASTER!$B$4/100,"B",IF(VALUE('SUMMARY WEEK'!G740)&gt;MASTER!$B$5/100,"C","K"))),'SUMMARY WEEK'!G740))</f>
        <v/>
      </c>
      <c r="H740" s="20" t="str">
        <f>IF(ISBLANK('SUMMARY WEEK'!H740),'SUMMARY WEEK'!H740,IFERROR(IF(VALUE('SUMMARY WEEK'!H740)&gt;MASTER!$B$3/100,"SB",IF(VALUE('SUMMARY WEEK'!H740)&gt;MASTER!$B$4/100,"B",IF(VALUE('SUMMARY WEEK'!H740)&gt;MASTER!$B$5/100,"C","K"))),'SUMMARY WEEK'!H740))</f>
        <v/>
      </c>
      <c r="I740" s="20" t="str">
        <f>IF(ISBLANK('SUMMARY WEEK'!I740),'SUMMARY WEEK'!I740,IFERROR(IF(VALUE('SUMMARY WEEK'!I740)&gt;MASTER!$B$3/100,"SB",IF(VALUE('SUMMARY WEEK'!I740)&gt;MASTER!$B$4/100,"B",IF(VALUE('SUMMARY WEEK'!I740)&gt;MASTER!$B$5/100,"C","K"))),'SUMMARY WEEK'!I740))</f>
        <v/>
      </c>
      <c r="J740" s="20" t="str">
        <f>IF(ISBLANK('SUMMARY WEEK'!J740),'SUMMARY WEEK'!J740,IFERROR(IF(VALUE('SUMMARY WEEK'!J740)&gt;MASTER!$B$3/100,"SB",IF(VALUE('SUMMARY WEEK'!J740)&gt;MASTER!$B$4/100,"B",IF(VALUE('SUMMARY WEEK'!J740)&gt;MASTER!$B$5/100,"C","K"))),'SUMMARY WEEK'!J740))</f>
        <v/>
      </c>
      <c r="K740" s="20" t="str">
        <f>IF(ISBLANK('SUMMARY WEEK'!K740),'SUMMARY WEEK'!K740,IFERROR(IF(VALUE('SUMMARY WEEK'!K740)&gt;MASTER!$B$3/100,"SB",IF(VALUE('SUMMARY WEEK'!K740)&gt;MASTER!$B$4/100,"B",IF(VALUE('SUMMARY WEEK'!K740)&gt;MASTER!$B$5/100,"C","K"))),'SUMMARY WEEK'!K740))</f>
        <v/>
      </c>
      <c r="L740" s="20" t="str">
        <f>IF(ISBLANK('SUMMARY WEEK'!L740),'SUMMARY WEEK'!L740,IFERROR(IF(VALUE('SUMMARY WEEK'!L740)&gt;MASTER!$B$3/100,"SB",IF(VALUE('SUMMARY WEEK'!L740)&gt;MASTER!$B$4/100,"B",IF(VALUE('SUMMARY WEEK'!L740)&gt;MASTER!$B$5/100,"C","K"))),'SUMMARY WEEK'!L740))</f>
        <v/>
      </c>
      <c r="M740" s="20" t="str">
        <f>IF(ISBLANK('SUMMARY WEEK'!M740),'SUMMARY WEEK'!M740,IFERROR(IF(VALUE('SUMMARY WEEK'!M740)&gt;MASTER!$B$3/100,"SB",IF(VALUE('SUMMARY WEEK'!M740)&gt;MASTER!$B$4/100,"B",IF(VALUE('SUMMARY WEEK'!M740)&gt;MASTER!$B$5/100,"C","K"))),'SUMMARY WEEK'!M740))</f>
        <v/>
      </c>
      <c r="N740" s="20" t="str">
        <f>IF(ISBLANK('SUMMARY WEEK'!N740),'SUMMARY WEEK'!N740,IFERROR(IF(VALUE('SUMMARY WEEK'!N740)&gt;MASTER!$B$3/100,"SB",IF(VALUE('SUMMARY WEEK'!N740)&gt;MASTER!$B$4/100,"B",IF(VALUE('SUMMARY WEEK'!N740)&gt;MASTER!$B$5/100,"C","K"))),'SUMMARY WEEK'!N740))</f>
        <v/>
      </c>
      <c r="O740" s="20" t="str">
        <f>IF(ISBLANK('SUMMARY WEEK'!O740),'SUMMARY WEEK'!O740,IFERROR(IF(VALUE('SUMMARY WEEK'!O740)&gt;MASTER!$B$3/100,"SB",IF(VALUE('SUMMARY WEEK'!O740)&gt;MASTER!$B$4/100,"B",IF(VALUE('SUMMARY WEEK'!O740)&gt;MASTER!$B$5/100,"C","K"))),'SUMMARY WEEK'!O740))</f>
        <v/>
      </c>
      <c r="P740" s="20" t="str">
        <f>IF(ISBLANK('SUMMARY WEEK'!P740),'SUMMARY WEEK'!P740,IFERROR(IF(VALUE('SUMMARY WEEK'!P740)&gt;MASTER!$B$3/100,"SB",IF(VALUE('SUMMARY WEEK'!P740)&gt;MASTER!$B$4/100,"B",IF(VALUE('SUMMARY WEEK'!P740)&gt;MASTER!$B$5/100,"C","K"))),'SUMMARY WEEK'!P740))</f>
        <v/>
      </c>
      <c r="Q740" s="20" t="str">
        <f>IF(ISBLANK('SUMMARY WEEK'!Q740),'SUMMARY WEEK'!Q740,IFERROR(IF(VALUE('SUMMARY WEEK'!Q740)&gt;MASTER!$B$3/100,"SB",IF(VALUE('SUMMARY WEEK'!Q740)&gt;MASTER!$B$4/100,"B",IF(VALUE('SUMMARY WEEK'!Q740)&gt;MASTER!$B$5/100,"C","K"))),'SUMMARY WEEK'!Q740))</f>
        <v/>
      </c>
      <c r="R740" s="20" t="str">
        <f>IF(ISBLANK('SUMMARY WEEK'!R740),'SUMMARY WEEK'!R740,IFERROR(IF(VALUE('SUMMARY WEEK'!R740)&gt;MASTER!$B$3/100,"SB",IF(VALUE('SUMMARY WEEK'!R740)&gt;MASTER!$B$4/100,"B",IF(VALUE('SUMMARY WEEK'!R740)&gt;MASTER!$B$5/100,"C","K"))),'SUMMARY WEEK'!R740))</f>
        <v/>
      </c>
      <c r="S740" s="20" t="str">
        <f>IF(ISBLANK('SUMMARY WEEK'!S740),'SUMMARY WEEK'!S740,IFERROR(IF(VALUE('SUMMARY WEEK'!S740)&gt;MASTER!$B$3/100,"SB",IF(VALUE('SUMMARY WEEK'!S740)&gt;MASTER!$B$4/100,"B",IF(VALUE('SUMMARY WEEK'!S740)&gt;MASTER!$B$5/100,"C","K"))),'SUMMARY WEEK'!S740))</f>
        <v/>
      </c>
      <c r="T740" s="20" t="str">
        <f>IF(ISBLANK('SUMMARY WEEK'!T740),'SUMMARY WEEK'!T740,IFERROR(IF(VALUE('SUMMARY WEEK'!T740)&gt;MASTER!$B$3/100,"SB",IF(VALUE('SUMMARY WEEK'!T740)&gt;MASTER!$B$4/100,"B",IF(VALUE('SUMMARY WEEK'!T740)&gt;MASTER!$B$5/100,"C","K"))),'SUMMARY WEEK'!T740))</f>
        <v/>
      </c>
      <c r="U740" s="20" t="str">
        <f>IF(ISBLANK('SUMMARY WEEK'!U740),'SUMMARY WEEK'!U740,IFERROR(IF(VALUE('SUMMARY WEEK'!U740)&gt;MASTER!$B$3/100,"SB",IF(VALUE('SUMMARY WEEK'!U740)&gt;MASTER!$B$4/100,"B",IF(VALUE('SUMMARY WEEK'!U740)&gt;MASTER!$B$5/100,"C","K"))),'SUMMARY WEEK'!U740))</f>
        <v/>
      </c>
      <c r="V740" s="20" t="str">
        <f>IF(ISBLANK('SUMMARY WEEK'!V740),'SUMMARY WEEK'!V740,IFERROR(IF(VALUE('SUMMARY WEEK'!V740)&gt;MASTER!$B$3/100,"SB",IF(VALUE('SUMMARY WEEK'!V740)&gt;MASTER!$B$4/100,"B",IF(VALUE('SUMMARY WEEK'!V740)&gt;MASTER!$B$5/100,"C","K"))),'SUMMARY WEEK'!V740))</f>
        <v/>
      </c>
      <c r="W740" s="20" t="str">
        <f>IF(ISBLANK('SUMMARY WEEK'!W740),'SUMMARY WEEK'!W740,IFERROR(IF(VALUE('SUMMARY WEEK'!W740)&gt;MASTER!$B$3/100,"SB",IF(VALUE('SUMMARY WEEK'!W740)&gt;MASTER!$B$4/100,"B",IF(VALUE('SUMMARY WEEK'!W740)&gt;MASTER!$B$5/100,"C","K"))),'SUMMARY WEEK'!W740))</f>
        <v/>
      </c>
      <c r="X740" s="20" t="str">
        <f>IF(ISBLANK('SUMMARY WEEK'!X740),'SUMMARY WEEK'!X740,IFERROR(IF(VALUE('SUMMARY WEEK'!X740)&gt;MASTER!$B$3/100,"SB",IF(VALUE('SUMMARY WEEK'!X740)&gt;MASTER!$B$4/100,"B",IF(VALUE('SUMMARY WEEK'!X740)&gt;MASTER!$B$5/100,"C","K"))),'SUMMARY WEEK'!X740))</f>
        <v/>
      </c>
      <c r="Y740" s="20" t="str">
        <f>IF(ISBLANK('SUMMARY WEEK'!Y740),'SUMMARY WEEK'!Y740,IFERROR(IF(VALUE('SUMMARY WEEK'!Y740)&gt;MASTER!$B$3/100,"SB",IF(VALUE('SUMMARY WEEK'!Y740)&gt;MASTER!$B$4/100,"B",IF(VALUE('SUMMARY WEEK'!Y740)&gt;MASTER!$B$5/100,"C","K"))),'SUMMARY WEEK'!Y740))</f>
        <v/>
      </c>
      <c r="Z740" s="20" t="str">
        <f>IF(ISBLANK('SUMMARY WEEK'!Z740),'SUMMARY WEEK'!Z740,IFERROR(IF(VALUE('SUMMARY WEEK'!Z740)&gt;MASTER!$B$3/100,"SB",IF(VALUE('SUMMARY WEEK'!Z740)&gt;MASTER!$B$4/100,"B",IF(VALUE('SUMMARY WEEK'!Z740)&gt;MASTER!$B$5/100,"C","K"))),'SUMMARY WEEK'!Z740))</f>
        <v/>
      </c>
      <c r="AA740" s="20"/>
    </row>
    <row r="741">
      <c r="A741" s="18" t="str">
        <f>IF(ISBLANK('SUMMARY WEEK'!A741),'SUMMARY WEEK'!A741,IFERROR(IF(VALUE('SUMMARY WEEK'!A741)&gt;MASTER!$B$3/100,"SB",IF(VALUE('SUMMARY WEEK'!A741)&gt;MASTER!$B$4/100,"B",IF(VALUE('SUMMARY WEEK'!A741)&gt;MASTER!$B$5/100,"C","K"))),'SUMMARY WEEK'!A741))</f>
        <v/>
      </c>
      <c r="B741" s="19" t="str">
        <f>IF(ISBLANK('SUMMARY WEEK'!B741),'SUMMARY WEEK'!B741,IFERROR(IF(VALUE('SUMMARY WEEK'!B741)&gt;MASTER!$B$3/100,"SB",IF(VALUE('SUMMARY WEEK'!B741)&gt;MASTER!$B$4/100,"B",IF(VALUE('SUMMARY WEEK'!B741)&gt;MASTER!$B$5/100,"C","K"))),'SUMMARY WEEK'!B741))</f>
        <v/>
      </c>
      <c r="C741" s="20" t="str">
        <f>IF(ISBLANK('SUMMARY WEEK'!C741),'SUMMARY WEEK'!C741,IFERROR(IF(VALUE('SUMMARY WEEK'!C741)&gt;MASTER!$B$3/100,"SB",IF(VALUE('SUMMARY WEEK'!C741)&gt;MASTER!$B$4/100,"B",IF(VALUE('SUMMARY WEEK'!C741)&gt;MASTER!$B$5/100,"C","K"))),'SUMMARY WEEK'!C741))</f>
        <v/>
      </c>
      <c r="D741" s="20" t="str">
        <f>IF(ISBLANK('SUMMARY WEEK'!D741),'SUMMARY WEEK'!D741,IFERROR(IF(VALUE('SUMMARY WEEK'!D741)&gt;MASTER!$B$3/100,"SB",IF(VALUE('SUMMARY WEEK'!D741)&gt;MASTER!$B$4/100,"B",IF(VALUE('SUMMARY WEEK'!D741)&gt;MASTER!$B$5/100,"C","K"))),'SUMMARY WEEK'!D741))</f>
        <v/>
      </c>
      <c r="E741" s="20" t="str">
        <f>IF(ISBLANK('SUMMARY WEEK'!E741),'SUMMARY WEEK'!E741,IFERROR(IF(VALUE('SUMMARY WEEK'!E741)&gt;MASTER!$B$3/100,"SB",IF(VALUE('SUMMARY WEEK'!E741)&gt;MASTER!$B$4/100,"B",IF(VALUE('SUMMARY WEEK'!E741)&gt;MASTER!$B$5/100,"C","K"))),'SUMMARY WEEK'!E741))</f>
        <v/>
      </c>
      <c r="F741" s="20" t="str">
        <f>IF(ISBLANK('SUMMARY WEEK'!F741),'SUMMARY WEEK'!F741,IFERROR(IF(VALUE('SUMMARY WEEK'!F741)&gt;MASTER!$B$3/100,"SB",IF(VALUE('SUMMARY WEEK'!F741)&gt;MASTER!$B$4/100,"B",IF(VALUE('SUMMARY WEEK'!F741)&gt;MASTER!$B$5/100,"C","K"))),'SUMMARY WEEK'!F741))</f>
        <v/>
      </c>
      <c r="G741" s="20" t="str">
        <f>IF(ISBLANK('SUMMARY WEEK'!G741),'SUMMARY WEEK'!G741,IFERROR(IF(VALUE('SUMMARY WEEK'!G741)&gt;MASTER!$B$3/100,"SB",IF(VALUE('SUMMARY WEEK'!G741)&gt;MASTER!$B$4/100,"B",IF(VALUE('SUMMARY WEEK'!G741)&gt;MASTER!$B$5/100,"C","K"))),'SUMMARY WEEK'!G741))</f>
        <v/>
      </c>
      <c r="H741" s="20" t="str">
        <f>IF(ISBLANK('SUMMARY WEEK'!H741),'SUMMARY WEEK'!H741,IFERROR(IF(VALUE('SUMMARY WEEK'!H741)&gt;MASTER!$B$3/100,"SB",IF(VALUE('SUMMARY WEEK'!H741)&gt;MASTER!$B$4/100,"B",IF(VALUE('SUMMARY WEEK'!H741)&gt;MASTER!$B$5/100,"C","K"))),'SUMMARY WEEK'!H741))</f>
        <v/>
      </c>
      <c r="I741" s="20" t="str">
        <f>IF(ISBLANK('SUMMARY WEEK'!I741),'SUMMARY WEEK'!I741,IFERROR(IF(VALUE('SUMMARY WEEK'!I741)&gt;MASTER!$B$3/100,"SB",IF(VALUE('SUMMARY WEEK'!I741)&gt;MASTER!$B$4/100,"B",IF(VALUE('SUMMARY WEEK'!I741)&gt;MASTER!$B$5/100,"C","K"))),'SUMMARY WEEK'!I741))</f>
        <v/>
      </c>
      <c r="J741" s="20" t="str">
        <f>IF(ISBLANK('SUMMARY WEEK'!J741),'SUMMARY WEEK'!J741,IFERROR(IF(VALUE('SUMMARY WEEK'!J741)&gt;MASTER!$B$3/100,"SB",IF(VALUE('SUMMARY WEEK'!J741)&gt;MASTER!$B$4/100,"B",IF(VALUE('SUMMARY WEEK'!J741)&gt;MASTER!$B$5/100,"C","K"))),'SUMMARY WEEK'!J741))</f>
        <v/>
      </c>
      <c r="K741" s="20" t="str">
        <f>IF(ISBLANK('SUMMARY WEEK'!K741),'SUMMARY WEEK'!K741,IFERROR(IF(VALUE('SUMMARY WEEK'!K741)&gt;MASTER!$B$3/100,"SB",IF(VALUE('SUMMARY WEEK'!K741)&gt;MASTER!$B$4/100,"B",IF(VALUE('SUMMARY WEEK'!K741)&gt;MASTER!$B$5/100,"C","K"))),'SUMMARY WEEK'!K741))</f>
        <v/>
      </c>
      <c r="L741" s="20" t="str">
        <f>IF(ISBLANK('SUMMARY WEEK'!L741),'SUMMARY WEEK'!L741,IFERROR(IF(VALUE('SUMMARY WEEK'!L741)&gt;MASTER!$B$3/100,"SB",IF(VALUE('SUMMARY WEEK'!L741)&gt;MASTER!$B$4/100,"B",IF(VALUE('SUMMARY WEEK'!L741)&gt;MASTER!$B$5/100,"C","K"))),'SUMMARY WEEK'!L741))</f>
        <v/>
      </c>
      <c r="M741" s="20" t="str">
        <f>IF(ISBLANK('SUMMARY WEEK'!M741),'SUMMARY WEEK'!M741,IFERROR(IF(VALUE('SUMMARY WEEK'!M741)&gt;MASTER!$B$3/100,"SB",IF(VALUE('SUMMARY WEEK'!M741)&gt;MASTER!$B$4/100,"B",IF(VALUE('SUMMARY WEEK'!M741)&gt;MASTER!$B$5/100,"C","K"))),'SUMMARY WEEK'!M741))</f>
        <v/>
      </c>
      <c r="N741" s="20" t="str">
        <f>IF(ISBLANK('SUMMARY WEEK'!N741),'SUMMARY WEEK'!N741,IFERROR(IF(VALUE('SUMMARY WEEK'!N741)&gt;MASTER!$B$3/100,"SB",IF(VALUE('SUMMARY WEEK'!N741)&gt;MASTER!$B$4/100,"B",IF(VALUE('SUMMARY WEEK'!N741)&gt;MASTER!$B$5/100,"C","K"))),'SUMMARY WEEK'!N741))</f>
        <v/>
      </c>
      <c r="O741" s="20" t="str">
        <f>IF(ISBLANK('SUMMARY WEEK'!O741),'SUMMARY WEEK'!O741,IFERROR(IF(VALUE('SUMMARY WEEK'!O741)&gt;MASTER!$B$3/100,"SB",IF(VALUE('SUMMARY WEEK'!O741)&gt;MASTER!$B$4/100,"B",IF(VALUE('SUMMARY WEEK'!O741)&gt;MASTER!$B$5/100,"C","K"))),'SUMMARY WEEK'!O741))</f>
        <v/>
      </c>
      <c r="P741" s="20" t="str">
        <f>IF(ISBLANK('SUMMARY WEEK'!P741),'SUMMARY WEEK'!P741,IFERROR(IF(VALUE('SUMMARY WEEK'!P741)&gt;MASTER!$B$3/100,"SB",IF(VALUE('SUMMARY WEEK'!P741)&gt;MASTER!$B$4/100,"B",IF(VALUE('SUMMARY WEEK'!P741)&gt;MASTER!$B$5/100,"C","K"))),'SUMMARY WEEK'!P741))</f>
        <v/>
      </c>
      <c r="Q741" s="20" t="str">
        <f>IF(ISBLANK('SUMMARY WEEK'!Q741),'SUMMARY WEEK'!Q741,IFERROR(IF(VALUE('SUMMARY WEEK'!Q741)&gt;MASTER!$B$3/100,"SB",IF(VALUE('SUMMARY WEEK'!Q741)&gt;MASTER!$B$4/100,"B",IF(VALUE('SUMMARY WEEK'!Q741)&gt;MASTER!$B$5/100,"C","K"))),'SUMMARY WEEK'!Q741))</f>
        <v/>
      </c>
      <c r="R741" s="20" t="str">
        <f>IF(ISBLANK('SUMMARY WEEK'!R741),'SUMMARY WEEK'!R741,IFERROR(IF(VALUE('SUMMARY WEEK'!R741)&gt;MASTER!$B$3/100,"SB",IF(VALUE('SUMMARY WEEK'!R741)&gt;MASTER!$B$4/100,"B",IF(VALUE('SUMMARY WEEK'!R741)&gt;MASTER!$B$5/100,"C","K"))),'SUMMARY WEEK'!R741))</f>
        <v/>
      </c>
      <c r="S741" s="20" t="str">
        <f>IF(ISBLANK('SUMMARY WEEK'!S741),'SUMMARY WEEK'!S741,IFERROR(IF(VALUE('SUMMARY WEEK'!S741)&gt;MASTER!$B$3/100,"SB",IF(VALUE('SUMMARY WEEK'!S741)&gt;MASTER!$B$4/100,"B",IF(VALUE('SUMMARY WEEK'!S741)&gt;MASTER!$B$5/100,"C","K"))),'SUMMARY WEEK'!S741))</f>
        <v/>
      </c>
      <c r="T741" s="20" t="str">
        <f>IF(ISBLANK('SUMMARY WEEK'!T741),'SUMMARY WEEK'!T741,IFERROR(IF(VALUE('SUMMARY WEEK'!T741)&gt;MASTER!$B$3/100,"SB",IF(VALUE('SUMMARY WEEK'!T741)&gt;MASTER!$B$4/100,"B",IF(VALUE('SUMMARY WEEK'!T741)&gt;MASTER!$B$5/100,"C","K"))),'SUMMARY WEEK'!T741))</f>
        <v/>
      </c>
      <c r="U741" s="20" t="str">
        <f>IF(ISBLANK('SUMMARY WEEK'!U741),'SUMMARY WEEK'!U741,IFERROR(IF(VALUE('SUMMARY WEEK'!U741)&gt;MASTER!$B$3/100,"SB",IF(VALUE('SUMMARY WEEK'!U741)&gt;MASTER!$B$4/100,"B",IF(VALUE('SUMMARY WEEK'!U741)&gt;MASTER!$B$5/100,"C","K"))),'SUMMARY WEEK'!U741))</f>
        <v/>
      </c>
      <c r="V741" s="20" t="str">
        <f>IF(ISBLANK('SUMMARY WEEK'!V741),'SUMMARY WEEK'!V741,IFERROR(IF(VALUE('SUMMARY WEEK'!V741)&gt;MASTER!$B$3/100,"SB",IF(VALUE('SUMMARY WEEK'!V741)&gt;MASTER!$B$4/100,"B",IF(VALUE('SUMMARY WEEK'!V741)&gt;MASTER!$B$5/100,"C","K"))),'SUMMARY WEEK'!V741))</f>
        <v/>
      </c>
      <c r="W741" s="20" t="str">
        <f>IF(ISBLANK('SUMMARY WEEK'!W741),'SUMMARY WEEK'!W741,IFERROR(IF(VALUE('SUMMARY WEEK'!W741)&gt;MASTER!$B$3/100,"SB",IF(VALUE('SUMMARY WEEK'!W741)&gt;MASTER!$B$4/100,"B",IF(VALUE('SUMMARY WEEK'!W741)&gt;MASTER!$B$5/100,"C","K"))),'SUMMARY WEEK'!W741))</f>
        <v/>
      </c>
      <c r="X741" s="20" t="str">
        <f>IF(ISBLANK('SUMMARY WEEK'!X741),'SUMMARY WEEK'!X741,IFERROR(IF(VALUE('SUMMARY WEEK'!X741)&gt;MASTER!$B$3/100,"SB",IF(VALUE('SUMMARY WEEK'!X741)&gt;MASTER!$B$4/100,"B",IF(VALUE('SUMMARY WEEK'!X741)&gt;MASTER!$B$5/100,"C","K"))),'SUMMARY WEEK'!X741))</f>
        <v/>
      </c>
      <c r="Y741" s="20" t="str">
        <f>IF(ISBLANK('SUMMARY WEEK'!Y741),'SUMMARY WEEK'!Y741,IFERROR(IF(VALUE('SUMMARY WEEK'!Y741)&gt;MASTER!$B$3/100,"SB",IF(VALUE('SUMMARY WEEK'!Y741)&gt;MASTER!$B$4/100,"B",IF(VALUE('SUMMARY WEEK'!Y741)&gt;MASTER!$B$5/100,"C","K"))),'SUMMARY WEEK'!Y741))</f>
        <v/>
      </c>
      <c r="Z741" s="20" t="str">
        <f>IF(ISBLANK('SUMMARY WEEK'!Z741),'SUMMARY WEEK'!Z741,IFERROR(IF(VALUE('SUMMARY WEEK'!Z741)&gt;MASTER!$B$3/100,"SB",IF(VALUE('SUMMARY WEEK'!Z741)&gt;MASTER!$B$4/100,"B",IF(VALUE('SUMMARY WEEK'!Z741)&gt;MASTER!$B$5/100,"C","K"))),'SUMMARY WEEK'!Z741))</f>
        <v/>
      </c>
      <c r="AA741" s="20"/>
    </row>
    <row r="742">
      <c r="A742" s="18" t="str">
        <f>IF(ISBLANK('SUMMARY WEEK'!A742),'SUMMARY WEEK'!A742,IFERROR(IF(VALUE('SUMMARY WEEK'!A742)&gt;MASTER!$B$3/100,"SB",IF(VALUE('SUMMARY WEEK'!A742)&gt;MASTER!$B$4/100,"B",IF(VALUE('SUMMARY WEEK'!A742)&gt;MASTER!$B$5/100,"C","K"))),'SUMMARY WEEK'!A742))</f>
        <v/>
      </c>
      <c r="B742" s="19" t="str">
        <f>IF(ISBLANK('SUMMARY WEEK'!B742),'SUMMARY WEEK'!B742,IFERROR(IF(VALUE('SUMMARY WEEK'!B742)&gt;MASTER!$B$3/100,"SB",IF(VALUE('SUMMARY WEEK'!B742)&gt;MASTER!$B$4/100,"B",IF(VALUE('SUMMARY WEEK'!B742)&gt;MASTER!$B$5/100,"C","K"))),'SUMMARY WEEK'!B742))</f>
        <v/>
      </c>
      <c r="C742" s="20" t="str">
        <f>IF(ISBLANK('SUMMARY WEEK'!C742),'SUMMARY WEEK'!C742,IFERROR(IF(VALUE('SUMMARY WEEK'!C742)&gt;MASTER!$B$3/100,"SB",IF(VALUE('SUMMARY WEEK'!C742)&gt;MASTER!$B$4/100,"B",IF(VALUE('SUMMARY WEEK'!C742)&gt;MASTER!$B$5/100,"C","K"))),'SUMMARY WEEK'!C742))</f>
        <v/>
      </c>
      <c r="D742" s="20" t="str">
        <f>IF(ISBLANK('SUMMARY WEEK'!D742),'SUMMARY WEEK'!D742,IFERROR(IF(VALUE('SUMMARY WEEK'!D742)&gt;MASTER!$B$3/100,"SB",IF(VALUE('SUMMARY WEEK'!D742)&gt;MASTER!$B$4/100,"B",IF(VALUE('SUMMARY WEEK'!D742)&gt;MASTER!$B$5/100,"C","K"))),'SUMMARY WEEK'!D742))</f>
        <v/>
      </c>
      <c r="E742" s="20" t="str">
        <f>IF(ISBLANK('SUMMARY WEEK'!E742),'SUMMARY WEEK'!E742,IFERROR(IF(VALUE('SUMMARY WEEK'!E742)&gt;MASTER!$B$3/100,"SB",IF(VALUE('SUMMARY WEEK'!E742)&gt;MASTER!$B$4/100,"B",IF(VALUE('SUMMARY WEEK'!E742)&gt;MASTER!$B$5/100,"C","K"))),'SUMMARY WEEK'!E742))</f>
        <v/>
      </c>
      <c r="F742" s="20" t="str">
        <f>IF(ISBLANK('SUMMARY WEEK'!F742),'SUMMARY WEEK'!F742,IFERROR(IF(VALUE('SUMMARY WEEK'!F742)&gt;MASTER!$B$3/100,"SB",IF(VALUE('SUMMARY WEEK'!F742)&gt;MASTER!$B$4/100,"B",IF(VALUE('SUMMARY WEEK'!F742)&gt;MASTER!$B$5/100,"C","K"))),'SUMMARY WEEK'!F742))</f>
        <v/>
      </c>
      <c r="G742" s="20" t="str">
        <f>IF(ISBLANK('SUMMARY WEEK'!G742),'SUMMARY WEEK'!G742,IFERROR(IF(VALUE('SUMMARY WEEK'!G742)&gt;MASTER!$B$3/100,"SB",IF(VALUE('SUMMARY WEEK'!G742)&gt;MASTER!$B$4/100,"B",IF(VALUE('SUMMARY WEEK'!G742)&gt;MASTER!$B$5/100,"C","K"))),'SUMMARY WEEK'!G742))</f>
        <v/>
      </c>
      <c r="H742" s="20" t="str">
        <f>IF(ISBLANK('SUMMARY WEEK'!H742),'SUMMARY WEEK'!H742,IFERROR(IF(VALUE('SUMMARY WEEK'!H742)&gt;MASTER!$B$3/100,"SB",IF(VALUE('SUMMARY WEEK'!H742)&gt;MASTER!$B$4/100,"B",IF(VALUE('SUMMARY WEEK'!H742)&gt;MASTER!$B$5/100,"C","K"))),'SUMMARY WEEK'!H742))</f>
        <v/>
      </c>
      <c r="I742" s="20" t="str">
        <f>IF(ISBLANK('SUMMARY WEEK'!I742),'SUMMARY WEEK'!I742,IFERROR(IF(VALUE('SUMMARY WEEK'!I742)&gt;MASTER!$B$3/100,"SB",IF(VALUE('SUMMARY WEEK'!I742)&gt;MASTER!$B$4/100,"B",IF(VALUE('SUMMARY WEEK'!I742)&gt;MASTER!$B$5/100,"C","K"))),'SUMMARY WEEK'!I742))</f>
        <v/>
      </c>
      <c r="J742" s="20" t="str">
        <f>IF(ISBLANK('SUMMARY WEEK'!J742),'SUMMARY WEEK'!J742,IFERROR(IF(VALUE('SUMMARY WEEK'!J742)&gt;MASTER!$B$3/100,"SB",IF(VALUE('SUMMARY WEEK'!J742)&gt;MASTER!$B$4/100,"B",IF(VALUE('SUMMARY WEEK'!J742)&gt;MASTER!$B$5/100,"C","K"))),'SUMMARY WEEK'!J742))</f>
        <v/>
      </c>
      <c r="K742" s="20" t="str">
        <f>IF(ISBLANK('SUMMARY WEEK'!K742),'SUMMARY WEEK'!K742,IFERROR(IF(VALUE('SUMMARY WEEK'!K742)&gt;MASTER!$B$3/100,"SB",IF(VALUE('SUMMARY WEEK'!K742)&gt;MASTER!$B$4/100,"B",IF(VALUE('SUMMARY WEEK'!K742)&gt;MASTER!$B$5/100,"C","K"))),'SUMMARY WEEK'!K742))</f>
        <v/>
      </c>
      <c r="L742" s="20" t="str">
        <f>IF(ISBLANK('SUMMARY WEEK'!L742),'SUMMARY WEEK'!L742,IFERROR(IF(VALUE('SUMMARY WEEK'!L742)&gt;MASTER!$B$3/100,"SB",IF(VALUE('SUMMARY WEEK'!L742)&gt;MASTER!$B$4/100,"B",IF(VALUE('SUMMARY WEEK'!L742)&gt;MASTER!$B$5/100,"C","K"))),'SUMMARY WEEK'!L742))</f>
        <v/>
      </c>
      <c r="M742" s="20" t="str">
        <f>IF(ISBLANK('SUMMARY WEEK'!M742),'SUMMARY WEEK'!M742,IFERROR(IF(VALUE('SUMMARY WEEK'!M742)&gt;MASTER!$B$3/100,"SB",IF(VALUE('SUMMARY WEEK'!M742)&gt;MASTER!$B$4/100,"B",IF(VALUE('SUMMARY WEEK'!M742)&gt;MASTER!$B$5/100,"C","K"))),'SUMMARY WEEK'!M742))</f>
        <v/>
      </c>
      <c r="N742" s="20" t="str">
        <f>IF(ISBLANK('SUMMARY WEEK'!N742),'SUMMARY WEEK'!N742,IFERROR(IF(VALUE('SUMMARY WEEK'!N742)&gt;MASTER!$B$3/100,"SB",IF(VALUE('SUMMARY WEEK'!N742)&gt;MASTER!$B$4/100,"B",IF(VALUE('SUMMARY WEEK'!N742)&gt;MASTER!$B$5/100,"C","K"))),'SUMMARY WEEK'!N742))</f>
        <v/>
      </c>
      <c r="O742" s="20" t="str">
        <f>IF(ISBLANK('SUMMARY WEEK'!O742),'SUMMARY WEEK'!O742,IFERROR(IF(VALUE('SUMMARY WEEK'!O742)&gt;MASTER!$B$3/100,"SB",IF(VALUE('SUMMARY WEEK'!O742)&gt;MASTER!$B$4/100,"B",IF(VALUE('SUMMARY WEEK'!O742)&gt;MASTER!$B$5/100,"C","K"))),'SUMMARY WEEK'!O742))</f>
        <v/>
      </c>
      <c r="P742" s="20" t="str">
        <f>IF(ISBLANK('SUMMARY WEEK'!P742),'SUMMARY WEEK'!P742,IFERROR(IF(VALUE('SUMMARY WEEK'!P742)&gt;MASTER!$B$3/100,"SB",IF(VALUE('SUMMARY WEEK'!P742)&gt;MASTER!$B$4/100,"B",IF(VALUE('SUMMARY WEEK'!P742)&gt;MASTER!$B$5/100,"C","K"))),'SUMMARY WEEK'!P742))</f>
        <v/>
      </c>
      <c r="Q742" s="20" t="str">
        <f>IF(ISBLANK('SUMMARY WEEK'!Q742),'SUMMARY WEEK'!Q742,IFERROR(IF(VALUE('SUMMARY WEEK'!Q742)&gt;MASTER!$B$3/100,"SB",IF(VALUE('SUMMARY WEEK'!Q742)&gt;MASTER!$B$4/100,"B",IF(VALUE('SUMMARY WEEK'!Q742)&gt;MASTER!$B$5/100,"C","K"))),'SUMMARY WEEK'!Q742))</f>
        <v/>
      </c>
      <c r="R742" s="20" t="str">
        <f>IF(ISBLANK('SUMMARY WEEK'!R742),'SUMMARY WEEK'!R742,IFERROR(IF(VALUE('SUMMARY WEEK'!R742)&gt;MASTER!$B$3/100,"SB",IF(VALUE('SUMMARY WEEK'!R742)&gt;MASTER!$B$4/100,"B",IF(VALUE('SUMMARY WEEK'!R742)&gt;MASTER!$B$5/100,"C","K"))),'SUMMARY WEEK'!R742))</f>
        <v/>
      </c>
      <c r="S742" s="20" t="str">
        <f>IF(ISBLANK('SUMMARY WEEK'!S742),'SUMMARY WEEK'!S742,IFERROR(IF(VALUE('SUMMARY WEEK'!S742)&gt;MASTER!$B$3/100,"SB",IF(VALUE('SUMMARY WEEK'!S742)&gt;MASTER!$B$4/100,"B",IF(VALUE('SUMMARY WEEK'!S742)&gt;MASTER!$B$5/100,"C","K"))),'SUMMARY WEEK'!S742))</f>
        <v/>
      </c>
      <c r="T742" s="20" t="str">
        <f>IF(ISBLANK('SUMMARY WEEK'!T742),'SUMMARY WEEK'!T742,IFERROR(IF(VALUE('SUMMARY WEEK'!T742)&gt;MASTER!$B$3/100,"SB",IF(VALUE('SUMMARY WEEK'!T742)&gt;MASTER!$B$4/100,"B",IF(VALUE('SUMMARY WEEK'!T742)&gt;MASTER!$B$5/100,"C","K"))),'SUMMARY WEEK'!T742))</f>
        <v/>
      </c>
      <c r="U742" s="20" t="str">
        <f>IF(ISBLANK('SUMMARY WEEK'!U742),'SUMMARY WEEK'!U742,IFERROR(IF(VALUE('SUMMARY WEEK'!U742)&gt;MASTER!$B$3/100,"SB",IF(VALUE('SUMMARY WEEK'!U742)&gt;MASTER!$B$4/100,"B",IF(VALUE('SUMMARY WEEK'!U742)&gt;MASTER!$B$5/100,"C","K"))),'SUMMARY WEEK'!U742))</f>
        <v/>
      </c>
      <c r="V742" s="20" t="str">
        <f>IF(ISBLANK('SUMMARY WEEK'!V742),'SUMMARY WEEK'!V742,IFERROR(IF(VALUE('SUMMARY WEEK'!V742)&gt;MASTER!$B$3/100,"SB",IF(VALUE('SUMMARY WEEK'!V742)&gt;MASTER!$B$4/100,"B",IF(VALUE('SUMMARY WEEK'!V742)&gt;MASTER!$B$5/100,"C","K"))),'SUMMARY WEEK'!V742))</f>
        <v/>
      </c>
      <c r="W742" s="20" t="str">
        <f>IF(ISBLANK('SUMMARY WEEK'!W742),'SUMMARY WEEK'!W742,IFERROR(IF(VALUE('SUMMARY WEEK'!W742)&gt;MASTER!$B$3/100,"SB",IF(VALUE('SUMMARY WEEK'!W742)&gt;MASTER!$B$4/100,"B",IF(VALUE('SUMMARY WEEK'!W742)&gt;MASTER!$B$5/100,"C","K"))),'SUMMARY WEEK'!W742))</f>
        <v/>
      </c>
      <c r="X742" s="20" t="str">
        <f>IF(ISBLANK('SUMMARY WEEK'!X742),'SUMMARY WEEK'!X742,IFERROR(IF(VALUE('SUMMARY WEEK'!X742)&gt;MASTER!$B$3/100,"SB",IF(VALUE('SUMMARY WEEK'!X742)&gt;MASTER!$B$4/100,"B",IF(VALUE('SUMMARY WEEK'!X742)&gt;MASTER!$B$5/100,"C","K"))),'SUMMARY WEEK'!X742))</f>
        <v/>
      </c>
      <c r="Y742" s="20" t="str">
        <f>IF(ISBLANK('SUMMARY WEEK'!Y742),'SUMMARY WEEK'!Y742,IFERROR(IF(VALUE('SUMMARY WEEK'!Y742)&gt;MASTER!$B$3/100,"SB",IF(VALUE('SUMMARY WEEK'!Y742)&gt;MASTER!$B$4/100,"B",IF(VALUE('SUMMARY WEEK'!Y742)&gt;MASTER!$B$5/100,"C","K"))),'SUMMARY WEEK'!Y742))</f>
        <v/>
      </c>
      <c r="Z742" s="20" t="str">
        <f>IF(ISBLANK('SUMMARY WEEK'!Z742),'SUMMARY WEEK'!Z742,IFERROR(IF(VALUE('SUMMARY WEEK'!Z742)&gt;MASTER!$B$3/100,"SB",IF(VALUE('SUMMARY WEEK'!Z742)&gt;MASTER!$B$4/100,"B",IF(VALUE('SUMMARY WEEK'!Z742)&gt;MASTER!$B$5/100,"C","K"))),'SUMMARY WEEK'!Z742))</f>
        <v/>
      </c>
      <c r="AA742" s="20"/>
    </row>
    <row r="743">
      <c r="A743" s="18" t="str">
        <f>IF(ISBLANK('SUMMARY WEEK'!A743),'SUMMARY WEEK'!A743,IFERROR(IF(VALUE('SUMMARY WEEK'!A743)&gt;MASTER!$B$3/100,"SB",IF(VALUE('SUMMARY WEEK'!A743)&gt;MASTER!$B$4/100,"B",IF(VALUE('SUMMARY WEEK'!A743)&gt;MASTER!$B$5/100,"C","K"))),'SUMMARY WEEK'!A743))</f>
        <v/>
      </c>
      <c r="B743" s="19" t="str">
        <f>IF(ISBLANK('SUMMARY WEEK'!B743),'SUMMARY WEEK'!B743,IFERROR(IF(VALUE('SUMMARY WEEK'!B743)&gt;MASTER!$B$3/100,"SB",IF(VALUE('SUMMARY WEEK'!B743)&gt;MASTER!$B$4/100,"B",IF(VALUE('SUMMARY WEEK'!B743)&gt;MASTER!$B$5/100,"C","K"))),'SUMMARY WEEK'!B743))</f>
        <v/>
      </c>
      <c r="C743" s="20" t="str">
        <f>IF(ISBLANK('SUMMARY WEEK'!C743),'SUMMARY WEEK'!C743,IFERROR(IF(VALUE('SUMMARY WEEK'!C743)&gt;MASTER!$B$3/100,"SB",IF(VALUE('SUMMARY WEEK'!C743)&gt;MASTER!$B$4/100,"B",IF(VALUE('SUMMARY WEEK'!C743)&gt;MASTER!$B$5/100,"C","K"))),'SUMMARY WEEK'!C743))</f>
        <v/>
      </c>
      <c r="D743" s="20" t="str">
        <f>IF(ISBLANK('SUMMARY WEEK'!D743),'SUMMARY WEEK'!D743,IFERROR(IF(VALUE('SUMMARY WEEK'!D743)&gt;MASTER!$B$3/100,"SB",IF(VALUE('SUMMARY WEEK'!D743)&gt;MASTER!$B$4/100,"B",IF(VALUE('SUMMARY WEEK'!D743)&gt;MASTER!$B$5/100,"C","K"))),'SUMMARY WEEK'!D743))</f>
        <v/>
      </c>
      <c r="E743" s="20" t="str">
        <f>IF(ISBLANK('SUMMARY WEEK'!E743),'SUMMARY WEEK'!E743,IFERROR(IF(VALUE('SUMMARY WEEK'!E743)&gt;MASTER!$B$3/100,"SB",IF(VALUE('SUMMARY WEEK'!E743)&gt;MASTER!$B$4/100,"B",IF(VALUE('SUMMARY WEEK'!E743)&gt;MASTER!$B$5/100,"C","K"))),'SUMMARY WEEK'!E743))</f>
        <v/>
      </c>
      <c r="F743" s="20" t="str">
        <f>IF(ISBLANK('SUMMARY WEEK'!F743),'SUMMARY WEEK'!F743,IFERROR(IF(VALUE('SUMMARY WEEK'!F743)&gt;MASTER!$B$3/100,"SB",IF(VALUE('SUMMARY WEEK'!F743)&gt;MASTER!$B$4/100,"B",IF(VALUE('SUMMARY WEEK'!F743)&gt;MASTER!$B$5/100,"C","K"))),'SUMMARY WEEK'!F743))</f>
        <v/>
      </c>
      <c r="G743" s="20" t="str">
        <f>IF(ISBLANK('SUMMARY WEEK'!G743),'SUMMARY WEEK'!G743,IFERROR(IF(VALUE('SUMMARY WEEK'!G743)&gt;MASTER!$B$3/100,"SB",IF(VALUE('SUMMARY WEEK'!G743)&gt;MASTER!$B$4/100,"B",IF(VALUE('SUMMARY WEEK'!G743)&gt;MASTER!$B$5/100,"C","K"))),'SUMMARY WEEK'!G743))</f>
        <v/>
      </c>
      <c r="H743" s="20" t="str">
        <f>IF(ISBLANK('SUMMARY WEEK'!H743),'SUMMARY WEEK'!H743,IFERROR(IF(VALUE('SUMMARY WEEK'!H743)&gt;MASTER!$B$3/100,"SB",IF(VALUE('SUMMARY WEEK'!H743)&gt;MASTER!$B$4/100,"B",IF(VALUE('SUMMARY WEEK'!H743)&gt;MASTER!$B$5/100,"C","K"))),'SUMMARY WEEK'!H743))</f>
        <v/>
      </c>
      <c r="I743" s="20" t="str">
        <f>IF(ISBLANK('SUMMARY WEEK'!I743),'SUMMARY WEEK'!I743,IFERROR(IF(VALUE('SUMMARY WEEK'!I743)&gt;MASTER!$B$3/100,"SB",IF(VALUE('SUMMARY WEEK'!I743)&gt;MASTER!$B$4/100,"B",IF(VALUE('SUMMARY WEEK'!I743)&gt;MASTER!$B$5/100,"C","K"))),'SUMMARY WEEK'!I743))</f>
        <v/>
      </c>
      <c r="J743" s="20" t="str">
        <f>IF(ISBLANK('SUMMARY WEEK'!J743),'SUMMARY WEEK'!J743,IFERROR(IF(VALUE('SUMMARY WEEK'!J743)&gt;MASTER!$B$3/100,"SB",IF(VALUE('SUMMARY WEEK'!J743)&gt;MASTER!$B$4/100,"B",IF(VALUE('SUMMARY WEEK'!J743)&gt;MASTER!$B$5/100,"C","K"))),'SUMMARY WEEK'!J743))</f>
        <v/>
      </c>
      <c r="K743" s="20" t="str">
        <f>IF(ISBLANK('SUMMARY WEEK'!K743),'SUMMARY WEEK'!K743,IFERROR(IF(VALUE('SUMMARY WEEK'!K743)&gt;MASTER!$B$3/100,"SB",IF(VALUE('SUMMARY WEEK'!K743)&gt;MASTER!$B$4/100,"B",IF(VALUE('SUMMARY WEEK'!K743)&gt;MASTER!$B$5/100,"C","K"))),'SUMMARY WEEK'!K743))</f>
        <v/>
      </c>
      <c r="L743" s="20" t="str">
        <f>IF(ISBLANK('SUMMARY WEEK'!L743),'SUMMARY WEEK'!L743,IFERROR(IF(VALUE('SUMMARY WEEK'!L743)&gt;MASTER!$B$3/100,"SB",IF(VALUE('SUMMARY WEEK'!L743)&gt;MASTER!$B$4/100,"B",IF(VALUE('SUMMARY WEEK'!L743)&gt;MASTER!$B$5/100,"C","K"))),'SUMMARY WEEK'!L743))</f>
        <v/>
      </c>
      <c r="M743" s="20" t="str">
        <f>IF(ISBLANK('SUMMARY WEEK'!M743),'SUMMARY WEEK'!M743,IFERROR(IF(VALUE('SUMMARY WEEK'!M743)&gt;MASTER!$B$3/100,"SB",IF(VALUE('SUMMARY WEEK'!M743)&gt;MASTER!$B$4/100,"B",IF(VALUE('SUMMARY WEEK'!M743)&gt;MASTER!$B$5/100,"C","K"))),'SUMMARY WEEK'!M743))</f>
        <v/>
      </c>
      <c r="N743" s="20" t="str">
        <f>IF(ISBLANK('SUMMARY WEEK'!N743),'SUMMARY WEEK'!N743,IFERROR(IF(VALUE('SUMMARY WEEK'!N743)&gt;MASTER!$B$3/100,"SB",IF(VALUE('SUMMARY WEEK'!N743)&gt;MASTER!$B$4/100,"B",IF(VALUE('SUMMARY WEEK'!N743)&gt;MASTER!$B$5/100,"C","K"))),'SUMMARY WEEK'!N743))</f>
        <v/>
      </c>
      <c r="O743" s="20" t="str">
        <f>IF(ISBLANK('SUMMARY WEEK'!O743),'SUMMARY WEEK'!O743,IFERROR(IF(VALUE('SUMMARY WEEK'!O743)&gt;MASTER!$B$3/100,"SB",IF(VALUE('SUMMARY WEEK'!O743)&gt;MASTER!$B$4/100,"B",IF(VALUE('SUMMARY WEEK'!O743)&gt;MASTER!$B$5/100,"C","K"))),'SUMMARY WEEK'!O743))</f>
        <v/>
      </c>
      <c r="P743" s="20" t="str">
        <f>IF(ISBLANK('SUMMARY WEEK'!P743),'SUMMARY WEEK'!P743,IFERROR(IF(VALUE('SUMMARY WEEK'!P743)&gt;MASTER!$B$3/100,"SB",IF(VALUE('SUMMARY WEEK'!P743)&gt;MASTER!$B$4/100,"B",IF(VALUE('SUMMARY WEEK'!P743)&gt;MASTER!$B$5/100,"C","K"))),'SUMMARY WEEK'!P743))</f>
        <v/>
      </c>
      <c r="Q743" s="20" t="str">
        <f>IF(ISBLANK('SUMMARY WEEK'!Q743),'SUMMARY WEEK'!Q743,IFERROR(IF(VALUE('SUMMARY WEEK'!Q743)&gt;MASTER!$B$3/100,"SB",IF(VALUE('SUMMARY WEEK'!Q743)&gt;MASTER!$B$4/100,"B",IF(VALUE('SUMMARY WEEK'!Q743)&gt;MASTER!$B$5/100,"C","K"))),'SUMMARY WEEK'!Q743))</f>
        <v/>
      </c>
      <c r="R743" s="20" t="str">
        <f>IF(ISBLANK('SUMMARY WEEK'!R743),'SUMMARY WEEK'!R743,IFERROR(IF(VALUE('SUMMARY WEEK'!R743)&gt;MASTER!$B$3/100,"SB",IF(VALUE('SUMMARY WEEK'!R743)&gt;MASTER!$B$4/100,"B",IF(VALUE('SUMMARY WEEK'!R743)&gt;MASTER!$B$5/100,"C","K"))),'SUMMARY WEEK'!R743))</f>
        <v/>
      </c>
      <c r="S743" s="20" t="str">
        <f>IF(ISBLANK('SUMMARY WEEK'!S743),'SUMMARY WEEK'!S743,IFERROR(IF(VALUE('SUMMARY WEEK'!S743)&gt;MASTER!$B$3/100,"SB",IF(VALUE('SUMMARY WEEK'!S743)&gt;MASTER!$B$4/100,"B",IF(VALUE('SUMMARY WEEK'!S743)&gt;MASTER!$B$5/100,"C","K"))),'SUMMARY WEEK'!S743))</f>
        <v/>
      </c>
      <c r="T743" s="20" t="str">
        <f>IF(ISBLANK('SUMMARY WEEK'!T743),'SUMMARY WEEK'!T743,IFERROR(IF(VALUE('SUMMARY WEEK'!T743)&gt;MASTER!$B$3/100,"SB",IF(VALUE('SUMMARY WEEK'!T743)&gt;MASTER!$B$4/100,"B",IF(VALUE('SUMMARY WEEK'!T743)&gt;MASTER!$B$5/100,"C","K"))),'SUMMARY WEEK'!T743))</f>
        <v/>
      </c>
      <c r="U743" s="20" t="str">
        <f>IF(ISBLANK('SUMMARY WEEK'!U743),'SUMMARY WEEK'!U743,IFERROR(IF(VALUE('SUMMARY WEEK'!U743)&gt;MASTER!$B$3/100,"SB",IF(VALUE('SUMMARY WEEK'!U743)&gt;MASTER!$B$4/100,"B",IF(VALUE('SUMMARY WEEK'!U743)&gt;MASTER!$B$5/100,"C","K"))),'SUMMARY WEEK'!U743))</f>
        <v/>
      </c>
      <c r="V743" s="20" t="str">
        <f>IF(ISBLANK('SUMMARY WEEK'!V743),'SUMMARY WEEK'!V743,IFERROR(IF(VALUE('SUMMARY WEEK'!V743)&gt;MASTER!$B$3/100,"SB",IF(VALUE('SUMMARY WEEK'!V743)&gt;MASTER!$B$4/100,"B",IF(VALUE('SUMMARY WEEK'!V743)&gt;MASTER!$B$5/100,"C","K"))),'SUMMARY WEEK'!V743))</f>
        <v/>
      </c>
      <c r="W743" s="20" t="str">
        <f>IF(ISBLANK('SUMMARY WEEK'!W743),'SUMMARY WEEK'!W743,IFERROR(IF(VALUE('SUMMARY WEEK'!W743)&gt;MASTER!$B$3/100,"SB",IF(VALUE('SUMMARY WEEK'!W743)&gt;MASTER!$B$4/100,"B",IF(VALUE('SUMMARY WEEK'!W743)&gt;MASTER!$B$5/100,"C","K"))),'SUMMARY WEEK'!W743))</f>
        <v/>
      </c>
      <c r="X743" s="20" t="str">
        <f>IF(ISBLANK('SUMMARY WEEK'!X743),'SUMMARY WEEK'!X743,IFERROR(IF(VALUE('SUMMARY WEEK'!X743)&gt;MASTER!$B$3/100,"SB",IF(VALUE('SUMMARY WEEK'!X743)&gt;MASTER!$B$4/100,"B",IF(VALUE('SUMMARY WEEK'!X743)&gt;MASTER!$B$5/100,"C","K"))),'SUMMARY WEEK'!X743))</f>
        <v/>
      </c>
      <c r="Y743" s="20" t="str">
        <f>IF(ISBLANK('SUMMARY WEEK'!Y743),'SUMMARY WEEK'!Y743,IFERROR(IF(VALUE('SUMMARY WEEK'!Y743)&gt;MASTER!$B$3/100,"SB",IF(VALUE('SUMMARY WEEK'!Y743)&gt;MASTER!$B$4/100,"B",IF(VALUE('SUMMARY WEEK'!Y743)&gt;MASTER!$B$5/100,"C","K"))),'SUMMARY WEEK'!Y743))</f>
        <v/>
      </c>
      <c r="Z743" s="20" t="str">
        <f>IF(ISBLANK('SUMMARY WEEK'!Z743),'SUMMARY WEEK'!Z743,IFERROR(IF(VALUE('SUMMARY WEEK'!Z743)&gt;MASTER!$B$3/100,"SB",IF(VALUE('SUMMARY WEEK'!Z743)&gt;MASTER!$B$4/100,"B",IF(VALUE('SUMMARY WEEK'!Z743)&gt;MASTER!$B$5/100,"C","K"))),'SUMMARY WEEK'!Z743))</f>
        <v/>
      </c>
      <c r="AA743" s="20"/>
    </row>
    <row r="744">
      <c r="A744" s="18" t="str">
        <f>IF(ISBLANK('SUMMARY WEEK'!A744),'SUMMARY WEEK'!A744,IFERROR(IF(VALUE('SUMMARY WEEK'!A744)&gt;MASTER!$B$3/100,"SB",IF(VALUE('SUMMARY WEEK'!A744)&gt;MASTER!$B$4/100,"B",IF(VALUE('SUMMARY WEEK'!A744)&gt;MASTER!$B$5/100,"C","K"))),'SUMMARY WEEK'!A744))</f>
        <v/>
      </c>
      <c r="B744" s="19" t="str">
        <f>IF(ISBLANK('SUMMARY WEEK'!B744),'SUMMARY WEEK'!B744,IFERROR(IF(VALUE('SUMMARY WEEK'!B744)&gt;MASTER!$B$3/100,"SB",IF(VALUE('SUMMARY WEEK'!B744)&gt;MASTER!$B$4/100,"B",IF(VALUE('SUMMARY WEEK'!B744)&gt;MASTER!$B$5/100,"C","K"))),'SUMMARY WEEK'!B744))</f>
        <v/>
      </c>
      <c r="C744" s="20" t="str">
        <f>IF(ISBLANK('SUMMARY WEEK'!C744),'SUMMARY WEEK'!C744,IFERROR(IF(VALUE('SUMMARY WEEK'!C744)&gt;MASTER!$B$3/100,"SB",IF(VALUE('SUMMARY WEEK'!C744)&gt;MASTER!$B$4/100,"B",IF(VALUE('SUMMARY WEEK'!C744)&gt;MASTER!$B$5/100,"C","K"))),'SUMMARY WEEK'!C744))</f>
        <v/>
      </c>
      <c r="D744" s="20" t="str">
        <f>IF(ISBLANK('SUMMARY WEEK'!D744),'SUMMARY WEEK'!D744,IFERROR(IF(VALUE('SUMMARY WEEK'!D744)&gt;MASTER!$B$3/100,"SB",IF(VALUE('SUMMARY WEEK'!D744)&gt;MASTER!$B$4/100,"B",IF(VALUE('SUMMARY WEEK'!D744)&gt;MASTER!$B$5/100,"C","K"))),'SUMMARY WEEK'!D744))</f>
        <v/>
      </c>
      <c r="E744" s="20" t="str">
        <f>IF(ISBLANK('SUMMARY WEEK'!E744),'SUMMARY WEEK'!E744,IFERROR(IF(VALUE('SUMMARY WEEK'!E744)&gt;MASTER!$B$3/100,"SB",IF(VALUE('SUMMARY WEEK'!E744)&gt;MASTER!$B$4/100,"B",IF(VALUE('SUMMARY WEEK'!E744)&gt;MASTER!$B$5/100,"C","K"))),'SUMMARY WEEK'!E744))</f>
        <v/>
      </c>
      <c r="F744" s="20" t="str">
        <f>IF(ISBLANK('SUMMARY WEEK'!F744),'SUMMARY WEEK'!F744,IFERROR(IF(VALUE('SUMMARY WEEK'!F744)&gt;MASTER!$B$3/100,"SB",IF(VALUE('SUMMARY WEEK'!F744)&gt;MASTER!$B$4/100,"B",IF(VALUE('SUMMARY WEEK'!F744)&gt;MASTER!$B$5/100,"C","K"))),'SUMMARY WEEK'!F744))</f>
        <v/>
      </c>
      <c r="G744" s="20" t="str">
        <f>IF(ISBLANK('SUMMARY WEEK'!G744),'SUMMARY WEEK'!G744,IFERROR(IF(VALUE('SUMMARY WEEK'!G744)&gt;MASTER!$B$3/100,"SB",IF(VALUE('SUMMARY WEEK'!G744)&gt;MASTER!$B$4/100,"B",IF(VALUE('SUMMARY WEEK'!G744)&gt;MASTER!$B$5/100,"C","K"))),'SUMMARY WEEK'!G744))</f>
        <v/>
      </c>
      <c r="H744" s="20" t="str">
        <f>IF(ISBLANK('SUMMARY WEEK'!H744),'SUMMARY WEEK'!H744,IFERROR(IF(VALUE('SUMMARY WEEK'!H744)&gt;MASTER!$B$3/100,"SB",IF(VALUE('SUMMARY WEEK'!H744)&gt;MASTER!$B$4/100,"B",IF(VALUE('SUMMARY WEEK'!H744)&gt;MASTER!$B$5/100,"C","K"))),'SUMMARY WEEK'!H744))</f>
        <v/>
      </c>
      <c r="I744" s="20" t="str">
        <f>IF(ISBLANK('SUMMARY WEEK'!I744),'SUMMARY WEEK'!I744,IFERROR(IF(VALUE('SUMMARY WEEK'!I744)&gt;MASTER!$B$3/100,"SB",IF(VALUE('SUMMARY WEEK'!I744)&gt;MASTER!$B$4/100,"B",IF(VALUE('SUMMARY WEEK'!I744)&gt;MASTER!$B$5/100,"C","K"))),'SUMMARY WEEK'!I744))</f>
        <v/>
      </c>
      <c r="J744" s="20" t="str">
        <f>IF(ISBLANK('SUMMARY WEEK'!J744),'SUMMARY WEEK'!J744,IFERROR(IF(VALUE('SUMMARY WEEK'!J744)&gt;MASTER!$B$3/100,"SB",IF(VALUE('SUMMARY WEEK'!J744)&gt;MASTER!$B$4/100,"B",IF(VALUE('SUMMARY WEEK'!J744)&gt;MASTER!$B$5/100,"C","K"))),'SUMMARY WEEK'!J744))</f>
        <v/>
      </c>
      <c r="K744" s="20" t="str">
        <f>IF(ISBLANK('SUMMARY WEEK'!K744),'SUMMARY WEEK'!K744,IFERROR(IF(VALUE('SUMMARY WEEK'!K744)&gt;MASTER!$B$3/100,"SB",IF(VALUE('SUMMARY WEEK'!K744)&gt;MASTER!$B$4/100,"B",IF(VALUE('SUMMARY WEEK'!K744)&gt;MASTER!$B$5/100,"C","K"))),'SUMMARY WEEK'!K744))</f>
        <v/>
      </c>
      <c r="L744" s="20" t="str">
        <f>IF(ISBLANK('SUMMARY WEEK'!L744),'SUMMARY WEEK'!L744,IFERROR(IF(VALUE('SUMMARY WEEK'!L744)&gt;MASTER!$B$3/100,"SB",IF(VALUE('SUMMARY WEEK'!L744)&gt;MASTER!$B$4/100,"B",IF(VALUE('SUMMARY WEEK'!L744)&gt;MASTER!$B$5/100,"C","K"))),'SUMMARY WEEK'!L744))</f>
        <v/>
      </c>
      <c r="M744" s="20" t="str">
        <f>IF(ISBLANK('SUMMARY WEEK'!M744),'SUMMARY WEEK'!M744,IFERROR(IF(VALUE('SUMMARY WEEK'!M744)&gt;MASTER!$B$3/100,"SB",IF(VALUE('SUMMARY WEEK'!M744)&gt;MASTER!$B$4/100,"B",IF(VALUE('SUMMARY WEEK'!M744)&gt;MASTER!$B$5/100,"C","K"))),'SUMMARY WEEK'!M744))</f>
        <v/>
      </c>
      <c r="N744" s="20" t="str">
        <f>IF(ISBLANK('SUMMARY WEEK'!N744),'SUMMARY WEEK'!N744,IFERROR(IF(VALUE('SUMMARY WEEK'!N744)&gt;MASTER!$B$3/100,"SB",IF(VALUE('SUMMARY WEEK'!N744)&gt;MASTER!$B$4/100,"B",IF(VALUE('SUMMARY WEEK'!N744)&gt;MASTER!$B$5/100,"C","K"))),'SUMMARY WEEK'!N744))</f>
        <v/>
      </c>
      <c r="O744" s="20" t="str">
        <f>IF(ISBLANK('SUMMARY WEEK'!O744),'SUMMARY WEEK'!O744,IFERROR(IF(VALUE('SUMMARY WEEK'!O744)&gt;MASTER!$B$3/100,"SB",IF(VALUE('SUMMARY WEEK'!O744)&gt;MASTER!$B$4/100,"B",IF(VALUE('SUMMARY WEEK'!O744)&gt;MASTER!$B$5/100,"C","K"))),'SUMMARY WEEK'!O744))</f>
        <v/>
      </c>
      <c r="P744" s="20" t="str">
        <f>IF(ISBLANK('SUMMARY WEEK'!P744),'SUMMARY WEEK'!P744,IFERROR(IF(VALUE('SUMMARY WEEK'!P744)&gt;MASTER!$B$3/100,"SB",IF(VALUE('SUMMARY WEEK'!P744)&gt;MASTER!$B$4/100,"B",IF(VALUE('SUMMARY WEEK'!P744)&gt;MASTER!$B$5/100,"C","K"))),'SUMMARY WEEK'!P744))</f>
        <v/>
      </c>
      <c r="Q744" s="20" t="str">
        <f>IF(ISBLANK('SUMMARY WEEK'!Q744),'SUMMARY WEEK'!Q744,IFERROR(IF(VALUE('SUMMARY WEEK'!Q744)&gt;MASTER!$B$3/100,"SB",IF(VALUE('SUMMARY WEEK'!Q744)&gt;MASTER!$B$4/100,"B",IF(VALUE('SUMMARY WEEK'!Q744)&gt;MASTER!$B$5/100,"C","K"))),'SUMMARY WEEK'!Q744))</f>
        <v/>
      </c>
      <c r="R744" s="20" t="str">
        <f>IF(ISBLANK('SUMMARY WEEK'!R744),'SUMMARY WEEK'!R744,IFERROR(IF(VALUE('SUMMARY WEEK'!R744)&gt;MASTER!$B$3/100,"SB",IF(VALUE('SUMMARY WEEK'!R744)&gt;MASTER!$B$4/100,"B",IF(VALUE('SUMMARY WEEK'!R744)&gt;MASTER!$B$5/100,"C","K"))),'SUMMARY WEEK'!R744))</f>
        <v/>
      </c>
      <c r="S744" s="20" t="str">
        <f>IF(ISBLANK('SUMMARY WEEK'!S744),'SUMMARY WEEK'!S744,IFERROR(IF(VALUE('SUMMARY WEEK'!S744)&gt;MASTER!$B$3/100,"SB",IF(VALUE('SUMMARY WEEK'!S744)&gt;MASTER!$B$4/100,"B",IF(VALUE('SUMMARY WEEK'!S744)&gt;MASTER!$B$5/100,"C","K"))),'SUMMARY WEEK'!S744))</f>
        <v/>
      </c>
      <c r="T744" s="20" t="str">
        <f>IF(ISBLANK('SUMMARY WEEK'!T744),'SUMMARY WEEK'!T744,IFERROR(IF(VALUE('SUMMARY WEEK'!T744)&gt;MASTER!$B$3/100,"SB",IF(VALUE('SUMMARY WEEK'!T744)&gt;MASTER!$B$4/100,"B",IF(VALUE('SUMMARY WEEK'!T744)&gt;MASTER!$B$5/100,"C","K"))),'SUMMARY WEEK'!T744))</f>
        <v/>
      </c>
      <c r="U744" s="20" t="str">
        <f>IF(ISBLANK('SUMMARY WEEK'!U744),'SUMMARY WEEK'!U744,IFERROR(IF(VALUE('SUMMARY WEEK'!U744)&gt;MASTER!$B$3/100,"SB",IF(VALUE('SUMMARY WEEK'!U744)&gt;MASTER!$B$4/100,"B",IF(VALUE('SUMMARY WEEK'!U744)&gt;MASTER!$B$5/100,"C","K"))),'SUMMARY WEEK'!U744))</f>
        <v/>
      </c>
      <c r="V744" s="20" t="str">
        <f>IF(ISBLANK('SUMMARY WEEK'!V744),'SUMMARY WEEK'!V744,IFERROR(IF(VALUE('SUMMARY WEEK'!V744)&gt;MASTER!$B$3/100,"SB",IF(VALUE('SUMMARY WEEK'!V744)&gt;MASTER!$B$4/100,"B",IF(VALUE('SUMMARY WEEK'!V744)&gt;MASTER!$B$5/100,"C","K"))),'SUMMARY WEEK'!V744))</f>
        <v/>
      </c>
      <c r="W744" s="20" t="str">
        <f>IF(ISBLANK('SUMMARY WEEK'!W744),'SUMMARY WEEK'!W744,IFERROR(IF(VALUE('SUMMARY WEEK'!W744)&gt;MASTER!$B$3/100,"SB",IF(VALUE('SUMMARY WEEK'!W744)&gt;MASTER!$B$4/100,"B",IF(VALUE('SUMMARY WEEK'!W744)&gt;MASTER!$B$5/100,"C","K"))),'SUMMARY WEEK'!W744))</f>
        <v/>
      </c>
      <c r="X744" s="20" t="str">
        <f>IF(ISBLANK('SUMMARY WEEK'!X744),'SUMMARY WEEK'!X744,IFERROR(IF(VALUE('SUMMARY WEEK'!X744)&gt;MASTER!$B$3/100,"SB",IF(VALUE('SUMMARY WEEK'!X744)&gt;MASTER!$B$4/100,"B",IF(VALUE('SUMMARY WEEK'!X744)&gt;MASTER!$B$5/100,"C","K"))),'SUMMARY WEEK'!X744))</f>
        <v/>
      </c>
      <c r="Y744" s="20" t="str">
        <f>IF(ISBLANK('SUMMARY WEEK'!Y744),'SUMMARY WEEK'!Y744,IFERROR(IF(VALUE('SUMMARY WEEK'!Y744)&gt;MASTER!$B$3/100,"SB",IF(VALUE('SUMMARY WEEK'!Y744)&gt;MASTER!$B$4/100,"B",IF(VALUE('SUMMARY WEEK'!Y744)&gt;MASTER!$B$5/100,"C","K"))),'SUMMARY WEEK'!Y744))</f>
        <v/>
      </c>
      <c r="Z744" s="20" t="str">
        <f>IF(ISBLANK('SUMMARY WEEK'!Z744),'SUMMARY WEEK'!Z744,IFERROR(IF(VALUE('SUMMARY WEEK'!Z744)&gt;MASTER!$B$3/100,"SB",IF(VALUE('SUMMARY WEEK'!Z744)&gt;MASTER!$B$4/100,"B",IF(VALUE('SUMMARY WEEK'!Z744)&gt;MASTER!$B$5/100,"C","K"))),'SUMMARY WEEK'!Z744))</f>
        <v/>
      </c>
      <c r="AA744" s="20"/>
    </row>
    <row r="745">
      <c r="A745" s="18" t="str">
        <f>IF(ISBLANK('SUMMARY WEEK'!A745),'SUMMARY WEEK'!A745,IFERROR(IF(VALUE('SUMMARY WEEK'!A745)&gt;MASTER!$B$3/100,"SB",IF(VALUE('SUMMARY WEEK'!A745)&gt;MASTER!$B$4/100,"B",IF(VALUE('SUMMARY WEEK'!A745)&gt;MASTER!$B$5/100,"C","K"))),'SUMMARY WEEK'!A745))</f>
        <v/>
      </c>
      <c r="B745" s="19" t="str">
        <f>IF(ISBLANK('SUMMARY WEEK'!B745),'SUMMARY WEEK'!B745,IFERROR(IF(VALUE('SUMMARY WEEK'!B745)&gt;MASTER!$B$3/100,"SB",IF(VALUE('SUMMARY WEEK'!B745)&gt;MASTER!$B$4/100,"B",IF(VALUE('SUMMARY WEEK'!B745)&gt;MASTER!$B$5/100,"C","K"))),'SUMMARY WEEK'!B745))</f>
        <v/>
      </c>
      <c r="C745" s="20" t="str">
        <f>IF(ISBLANK('SUMMARY WEEK'!C745),'SUMMARY WEEK'!C745,IFERROR(IF(VALUE('SUMMARY WEEK'!C745)&gt;MASTER!$B$3/100,"SB",IF(VALUE('SUMMARY WEEK'!C745)&gt;MASTER!$B$4/100,"B",IF(VALUE('SUMMARY WEEK'!C745)&gt;MASTER!$B$5/100,"C","K"))),'SUMMARY WEEK'!C745))</f>
        <v/>
      </c>
      <c r="D745" s="20" t="str">
        <f>IF(ISBLANK('SUMMARY WEEK'!D745),'SUMMARY WEEK'!D745,IFERROR(IF(VALUE('SUMMARY WEEK'!D745)&gt;MASTER!$B$3/100,"SB",IF(VALUE('SUMMARY WEEK'!D745)&gt;MASTER!$B$4/100,"B",IF(VALUE('SUMMARY WEEK'!D745)&gt;MASTER!$B$5/100,"C","K"))),'SUMMARY WEEK'!D745))</f>
        <v/>
      </c>
      <c r="E745" s="20" t="str">
        <f>IF(ISBLANK('SUMMARY WEEK'!E745),'SUMMARY WEEK'!E745,IFERROR(IF(VALUE('SUMMARY WEEK'!E745)&gt;MASTER!$B$3/100,"SB",IF(VALUE('SUMMARY WEEK'!E745)&gt;MASTER!$B$4/100,"B",IF(VALUE('SUMMARY WEEK'!E745)&gt;MASTER!$B$5/100,"C","K"))),'SUMMARY WEEK'!E745))</f>
        <v/>
      </c>
      <c r="F745" s="20" t="str">
        <f>IF(ISBLANK('SUMMARY WEEK'!F745),'SUMMARY WEEK'!F745,IFERROR(IF(VALUE('SUMMARY WEEK'!F745)&gt;MASTER!$B$3/100,"SB",IF(VALUE('SUMMARY WEEK'!F745)&gt;MASTER!$B$4/100,"B",IF(VALUE('SUMMARY WEEK'!F745)&gt;MASTER!$B$5/100,"C","K"))),'SUMMARY WEEK'!F745))</f>
        <v/>
      </c>
      <c r="G745" s="20" t="str">
        <f>IF(ISBLANK('SUMMARY WEEK'!G745),'SUMMARY WEEK'!G745,IFERROR(IF(VALUE('SUMMARY WEEK'!G745)&gt;MASTER!$B$3/100,"SB",IF(VALUE('SUMMARY WEEK'!G745)&gt;MASTER!$B$4/100,"B",IF(VALUE('SUMMARY WEEK'!G745)&gt;MASTER!$B$5/100,"C","K"))),'SUMMARY WEEK'!G745))</f>
        <v/>
      </c>
      <c r="H745" s="20" t="str">
        <f>IF(ISBLANK('SUMMARY WEEK'!H745),'SUMMARY WEEK'!H745,IFERROR(IF(VALUE('SUMMARY WEEK'!H745)&gt;MASTER!$B$3/100,"SB",IF(VALUE('SUMMARY WEEK'!H745)&gt;MASTER!$B$4/100,"B",IF(VALUE('SUMMARY WEEK'!H745)&gt;MASTER!$B$5/100,"C","K"))),'SUMMARY WEEK'!H745))</f>
        <v/>
      </c>
      <c r="I745" s="20" t="str">
        <f>IF(ISBLANK('SUMMARY WEEK'!I745),'SUMMARY WEEK'!I745,IFERROR(IF(VALUE('SUMMARY WEEK'!I745)&gt;MASTER!$B$3/100,"SB",IF(VALUE('SUMMARY WEEK'!I745)&gt;MASTER!$B$4/100,"B",IF(VALUE('SUMMARY WEEK'!I745)&gt;MASTER!$B$5/100,"C","K"))),'SUMMARY WEEK'!I745))</f>
        <v/>
      </c>
      <c r="J745" s="20" t="str">
        <f>IF(ISBLANK('SUMMARY WEEK'!J745),'SUMMARY WEEK'!J745,IFERROR(IF(VALUE('SUMMARY WEEK'!J745)&gt;MASTER!$B$3/100,"SB",IF(VALUE('SUMMARY WEEK'!J745)&gt;MASTER!$B$4/100,"B",IF(VALUE('SUMMARY WEEK'!J745)&gt;MASTER!$B$5/100,"C","K"))),'SUMMARY WEEK'!J745))</f>
        <v/>
      </c>
      <c r="K745" s="20" t="str">
        <f>IF(ISBLANK('SUMMARY WEEK'!K745),'SUMMARY WEEK'!K745,IFERROR(IF(VALUE('SUMMARY WEEK'!K745)&gt;MASTER!$B$3/100,"SB",IF(VALUE('SUMMARY WEEK'!K745)&gt;MASTER!$B$4/100,"B",IF(VALUE('SUMMARY WEEK'!K745)&gt;MASTER!$B$5/100,"C","K"))),'SUMMARY WEEK'!K745))</f>
        <v/>
      </c>
      <c r="L745" s="20" t="str">
        <f>IF(ISBLANK('SUMMARY WEEK'!L745),'SUMMARY WEEK'!L745,IFERROR(IF(VALUE('SUMMARY WEEK'!L745)&gt;MASTER!$B$3/100,"SB",IF(VALUE('SUMMARY WEEK'!L745)&gt;MASTER!$B$4/100,"B",IF(VALUE('SUMMARY WEEK'!L745)&gt;MASTER!$B$5/100,"C","K"))),'SUMMARY WEEK'!L745))</f>
        <v/>
      </c>
      <c r="M745" s="20" t="str">
        <f>IF(ISBLANK('SUMMARY WEEK'!M745),'SUMMARY WEEK'!M745,IFERROR(IF(VALUE('SUMMARY WEEK'!M745)&gt;MASTER!$B$3/100,"SB",IF(VALUE('SUMMARY WEEK'!M745)&gt;MASTER!$B$4/100,"B",IF(VALUE('SUMMARY WEEK'!M745)&gt;MASTER!$B$5/100,"C","K"))),'SUMMARY WEEK'!M745))</f>
        <v/>
      </c>
      <c r="N745" s="20" t="str">
        <f>IF(ISBLANK('SUMMARY WEEK'!N745),'SUMMARY WEEK'!N745,IFERROR(IF(VALUE('SUMMARY WEEK'!N745)&gt;MASTER!$B$3/100,"SB",IF(VALUE('SUMMARY WEEK'!N745)&gt;MASTER!$B$4/100,"B",IF(VALUE('SUMMARY WEEK'!N745)&gt;MASTER!$B$5/100,"C","K"))),'SUMMARY WEEK'!N745))</f>
        <v/>
      </c>
      <c r="O745" s="20" t="str">
        <f>IF(ISBLANK('SUMMARY WEEK'!O745),'SUMMARY WEEK'!O745,IFERROR(IF(VALUE('SUMMARY WEEK'!O745)&gt;MASTER!$B$3/100,"SB",IF(VALUE('SUMMARY WEEK'!O745)&gt;MASTER!$B$4/100,"B",IF(VALUE('SUMMARY WEEK'!O745)&gt;MASTER!$B$5/100,"C","K"))),'SUMMARY WEEK'!O745))</f>
        <v/>
      </c>
      <c r="P745" s="20" t="str">
        <f>IF(ISBLANK('SUMMARY WEEK'!P745),'SUMMARY WEEK'!P745,IFERROR(IF(VALUE('SUMMARY WEEK'!P745)&gt;MASTER!$B$3/100,"SB",IF(VALUE('SUMMARY WEEK'!P745)&gt;MASTER!$B$4/100,"B",IF(VALUE('SUMMARY WEEK'!P745)&gt;MASTER!$B$5/100,"C","K"))),'SUMMARY WEEK'!P745))</f>
        <v/>
      </c>
      <c r="Q745" s="20" t="str">
        <f>IF(ISBLANK('SUMMARY WEEK'!Q745),'SUMMARY WEEK'!Q745,IFERROR(IF(VALUE('SUMMARY WEEK'!Q745)&gt;MASTER!$B$3/100,"SB",IF(VALUE('SUMMARY WEEK'!Q745)&gt;MASTER!$B$4/100,"B",IF(VALUE('SUMMARY WEEK'!Q745)&gt;MASTER!$B$5/100,"C","K"))),'SUMMARY WEEK'!Q745))</f>
        <v/>
      </c>
      <c r="R745" s="20" t="str">
        <f>IF(ISBLANK('SUMMARY WEEK'!R745),'SUMMARY WEEK'!R745,IFERROR(IF(VALUE('SUMMARY WEEK'!R745)&gt;MASTER!$B$3/100,"SB",IF(VALUE('SUMMARY WEEK'!R745)&gt;MASTER!$B$4/100,"B",IF(VALUE('SUMMARY WEEK'!R745)&gt;MASTER!$B$5/100,"C","K"))),'SUMMARY WEEK'!R745))</f>
        <v/>
      </c>
      <c r="S745" s="20" t="str">
        <f>IF(ISBLANK('SUMMARY WEEK'!S745),'SUMMARY WEEK'!S745,IFERROR(IF(VALUE('SUMMARY WEEK'!S745)&gt;MASTER!$B$3/100,"SB",IF(VALUE('SUMMARY WEEK'!S745)&gt;MASTER!$B$4/100,"B",IF(VALUE('SUMMARY WEEK'!S745)&gt;MASTER!$B$5/100,"C","K"))),'SUMMARY WEEK'!S745))</f>
        <v/>
      </c>
      <c r="T745" s="20" t="str">
        <f>IF(ISBLANK('SUMMARY WEEK'!T745),'SUMMARY WEEK'!T745,IFERROR(IF(VALUE('SUMMARY WEEK'!T745)&gt;MASTER!$B$3/100,"SB",IF(VALUE('SUMMARY WEEK'!T745)&gt;MASTER!$B$4/100,"B",IF(VALUE('SUMMARY WEEK'!T745)&gt;MASTER!$B$5/100,"C","K"))),'SUMMARY WEEK'!T745))</f>
        <v/>
      </c>
      <c r="U745" s="20" t="str">
        <f>IF(ISBLANK('SUMMARY WEEK'!U745),'SUMMARY WEEK'!U745,IFERROR(IF(VALUE('SUMMARY WEEK'!U745)&gt;MASTER!$B$3/100,"SB",IF(VALUE('SUMMARY WEEK'!U745)&gt;MASTER!$B$4/100,"B",IF(VALUE('SUMMARY WEEK'!U745)&gt;MASTER!$B$5/100,"C","K"))),'SUMMARY WEEK'!U745))</f>
        <v/>
      </c>
      <c r="V745" s="20" t="str">
        <f>IF(ISBLANK('SUMMARY WEEK'!V745),'SUMMARY WEEK'!V745,IFERROR(IF(VALUE('SUMMARY WEEK'!V745)&gt;MASTER!$B$3/100,"SB",IF(VALUE('SUMMARY WEEK'!V745)&gt;MASTER!$B$4/100,"B",IF(VALUE('SUMMARY WEEK'!V745)&gt;MASTER!$B$5/100,"C","K"))),'SUMMARY WEEK'!V745))</f>
        <v/>
      </c>
      <c r="W745" s="20" t="str">
        <f>IF(ISBLANK('SUMMARY WEEK'!W745),'SUMMARY WEEK'!W745,IFERROR(IF(VALUE('SUMMARY WEEK'!W745)&gt;MASTER!$B$3/100,"SB",IF(VALUE('SUMMARY WEEK'!W745)&gt;MASTER!$B$4/100,"B",IF(VALUE('SUMMARY WEEK'!W745)&gt;MASTER!$B$5/100,"C","K"))),'SUMMARY WEEK'!W745))</f>
        <v/>
      </c>
      <c r="X745" s="20" t="str">
        <f>IF(ISBLANK('SUMMARY WEEK'!X745),'SUMMARY WEEK'!X745,IFERROR(IF(VALUE('SUMMARY WEEK'!X745)&gt;MASTER!$B$3/100,"SB",IF(VALUE('SUMMARY WEEK'!X745)&gt;MASTER!$B$4/100,"B",IF(VALUE('SUMMARY WEEK'!X745)&gt;MASTER!$B$5/100,"C","K"))),'SUMMARY WEEK'!X745))</f>
        <v/>
      </c>
      <c r="Y745" s="20" t="str">
        <f>IF(ISBLANK('SUMMARY WEEK'!Y745),'SUMMARY WEEK'!Y745,IFERROR(IF(VALUE('SUMMARY WEEK'!Y745)&gt;MASTER!$B$3/100,"SB",IF(VALUE('SUMMARY WEEK'!Y745)&gt;MASTER!$B$4/100,"B",IF(VALUE('SUMMARY WEEK'!Y745)&gt;MASTER!$B$5/100,"C","K"))),'SUMMARY WEEK'!Y745))</f>
        <v/>
      </c>
      <c r="Z745" s="20" t="str">
        <f>IF(ISBLANK('SUMMARY WEEK'!Z745),'SUMMARY WEEK'!Z745,IFERROR(IF(VALUE('SUMMARY WEEK'!Z745)&gt;MASTER!$B$3/100,"SB",IF(VALUE('SUMMARY WEEK'!Z745)&gt;MASTER!$B$4/100,"B",IF(VALUE('SUMMARY WEEK'!Z745)&gt;MASTER!$B$5/100,"C","K"))),'SUMMARY WEEK'!Z745))</f>
        <v/>
      </c>
      <c r="AA745" s="20"/>
    </row>
    <row r="746">
      <c r="A746" s="18" t="str">
        <f>IF(ISBLANK('SUMMARY WEEK'!A746),'SUMMARY WEEK'!A746,IFERROR(IF(VALUE('SUMMARY WEEK'!A746)&gt;MASTER!$B$3/100,"SB",IF(VALUE('SUMMARY WEEK'!A746)&gt;MASTER!$B$4/100,"B",IF(VALUE('SUMMARY WEEK'!A746)&gt;MASTER!$B$5/100,"C","K"))),'SUMMARY WEEK'!A746))</f>
        <v/>
      </c>
      <c r="B746" s="19" t="str">
        <f>IF(ISBLANK('SUMMARY WEEK'!B746),'SUMMARY WEEK'!B746,IFERROR(IF(VALUE('SUMMARY WEEK'!B746)&gt;MASTER!$B$3/100,"SB",IF(VALUE('SUMMARY WEEK'!B746)&gt;MASTER!$B$4/100,"B",IF(VALUE('SUMMARY WEEK'!B746)&gt;MASTER!$B$5/100,"C","K"))),'SUMMARY WEEK'!B746))</f>
        <v/>
      </c>
      <c r="C746" s="20" t="str">
        <f>IF(ISBLANK('SUMMARY WEEK'!C746),'SUMMARY WEEK'!C746,IFERROR(IF(VALUE('SUMMARY WEEK'!C746)&gt;MASTER!$B$3/100,"SB",IF(VALUE('SUMMARY WEEK'!C746)&gt;MASTER!$B$4/100,"B",IF(VALUE('SUMMARY WEEK'!C746)&gt;MASTER!$B$5/100,"C","K"))),'SUMMARY WEEK'!C746))</f>
        <v/>
      </c>
      <c r="D746" s="20" t="str">
        <f>IF(ISBLANK('SUMMARY WEEK'!D746),'SUMMARY WEEK'!D746,IFERROR(IF(VALUE('SUMMARY WEEK'!D746)&gt;MASTER!$B$3/100,"SB",IF(VALUE('SUMMARY WEEK'!D746)&gt;MASTER!$B$4/100,"B",IF(VALUE('SUMMARY WEEK'!D746)&gt;MASTER!$B$5/100,"C","K"))),'SUMMARY WEEK'!D746))</f>
        <v/>
      </c>
      <c r="E746" s="20" t="str">
        <f>IF(ISBLANK('SUMMARY WEEK'!E746),'SUMMARY WEEK'!E746,IFERROR(IF(VALUE('SUMMARY WEEK'!E746)&gt;MASTER!$B$3/100,"SB",IF(VALUE('SUMMARY WEEK'!E746)&gt;MASTER!$B$4/100,"B",IF(VALUE('SUMMARY WEEK'!E746)&gt;MASTER!$B$5/100,"C","K"))),'SUMMARY WEEK'!E746))</f>
        <v/>
      </c>
      <c r="F746" s="20" t="str">
        <f>IF(ISBLANK('SUMMARY WEEK'!F746),'SUMMARY WEEK'!F746,IFERROR(IF(VALUE('SUMMARY WEEK'!F746)&gt;MASTER!$B$3/100,"SB",IF(VALUE('SUMMARY WEEK'!F746)&gt;MASTER!$B$4/100,"B",IF(VALUE('SUMMARY WEEK'!F746)&gt;MASTER!$B$5/100,"C","K"))),'SUMMARY WEEK'!F746))</f>
        <v/>
      </c>
      <c r="G746" s="20" t="str">
        <f>IF(ISBLANK('SUMMARY WEEK'!G746),'SUMMARY WEEK'!G746,IFERROR(IF(VALUE('SUMMARY WEEK'!G746)&gt;MASTER!$B$3/100,"SB",IF(VALUE('SUMMARY WEEK'!G746)&gt;MASTER!$B$4/100,"B",IF(VALUE('SUMMARY WEEK'!G746)&gt;MASTER!$B$5/100,"C","K"))),'SUMMARY WEEK'!G746))</f>
        <v/>
      </c>
      <c r="H746" s="20" t="str">
        <f>IF(ISBLANK('SUMMARY WEEK'!H746),'SUMMARY WEEK'!H746,IFERROR(IF(VALUE('SUMMARY WEEK'!H746)&gt;MASTER!$B$3/100,"SB",IF(VALUE('SUMMARY WEEK'!H746)&gt;MASTER!$B$4/100,"B",IF(VALUE('SUMMARY WEEK'!H746)&gt;MASTER!$B$5/100,"C","K"))),'SUMMARY WEEK'!H746))</f>
        <v/>
      </c>
      <c r="I746" s="20" t="str">
        <f>IF(ISBLANK('SUMMARY WEEK'!I746),'SUMMARY WEEK'!I746,IFERROR(IF(VALUE('SUMMARY WEEK'!I746)&gt;MASTER!$B$3/100,"SB",IF(VALUE('SUMMARY WEEK'!I746)&gt;MASTER!$B$4/100,"B",IF(VALUE('SUMMARY WEEK'!I746)&gt;MASTER!$B$5/100,"C","K"))),'SUMMARY WEEK'!I746))</f>
        <v/>
      </c>
      <c r="J746" s="20" t="str">
        <f>IF(ISBLANK('SUMMARY WEEK'!J746),'SUMMARY WEEK'!J746,IFERROR(IF(VALUE('SUMMARY WEEK'!J746)&gt;MASTER!$B$3/100,"SB",IF(VALUE('SUMMARY WEEK'!J746)&gt;MASTER!$B$4/100,"B",IF(VALUE('SUMMARY WEEK'!J746)&gt;MASTER!$B$5/100,"C","K"))),'SUMMARY WEEK'!J746))</f>
        <v/>
      </c>
      <c r="K746" s="20" t="str">
        <f>IF(ISBLANK('SUMMARY WEEK'!K746),'SUMMARY WEEK'!K746,IFERROR(IF(VALUE('SUMMARY WEEK'!K746)&gt;MASTER!$B$3/100,"SB",IF(VALUE('SUMMARY WEEK'!K746)&gt;MASTER!$B$4/100,"B",IF(VALUE('SUMMARY WEEK'!K746)&gt;MASTER!$B$5/100,"C","K"))),'SUMMARY WEEK'!K746))</f>
        <v/>
      </c>
      <c r="L746" s="20" t="str">
        <f>IF(ISBLANK('SUMMARY WEEK'!L746),'SUMMARY WEEK'!L746,IFERROR(IF(VALUE('SUMMARY WEEK'!L746)&gt;MASTER!$B$3/100,"SB",IF(VALUE('SUMMARY WEEK'!L746)&gt;MASTER!$B$4/100,"B",IF(VALUE('SUMMARY WEEK'!L746)&gt;MASTER!$B$5/100,"C","K"))),'SUMMARY WEEK'!L746))</f>
        <v/>
      </c>
      <c r="M746" s="20" t="str">
        <f>IF(ISBLANK('SUMMARY WEEK'!M746),'SUMMARY WEEK'!M746,IFERROR(IF(VALUE('SUMMARY WEEK'!M746)&gt;MASTER!$B$3/100,"SB",IF(VALUE('SUMMARY WEEK'!M746)&gt;MASTER!$B$4/100,"B",IF(VALUE('SUMMARY WEEK'!M746)&gt;MASTER!$B$5/100,"C","K"))),'SUMMARY WEEK'!M746))</f>
        <v/>
      </c>
      <c r="N746" s="20" t="str">
        <f>IF(ISBLANK('SUMMARY WEEK'!N746),'SUMMARY WEEK'!N746,IFERROR(IF(VALUE('SUMMARY WEEK'!N746)&gt;MASTER!$B$3/100,"SB",IF(VALUE('SUMMARY WEEK'!N746)&gt;MASTER!$B$4/100,"B",IF(VALUE('SUMMARY WEEK'!N746)&gt;MASTER!$B$5/100,"C","K"))),'SUMMARY WEEK'!N746))</f>
        <v/>
      </c>
      <c r="O746" s="20" t="str">
        <f>IF(ISBLANK('SUMMARY WEEK'!O746),'SUMMARY WEEK'!O746,IFERROR(IF(VALUE('SUMMARY WEEK'!O746)&gt;MASTER!$B$3/100,"SB",IF(VALUE('SUMMARY WEEK'!O746)&gt;MASTER!$B$4/100,"B",IF(VALUE('SUMMARY WEEK'!O746)&gt;MASTER!$B$5/100,"C","K"))),'SUMMARY WEEK'!O746))</f>
        <v/>
      </c>
      <c r="P746" s="20" t="str">
        <f>IF(ISBLANK('SUMMARY WEEK'!P746),'SUMMARY WEEK'!P746,IFERROR(IF(VALUE('SUMMARY WEEK'!P746)&gt;MASTER!$B$3/100,"SB",IF(VALUE('SUMMARY WEEK'!P746)&gt;MASTER!$B$4/100,"B",IF(VALUE('SUMMARY WEEK'!P746)&gt;MASTER!$B$5/100,"C","K"))),'SUMMARY WEEK'!P746))</f>
        <v/>
      </c>
      <c r="Q746" s="20" t="str">
        <f>IF(ISBLANK('SUMMARY WEEK'!Q746),'SUMMARY WEEK'!Q746,IFERROR(IF(VALUE('SUMMARY WEEK'!Q746)&gt;MASTER!$B$3/100,"SB",IF(VALUE('SUMMARY WEEK'!Q746)&gt;MASTER!$B$4/100,"B",IF(VALUE('SUMMARY WEEK'!Q746)&gt;MASTER!$B$5/100,"C","K"))),'SUMMARY WEEK'!Q746))</f>
        <v/>
      </c>
      <c r="R746" s="20" t="str">
        <f>IF(ISBLANK('SUMMARY WEEK'!R746),'SUMMARY WEEK'!R746,IFERROR(IF(VALUE('SUMMARY WEEK'!R746)&gt;MASTER!$B$3/100,"SB",IF(VALUE('SUMMARY WEEK'!R746)&gt;MASTER!$B$4/100,"B",IF(VALUE('SUMMARY WEEK'!R746)&gt;MASTER!$B$5/100,"C","K"))),'SUMMARY WEEK'!R746))</f>
        <v/>
      </c>
      <c r="S746" s="20" t="str">
        <f>IF(ISBLANK('SUMMARY WEEK'!S746),'SUMMARY WEEK'!S746,IFERROR(IF(VALUE('SUMMARY WEEK'!S746)&gt;MASTER!$B$3/100,"SB",IF(VALUE('SUMMARY WEEK'!S746)&gt;MASTER!$B$4/100,"B",IF(VALUE('SUMMARY WEEK'!S746)&gt;MASTER!$B$5/100,"C","K"))),'SUMMARY WEEK'!S746))</f>
        <v/>
      </c>
      <c r="T746" s="20" t="str">
        <f>IF(ISBLANK('SUMMARY WEEK'!T746),'SUMMARY WEEK'!T746,IFERROR(IF(VALUE('SUMMARY WEEK'!T746)&gt;MASTER!$B$3/100,"SB",IF(VALUE('SUMMARY WEEK'!T746)&gt;MASTER!$B$4/100,"B",IF(VALUE('SUMMARY WEEK'!T746)&gt;MASTER!$B$5/100,"C","K"))),'SUMMARY WEEK'!T746))</f>
        <v/>
      </c>
      <c r="U746" s="20" t="str">
        <f>IF(ISBLANK('SUMMARY WEEK'!U746),'SUMMARY WEEK'!U746,IFERROR(IF(VALUE('SUMMARY WEEK'!U746)&gt;MASTER!$B$3/100,"SB",IF(VALUE('SUMMARY WEEK'!U746)&gt;MASTER!$B$4/100,"B",IF(VALUE('SUMMARY WEEK'!U746)&gt;MASTER!$B$5/100,"C","K"))),'SUMMARY WEEK'!U746))</f>
        <v/>
      </c>
      <c r="V746" s="20" t="str">
        <f>IF(ISBLANK('SUMMARY WEEK'!V746),'SUMMARY WEEK'!V746,IFERROR(IF(VALUE('SUMMARY WEEK'!V746)&gt;MASTER!$B$3/100,"SB",IF(VALUE('SUMMARY WEEK'!V746)&gt;MASTER!$B$4/100,"B",IF(VALUE('SUMMARY WEEK'!V746)&gt;MASTER!$B$5/100,"C","K"))),'SUMMARY WEEK'!V746))</f>
        <v/>
      </c>
      <c r="W746" s="20" t="str">
        <f>IF(ISBLANK('SUMMARY WEEK'!W746),'SUMMARY WEEK'!W746,IFERROR(IF(VALUE('SUMMARY WEEK'!W746)&gt;MASTER!$B$3/100,"SB",IF(VALUE('SUMMARY WEEK'!W746)&gt;MASTER!$B$4/100,"B",IF(VALUE('SUMMARY WEEK'!W746)&gt;MASTER!$B$5/100,"C","K"))),'SUMMARY WEEK'!W746))</f>
        <v/>
      </c>
      <c r="X746" s="20" t="str">
        <f>IF(ISBLANK('SUMMARY WEEK'!X746),'SUMMARY WEEK'!X746,IFERROR(IF(VALUE('SUMMARY WEEK'!X746)&gt;MASTER!$B$3/100,"SB",IF(VALUE('SUMMARY WEEK'!X746)&gt;MASTER!$B$4/100,"B",IF(VALUE('SUMMARY WEEK'!X746)&gt;MASTER!$B$5/100,"C","K"))),'SUMMARY WEEK'!X746))</f>
        <v/>
      </c>
      <c r="Y746" s="20" t="str">
        <f>IF(ISBLANK('SUMMARY WEEK'!Y746),'SUMMARY WEEK'!Y746,IFERROR(IF(VALUE('SUMMARY WEEK'!Y746)&gt;MASTER!$B$3/100,"SB",IF(VALUE('SUMMARY WEEK'!Y746)&gt;MASTER!$B$4/100,"B",IF(VALUE('SUMMARY WEEK'!Y746)&gt;MASTER!$B$5/100,"C","K"))),'SUMMARY WEEK'!Y746))</f>
        <v/>
      </c>
      <c r="Z746" s="20" t="str">
        <f>IF(ISBLANK('SUMMARY WEEK'!Z746),'SUMMARY WEEK'!Z746,IFERROR(IF(VALUE('SUMMARY WEEK'!Z746)&gt;MASTER!$B$3/100,"SB",IF(VALUE('SUMMARY WEEK'!Z746)&gt;MASTER!$B$4/100,"B",IF(VALUE('SUMMARY WEEK'!Z746)&gt;MASTER!$B$5/100,"C","K"))),'SUMMARY WEEK'!Z746))</f>
        <v/>
      </c>
      <c r="AA746" s="20"/>
    </row>
    <row r="747">
      <c r="A747" s="18" t="str">
        <f>IF(ISBLANK('SUMMARY WEEK'!A747),'SUMMARY WEEK'!A747,IFERROR(IF(VALUE('SUMMARY WEEK'!A747)&gt;MASTER!$B$3/100,"SB",IF(VALUE('SUMMARY WEEK'!A747)&gt;MASTER!$B$4/100,"B",IF(VALUE('SUMMARY WEEK'!A747)&gt;MASTER!$B$5/100,"C","K"))),'SUMMARY WEEK'!A747))</f>
        <v/>
      </c>
      <c r="B747" s="19" t="str">
        <f>IF(ISBLANK('SUMMARY WEEK'!B747),'SUMMARY WEEK'!B747,IFERROR(IF(VALUE('SUMMARY WEEK'!B747)&gt;MASTER!$B$3/100,"SB",IF(VALUE('SUMMARY WEEK'!B747)&gt;MASTER!$B$4/100,"B",IF(VALUE('SUMMARY WEEK'!B747)&gt;MASTER!$B$5/100,"C","K"))),'SUMMARY WEEK'!B747))</f>
        <v/>
      </c>
      <c r="C747" s="20" t="str">
        <f>IF(ISBLANK('SUMMARY WEEK'!C747),'SUMMARY WEEK'!C747,IFERROR(IF(VALUE('SUMMARY WEEK'!C747)&gt;MASTER!$B$3/100,"SB",IF(VALUE('SUMMARY WEEK'!C747)&gt;MASTER!$B$4/100,"B",IF(VALUE('SUMMARY WEEK'!C747)&gt;MASTER!$B$5/100,"C","K"))),'SUMMARY WEEK'!C747))</f>
        <v/>
      </c>
      <c r="D747" s="20" t="str">
        <f>IF(ISBLANK('SUMMARY WEEK'!D747),'SUMMARY WEEK'!D747,IFERROR(IF(VALUE('SUMMARY WEEK'!D747)&gt;MASTER!$B$3/100,"SB",IF(VALUE('SUMMARY WEEK'!D747)&gt;MASTER!$B$4/100,"B",IF(VALUE('SUMMARY WEEK'!D747)&gt;MASTER!$B$5/100,"C","K"))),'SUMMARY WEEK'!D747))</f>
        <v/>
      </c>
      <c r="E747" s="20" t="str">
        <f>IF(ISBLANK('SUMMARY WEEK'!E747),'SUMMARY WEEK'!E747,IFERROR(IF(VALUE('SUMMARY WEEK'!E747)&gt;MASTER!$B$3/100,"SB",IF(VALUE('SUMMARY WEEK'!E747)&gt;MASTER!$B$4/100,"B",IF(VALUE('SUMMARY WEEK'!E747)&gt;MASTER!$B$5/100,"C","K"))),'SUMMARY WEEK'!E747))</f>
        <v/>
      </c>
      <c r="F747" s="20" t="str">
        <f>IF(ISBLANK('SUMMARY WEEK'!F747),'SUMMARY WEEK'!F747,IFERROR(IF(VALUE('SUMMARY WEEK'!F747)&gt;MASTER!$B$3/100,"SB",IF(VALUE('SUMMARY WEEK'!F747)&gt;MASTER!$B$4/100,"B",IF(VALUE('SUMMARY WEEK'!F747)&gt;MASTER!$B$5/100,"C","K"))),'SUMMARY WEEK'!F747))</f>
        <v/>
      </c>
      <c r="G747" s="20" t="str">
        <f>IF(ISBLANK('SUMMARY WEEK'!G747),'SUMMARY WEEK'!G747,IFERROR(IF(VALUE('SUMMARY WEEK'!G747)&gt;MASTER!$B$3/100,"SB",IF(VALUE('SUMMARY WEEK'!G747)&gt;MASTER!$B$4/100,"B",IF(VALUE('SUMMARY WEEK'!G747)&gt;MASTER!$B$5/100,"C","K"))),'SUMMARY WEEK'!G747))</f>
        <v/>
      </c>
      <c r="H747" s="20" t="str">
        <f>IF(ISBLANK('SUMMARY WEEK'!H747),'SUMMARY WEEK'!H747,IFERROR(IF(VALUE('SUMMARY WEEK'!H747)&gt;MASTER!$B$3/100,"SB",IF(VALUE('SUMMARY WEEK'!H747)&gt;MASTER!$B$4/100,"B",IF(VALUE('SUMMARY WEEK'!H747)&gt;MASTER!$B$5/100,"C","K"))),'SUMMARY WEEK'!H747))</f>
        <v/>
      </c>
      <c r="I747" s="20" t="str">
        <f>IF(ISBLANK('SUMMARY WEEK'!I747),'SUMMARY WEEK'!I747,IFERROR(IF(VALUE('SUMMARY WEEK'!I747)&gt;MASTER!$B$3/100,"SB",IF(VALUE('SUMMARY WEEK'!I747)&gt;MASTER!$B$4/100,"B",IF(VALUE('SUMMARY WEEK'!I747)&gt;MASTER!$B$5/100,"C","K"))),'SUMMARY WEEK'!I747))</f>
        <v/>
      </c>
      <c r="J747" s="20" t="str">
        <f>IF(ISBLANK('SUMMARY WEEK'!J747),'SUMMARY WEEK'!J747,IFERROR(IF(VALUE('SUMMARY WEEK'!J747)&gt;MASTER!$B$3/100,"SB",IF(VALUE('SUMMARY WEEK'!J747)&gt;MASTER!$B$4/100,"B",IF(VALUE('SUMMARY WEEK'!J747)&gt;MASTER!$B$5/100,"C","K"))),'SUMMARY WEEK'!J747))</f>
        <v/>
      </c>
      <c r="K747" s="20" t="str">
        <f>IF(ISBLANK('SUMMARY WEEK'!K747),'SUMMARY WEEK'!K747,IFERROR(IF(VALUE('SUMMARY WEEK'!K747)&gt;MASTER!$B$3/100,"SB",IF(VALUE('SUMMARY WEEK'!K747)&gt;MASTER!$B$4/100,"B",IF(VALUE('SUMMARY WEEK'!K747)&gt;MASTER!$B$5/100,"C","K"))),'SUMMARY WEEK'!K747))</f>
        <v/>
      </c>
      <c r="L747" s="20" t="str">
        <f>IF(ISBLANK('SUMMARY WEEK'!L747),'SUMMARY WEEK'!L747,IFERROR(IF(VALUE('SUMMARY WEEK'!L747)&gt;MASTER!$B$3/100,"SB",IF(VALUE('SUMMARY WEEK'!L747)&gt;MASTER!$B$4/100,"B",IF(VALUE('SUMMARY WEEK'!L747)&gt;MASTER!$B$5/100,"C","K"))),'SUMMARY WEEK'!L747))</f>
        <v/>
      </c>
      <c r="M747" s="20" t="str">
        <f>IF(ISBLANK('SUMMARY WEEK'!M747),'SUMMARY WEEK'!M747,IFERROR(IF(VALUE('SUMMARY WEEK'!M747)&gt;MASTER!$B$3/100,"SB",IF(VALUE('SUMMARY WEEK'!M747)&gt;MASTER!$B$4/100,"B",IF(VALUE('SUMMARY WEEK'!M747)&gt;MASTER!$B$5/100,"C","K"))),'SUMMARY WEEK'!M747))</f>
        <v/>
      </c>
      <c r="N747" s="20" t="str">
        <f>IF(ISBLANK('SUMMARY WEEK'!N747),'SUMMARY WEEK'!N747,IFERROR(IF(VALUE('SUMMARY WEEK'!N747)&gt;MASTER!$B$3/100,"SB",IF(VALUE('SUMMARY WEEK'!N747)&gt;MASTER!$B$4/100,"B",IF(VALUE('SUMMARY WEEK'!N747)&gt;MASTER!$B$5/100,"C","K"))),'SUMMARY WEEK'!N747))</f>
        <v/>
      </c>
      <c r="O747" s="20" t="str">
        <f>IF(ISBLANK('SUMMARY WEEK'!O747),'SUMMARY WEEK'!O747,IFERROR(IF(VALUE('SUMMARY WEEK'!O747)&gt;MASTER!$B$3/100,"SB",IF(VALUE('SUMMARY WEEK'!O747)&gt;MASTER!$B$4/100,"B",IF(VALUE('SUMMARY WEEK'!O747)&gt;MASTER!$B$5/100,"C","K"))),'SUMMARY WEEK'!O747))</f>
        <v/>
      </c>
      <c r="P747" s="20" t="str">
        <f>IF(ISBLANK('SUMMARY WEEK'!P747),'SUMMARY WEEK'!P747,IFERROR(IF(VALUE('SUMMARY WEEK'!P747)&gt;MASTER!$B$3/100,"SB",IF(VALUE('SUMMARY WEEK'!P747)&gt;MASTER!$B$4/100,"B",IF(VALUE('SUMMARY WEEK'!P747)&gt;MASTER!$B$5/100,"C","K"))),'SUMMARY WEEK'!P747))</f>
        <v/>
      </c>
      <c r="Q747" s="20" t="str">
        <f>IF(ISBLANK('SUMMARY WEEK'!Q747),'SUMMARY WEEK'!Q747,IFERROR(IF(VALUE('SUMMARY WEEK'!Q747)&gt;MASTER!$B$3/100,"SB",IF(VALUE('SUMMARY WEEK'!Q747)&gt;MASTER!$B$4/100,"B",IF(VALUE('SUMMARY WEEK'!Q747)&gt;MASTER!$B$5/100,"C","K"))),'SUMMARY WEEK'!Q747))</f>
        <v/>
      </c>
      <c r="R747" s="20" t="str">
        <f>IF(ISBLANK('SUMMARY WEEK'!R747),'SUMMARY WEEK'!R747,IFERROR(IF(VALUE('SUMMARY WEEK'!R747)&gt;MASTER!$B$3/100,"SB",IF(VALUE('SUMMARY WEEK'!R747)&gt;MASTER!$B$4/100,"B",IF(VALUE('SUMMARY WEEK'!R747)&gt;MASTER!$B$5/100,"C","K"))),'SUMMARY WEEK'!R747))</f>
        <v/>
      </c>
      <c r="S747" s="20" t="str">
        <f>IF(ISBLANK('SUMMARY WEEK'!S747),'SUMMARY WEEK'!S747,IFERROR(IF(VALUE('SUMMARY WEEK'!S747)&gt;MASTER!$B$3/100,"SB",IF(VALUE('SUMMARY WEEK'!S747)&gt;MASTER!$B$4/100,"B",IF(VALUE('SUMMARY WEEK'!S747)&gt;MASTER!$B$5/100,"C","K"))),'SUMMARY WEEK'!S747))</f>
        <v/>
      </c>
      <c r="T747" s="20" t="str">
        <f>IF(ISBLANK('SUMMARY WEEK'!T747),'SUMMARY WEEK'!T747,IFERROR(IF(VALUE('SUMMARY WEEK'!T747)&gt;MASTER!$B$3/100,"SB",IF(VALUE('SUMMARY WEEK'!T747)&gt;MASTER!$B$4/100,"B",IF(VALUE('SUMMARY WEEK'!T747)&gt;MASTER!$B$5/100,"C","K"))),'SUMMARY WEEK'!T747))</f>
        <v/>
      </c>
      <c r="U747" s="20" t="str">
        <f>IF(ISBLANK('SUMMARY WEEK'!U747),'SUMMARY WEEK'!U747,IFERROR(IF(VALUE('SUMMARY WEEK'!U747)&gt;MASTER!$B$3/100,"SB",IF(VALUE('SUMMARY WEEK'!U747)&gt;MASTER!$B$4/100,"B",IF(VALUE('SUMMARY WEEK'!U747)&gt;MASTER!$B$5/100,"C","K"))),'SUMMARY WEEK'!U747))</f>
        <v/>
      </c>
      <c r="V747" s="20" t="str">
        <f>IF(ISBLANK('SUMMARY WEEK'!V747),'SUMMARY WEEK'!V747,IFERROR(IF(VALUE('SUMMARY WEEK'!V747)&gt;MASTER!$B$3/100,"SB",IF(VALUE('SUMMARY WEEK'!V747)&gt;MASTER!$B$4/100,"B",IF(VALUE('SUMMARY WEEK'!V747)&gt;MASTER!$B$5/100,"C","K"))),'SUMMARY WEEK'!V747))</f>
        <v/>
      </c>
      <c r="W747" s="20" t="str">
        <f>IF(ISBLANK('SUMMARY WEEK'!W747),'SUMMARY WEEK'!W747,IFERROR(IF(VALUE('SUMMARY WEEK'!W747)&gt;MASTER!$B$3/100,"SB",IF(VALUE('SUMMARY WEEK'!W747)&gt;MASTER!$B$4/100,"B",IF(VALUE('SUMMARY WEEK'!W747)&gt;MASTER!$B$5/100,"C","K"))),'SUMMARY WEEK'!W747))</f>
        <v/>
      </c>
      <c r="X747" s="20" t="str">
        <f>IF(ISBLANK('SUMMARY WEEK'!X747),'SUMMARY WEEK'!X747,IFERROR(IF(VALUE('SUMMARY WEEK'!X747)&gt;MASTER!$B$3/100,"SB",IF(VALUE('SUMMARY WEEK'!X747)&gt;MASTER!$B$4/100,"B",IF(VALUE('SUMMARY WEEK'!X747)&gt;MASTER!$B$5/100,"C","K"))),'SUMMARY WEEK'!X747))</f>
        <v/>
      </c>
      <c r="Y747" s="20" t="str">
        <f>IF(ISBLANK('SUMMARY WEEK'!Y747),'SUMMARY WEEK'!Y747,IFERROR(IF(VALUE('SUMMARY WEEK'!Y747)&gt;MASTER!$B$3/100,"SB",IF(VALUE('SUMMARY WEEK'!Y747)&gt;MASTER!$B$4/100,"B",IF(VALUE('SUMMARY WEEK'!Y747)&gt;MASTER!$B$5/100,"C","K"))),'SUMMARY WEEK'!Y747))</f>
        <v/>
      </c>
      <c r="Z747" s="20" t="str">
        <f>IF(ISBLANK('SUMMARY WEEK'!Z747),'SUMMARY WEEK'!Z747,IFERROR(IF(VALUE('SUMMARY WEEK'!Z747)&gt;MASTER!$B$3/100,"SB",IF(VALUE('SUMMARY WEEK'!Z747)&gt;MASTER!$B$4/100,"B",IF(VALUE('SUMMARY WEEK'!Z747)&gt;MASTER!$B$5/100,"C","K"))),'SUMMARY WEEK'!Z747))</f>
        <v/>
      </c>
      <c r="AA747" s="20"/>
    </row>
    <row r="748">
      <c r="A748" s="18" t="str">
        <f>IF(ISBLANK('SUMMARY WEEK'!A748),'SUMMARY WEEK'!A748,IFERROR(IF(VALUE('SUMMARY WEEK'!A748)&gt;MASTER!$B$3/100,"SB",IF(VALUE('SUMMARY WEEK'!A748)&gt;MASTER!$B$4/100,"B",IF(VALUE('SUMMARY WEEK'!A748)&gt;MASTER!$B$5/100,"C","K"))),'SUMMARY WEEK'!A748))</f>
        <v/>
      </c>
      <c r="B748" s="19" t="str">
        <f>IF(ISBLANK('SUMMARY WEEK'!B748),'SUMMARY WEEK'!B748,IFERROR(IF(VALUE('SUMMARY WEEK'!B748)&gt;MASTER!$B$3/100,"SB",IF(VALUE('SUMMARY WEEK'!B748)&gt;MASTER!$B$4/100,"B",IF(VALUE('SUMMARY WEEK'!B748)&gt;MASTER!$B$5/100,"C","K"))),'SUMMARY WEEK'!B748))</f>
        <v/>
      </c>
      <c r="C748" s="20" t="str">
        <f>IF(ISBLANK('SUMMARY WEEK'!C748),'SUMMARY WEEK'!C748,IFERROR(IF(VALUE('SUMMARY WEEK'!C748)&gt;MASTER!$B$3/100,"SB",IF(VALUE('SUMMARY WEEK'!C748)&gt;MASTER!$B$4/100,"B",IF(VALUE('SUMMARY WEEK'!C748)&gt;MASTER!$B$5/100,"C","K"))),'SUMMARY WEEK'!C748))</f>
        <v/>
      </c>
      <c r="D748" s="20" t="str">
        <f>IF(ISBLANK('SUMMARY WEEK'!D748),'SUMMARY WEEK'!D748,IFERROR(IF(VALUE('SUMMARY WEEK'!D748)&gt;MASTER!$B$3/100,"SB",IF(VALUE('SUMMARY WEEK'!D748)&gt;MASTER!$B$4/100,"B",IF(VALUE('SUMMARY WEEK'!D748)&gt;MASTER!$B$5/100,"C","K"))),'SUMMARY WEEK'!D748))</f>
        <v/>
      </c>
      <c r="E748" s="20" t="str">
        <f>IF(ISBLANK('SUMMARY WEEK'!E748),'SUMMARY WEEK'!E748,IFERROR(IF(VALUE('SUMMARY WEEK'!E748)&gt;MASTER!$B$3/100,"SB",IF(VALUE('SUMMARY WEEK'!E748)&gt;MASTER!$B$4/100,"B",IF(VALUE('SUMMARY WEEK'!E748)&gt;MASTER!$B$5/100,"C","K"))),'SUMMARY WEEK'!E748))</f>
        <v/>
      </c>
      <c r="F748" s="20" t="str">
        <f>IF(ISBLANK('SUMMARY WEEK'!F748),'SUMMARY WEEK'!F748,IFERROR(IF(VALUE('SUMMARY WEEK'!F748)&gt;MASTER!$B$3/100,"SB",IF(VALUE('SUMMARY WEEK'!F748)&gt;MASTER!$B$4/100,"B",IF(VALUE('SUMMARY WEEK'!F748)&gt;MASTER!$B$5/100,"C","K"))),'SUMMARY WEEK'!F748))</f>
        <v/>
      </c>
      <c r="G748" s="20" t="str">
        <f>IF(ISBLANK('SUMMARY WEEK'!G748),'SUMMARY WEEK'!G748,IFERROR(IF(VALUE('SUMMARY WEEK'!G748)&gt;MASTER!$B$3/100,"SB",IF(VALUE('SUMMARY WEEK'!G748)&gt;MASTER!$B$4/100,"B",IF(VALUE('SUMMARY WEEK'!G748)&gt;MASTER!$B$5/100,"C","K"))),'SUMMARY WEEK'!G748))</f>
        <v/>
      </c>
      <c r="H748" s="20" t="str">
        <f>IF(ISBLANK('SUMMARY WEEK'!H748),'SUMMARY WEEK'!H748,IFERROR(IF(VALUE('SUMMARY WEEK'!H748)&gt;MASTER!$B$3/100,"SB",IF(VALUE('SUMMARY WEEK'!H748)&gt;MASTER!$B$4/100,"B",IF(VALUE('SUMMARY WEEK'!H748)&gt;MASTER!$B$5/100,"C","K"))),'SUMMARY WEEK'!H748))</f>
        <v/>
      </c>
      <c r="I748" s="20" t="str">
        <f>IF(ISBLANK('SUMMARY WEEK'!I748),'SUMMARY WEEK'!I748,IFERROR(IF(VALUE('SUMMARY WEEK'!I748)&gt;MASTER!$B$3/100,"SB",IF(VALUE('SUMMARY WEEK'!I748)&gt;MASTER!$B$4/100,"B",IF(VALUE('SUMMARY WEEK'!I748)&gt;MASTER!$B$5/100,"C","K"))),'SUMMARY WEEK'!I748))</f>
        <v/>
      </c>
      <c r="J748" s="20" t="str">
        <f>IF(ISBLANK('SUMMARY WEEK'!J748),'SUMMARY WEEK'!J748,IFERROR(IF(VALUE('SUMMARY WEEK'!J748)&gt;MASTER!$B$3/100,"SB",IF(VALUE('SUMMARY WEEK'!J748)&gt;MASTER!$B$4/100,"B",IF(VALUE('SUMMARY WEEK'!J748)&gt;MASTER!$B$5/100,"C","K"))),'SUMMARY WEEK'!J748))</f>
        <v/>
      </c>
      <c r="K748" s="20" t="str">
        <f>IF(ISBLANK('SUMMARY WEEK'!K748),'SUMMARY WEEK'!K748,IFERROR(IF(VALUE('SUMMARY WEEK'!K748)&gt;MASTER!$B$3/100,"SB",IF(VALUE('SUMMARY WEEK'!K748)&gt;MASTER!$B$4/100,"B",IF(VALUE('SUMMARY WEEK'!K748)&gt;MASTER!$B$5/100,"C","K"))),'SUMMARY WEEK'!K748))</f>
        <v/>
      </c>
      <c r="L748" s="20" t="str">
        <f>IF(ISBLANK('SUMMARY WEEK'!L748),'SUMMARY WEEK'!L748,IFERROR(IF(VALUE('SUMMARY WEEK'!L748)&gt;MASTER!$B$3/100,"SB",IF(VALUE('SUMMARY WEEK'!L748)&gt;MASTER!$B$4/100,"B",IF(VALUE('SUMMARY WEEK'!L748)&gt;MASTER!$B$5/100,"C","K"))),'SUMMARY WEEK'!L748))</f>
        <v/>
      </c>
      <c r="M748" s="20" t="str">
        <f>IF(ISBLANK('SUMMARY WEEK'!M748),'SUMMARY WEEK'!M748,IFERROR(IF(VALUE('SUMMARY WEEK'!M748)&gt;MASTER!$B$3/100,"SB",IF(VALUE('SUMMARY WEEK'!M748)&gt;MASTER!$B$4/100,"B",IF(VALUE('SUMMARY WEEK'!M748)&gt;MASTER!$B$5/100,"C","K"))),'SUMMARY WEEK'!M748))</f>
        <v/>
      </c>
      <c r="N748" s="20" t="str">
        <f>IF(ISBLANK('SUMMARY WEEK'!N748),'SUMMARY WEEK'!N748,IFERROR(IF(VALUE('SUMMARY WEEK'!N748)&gt;MASTER!$B$3/100,"SB",IF(VALUE('SUMMARY WEEK'!N748)&gt;MASTER!$B$4/100,"B",IF(VALUE('SUMMARY WEEK'!N748)&gt;MASTER!$B$5/100,"C","K"))),'SUMMARY WEEK'!N748))</f>
        <v/>
      </c>
      <c r="O748" s="20" t="str">
        <f>IF(ISBLANK('SUMMARY WEEK'!O748),'SUMMARY WEEK'!O748,IFERROR(IF(VALUE('SUMMARY WEEK'!O748)&gt;MASTER!$B$3/100,"SB",IF(VALUE('SUMMARY WEEK'!O748)&gt;MASTER!$B$4/100,"B",IF(VALUE('SUMMARY WEEK'!O748)&gt;MASTER!$B$5/100,"C","K"))),'SUMMARY WEEK'!O748))</f>
        <v/>
      </c>
      <c r="P748" s="20" t="str">
        <f>IF(ISBLANK('SUMMARY WEEK'!P748),'SUMMARY WEEK'!P748,IFERROR(IF(VALUE('SUMMARY WEEK'!P748)&gt;MASTER!$B$3/100,"SB",IF(VALUE('SUMMARY WEEK'!P748)&gt;MASTER!$B$4/100,"B",IF(VALUE('SUMMARY WEEK'!P748)&gt;MASTER!$B$5/100,"C","K"))),'SUMMARY WEEK'!P748))</f>
        <v/>
      </c>
      <c r="Q748" s="20" t="str">
        <f>IF(ISBLANK('SUMMARY WEEK'!Q748),'SUMMARY WEEK'!Q748,IFERROR(IF(VALUE('SUMMARY WEEK'!Q748)&gt;MASTER!$B$3/100,"SB",IF(VALUE('SUMMARY WEEK'!Q748)&gt;MASTER!$B$4/100,"B",IF(VALUE('SUMMARY WEEK'!Q748)&gt;MASTER!$B$5/100,"C","K"))),'SUMMARY WEEK'!Q748))</f>
        <v/>
      </c>
      <c r="R748" s="20" t="str">
        <f>IF(ISBLANK('SUMMARY WEEK'!R748),'SUMMARY WEEK'!R748,IFERROR(IF(VALUE('SUMMARY WEEK'!R748)&gt;MASTER!$B$3/100,"SB",IF(VALUE('SUMMARY WEEK'!R748)&gt;MASTER!$B$4/100,"B",IF(VALUE('SUMMARY WEEK'!R748)&gt;MASTER!$B$5/100,"C","K"))),'SUMMARY WEEK'!R748))</f>
        <v/>
      </c>
      <c r="S748" s="20" t="str">
        <f>IF(ISBLANK('SUMMARY WEEK'!S748),'SUMMARY WEEK'!S748,IFERROR(IF(VALUE('SUMMARY WEEK'!S748)&gt;MASTER!$B$3/100,"SB",IF(VALUE('SUMMARY WEEK'!S748)&gt;MASTER!$B$4/100,"B",IF(VALUE('SUMMARY WEEK'!S748)&gt;MASTER!$B$5/100,"C","K"))),'SUMMARY WEEK'!S748))</f>
        <v/>
      </c>
      <c r="T748" s="20" t="str">
        <f>IF(ISBLANK('SUMMARY WEEK'!T748),'SUMMARY WEEK'!T748,IFERROR(IF(VALUE('SUMMARY WEEK'!T748)&gt;MASTER!$B$3/100,"SB",IF(VALUE('SUMMARY WEEK'!T748)&gt;MASTER!$B$4/100,"B",IF(VALUE('SUMMARY WEEK'!T748)&gt;MASTER!$B$5/100,"C","K"))),'SUMMARY WEEK'!T748))</f>
        <v/>
      </c>
      <c r="U748" s="20" t="str">
        <f>IF(ISBLANK('SUMMARY WEEK'!U748),'SUMMARY WEEK'!U748,IFERROR(IF(VALUE('SUMMARY WEEK'!U748)&gt;MASTER!$B$3/100,"SB",IF(VALUE('SUMMARY WEEK'!U748)&gt;MASTER!$B$4/100,"B",IF(VALUE('SUMMARY WEEK'!U748)&gt;MASTER!$B$5/100,"C","K"))),'SUMMARY WEEK'!U748))</f>
        <v/>
      </c>
      <c r="V748" s="20" t="str">
        <f>IF(ISBLANK('SUMMARY WEEK'!V748),'SUMMARY WEEK'!V748,IFERROR(IF(VALUE('SUMMARY WEEK'!V748)&gt;MASTER!$B$3/100,"SB",IF(VALUE('SUMMARY WEEK'!V748)&gt;MASTER!$B$4/100,"B",IF(VALUE('SUMMARY WEEK'!V748)&gt;MASTER!$B$5/100,"C","K"))),'SUMMARY WEEK'!V748))</f>
        <v/>
      </c>
      <c r="W748" s="20" t="str">
        <f>IF(ISBLANK('SUMMARY WEEK'!W748),'SUMMARY WEEK'!W748,IFERROR(IF(VALUE('SUMMARY WEEK'!W748)&gt;MASTER!$B$3/100,"SB",IF(VALUE('SUMMARY WEEK'!W748)&gt;MASTER!$B$4/100,"B",IF(VALUE('SUMMARY WEEK'!W748)&gt;MASTER!$B$5/100,"C","K"))),'SUMMARY WEEK'!W748))</f>
        <v/>
      </c>
      <c r="X748" s="20" t="str">
        <f>IF(ISBLANK('SUMMARY WEEK'!X748),'SUMMARY WEEK'!X748,IFERROR(IF(VALUE('SUMMARY WEEK'!X748)&gt;MASTER!$B$3/100,"SB",IF(VALUE('SUMMARY WEEK'!X748)&gt;MASTER!$B$4/100,"B",IF(VALUE('SUMMARY WEEK'!X748)&gt;MASTER!$B$5/100,"C","K"))),'SUMMARY WEEK'!X748))</f>
        <v/>
      </c>
      <c r="Y748" s="20" t="str">
        <f>IF(ISBLANK('SUMMARY WEEK'!Y748),'SUMMARY WEEK'!Y748,IFERROR(IF(VALUE('SUMMARY WEEK'!Y748)&gt;MASTER!$B$3/100,"SB",IF(VALUE('SUMMARY WEEK'!Y748)&gt;MASTER!$B$4/100,"B",IF(VALUE('SUMMARY WEEK'!Y748)&gt;MASTER!$B$5/100,"C","K"))),'SUMMARY WEEK'!Y748))</f>
        <v/>
      </c>
      <c r="Z748" s="20" t="str">
        <f>IF(ISBLANK('SUMMARY WEEK'!Z748),'SUMMARY WEEK'!Z748,IFERROR(IF(VALUE('SUMMARY WEEK'!Z748)&gt;MASTER!$B$3/100,"SB",IF(VALUE('SUMMARY WEEK'!Z748)&gt;MASTER!$B$4/100,"B",IF(VALUE('SUMMARY WEEK'!Z748)&gt;MASTER!$B$5/100,"C","K"))),'SUMMARY WEEK'!Z748))</f>
        <v/>
      </c>
      <c r="AA748" s="20"/>
    </row>
    <row r="749">
      <c r="A749" s="18" t="str">
        <f>IF(ISBLANK('SUMMARY WEEK'!A749),'SUMMARY WEEK'!A749,IFERROR(IF(VALUE('SUMMARY WEEK'!A749)&gt;MASTER!$B$3/100,"SB",IF(VALUE('SUMMARY WEEK'!A749)&gt;MASTER!$B$4/100,"B",IF(VALUE('SUMMARY WEEK'!A749)&gt;MASTER!$B$5/100,"C","K"))),'SUMMARY WEEK'!A749))</f>
        <v/>
      </c>
      <c r="B749" s="19" t="str">
        <f>IF(ISBLANK('SUMMARY WEEK'!B749),'SUMMARY WEEK'!B749,IFERROR(IF(VALUE('SUMMARY WEEK'!B749)&gt;MASTER!$B$3/100,"SB",IF(VALUE('SUMMARY WEEK'!B749)&gt;MASTER!$B$4/100,"B",IF(VALUE('SUMMARY WEEK'!B749)&gt;MASTER!$B$5/100,"C","K"))),'SUMMARY WEEK'!B749))</f>
        <v/>
      </c>
      <c r="C749" s="20" t="str">
        <f>IF(ISBLANK('SUMMARY WEEK'!C749),'SUMMARY WEEK'!C749,IFERROR(IF(VALUE('SUMMARY WEEK'!C749)&gt;MASTER!$B$3/100,"SB",IF(VALUE('SUMMARY WEEK'!C749)&gt;MASTER!$B$4/100,"B",IF(VALUE('SUMMARY WEEK'!C749)&gt;MASTER!$B$5/100,"C","K"))),'SUMMARY WEEK'!C749))</f>
        <v/>
      </c>
      <c r="D749" s="20" t="str">
        <f>IF(ISBLANK('SUMMARY WEEK'!D749),'SUMMARY WEEK'!D749,IFERROR(IF(VALUE('SUMMARY WEEK'!D749)&gt;MASTER!$B$3/100,"SB",IF(VALUE('SUMMARY WEEK'!D749)&gt;MASTER!$B$4/100,"B",IF(VALUE('SUMMARY WEEK'!D749)&gt;MASTER!$B$5/100,"C","K"))),'SUMMARY WEEK'!D749))</f>
        <v/>
      </c>
      <c r="E749" s="20" t="str">
        <f>IF(ISBLANK('SUMMARY WEEK'!E749),'SUMMARY WEEK'!E749,IFERROR(IF(VALUE('SUMMARY WEEK'!E749)&gt;MASTER!$B$3/100,"SB",IF(VALUE('SUMMARY WEEK'!E749)&gt;MASTER!$B$4/100,"B",IF(VALUE('SUMMARY WEEK'!E749)&gt;MASTER!$B$5/100,"C","K"))),'SUMMARY WEEK'!E749))</f>
        <v/>
      </c>
      <c r="F749" s="20" t="str">
        <f>IF(ISBLANK('SUMMARY WEEK'!F749),'SUMMARY WEEK'!F749,IFERROR(IF(VALUE('SUMMARY WEEK'!F749)&gt;MASTER!$B$3/100,"SB",IF(VALUE('SUMMARY WEEK'!F749)&gt;MASTER!$B$4/100,"B",IF(VALUE('SUMMARY WEEK'!F749)&gt;MASTER!$B$5/100,"C","K"))),'SUMMARY WEEK'!F749))</f>
        <v/>
      </c>
      <c r="G749" s="20" t="str">
        <f>IF(ISBLANK('SUMMARY WEEK'!G749),'SUMMARY WEEK'!G749,IFERROR(IF(VALUE('SUMMARY WEEK'!G749)&gt;MASTER!$B$3/100,"SB",IF(VALUE('SUMMARY WEEK'!G749)&gt;MASTER!$B$4/100,"B",IF(VALUE('SUMMARY WEEK'!G749)&gt;MASTER!$B$5/100,"C","K"))),'SUMMARY WEEK'!G749))</f>
        <v/>
      </c>
      <c r="H749" s="20" t="str">
        <f>IF(ISBLANK('SUMMARY WEEK'!H749),'SUMMARY WEEK'!H749,IFERROR(IF(VALUE('SUMMARY WEEK'!H749)&gt;MASTER!$B$3/100,"SB",IF(VALUE('SUMMARY WEEK'!H749)&gt;MASTER!$B$4/100,"B",IF(VALUE('SUMMARY WEEK'!H749)&gt;MASTER!$B$5/100,"C","K"))),'SUMMARY WEEK'!H749))</f>
        <v/>
      </c>
      <c r="I749" s="20" t="str">
        <f>IF(ISBLANK('SUMMARY WEEK'!I749),'SUMMARY WEEK'!I749,IFERROR(IF(VALUE('SUMMARY WEEK'!I749)&gt;MASTER!$B$3/100,"SB",IF(VALUE('SUMMARY WEEK'!I749)&gt;MASTER!$B$4/100,"B",IF(VALUE('SUMMARY WEEK'!I749)&gt;MASTER!$B$5/100,"C","K"))),'SUMMARY WEEK'!I749))</f>
        <v/>
      </c>
      <c r="J749" s="20" t="str">
        <f>IF(ISBLANK('SUMMARY WEEK'!J749),'SUMMARY WEEK'!J749,IFERROR(IF(VALUE('SUMMARY WEEK'!J749)&gt;MASTER!$B$3/100,"SB",IF(VALUE('SUMMARY WEEK'!J749)&gt;MASTER!$B$4/100,"B",IF(VALUE('SUMMARY WEEK'!J749)&gt;MASTER!$B$5/100,"C","K"))),'SUMMARY WEEK'!J749))</f>
        <v/>
      </c>
      <c r="K749" s="20" t="str">
        <f>IF(ISBLANK('SUMMARY WEEK'!K749),'SUMMARY WEEK'!K749,IFERROR(IF(VALUE('SUMMARY WEEK'!K749)&gt;MASTER!$B$3/100,"SB",IF(VALUE('SUMMARY WEEK'!K749)&gt;MASTER!$B$4/100,"B",IF(VALUE('SUMMARY WEEK'!K749)&gt;MASTER!$B$5/100,"C","K"))),'SUMMARY WEEK'!K749))</f>
        <v/>
      </c>
      <c r="L749" s="20" t="str">
        <f>IF(ISBLANK('SUMMARY WEEK'!L749),'SUMMARY WEEK'!L749,IFERROR(IF(VALUE('SUMMARY WEEK'!L749)&gt;MASTER!$B$3/100,"SB",IF(VALUE('SUMMARY WEEK'!L749)&gt;MASTER!$B$4/100,"B",IF(VALUE('SUMMARY WEEK'!L749)&gt;MASTER!$B$5/100,"C","K"))),'SUMMARY WEEK'!L749))</f>
        <v/>
      </c>
      <c r="M749" s="20" t="str">
        <f>IF(ISBLANK('SUMMARY WEEK'!M749),'SUMMARY WEEK'!M749,IFERROR(IF(VALUE('SUMMARY WEEK'!M749)&gt;MASTER!$B$3/100,"SB",IF(VALUE('SUMMARY WEEK'!M749)&gt;MASTER!$B$4/100,"B",IF(VALUE('SUMMARY WEEK'!M749)&gt;MASTER!$B$5/100,"C","K"))),'SUMMARY WEEK'!M749))</f>
        <v/>
      </c>
      <c r="N749" s="20" t="str">
        <f>IF(ISBLANK('SUMMARY WEEK'!N749),'SUMMARY WEEK'!N749,IFERROR(IF(VALUE('SUMMARY WEEK'!N749)&gt;MASTER!$B$3/100,"SB",IF(VALUE('SUMMARY WEEK'!N749)&gt;MASTER!$B$4/100,"B",IF(VALUE('SUMMARY WEEK'!N749)&gt;MASTER!$B$5/100,"C","K"))),'SUMMARY WEEK'!N749))</f>
        <v/>
      </c>
      <c r="O749" s="20" t="str">
        <f>IF(ISBLANK('SUMMARY WEEK'!O749),'SUMMARY WEEK'!O749,IFERROR(IF(VALUE('SUMMARY WEEK'!O749)&gt;MASTER!$B$3/100,"SB",IF(VALUE('SUMMARY WEEK'!O749)&gt;MASTER!$B$4/100,"B",IF(VALUE('SUMMARY WEEK'!O749)&gt;MASTER!$B$5/100,"C","K"))),'SUMMARY WEEK'!O749))</f>
        <v/>
      </c>
      <c r="P749" s="20" t="str">
        <f>IF(ISBLANK('SUMMARY WEEK'!P749),'SUMMARY WEEK'!P749,IFERROR(IF(VALUE('SUMMARY WEEK'!P749)&gt;MASTER!$B$3/100,"SB",IF(VALUE('SUMMARY WEEK'!P749)&gt;MASTER!$B$4/100,"B",IF(VALUE('SUMMARY WEEK'!P749)&gt;MASTER!$B$5/100,"C","K"))),'SUMMARY WEEK'!P749))</f>
        <v/>
      </c>
      <c r="Q749" s="20" t="str">
        <f>IF(ISBLANK('SUMMARY WEEK'!Q749),'SUMMARY WEEK'!Q749,IFERROR(IF(VALUE('SUMMARY WEEK'!Q749)&gt;MASTER!$B$3/100,"SB",IF(VALUE('SUMMARY WEEK'!Q749)&gt;MASTER!$B$4/100,"B",IF(VALUE('SUMMARY WEEK'!Q749)&gt;MASTER!$B$5/100,"C","K"))),'SUMMARY WEEK'!Q749))</f>
        <v/>
      </c>
      <c r="R749" s="20" t="str">
        <f>IF(ISBLANK('SUMMARY WEEK'!R749),'SUMMARY WEEK'!R749,IFERROR(IF(VALUE('SUMMARY WEEK'!R749)&gt;MASTER!$B$3/100,"SB",IF(VALUE('SUMMARY WEEK'!R749)&gt;MASTER!$B$4/100,"B",IF(VALUE('SUMMARY WEEK'!R749)&gt;MASTER!$B$5/100,"C","K"))),'SUMMARY WEEK'!R749))</f>
        <v/>
      </c>
      <c r="S749" s="20" t="str">
        <f>IF(ISBLANK('SUMMARY WEEK'!S749),'SUMMARY WEEK'!S749,IFERROR(IF(VALUE('SUMMARY WEEK'!S749)&gt;MASTER!$B$3/100,"SB",IF(VALUE('SUMMARY WEEK'!S749)&gt;MASTER!$B$4/100,"B",IF(VALUE('SUMMARY WEEK'!S749)&gt;MASTER!$B$5/100,"C","K"))),'SUMMARY WEEK'!S749))</f>
        <v/>
      </c>
      <c r="T749" s="20" t="str">
        <f>IF(ISBLANK('SUMMARY WEEK'!T749),'SUMMARY WEEK'!T749,IFERROR(IF(VALUE('SUMMARY WEEK'!T749)&gt;MASTER!$B$3/100,"SB",IF(VALUE('SUMMARY WEEK'!T749)&gt;MASTER!$B$4/100,"B",IF(VALUE('SUMMARY WEEK'!T749)&gt;MASTER!$B$5/100,"C","K"))),'SUMMARY WEEK'!T749))</f>
        <v/>
      </c>
      <c r="U749" s="20" t="str">
        <f>IF(ISBLANK('SUMMARY WEEK'!U749),'SUMMARY WEEK'!U749,IFERROR(IF(VALUE('SUMMARY WEEK'!U749)&gt;MASTER!$B$3/100,"SB",IF(VALUE('SUMMARY WEEK'!U749)&gt;MASTER!$B$4/100,"B",IF(VALUE('SUMMARY WEEK'!U749)&gt;MASTER!$B$5/100,"C","K"))),'SUMMARY WEEK'!U749))</f>
        <v/>
      </c>
      <c r="V749" s="20" t="str">
        <f>IF(ISBLANK('SUMMARY WEEK'!V749),'SUMMARY WEEK'!V749,IFERROR(IF(VALUE('SUMMARY WEEK'!V749)&gt;MASTER!$B$3/100,"SB",IF(VALUE('SUMMARY WEEK'!V749)&gt;MASTER!$B$4/100,"B",IF(VALUE('SUMMARY WEEK'!V749)&gt;MASTER!$B$5/100,"C","K"))),'SUMMARY WEEK'!V749))</f>
        <v/>
      </c>
      <c r="W749" s="20" t="str">
        <f>IF(ISBLANK('SUMMARY WEEK'!W749),'SUMMARY WEEK'!W749,IFERROR(IF(VALUE('SUMMARY WEEK'!W749)&gt;MASTER!$B$3/100,"SB",IF(VALUE('SUMMARY WEEK'!W749)&gt;MASTER!$B$4/100,"B",IF(VALUE('SUMMARY WEEK'!W749)&gt;MASTER!$B$5/100,"C","K"))),'SUMMARY WEEK'!W749))</f>
        <v/>
      </c>
      <c r="X749" s="20" t="str">
        <f>IF(ISBLANK('SUMMARY WEEK'!X749),'SUMMARY WEEK'!X749,IFERROR(IF(VALUE('SUMMARY WEEK'!X749)&gt;MASTER!$B$3/100,"SB",IF(VALUE('SUMMARY WEEK'!X749)&gt;MASTER!$B$4/100,"B",IF(VALUE('SUMMARY WEEK'!X749)&gt;MASTER!$B$5/100,"C","K"))),'SUMMARY WEEK'!X749))</f>
        <v/>
      </c>
      <c r="Y749" s="20" t="str">
        <f>IF(ISBLANK('SUMMARY WEEK'!Y749),'SUMMARY WEEK'!Y749,IFERROR(IF(VALUE('SUMMARY WEEK'!Y749)&gt;MASTER!$B$3/100,"SB",IF(VALUE('SUMMARY WEEK'!Y749)&gt;MASTER!$B$4/100,"B",IF(VALUE('SUMMARY WEEK'!Y749)&gt;MASTER!$B$5/100,"C","K"))),'SUMMARY WEEK'!Y749))</f>
        <v/>
      </c>
      <c r="Z749" s="20" t="str">
        <f>IF(ISBLANK('SUMMARY WEEK'!Z749),'SUMMARY WEEK'!Z749,IFERROR(IF(VALUE('SUMMARY WEEK'!Z749)&gt;MASTER!$B$3/100,"SB",IF(VALUE('SUMMARY WEEK'!Z749)&gt;MASTER!$B$4/100,"B",IF(VALUE('SUMMARY WEEK'!Z749)&gt;MASTER!$B$5/100,"C","K"))),'SUMMARY WEEK'!Z749))</f>
        <v/>
      </c>
      <c r="AA749" s="20"/>
    </row>
    <row r="750">
      <c r="A750" s="18" t="str">
        <f>IF(ISBLANK('SUMMARY WEEK'!A750),'SUMMARY WEEK'!A750,IFERROR(IF(VALUE('SUMMARY WEEK'!A750)&gt;MASTER!$B$3/100,"SB",IF(VALUE('SUMMARY WEEK'!A750)&gt;MASTER!$B$4/100,"B",IF(VALUE('SUMMARY WEEK'!A750)&gt;MASTER!$B$5/100,"C","K"))),'SUMMARY WEEK'!A750))</f>
        <v/>
      </c>
      <c r="B750" s="19" t="str">
        <f>IF(ISBLANK('SUMMARY WEEK'!B750),'SUMMARY WEEK'!B750,IFERROR(IF(VALUE('SUMMARY WEEK'!B750)&gt;MASTER!$B$3/100,"SB",IF(VALUE('SUMMARY WEEK'!B750)&gt;MASTER!$B$4/100,"B",IF(VALUE('SUMMARY WEEK'!B750)&gt;MASTER!$B$5/100,"C","K"))),'SUMMARY WEEK'!B750))</f>
        <v/>
      </c>
      <c r="C750" s="20" t="str">
        <f>IF(ISBLANK('SUMMARY WEEK'!C750),'SUMMARY WEEK'!C750,IFERROR(IF(VALUE('SUMMARY WEEK'!C750)&gt;MASTER!$B$3/100,"SB",IF(VALUE('SUMMARY WEEK'!C750)&gt;MASTER!$B$4/100,"B",IF(VALUE('SUMMARY WEEK'!C750)&gt;MASTER!$B$5/100,"C","K"))),'SUMMARY WEEK'!C750))</f>
        <v/>
      </c>
      <c r="D750" s="20" t="str">
        <f>IF(ISBLANK('SUMMARY WEEK'!D750),'SUMMARY WEEK'!D750,IFERROR(IF(VALUE('SUMMARY WEEK'!D750)&gt;MASTER!$B$3/100,"SB",IF(VALUE('SUMMARY WEEK'!D750)&gt;MASTER!$B$4/100,"B",IF(VALUE('SUMMARY WEEK'!D750)&gt;MASTER!$B$5/100,"C","K"))),'SUMMARY WEEK'!D750))</f>
        <v/>
      </c>
      <c r="E750" s="20" t="str">
        <f>IF(ISBLANK('SUMMARY WEEK'!E750),'SUMMARY WEEK'!E750,IFERROR(IF(VALUE('SUMMARY WEEK'!E750)&gt;MASTER!$B$3/100,"SB",IF(VALUE('SUMMARY WEEK'!E750)&gt;MASTER!$B$4/100,"B",IF(VALUE('SUMMARY WEEK'!E750)&gt;MASTER!$B$5/100,"C","K"))),'SUMMARY WEEK'!E750))</f>
        <v/>
      </c>
      <c r="F750" s="20" t="str">
        <f>IF(ISBLANK('SUMMARY WEEK'!F750),'SUMMARY WEEK'!F750,IFERROR(IF(VALUE('SUMMARY WEEK'!F750)&gt;MASTER!$B$3/100,"SB",IF(VALUE('SUMMARY WEEK'!F750)&gt;MASTER!$B$4/100,"B",IF(VALUE('SUMMARY WEEK'!F750)&gt;MASTER!$B$5/100,"C","K"))),'SUMMARY WEEK'!F750))</f>
        <v/>
      </c>
      <c r="G750" s="20" t="str">
        <f>IF(ISBLANK('SUMMARY WEEK'!G750),'SUMMARY WEEK'!G750,IFERROR(IF(VALUE('SUMMARY WEEK'!G750)&gt;MASTER!$B$3/100,"SB",IF(VALUE('SUMMARY WEEK'!G750)&gt;MASTER!$B$4/100,"B",IF(VALUE('SUMMARY WEEK'!G750)&gt;MASTER!$B$5/100,"C","K"))),'SUMMARY WEEK'!G750))</f>
        <v/>
      </c>
      <c r="H750" s="20" t="str">
        <f>IF(ISBLANK('SUMMARY WEEK'!H750),'SUMMARY WEEK'!H750,IFERROR(IF(VALUE('SUMMARY WEEK'!H750)&gt;MASTER!$B$3/100,"SB",IF(VALUE('SUMMARY WEEK'!H750)&gt;MASTER!$B$4/100,"B",IF(VALUE('SUMMARY WEEK'!H750)&gt;MASTER!$B$5/100,"C","K"))),'SUMMARY WEEK'!H750))</f>
        <v/>
      </c>
      <c r="I750" s="20" t="str">
        <f>IF(ISBLANK('SUMMARY WEEK'!I750),'SUMMARY WEEK'!I750,IFERROR(IF(VALUE('SUMMARY WEEK'!I750)&gt;MASTER!$B$3/100,"SB",IF(VALUE('SUMMARY WEEK'!I750)&gt;MASTER!$B$4/100,"B",IF(VALUE('SUMMARY WEEK'!I750)&gt;MASTER!$B$5/100,"C","K"))),'SUMMARY WEEK'!I750))</f>
        <v/>
      </c>
      <c r="J750" s="20" t="str">
        <f>IF(ISBLANK('SUMMARY WEEK'!J750),'SUMMARY WEEK'!J750,IFERROR(IF(VALUE('SUMMARY WEEK'!J750)&gt;MASTER!$B$3/100,"SB",IF(VALUE('SUMMARY WEEK'!J750)&gt;MASTER!$B$4/100,"B",IF(VALUE('SUMMARY WEEK'!J750)&gt;MASTER!$B$5/100,"C","K"))),'SUMMARY WEEK'!J750))</f>
        <v/>
      </c>
      <c r="K750" s="20" t="str">
        <f>IF(ISBLANK('SUMMARY WEEK'!K750),'SUMMARY WEEK'!K750,IFERROR(IF(VALUE('SUMMARY WEEK'!K750)&gt;MASTER!$B$3/100,"SB",IF(VALUE('SUMMARY WEEK'!K750)&gt;MASTER!$B$4/100,"B",IF(VALUE('SUMMARY WEEK'!K750)&gt;MASTER!$B$5/100,"C","K"))),'SUMMARY WEEK'!K750))</f>
        <v/>
      </c>
      <c r="L750" s="20" t="str">
        <f>IF(ISBLANK('SUMMARY WEEK'!L750),'SUMMARY WEEK'!L750,IFERROR(IF(VALUE('SUMMARY WEEK'!L750)&gt;MASTER!$B$3/100,"SB",IF(VALUE('SUMMARY WEEK'!L750)&gt;MASTER!$B$4/100,"B",IF(VALUE('SUMMARY WEEK'!L750)&gt;MASTER!$B$5/100,"C","K"))),'SUMMARY WEEK'!L750))</f>
        <v/>
      </c>
      <c r="M750" s="20" t="str">
        <f>IF(ISBLANK('SUMMARY WEEK'!M750),'SUMMARY WEEK'!M750,IFERROR(IF(VALUE('SUMMARY WEEK'!M750)&gt;MASTER!$B$3/100,"SB",IF(VALUE('SUMMARY WEEK'!M750)&gt;MASTER!$B$4/100,"B",IF(VALUE('SUMMARY WEEK'!M750)&gt;MASTER!$B$5/100,"C","K"))),'SUMMARY WEEK'!M750))</f>
        <v/>
      </c>
      <c r="N750" s="20" t="str">
        <f>IF(ISBLANK('SUMMARY WEEK'!N750),'SUMMARY WEEK'!N750,IFERROR(IF(VALUE('SUMMARY WEEK'!N750)&gt;MASTER!$B$3/100,"SB",IF(VALUE('SUMMARY WEEK'!N750)&gt;MASTER!$B$4/100,"B",IF(VALUE('SUMMARY WEEK'!N750)&gt;MASTER!$B$5/100,"C","K"))),'SUMMARY WEEK'!N750))</f>
        <v/>
      </c>
      <c r="O750" s="20" t="str">
        <f>IF(ISBLANK('SUMMARY WEEK'!O750),'SUMMARY WEEK'!O750,IFERROR(IF(VALUE('SUMMARY WEEK'!O750)&gt;MASTER!$B$3/100,"SB",IF(VALUE('SUMMARY WEEK'!O750)&gt;MASTER!$B$4/100,"B",IF(VALUE('SUMMARY WEEK'!O750)&gt;MASTER!$B$5/100,"C","K"))),'SUMMARY WEEK'!O750))</f>
        <v/>
      </c>
      <c r="P750" s="20" t="str">
        <f>IF(ISBLANK('SUMMARY WEEK'!P750),'SUMMARY WEEK'!P750,IFERROR(IF(VALUE('SUMMARY WEEK'!P750)&gt;MASTER!$B$3/100,"SB",IF(VALUE('SUMMARY WEEK'!P750)&gt;MASTER!$B$4/100,"B",IF(VALUE('SUMMARY WEEK'!P750)&gt;MASTER!$B$5/100,"C","K"))),'SUMMARY WEEK'!P750))</f>
        <v/>
      </c>
      <c r="Q750" s="20" t="str">
        <f>IF(ISBLANK('SUMMARY WEEK'!Q750),'SUMMARY WEEK'!Q750,IFERROR(IF(VALUE('SUMMARY WEEK'!Q750)&gt;MASTER!$B$3/100,"SB",IF(VALUE('SUMMARY WEEK'!Q750)&gt;MASTER!$B$4/100,"B",IF(VALUE('SUMMARY WEEK'!Q750)&gt;MASTER!$B$5/100,"C","K"))),'SUMMARY WEEK'!Q750))</f>
        <v/>
      </c>
      <c r="R750" s="20" t="str">
        <f>IF(ISBLANK('SUMMARY WEEK'!R750),'SUMMARY WEEK'!R750,IFERROR(IF(VALUE('SUMMARY WEEK'!R750)&gt;MASTER!$B$3/100,"SB",IF(VALUE('SUMMARY WEEK'!R750)&gt;MASTER!$B$4/100,"B",IF(VALUE('SUMMARY WEEK'!R750)&gt;MASTER!$B$5/100,"C","K"))),'SUMMARY WEEK'!R750))</f>
        <v/>
      </c>
      <c r="S750" s="20" t="str">
        <f>IF(ISBLANK('SUMMARY WEEK'!S750),'SUMMARY WEEK'!S750,IFERROR(IF(VALUE('SUMMARY WEEK'!S750)&gt;MASTER!$B$3/100,"SB",IF(VALUE('SUMMARY WEEK'!S750)&gt;MASTER!$B$4/100,"B",IF(VALUE('SUMMARY WEEK'!S750)&gt;MASTER!$B$5/100,"C","K"))),'SUMMARY WEEK'!S750))</f>
        <v/>
      </c>
      <c r="T750" s="20" t="str">
        <f>IF(ISBLANK('SUMMARY WEEK'!T750),'SUMMARY WEEK'!T750,IFERROR(IF(VALUE('SUMMARY WEEK'!T750)&gt;MASTER!$B$3/100,"SB",IF(VALUE('SUMMARY WEEK'!T750)&gt;MASTER!$B$4/100,"B",IF(VALUE('SUMMARY WEEK'!T750)&gt;MASTER!$B$5/100,"C","K"))),'SUMMARY WEEK'!T750))</f>
        <v/>
      </c>
      <c r="U750" s="20" t="str">
        <f>IF(ISBLANK('SUMMARY WEEK'!U750),'SUMMARY WEEK'!U750,IFERROR(IF(VALUE('SUMMARY WEEK'!U750)&gt;MASTER!$B$3/100,"SB",IF(VALUE('SUMMARY WEEK'!U750)&gt;MASTER!$B$4/100,"B",IF(VALUE('SUMMARY WEEK'!U750)&gt;MASTER!$B$5/100,"C","K"))),'SUMMARY WEEK'!U750))</f>
        <v/>
      </c>
      <c r="V750" s="20" t="str">
        <f>IF(ISBLANK('SUMMARY WEEK'!V750),'SUMMARY WEEK'!V750,IFERROR(IF(VALUE('SUMMARY WEEK'!V750)&gt;MASTER!$B$3/100,"SB",IF(VALUE('SUMMARY WEEK'!V750)&gt;MASTER!$B$4/100,"B",IF(VALUE('SUMMARY WEEK'!V750)&gt;MASTER!$B$5/100,"C","K"))),'SUMMARY WEEK'!V750))</f>
        <v/>
      </c>
      <c r="W750" s="20" t="str">
        <f>IF(ISBLANK('SUMMARY WEEK'!W750),'SUMMARY WEEK'!W750,IFERROR(IF(VALUE('SUMMARY WEEK'!W750)&gt;MASTER!$B$3/100,"SB",IF(VALUE('SUMMARY WEEK'!W750)&gt;MASTER!$B$4/100,"B",IF(VALUE('SUMMARY WEEK'!W750)&gt;MASTER!$B$5/100,"C","K"))),'SUMMARY WEEK'!W750))</f>
        <v/>
      </c>
      <c r="X750" s="20" t="str">
        <f>IF(ISBLANK('SUMMARY WEEK'!X750),'SUMMARY WEEK'!X750,IFERROR(IF(VALUE('SUMMARY WEEK'!X750)&gt;MASTER!$B$3/100,"SB",IF(VALUE('SUMMARY WEEK'!X750)&gt;MASTER!$B$4/100,"B",IF(VALUE('SUMMARY WEEK'!X750)&gt;MASTER!$B$5/100,"C","K"))),'SUMMARY WEEK'!X750))</f>
        <v/>
      </c>
      <c r="Y750" s="20" t="str">
        <f>IF(ISBLANK('SUMMARY WEEK'!Y750),'SUMMARY WEEK'!Y750,IFERROR(IF(VALUE('SUMMARY WEEK'!Y750)&gt;MASTER!$B$3/100,"SB",IF(VALUE('SUMMARY WEEK'!Y750)&gt;MASTER!$B$4/100,"B",IF(VALUE('SUMMARY WEEK'!Y750)&gt;MASTER!$B$5/100,"C","K"))),'SUMMARY WEEK'!Y750))</f>
        <v/>
      </c>
      <c r="Z750" s="20" t="str">
        <f>IF(ISBLANK('SUMMARY WEEK'!Z750),'SUMMARY WEEK'!Z750,IFERROR(IF(VALUE('SUMMARY WEEK'!Z750)&gt;MASTER!$B$3/100,"SB",IF(VALUE('SUMMARY WEEK'!Z750)&gt;MASTER!$B$4/100,"B",IF(VALUE('SUMMARY WEEK'!Z750)&gt;MASTER!$B$5/100,"C","K"))),'SUMMARY WEEK'!Z750))</f>
        <v/>
      </c>
      <c r="AA750" s="20"/>
    </row>
    <row r="751">
      <c r="A751" s="18" t="str">
        <f>IF(ISBLANK('SUMMARY WEEK'!A751),'SUMMARY WEEK'!A751,IFERROR(IF(VALUE('SUMMARY WEEK'!A751)&gt;MASTER!$B$3/100,"SB",IF(VALUE('SUMMARY WEEK'!A751)&gt;MASTER!$B$4/100,"B",IF(VALUE('SUMMARY WEEK'!A751)&gt;MASTER!$B$5/100,"C","K"))),'SUMMARY WEEK'!A751))</f>
        <v/>
      </c>
      <c r="B751" s="19" t="str">
        <f>IF(ISBLANK('SUMMARY WEEK'!B751),'SUMMARY WEEK'!B751,IFERROR(IF(VALUE('SUMMARY WEEK'!B751)&gt;MASTER!$B$3/100,"SB",IF(VALUE('SUMMARY WEEK'!B751)&gt;MASTER!$B$4/100,"B",IF(VALUE('SUMMARY WEEK'!B751)&gt;MASTER!$B$5/100,"C","K"))),'SUMMARY WEEK'!B751))</f>
        <v/>
      </c>
      <c r="C751" s="20" t="str">
        <f>IF(ISBLANK('SUMMARY WEEK'!C751),'SUMMARY WEEK'!C751,IFERROR(IF(VALUE('SUMMARY WEEK'!C751)&gt;MASTER!$B$3/100,"SB",IF(VALUE('SUMMARY WEEK'!C751)&gt;MASTER!$B$4/100,"B",IF(VALUE('SUMMARY WEEK'!C751)&gt;MASTER!$B$5/100,"C","K"))),'SUMMARY WEEK'!C751))</f>
        <v/>
      </c>
      <c r="D751" s="20" t="str">
        <f>IF(ISBLANK('SUMMARY WEEK'!D751),'SUMMARY WEEK'!D751,IFERROR(IF(VALUE('SUMMARY WEEK'!D751)&gt;MASTER!$B$3/100,"SB",IF(VALUE('SUMMARY WEEK'!D751)&gt;MASTER!$B$4/100,"B",IF(VALUE('SUMMARY WEEK'!D751)&gt;MASTER!$B$5/100,"C","K"))),'SUMMARY WEEK'!D751))</f>
        <v/>
      </c>
      <c r="E751" s="20" t="str">
        <f>IF(ISBLANK('SUMMARY WEEK'!E751),'SUMMARY WEEK'!E751,IFERROR(IF(VALUE('SUMMARY WEEK'!E751)&gt;MASTER!$B$3/100,"SB",IF(VALUE('SUMMARY WEEK'!E751)&gt;MASTER!$B$4/100,"B",IF(VALUE('SUMMARY WEEK'!E751)&gt;MASTER!$B$5/100,"C","K"))),'SUMMARY WEEK'!E751))</f>
        <v/>
      </c>
      <c r="F751" s="20" t="str">
        <f>IF(ISBLANK('SUMMARY WEEK'!F751),'SUMMARY WEEK'!F751,IFERROR(IF(VALUE('SUMMARY WEEK'!F751)&gt;MASTER!$B$3/100,"SB",IF(VALUE('SUMMARY WEEK'!F751)&gt;MASTER!$B$4/100,"B",IF(VALUE('SUMMARY WEEK'!F751)&gt;MASTER!$B$5/100,"C","K"))),'SUMMARY WEEK'!F751))</f>
        <v/>
      </c>
      <c r="G751" s="20" t="str">
        <f>IF(ISBLANK('SUMMARY WEEK'!G751),'SUMMARY WEEK'!G751,IFERROR(IF(VALUE('SUMMARY WEEK'!G751)&gt;MASTER!$B$3/100,"SB",IF(VALUE('SUMMARY WEEK'!G751)&gt;MASTER!$B$4/100,"B",IF(VALUE('SUMMARY WEEK'!G751)&gt;MASTER!$B$5/100,"C","K"))),'SUMMARY WEEK'!G751))</f>
        <v/>
      </c>
      <c r="H751" s="20" t="str">
        <f>IF(ISBLANK('SUMMARY WEEK'!H751),'SUMMARY WEEK'!H751,IFERROR(IF(VALUE('SUMMARY WEEK'!H751)&gt;MASTER!$B$3/100,"SB",IF(VALUE('SUMMARY WEEK'!H751)&gt;MASTER!$B$4/100,"B",IF(VALUE('SUMMARY WEEK'!H751)&gt;MASTER!$B$5/100,"C","K"))),'SUMMARY WEEK'!H751))</f>
        <v/>
      </c>
      <c r="I751" s="20" t="str">
        <f>IF(ISBLANK('SUMMARY WEEK'!I751),'SUMMARY WEEK'!I751,IFERROR(IF(VALUE('SUMMARY WEEK'!I751)&gt;MASTER!$B$3/100,"SB",IF(VALUE('SUMMARY WEEK'!I751)&gt;MASTER!$B$4/100,"B",IF(VALUE('SUMMARY WEEK'!I751)&gt;MASTER!$B$5/100,"C","K"))),'SUMMARY WEEK'!I751))</f>
        <v/>
      </c>
      <c r="J751" s="20" t="str">
        <f>IF(ISBLANK('SUMMARY WEEK'!J751),'SUMMARY WEEK'!J751,IFERROR(IF(VALUE('SUMMARY WEEK'!J751)&gt;MASTER!$B$3/100,"SB",IF(VALUE('SUMMARY WEEK'!J751)&gt;MASTER!$B$4/100,"B",IF(VALUE('SUMMARY WEEK'!J751)&gt;MASTER!$B$5/100,"C","K"))),'SUMMARY WEEK'!J751))</f>
        <v/>
      </c>
      <c r="K751" s="20" t="str">
        <f>IF(ISBLANK('SUMMARY WEEK'!K751),'SUMMARY WEEK'!K751,IFERROR(IF(VALUE('SUMMARY WEEK'!K751)&gt;MASTER!$B$3/100,"SB",IF(VALUE('SUMMARY WEEK'!K751)&gt;MASTER!$B$4/100,"B",IF(VALUE('SUMMARY WEEK'!K751)&gt;MASTER!$B$5/100,"C","K"))),'SUMMARY WEEK'!K751))</f>
        <v/>
      </c>
      <c r="L751" s="20" t="str">
        <f>IF(ISBLANK('SUMMARY WEEK'!L751),'SUMMARY WEEK'!L751,IFERROR(IF(VALUE('SUMMARY WEEK'!L751)&gt;MASTER!$B$3/100,"SB",IF(VALUE('SUMMARY WEEK'!L751)&gt;MASTER!$B$4/100,"B",IF(VALUE('SUMMARY WEEK'!L751)&gt;MASTER!$B$5/100,"C","K"))),'SUMMARY WEEK'!L751))</f>
        <v/>
      </c>
      <c r="M751" s="20" t="str">
        <f>IF(ISBLANK('SUMMARY WEEK'!M751),'SUMMARY WEEK'!M751,IFERROR(IF(VALUE('SUMMARY WEEK'!M751)&gt;MASTER!$B$3/100,"SB",IF(VALUE('SUMMARY WEEK'!M751)&gt;MASTER!$B$4/100,"B",IF(VALUE('SUMMARY WEEK'!M751)&gt;MASTER!$B$5/100,"C","K"))),'SUMMARY WEEK'!M751))</f>
        <v/>
      </c>
      <c r="N751" s="20" t="str">
        <f>IF(ISBLANK('SUMMARY WEEK'!N751),'SUMMARY WEEK'!N751,IFERROR(IF(VALUE('SUMMARY WEEK'!N751)&gt;MASTER!$B$3/100,"SB",IF(VALUE('SUMMARY WEEK'!N751)&gt;MASTER!$B$4/100,"B",IF(VALUE('SUMMARY WEEK'!N751)&gt;MASTER!$B$5/100,"C","K"))),'SUMMARY WEEK'!N751))</f>
        <v/>
      </c>
      <c r="O751" s="20" t="str">
        <f>IF(ISBLANK('SUMMARY WEEK'!O751),'SUMMARY WEEK'!O751,IFERROR(IF(VALUE('SUMMARY WEEK'!O751)&gt;MASTER!$B$3/100,"SB",IF(VALUE('SUMMARY WEEK'!O751)&gt;MASTER!$B$4/100,"B",IF(VALUE('SUMMARY WEEK'!O751)&gt;MASTER!$B$5/100,"C","K"))),'SUMMARY WEEK'!O751))</f>
        <v/>
      </c>
      <c r="P751" s="20" t="str">
        <f>IF(ISBLANK('SUMMARY WEEK'!P751),'SUMMARY WEEK'!P751,IFERROR(IF(VALUE('SUMMARY WEEK'!P751)&gt;MASTER!$B$3/100,"SB",IF(VALUE('SUMMARY WEEK'!P751)&gt;MASTER!$B$4/100,"B",IF(VALUE('SUMMARY WEEK'!P751)&gt;MASTER!$B$5/100,"C","K"))),'SUMMARY WEEK'!P751))</f>
        <v/>
      </c>
      <c r="Q751" s="20" t="str">
        <f>IF(ISBLANK('SUMMARY WEEK'!Q751),'SUMMARY WEEK'!Q751,IFERROR(IF(VALUE('SUMMARY WEEK'!Q751)&gt;MASTER!$B$3/100,"SB",IF(VALUE('SUMMARY WEEK'!Q751)&gt;MASTER!$B$4/100,"B",IF(VALUE('SUMMARY WEEK'!Q751)&gt;MASTER!$B$5/100,"C","K"))),'SUMMARY WEEK'!Q751))</f>
        <v/>
      </c>
      <c r="R751" s="20" t="str">
        <f>IF(ISBLANK('SUMMARY WEEK'!R751),'SUMMARY WEEK'!R751,IFERROR(IF(VALUE('SUMMARY WEEK'!R751)&gt;MASTER!$B$3/100,"SB",IF(VALUE('SUMMARY WEEK'!R751)&gt;MASTER!$B$4/100,"B",IF(VALUE('SUMMARY WEEK'!R751)&gt;MASTER!$B$5/100,"C","K"))),'SUMMARY WEEK'!R751))</f>
        <v/>
      </c>
      <c r="S751" s="20" t="str">
        <f>IF(ISBLANK('SUMMARY WEEK'!S751),'SUMMARY WEEK'!S751,IFERROR(IF(VALUE('SUMMARY WEEK'!S751)&gt;MASTER!$B$3/100,"SB",IF(VALUE('SUMMARY WEEK'!S751)&gt;MASTER!$B$4/100,"B",IF(VALUE('SUMMARY WEEK'!S751)&gt;MASTER!$B$5/100,"C","K"))),'SUMMARY WEEK'!S751))</f>
        <v/>
      </c>
      <c r="T751" s="20" t="str">
        <f>IF(ISBLANK('SUMMARY WEEK'!T751),'SUMMARY WEEK'!T751,IFERROR(IF(VALUE('SUMMARY WEEK'!T751)&gt;MASTER!$B$3/100,"SB",IF(VALUE('SUMMARY WEEK'!T751)&gt;MASTER!$B$4/100,"B",IF(VALUE('SUMMARY WEEK'!T751)&gt;MASTER!$B$5/100,"C","K"))),'SUMMARY WEEK'!T751))</f>
        <v/>
      </c>
      <c r="U751" s="20" t="str">
        <f>IF(ISBLANK('SUMMARY WEEK'!U751),'SUMMARY WEEK'!U751,IFERROR(IF(VALUE('SUMMARY WEEK'!U751)&gt;MASTER!$B$3/100,"SB",IF(VALUE('SUMMARY WEEK'!U751)&gt;MASTER!$B$4/100,"B",IF(VALUE('SUMMARY WEEK'!U751)&gt;MASTER!$B$5/100,"C","K"))),'SUMMARY WEEK'!U751))</f>
        <v/>
      </c>
      <c r="V751" s="20" t="str">
        <f>IF(ISBLANK('SUMMARY WEEK'!V751),'SUMMARY WEEK'!V751,IFERROR(IF(VALUE('SUMMARY WEEK'!V751)&gt;MASTER!$B$3/100,"SB",IF(VALUE('SUMMARY WEEK'!V751)&gt;MASTER!$B$4/100,"B",IF(VALUE('SUMMARY WEEK'!V751)&gt;MASTER!$B$5/100,"C","K"))),'SUMMARY WEEK'!V751))</f>
        <v/>
      </c>
      <c r="W751" s="20" t="str">
        <f>IF(ISBLANK('SUMMARY WEEK'!W751),'SUMMARY WEEK'!W751,IFERROR(IF(VALUE('SUMMARY WEEK'!W751)&gt;MASTER!$B$3/100,"SB",IF(VALUE('SUMMARY WEEK'!W751)&gt;MASTER!$B$4/100,"B",IF(VALUE('SUMMARY WEEK'!W751)&gt;MASTER!$B$5/100,"C","K"))),'SUMMARY WEEK'!W751))</f>
        <v/>
      </c>
      <c r="X751" s="20" t="str">
        <f>IF(ISBLANK('SUMMARY WEEK'!X751),'SUMMARY WEEK'!X751,IFERROR(IF(VALUE('SUMMARY WEEK'!X751)&gt;MASTER!$B$3/100,"SB",IF(VALUE('SUMMARY WEEK'!X751)&gt;MASTER!$B$4/100,"B",IF(VALUE('SUMMARY WEEK'!X751)&gt;MASTER!$B$5/100,"C","K"))),'SUMMARY WEEK'!X751))</f>
        <v/>
      </c>
      <c r="Y751" s="20" t="str">
        <f>IF(ISBLANK('SUMMARY WEEK'!Y751),'SUMMARY WEEK'!Y751,IFERROR(IF(VALUE('SUMMARY WEEK'!Y751)&gt;MASTER!$B$3/100,"SB",IF(VALUE('SUMMARY WEEK'!Y751)&gt;MASTER!$B$4/100,"B",IF(VALUE('SUMMARY WEEK'!Y751)&gt;MASTER!$B$5/100,"C","K"))),'SUMMARY WEEK'!Y751))</f>
        <v/>
      </c>
      <c r="Z751" s="20" t="str">
        <f>IF(ISBLANK('SUMMARY WEEK'!Z751),'SUMMARY WEEK'!Z751,IFERROR(IF(VALUE('SUMMARY WEEK'!Z751)&gt;MASTER!$B$3/100,"SB",IF(VALUE('SUMMARY WEEK'!Z751)&gt;MASTER!$B$4/100,"B",IF(VALUE('SUMMARY WEEK'!Z751)&gt;MASTER!$B$5/100,"C","K"))),'SUMMARY WEEK'!Z751))</f>
        <v/>
      </c>
      <c r="AA751" s="20"/>
    </row>
    <row r="752">
      <c r="A752" s="18" t="str">
        <f>IF(ISBLANK('SUMMARY WEEK'!A752),'SUMMARY WEEK'!A752,IFERROR(IF(VALUE('SUMMARY WEEK'!A752)&gt;MASTER!$B$3/100,"SB",IF(VALUE('SUMMARY WEEK'!A752)&gt;MASTER!$B$4/100,"B",IF(VALUE('SUMMARY WEEK'!A752)&gt;MASTER!$B$5/100,"C","K"))),'SUMMARY WEEK'!A752))</f>
        <v/>
      </c>
      <c r="B752" s="19" t="str">
        <f>IF(ISBLANK('SUMMARY WEEK'!B752),'SUMMARY WEEK'!B752,IFERROR(IF(VALUE('SUMMARY WEEK'!B752)&gt;MASTER!$B$3/100,"SB",IF(VALUE('SUMMARY WEEK'!B752)&gt;MASTER!$B$4/100,"B",IF(VALUE('SUMMARY WEEK'!B752)&gt;MASTER!$B$5/100,"C","K"))),'SUMMARY WEEK'!B752))</f>
        <v/>
      </c>
      <c r="C752" s="20" t="str">
        <f>IF(ISBLANK('SUMMARY WEEK'!C752),'SUMMARY WEEK'!C752,IFERROR(IF(VALUE('SUMMARY WEEK'!C752)&gt;MASTER!$B$3/100,"SB",IF(VALUE('SUMMARY WEEK'!C752)&gt;MASTER!$B$4/100,"B",IF(VALUE('SUMMARY WEEK'!C752)&gt;MASTER!$B$5/100,"C","K"))),'SUMMARY WEEK'!C752))</f>
        <v/>
      </c>
      <c r="D752" s="20" t="str">
        <f>IF(ISBLANK('SUMMARY WEEK'!D752),'SUMMARY WEEK'!D752,IFERROR(IF(VALUE('SUMMARY WEEK'!D752)&gt;MASTER!$B$3/100,"SB",IF(VALUE('SUMMARY WEEK'!D752)&gt;MASTER!$B$4/100,"B",IF(VALUE('SUMMARY WEEK'!D752)&gt;MASTER!$B$5/100,"C","K"))),'SUMMARY WEEK'!D752))</f>
        <v/>
      </c>
      <c r="E752" s="20" t="str">
        <f>IF(ISBLANK('SUMMARY WEEK'!E752),'SUMMARY WEEK'!E752,IFERROR(IF(VALUE('SUMMARY WEEK'!E752)&gt;MASTER!$B$3/100,"SB",IF(VALUE('SUMMARY WEEK'!E752)&gt;MASTER!$B$4/100,"B",IF(VALUE('SUMMARY WEEK'!E752)&gt;MASTER!$B$5/100,"C","K"))),'SUMMARY WEEK'!E752))</f>
        <v/>
      </c>
      <c r="F752" s="20" t="str">
        <f>IF(ISBLANK('SUMMARY WEEK'!F752),'SUMMARY WEEK'!F752,IFERROR(IF(VALUE('SUMMARY WEEK'!F752)&gt;MASTER!$B$3/100,"SB",IF(VALUE('SUMMARY WEEK'!F752)&gt;MASTER!$B$4/100,"B",IF(VALUE('SUMMARY WEEK'!F752)&gt;MASTER!$B$5/100,"C","K"))),'SUMMARY WEEK'!F752))</f>
        <v/>
      </c>
      <c r="G752" s="20" t="str">
        <f>IF(ISBLANK('SUMMARY WEEK'!G752),'SUMMARY WEEK'!G752,IFERROR(IF(VALUE('SUMMARY WEEK'!G752)&gt;MASTER!$B$3/100,"SB",IF(VALUE('SUMMARY WEEK'!G752)&gt;MASTER!$B$4/100,"B",IF(VALUE('SUMMARY WEEK'!G752)&gt;MASTER!$B$5/100,"C","K"))),'SUMMARY WEEK'!G752))</f>
        <v/>
      </c>
      <c r="H752" s="20" t="str">
        <f>IF(ISBLANK('SUMMARY WEEK'!H752),'SUMMARY WEEK'!H752,IFERROR(IF(VALUE('SUMMARY WEEK'!H752)&gt;MASTER!$B$3/100,"SB",IF(VALUE('SUMMARY WEEK'!H752)&gt;MASTER!$B$4/100,"B",IF(VALUE('SUMMARY WEEK'!H752)&gt;MASTER!$B$5/100,"C","K"))),'SUMMARY WEEK'!H752))</f>
        <v/>
      </c>
      <c r="I752" s="20" t="str">
        <f>IF(ISBLANK('SUMMARY WEEK'!I752),'SUMMARY WEEK'!I752,IFERROR(IF(VALUE('SUMMARY WEEK'!I752)&gt;MASTER!$B$3/100,"SB",IF(VALUE('SUMMARY WEEK'!I752)&gt;MASTER!$B$4/100,"B",IF(VALUE('SUMMARY WEEK'!I752)&gt;MASTER!$B$5/100,"C","K"))),'SUMMARY WEEK'!I752))</f>
        <v/>
      </c>
      <c r="J752" s="20" t="str">
        <f>IF(ISBLANK('SUMMARY WEEK'!J752),'SUMMARY WEEK'!J752,IFERROR(IF(VALUE('SUMMARY WEEK'!J752)&gt;MASTER!$B$3/100,"SB",IF(VALUE('SUMMARY WEEK'!J752)&gt;MASTER!$B$4/100,"B",IF(VALUE('SUMMARY WEEK'!J752)&gt;MASTER!$B$5/100,"C","K"))),'SUMMARY WEEK'!J752))</f>
        <v/>
      </c>
      <c r="K752" s="20" t="str">
        <f>IF(ISBLANK('SUMMARY WEEK'!K752),'SUMMARY WEEK'!K752,IFERROR(IF(VALUE('SUMMARY WEEK'!K752)&gt;MASTER!$B$3/100,"SB",IF(VALUE('SUMMARY WEEK'!K752)&gt;MASTER!$B$4/100,"B",IF(VALUE('SUMMARY WEEK'!K752)&gt;MASTER!$B$5/100,"C","K"))),'SUMMARY WEEK'!K752))</f>
        <v/>
      </c>
      <c r="L752" s="20" t="str">
        <f>IF(ISBLANK('SUMMARY WEEK'!L752),'SUMMARY WEEK'!L752,IFERROR(IF(VALUE('SUMMARY WEEK'!L752)&gt;MASTER!$B$3/100,"SB",IF(VALUE('SUMMARY WEEK'!L752)&gt;MASTER!$B$4/100,"B",IF(VALUE('SUMMARY WEEK'!L752)&gt;MASTER!$B$5/100,"C","K"))),'SUMMARY WEEK'!L752))</f>
        <v/>
      </c>
      <c r="M752" s="20" t="str">
        <f>IF(ISBLANK('SUMMARY WEEK'!M752),'SUMMARY WEEK'!M752,IFERROR(IF(VALUE('SUMMARY WEEK'!M752)&gt;MASTER!$B$3/100,"SB",IF(VALUE('SUMMARY WEEK'!M752)&gt;MASTER!$B$4/100,"B",IF(VALUE('SUMMARY WEEK'!M752)&gt;MASTER!$B$5/100,"C","K"))),'SUMMARY WEEK'!M752))</f>
        <v/>
      </c>
      <c r="N752" s="20" t="str">
        <f>IF(ISBLANK('SUMMARY WEEK'!N752),'SUMMARY WEEK'!N752,IFERROR(IF(VALUE('SUMMARY WEEK'!N752)&gt;MASTER!$B$3/100,"SB",IF(VALUE('SUMMARY WEEK'!N752)&gt;MASTER!$B$4/100,"B",IF(VALUE('SUMMARY WEEK'!N752)&gt;MASTER!$B$5/100,"C","K"))),'SUMMARY WEEK'!N752))</f>
        <v/>
      </c>
      <c r="O752" s="20" t="str">
        <f>IF(ISBLANK('SUMMARY WEEK'!O752),'SUMMARY WEEK'!O752,IFERROR(IF(VALUE('SUMMARY WEEK'!O752)&gt;MASTER!$B$3/100,"SB",IF(VALUE('SUMMARY WEEK'!O752)&gt;MASTER!$B$4/100,"B",IF(VALUE('SUMMARY WEEK'!O752)&gt;MASTER!$B$5/100,"C","K"))),'SUMMARY WEEK'!O752))</f>
        <v/>
      </c>
      <c r="P752" s="20" t="str">
        <f>IF(ISBLANK('SUMMARY WEEK'!P752),'SUMMARY WEEK'!P752,IFERROR(IF(VALUE('SUMMARY WEEK'!P752)&gt;MASTER!$B$3/100,"SB",IF(VALUE('SUMMARY WEEK'!P752)&gt;MASTER!$B$4/100,"B",IF(VALUE('SUMMARY WEEK'!P752)&gt;MASTER!$B$5/100,"C","K"))),'SUMMARY WEEK'!P752))</f>
        <v/>
      </c>
      <c r="Q752" s="20" t="str">
        <f>IF(ISBLANK('SUMMARY WEEK'!Q752),'SUMMARY WEEK'!Q752,IFERROR(IF(VALUE('SUMMARY WEEK'!Q752)&gt;MASTER!$B$3/100,"SB",IF(VALUE('SUMMARY WEEK'!Q752)&gt;MASTER!$B$4/100,"B",IF(VALUE('SUMMARY WEEK'!Q752)&gt;MASTER!$B$5/100,"C","K"))),'SUMMARY WEEK'!Q752))</f>
        <v/>
      </c>
      <c r="R752" s="20" t="str">
        <f>IF(ISBLANK('SUMMARY WEEK'!R752),'SUMMARY WEEK'!R752,IFERROR(IF(VALUE('SUMMARY WEEK'!R752)&gt;MASTER!$B$3/100,"SB",IF(VALUE('SUMMARY WEEK'!R752)&gt;MASTER!$B$4/100,"B",IF(VALUE('SUMMARY WEEK'!R752)&gt;MASTER!$B$5/100,"C","K"))),'SUMMARY WEEK'!R752))</f>
        <v/>
      </c>
      <c r="S752" s="20" t="str">
        <f>IF(ISBLANK('SUMMARY WEEK'!S752),'SUMMARY WEEK'!S752,IFERROR(IF(VALUE('SUMMARY WEEK'!S752)&gt;MASTER!$B$3/100,"SB",IF(VALUE('SUMMARY WEEK'!S752)&gt;MASTER!$B$4/100,"B",IF(VALUE('SUMMARY WEEK'!S752)&gt;MASTER!$B$5/100,"C","K"))),'SUMMARY WEEK'!S752))</f>
        <v/>
      </c>
      <c r="T752" s="20" t="str">
        <f>IF(ISBLANK('SUMMARY WEEK'!T752),'SUMMARY WEEK'!T752,IFERROR(IF(VALUE('SUMMARY WEEK'!T752)&gt;MASTER!$B$3/100,"SB",IF(VALUE('SUMMARY WEEK'!T752)&gt;MASTER!$B$4/100,"B",IF(VALUE('SUMMARY WEEK'!T752)&gt;MASTER!$B$5/100,"C","K"))),'SUMMARY WEEK'!T752))</f>
        <v/>
      </c>
      <c r="U752" s="20" t="str">
        <f>IF(ISBLANK('SUMMARY WEEK'!U752),'SUMMARY WEEK'!U752,IFERROR(IF(VALUE('SUMMARY WEEK'!U752)&gt;MASTER!$B$3/100,"SB",IF(VALUE('SUMMARY WEEK'!U752)&gt;MASTER!$B$4/100,"B",IF(VALUE('SUMMARY WEEK'!U752)&gt;MASTER!$B$5/100,"C","K"))),'SUMMARY WEEK'!U752))</f>
        <v/>
      </c>
      <c r="V752" s="20" t="str">
        <f>IF(ISBLANK('SUMMARY WEEK'!V752),'SUMMARY WEEK'!V752,IFERROR(IF(VALUE('SUMMARY WEEK'!V752)&gt;MASTER!$B$3/100,"SB",IF(VALUE('SUMMARY WEEK'!V752)&gt;MASTER!$B$4/100,"B",IF(VALUE('SUMMARY WEEK'!V752)&gt;MASTER!$B$5/100,"C","K"))),'SUMMARY WEEK'!V752))</f>
        <v/>
      </c>
      <c r="W752" s="20" t="str">
        <f>IF(ISBLANK('SUMMARY WEEK'!W752),'SUMMARY WEEK'!W752,IFERROR(IF(VALUE('SUMMARY WEEK'!W752)&gt;MASTER!$B$3/100,"SB",IF(VALUE('SUMMARY WEEK'!W752)&gt;MASTER!$B$4/100,"B",IF(VALUE('SUMMARY WEEK'!W752)&gt;MASTER!$B$5/100,"C","K"))),'SUMMARY WEEK'!W752))</f>
        <v/>
      </c>
      <c r="X752" s="20" t="str">
        <f>IF(ISBLANK('SUMMARY WEEK'!X752),'SUMMARY WEEK'!X752,IFERROR(IF(VALUE('SUMMARY WEEK'!X752)&gt;MASTER!$B$3/100,"SB",IF(VALUE('SUMMARY WEEK'!X752)&gt;MASTER!$B$4/100,"B",IF(VALUE('SUMMARY WEEK'!X752)&gt;MASTER!$B$5/100,"C","K"))),'SUMMARY WEEK'!X752))</f>
        <v/>
      </c>
      <c r="Y752" s="20" t="str">
        <f>IF(ISBLANK('SUMMARY WEEK'!Y752),'SUMMARY WEEK'!Y752,IFERROR(IF(VALUE('SUMMARY WEEK'!Y752)&gt;MASTER!$B$3/100,"SB",IF(VALUE('SUMMARY WEEK'!Y752)&gt;MASTER!$B$4/100,"B",IF(VALUE('SUMMARY WEEK'!Y752)&gt;MASTER!$B$5/100,"C","K"))),'SUMMARY WEEK'!Y752))</f>
        <v/>
      </c>
      <c r="Z752" s="20" t="str">
        <f>IF(ISBLANK('SUMMARY WEEK'!Z752),'SUMMARY WEEK'!Z752,IFERROR(IF(VALUE('SUMMARY WEEK'!Z752)&gt;MASTER!$B$3/100,"SB",IF(VALUE('SUMMARY WEEK'!Z752)&gt;MASTER!$B$4/100,"B",IF(VALUE('SUMMARY WEEK'!Z752)&gt;MASTER!$B$5/100,"C","K"))),'SUMMARY WEEK'!Z752))</f>
        <v/>
      </c>
      <c r="AA752" s="20"/>
    </row>
    <row r="753">
      <c r="A753" s="18" t="str">
        <f>IF(ISBLANK('SUMMARY WEEK'!A753),'SUMMARY WEEK'!A753,IFERROR(IF(VALUE('SUMMARY WEEK'!A753)&gt;MASTER!$B$3/100,"SB",IF(VALUE('SUMMARY WEEK'!A753)&gt;MASTER!$B$4/100,"B",IF(VALUE('SUMMARY WEEK'!A753)&gt;MASTER!$B$5/100,"C","K"))),'SUMMARY WEEK'!A753))</f>
        <v/>
      </c>
      <c r="B753" s="19" t="str">
        <f>IF(ISBLANK('SUMMARY WEEK'!B753),'SUMMARY WEEK'!B753,IFERROR(IF(VALUE('SUMMARY WEEK'!B753)&gt;MASTER!$B$3/100,"SB",IF(VALUE('SUMMARY WEEK'!B753)&gt;MASTER!$B$4/100,"B",IF(VALUE('SUMMARY WEEK'!B753)&gt;MASTER!$B$5/100,"C","K"))),'SUMMARY WEEK'!B753))</f>
        <v/>
      </c>
      <c r="C753" s="20" t="str">
        <f>IF(ISBLANK('SUMMARY WEEK'!C753),'SUMMARY WEEK'!C753,IFERROR(IF(VALUE('SUMMARY WEEK'!C753)&gt;MASTER!$B$3/100,"SB",IF(VALUE('SUMMARY WEEK'!C753)&gt;MASTER!$B$4/100,"B",IF(VALUE('SUMMARY WEEK'!C753)&gt;MASTER!$B$5/100,"C","K"))),'SUMMARY WEEK'!C753))</f>
        <v/>
      </c>
      <c r="D753" s="20" t="str">
        <f>IF(ISBLANK('SUMMARY WEEK'!D753),'SUMMARY WEEK'!D753,IFERROR(IF(VALUE('SUMMARY WEEK'!D753)&gt;MASTER!$B$3/100,"SB",IF(VALUE('SUMMARY WEEK'!D753)&gt;MASTER!$B$4/100,"B",IF(VALUE('SUMMARY WEEK'!D753)&gt;MASTER!$B$5/100,"C","K"))),'SUMMARY WEEK'!D753))</f>
        <v/>
      </c>
      <c r="E753" s="20" t="str">
        <f>IF(ISBLANK('SUMMARY WEEK'!E753),'SUMMARY WEEK'!E753,IFERROR(IF(VALUE('SUMMARY WEEK'!E753)&gt;MASTER!$B$3/100,"SB",IF(VALUE('SUMMARY WEEK'!E753)&gt;MASTER!$B$4/100,"B",IF(VALUE('SUMMARY WEEK'!E753)&gt;MASTER!$B$5/100,"C","K"))),'SUMMARY WEEK'!E753))</f>
        <v/>
      </c>
      <c r="F753" s="20" t="str">
        <f>IF(ISBLANK('SUMMARY WEEK'!F753),'SUMMARY WEEK'!F753,IFERROR(IF(VALUE('SUMMARY WEEK'!F753)&gt;MASTER!$B$3/100,"SB",IF(VALUE('SUMMARY WEEK'!F753)&gt;MASTER!$B$4/100,"B",IF(VALUE('SUMMARY WEEK'!F753)&gt;MASTER!$B$5/100,"C","K"))),'SUMMARY WEEK'!F753))</f>
        <v/>
      </c>
      <c r="G753" s="20" t="str">
        <f>IF(ISBLANK('SUMMARY WEEK'!G753),'SUMMARY WEEK'!G753,IFERROR(IF(VALUE('SUMMARY WEEK'!G753)&gt;MASTER!$B$3/100,"SB",IF(VALUE('SUMMARY WEEK'!G753)&gt;MASTER!$B$4/100,"B",IF(VALUE('SUMMARY WEEK'!G753)&gt;MASTER!$B$5/100,"C","K"))),'SUMMARY WEEK'!G753))</f>
        <v/>
      </c>
      <c r="H753" s="20" t="str">
        <f>IF(ISBLANK('SUMMARY WEEK'!H753),'SUMMARY WEEK'!H753,IFERROR(IF(VALUE('SUMMARY WEEK'!H753)&gt;MASTER!$B$3/100,"SB",IF(VALUE('SUMMARY WEEK'!H753)&gt;MASTER!$B$4/100,"B",IF(VALUE('SUMMARY WEEK'!H753)&gt;MASTER!$B$5/100,"C","K"))),'SUMMARY WEEK'!H753))</f>
        <v/>
      </c>
      <c r="I753" s="20" t="str">
        <f>IF(ISBLANK('SUMMARY WEEK'!I753),'SUMMARY WEEK'!I753,IFERROR(IF(VALUE('SUMMARY WEEK'!I753)&gt;MASTER!$B$3/100,"SB",IF(VALUE('SUMMARY WEEK'!I753)&gt;MASTER!$B$4/100,"B",IF(VALUE('SUMMARY WEEK'!I753)&gt;MASTER!$B$5/100,"C","K"))),'SUMMARY WEEK'!I753))</f>
        <v/>
      </c>
      <c r="J753" s="20" t="str">
        <f>IF(ISBLANK('SUMMARY WEEK'!J753),'SUMMARY WEEK'!J753,IFERROR(IF(VALUE('SUMMARY WEEK'!J753)&gt;MASTER!$B$3/100,"SB",IF(VALUE('SUMMARY WEEK'!J753)&gt;MASTER!$B$4/100,"B",IF(VALUE('SUMMARY WEEK'!J753)&gt;MASTER!$B$5/100,"C","K"))),'SUMMARY WEEK'!J753))</f>
        <v/>
      </c>
      <c r="K753" s="20" t="str">
        <f>IF(ISBLANK('SUMMARY WEEK'!K753),'SUMMARY WEEK'!K753,IFERROR(IF(VALUE('SUMMARY WEEK'!K753)&gt;MASTER!$B$3/100,"SB",IF(VALUE('SUMMARY WEEK'!K753)&gt;MASTER!$B$4/100,"B",IF(VALUE('SUMMARY WEEK'!K753)&gt;MASTER!$B$5/100,"C","K"))),'SUMMARY WEEK'!K753))</f>
        <v/>
      </c>
      <c r="L753" s="20" t="str">
        <f>IF(ISBLANK('SUMMARY WEEK'!L753),'SUMMARY WEEK'!L753,IFERROR(IF(VALUE('SUMMARY WEEK'!L753)&gt;MASTER!$B$3/100,"SB",IF(VALUE('SUMMARY WEEK'!L753)&gt;MASTER!$B$4/100,"B",IF(VALUE('SUMMARY WEEK'!L753)&gt;MASTER!$B$5/100,"C","K"))),'SUMMARY WEEK'!L753))</f>
        <v/>
      </c>
      <c r="M753" s="20" t="str">
        <f>IF(ISBLANK('SUMMARY WEEK'!M753),'SUMMARY WEEK'!M753,IFERROR(IF(VALUE('SUMMARY WEEK'!M753)&gt;MASTER!$B$3/100,"SB",IF(VALUE('SUMMARY WEEK'!M753)&gt;MASTER!$B$4/100,"B",IF(VALUE('SUMMARY WEEK'!M753)&gt;MASTER!$B$5/100,"C","K"))),'SUMMARY WEEK'!M753))</f>
        <v/>
      </c>
      <c r="N753" s="20" t="str">
        <f>IF(ISBLANK('SUMMARY WEEK'!N753),'SUMMARY WEEK'!N753,IFERROR(IF(VALUE('SUMMARY WEEK'!N753)&gt;MASTER!$B$3/100,"SB",IF(VALUE('SUMMARY WEEK'!N753)&gt;MASTER!$B$4/100,"B",IF(VALUE('SUMMARY WEEK'!N753)&gt;MASTER!$B$5/100,"C","K"))),'SUMMARY WEEK'!N753))</f>
        <v/>
      </c>
      <c r="O753" s="20" t="str">
        <f>IF(ISBLANK('SUMMARY WEEK'!O753),'SUMMARY WEEK'!O753,IFERROR(IF(VALUE('SUMMARY WEEK'!O753)&gt;MASTER!$B$3/100,"SB",IF(VALUE('SUMMARY WEEK'!O753)&gt;MASTER!$B$4/100,"B",IF(VALUE('SUMMARY WEEK'!O753)&gt;MASTER!$B$5/100,"C","K"))),'SUMMARY WEEK'!O753))</f>
        <v/>
      </c>
      <c r="P753" s="20" t="str">
        <f>IF(ISBLANK('SUMMARY WEEK'!P753),'SUMMARY WEEK'!P753,IFERROR(IF(VALUE('SUMMARY WEEK'!P753)&gt;MASTER!$B$3/100,"SB",IF(VALUE('SUMMARY WEEK'!P753)&gt;MASTER!$B$4/100,"B",IF(VALUE('SUMMARY WEEK'!P753)&gt;MASTER!$B$5/100,"C","K"))),'SUMMARY WEEK'!P753))</f>
        <v/>
      </c>
      <c r="Q753" s="20" t="str">
        <f>IF(ISBLANK('SUMMARY WEEK'!Q753),'SUMMARY WEEK'!Q753,IFERROR(IF(VALUE('SUMMARY WEEK'!Q753)&gt;MASTER!$B$3/100,"SB",IF(VALUE('SUMMARY WEEK'!Q753)&gt;MASTER!$B$4/100,"B",IF(VALUE('SUMMARY WEEK'!Q753)&gt;MASTER!$B$5/100,"C","K"))),'SUMMARY WEEK'!Q753))</f>
        <v/>
      </c>
      <c r="R753" s="20" t="str">
        <f>IF(ISBLANK('SUMMARY WEEK'!R753),'SUMMARY WEEK'!R753,IFERROR(IF(VALUE('SUMMARY WEEK'!R753)&gt;MASTER!$B$3/100,"SB",IF(VALUE('SUMMARY WEEK'!R753)&gt;MASTER!$B$4/100,"B",IF(VALUE('SUMMARY WEEK'!R753)&gt;MASTER!$B$5/100,"C","K"))),'SUMMARY WEEK'!R753))</f>
        <v/>
      </c>
      <c r="S753" s="20" t="str">
        <f>IF(ISBLANK('SUMMARY WEEK'!S753),'SUMMARY WEEK'!S753,IFERROR(IF(VALUE('SUMMARY WEEK'!S753)&gt;MASTER!$B$3/100,"SB",IF(VALUE('SUMMARY WEEK'!S753)&gt;MASTER!$B$4/100,"B",IF(VALUE('SUMMARY WEEK'!S753)&gt;MASTER!$B$5/100,"C","K"))),'SUMMARY WEEK'!S753))</f>
        <v/>
      </c>
      <c r="T753" s="20" t="str">
        <f>IF(ISBLANK('SUMMARY WEEK'!T753),'SUMMARY WEEK'!T753,IFERROR(IF(VALUE('SUMMARY WEEK'!T753)&gt;MASTER!$B$3/100,"SB",IF(VALUE('SUMMARY WEEK'!T753)&gt;MASTER!$B$4/100,"B",IF(VALUE('SUMMARY WEEK'!T753)&gt;MASTER!$B$5/100,"C","K"))),'SUMMARY WEEK'!T753))</f>
        <v/>
      </c>
      <c r="U753" s="20" t="str">
        <f>IF(ISBLANK('SUMMARY WEEK'!U753),'SUMMARY WEEK'!U753,IFERROR(IF(VALUE('SUMMARY WEEK'!U753)&gt;MASTER!$B$3/100,"SB",IF(VALUE('SUMMARY WEEK'!U753)&gt;MASTER!$B$4/100,"B",IF(VALUE('SUMMARY WEEK'!U753)&gt;MASTER!$B$5/100,"C","K"))),'SUMMARY WEEK'!U753))</f>
        <v/>
      </c>
      <c r="V753" s="20" t="str">
        <f>IF(ISBLANK('SUMMARY WEEK'!V753),'SUMMARY WEEK'!V753,IFERROR(IF(VALUE('SUMMARY WEEK'!V753)&gt;MASTER!$B$3/100,"SB",IF(VALUE('SUMMARY WEEK'!V753)&gt;MASTER!$B$4/100,"B",IF(VALUE('SUMMARY WEEK'!V753)&gt;MASTER!$B$5/100,"C","K"))),'SUMMARY WEEK'!V753))</f>
        <v/>
      </c>
      <c r="W753" s="20" t="str">
        <f>IF(ISBLANK('SUMMARY WEEK'!W753),'SUMMARY WEEK'!W753,IFERROR(IF(VALUE('SUMMARY WEEK'!W753)&gt;MASTER!$B$3/100,"SB",IF(VALUE('SUMMARY WEEK'!W753)&gt;MASTER!$B$4/100,"B",IF(VALUE('SUMMARY WEEK'!W753)&gt;MASTER!$B$5/100,"C","K"))),'SUMMARY WEEK'!W753))</f>
        <v/>
      </c>
      <c r="X753" s="20" t="str">
        <f>IF(ISBLANK('SUMMARY WEEK'!X753),'SUMMARY WEEK'!X753,IFERROR(IF(VALUE('SUMMARY WEEK'!X753)&gt;MASTER!$B$3/100,"SB",IF(VALUE('SUMMARY WEEK'!X753)&gt;MASTER!$B$4/100,"B",IF(VALUE('SUMMARY WEEK'!X753)&gt;MASTER!$B$5/100,"C","K"))),'SUMMARY WEEK'!X753))</f>
        <v/>
      </c>
      <c r="Y753" s="20" t="str">
        <f>IF(ISBLANK('SUMMARY WEEK'!Y753),'SUMMARY WEEK'!Y753,IFERROR(IF(VALUE('SUMMARY WEEK'!Y753)&gt;MASTER!$B$3/100,"SB",IF(VALUE('SUMMARY WEEK'!Y753)&gt;MASTER!$B$4/100,"B",IF(VALUE('SUMMARY WEEK'!Y753)&gt;MASTER!$B$5/100,"C","K"))),'SUMMARY WEEK'!Y753))</f>
        <v/>
      </c>
      <c r="Z753" s="20" t="str">
        <f>IF(ISBLANK('SUMMARY WEEK'!Z753),'SUMMARY WEEK'!Z753,IFERROR(IF(VALUE('SUMMARY WEEK'!Z753)&gt;MASTER!$B$3/100,"SB",IF(VALUE('SUMMARY WEEK'!Z753)&gt;MASTER!$B$4/100,"B",IF(VALUE('SUMMARY WEEK'!Z753)&gt;MASTER!$B$5/100,"C","K"))),'SUMMARY WEEK'!Z753))</f>
        <v/>
      </c>
      <c r="AA753" s="20"/>
    </row>
    <row r="754">
      <c r="A754" s="18" t="str">
        <f>IF(ISBLANK('SUMMARY WEEK'!A754),'SUMMARY WEEK'!A754,IFERROR(IF(VALUE('SUMMARY WEEK'!A754)&gt;MASTER!$B$3/100,"SB",IF(VALUE('SUMMARY WEEK'!A754)&gt;MASTER!$B$4/100,"B",IF(VALUE('SUMMARY WEEK'!A754)&gt;MASTER!$B$5/100,"C","K"))),'SUMMARY WEEK'!A754))</f>
        <v/>
      </c>
      <c r="B754" s="19" t="str">
        <f>IF(ISBLANK('SUMMARY WEEK'!B754),'SUMMARY WEEK'!B754,IFERROR(IF(VALUE('SUMMARY WEEK'!B754)&gt;MASTER!$B$3/100,"SB",IF(VALUE('SUMMARY WEEK'!B754)&gt;MASTER!$B$4/100,"B",IF(VALUE('SUMMARY WEEK'!B754)&gt;MASTER!$B$5/100,"C","K"))),'SUMMARY WEEK'!B754))</f>
        <v/>
      </c>
      <c r="C754" s="20" t="str">
        <f>IF(ISBLANK('SUMMARY WEEK'!C754),'SUMMARY WEEK'!C754,IFERROR(IF(VALUE('SUMMARY WEEK'!C754)&gt;MASTER!$B$3/100,"SB",IF(VALUE('SUMMARY WEEK'!C754)&gt;MASTER!$B$4/100,"B",IF(VALUE('SUMMARY WEEK'!C754)&gt;MASTER!$B$5/100,"C","K"))),'SUMMARY WEEK'!C754))</f>
        <v/>
      </c>
      <c r="D754" s="20" t="str">
        <f>IF(ISBLANK('SUMMARY WEEK'!D754),'SUMMARY WEEK'!D754,IFERROR(IF(VALUE('SUMMARY WEEK'!D754)&gt;MASTER!$B$3/100,"SB",IF(VALUE('SUMMARY WEEK'!D754)&gt;MASTER!$B$4/100,"B",IF(VALUE('SUMMARY WEEK'!D754)&gt;MASTER!$B$5/100,"C","K"))),'SUMMARY WEEK'!D754))</f>
        <v/>
      </c>
      <c r="E754" s="20" t="str">
        <f>IF(ISBLANK('SUMMARY WEEK'!E754),'SUMMARY WEEK'!E754,IFERROR(IF(VALUE('SUMMARY WEEK'!E754)&gt;MASTER!$B$3/100,"SB",IF(VALUE('SUMMARY WEEK'!E754)&gt;MASTER!$B$4/100,"B",IF(VALUE('SUMMARY WEEK'!E754)&gt;MASTER!$B$5/100,"C","K"))),'SUMMARY WEEK'!E754))</f>
        <v/>
      </c>
      <c r="F754" s="20" t="str">
        <f>IF(ISBLANK('SUMMARY WEEK'!F754),'SUMMARY WEEK'!F754,IFERROR(IF(VALUE('SUMMARY WEEK'!F754)&gt;MASTER!$B$3/100,"SB",IF(VALUE('SUMMARY WEEK'!F754)&gt;MASTER!$B$4/100,"B",IF(VALUE('SUMMARY WEEK'!F754)&gt;MASTER!$B$5/100,"C","K"))),'SUMMARY WEEK'!F754))</f>
        <v/>
      </c>
      <c r="G754" s="20" t="str">
        <f>IF(ISBLANK('SUMMARY WEEK'!G754),'SUMMARY WEEK'!G754,IFERROR(IF(VALUE('SUMMARY WEEK'!G754)&gt;MASTER!$B$3/100,"SB",IF(VALUE('SUMMARY WEEK'!G754)&gt;MASTER!$B$4/100,"B",IF(VALUE('SUMMARY WEEK'!G754)&gt;MASTER!$B$5/100,"C","K"))),'SUMMARY WEEK'!G754))</f>
        <v/>
      </c>
      <c r="H754" s="20" t="str">
        <f>IF(ISBLANK('SUMMARY WEEK'!H754),'SUMMARY WEEK'!H754,IFERROR(IF(VALUE('SUMMARY WEEK'!H754)&gt;MASTER!$B$3/100,"SB",IF(VALUE('SUMMARY WEEK'!H754)&gt;MASTER!$B$4/100,"B",IF(VALUE('SUMMARY WEEK'!H754)&gt;MASTER!$B$5/100,"C","K"))),'SUMMARY WEEK'!H754))</f>
        <v/>
      </c>
      <c r="I754" s="20" t="str">
        <f>IF(ISBLANK('SUMMARY WEEK'!I754),'SUMMARY WEEK'!I754,IFERROR(IF(VALUE('SUMMARY WEEK'!I754)&gt;MASTER!$B$3/100,"SB",IF(VALUE('SUMMARY WEEK'!I754)&gt;MASTER!$B$4/100,"B",IF(VALUE('SUMMARY WEEK'!I754)&gt;MASTER!$B$5/100,"C","K"))),'SUMMARY WEEK'!I754))</f>
        <v/>
      </c>
      <c r="J754" s="20" t="str">
        <f>IF(ISBLANK('SUMMARY WEEK'!J754),'SUMMARY WEEK'!J754,IFERROR(IF(VALUE('SUMMARY WEEK'!J754)&gt;MASTER!$B$3/100,"SB",IF(VALUE('SUMMARY WEEK'!J754)&gt;MASTER!$B$4/100,"B",IF(VALUE('SUMMARY WEEK'!J754)&gt;MASTER!$B$5/100,"C","K"))),'SUMMARY WEEK'!J754))</f>
        <v/>
      </c>
      <c r="K754" s="20" t="str">
        <f>IF(ISBLANK('SUMMARY WEEK'!K754),'SUMMARY WEEK'!K754,IFERROR(IF(VALUE('SUMMARY WEEK'!K754)&gt;MASTER!$B$3/100,"SB",IF(VALUE('SUMMARY WEEK'!K754)&gt;MASTER!$B$4/100,"B",IF(VALUE('SUMMARY WEEK'!K754)&gt;MASTER!$B$5/100,"C","K"))),'SUMMARY WEEK'!K754))</f>
        <v/>
      </c>
      <c r="L754" s="20" t="str">
        <f>IF(ISBLANK('SUMMARY WEEK'!L754),'SUMMARY WEEK'!L754,IFERROR(IF(VALUE('SUMMARY WEEK'!L754)&gt;MASTER!$B$3/100,"SB",IF(VALUE('SUMMARY WEEK'!L754)&gt;MASTER!$B$4/100,"B",IF(VALUE('SUMMARY WEEK'!L754)&gt;MASTER!$B$5/100,"C","K"))),'SUMMARY WEEK'!L754))</f>
        <v/>
      </c>
      <c r="M754" s="20" t="str">
        <f>IF(ISBLANK('SUMMARY WEEK'!M754),'SUMMARY WEEK'!M754,IFERROR(IF(VALUE('SUMMARY WEEK'!M754)&gt;MASTER!$B$3/100,"SB",IF(VALUE('SUMMARY WEEK'!M754)&gt;MASTER!$B$4/100,"B",IF(VALUE('SUMMARY WEEK'!M754)&gt;MASTER!$B$5/100,"C","K"))),'SUMMARY WEEK'!M754))</f>
        <v/>
      </c>
      <c r="N754" s="20" t="str">
        <f>IF(ISBLANK('SUMMARY WEEK'!N754),'SUMMARY WEEK'!N754,IFERROR(IF(VALUE('SUMMARY WEEK'!N754)&gt;MASTER!$B$3/100,"SB",IF(VALUE('SUMMARY WEEK'!N754)&gt;MASTER!$B$4/100,"B",IF(VALUE('SUMMARY WEEK'!N754)&gt;MASTER!$B$5/100,"C","K"))),'SUMMARY WEEK'!N754))</f>
        <v/>
      </c>
      <c r="O754" s="20" t="str">
        <f>IF(ISBLANK('SUMMARY WEEK'!O754),'SUMMARY WEEK'!O754,IFERROR(IF(VALUE('SUMMARY WEEK'!O754)&gt;MASTER!$B$3/100,"SB",IF(VALUE('SUMMARY WEEK'!O754)&gt;MASTER!$B$4/100,"B",IF(VALUE('SUMMARY WEEK'!O754)&gt;MASTER!$B$5/100,"C","K"))),'SUMMARY WEEK'!O754))</f>
        <v/>
      </c>
      <c r="P754" s="20" t="str">
        <f>IF(ISBLANK('SUMMARY WEEK'!P754),'SUMMARY WEEK'!P754,IFERROR(IF(VALUE('SUMMARY WEEK'!P754)&gt;MASTER!$B$3/100,"SB",IF(VALUE('SUMMARY WEEK'!P754)&gt;MASTER!$B$4/100,"B",IF(VALUE('SUMMARY WEEK'!P754)&gt;MASTER!$B$5/100,"C","K"))),'SUMMARY WEEK'!P754))</f>
        <v/>
      </c>
      <c r="Q754" s="20" t="str">
        <f>IF(ISBLANK('SUMMARY WEEK'!Q754),'SUMMARY WEEK'!Q754,IFERROR(IF(VALUE('SUMMARY WEEK'!Q754)&gt;MASTER!$B$3/100,"SB",IF(VALUE('SUMMARY WEEK'!Q754)&gt;MASTER!$B$4/100,"B",IF(VALUE('SUMMARY WEEK'!Q754)&gt;MASTER!$B$5/100,"C","K"))),'SUMMARY WEEK'!Q754))</f>
        <v/>
      </c>
      <c r="R754" s="20" t="str">
        <f>IF(ISBLANK('SUMMARY WEEK'!R754),'SUMMARY WEEK'!R754,IFERROR(IF(VALUE('SUMMARY WEEK'!R754)&gt;MASTER!$B$3/100,"SB",IF(VALUE('SUMMARY WEEK'!R754)&gt;MASTER!$B$4/100,"B",IF(VALUE('SUMMARY WEEK'!R754)&gt;MASTER!$B$5/100,"C","K"))),'SUMMARY WEEK'!R754))</f>
        <v/>
      </c>
      <c r="S754" s="20" t="str">
        <f>IF(ISBLANK('SUMMARY WEEK'!S754),'SUMMARY WEEK'!S754,IFERROR(IF(VALUE('SUMMARY WEEK'!S754)&gt;MASTER!$B$3/100,"SB",IF(VALUE('SUMMARY WEEK'!S754)&gt;MASTER!$B$4/100,"B",IF(VALUE('SUMMARY WEEK'!S754)&gt;MASTER!$B$5/100,"C","K"))),'SUMMARY WEEK'!S754))</f>
        <v/>
      </c>
      <c r="T754" s="20" t="str">
        <f>IF(ISBLANK('SUMMARY WEEK'!T754),'SUMMARY WEEK'!T754,IFERROR(IF(VALUE('SUMMARY WEEK'!T754)&gt;MASTER!$B$3/100,"SB",IF(VALUE('SUMMARY WEEK'!T754)&gt;MASTER!$B$4/100,"B",IF(VALUE('SUMMARY WEEK'!T754)&gt;MASTER!$B$5/100,"C","K"))),'SUMMARY WEEK'!T754))</f>
        <v/>
      </c>
      <c r="U754" s="20" t="str">
        <f>IF(ISBLANK('SUMMARY WEEK'!U754),'SUMMARY WEEK'!U754,IFERROR(IF(VALUE('SUMMARY WEEK'!U754)&gt;MASTER!$B$3/100,"SB",IF(VALUE('SUMMARY WEEK'!U754)&gt;MASTER!$B$4/100,"B",IF(VALUE('SUMMARY WEEK'!U754)&gt;MASTER!$B$5/100,"C","K"))),'SUMMARY WEEK'!U754))</f>
        <v/>
      </c>
      <c r="V754" s="20" t="str">
        <f>IF(ISBLANK('SUMMARY WEEK'!V754),'SUMMARY WEEK'!V754,IFERROR(IF(VALUE('SUMMARY WEEK'!V754)&gt;MASTER!$B$3/100,"SB",IF(VALUE('SUMMARY WEEK'!V754)&gt;MASTER!$B$4/100,"B",IF(VALUE('SUMMARY WEEK'!V754)&gt;MASTER!$B$5/100,"C","K"))),'SUMMARY WEEK'!V754))</f>
        <v/>
      </c>
      <c r="W754" s="20" t="str">
        <f>IF(ISBLANK('SUMMARY WEEK'!W754),'SUMMARY WEEK'!W754,IFERROR(IF(VALUE('SUMMARY WEEK'!W754)&gt;MASTER!$B$3/100,"SB",IF(VALUE('SUMMARY WEEK'!W754)&gt;MASTER!$B$4/100,"B",IF(VALUE('SUMMARY WEEK'!W754)&gt;MASTER!$B$5/100,"C","K"))),'SUMMARY WEEK'!W754))</f>
        <v/>
      </c>
      <c r="X754" s="20" t="str">
        <f>IF(ISBLANK('SUMMARY WEEK'!X754),'SUMMARY WEEK'!X754,IFERROR(IF(VALUE('SUMMARY WEEK'!X754)&gt;MASTER!$B$3/100,"SB",IF(VALUE('SUMMARY WEEK'!X754)&gt;MASTER!$B$4/100,"B",IF(VALUE('SUMMARY WEEK'!X754)&gt;MASTER!$B$5/100,"C","K"))),'SUMMARY WEEK'!X754))</f>
        <v/>
      </c>
      <c r="Y754" s="20" t="str">
        <f>IF(ISBLANK('SUMMARY WEEK'!Y754),'SUMMARY WEEK'!Y754,IFERROR(IF(VALUE('SUMMARY WEEK'!Y754)&gt;MASTER!$B$3/100,"SB",IF(VALUE('SUMMARY WEEK'!Y754)&gt;MASTER!$B$4/100,"B",IF(VALUE('SUMMARY WEEK'!Y754)&gt;MASTER!$B$5/100,"C","K"))),'SUMMARY WEEK'!Y754))</f>
        <v/>
      </c>
      <c r="Z754" s="20" t="str">
        <f>IF(ISBLANK('SUMMARY WEEK'!Z754),'SUMMARY WEEK'!Z754,IFERROR(IF(VALUE('SUMMARY WEEK'!Z754)&gt;MASTER!$B$3/100,"SB",IF(VALUE('SUMMARY WEEK'!Z754)&gt;MASTER!$B$4/100,"B",IF(VALUE('SUMMARY WEEK'!Z754)&gt;MASTER!$B$5/100,"C","K"))),'SUMMARY WEEK'!Z754))</f>
        <v/>
      </c>
      <c r="AA754" s="20"/>
    </row>
    <row r="755">
      <c r="A755" s="18" t="str">
        <f>IF(ISBLANK('SUMMARY WEEK'!A755),'SUMMARY WEEK'!A755,IFERROR(IF(VALUE('SUMMARY WEEK'!A755)&gt;MASTER!$B$3/100,"SB",IF(VALUE('SUMMARY WEEK'!A755)&gt;MASTER!$B$4/100,"B",IF(VALUE('SUMMARY WEEK'!A755)&gt;MASTER!$B$5/100,"C","K"))),'SUMMARY WEEK'!A755))</f>
        <v/>
      </c>
      <c r="B755" s="19" t="str">
        <f>IF(ISBLANK('SUMMARY WEEK'!B755),'SUMMARY WEEK'!B755,IFERROR(IF(VALUE('SUMMARY WEEK'!B755)&gt;MASTER!$B$3/100,"SB",IF(VALUE('SUMMARY WEEK'!B755)&gt;MASTER!$B$4/100,"B",IF(VALUE('SUMMARY WEEK'!B755)&gt;MASTER!$B$5/100,"C","K"))),'SUMMARY WEEK'!B755))</f>
        <v/>
      </c>
      <c r="C755" s="20" t="str">
        <f>IF(ISBLANK('SUMMARY WEEK'!C755),'SUMMARY WEEK'!C755,IFERROR(IF(VALUE('SUMMARY WEEK'!C755)&gt;MASTER!$B$3/100,"SB",IF(VALUE('SUMMARY WEEK'!C755)&gt;MASTER!$B$4/100,"B",IF(VALUE('SUMMARY WEEK'!C755)&gt;MASTER!$B$5/100,"C","K"))),'SUMMARY WEEK'!C755))</f>
        <v/>
      </c>
      <c r="D755" s="20" t="str">
        <f>IF(ISBLANK('SUMMARY WEEK'!D755),'SUMMARY WEEK'!D755,IFERROR(IF(VALUE('SUMMARY WEEK'!D755)&gt;MASTER!$B$3/100,"SB",IF(VALUE('SUMMARY WEEK'!D755)&gt;MASTER!$B$4/100,"B",IF(VALUE('SUMMARY WEEK'!D755)&gt;MASTER!$B$5/100,"C","K"))),'SUMMARY WEEK'!D755))</f>
        <v/>
      </c>
      <c r="E755" s="20" t="str">
        <f>IF(ISBLANK('SUMMARY WEEK'!E755),'SUMMARY WEEK'!E755,IFERROR(IF(VALUE('SUMMARY WEEK'!E755)&gt;MASTER!$B$3/100,"SB",IF(VALUE('SUMMARY WEEK'!E755)&gt;MASTER!$B$4/100,"B",IF(VALUE('SUMMARY WEEK'!E755)&gt;MASTER!$B$5/100,"C","K"))),'SUMMARY WEEK'!E755))</f>
        <v/>
      </c>
      <c r="F755" s="20" t="str">
        <f>IF(ISBLANK('SUMMARY WEEK'!F755),'SUMMARY WEEK'!F755,IFERROR(IF(VALUE('SUMMARY WEEK'!F755)&gt;MASTER!$B$3/100,"SB",IF(VALUE('SUMMARY WEEK'!F755)&gt;MASTER!$B$4/100,"B",IF(VALUE('SUMMARY WEEK'!F755)&gt;MASTER!$B$5/100,"C","K"))),'SUMMARY WEEK'!F755))</f>
        <v/>
      </c>
      <c r="G755" s="20" t="str">
        <f>IF(ISBLANK('SUMMARY WEEK'!G755),'SUMMARY WEEK'!G755,IFERROR(IF(VALUE('SUMMARY WEEK'!G755)&gt;MASTER!$B$3/100,"SB",IF(VALUE('SUMMARY WEEK'!G755)&gt;MASTER!$B$4/100,"B",IF(VALUE('SUMMARY WEEK'!G755)&gt;MASTER!$B$5/100,"C","K"))),'SUMMARY WEEK'!G755))</f>
        <v/>
      </c>
      <c r="H755" s="20" t="str">
        <f>IF(ISBLANK('SUMMARY WEEK'!H755),'SUMMARY WEEK'!H755,IFERROR(IF(VALUE('SUMMARY WEEK'!H755)&gt;MASTER!$B$3/100,"SB",IF(VALUE('SUMMARY WEEK'!H755)&gt;MASTER!$B$4/100,"B",IF(VALUE('SUMMARY WEEK'!H755)&gt;MASTER!$B$5/100,"C","K"))),'SUMMARY WEEK'!H755))</f>
        <v/>
      </c>
      <c r="I755" s="20" t="str">
        <f>IF(ISBLANK('SUMMARY WEEK'!I755),'SUMMARY WEEK'!I755,IFERROR(IF(VALUE('SUMMARY WEEK'!I755)&gt;MASTER!$B$3/100,"SB",IF(VALUE('SUMMARY WEEK'!I755)&gt;MASTER!$B$4/100,"B",IF(VALUE('SUMMARY WEEK'!I755)&gt;MASTER!$B$5/100,"C","K"))),'SUMMARY WEEK'!I755))</f>
        <v/>
      </c>
      <c r="J755" s="20" t="str">
        <f>IF(ISBLANK('SUMMARY WEEK'!J755),'SUMMARY WEEK'!J755,IFERROR(IF(VALUE('SUMMARY WEEK'!J755)&gt;MASTER!$B$3/100,"SB",IF(VALUE('SUMMARY WEEK'!J755)&gt;MASTER!$B$4/100,"B",IF(VALUE('SUMMARY WEEK'!J755)&gt;MASTER!$B$5/100,"C","K"))),'SUMMARY WEEK'!J755))</f>
        <v/>
      </c>
      <c r="K755" s="20" t="str">
        <f>IF(ISBLANK('SUMMARY WEEK'!K755),'SUMMARY WEEK'!K755,IFERROR(IF(VALUE('SUMMARY WEEK'!K755)&gt;MASTER!$B$3/100,"SB",IF(VALUE('SUMMARY WEEK'!K755)&gt;MASTER!$B$4/100,"B",IF(VALUE('SUMMARY WEEK'!K755)&gt;MASTER!$B$5/100,"C","K"))),'SUMMARY WEEK'!K755))</f>
        <v/>
      </c>
      <c r="L755" s="20" t="str">
        <f>IF(ISBLANK('SUMMARY WEEK'!L755),'SUMMARY WEEK'!L755,IFERROR(IF(VALUE('SUMMARY WEEK'!L755)&gt;MASTER!$B$3/100,"SB",IF(VALUE('SUMMARY WEEK'!L755)&gt;MASTER!$B$4/100,"B",IF(VALUE('SUMMARY WEEK'!L755)&gt;MASTER!$B$5/100,"C","K"))),'SUMMARY WEEK'!L755))</f>
        <v/>
      </c>
      <c r="M755" s="20" t="str">
        <f>IF(ISBLANK('SUMMARY WEEK'!M755),'SUMMARY WEEK'!M755,IFERROR(IF(VALUE('SUMMARY WEEK'!M755)&gt;MASTER!$B$3/100,"SB",IF(VALUE('SUMMARY WEEK'!M755)&gt;MASTER!$B$4/100,"B",IF(VALUE('SUMMARY WEEK'!M755)&gt;MASTER!$B$5/100,"C","K"))),'SUMMARY WEEK'!M755))</f>
        <v/>
      </c>
      <c r="N755" s="20" t="str">
        <f>IF(ISBLANK('SUMMARY WEEK'!N755),'SUMMARY WEEK'!N755,IFERROR(IF(VALUE('SUMMARY WEEK'!N755)&gt;MASTER!$B$3/100,"SB",IF(VALUE('SUMMARY WEEK'!N755)&gt;MASTER!$B$4/100,"B",IF(VALUE('SUMMARY WEEK'!N755)&gt;MASTER!$B$5/100,"C","K"))),'SUMMARY WEEK'!N755))</f>
        <v/>
      </c>
      <c r="O755" s="20" t="str">
        <f>IF(ISBLANK('SUMMARY WEEK'!O755),'SUMMARY WEEK'!O755,IFERROR(IF(VALUE('SUMMARY WEEK'!O755)&gt;MASTER!$B$3/100,"SB",IF(VALUE('SUMMARY WEEK'!O755)&gt;MASTER!$B$4/100,"B",IF(VALUE('SUMMARY WEEK'!O755)&gt;MASTER!$B$5/100,"C","K"))),'SUMMARY WEEK'!O755))</f>
        <v/>
      </c>
      <c r="P755" s="20" t="str">
        <f>IF(ISBLANK('SUMMARY WEEK'!P755),'SUMMARY WEEK'!P755,IFERROR(IF(VALUE('SUMMARY WEEK'!P755)&gt;MASTER!$B$3/100,"SB",IF(VALUE('SUMMARY WEEK'!P755)&gt;MASTER!$B$4/100,"B",IF(VALUE('SUMMARY WEEK'!P755)&gt;MASTER!$B$5/100,"C","K"))),'SUMMARY WEEK'!P755))</f>
        <v/>
      </c>
      <c r="Q755" s="20" t="str">
        <f>IF(ISBLANK('SUMMARY WEEK'!Q755),'SUMMARY WEEK'!Q755,IFERROR(IF(VALUE('SUMMARY WEEK'!Q755)&gt;MASTER!$B$3/100,"SB",IF(VALUE('SUMMARY WEEK'!Q755)&gt;MASTER!$B$4/100,"B",IF(VALUE('SUMMARY WEEK'!Q755)&gt;MASTER!$B$5/100,"C","K"))),'SUMMARY WEEK'!Q755))</f>
        <v/>
      </c>
      <c r="R755" s="20" t="str">
        <f>IF(ISBLANK('SUMMARY WEEK'!R755),'SUMMARY WEEK'!R755,IFERROR(IF(VALUE('SUMMARY WEEK'!R755)&gt;MASTER!$B$3/100,"SB",IF(VALUE('SUMMARY WEEK'!R755)&gt;MASTER!$B$4/100,"B",IF(VALUE('SUMMARY WEEK'!R755)&gt;MASTER!$B$5/100,"C","K"))),'SUMMARY WEEK'!R755))</f>
        <v/>
      </c>
      <c r="S755" s="20" t="str">
        <f>IF(ISBLANK('SUMMARY WEEK'!S755),'SUMMARY WEEK'!S755,IFERROR(IF(VALUE('SUMMARY WEEK'!S755)&gt;MASTER!$B$3/100,"SB",IF(VALUE('SUMMARY WEEK'!S755)&gt;MASTER!$B$4/100,"B",IF(VALUE('SUMMARY WEEK'!S755)&gt;MASTER!$B$5/100,"C","K"))),'SUMMARY WEEK'!S755))</f>
        <v/>
      </c>
      <c r="T755" s="20" t="str">
        <f>IF(ISBLANK('SUMMARY WEEK'!T755),'SUMMARY WEEK'!T755,IFERROR(IF(VALUE('SUMMARY WEEK'!T755)&gt;MASTER!$B$3/100,"SB",IF(VALUE('SUMMARY WEEK'!T755)&gt;MASTER!$B$4/100,"B",IF(VALUE('SUMMARY WEEK'!T755)&gt;MASTER!$B$5/100,"C","K"))),'SUMMARY WEEK'!T755))</f>
        <v/>
      </c>
      <c r="U755" s="20" t="str">
        <f>IF(ISBLANK('SUMMARY WEEK'!U755),'SUMMARY WEEK'!U755,IFERROR(IF(VALUE('SUMMARY WEEK'!U755)&gt;MASTER!$B$3/100,"SB",IF(VALUE('SUMMARY WEEK'!U755)&gt;MASTER!$B$4/100,"B",IF(VALUE('SUMMARY WEEK'!U755)&gt;MASTER!$B$5/100,"C","K"))),'SUMMARY WEEK'!U755))</f>
        <v/>
      </c>
      <c r="V755" s="20" t="str">
        <f>IF(ISBLANK('SUMMARY WEEK'!V755),'SUMMARY WEEK'!V755,IFERROR(IF(VALUE('SUMMARY WEEK'!V755)&gt;MASTER!$B$3/100,"SB",IF(VALUE('SUMMARY WEEK'!V755)&gt;MASTER!$B$4/100,"B",IF(VALUE('SUMMARY WEEK'!V755)&gt;MASTER!$B$5/100,"C","K"))),'SUMMARY WEEK'!V755))</f>
        <v/>
      </c>
      <c r="W755" s="20" t="str">
        <f>IF(ISBLANK('SUMMARY WEEK'!W755),'SUMMARY WEEK'!W755,IFERROR(IF(VALUE('SUMMARY WEEK'!W755)&gt;MASTER!$B$3/100,"SB",IF(VALUE('SUMMARY WEEK'!W755)&gt;MASTER!$B$4/100,"B",IF(VALUE('SUMMARY WEEK'!W755)&gt;MASTER!$B$5/100,"C","K"))),'SUMMARY WEEK'!W755))</f>
        <v/>
      </c>
      <c r="X755" s="20" t="str">
        <f>IF(ISBLANK('SUMMARY WEEK'!X755),'SUMMARY WEEK'!X755,IFERROR(IF(VALUE('SUMMARY WEEK'!X755)&gt;MASTER!$B$3/100,"SB",IF(VALUE('SUMMARY WEEK'!X755)&gt;MASTER!$B$4/100,"B",IF(VALUE('SUMMARY WEEK'!X755)&gt;MASTER!$B$5/100,"C","K"))),'SUMMARY WEEK'!X755))</f>
        <v/>
      </c>
      <c r="Y755" s="20" t="str">
        <f>IF(ISBLANK('SUMMARY WEEK'!Y755),'SUMMARY WEEK'!Y755,IFERROR(IF(VALUE('SUMMARY WEEK'!Y755)&gt;MASTER!$B$3/100,"SB",IF(VALUE('SUMMARY WEEK'!Y755)&gt;MASTER!$B$4/100,"B",IF(VALUE('SUMMARY WEEK'!Y755)&gt;MASTER!$B$5/100,"C","K"))),'SUMMARY WEEK'!Y755))</f>
        <v/>
      </c>
      <c r="Z755" s="20" t="str">
        <f>IF(ISBLANK('SUMMARY WEEK'!Z755),'SUMMARY WEEK'!Z755,IFERROR(IF(VALUE('SUMMARY WEEK'!Z755)&gt;MASTER!$B$3/100,"SB",IF(VALUE('SUMMARY WEEK'!Z755)&gt;MASTER!$B$4/100,"B",IF(VALUE('SUMMARY WEEK'!Z755)&gt;MASTER!$B$5/100,"C","K"))),'SUMMARY WEEK'!Z755))</f>
        <v/>
      </c>
      <c r="AA755" s="20"/>
    </row>
    <row r="756">
      <c r="A756" s="18" t="str">
        <f>IF(ISBLANK('SUMMARY WEEK'!A756),'SUMMARY WEEK'!A756,IFERROR(IF(VALUE('SUMMARY WEEK'!A756)&gt;MASTER!$B$3/100,"SB",IF(VALUE('SUMMARY WEEK'!A756)&gt;MASTER!$B$4/100,"B",IF(VALUE('SUMMARY WEEK'!A756)&gt;MASTER!$B$5/100,"C","K"))),'SUMMARY WEEK'!A756))</f>
        <v/>
      </c>
      <c r="B756" s="19" t="str">
        <f>IF(ISBLANK('SUMMARY WEEK'!B756),'SUMMARY WEEK'!B756,IFERROR(IF(VALUE('SUMMARY WEEK'!B756)&gt;MASTER!$B$3/100,"SB",IF(VALUE('SUMMARY WEEK'!B756)&gt;MASTER!$B$4/100,"B",IF(VALUE('SUMMARY WEEK'!B756)&gt;MASTER!$B$5/100,"C","K"))),'SUMMARY WEEK'!B756))</f>
        <v/>
      </c>
      <c r="C756" s="20" t="str">
        <f>IF(ISBLANK('SUMMARY WEEK'!C756),'SUMMARY WEEK'!C756,IFERROR(IF(VALUE('SUMMARY WEEK'!C756)&gt;MASTER!$B$3/100,"SB",IF(VALUE('SUMMARY WEEK'!C756)&gt;MASTER!$B$4/100,"B",IF(VALUE('SUMMARY WEEK'!C756)&gt;MASTER!$B$5/100,"C","K"))),'SUMMARY WEEK'!C756))</f>
        <v/>
      </c>
      <c r="D756" s="20" t="str">
        <f>IF(ISBLANK('SUMMARY WEEK'!D756),'SUMMARY WEEK'!D756,IFERROR(IF(VALUE('SUMMARY WEEK'!D756)&gt;MASTER!$B$3/100,"SB",IF(VALUE('SUMMARY WEEK'!D756)&gt;MASTER!$B$4/100,"B",IF(VALUE('SUMMARY WEEK'!D756)&gt;MASTER!$B$5/100,"C","K"))),'SUMMARY WEEK'!D756))</f>
        <v/>
      </c>
      <c r="E756" s="20" t="str">
        <f>IF(ISBLANK('SUMMARY WEEK'!E756),'SUMMARY WEEK'!E756,IFERROR(IF(VALUE('SUMMARY WEEK'!E756)&gt;MASTER!$B$3/100,"SB",IF(VALUE('SUMMARY WEEK'!E756)&gt;MASTER!$B$4/100,"B",IF(VALUE('SUMMARY WEEK'!E756)&gt;MASTER!$B$5/100,"C","K"))),'SUMMARY WEEK'!E756))</f>
        <v/>
      </c>
      <c r="F756" s="20" t="str">
        <f>IF(ISBLANK('SUMMARY WEEK'!F756),'SUMMARY WEEK'!F756,IFERROR(IF(VALUE('SUMMARY WEEK'!F756)&gt;MASTER!$B$3/100,"SB",IF(VALUE('SUMMARY WEEK'!F756)&gt;MASTER!$B$4/100,"B",IF(VALUE('SUMMARY WEEK'!F756)&gt;MASTER!$B$5/100,"C","K"))),'SUMMARY WEEK'!F756))</f>
        <v/>
      </c>
      <c r="G756" s="20" t="str">
        <f>IF(ISBLANK('SUMMARY WEEK'!G756),'SUMMARY WEEK'!G756,IFERROR(IF(VALUE('SUMMARY WEEK'!G756)&gt;MASTER!$B$3/100,"SB",IF(VALUE('SUMMARY WEEK'!G756)&gt;MASTER!$B$4/100,"B",IF(VALUE('SUMMARY WEEK'!G756)&gt;MASTER!$B$5/100,"C","K"))),'SUMMARY WEEK'!G756))</f>
        <v/>
      </c>
      <c r="H756" s="20" t="str">
        <f>IF(ISBLANK('SUMMARY WEEK'!H756),'SUMMARY WEEK'!H756,IFERROR(IF(VALUE('SUMMARY WEEK'!H756)&gt;MASTER!$B$3/100,"SB",IF(VALUE('SUMMARY WEEK'!H756)&gt;MASTER!$B$4/100,"B",IF(VALUE('SUMMARY WEEK'!H756)&gt;MASTER!$B$5/100,"C","K"))),'SUMMARY WEEK'!H756))</f>
        <v/>
      </c>
      <c r="I756" s="20" t="str">
        <f>IF(ISBLANK('SUMMARY WEEK'!I756),'SUMMARY WEEK'!I756,IFERROR(IF(VALUE('SUMMARY WEEK'!I756)&gt;MASTER!$B$3/100,"SB",IF(VALUE('SUMMARY WEEK'!I756)&gt;MASTER!$B$4/100,"B",IF(VALUE('SUMMARY WEEK'!I756)&gt;MASTER!$B$5/100,"C","K"))),'SUMMARY WEEK'!I756))</f>
        <v/>
      </c>
      <c r="J756" s="20" t="str">
        <f>IF(ISBLANK('SUMMARY WEEK'!J756),'SUMMARY WEEK'!J756,IFERROR(IF(VALUE('SUMMARY WEEK'!J756)&gt;MASTER!$B$3/100,"SB",IF(VALUE('SUMMARY WEEK'!J756)&gt;MASTER!$B$4/100,"B",IF(VALUE('SUMMARY WEEK'!J756)&gt;MASTER!$B$5/100,"C","K"))),'SUMMARY WEEK'!J756))</f>
        <v/>
      </c>
      <c r="K756" s="20" t="str">
        <f>IF(ISBLANK('SUMMARY WEEK'!K756),'SUMMARY WEEK'!K756,IFERROR(IF(VALUE('SUMMARY WEEK'!K756)&gt;MASTER!$B$3/100,"SB",IF(VALUE('SUMMARY WEEK'!K756)&gt;MASTER!$B$4/100,"B",IF(VALUE('SUMMARY WEEK'!K756)&gt;MASTER!$B$5/100,"C","K"))),'SUMMARY WEEK'!K756))</f>
        <v/>
      </c>
      <c r="L756" s="20" t="str">
        <f>IF(ISBLANK('SUMMARY WEEK'!L756),'SUMMARY WEEK'!L756,IFERROR(IF(VALUE('SUMMARY WEEK'!L756)&gt;MASTER!$B$3/100,"SB",IF(VALUE('SUMMARY WEEK'!L756)&gt;MASTER!$B$4/100,"B",IF(VALUE('SUMMARY WEEK'!L756)&gt;MASTER!$B$5/100,"C","K"))),'SUMMARY WEEK'!L756))</f>
        <v/>
      </c>
      <c r="M756" s="20" t="str">
        <f>IF(ISBLANK('SUMMARY WEEK'!M756),'SUMMARY WEEK'!M756,IFERROR(IF(VALUE('SUMMARY WEEK'!M756)&gt;MASTER!$B$3/100,"SB",IF(VALUE('SUMMARY WEEK'!M756)&gt;MASTER!$B$4/100,"B",IF(VALUE('SUMMARY WEEK'!M756)&gt;MASTER!$B$5/100,"C","K"))),'SUMMARY WEEK'!M756))</f>
        <v/>
      </c>
      <c r="N756" s="20" t="str">
        <f>IF(ISBLANK('SUMMARY WEEK'!N756),'SUMMARY WEEK'!N756,IFERROR(IF(VALUE('SUMMARY WEEK'!N756)&gt;MASTER!$B$3/100,"SB",IF(VALUE('SUMMARY WEEK'!N756)&gt;MASTER!$B$4/100,"B",IF(VALUE('SUMMARY WEEK'!N756)&gt;MASTER!$B$5/100,"C","K"))),'SUMMARY WEEK'!N756))</f>
        <v/>
      </c>
      <c r="O756" s="20" t="str">
        <f>IF(ISBLANK('SUMMARY WEEK'!O756),'SUMMARY WEEK'!O756,IFERROR(IF(VALUE('SUMMARY WEEK'!O756)&gt;MASTER!$B$3/100,"SB",IF(VALUE('SUMMARY WEEK'!O756)&gt;MASTER!$B$4/100,"B",IF(VALUE('SUMMARY WEEK'!O756)&gt;MASTER!$B$5/100,"C","K"))),'SUMMARY WEEK'!O756))</f>
        <v/>
      </c>
      <c r="P756" s="20" t="str">
        <f>IF(ISBLANK('SUMMARY WEEK'!P756),'SUMMARY WEEK'!P756,IFERROR(IF(VALUE('SUMMARY WEEK'!P756)&gt;MASTER!$B$3/100,"SB",IF(VALUE('SUMMARY WEEK'!P756)&gt;MASTER!$B$4/100,"B",IF(VALUE('SUMMARY WEEK'!P756)&gt;MASTER!$B$5/100,"C","K"))),'SUMMARY WEEK'!P756))</f>
        <v/>
      </c>
      <c r="Q756" s="20" t="str">
        <f>IF(ISBLANK('SUMMARY WEEK'!Q756),'SUMMARY WEEK'!Q756,IFERROR(IF(VALUE('SUMMARY WEEK'!Q756)&gt;MASTER!$B$3/100,"SB",IF(VALUE('SUMMARY WEEK'!Q756)&gt;MASTER!$B$4/100,"B",IF(VALUE('SUMMARY WEEK'!Q756)&gt;MASTER!$B$5/100,"C","K"))),'SUMMARY WEEK'!Q756))</f>
        <v/>
      </c>
      <c r="R756" s="20" t="str">
        <f>IF(ISBLANK('SUMMARY WEEK'!R756),'SUMMARY WEEK'!R756,IFERROR(IF(VALUE('SUMMARY WEEK'!R756)&gt;MASTER!$B$3/100,"SB",IF(VALUE('SUMMARY WEEK'!R756)&gt;MASTER!$B$4/100,"B",IF(VALUE('SUMMARY WEEK'!R756)&gt;MASTER!$B$5/100,"C","K"))),'SUMMARY WEEK'!R756))</f>
        <v/>
      </c>
      <c r="S756" s="20" t="str">
        <f>IF(ISBLANK('SUMMARY WEEK'!S756),'SUMMARY WEEK'!S756,IFERROR(IF(VALUE('SUMMARY WEEK'!S756)&gt;MASTER!$B$3/100,"SB",IF(VALUE('SUMMARY WEEK'!S756)&gt;MASTER!$B$4/100,"B",IF(VALUE('SUMMARY WEEK'!S756)&gt;MASTER!$B$5/100,"C","K"))),'SUMMARY WEEK'!S756))</f>
        <v/>
      </c>
      <c r="T756" s="20" t="str">
        <f>IF(ISBLANK('SUMMARY WEEK'!T756),'SUMMARY WEEK'!T756,IFERROR(IF(VALUE('SUMMARY WEEK'!T756)&gt;MASTER!$B$3/100,"SB",IF(VALUE('SUMMARY WEEK'!T756)&gt;MASTER!$B$4/100,"B",IF(VALUE('SUMMARY WEEK'!T756)&gt;MASTER!$B$5/100,"C","K"))),'SUMMARY WEEK'!T756))</f>
        <v/>
      </c>
      <c r="U756" s="20" t="str">
        <f>IF(ISBLANK('SUMMARY WEEK'!U756),'SUMMARY WEEK'!U756,IFERROR(IF(VALUE('SUMMARY WEEK'!U756)&gt;MASTER!$B$3/100,"SB",IF(VALUE('SUMMARY WEEK'!U756)&gt;MASTER!$B$4/100,"B",IF(VALUE('SUMMARY WEEK'!U756)&gt;MASTER!$B$5/100,"C","K"))),'SUMMARY WEEK'!U756))</f>
        <v/>
      </c>
      <c r="V756" s="20" t="str">
        <f>IF(ISBLANK('SUMMARY WEEK'!V756),'SUMMARY WEEK'!V756,IFERROR(IF(VALUE('SUMMARY WEEK'!V756)&gt;MASTER!$B$3/100,"SB",IF(VALUE('SUMMARY WEEK'!V756)&gt;MASTER!$B$4/100,"B",IF(VALUE('SUMMARY WEEK'!V756)&gt;MASTER!$B$5/100,"C","K"))),'SUMMARY WEEK'!V756))</f>
        <v/>
      </c>
      <c r="W756" s="20" t="str">
        <f>IF(ISBLANK('SUMMARY WEEK'!W756),'SUMMARY WEEK'!W756,IFERROR(IF(VALUE('SUMMARY WEEK'!W756)&gt;MASTER!$B$3/100,"SB",IF(VALUE('SUMMARY WEEK'!W756)&gt;MASTER!$B$4/100,"B",IF(VALUE('SUMMARY WEEK'!W756)&gt;MASTER!$B$5/100,"C","K"))),'SUMMARY WEEK'!W756))</f>
        <v/>
      </c>
      <c r="X756" s="20" t="str">
        <f>IF(ISBLANK('SUMMARY WEEK'!X756),'SUMMARY WEEK'!X756,IFERROR(IF(VALUE('SUMMARY WEEK'!X756)&gt;MASTER!$B$3/100,"SB",IF(VALUE('SUMMARY WEEK'!X756)&gt;MASTER!$B$4/100,"B",IF(VALUE('SUMMARY WEEK'!X756)&gt;MASTER!$B$5/100,"C","K"))),'SUMMARY WEEK'!X756))</f>
        <v/>
      </c>
      <c r="Y756" s="20" t="str">
        <f>IF(ISBLANK('SUMMARY WEEK'!Y756),'SUMMARY WEEK'!Y756,IFERROR(IF(VALUE('SUMMARY WEEK'!Y756)&gt;MASTER!$B$3/100,"SB",IF(VALUE('SUMMARY WEEK'!Y756)&gt;MASTER!$B$4/100,"B",IF(VALUE('SUMMARY WEEK'!Y756)&gt;MASTER!$B$5/100,"C","K"))),'SUMMARY WEEK'!Y756))</f>
        <v/>
      </c>
      <c r="Z756" s="20" t="str">
        <f>IF(ISBLANK('SUMMARY WEEK'!Z756),'SUMMARY WEEK'!Z756,IFERROR(IF(VALUE('SUMMARY WEEK'!Z756)&gt;MASTER!$B$3/100,"SB",IF(VALUE('SUMMARY WEEK'!Z756)&gt;MASTER!$B$4/100,"B",IF(VALUE('SUMMARY WEEK'!Z756)&gt;MASTER!$B$5/100,"C","K"))),'SUMMARY WEEK'!Z756))</f>
        <v/>
      </c>
      <c r="AA756" s="20"/>
    </row>
    <row r="757">
      <c r="A757" s="18" t="str">
        <f>IF(ISBLANK('SUMMARY WEEK'!A757),'SUMMARY WEEK'!A757,IFERROR(IF(VALUE('SUMMARY WEEK'!A757)&gt;MASTER!$B$3/100,"SB",IF(VALUE('SUMMARY WEEK'!A757)&gt;MASTER!$B$4/100,"B",IF(VALUE('SUMMARY WEEK'!A757)&gt;MASTER!$B$5/100,"C","K"))),'SUMMARY WEEK'!A757))</f>
        <v/>
      </c>
      <c r="B757" s="19" t="str">
        <f>IF(ISBLANK('SUMMARY WEEK'!B757),'SUMMARY WEEK'!B757,IFERROR(IF(VALUE('SUMMARY WEEK'!B757)&gt;MASTER!$B$3/100,"SB",IF(VALUE('SUMMARY WEEK'!B757)&gt;MASTER!$B$4/100,"B",IF(VALUE('SUMMARY WEEK'!B757)&gt;MASTER!$B$5/100,"C","K"))),'SUMMARY WEEK'!B757))</f>
        <v/>
      </c>
      <c r="C757" s="20" t="str">
        <f>IF(ISBLANK('SUMMARY WEEK'!C757),'SUMMARY WEEK'!C757,IFERROR(IF(VALUE('SUMMARY WEEK'!C757)&gt;MASTER!$B$3/100,"SB",IF(VALUE('SUMMARY WEEK'!C757)&gt;MASTER!$B$4/100,"B",IF(VALUE('SUMMARY WEEK'!C757)&gt;MASTER!$B$5/100,"C","K"))),'SUMMARY WEEK'!C757))</f>
        <v/>
      </c>
      <c r="D757" s="20" t="str">
        <f>IF(ISBLANK('SUMMARY WEEK'!D757),'SUMMARY WEEK'!D757,IFERROR(IF(VALUE('SUMMARY WEEK'!D757)&gt;MASTER!$B$3/100,"SB",IF(VALUE('SUMMARY WEEK'!D757)&gt;MASTER!$B$4/100,"B",IF(VALUE('SUMMARY WEEK'!D757)&gt;MASTER!$B$5/100,"C","K"))),'SUMMARY WEEK'!D757))</f>
        <v/>
      </c>
      <c r="E757" s="20" t="str">
        <f>IF(ISBLANK('SUMMARY WEEK'!E757),'SUMMARY WEEK'!E757,IFERROR(IF(VALUE('SUMMARY WEEK'!E757)&gt;MASTER!$B$3/100,"SB",IF(VALUE('SUMMARY WEEK'!E757)&gt;MASTER!$B$4/100,"B",IF(VALUE('SUMMARY WEEK'!E757)&gt;MASTER!$B$5/100,"C","K"))),'SUMMARY WEEK'!E757))</f>
        <v/>
      </c>
      <c r="F757" s="20" t="str">
        <f>IF(ISBLANK('SUMMARY WEEK'!F757),'SUMMARY WEEK'!F757,IFERROR(IF(VALUE('SUMMARY WEEK'!F757)&gt;MASTER!$B$3/100,"SB",IF(VALUE('SUMMARY WEEK'!F757)&gt;MASTER!$B$4/100,"B",IF(VALUE('SUMMARY WEEK'!F757)&gt;MASTER!$B$5/100,"C","K"))),'SUMMARY WEEK'!F757))</f>
        <v/>
      </c>
      <c r="G757" s="20" t="str">
        <f>IF(ISBLANK('SUMMARY WEEK'!G757),'SUMMARY WEEK'!G757,IFERROR(IF(VALUE('SUMMARY WEEK'!G757)&gt;MASTER!$B$3/100,"SB",IF(VALUE('SUMMARY WEEK'!G757)&gt;MASTER!$B$4/100,"B",IF(VALUE('SUMMARY WEEK'!G757)&gt;MASTER!$B$5/100,"C","K"))),'SUMMARY WEEK'!G757))</f>
        <v/>
      </c>
      <c r="H757" s="20" t="str">
        <f>IF(ISBLANK('SUMMARY WEEK'!H757),'SUMMARY WEEK'!H757,IFERROR(IF(VALUE('SUMMARY WEEK'!H757)&gt;MASTER!$B$3/100,"SB",IF(VALUE('SUMMARY WEEK'!H757)&gt;MASTER!$B$4/100,"B",IF(VALUE('SUMMARY WEEK'!H757)&gt;MASTER!$B$5/100,"C","K"))),'SUMMARY WEEK'!H757))</f>
        <v/>
      </c>
      <c r="I757" s="20" t="str">
        <f>IF(ISBLANK('SUMMARY WEEK'!I757),'SUMMARY WEEK'!I757,IFERROR(IF(VALUE('SUMMARY WEEK'!I757)&gt;MASTER!$B$3/100,"SB",IF(VALUE('SUMMARY WEEK'!I757)&gt;MASTER!$B$4/100,"B",IF(VALUE('SUMMARY WEEK'!I757)&gt;MASTER!$B$5/100,"C","K"))),'SUMMARY WEEK'!I757))</f>
        <v/>
      </c>
      <c r="J757" s="20" t="str">
        <f>IF(ISBLANK('SUMMARY WEEK'!J757),'SUMMARY WEEK'!J757,IFERROR(IF(VALUE('SUMMARY WEEK'!J757)&gt;MASTER!$B$3/100,"SB",IF(VALUE('SUMMARY WEEK'!J757)&gt;MASTER!$B$4/100,"B",IF(VALUE('SUMMARY WEEK'!J757)&gt;MASTER!$B$5/100,"C","K"))),'SUMMARY WEEK'!J757))</f>
        <v/>
      </c>
      <c r="K757" s="20" t="str">
        <f>IF(ISBLANK('SUMMARY WEEK'!K757),'SUMMARY WEEK'!K757,IFERROR(IF(VALUE('SUMMARY WEEK'!K757)&gt;MASTER!$B$3/100,"SB",IF(VALUE('SUMMARY WEEK'!K757)&gt;MASTER!$B$4/100,"B",IF(VALUE('SUMMARY WEEK'!K757)&gt;MASTER!$B$5/100,"C","K"))),'SUMMARY WEEK'!K757))</f>
        <v/>
      </c>
      <c r="L757" s="20" t="str">
        <f>IF(ISBLANK('SUMMARY WEEK'!L757),'SUMMARY WEEK'!L757,IFERROR(IF(VALUE('SUMMARY WEEK'!L757)&gt;MASTER!$B$3/100,"SB",IF(VALUE('SUMMARY WEEK'!L757)&gt;MASTER!$B$4/100,"B",IF(VALUE('SUMMARY WEEK'!L757)&gt;MASTER!$B$5/100,"C","K"))),'SUMMARY WEEK'!L757))</f>
        <v/>
      </c>
      <c r="M757" s="20" t="str">
        <f>IF(ISBLANK('SUMMARY WEEK'!M757),'SUMMARY WEEK'!M757,IFERROR(IF(VALUE('SUMMARY WEEK'!M757)&gt;MASTER!$B$3/100,"SB",IF(VALUE('SUMMARY WEEK'!M757)&gt;MASTER!$B$4/100,"B",IF(VALUE('SUMMARY WEEK'!M757)&gt;MASTER!$B$5/100,"C","K"))),'SUMMARY WEEK'!M757))</f>
        <v/>
      </c>
      <c r="N757" s="20" t="str">
        <f>IF(ISBLANK('SUMMARY WEEK'!N757),'SUMMARY WEEK'!N757,IFERROR(IF(VALUE('SUMMARY WEEK'!N757)&gt;MASTER!$B$3/100,"SB",IF(VALUE('SUMMARY WEEK'!N757)&gt;MASTER!$B$4/100,"B",IF(VALUE('SUMMARY WEEK'!N757)&gt;MASTER!$B$5/100,"C","K"))),'SUMMARY WEEK'!N757))</f>
        <v/>
      </c>
      <c r="O757" s="20" t="str">
        <f>IF(ISBLANK('SUMMARY WEEK'!O757),'SUMMARY WEEK'!O757,IFERROR(IF(VALUE('SUMMARY WEEK'!O757)&gt;MASTER!$B$3/100,"SB",IF(VALUE('SUMMARY WEEK'!O757)&gt;MASTER!$B$4/100,"B",IF(VALUE('SUMMARY WEEK'!O757)&gt;MASTER!$B$5/100,"C","K"))),'SUMMARY WEEK'!O757))</f>
        <v/>
      </c>
      <c r="P757" s="20" t="str">
        <f>IF(ISBLANK('SUMMARY WEEK'!P757),'SUMMARY WEEK'!P757,IFERROR(IF(VALUE('SUMMARY WEEK'!P757)&gt;MASTER!$B$3/100,"SB",IF(VALUE('SUMMARY WEEK'!P757)&gt;MASTER!$B$4/100,"B",IF(VALUE('SUMMARY WEEK'!P757)&gt;MASTER!$B$5/100,"C","K"))),'SUMMARY WEEK'!P757))</f>
        <v/>
      </c>
      <c r="Q757" s="20" t="str">
        <f>IF(ISBLANK('SUMMARY WEEK'!Q757),'SUMMARY WEEK'!Q757,IFERROR(IF(VALUE('SUMMARY WEEK'!Q757)&gt;MASTER!$B$3/100,"SB",IF(VALUE('SUMMARY WEEK'!Q757)&gt;MASTER!$B$4/100,"B",IF(VALUE('SUMMARY WEEK'!Q757)&gt;MASTER!$B$5/100,"C","K"))),'SUMMARY WEEK'!Q757))</f>
        <v/>
      </c>
      <c r="R757" s="20" t="str">
        <f>IF(ISBLANK('SUMMARY WEEK'!R757),'SUMMARY WEEK'!R757,IFERROR(IF(VALUE('SUMMARY WEEK'!R757)&gt;MASTER!$B$3/100,"SB",IF(VALUE('SUMMARY WEEK'!R757)&gt;MASTER!$B$4/100,"B",IF(VALUE('SUMMARY WEEK'!R757)&gt;MASTER!$B$5/100,"C","K"))),'SUMMARY WEEK'!R757))</f>
        <v/>
      </c>
      <c r="S757" s="20" t="str">
        <f>IF(ISBLANK('SUMMARY WEEK'!S757),'SUMMARY WEEK'!S757,IFERROR(IF(VALUE('SUMMARY WEEK'!S757)&gt;MASTER!$B$3/100,"SB",IF(VALUE('SUMMARY WEEK'!S757)&gt;MASTER!$B$4/100,"B",IF(VALUE('SUMMARY WEEK'!S757)&gt;MASTER!$B$5/100,"C","K"))),'SUMMARY WEEK'!S757))</f>
        <v/>
      </c>
      <c r="T757" s="20" t="str">
        <f>IF(ISBLANK('SUMMARY WEEK'!T757),'SUMMARY WEEK'!T757,IFERROR(IF(VALUE('SUMMARY WEEK'!T757)&gt;MASTER!$B$3/100,"SB",IF(VALUE('SUMMARY WEEK'!T757)&gt;MASTER!$B$4/100,"B",IF(VALUE('SUMMARY WEEK'!T757)&gt;MASTER!$B$5/100,"C","K"))),'SUMMARY WEEK'!T757))</f>
        <v/>
      </c>
      <c r="U757" s="20" t="str">
        <f>IF(ISBLANK('SUMMARY WEEK'!U757),'SUMMARY WEEK'!U757,IFERROR(IF(VALUE('SUMMARY WEEK'!U757)&gt;MASTER!$B$3/100,"SB",IF(VALUE('SUMMARY WEEK'!U757)&gt;MASTER!$B$4/100,"B",IF(VALUE('SUMMARY WEEK'!U757)&gt;MASTER!$B$5/100,"C","K"))),'SUMMARY WEEK'!U757))</f>
        <v/>
      </c>
      <c r="V757" s="20" t="str">
        <f>IF(ISBLANK('SUMMARY WEEK'!V757),'SUMMARY WEEK'!V757,IFERROR(IF(VALUE('SUMMARY WEEK'!V757)&gt;MASTER!$B$3/100,"SB",IF(VALUE('SUMMARY WEEK'!V757)&gt;MASTER!$B$4/100,"B",IF(VALUE('SUMMARY WEEK'!V757)&gt;MASTER!$B$5/100,"C","K"))),'SUMMARY WEEK'!V757))</f>
        <v/>
      </c>
      <c r="W757" s="20" t="str">
        <f>IF(ISBLANK('SUMMARY WEEK'!W757),'SUMMARY WEEK'!W757,IFERROR(IF(VALUE('SUMMARY WEEK'!W757)&gt;MASTER!$B$3/100,"SB",IF(VALUE('SUMMARY WEEK'!W757)&gt;MASTER!$B$4/100,"B",IF(VALUE('SUMMARY WEEK'!W757)&gt;MASTER!$B$5/100,"C","K"))),'SUMMARY WEEK'!W757))</f>
        <v/>
      </c>
      <c r="X757" s="20" t="str">
        <f>IF(ISBLANK('SUMMARY WEEK'!X757),'SUMMARY WEEK'!X757,IFERROR(IF(VALUE('SUMMARY WEEK'!X757)&gt;MASTER!$B$3/100,"SB",IF(VALUE('SUMMARY WEEK'!X757)&gt;MASTER!$B$4/100,"B",IF(VALUE('SUMMARY WEEK'!X757)&gt;MASTER!$B$5/100,"C","K"))),'SUMMARY WEEK'!X757))</f>
        <v/>
      </c>
      <c r="Y757" s="20" t="str">
        <f>IF(ISBLANK('SUMMARY WEEK'!Y757),'SUMMARY WEEK'!Y757,IFERROR(IF(VALUE('SUMMARY WEEK'!Y757)&gt;MASTER!$B$3/100,"SB",IF(VALUE('SUMMARY WEEK'!Y757)&gt;MASTER!$B$4/100,"B",IF(VALUE('SUMMARY WEEK'!Y757)&gt;MASTER!$B$5/100,"C","K"))),'SUMMARY WEEK'!Y757))</f>
        <v/>
      </c>
      <c r="Z757" s="20" t="str">
        <f>IF(ISBLANK('SUMMARY WEEK'!Z757),'SUMMARY WEEK'!Z757,IFERROR(IF(VALUE('SUMMARY WEEK'!Z757)&gt;MASTER!$B$3/100,"SB",IF(VALUE('SUMMARY WEEK'!Z757)&gt;MASTER!$B$4/100,"B",IF(VALUE('SUMMARY WEEK'!Z757)&gt;MASTER!$B$5/100,"C","K"))),'SUMMARY WEEK'!Z757))</f>
        <v/>
      </c>
      <c r="AA757" s="20"/>
    </row>
    <row r="758">
      <c r="A758" s="18" t="str">
        <f>IF(ISBLANK('SUMMARY WEEK'!A758),'SUMMARY WEEK'!A758,IFERROR(IF(VALUE('SUMMARY WEEK'!A758)&gt;MASTER!$B$3/100,"SB",IF(VALUE('SUMMARY WEEK'!A758)&gt;MASTER!$B$4/100,"B",IF(VALUE('SUMMARY WEEK'!A758)&gt;MASTER!$B$5/100,"C","K"))),'SUMMARY WEEK'!A758))</f>
        <v/>
      </c>
      <c r="B758" s="19" t="str">
        <f>IF(ISBLANK('SUMMARY WEEK'!B758),'SUMMARY WEEK'!B758,IFERROR(IF(VALUE('SUMMARY WEEK'!B758)&gt;MASTER!$B$3/100,"SB",IF(VALUE('SUMMARY WEEK'!B758)&gt;MASTER!$B$4/100,"B",IF(VALUE('SUMMARY WEEK'!B758)&gt;MASTER!$B$5/100,"C","K"))),'SUMMARY WEEK'!B758))</f>
        <v/>
      </c>
      <c r="C758" s="20" t="str">
        <f>IF(ISBLANK('SUMMARY WEEK'!C758),'SUMMARY WEEK'!C758,IFERROR(IF(VALUE('SUMMARY WEEK'!C758)&gt;MASTER!$B$3/100,"SB",IF(VALUE('SUMMARY WEEK'!C758)&gt;MASTER!$B$4/100,"B",IF(VALUE('SUMMARY WEEK'!C758)&gt;MASTER!$B$5/100,"C","K"))),'SUMMARY WEEK'!C758))</f>
        <v/>
      </c>
      <c r="D758" s="20" t="str">
        <f>IF(ISBLANK('SUMMARY WEEK'!D758),'SUMMARY WEEK'!D758,IFERROR(IF(VALUE('SUMMARY WEEK'!D758)&gt;MASTER!$B$3/100,"SB",IF(VALUE('SUMMARY WEEK'!D758)&gt;MASTER!$B$4/100,"B",IF(VALUE('SUMMARY WEEK'!D758)&gt;MASTER!$B$5/100,"C","K"))),'SUMMARY WEEK'!D758))</f>
        <v/>
      </c>
      <c r="E758" s="20" t="str">
        <f>IF(ISBLANK('SUMMARY WEEK'!E758),'SUMMARY WEEK'!E758,IFERROR(IF(VALUE('SUMMARY WEEK'!E758)&gt;MASTER!$B$3/100,"SB",IF(VALUE('SUMMARY WEEK'!E758)&gt;MASTER!$B$4/100,"B",IF(VALUE('SUMMARY WEEK'!E758)&gt;MASTER!$B$5/100,"C","K"))),'SUMMARY WEEK'!E758))</f>
        <v/>
      </c>
      <c r="F758" s="20" t="str">
        <f>IF(ISBLANK('SUMMARY WEEK'!F758),'SUMMARY WEEK'!F758,IFERROR(IF(VALUE('SUMMARY WEEK'!F758)&gt;MASTER!$B$3/100,"SB",IF(VALUE('SUMMARY WEEK'!F758)&gt;MASTER!$B$4/100,"B",IF(VALUE('SUMMARY WEEK'!F758)&gt;MASTER!$B$5/100,"C","K"))),'SUMMARY WEEK'!F758))</f>
        <v/>
      </c>
      <c r="G758" s="20" t="str">
        <f>IF(ISBLANK('SUMMARY WEEK'!G758),'SUMMARY WEEK'!G758,IFERROR(IF(VALUE('SUMMARY WEEK'!G758)&gt;MASTER!$B$3/100,"SB",IF(VALUE('SUMMARY WEEK'!G758)&gt;MASTER!$B$4/100,"B",IF(VALUE('SUMMARY WEEK'!G758)&gt;MASTER!$B$5/100,"C","K"))),'SUMMARY WEEK'!G758))</f>
        <v/>
      </c>
      <c r="H758" s="20" t="str">
        <f>IF(ISBLANK('SUMMARY WEEK'!H758),'SUMMARY WEEK'!H758,IFERROR(IF(VALUE('SUMMARY WEEK'!H758)&gt;MASTER!$B$3/100,"SB",IF(VALUE('SUMMARY WEEK'!H758)&gt;MASTER!$B$4/100,"B",IF(VALUE('SUMMARY WEEK'!H758)&gt;MASTER!$B$5/100,"C","K"))),'SUMMARY WEEK'!H758))</f>
        <v/>
      </c>
      <c r="I758" s="20" t="str">
        <f>IF(ISBLANK('SUMMARY WEEK'!I758),'SUMMARY WEEK'!I758,IFERROR(IF(VALUE('SUMMARY WEEK'!I758)&gt;MASTER!$B$3/100,"SB",IF(VALUE('SUMMARY WEEK'!I758)&gt;MASTER!$B$4/100,"B",IF(VALUE('SUMMARY WEEK'!I758)&gt;MASTER!$B$5/100,"C","K"))),'SUMMARY WEEK'!I758))</f>
        <v/>
      </c>
      <c r="J758" s="20" t="str">
        <f>IF(ISBLANK('SUMMARY WEEK'!J758),'SUMMARY WEEK'!J758,IFERROR(IF(VALUE('SUMMARY WEEK'!J758)&gt;MASTER!$B$3/100,"SB",IF(VALUE('SUMMARY WEEK'!J758)&gt;MASTER!$B$4/100,"B",IF(VALUE('SUMMARY WEEK'!J758)&gt;MASTER!$B$5/100,"C","K"))),'SUMMARY WEEK'!J758))</f>
        <v/>
      </c>
      <c r="K758" s="20" t="str">
        <f>IF(ISBLANK('SUMMARY WEEK'!K758),'SUMMARY WEEK'!K758,IFERROR(IF(VALUE('SUMMARY WEEK'!K758)&gt;MASTER!$B$3/100,"SB",IF(VALUE('SUMMARY WEEK'!K758)&gt;MASTER!$B$4/100,"B",IF(VALUE('SUMMARY WEEK'!K758)&gt;MASTER!$B$5/100,"C","K"))),'SUMMARY WEEK'!K758))</f>
        <v/>
      </c>
      <c r="L758" s="20" t="str">
        <f>IF(ISBLANK('SUMMARY WEEK'!L758),'SUMMARY WEEK'!L758,IFERROR(IF(VALUE('SUMMARY WEEK'!L758)&gt;MASTER!$B$3/100,"SB",IF(VALUE('SUMMARY WEEK'!L758)&gt;MASTER!$B$4/100,"B",IF(VALUE('SUMMARY WEEK'!L758)&gt;MASTER!$B$5/100,"C","K"))),'SUMMARY WEEK'!L758))</f>
        <v/>
      </c>
      <c r="M758" s="20" t="str">
        <f>IF(ISBLANK('SUMMARY WEEK'!M758),'SUMMARY WEEK'!M758,IFERROR(IF(VALUE('SUMMARY WEEK'!M758)&gt;MASTER!$B$3/100,"SB",IF(VALUE('SUMMARY WEEK'!M758)&gt;MASTER!$B$4/100,"B",IF(VALUE('SUMMARY WEEK'!M758)&gt;MASTER!$B$5/100,"C","K"))),'SUMMARY WEEK'!M758))</f>
        <v/>
      </c>
      <c r="N758" s="20" t="str">
        <f>IF(ISBLANK('SUMMARY WEEK'!N758),'SUMMARY WEEK'!N758,IFERROR(IF(VALUE('SUMMARY WEEK'!N758)&gt;MASTER!$B$3/100,"SB",IF(VALUE('SUMMARY WEEK'!N758)&gt;MASTER!$B$4/100,"B",IF(VALUE('SUMMARY WEEK'!N758)&gt;MASTER!$B$5/100,"C","K"))),'SUMMARY WEEK'!N758))</f>
        <v/>
      </c>
      <c r="O758" s="20" t="str">
        <f>IF(ISBLANK('SUMMARY WEEK'!O758),'SUMMARY WEEK'!O758,IFERROR(IF(VALUE('SUMMARY WEEK'!O758)&gt;MASTER!$B$3/100,"SB",IF(VALUE('SUMMARY WEEK'!O758)&gt;MASTER!$B$4/100,"B",IF(VALUE('SUMMARY WEEK'!O758)&gt;MASTER!$B$5/100,"C","K"))),'SUMMARY WEEK'!O758))</f>
        <v/>
      </c>
      <c r="P758" s="20" t="str">
        <f>IF(ISBLANK('SUMMARY WEEK'!P758),'SUMMARY WEEK'!P758,IFERROR(IF(VALUE('SUMMARY WEEK'!P758)&gt;MASTER!$B$3/100,"SB",IF(VALUE('SUMMARY WEEK'!P758)&gt;MASTER!$B$4/100,"B",IF(VALUE('SUMMARY WEEK'!P758)&gt;MASTER!$B$5/100,"C","K"))),'SUMMARY WEEK'!P758))</f>
        <v/>
      </c>
      <c r="Q758" s="20" t="str">
        <f>IF(ISBLANK('SUMMARY WEEK'!Q758),'SUMMARY WEEK'!Q758,IFERROR(IF(VALUE('SUMMARY WEEK'!Q758)&gt;MASTER!$B$3/100,"SB",IF(VALUE('SUMMARY WEEK'!Q758)&gt;MASTER!$B$4/100,"B",IF(VALUE('SUMMARY WEEK'!Q758)&gt;MASTER!$B$5/100,"C","K"))),'SUMMARY WEEK'!Q758))</f>
        <v/>
      </c>
      <c r="R758" s="20" t="str">
        <f>IF(ISBLANK('SUMMARY WEEK'!R758),'SUMMARY WEEK'!R758,IFERROR(IF(VALUE('SUMMARY WEEK'!R758)&gt;MASTER!$B$3/100,"SB",IF(VALUE('SUMMARY WEEK'!R758)&gt;MASTER!$B$4/100,"B",IF(VALUE('SUMMARY WEEK'!R758)&gt;MASTER!$B$5/100,"C","K"))),'SUMMARY WEEK'!R758))</f>
        <v/>
      </c>
      <c r="S758" s="20" t="str">
        <f>IF(ISBLANK('SUMMARY WEEK'!S758),'SUMMARY WEEK'!S758,IFERROR(IF(VALUE('SUMMARY WEEK'!S758)&gt;MASTER!$B$3/100,"SB",IF(VALUE('SUMMARY WEEK'!S758)&gt;MASTER!$B$4/100,"B",IF(VALUE('SUMMARY WEEK'!S758)&gt;MASTER!$B$5/100,"C","K"))),'SUMMARY WEEK'!S758))</f>
        <v/>
      </c>
      <c r="T758" s="20" t="str">
        <f>IF(ISBLANK('SUMMARY WEEK'!T758),'SUMMARY WEEK'!T758,IFERROR(IF(VALUE('SUMMARY WEEK'!T758)&gt;MASTER!$B$3/100,"SB",IF(VALUE('SUMMARY WEEK'!T758)&gt;MASTER!$B$4/100,"B",IF(VALUE('SUMMARY WEEK'!T758)&gt;MASTER!$B$5/100,"C","K"))),'SUMMARY WEEK'!T758))</f>
        <v/>
      </c>
      <c r="U758" s="20" t="str">
        <f>IF(ISBLANK('SUMMARY WEEK'!U758),'SUMMARY WEEK'!U758,IFERROR(IF(VALUE('SUMMARY WEEK'!U758)&gt;MASTER!$B$3/100,"SB",IF(VALUE('SUMMARY WEEK'!U758)&gt;MASTER!$B$4/100,"B",IF(VALUE('SUMMARY WEEK'!U758)&gt;MASTER!$B$5/100,"C","K"))),'SUMMARY WEEK'!U758))</f>
        <v/>
      </c>
      <c r="V758" s="20" t="str">
        <f>IF(ISBLANK('SUMMARY WEEK'!V758),'SUMMARY WEEK'!V758,IFERROR(IF(VALUE('SUMMARY WEEK'!V758)&gt;MASTER!$B$3/100,"SB",IF(VALUE('SUMMARY WEEK'!V758)&gt;MASTER!$B$4/100,"B",IF(VALUE('SUMMARY WEEK'!V758)&gt;MASTER!$B$5/100,"C","K"))),'SUMMARY WEEK'!V758))</f>
        <v/>
      </c>
      <c r="W758" s="20" t="str">
        <f>IF(ISBLANK('SUMMARY WEEK'!W758),'SUMMARY WEEK'!W758,IFERROR(IF(VALUE('SUMMARY WEEK'!W758)&gt;MASTER!$B$3/100,"SB",IF(VALUE('SUMMARY WEEK'!W758)&gt;MASTER!$B$4/100,"B",IF(VALUE('SUMMARY WEEK'!W758)&gt;MASTER!$B$5/100,"C","K"))),'SUMMARY WEEK'!W758))</f>
        <v/>
      </c>
      <c r="X758" s="20" t="str">
        <f>IF(ISBLANK('SUMMARY WEEK'!X758),'SUMMARY WEEK'!X758,IFERROR(IF(VALUE('SUMMARY WEEK'!X758)&gt;MASTER!$B$3/100,"SB",IF(VALUE('SUMMARY WEEK'!X758)&gt;MASTER!$B$4/100,"B",IF(VALUE('SUMMARY WEEK'!X758)&gt;MASTER!$B$5/100,"C","K"))),'SUMMARY WEEK'!X758))</f>
        <v/>
      </c>
      <c r="Y758" s="20" t="str">
        <f>IF(ISBLANK('SUMMARY WEEK'!Y758),'SUMMARY WEEK'!Y758,IFERROR(IF(VALUE('SUMMARY WEEK'!Y758)&gt;MASTER!$B$3/100,"SB",IF(VALUE('SUMMARY WEEK'!Y758)&gt;MASTER!$B$4/100,"B",IF(VALUE('SUMMARY WEEK'!Y758)&gt;MASTER!$B$5/100,"C","K"))),'SUMMARY WEEK'!Y758))</f>
        <v/>
      </c>
      <c r="Z758" s="20" t="str">
        <f>IF(ISBLANK('SUMMARY WEEK'!Z758),'SUMMARY WEEK'!Z758,IFERROR(IF(VALUE('SUMMARY WEEK'!Z758)&gt;MASTER!$B$3/100,"SB",IF(VALUE('SUMMARY WEEK'!Z758)&gt;MASTER!$B$4/100,"B",IF(VALUE('SUMMARY WEEK'!Z758)&gt;MASTER!$B$5/100,"C","K"))),'SUMMARY WEEK'!Z758))</f>
        <v/>
      </c>
      <c r="AA758" s="20"/>
    </row>
    <row r="759">
      <c r="A759" s="18" t="str">
        <f>IF(ISBLANK('SUMMARY WEEK'!A759),'SUMMARY WEEK'!A759,IFERROR(IF(VALUE('SUMMARY WEEK'!A759)&gt;MASTER!$B$3/100,"SB",IF(VALUE('SUMMARY WEEK'!A759)&gt;MASTER!$B$4/100,"B",IF(VALUE('SUMMARY WEEK'!A759)&gt;MASTER!$B$5/100,"C","K"))),'SUMMARY WEEK'!A759))</f>
        <v/>
      </c>
      <c r="B759" s="19" t="str">
        <f>IF(ISBLANK('SUMMARY WEEK'!B759),'SUMMARY WEEK'!B759,IFERROR(IF(VALUE('SUMMARY WEEK'!B759)&gt;MASTER!$B$3/100,"SB",IF(VALUE('SUMMARY WEEK'!B759)&gt;MASTER!$B$4/100,"B",IF(VALUE('SUMMARY WEEK'!B759)&gt;MASTER!$B$5/100,"C","K"))),'SUMMARY WEEK'!B759))</f>
        <v/>
      </c>
      <c r="C759" s="20" t="str">
        <f>IF(ISBLANK('SUMMARY WEEK'!C759),'SUMMARY WEEK'!C759,IFERROR(IF(VALUE('SUMMARY WEEK'!C759)&gt;MASTER!$B$3/100,"SB",IF(VALUE('SUMMARY WEEK'!C759)&gt;MASTER!$B$4/100,"B",IF(VALUE('SUMMARY WEEK'!C759)&gt;MASTER!$B$5/100,"C","K"))),'SUMMARY WEEK'!C759))</f>
        <v/>
      </c>
      <c r="D759" s="20" t="str">
        <f>IF(ISBLANK('SUMMARY WEEK'!D759),'SUMMARY WEEK'!D759,IFERROR(IF(VALUE('SUMMARY WEEK'!D759)&gt;MASTER!$B$3/100,"SB",IF(VALUE('SUMMARY WEEK'!D759)&gt;MASTER!$B$4/100,"B",IF(VALUE('SUMMARY WEEK'!D759)&gt;MASTER!$B$5/100,"C","K"))),'SUMMARY WEEK'!D759))</f>
        <v/>
      </c>
      <c r="E759" s="20" t="str">
        <f>IF(ISBLANK('SUMMARY WEEK'!E759),'SUMMARY WEEK'!E759,IFERROR(IF(VALUE('SUMMARY WEEK'!E759)&gt;MASTER!$B$3/100,"SB",IF(VALUE('SUMMARY WEEK'!E759)&gt;MASTER!$B$4/100,"B",IF(VALUE('SUMMARY WEEK'!E759)&gt;MASTER!$B$5/100,"C","K"))),'SUMMARY WEEK'!E759))</f>
        <v/>
      </c>
      <c r="F759" s="20" t="str">
        <f>IF(ISBLANK('SUMMARY WEEK'!F759),'SUMMARY WEEK'!F759,IFERROR(IF(VALUE('SUMMARY WEEK'!F759)&gt;MASTER!$B$3/100,"SB",IF(VALUE('SUMMARY WEEK'!F759)&gt;MASTER!$B$4/100,"B",IF(VALUE('SUMMARY WEEK'!F759)&gt;MASTER!$B$5/100,"C","K"))),'SUMMARY WEEK'!F759))</f>
        <v/>
      </c>
      <c r="G759" s="20" t="str">
        <f>IF(ISBLANK('SUMMARY WEEK'!G759),'SUMMARY WEEK'!G759,IFERROR(IF(VALUE('SUMMARY WEEK'!G759)&gt;MASTER!$B$3/100,"SB",IF(VALUE('SUMMARY WEEK'!G759)&gt;MASTER!$B$4/100,"B",IF(VALUE('SUMMARY WEEK'!G759)&gt;MASTER!$B$5/100,"C","K"))),'SUMMARY WEEK'!G759))</f>
        <v/>
      </c>
      <c r="H759" s="20" t="str">
        <f>IF(ISBLANK('SUMMARY WEEK'!H759),'SUMMARY WEEK'!H759,IFERROR(IF(VALUE('SUMMARY WEEK'!H759)&gt;MASTER!$B$3/100,"SB",IF(VALUE('SUMMARY WEEK'!H759)&gt;MASTER!$B$4/100,"B",IF(VALUE('SUMMARY WEEK'!H759)&gt;MASTER!$B$5/100,"C","K"))),'SUMMARY WEEK'!H759))</f>
        <v/>
      </c>
      <c r="I759" s="20" t="str">
        <f>IF(ISBLANK('SUMMARY WEEK'!I759),'SUMMARY WEEK'!I759,IFERROR(IF(VALUE('SUMMARY WEEK'!I759)&gt;MASTER!$B$3/100,"SB",IF(VALUE('SUMMARY WEEK'!I759)&gt;MASTER!$B$4/100,"B",IF(VALUE('SUMMARY WEEK'!I759)&gt;MASTER!$B$5/100,"C","K"))),'SUMMARY WEEK'!I759))</f>
        <v/>
      </c>
      <c r="J759" s="20" t="str">
        <f>IF(ISBLANK('SUMMARY WEEK'!J759),'SUMMARY WEEK'!J759,IFERROR(IF(VALUE('SUMMARY WEEK'!J759)&gt;MASTER!$B$3/100,"SB",IF(VALUE('SUMMARY WEEK'!J759)&gt;MASTER!$B$4/100,"B",IF(VALUE('SUMMARY WEEK'!J759)&gt;MASTER!$B$5/100,"C","K"))),'SUMMARY WEEK'!J759))</f>
        <v/>
      </c>
      <c r="K759" s="20" t="str">
        <f>IF(ISBLANK('SUMMARY WEEK'!K759),'SUMMARY WEEK'!K759,IFERROR(IF(VALUE('SUMMARY WEEK'!K759)&gt;MASTER!$B$3/100,"SB",IF(VALUE('SUMMARY WEEK'!K759)&gt;MASTER!$B$4/100,"B",IF(VALUE('SUMMARY WEEK'!K759)&gt;MASTER!$B$5/100,"C","K"))),'SUMMARY WEEK'!K759))</f>
        <v/>
      </c>
      <c r="L759" s="20" t="str">
        <f>IF(ISBLANK('SUMMARY WEEK'!L759),'SUMMARY WEEK'!L759,IFERROR(IF(VALUE('SUMMARY WEEK'!L759)&gt;MASTER!$B$3/100,"SB",IF(VALUE('SUMMARY WEEK'!L759)&gt;MASTER!$B$4/100,"B",IF(VALUE('SUMMARY WEEK'!L759)&gt;MASTER!$B$5/100,"C","K"))),'SUMMARY WEEK'!L759))</f>
        <v/>
      </c>
      <c r="M759" s="20" t="str">
        <f>IF(ISBLANK('SUMMARY WEEK'!M759),'SUMMARY WEEK'!M759,IFERROR(IF(VALUE('SUMMARY WEEK'!M759)&gt;MASTER!$B$3/100,"SB",IF(VALUE('SUMMARY WEEK'!M759)&gt;MASTER!$B$4/100,"B",IF(VALUE('SUMMARY WEEK'!M759)&gt;MASTER!$B$5/100,"C","K"))),'SUMMARY WEEK'!M759))</f>
        <v/>
      </c>
      <c r="N759" s="20" t="str">
        <f>IF(ISBLANK('SUMMARY WEEK'!N759),'SUMMARY WEEK'!N759,IFERROR(IF(VALUE('SUMMARY WEEK'!N759)&gt;MASTER!$B$3/100,"SB",IF(VALUE('SUMMARY WEEK'!N759)&gt;MASTER!$B$4/100,"B",IF(VALUE('SUMMARY WEEK'!N759)&gt;MASTER!$B$5/100,"C","K"))),'SUMMARY WEEK'!N759))</f>
        <v/>
      </c>
      <c r="O759" s="20" t="str">
        <f>IF(ISBLANK('SUMMARY WEEK'!O759),'SUMMARY WEEK'!O759,IFERROR(IF(VALUE('SUMMARY WEEK'!O759)&gt;MASTER!$B$3/100,"SB",IF(VALUE('SUMMARY WEEK'!O759)&gt;MASTER!$B$4/100,"B",IF(VALUE('SUMMARY WEEK'!O759)&gt;MASTER!$B$5/100,"C","K"))),'SUMMARY WEEK'!O759))</f>
        <v/>
      </c>
      <c r="P759" s="20" t="str">
        <f>IF(ISBLANK('SUMMARY WEEK'!P759),'SUMMARY WEEK'!P759,IFERROR(IF(VALUE('SUMMARY WEEK'!P759)&gt;MASTER!$B$3/100,"SB",IF(VALUE('SUMMARY WEEK'!P759)&gt;MASTER!$B$4/100,"B",IF(VALUE('SUMMARY WEEK'!P759)&gt;MASTER!$B$5/100,"C","K"))),'SUMMARY WEEK'!P759))</f>
        <v/>
      </c>
      <c r="Q759" s="20" t="str">
        <f>IF(ISBLANK('SUMMARY WEEK'!Q759),'SUMMARY WEEK'!Q759,IFERROR(IF(VALUE('SUMMARY WEEK'!Q759)&gt;MASTER!$B$3/100,"SB",IF(VALUE('SUMMARY WEEK'!Q759)&gt;MASTER!$B$4/100,"B",IF(VALUE('SUMMARY WEEK'!Q759)&gt;MASTER!$B$5/100,"C","K"))),'SUMMARY WEEK'!Q759))</f>
        <v/>
      </c>
      <c r="R759" s="20" t="str">
        <f>IF(ISBLANK('SUMMARY WEEK'!R759),'SUMMARY WEEK'!R759,IFERROR(IF(VALUE('SUMMARY WEEK'!R759)&gt;MASTER!$B$3/100,"SB",IF(VALUE('SUMMARY WEEK'!R759)&gt;MASTER!$B$4/100,"B",IF(VALUE('SUMMARY WEEK'!R759)&gt;MASTER!$B$5/100,"C","K"))),'SUMMARY WEEK'!R759))</f>
        <v/>
      </c>
      <c r="S759" s="20" t="str">
        <f>IF(ISBLANK('SUMMARY WEEK'!S759),'SUMMARY WEEK'!S759,IFERROR(IF(VALUE('SUMMARY WEEK'!S759)&gt;MASTER!$B$3/100,"SB",IF(VALUE('SUMMARY WEEK'!S759)&gt;MASTER!$B$4/100,"B",IF(VALUE('SUMMARY WEEK'!S759)&gt;MASTER!$B$5/100,"C","K"))),'SUMMARY WEEK'!S759))</f>
        <v/>
      </c>
      <c r="T759" s="20" t="str">
        <f>IF(ISBLANK('SUMMARY WEEK'!T759),'SUMMARY WEEK'!T759,IFERROR(IF(VALUE('SUMMARY WEEK'!T759)&gt;MASTER!$B$3/100,"SB",IF(VALUE('SUMMARY WEEK'!T759)&gt;MASTER!$B$4/100,"B",IF(VALUE('SUMMARY WEEK'!T759)&gt;MASTER!$B$5/100,"C","K"))),'SUMMARY WEEK'!T759))</f>
        <v/>
      </c>
      <c r="U759" s="20" t="str">
        <f>IF(ISBLANK('SUMMARY WEEK'!U759),'SUMMARY WEEK'!U759,IFERROR(IF(VALUE('SUMMARY WEEK'!U759)&gt;MASTER!$B$3/100,"SB",IF(VALUE('SUMMARY WEEK'!U759)&gt;MASTER!$B$4/100,"B",IF(VALUE('SUMMARY WEEK'!U759)&gt;MASTER!$B$5/100,"C","K"))),'SUMMARY WEEK'!U759))</f>
        <v/>
      </c>
      <c r="V759" s="20" t="str">
        <f>IF(ISBLANK('SUMMARY WEEK'!V759),'SUMMARY WEEK'!V759,IFERROR(IF(VALUE('SUMMARY WEEK'!V759)&gt;MASTER!$B$3/100,"SB",IF(VALUE('SUMMARY WEEK'!V759)&gt;MASTER!$B$4/100,"B",IF(VALUE('SUMMARY WEEK'!V759)&gt;MASTER!$B$5/100,"C","K"))),'SUMMARY WEEK'!V759))</f>
        <v/>
      </c>
      <c r="W759" s="20" t="str">
        <f>IF(ISBLANK('SUMMARY WEEK'!W759),'SUMMARY WEEK'!W759,IFERROR(IF(VALUE('SUMMARY WEEK'!W759)&gt;MASTER!$B$3/100,"SB",IF(VALUE('SUMMARY WEEK'!W759)&gt;MASTER!$B$4/100,"B",IF(VALUE('SUMMARY WEEK'!W759)&gt;MASTER!$B$5/100,"C","K"))),'SUMMARY WEEK'!W759))</f>
        <v/>
      </c>
      <c r="X759" s="20" t="str">
        <f>IF(ISBLANK('SUMMARY WEEK'!X759),'SUMMARY WEEK'!X759,IFERROR(IF(VALUE('SUMMARY WEEK'!X759)&gt;MASTER!$B$3/100,"SB",IF(VALUE('SUMMARY WEEK'!X759)&gt;MASTER!$B$4/100,"B",IF(VALUE('SUMMARY WEEK'!X759)&gt;MASTER!$B$5/100,"C","K"))),'SUMMARY WEEK'!X759))</f>
        <v/>
      </c>
      <c r="Y759" s="20" t="str">
        <f>IF(ISBLANK('SUMMARY WEEK'!Y759),'SUMMARY WEEK'!Y759,IFERROR(IF(VALUE('SUMMARY WEEK'!Y759)&gt;MASTER!$B$3/100,"SB",IF(VALUE('SUMMARY WEEK'!Y759)&gt;MASTER!$B$4/100,"B",IF(VALUE('SUMMARY WEEK'!Y759)&gt;MASTER!$B$5/100,"C","K"))),'SUMMARY WEEK'!Y759))</f>
        <v/>
      </c>
      <c r="Z759" s="20" t="str">
        <f>IF(ISBLANK('SUMMARY WEEK'!Z759),'SUMMARY WEEK'!Z759,IFERROR(IF(VALUE('SUMMARY WEEK'!Z759)&gt;MASTER!$B$3/100,"SB",IF(VALUE('SUMMARY WEEK'!Z759)&gt;MASTER!$B$4/100,"B",IF(VALUE('SUMMARY WEEK'!Z759)&gt;MASTER!$B$5/100,"C","K"))),'SUMMARY WEEK'!Z759))</f>
        <v/>
      </c>
      <c r="AA759" s="20"/>
    </row>
    <row r="760">
      <c r="A760" s="18" t="str">
        <f>IF(ISBLANK('SUMMARY WEEK'!A760),'SUMMARY WEEK'!A760,IFERROR(IF(VALUE('SUMMARY WEEK'!A760)&gt;MASTER!$B$3/100,"SB",IF(VALUE('SUMMARY WEEK'!A760)&gt;MASTER!$B$4/100,"B",IF(VALUE('SUMMARY WEEK'!A760)&gt;MASTER!$B$5/100,"C","K"))),'SUMMARY WEEK'!A760))</f>
        <v/>
      </c>
      <c r="B760" s="19" t="str">
        <f>IF(ISBLANK('SUMMARY WEEK'!B760),'SUMMARY WEEK'!B760,IFERROR(IF(VALUE('SUMMARY WEEK'!B760)&gt;MASTER!$B$3/100,"SB",IF(VALUE('SUMMARY WEEK'!B760)&gt;MASTER!$B$4/100,"B",IF(VALUE('SUMMARY WEEK'!B760)&gt;MASTER!$B$5/100,"C","K"))),'SUMMARY WEEK'!B760))</f>
        <v/>
      </c>
      <c r="C760" s="20" t="str">
        <f>IF(ISBLANK('SUMMARY WEEK'!C760),'SUMMARY WEEK'!C760,IFERROR(IF(VALUE('SUMMARY WEEK'!C760)&gt;MASTER!$B$3/100,"SB",IF(VALUE('SUMMARY WEEK'!C760)&gt;MASTER!$B$4/100,"B",IF(VALUE('SUMMARY WEEK'!C760)&gt;MASTER!$B$5/100,"C","K"))),'SUMMARY WEEK'!C760))</f>
        <v/>
      </c>
      <c r="D760" s="20" t="str">
        <f>IF(ISBLANK('SUMMARY WEEK'!D760),'SUMMARY WEEK'!D760,IFERROR(IF(VALUE('SUMMARY WEEK'!D760)&gt;MASTER!$B$3/100,"SB",IF(VALUE('SUMMARY WEEK'!D760)&gt;MASTER!$B$4/100,"B",IF(VALUE('SUMMARY WEEK'!D760)&gt;MASTER!$B$5/100,"C","K"))),'SUMMARY WEEK'!D760))</f>
        <v/>
      </c>
      <c r="E760" s="20" t="str">
        <f>IF(ISBLANK('SUMMARY WEEK'!E760),'SUMMARY WEEK'!E760,IFERROR(IF(VALUE('SUMMARY WEEK'!E760)&gt;MASTER!$B$3/100,"SB",IF(VALUE('SUMMARY WEEK'!E760)&gt;MASTER!$B$4/100,"B",IF(VALUE('SUMMARY WEEK'!E760)&gt;MASTER!$B$5/100,"C","K"))),'SUMMARY WEEK'!E760))</f>
        <v/>
      </c>
      <c r="F760" s="20" t="str">
        <f>IF(ISBLANK('SUMMARY WEEK'!F760),'SUMMARY WEEK'!F760,IFERROR(IF(VALUE('SUMMARY WEEK'!F760)&gt;MASTER!$B$3/100,"SB",IF(VALUE('SUMMARY WEEK'!F760)&gt;MASTER!$B$4/100,"B",IF(VALUE('SUMMARY WEEK'!F760)&gt;MASTER!$B$5/100,"C","K"))),'SUMMARY WEEK'!F760))</f>
        <v/>
      </c>
      <c r="G760" s="20" t="str">
        <f>IF(ISBLANK('SUMMARY WEEK'!G760),'SUMMARY WEEK'!G760,IFERROR(IF(VALUE('SUMMARY WEEK'!G760)&gt;MASTER!$B$3/100,"SB",IF(VALUE('SUMMARY WEEK'!G760)&gt;MASTER!$B$4/100,"B",IF(VALUE('SUMMARY WEEK'!G760)&gt;MASTER!$B$5/100,"C","K"))),'SUMMARY WEEK'!G760))</f>
        <v/>
      </c>
      <c r="H760" s="20" t="str">
        <f>IF(ISBLANK('SUMMARY WEEK'!H760),'SUMMARY WEEK'!H760,IFERROR(IF(VALUE('SUMMARY WEEK'!H760)&gt;MASTER!$B$3/100,"SB",IF(VALUE('SUMMARY WEEK'!H760)&gt;MASTER!$B$4/100,"B",IF(VALUE('SUMMARY WEEK'!H760)&gt;MASTER!$B$5/100,"C","K"))),'SUMMARY WEEK'!H760))</f>
        <v/>
      </c>
      <c r="I760" s="20" t="str">
        <f>IF(ISBLANK('SUMMARY WEEK'!I760),'SUMMARY WEEK'!I760,IFERROR(IF(VALUE('SUMMARY WEEK'!I760)&gt;MASTER!$B$3/100,"SB",IF(VALUE('SUMMARY WEEK'!I760)&gt;MASTER!$B$4/100,"B",IF(VALUE('SUMMARY WEEK'!I760)&gt;MASTER!$B$5/100,"C","K"))),'SUMMARY WEEK'!I760))</f>
        <v/>
      </c>
      <c r="J760" s="20" t="str">
        <f>IF(ISBLANK('SUMMARY WEEK'!J760),'SUMMARY WEEK'!J760,IFERROR(IF(VALUE('SUMMARY WEEK'!J760)&gt;MASTER!$B$3/100,"SB",IF(VALUE('SUMMARY WEEK'!J760)&gt;MASTER!$B$4/100,"B",IF(VALUE('SUMMARY WEEK'!J760)&gt;MASTER!$B$5/100,"C","K"))),'SUMMARY WEEK'!J760))</f>
        <v/>
      </c>
      <c r="K760" s="20" t="str">
        <f>IF(ISBLANK('SUMMARY WEEK'!K760),'SUMMARY WEEK'!K760,IFERROR(IF(VALUE('SUMMARY WEEK'!K760)&gt;MASTER!$B$3/100,"SB",IF(VALUE('SUMMARY WEEK'!K760)&gt;MASTER!$B$4/100,"B",IF(VALUE('SUMMARY WEEK'!K760)&gt;MASTER!$B$5/100,"C","K"))),'SUMMARY WEEK'!K760))</f>
        <v/>
      </c>
      <c r="L760" s="20" t="str">
        <f>IF(ISBLANK('SUMMARY WEEK'!L760),'SUMMARY WEEK'!L760,IFERROR(IF(VALUE('SUMMARY WEEK'!L760)&gt;MASTER!$B$3/100,"SB",IF(VALUE('SUMMARY WEEK'!L760)&gt;MASTER!$B$4/100,"B",IF(VALUE('SUMMARY WEEK'!L760)&gt;MASTER!$B$5/100,"C","K"))),'SUMMARY WEEK'!L760))</f>
        <v/>
      </c>
      <c r="M760" s="20" t="str">
        <f>IF(ISBLANK('SUMMARY WEEK'!M760),'SUMMARY WEEK'!M760,IFERROR(IF(VALUE('SUMMARY WEEK'!M760)&gt;MASTER!$B$3/100,"SB",IF(VALUE('SUMMARY WEEK'!M760)&gt;MASTER!$B$4/100,"B",IF(VALUE('SUMMARY WEEK'!M760)&gt;MASTER!$B$5/100,"C","K"))),'SUMMARY WEEK'!M760))</f>
        <v/>
      </c>
      <c r="N760" s="20" t="str">
        <f>IF(ISBLANK('SUMMARY WEEK'!N760),'SUMMARY WEEK'!N760,IFERROR(IF(VALUE('SUMMARY WEEK'!N760)&gt;MASTER!$B$3/100,"SB",IF(VALUE('SUMMARY WEEK'!N760)&gt;MASTER!$B$4/100,"B",IF(VALUE('SUMMARY WEEK'!N760)&gt;MASTER!$B$5/100,"C","K"))),'SUMMARY WEEK'!N760))</f>
        <v/>
      </c>
      <c r="O760" s="20" t="str">
        <f>IF(ISBLANK('SUMMARY WEEK'!O760),'SUMMARY WEEK'!O760,IFERROR(IF(VALUE('SUMMARY WEEK'!O760)&gt;MASTER!$B$3/100,"SB",IF(VALUE('SUMMARY WEEK'!O760)&gt;MASTER!$B$4/100,"B",IF(VALUE('SUMMARY WEEK'!O760)&gt;MASTER!$B$5/100,"C","K"))),'SUMMARY WEEK'!O760))</f>
        <v/>
      </c>
      <c r="P760" s="20" t="str">
        <f>IF(ISBLANK('SUMMARY WEEK'!P760),'SUMMARY WEEK'!P760,IFERROR(IF(VALUE('SUMMARY WEEK'!P760)&gt;MASTER!$B$3/100,"SB",IF(VALUE('SUMMARY WEEK'!P760)&gt;MASTER!$B$4/100,"B",IF(VALUE('SUMMARY WEEK'!P760)&gt;MASTER!$B$5/100,"C","K"))),'SUMMARY WEEK'!P760))</f>
        <v/>
      </c>
      <c r="Q760" s="20" t="str">
        <f>IF(ISBLANK('SUMMARY WEEK'!Q760),'SUMMARY WEEK'!Q760,IFERROR(IF(VALUE('SUMMARY WEEK'!Q760)&gt;MASTER!$B$3/100,"SB",IF(VALUE('SUMMARY WEEK'!Q760)&gt;MASTER!$B$4/100,"B",IF(VALUE('SUMMARY WEEK'!Q760)&gt;MASTER!$B$5/100,"C","K"))),'SUMMARY WEEK'!Q760))</f>
        <v/>
      </c>
      <c r="R760" s="20" t="str">
        <f>IF(ISBLANK('SUMMARY WEEK'!R760),'SUMMARY WEEK'!R760,IFERROR(IF(VALUE('SUMMARY WEEK'!R760)&gt;MASTER!$B$3/100,"SB",IF(VALUE('SUMMARY WEEK'!R760)&gt;MASTER!$B$4/100,"B",IF(VALUE('SUMMARY WEEK'!R760)&gt;MASTER!$B$5/100,"C","K"))),'SUMMARY WEEK'!R760))</f>
        <v/>
      </c>
      <c r="S760" s="20" t="str">
        <f>IF(ISBLANK('SUMMARY WEEK'!S760),'SUMMARY WEEK'!S760,IFERROR(IF(VALUE('SUMMARY WEEK'!S760)&gt;MASTER!$B$3/100,"SB",IF(VALUE('SUMMARY WEEK'!S760)&gt;MASTER!$B$4/100,"B",IF(VALUE('SUMMARY WEEK'!S760)&gt;MASTER!$B$5/100,"C","K"))),'SUMMARY WEEK'!S760))</f>
        <v/>
      </c>
      <c r="T760" s="20" t="str">
        <f>IF(ISBLANK('SUMMARY WEEK'!T760),'SUMMARY WEEK'!T760,IFERROR(IF(VALUE('SUMMARY WEEK'!T760)&gt;MASTER!$B$3/100,"SB",IF(VALUE('SUMMARY WEEK'!T760)&gt;MASTER!$B$4/100,"B",IF(VALUE('SUMMARY WEEK'!T760)&gt;MASTER!$B$5/100,"C","K"))),'SUMMARY WEEK'!T760))</f>
        <v/>
      </c>
      <c r="U760" s="20" t="str">
        <f>IF(ISBLANK('SUMMARY WEEK'!U760),'SUMMARY WEEK'!U760,IFERROR(IF(VALUE('SUMMARY WEEK'!U760)&gt;MASTER!$B$3/100,"SB",IF(VALUE('SUMMARY WEEK'!U760)&gt;MASTER!$B$4/100,"B",IF(VALUE('SUMMARY WEEK'!U760)&gt;MASTER!$B$5/100,"C","K"))),'SUMMARY WEEK'!U760))</f>
        <v/>
      </c>
      <c r="V760" s="20" t="str">
        <f>IF(ISBLANK('SUMMARY WEEK'!V760),'SUMMARY WEEK'!V760,IFERROR(IF(VALUE('SUMMARY WEEK'!V760)&gt;MASTER!$B$3/100,"SB",IF(VALUE('SUMMARY WEEK'!V760)&gt;MASTER!$B$4/100,"B",IF(VALUE('SUMMARY WEEK'!V760)&gt;MASTER!$B$5/100,"C","K"))),'SUMMARY WEEK'!V760))</f>
        <v/>
      </c>
      <c r="W760" s="20" t="str">
        <f>IF(ISBLANK('SUMMARY WEEK'!W760),'SUMMARY WEEK'!W760,IFERROR(IF(VALUE('SUMMARY WEEK'!W760)&gt;MASTER!$B$3/100,"SB",IF(VALUE('SUMMARY WEEK'!W760)&gt;MASTER!$B$4/100,"B",IF(VALUE('SUMMARY WEEK'!W760)&gt;MASTER!$B$5/100,"C","K"))),'SUMMARY WEEK'!W760))</f>
        <v/>
      </c>
      <c r="X760" s="20" t="str">
        <f>IF(ISBLANK('SUMMARY WEEK'!X760),'SUMMARY WEEK'!X760,IFERROR(IF(VALUE('SUMMARY WEEK'!X760)&gt;MASTER!$B$3/100,"SB",IF(VALUE('SUMMARY WEEK'!X760)&gt;MASTER!$B$4/100,"B",IF(VALUE('SUMMARY WEEK'!X760)&gt;MASTER!$B$5/100,"C","K"))),'SUMMARY WEEK'!X760))</f>
        <v/>
      </c>
      <c r="Y760" s="20" t="str">
        <f>IF(ISBLANK('SUMMARY WEEK'!Y760),'SUMMARY WEEK'!Y760,IFERROR(IF(VALUE('SUMMARY WEEK'!Y760)&gt;MASTER!$B$3/100,"SB",IF(VALUE('SUMMARY WEEK'!Y760)&gt;MASTER!$B$4/100,"B",IF(VALUE('SUMMARY WEEK'!Y760)&gt;MASTER!$B$5/100,"C","K"))),'SUMMARY WEEK'!Y760))</f>
        <v/>
      </c>
      <c r="Z760" s="20" t="str">
        <f>IF(ISBLANK('SUMMARY WEEK'!Z760),'SUMMARY WEEK'!Z760,IFERROR(IF(VALUE('SUMMARY WEEK'!Z760)&gt;MASTER!$B$3/100,"SB",IF(VALUE('SUMMARY WEEK'!Z760)&gt;MASTER!$B$4/100,"B",IF(VALUE('SUMMARY WEEK'!Z760)&gt;MASTER!$B$5/100,"C","K"))),'SUMMARY WEEK'!Z760))</f>
        <v/>
      </c>
      <c r="AA760" s="20"/>
    </row>
    <row r="761">
      <c r="A761" s="18" t="str">
        <f>IF(ISBLANK('SUMMARY WEEK'!A761),'SUMMARY WEEK'!A761,IFERROR(IF(VALUE('SUMMARY WEEK'!A761)&gt;MASTER!$B$3/100,"SB",IF(VALUE('SUMMARY WEEK'!A761)&gt;MASTER!$B$4/100,"B",IF(VALUE('SUMMARY WEEK'!A761)&gt;MASTER!$B$5/100,"C","K"))),'SUMMARY WEEK'!A761))</f>
        <v/>
      </c>
      <c r="B761" s="19" t="str">
        <f>IF(ISBLANK('SUMMARY WEEK'!B761),'SUMMARY WEEK'!B761,IFERROR(IF(VALUE('SUMMARY WEEK'!B761)&gt;MASTER!$B$3/100,"SB",IF(VALUE('SUMMARY WEEK'!B761)&gt;MASTER!$B$4/100,"B",IF(VALUE('SUMMARY WEEK'!B761)&gt;MASTER!$B$5/100,"C","K"))),'SUMMARY WEEK'!B761))</f>
        <v/>
      </c>
      <c r="C761" s="20" t="str">
        <f>IF(ISBLANK('SUMMARY WEEK'!C761),'SUMMARY WEEK'!C761,IFERROR(IF(VALUE('SUMMARY WEEK'!C761)&gt;MASTER!$B$3/100,"SB",IF(VALUE('SUMMARY WEEK'!C761)&gt;MASTER!$B$4/100,"B",IF(VALUE('SUMMARY WEEK'!C761)&gt;MASTER!$B$5/100,"C","K"))),'SUMMARY WEEK'!C761))</f>
        <v/>
      </c>
      <c r="D761" s="20" t="str">
        <f>IF(ISBLANK('SUMMARY WEEK'!D761),'SUMMARY WEEK'!D761,IFERROR(IF(VALUE('SUMMARY WEEK'!D761)&gt;MASTER!$B$3/100,"SB",IF(VALUE('SUMMARY WEEK'!D761)&gt;MASTER!$B$4/100,"B",IF(VALUE('SUMMARY WEEK'!D761)&gt;MASTER!$B$5/100,"C","K"))),'SUMMARY WEEK'!D761))</f>
        <v/>
      </c>
      <c r="E761" s="20" t="str">
        <f>IF(ISBLANK('SUMMARY WEEK'!E761),'SUMMARY WEEK'!E761,IFERROR(IF(VALUE('SUMMARY WEEK'!E761)&gt;MASTER!$B$3/100,"SB",IF(VALUE('SUMMARY WEEK'!E761)&gt;MASTER!$B$4/100,"B",IF(VALUE('SUMMARY WEEK'!E761)&gt;MASTER!$B$5/100,"C","K"))),'SUMMARY WEEK'!E761))</f>
        <v/>
      </c>
      <c r="F761" s="20" t="str">
        <f>IF(ISBLANK('SUMMARY WEEK'!F761),'SUMMARY WEEK'!F761,IFERROR(IF(VALUE('SUMMARY WEEK'!F761)&gt;MASTER!$B$3/100,"SB",IF(VALUE('SUMMARY WEEK'!F761)&gt;MASTER!$B$4/100,"B",IF(VALUE('SUMMARY WEEK'!F761)&gt;MASTER!$B$5/100,"C","K"))),'SUMMARY WEEK'!F761))</f>
        <v/>
      </c>
      <c r="G761" s="20" t="str">
        <f>IF(ISBLANK('SUMMARY WEEK'!G761),'SUMMARY WEEK'!G761,IFERROR(IF(VALUE('SUMMARY WEEK'!G761)&gt;MASTER!$B$3/100,"SB",IF(VALUE('SUMMARY WEEK'!G761)&gt;MASTER!$B$4/100,"B",IF(VALUE('SUMMARY WEEK'!G761)&gt;MASTER!$B$5/100,"C","K"))),'SUMMARY WEEK'!G761))</f>
        <v/>
      </c>
      <c r="H761" s="20" t="str">
        <f>IF(ISBLANK('SUMMARY WEEK'!H761),'SUMMARY WEEK'!H761,IFERROR(IF(VALUE('SUMMARY WEEK'!H761)&gt;MASTER!$B$3/100,"SB",IF(VALUE('SUMMARY WEEK'!H761)&gt;MASTER!$B$4/100,"B",IF(VALUE('SUMMARY WEEK'!H761)&gt;MASTER!$B$5/100,"C","K"))),'SUMMARY WEEK'!H761))</f>
        <v/>
      </c>
      <c r="I761" s="20" t="str">
        <f>IF(ISBLANK('SUMMARY WEEK'!I761),'SUMMARY WEEK'!I761,IFERROR(IF(VALUE('SUMMARY WEEK'!I761)&gt;MASTER!$B$3/100,"SB",IF(VALUE('SUMMARY WEEK'!I761)&gt;MASTER!$B$4/100,"B",IF(VALUE('SUMMARY WEEK'!I761)&gt;MASTER!$B$5/100,"C","K"))),'SUMMARY WEEK'!I761))</f>
        <v/>
      </c>
      <c r="J761" s="20" t="str">
        <f>IF(ISBLANK('SUMMARY WEEK'!J761),'SUMMARY WEEK'!J761,IFERROR(IF(VALUE('SUMMARY WEEK'!J761)&gt;MASTER!$B$3/100,"SB",IF(VALUE('SUMMARY WEEK'!J761)&gt;MASTER!$B$4/100,"B",IF(VALUE('SUMMARY WEEK'!J761)&gt;MASTER!$B$5/100,"C","K"))),'SUMMARY WEEK'!J761))</f>
        <v/>
      </c>
      <c r="K761" s="20" t="str">
        <f>IF(ISBLANK('SUMMARY WEEK'!K761),'SUMMARY WEEK'!K761,IFERROR(IF(VALUE('SUMMARY WEEK'!K761)&gt;MASTER!$B$3/100,"SB",IF(VALUE('SUMMARY WEEK'!K761)&gt;MASTER!$B$4/100,"B",IF(VALUE('SUMMARY WEEK'!K761)&gt;MASTER!$B$5/100,"C","K"))),'SUMMARY WEEK'!K761))</f>
        <v/>
      </c>
      <c r="L761" s="20" t="str">
        <f>IF(ISBLANK('SUMMARY WEEK'!L761),'SUMMARY WEEK'!L761,IFERROR(IF(VALUE('SUMMARY WEEK'!L761)&gt;MASTER!$B$3/100,"SB",IF(VALUE('SUMMARY WEEK'!L761)&gt;MASTER!$B$4/100,"B",IF(VALUE('SUMMARY WEEK'!L761)&gt;MASTER!$B$5/100,"C","K"))),'SUMMARY WEEK'!L761))</f>
        <v/>
      </c>
      <c r="M761" s="20" t="str">
        <f>IF(ISBLANK('SUMMARY WEEK'!M761),'SUMMARY WEEK'!M761,IFERROR(IF(VALUE('SUMMARY WEEK'!M761)&gt;MASTER!$B$3/100,"SB",IF(VALUE('SUMMARY WEEK'!M761)&gt;MASTER!$B$4/100,"B",IF(VALUE('SUMMARY WEEK'!M761)&gt;MASTER!$B$5/100,"C","K"))),'SUMMARY WEEK'!M761))</f>
        <v/>
      </c>
      <c r="N761" s="20" t="str">
        <f>IF(ISBLANK('SUMMARY WEEK'!N761),'SUMMARY WEEK'!N761,IFERROR(IF(VALUE('SUMMARY WEEK'!N761)&gt;MASTER!$B$3/100,"SB",IF(VALUE('SUMMARY WEEK'!N761)&gt;MASTER!$B$4/100,"B",IF(VALUE('SUMMARY WEEK'!N761)&gt;MASTER!$B$5/100,"C","K"))),'SUMMARY WEEK'!N761))</f>
        <v/>
      </c>
      <c r="O761" s="20" t="str">
        <f>IF(ISBLANK('SUMMARY WEEK'!O761),'SUMMARY WEEK'!O761,IFERROR(IF(VALUE('SUMMARY WEEK'!O761)&gt;MASTER!$B$3/100,"SB",IF(VALUE('SUMMARY WEEK'!O761)&gt;MASTER!$B$4/100,"B",IF(VALUE('SUMMARY WEEK'!O761)&gt;MASTER!$B$5/100,"C","K"))),'SUMMARY WEEK'!O761))</f>
        <v/>
      </c>
      <c r="P761" s="20" t="str">
        <f>IF(ISBLANK('SUMMARY WEEK'!P761),'SUMMARY WEEK'!P761,IFERROR(IF(VALUE('SUMMARY WEEK'!P761)&gt;MASTER!$B$3/100,"SB",IF(VALUE('SUMMARY WEEK'!P761)&gt;MASTER!$B$4/100,"B",IF(VALUE('SUMMARY WEEK'!P761)&gt;MASTER!$B$5/100,"C","K"))),'SUMMARY WEEK'!P761))</f>
        <v/>
      </c>
      <c r="Q761" s="20" t="str">
        <f>IF(ISBLANK('SUMMARY WEEK'!Q761),'SUMMARY WEEK'!Q761,IFERROR(IF(VALUE('SUMMARY WEEK'!Q761)&gt;MASTER!$B$3/100,"SB",IF(VALUE('SUMMARY WEEK'!Q761)&gt;MASTER!$B$4/100,"B",IF(VALUE('SUMMARY WEEK'!Q761)&gt;MASTER!$B$5/100,"C","K"))),'SUMMARY WEEK'!Q761))</f>
        <v/>
      </c>
      <c r="R761" s="20" t="str">
        <f>IF(ISBLANK('SUMMARY WEEK'!R761),'SUMMARY WEEK'!R761,IFERROR(IF(VALUE('SUMMARY WEEK'!R761)&gt;MASTER!$B$3/100,"SB",IF(VALUE('SUMMARY WEEK'!R761)&gt;MASTER!$B$4/100,"B",IF(VALUE('SUMMARY WEEK'!R761)&gt;MASTER!$B$5/100,"C","K"))),'SUMMARY WEEK'!R761))</f>
        <v/>
      </c>
      <c r="S761" s="20" t="str">
        <f>IF(ISBLANK('SUMMARY WEEK'!S761),'SUMMARY WEEK'!S761,IFERROR(IF(VALUE('SUMMARY WEEK'!S761)&gt;MASTER!$B$3/100,"SB",IF(VALUE('SUMMARY WEEK'!S761)&gt;MASTER!$B$4/100,"B",IF(VALUE('SUMMARY WEEK'!S761)&gt;MASTER!$B$5/100,"C","K"))),'SUMMARY WEEK'!S761))</f>
        <v/>
      </c>
      <c r="T761" s="20" t="str">
        <f>IF(ISBLANK('SUMMARY WEEK'!T761),'SUMMARY WEEK'!T761,IFERROR(IF(VALUE('SUMMARY WEEK'!T761)&gt;MASTER!$B$3/100,"SB",IF(VALUE('SUMMARY WEEK'!T761)&gt;MASTER!$B$4/100,"B",IF(VALUE('SUMMARY WEEK'!T761)&gt;MASTER!$B$5/100,"C","K"))),'SUMMARY WEEK'!T761))</f>
        <v/>
      </c>
      <c r="U761" s="20" t="str">
        <f>IF(ISBLANK('SUMMARY WEEK'!U761),'SUMMARY WEEK'!U761,IFERROR(IF(VALUE('SUMMARY WEEK'!U761)&gt;MASTER!$B$3/100,"SB",IF(VALUE('SUMMARY WEEK'!U761)&gt;MASTER!$B$4/100,"B",IF(VALUE('SUMMARY WEEK'!U761)&gt;MASTER!$B$5/100,"C","K"))),'SUMMARY WEEK'!U761))</f>
        <v/>
      </c>
      <c r="V761" s="20" t="str">
        <f>IF(ISBLANK('SUMMARY WEEK'!V761),'SUMMARY WEEK'!V761,IFERROR(IF(VALUE('SUMMARY WEEK'!V761)&gt;MASTER!$B$3/100,"SB",IF(VALUE('SUMMARY WEEK'!V761)&gt;MASTER!$B$4/100,"B",IF(VALUE('SUMMARY WEEK'!V761)&gt;MASTER!$B$5/100,"C","K"))),'SUMMARY WEEK'!V761))</f>
        <v/>
      </c>
      <c r="W761" s="20" t="str">
        <f>IF(ISBLANK('SUMMARY WEEK'!W761),'SUMMARY WEEK'!W761,IFERROR(IF(VALUE('SUMMARY WEEK'!W761)&gt;MASTER!$B$3/100,"SB",IF(VALUE('SUMMARY WEEK'!W761)&gt;MASTER!$B$4/100,"B",IF(VALUE('SUMMARY WEEK'!W761)&gt;MASTER!$B$5/100,"C","K"))),'SUMMARY WEEK'!W761))</f>
        <v/>
      </c>
      <c r="X761" s="20" t="str">
        <f>IF(ISBLANK('SUMMARY WEEK'!X761),'SUMMARY WEEK'!X761,IFERROR(IF(VALUE('SUMMARY WEEK'!X761)&gt;MASTER!$B$3/100,"SB",IF(VALUE('SUMMARY WEEK'!X761)&gt;MASTER!$B$4/100,"B",IF(VALUE('SUMMARY WEEK'!X761)&gt;MASTER!$B$5/100,"C","K"))),'SUMMARY WEEK'!X761))</f>
        <v/>
      </c>
      <c r="Y761" s="20" t="str">
        <f>IF(ISBLANK('SUMMARY WEEK'!Y761),'SUMMARY WEEK'!Y761,IFERROR(IF(VALUE('SUMMARY WEEK'!Y761)&gt;MASTER!$B$3/100,"SB",IF(VALUE('SUMMARY WEEK'!Y761)&gt;MASTER!$B$4/100,"B",IF(VALUE('SUMMARY WEEK'!Y761)&gt;MASTER!$B$5/100,"C","K"))),'SUMMARY WEEK'!Y761))</f>
        <v/>
      </c>
      <c r="Z761" s="20" t="str">
        <f>IF(ISBLANK('SUMMARY WEEK'!Z761),'SUMMARY WEEK'!Z761,IFERROR(IF(VALUE('SUMMARY WEEK'!Z761)&gt;MASTER!$B$3/100,"SB",IF(VALUE('SUMMARY WEEK'!Z761)&gt;MASTER!$B$4/100,"B",IF(VALUE('SUMMARY WEEK'!Z761)&gt;MASTER!$B$5/100,"C","K"))),'SUMMARY WEEK'!Z761))</f>
        <v/>
      </c>
      <c r="AA761" s="20"/>
    </row>
    <row r="762">
      <c r="A762" s="18" t="str">
        <f>IF(ISBLANK('SUMMARY WEEK'!A762),'SUMMARY WEEK'!A762,IFERROR(IF(VALUE('SUMMARY WEEK'!A762)&gt;MASTER!$B$3/100,"SB",IF(VALUE('SUMMARY WEEK'!A762)&gt;MASTER!$B$4/100,"B",IF(VALUE('SUMMARY WEEK'!A762)&gt;MASTER!$B$5/100,"C","K"))),'SUMMARY WEEK'!A762))</f>
        <v/>
      </c>
      <c r="B762" s="19" t="str">
        <f>IF(ISBLANK('SUMMARY WEEK'!B762),'SUMMARY WEEK'!B762,IFERROR(IF(VALUE('SUMMARY WEEK'!B762)&gt;MASTER!$B$3/100,"SB",IF(VALUE('SUMMARY WEEK'!B762)&gt;MASTER!$B$4/100,"B",IF(VALUE('SUMMARY WEEK'!B762)&gt;MASTER!$B$5/100,"C","K"))),'SUMMARY WEEK'!B762))</f>
        <v/>
      </c>
      <c r="C762" s="20" t="str">
        <f>IF(ISBLANK('SUMMARY WEEK'!C762),'SUMMARY WEEK'!C762,IFERROR(IF(VALUE('SUMMARY WEEK'!C762)&gt;MASTER!$B$3/100,"SB",IF(VALUE('SUMMARY WEEK'!C762)&gt;MASTER!$B$4/100,"B",IF(VALUE('SUMMARY WEEK'!C762)&gt;MASTER!$B$5/100,"C","K"))),'SUMMARY WEEK'!C762))</f>
        <v/>
      </c>
      <c r="D762" s="20" t="str">
        <f>IF(ISBLANK('SUMMARY WEEK'!D762),'SUMMARY WEEK'!D762,IFERROR(IF(VALUE('SUMMARY WEEK'!D762)&gt;MASTER!$B$3/100,"SB",IF(VALUE('SUMMARY WEEK'!D762)&gt;MASTER!$B$4/100,"B",IF(VALUE('SUMMARY WEEK'!D762)&gt;MASTER!$B$5/100,"C","K"))),'SUMMARY WEEK'!D762))</f>
        <v/>
      </c>
      <c r="E762" s="20" t="str">
        <f>IF(ISBLANK('SUMMARY WEEK'!E762),'SUMMARY WEEK'!E762,IFERROR(IF(VALUE('SUMMARY WEEK'!E762)&gt;MASTER!$B$3/100,"SB",IF(VALUE('SUMMARY WEEK'!E762)&gt;MASTER!$B$4/100,"B",IF(VALUE('SUMMARY WEEK'!E762)&gt;MASTER!$B$5/100,"C","K"))),'SUMMARY WEEK'!E762))</f>
        <v/>
      </c>
      <c r="F762" s="20" t="str">
        <f>IF(ISBLANK('SUMMARY WEEK'!F762),'SUMMARY WEEK'!F762,IFERROR(IF(VALUE('SUMMARY WEEK'!F762)&gt;MASTER!$B$3/100,"SB",IF(VALUE('SUMMARY WEEK'!F762)&gt;MASTER!$B$4/100,"B",IF(VALUE('SUMMARY WEEK'!F762)&gt;MASTER!$B$5/100,"C","K"))),'SUMMARY WEEK'!F762))</f>
        <v/>
      </c>
      <c r="G762" s="20" t="str">
        <f>IF(ISBLANK('SUMMARY WEEK'!G762),'SUMMARY WEEK'!G762,IFERROR(IF(VALUE('SUMMARY WEEK'!G762)&gt;MASTER!$B$3/100,"SB",IF(VALUE('SUMMARY WEEK'!G762)&gt;MASTER!$B$4/100,"B",IF(VALUE('SUMMARY WEEK'!G762)&gt;MASTER!$B$5/100,"C","K"))),'SUMMARY WEEK'!G762))</f>
        <v/>
      </c>
      <c r="H762" s="20" t="str">
        <f>IF(ISBLANK('SUMMARY WEEK'!H762),'SUMMARY WEEK'!H762,IFERROR(IF(VALUE('SUMMARY WEEK'!H762)&gt;MASTER!$B$3/100,"SB",IF(VALUE('SUMMARY WEEK'!H762)&gt;MASTER!$B$4/100,"B",IF(VALUE('SUMMARY WEEK'!H762)&gt;MASTER!$B$5/100,"C","K"))),'SUMMARY WEEK'!H762))</f>
        <v/>
      </c>
      <c r="I762" s="20" t="str">
        <f>IF(ISBLANK('SUMMARY WEEK'!I762),'SUMMARY WEEK'!I762,IFERROR(IF(VALUE('SUMMARY WEEK'!I762)&gt;MASTER!$B$3/100,"SB",IF(VALUE('SUMMARY WEEK'!I762)&gt;MASTER!$B$4/100,"B",IF(VALUE('SUMMARY WEEK'!I762)&gt;MASTER!$B$5/100,"C","K"))),'SUMMARY WEEK'!I762))</f>
        <v/>
      </c>
      <c r="J762" s="20" t="str">
        <f>IF(ISBLANK('SUMMARY WEEK'!J762),'SUMMARY WEEK'!J762,IFERROR(IF(VALUE('SUMMARY WEEK'!J762)&gt;MASTER!$B$3/100,"SB",IF(VALUE('SUMMARY WEEK'!J762)&gt;MASTER!$B$4/100,"B",IF(VALUE('SUMMARY WEEK'!J762)&gt;MASTER!$B$5/100,"C","K"))),'SUMMARY WEEK'!J762))</f>
        <v/>
      </c>
      <c r="K762" s="20" t="str">
        <f>IF(ISBLANK('SUMMARY WEEK'!K762),'SUMMARY WEEK'!K762,IFERROR(IF(VALUE('SUMMARY WEEK'!K762)&gt;MASTER!$B$3/100,"SB",IF(VALUE('SUMMARY WEEK'!K762)&gt;MASTER!$B$4/100,"B",IF(VALUE('SUMMARY WEEK'!K762)&gt;MASTER!$B$5/100,"C","K"))),'SUMMARY WEEK'!K762))</f>
        <v/>
      </c>
      <c r="L762" s="20" t="str">
        <f>IF(ISBLANK('SUMMARY WEEK'!L762),'SUMMARY WEEK'!L762,IFERROR(IF(VALUE('SUMMARY WEEK'!L762)&gt;MASTER!$B$3/100,"SB",IF(VALUE('SUMMARY WEEK'!L762)&gt;MASTER!$B$4/100,"B",IF(VALUE('SUMMARY WEEK'!L762)&gt;MASTER!$B$5/100,"C","K"))),'SUMMARY WEEK'!L762))</f>
        <v/>
      </c>
      <c r="M762" s="20" t="str">
        <f>IF(ISBLANK('SUMMARY WEEK'!M762),'SUMMARY WEEK'!M762,IFERROR(IF(VALUE('SUMMARY WEEK'!M762)&gt;MASTER!$B$3/100,"SB",IF(VALUE('SUMMARY WEEK'!M762)&gt;MASTER!$B$4/100,"B",IF(VALUE('SUMMARY WEEK'!M762)&gt;MASTER!$B$5/100,"C","K"))),'SUMMARY WEEK'!M762))</f>
        <v/>
      </c>
      <c r="N762" s="20" t="str">
        <f>IF(ISBLANK('SUMMARY WEEK'!N762),'SUMMARY WEEK'!N762,IFERROR(IF(VALUE('SUMMARY WEEK'!N762)&gt;MASTER!$B$3/100,"SB",IF(VALUE('SUMMARY WEEK'!N762)&gt;MASTER!$B$4/100,"B",IF(VALUE('SUMMARY WEEK'!N762)&gt;MASTER!$B$5/100,"C","K"))),'SUMMARY WEEK'!N762))</f>
        <v/>
      </c>
      <c r="O762" s="20" t="str">
        <f>IF(ISBLANK('SUMMARY WEEK'!O762),'SUMMARY WEEK'!O762,IFERROR(IF(VALUE('SUMMARY WEEK'!O762)&gt;MASTER!$B$3/100,"SB",IF(VALUE('SUMMARY WEEK'!O762)&gt;MASTER!$B$4/100,"B",IF(VALUE('SUMMARY WEEK'!O762)&gt;MASTER!$B$5/100,"C","K"))),'SUMMARY WEEK'!O762))</f>
        <v/>
      </c>
      <c r="P762" s="20" t="str">
        <f>IF(ISBLANK('SUMMARY WEEK'!P762),'SUMMARY WEEK'!P762,IFERROR(IF(VALUE('SUMMARY WEEK'!P762)&gt;MASTER!$B$3/100,"SB",IF(VALUE('SUMMARY WEEK'!P762)&gt;MASTER!$B$4/100,"B",IF(VALUE('SUMMARY WEEK'!P762)&gt;MASTER!$B$5/100,"C","K"))),'SUMMARY WEEK'!P762))</f>
        <v/>
      </c>
      <c r="Q762" s="20" t="str">
        <f>IF(ISBLANK('SUMMARY WEEK'!Q762),'SUMMARY WEEK'!Q762,IFERROR(IF(VALUE('SUMMARY WEEK'!Q762)&gt;MASTER!$B$3/100,"SB",IF(VALUE('SUMMARY WEEK'!Q762)&gt;MASTER!$B$4/100,"B",IF(VALUE('SUMMARY WEEK'!Q762)&gt;MASTER!$B$5/100,"C","K"))),'SUMMARY WEEK'!Q762))</f>
        <v/>
      </c>
      <c r="R762" s="20" t="str">
        <f>IF(ISBLANK('SUMMARY WEEK'!R762),'SUMMARY WEEK'!R762,IFERROR(IF(VALUE('SUMMARY WEEK'!R762)&gt;MASTER!$B$3/100,"SB",IF(VALUE('SUMMARY WEEK'!R762)&gt;MASTER!$B$4/100,"B",IF(VALUE('SUMMARY WEEK'!R762)&gt;MASTER!$B$5/100,"C","K"))),'SUMMARY WEEK'!R762))</f>
        <v/>
      </c>
      <c r="S762" s="20" t="str">
        <f>IF(ISBLANK('SUMMARY WEEK'!S762),'SUMMARY WEEK'!S762,IFERROR(IF(VALUE('SUMMARY WEEK'!S762)&gt;MASTER!$B$3/100,"SB",IF(VALUE('SUMMARY WEEK'!S762)&gt;MASTER!$B$4/100,"B",IF(VALUE('SUMMARY WEEK'!S762)&gt;MASTER!$B$5/100,"C","K"))),'SUMMARY WEEK'!S762))</f>
        <v/>
      </c>
      <c r="T762" s="20" t="str">
        <f>IF(ISBLANK('SUMMARY WEEK'!T762),'SUMMARY WEEK'!T762,IFERROR(IF(VALUE('SUMMARY WEEK'!T762)&gt;MASTER!$B$3/100,"SB",IF(VALUE('SUMMARY WEEK'!T762)&gt;MASTER!$B$4/100,"B",IF(VALUE('SUMMARY WEEK'!T762)&gt;MASTER!$B$5/100,"C","K"))),'SUMMARY WEEK'!T762))</f>
        <v/>
      </c>
      <c r="U762" s="20" t="str">
        <f>IF(ISBLANK('SUMMARY WEEK'!U762),'SUMMARY WEEK'!U762,IFERROR(IF(VALUE('SUMMARY WEEK'!U762)&gt;MASTER!$B$3/100,"SB",IF(VALUE('SUMMARY WEEK'!U762)&gt;MASTER!$B$4/100,"B",IF(VALUE('SUMMARY WEEK'!U762)&gt;MASTER!$B$5/100,"C","K"))),'SUMMARY WEEK'!U762))</f>
        <v/>
      </c>
      <c r="V762" s="20" t="str">
        <f>IF(ISBLANK('SUMMARY WEEK'!V762),'SUMMARY WEEK'!V762,IFERROR(IF(VALUE('SUMMARY WEEK'!V762)&gt;MASTER!$B$3/100,"SB",IF(VALUE('SUMMARY WEEK'!V762)&gt;MASTER!$B$4/100,"B",IF(VALUE('SUMMARY WEEK'!V762)&gt;MASTER!$B$5/100,"C","K"))),'SUMMARY WEEK'!V762))</f>
        <v/>
      </c>
      <c r="W762" s="20" t="str">
        <f>IF(ISBLANK('SUMMARY WEEK'!W762),'SUMMARY WEEK'!W762,IFERROR(IF(VALUE('SUMMARY WEEK'!W762)&gt;MASTER!$B$3/100,"SB",IF(VALUE('SUMMARY WEEK'!W762)&gt;MASTER!$B$4/100,"B",IF(VALUE('SUMMARY WEEK'!W762)&gt;MASTER!$B$5/100,"C","K"))),'SUMMARY WEEK'!W762))</f>
        <v/>
      </c>
      <c r="X762" s="20" t="str">
        <f>IF(ISBLANK('SUMMARY WEEK'!X762),'SUMMARY WEEK'!X762,IFERROR(IF(VALUE('SUMMARY WEEK'!X762)&gt;MASTER!$B$3/100,"SB",IF(VALUE('SUMMARY WEEK'!X762)&gt;MASTER!$B$4/100,"B",IF(VALUE('SUMMARY WEEK'!X762)&gt;MASTER!$B$5/100,"C","K"))),'SUMMARY WEEK'!X762))</f>
        <v/>
      </c>
      <c r="Y762" s="20" t="str">
        <f>IF(ISBLANK('SUMMARY WEEK'!Y762),'SUMMARY WEEK'!Y762,IFERROR(IF(VALUE('SUMMARY WEEK'!Y762)&gt;MASTER!$B$3/100,"SB",IF(VALUE('SUMMARY WEEK'!Y762)&gt;MASTER!$B$4/100,"B",IF(VALUE('SUMMARY WEEK'!Y762)&gt;MASTER!$B$5/100,"C","K"))),'SUMMARY WEEK'!Y762))</f>
        <v/>
      </c>
      <c r="Z762" s="20" t="str">
        <f>IF(ISBLANK('SUMMARY WEEK'!Z762),'SUMMARY WEEK'!Z762,IFERROR(IF(VALUE('SUMMARY WEEK'!Z762)&gt;MASTER!$B$3/100,"SB",IF(VALUE('SUMMARY WEEK'!Z762)&gt;MASTER!$B$4/100,"B",IF(VALUE('SUMMARY WEEK'!Z762)&gt;MASTER!$B$5/100,"C","K"))),'SUMMARY WEEK'!Z762))</f>
        <v/>
      </c>
      <c r="AA762" s="20"/>
    </row>
    <row r="763">
      <c r="A763" s="18" t="str">
        <f>IF(ISBLANK('SUMMARY WEEK'!A763),'SUMMARY WEEK'!A763,IFERROR(IF(VALUE('SUMMARY WEEK'!A763)&gt;MASTER!$B$3/100,"SB",IF(VALUE('SUMMARY WEEK'!A763)&gt;MASTER!$B$4/100,"B",IF(VALUE('SUMMARY WEEK'!A763)&gt;MASTER!$B$5/100,"C","K"))),'SUMMARY WEEK'!A763))</f>
        <v/>
      </c>
      <c r="B763" s="19" t="str">
        <f>IF(ISBLANK('SUMMARY WEEK'!B763),'SUMMARY WEEK'!B763,IFERROR(IF(VALUE('SUMMARY WEEK'!B763)&gt;MASTER!$B$3/100,"SB",IF(VALUE('SUMMARY WEEK'!B763)&gt;MASTER!$B$4/100,"B",IF(VALUE('SUMMARY WEEK'!B763)&gt;MASTER!$B$5/100,"C","K"))),'SUMMARY WEEK'!B763))</f>
        <v/>
      </c>
      <c r="C763" s="20" t="str">
        <f>IF(ISBLANK('SUMMARY WEEK'!C763),'SUMMARY WEEK'!C763,IFERROR(IF(VALUE('SUMMARY WEEK'!C763)&gt;MASTER!$B$3/100,"SB",IF(VALUE('SUMMARY WEEK'!C763)&gt;MASTER!$B$4/100,"B",IF(VALUE('SUMMARY WEEK'!C763)&gt;MASTER!$B$5/100,"C","K"))),'SUMMARY WEEK'!C763))</f>
        <v/>
      </c>
      <c r="D763" s="20" t="str">
        <f>IF(ISBLANK('SUMMARY WEEK'!D763),'SUMMARY WEEK'!D763,IFERROR(IF(VALUE('SUMMARY WEEK'!D763)&gt;MASTER!$B$3/100,"SB",IF(VALUE('SUMMARY WEEK'!D763)&gt;MASTER!$B$4/100,"B",IF(VALUE('SUMMARY WEEK'!D763)&gt;MASTER!$B$5/100,"C","K"))),'SUMMARY WEEK'!D763))</f>
        <v/>
      </c>
      <c r="E763" s="20" t="str">
        <f>IF(ISBLANK('SUMMARY WEEK'!E763),'SUMMARY WEEK'!E763,IFERROR(IF(VALUE('SUMMARY WEEK'!E763)&gt;MASTER!$B$3/100,"SB",IF(VALUE('SUMMARY WEEK'!E763)&gt;MASTER!$B$4/100,"B",IF(VALUE('SUMMARY WEEK'!E763)&gt;MASTER!$B$5/100,"C","K"))),'SUMMARY WEEK'!E763))</f>
        <v/>
      </c>
      <c r="F763" s="20" t="str">
        <f>IF(ISBLANK('SUMMARY WEEK'!F763),'SUMMARY WEEK'!F763,IFERROR(IF(VALUE('SUMMARY WEEK'!F763)&gt;MASTER!$B$3/100,"SB",IF(VALUE('SUMMARY WEEK'!F763)&gt;MASTER!$B$4/100,"B",IF(VALUE('SUMMARY WEEK'!F763)&gt;MASTER!$B$5/100,"C","K"))),'SUMMARY WEEK'!F763))</f>
        <v/>
      </c>
      <c r="G763" s="20" t="str">
        <f>IF(ISBLANK('SUMMARY WEEK'!G763),'SUMMARY WEEK'!G763,IFERROR(IF(VALUE('SUMMARY WEEK'!G763)&gt;MASTER!$B$3/100,"SB",IF(VALUE('SUMMARY WEEK'!G763)&gt;MASTER!$B$4/100,"B",IF(VALUE('SUMMARY WEEK'!G763)&gt;MASTER!$B$5/100,"C","K"))),'SUMMARY WEEK'!G763))</f>
        <v/>
      </c>
      <c r="H763" s="20" t="str">
        <f>IF(ISBLANK('SUMMARY WEEK'!H763),'SUMMARY WEEK'!H763,IFERROR(IF(VALUE('SUMMARY WEEK'!H763)&gt;MASTER!$B$3/100,"SB",IF(VALUE('SUMMARY WEEK'!H763)&gt;MASTER!$B$4/100,"B",IF(VALUE('SUMMARY WEEK'!H763)&gt;MASTER!$B$5/100,"C","K"))),'SUMMARY WEEK'!H763))</f>
        <v/>
      </c>
      <c r="I763" s="20" t="str">
        <f>IF(ISBLANK('SUMMARY WEEK'!I763),'SUMMARY WEEK'!I763,IFERROR(IF(VALUE('SUMMARY WEEK'!I763)&gt;MASTER!$B$3/100,"SB",IF(VALUE('SUMMARY WEEK'!I763)&gt;MASTER!$B$4/100,"B",IF(VALUE('SUMMARY WEEK'!I763)&gt;MASTER!$B$5/100,"C","K"))),'SUMMARY WEEK'!I763))</f>
        <v/>
      </c>
      <c r="J763" s="20" t="str">
        <f>IF(ISBLANK('SUMMARY WEEK'!J763),'SUMMARY WEEK'!J763,IFERROR(IF(VALUE('SUMMARY WEEK'!J763)&gt;MASTER!$B$3/100,"SB",IF(VALUE('SUMMARY WEEK'!J763)&gt;MASTER!$B$4/100,"B",IF(VALUE('SUMMARY WEEK'!J763)&gt;MASTER!$B$5/100,"C","K"))),'SUMMARY WEEK'!J763))</f>
        <v/>
      </c>
      <c r="K763" s="20" t="str">
        <f>IF(ISBLANK('SUMMARY WEEK'!K763),'SUMMARY WEEK'!K763,IFERROR(IF(VALUE('SUMMARY WEEK'!K763)&gt;MASTER!$B$3/100,"SB",IF(VALUE('SUMMARY WEEK'!K763)&gt;MASTER!$B$4/100,"B",IF(VALUE('SUMMARY WEEK'!K763)&gt;MASTER!$B$5/100,"C","K"))),'SUMMARY WEEK'!K763))</f>
        <v/>
      </c>
      <c r="L763" s="20" t="str">
        <f>IF(ISBLANK('SUMMARY WEEK'!L763),'SUMMARY WEEK'!L763,IFERROR(IF(VALUE('SUMMARY WEEK'!L763)&gt;MASTER!$B$3/100,"SB",IF(VALUE('SUMMARY WEEK'!L763)&gt;MASTER!$B$4/100,"B",IF(VALUE('SUMMARY WEEK'!L763)&gt;MASTER!$B$5/100,"C","K"))),'SUMMARY WEEK'!L763))</f>
        <v/>
      </c>
      <c r="M763" s="20" t="str">
        <f>IF(ISBLANK('SUMMARY WEEK'!M763),'SUMMARY WEEK'!M763,IFERROR(IF(VALUE('SUMMARY WEEK'!M763)&gt;MASTER!$B$3/100,"SB",IF(VALUE('SUMMARY WEEK'!M763)&gt;MASTER!$B$4/100,"B",IF(VALUE('SUMMARY WEEK'!M763)&gt;MASTER!$B$5/100,"C","K"))),'SUMMARY WEEK'!M763))</f>
        <v/>
      </c>
      <c r="N763" s="20" t="str">
        <f>IF(ISBLANK('SUMMARY WEEK'!N763),'SUMMARY WEEK'!N763,IFERROR(IF(VALUE('SUMMARY WEEK'!N763)&gt;MASTER!$B$3/100,"SB",IF(VALUE('SUMMARY WEEK'!N763)&gt;MASTER!$B$4/100,"B",IF(VALUE('SUMMARY WEEK'!N763)&gt;MASTER!$B$5/100,"C","K"))),'SUMMARY WEEK'!N763))</f>
        <v/>
      </c>
      <c r="O763" s="20" t="str">
        <f>IF(ISBLANK('SUMMARY WEEK'!O763),'SUMMARY WEEK'!O763,IFERROR(IF(VALUE('SUMMARY WEEK'!O763)&gt;MASTER!$B$3/100,"SB",IF(VALUE('SUMMARY WEEK'!O763)&gt;MASTER!$B$4/100,"B",IF(VALUE('SUMMARY WEEK'!O763)&gt;MASTER!$B$5/100,"C","K"))),'SUMMARY WEEK'!O763))</f>
        <v/>
      </c>
      <c r="P763" s="20" t="str">
        <f>IF(ISBLANK('SUMMARY WEEK'!P763),'SUMMARY WEEK'!P763,IFERROR(IF(VALUE('SUMMARY WEEK'!P763)&gt;MASTER!$B$3/100,"SB",IF(VALUE('SUMMARY WEEK'!P763)&gt;MASTER!$B$4/100,"B",IF(VALUE('SUMMARY WEEK'!P763)&gt;MASTER!$B$5/100,"C","K"))),'SUMMARY WEEK'!P763))</f>
        <v/>
      </c>
      <c r="Q763" s="20" t="str">
        <f>IF(ISBLANK('SUMMARY WEEK'!Q763),'SUMMARY WEEK'!Q763,IFERROR(IF(VALUE('SUMMARY WEEK'!Q763)&gt;MASTER!$B$3/100,"SB",IF(VALUE('SUMMARY WEEK'!Q763)&gt;MASTER!$B$4/100,"B",IF(VALUE('SUMMARY WEEK'!Q763)&gt;MASTER!$B$5/100,"C","K"))),'SUMMARY WEEK'!Q763))</f>
        <v/>
      </c>
      <c r="R763" s="20" t="str">
        <f>IF(ISBLANK('SUMMARY WEEK'!R763),'SUMMARY WEEK'!R763,IFERROR(IF(VALUE('SUMMARY WEEK'!R763)&gt;MASTER!$B$3/100,"SB",IF(VALUE('SUMMARY WEEK'!R763)&gt;MASTER!$B$4/100,"B",IF(VALUE('SUMMARY WEEK'!R763)&gt;MASTER!$B$5/100,"C","K"))),'SUMMARY WEEK'!R763))</f>
        <v/>
      </c>
      <c r="S763" s="20" t="str">
        <f>IF(ISBLANK('SUMMARY WEEK'!S763),'SUMMARY WEEK'!S763,IFERROR(IF(VALUE('SUMMARY WEEK'!S763)&gt;MASTER!$B$3/100,"SB",IF(VALUE('SUMMARY WEEK'!S763)&gt;MASTER!$B$4/100,"B",IF(VALUE('SUMMARY WEEK'!S763)&gt;MASTER!$B$5/100,"C","K"))),'SUMMARY WEEK'!S763))</f>
        <v/>
      </c>
      <c r="T763" s="20" t="str">
        <f>IF(ISBLANK('SUMMARY WEEK'!T763),'SUMMARY WEEK'!T763,IFERROR(IF(VALUE('SUMMARY WEEK'!T763)&gt;MASTER!$B$3/100,"SB",IF(VALUE('SUMMARY WEEK'!T763)&gt;MASTER!$B$4/100,"B",IF(VALUE('SUMMARY WEEK'!T763)&gt;MASTER!$B$5/100,"C","K"))),'SUMMARY WEEK'!T763))</f>
        <v/>
      </c>
      <c r="U763" s="20" t="str">
        <f>IF(ISBLANK('SUMMARY WEEK'!U763),'SUMMARY WEEK'!U763,IFERROR(IF(VALUE('SUMMARY WEEK'!U763)&gt;MASTER!$B$3/100,"SB",IF(VALUE('SUMMARY WEEK'!U763)&gt;MASTER!$B$4/100,"B",IF(VALUE('SUMMARY WEEK'!U763)&gt;MASTER!$B$5/100,"C","K"))),'SUMMARY WEEK'!U763))</f>
        <v/>
      </c>
      <c r="V763" s="20" t="str">
        <f>IF(ISBLANK('SUMMARY WEEK'!V763),'SUMMARY WEEK'!V763,IFERROR(IF(VALUE('SUMMARY WEEK'!V763)&gt;MASTER!$B$3/100,"SB",IF(VALUE('SUMMARY WEEK'!V763)&gt;MASTER!$B$4/100,"B",IF(VALUE('SUMMARY WEEK'!V763)&gt;MASTER!$B$5/100,"C","K"))),'SUMMARY WEEK'!V763))</f>
        <v/>
      </c>
      <c r="W763" s="20" t="str">
        <f>IF(ISBLANK('SUMMARY WEEK'!W763),'SUMMARY WEEK'!W763,IFERROR(IF(VALUE('SUMMARY WEEK'!W763)&gt;MASTER!$B$3/100,"SB",IF(VALUE('SUMMARY WEEK'!W763)&gt;MASTER!$B$4/100,"B",IF(VALUE('SUMMARY WEEK'!W763)&gt;MASTER!$B$5/100,"C","K"))),'SUMMARY WEEK'!W763))</f>
        <v/>
      </c>
      <c r="X763" s="20" t="str">
        <f>IF(ISBLANK('SUMMARY WEEK'!X763),'SUMMARY WEEK'!X763,IFERROR(IF(VALUE('SUMMARY WEEK'!X763)&gt;MASTER!$B$3/100,"SB",IF(VALUE('SUMMARY WEEK'!X763)&gt;MASTER!$B$4/100,"B",IF(VALUE('SUMMARY WEEK'!X763)&gt;MASTER!$B$5/100,"C","K"))),'SUMMARY WEEK'!X763))</f>
        <v/>
      </c>
      <c r="Y763" s="20" t="str">
        <f>IF(ISBLANK('SUMMARY WEEK'!Y763),'SUMMARY WEEK'!Y763,IFERROR(IF(VALUE('SUMMARY WEEK'!Y763)&gt;MASTER!$B$3/100,"SB",IF(VALUE('SUMMARY WEEK'!Y763)&gt;MASTER!$B$4/100,"B",IF(VALUE('SUMMARY WEEK'!Y763)&gt;MASTER!$B$5/100,"C","K"))),'SUMMARY WEEK'!Y763))</f>
        <v/>
      </c>
      <c r="Z763" s="20" t="str">
        <f>IF(ISBLANK('SUMMARY WEEK'!Z763),'SUMMARY WEEK'!Z763,IFERROR(IF(VALUE('SUMMARY WEEK'!Z763)&gt;MASTER!$B$3/100,"SB",IF(VALUE('SUMMARY WEEK'!Z763)&gt;MASTER!$B$4/100,"B",IF(VALUE('SUMMARY WEEK'!Z763)&gt;MASTER!$B$5/100,"C","K"))),'SUMMARY WEEK'!Z763))</f>
        <v/>
      </c>
      <c r="AA763" s="20"/>
    </row>
    <row r="764">
      <c r="A764" s="18" t="str">
        <f>IF(ISBLANK('SUMMARY WEEK'!A764),'SUMMARY WEEK'!A764,IFERROR(IF(VALUE('SUMMARY WEEK'!A764)&gt;MASTER!$B$3/100,"SB",IF(VALUE('SUMMARY WEEK'!A764)&gt;MASTER!$B$4/100,"B",IF(VALUE('SUMMARY WEEK'!A764)&gt;MASTER!$B$5/100,"C","K"))),'SUMMARY WEEK'!A764))</f>
        <v/>
      </c>
      <c r="B764" s="19" t="str">
        <f>IF(ISBLANK('SUMMARY WEEK'!B764),'SUMMARY WEEK'!B764,IFERROR(IF(VALUE('SUMMARY WEEK'!B764)&gt;MASTER!$B$3/100,"SB",IF(VALUE('SUMMARY WEEK'!B764)&gt;MASTER!$B$4/100,"B",IF(VALUE('SUMMARY WEEK'!B764)&gt;MASTER!$B$5/100,"C","K"))),'SUMMARY WEEK'!B764))</f>
        <v/>
      </c>
      <c r="C764" s="20" t="str">
        <f>IF(ISBLANK('SUMMARY WEEK'!C764),'SUMMARY WEEK'!C764,IFERROR(IF(VALUE('SUMMARY WEEK'!C764)&gt;MASTER!$B$3/100,"SB",IF(VALUE('SUMMARY WEEK'!C764)&gt;MASTER!$B$4/100,"B",IF(VALUE('SUMMARY WEEK'!C764)&gt;MASTER!$B$5/100,"C","K"))),'SUMMARY WEEK'!C764))</f>
        <v/>
      </c>
      <c r="D764" s="20" t="str">
        <f>IF(ISBLANK('SUMMARY WEEK'!D764),'SUMMARY WEEK'!D764,IFERROR(IF(VALUE('SUMMARY WEEK'!D764)&gt;MASTER!$B$3/100,"SB",IF(VALUE('SUMMARY WEEK'!D764)&gt;MASTER!$B$4/100,"B",IF(VALUE('SUMMARY WEEK'!D764)&gt;MASTER!$B$5/100,"C","K"))),'SUMMARY WEEK'!D764))</f>
        <v/>
      </c>
      <c r="E764" s="20" t="str">
        <f>IF(ISBLANK('SUMMARY WEEK'!E764),'SUMMARY WEEK'!E764,IFERROR(IF(VALUE('SUMMARY WEEK'!E764)&gt;MASTER!$B$3/100,"SB",IF(VALUE('SUMMARY WEEK'!E764)&gt;MASTER!$B$4/100,"B",IF(VALUE('SUMMARY WEEK'!E764)&gt;MASTER!$B$5/100,"C","K"))),'SUMMARY WEEK'!E764))</f>
        <v/>
      </c>
      <c r="F764" s="20" t="str">
        <f>IF(ISBLANK('SUMMARY WEEK'!F764),'SUMMARY WEEK'!F764,IFERROR(IF(VALUE('SUMMARY WEEK'!F764)&gt;MASTER!$B$3/100,"SB",IF(VALUE('SUMMARY WEEK'!F764)&gt;MASTER!$B$4/100,"B",IF(VALUE('SUMMARY WEEK'!F764)&gt;MASTER!$B$5/100,"C","K"))),'SUMMARY WEEK'!F764))</f>
        <v/>
      </c>
      <c r="G764" s="20" t="str">
        <f>IF(ISBLANK('SUMMARY WEEK'!G764),'SUMMARY WEEK'!G764,IFERROR(IF(VALUE('SUMMARY WEEK'!G764)&gt;MASTER!$B$3/100,"SB",IF(VALUE('SUMMARY WEEK'!G764)&gt;MASTER!$B$4/100,"B",IF(VALUE('SUMMARY WEEK'!G764)&gt;MASTER!$B$5/100,"C","K"))),'SUMMARY WEEK'!G764))</f>
        <v/>
      </c>
      <c r="H764" s="20" t="str">
        <f>IF(ISBLANK('SUMMARY WEEK'!H764),'SUMMARY WEEK'!H764,IFERROR(IF(VALUE('SUMMARY WEEK'!H764)&gt;MASTER!$B$3/100,"SB",IF(VALUE('SUMMARY WEEK'!H764)&gt;MASTER!$B$4/100,"B",IF(VALUE('SUMMARY WEEK'!H764)&gt;MASTER!$B$5/100,"C","K"))),'SUMMARY WEEK'!H764))</f>
        <v/>
      </c>
      <c r="I764" s="20" t="str">
        <f>IF(ISBLANK('SUMMARY WEEK'!I764),'SUMMARY WEEK'!I764,IFERROR(IF(VALUE('SUMMARY WEEK'!I764)&gt;MASTER!$B$3/100,"SB",IF(VALUE('SUMMARY WEEK'!I764)&gt;MASTER!$B$4/100,"B",IF(VALUE('SUMMARY WEEK'!I764)&gt;MASTER!$B$5/100,"C","K"))),'SUMMARY WEEK'!I764))</f>
        <v/>
      </c>
      <c r="J764" s="20" t="str">
        <f>IF(ISBLANK('SUMMARY WEEK'!J764),'SUMMARY WEEK'!J764,IFERROR(IF(VALUE('SUMMARY WEEK'!J764)&gt;MASTER!$B$3/100,"SB",IF(VALUE('SUMMARY WEEK'!J764)&gt;MASTER!$B$4/100,"B",IF(VALUE('SUMMARY WEEK'!J764)&gt;MASTER!$B$5/100,"C","K"))),'SUMMARY WEEK'!J764))</f>
        <v/>
      </c>
      <c r="K764" s="20" t="str">
        <f>IF(ISBLANK('SUMMARY WEEK'!K764),'SUMMARY WEEK'!K764,IFERROR(IF(VALUE('SUMMARY WEEK'!K764)&gt;MASTER!$B$3/100,"SB",IF(VALUE('SUMMARY WEEK'!K764)&gt;MASTER!$B$4/100,"B",IF(VALUE('SUMMARY WEEK'!K764)&gt;MASTER!$B$5/100,"C","K"))),'SUMMARY WEEK'!K764))</f>
        <v/>
      </c>
      <c r="L764" s="20" t="str">
        <f>IF(ISBLANK('SUMMARY WEEK'!L764),'SUMMARY WEEK'!L764,IFERROR(IF(VALUE('SUMMARY WEEK'!L764)&gt;MASTER!$B$3/100,"SB",IF(VALUE('SUMMARY WEEK'!L764)&gt;MASTER!$B$4/100,"B",IF(VALUE('SUMMARY WEEK'!L764)&gt;MASTER!$B$5/100,"C","K"))),'SUMMARY WEEK'!L764))</f>
        <v/>
      </c>
      <c r="M764" s="20" t="str">
        <f>IF(ISBLANK('SUMMARY WEEK'!M764),'SUMMARY WEEK'!M764,IFERROR(IF(VALUE('SUMMARY WEEK'!M764)&gt;MASTER!$B$3/100,"SB",IF(VALUE('SUMMARY WEEK'!M764)&gt;MASTER!$B$4/100,"B",IF(VALUE('SUMMARY WEEK'!M764)&gt;MASTER!$B$5/100,"C","K"))),'SUMMARY WEEK'!M764))</f>
        <v/>
      </c>
      <c r="N764" s="20" t="str">
        <f>IF(ISBLANK('SUMMARY WEEK'!N764),'SUMMARY WEEK'!N764,IFERROR(IF(VALUE('SUMMARY WEEK'!N764)&gt;MASTER!$B$3/100,"SB",IF(VALUE('SUMMARY WEEK'!N764)&gt;MASTER!$B$4/100,"B",IF(VALUE('SUMMARY WEEK'!N764)&gt;MASTER!$B$5/100,"C","K"))),'SUMMARY WEEK'!N764))</f>
        <v/>
      </c>
      <c r="O764" s="20" t="str">
        <f>IF(ISBLANK('SUMMARY WEEK'!O764),'SUMMARY WEEK'!O764,IFERROR(IF(VALUE('SUMMARY WEEK'!O764)&gt;MASTER!$B$3/100,"SB",IF(VALUE('SUMMARY WEEK'!O764)&gt;MASTER!$B$4/100,"B",IF(VALUE('SUMMARY WEEK'!O764)&gt;MASTER!$B$5/100,"C","K"))),'SUMMARY WEEK'!O764))</f>
        <v/>
      </c>
      <c r="P764" s="20" t="str">
        <f>IF(ISBLANK('SUMMARY WEEK'!P764),'SUMMARY WEEK'!P764,IFERROR(IF(VALUE('SUMMARY WEEK'!P764)&gt;MASTER!$B$3/100,"SB",IF(VALUE('SUMMARY WEEK'!P764)&gt;MASTER!$B$4/100,"B",IF(VALUE('SUMMARY WEEK'!P764)&gt;MASTER!$B$5/100,"C","K"))),'SUMMARY WEEK'!P764))</f>
        <v/>
      </c>
      <c r="Q764" s="20" t="str">
        <f>IF(ISBLANK('SUMMARY WEEK'!Q764),'SUMMARY WEEK'!Q764,IFERROR(IF(VALUE('SUMMARY WEEK'!Q764)&gt;MASTER!$B$3/100,"SB",IF(VALUE('SUMMARY WEEK'!Q764)&gt;MASTER!$B$4/100,"B",IF(VALUE('SUMMARY WEEK'!Q764)&gt;MASTER!$B$5/100,"C","K"))),'SUMMARY WEEK'!Q764))</f>
        <v/>
      </c>
      <c r="R764" s="20" t="str">
        <f>IF(ISBLANK('SUMMARY WEEK'!R764),'SUMMARY WEEK'!R764,IFERROR(IF(VALUE('SUMMARY WEEK'!R764)&gt;MASTER!$B$3/100,"SB",IF(VALUE('SUMMARY WEEK'!R764)&gt;MASTER!$B$4/100,"B",IF(VALUE('SUMMARY WEEK'!R764)&gt;MASTER!$B$5/100,"C","K"))),'SUMMARY WEEK'!R764))</f>
        <v/>
      </c>
      <c r="S764" s="20" t="str">
        <f>IF(ISBLANK('SUMMARY WEEK'!S764),'SUMMARY WEEK'!S764,IFERROR(IF(VALUE('SUMMARY WEEK'!S764)&gt;MASTER!$B$3/100,"SB",IF(VALUE('SUMMARY WEEK'!S764)&gt;MASTER!$B$4/100,"B",IF(VALUE('SUMMARY WEEK'!S764)&gt;MASTER!$B$5/100,"C","K"))),'SUMMARY WEEK'!S764))</f>
        <v/>
      </c>
      <c r="T764" s="20" t="str">
        <f>IF(ISBLANK('SUMMARY WEEK'!T764),'SUMMARY WEEK'!T764,IFERROR(IF(VALUE('SUMMARY WEEK'!T764)&gt;MASTER!$B$3/100,"SB",IF(VALUE('SUMMARY WEEK'!T764)&gt;MASTER!$B$4/100,"B",IF(VALUE('SUMMARY WEEK'!T764)&gt;MASTER!$B$5/100,"C","K"))),'SUMMARY WEEK'!T764))</f>
        <v/>
      </c>
      <c r="U764" s="20" t="str">
        <f>IF(ISBLANK('SUMMARY WEEK'!U764),'SUMMARY WEEK'!U764,IFERROR(IF(VALUE('SUMMARY WEEK'!U764)&gt;MASTER!$B$3/100,"SB",IF(VALUE('SUMMARY WEEK'!U764)&gt;MASTER!$B$4/100,"B",IF(VALUE('SUMMARY WEEK'!U764)&gt;MASTER!$B$5/100,"C","K"))),'SUMMARY WEEK'!U764))</f>
        <v/>
      </c>
      <c r="V764" s="20" t="str">
        <f>IF(ISBLANK('SUMMARY WEEK'!V764),'SUMMARY WEEK'!V764,IFERROR(IF(VALUE('SUMMARY WEEK'!V764)&gt;MASTER!$B$3/100,"SB",IF(VALUE('SUMMARY WEEK'!V764)&gt;MASTER!$B$4/100,"B",IF(VALUE('SUMMARY WEEK'!V764)&gt;MASTER!$B$5/100,"C","K"))),'SUMMARY WEEK'!V764))</f>
        <v/>
      </c>
      <c r="W764" s="20" t="str">
        <f>IF(ISBLANK('SUMMARY WEEK'!W764),'SUMMARY WEEK'!W764,IFERROR(IF(VALUE('SUMMARY WEEK'!W764)&gt;MASTER!$B$3/100,"SB",IF(VALUE('SUMMARY WEEK'!W764)&gt;MASTER!$B$4/100,"B",IF(VALUE('SUMMARY WEEK'!W764)&gt;MASTER!$B$5/100,"C","K"))),'SUMMARY WEEK'!W764))</f>
        <v/>
      </c>
      <c r="X764" s="20" t="str">
        <f>IF(ISBLANK('SUMMARY WEEK'!X764),'SUMMARY WEEK'!X764,IFERROR(IF(VALUE('SUMMARY WEEK'!X764)&gt;MASTER!$B$3/100,"SB",IF(VALUE('SUMMARY WEEK'!X764)&gt;MASTER!$B$4/100,"B",IF(VALUE('SUMMARY WEEK'!X764)&gt;MASTER!$B$5/100,"C","K"))),'SUMMARY WEEK'!X764))</f>
        <v/>
      </c>
      <c r="Y764" s="20" t="str">
        <f>IF(ISBLANK('SUMMARY WEEK'!Y764),'SUMMARY WEEK'!Y764,IFERROR(IF(VALUE('SUMMARY WEEK'!Y764)&gt;MASTER!$B$3/100,"SB",IF(VALUE('SUMMARY WEEK'!Y764)&gt;MASTER!$B$4/100,"B",IF(VALUE('SUMMARY WEEK'!Y764)&gt;MASTER!$B$5/100,"C","K"))),'SUMMARY WEEK'!Y764))</f>
        <v/>
      </c>
      <c r="Z764" s="20" t="str">
        <f>IF(ISBLANK('SUMMARY WEEK'!Z764),'SUMMARY WEEK'!Z764,IFERROR(IF(VALUE('SUMMARY WEEK'!Z764)&gt;MASTER!$B$3/100,"SB",IF(VALUE('SUMMARY WEEK'!Z764)&gt;MASTER!$B$4/100,"B",IF(VALUE('SUMMARY WEEK'!Z764)&gt;MASTER!$B$5/100,"C","K"))),'SUMMARY WEEK'!Z764))</f>
        <v/>
      </c>
      <c r="AA764" s="20"/>
    </row>
    <row r="765">
      <c r="A765" s="18" t="str">
        <f>IF(ISBLANK('SUMMARY WEEK'!A765),'SUMMARY WEEK'!A765,IFERROR(IF(VALUE('SUMMARY WEEK'!A765)&gt;MASTER!$B$3/100,"SB",IF(VALUE('SUMMARY WEEK'!A765)&gt;MASTER!$B$4/100,"B",IF(VALUE('SUMMARY WEEK'!A765)&gt;MASTER!$B$5/100,"C","K"))),'SUMMARY WEEK'!A765))</f>
        <v/>
      </c>
      <c r="B765" s="19" t="str">
        <f>IF(ISBLANK('SUMMARY WEEK'!B765),'SUMMARY WEEK'!B765,IFERROR(IF(VALUE('SUMMARY WEEK'!B765)&gt;MASTER!$B$3/100,"SB",IF(VALUE('SUMMARY WEEK'!B765)&gt;MASTER!$B$4/100,"B",IF(VALUE('SUMMARY WEEK'!B765)&gt;MASTER!$B$5/100,"C","K"))),'SUMMARY WEEK'!B765))</f>
        <v/>
      </c>
      <c r="C765" s="20" t="str">
        <f>IF(ISBLANK('SUMMARY WEEK'!C765),'SUMMARY WEEK'!C765,IFERROR(IF(VALUE('SUMMARY WEEK'!C765)&gt;MASTER!$B$3/100,"SB",IF(VALUE('SUMMARY WEEK'!C765)&gt;MASTER!$B$4/100,"B",IF(VALUE('SUMMARY WEEK'!C765)&gt;MASTER!$B$5/100,"C","K"))),'SUMMARY WEEK'!C765))</f>
        <v/>
      </c>
      <c r="D765" s="20" t="str">
        <f>IF(ISBLANK('SUMMARY WEEK'!D765),'SUMMARY WEEK'!D765,IFERROR(IF(VALUE('SUMMARY WEEK'!D765)&gt;MASTER!$B$3/100,"SB",IF(VALUE('SUMMARY WEEK'!D765)&gt;MASTER!$B$4/100,"B",IF(VALUE('SUMMARY WEEK'!D765)&gt;MASTER!$B$5/100,"C","K"))),'SUMMARY WEEK'!D765))</f>
        <v/>
      </c>
      <c r="E765" s="20" t="str">
        <f>IF(ISBLANK('SUMMARY WEEK'!E765),'SUMMARY WEEK'!E765,IFERROR(IF(VALUE('SUMMARY WEEK'!E765)&gt;MASTER!$B$3/100,"SB",IF(VALUE('SUMMARY WEEK'!E765)&gt;MASTER!$B$4/100,"B",IF(VALUE('SUMMARY WEEK'!E765)&gt;MASTER!$B$5/100,"C","K"))),'SUMMARY WEEK'!E765))</f>
        <v/>
      </c>
      <c r="F765" s="20" t="str">
        <f>IF(ISBLANK('SUMMARY WEEK'!F765),'SUMMARY WEEK'!F765,IFERROR(IF(VALUE('SUMMARY WEEK'!F765)&gt;MASTER!$B$3/100,"SB",IF(VALUE('SUMMARY WEEK'!F765)&gt;MASTER!$B$4/100,"B",IF(VALUE('SUMMARY WEEK'!F765)&gt;MASTER!$B$5/100,"C","K"))),'SUMMARY WEEK'!F765))</f>
        <v/>
      </c>
      <c r="G765" s="20" t="str">
        <f>IF(ISBLANK('SUMMARY WEEK'!G765),'SUMMARY WEEK'!G765,IFERROR(IF(VALUE('SUMMARY WEEK'!G765)&gt;MASTER!$B$3/100,"SB",IF(VALUE('SUMMARY WEEK'!G765)&gt;MASTER!$B$4/100,"B",IF(VALUE('SUMMARY WEEK'!G765)&gt;MASTER!$B$5/100,"C","K"))),'SUMMARY WEEK'!G765))</f>
        <v/>
      </c>
      <c r="H765" s="20" t="str">
        <f>IF(ISBLANK('SUMMARY WEEK'!H765),'SUMMARY WEEK'!H765,IFERROR(IF(VALUE('SUMMARY WEEK'!H765)&gt;MASTER!$B$3/100,"SB",IF(VALUE('SUMMARY WEEK'!H765)&gt;MASTER!$B$4/100,"B",IF(VALUE('SUMMARY WEEK'!H765)&gt;MASTER!$B$5/100,"C","K"))),'SUMMARY WEEK'!H765))</f>
        <v/>
      </c>
      <c r="I765" s="20" t="str">
        <f>IF(ISBLANK('SUMMARY WEEK'!I765),'SUMMARY WEEK'!I765,IFERROR(IF(VALUE('SUMMARY WEEK'!I765)&gt;MASTER!$B$3/100,"SB",IF(VALUE('SUMMARY WEEK'!I765)&gt;MASTER!$B$4/100,"B",IF(VALUE('SUMMARY WEEK'!I765)&gt;MASTER!$B$5/100,"C","K"))),'SUMMARY WEEK'!I765))</f>
        <v/>
      </c>
      <c r="J765" s="20" t="str">
        <f>IF(ISBLANK('SUMMARY WEEK'!J765),'SUMMARY WEEK'!J765,IFERROR(IF(VALUE('SUMMARY WEEK'!J765)&gt;MASTER!$B$3/100,"SB",IF(VALUE('SUMMARY WEEK'!J765)&gt;MASTER!$B$4/100,"B",IF(VALUE('SUMMARY WEEK'!J765)&gt;MASTER!$B$5/100,"C","K"))),'SUMMARY WEEK'!J765))</f>
        <v/>
      </c>
      <c r="K765" s="20" t="str">
        <f>IF(ISBLANK('SUMMARY WEEK'!K765),'SUMMARY WEEK'!K765,IFERROR(IF(VALUE('SUMMARY WEEK'!K765)&gt;MASTER!$B$3/100,"SB",IF(VALUE('SUMMARY WEEK'!K765)&gt;MASTER!$B$4/100,"B",IF(VALUE('SUMMARY WEEK'!K765)&gt;MASTER!$B$5/100,"C","K"))),'SUMMARY WEEK'!K765))</f>
        <v/>
      </c>
      <c r="L765" s="20" t="str">
        <f>IF(ISBLANK('SUMMARY WEEK'!L765),'SUMMARY WEEK'!L765,IFERROR(IF(VALUE('SUMMARY WEEK'!L765)&gt;MASTER!$B$3/100,"SB",IF(VALUE('SUMMARY WEEK'!L765)&gt;MASTER!$B$4/100,"B",IF(VALUE('SUMMARY WEEK'!L765)&gt;MASTER!$B$5/100,"C","K"))),'SUMMARY WEEK'!L765))</f>
        <v/>
      </c>
      <c r="M765" s="20" t="str">
        <f>IF(ISBLANK('SUMMARY WEEK'!M765),'SUMMARY WEEK'!M765,IFERROR(IF(VALUE('SUMMARY WEEK'!M765)&gt;MASTER!$B$3/100,"SB",IF(VALUE('SUMMARY WEEK'!M765)&gt;MASTER!$B$4/100,"B",IF(VALUE('SUMMARY WEEK'!M765)&gt;MASTER!$B$5/100,"C","K"))),'SUMMARY WEEK'!M765))</f>
        <v/>
      </c>
      <c r="N765" s="20" t="str">
        <f>IF(ISBLANK('SUMMARY WEEK'!N765),'SUMMARY WEEK'!N765,IFERROR(IF(VALUE('SUMMARY WEEK'!N765)&gt;MASTER!$B$3/100,"SB",IF(VALUE('SUMMARY WEEK'!N765)&gt;MASTER!$B$4/100,"B",IF(VALUE('SUMMARY WEEK'!N765)&gt;MASTER!$B$5/100,"C","K"))),'SUMMARY WEEK'!N765))</f>
        <v/>
      </c>
      <c r="O765" s="20" t="str">
        <f>IF(ISBLANK('SUMMARY WEEK'!O765),'SUMMARY WEEK'!O765,IFERROR(IF(VALUE('SUMMARY WEEK'!O765)&gt;MASTER!$B$3/100,"SB",IF(VALUE('SUMMARY WEEK'!O765)&gt;MASTER!$B$4/100,"B",IF(VALUE('SUMMARY WEEK'!O765)&gt;MASTER!$B$5/100,"C","K"))),'SUMMARY WEEK'!O765))</f>
        <v/>
      </c>
      <c r="P765" s="20" t="str">
        <f>IF(ISBLANK('SUMMARY WEEK'!P765),'SUMMARY WEEK'!P765,IFERROR(IF(VALUE('SUMMARY WEEK'!P765)&gt;MASTER!$B$3/100,"SB",IF(VALUE('SUMMARY WEEK'!P765)&gt;MASTER!$B$4/100,"B",IF(VALUE('SUMMARY WEEK'!P765)&gt;MASTER!$B$5/100,"C","K"))),'SUMMARY WEEK'!P765))</f>
        <v/>
      </c>
      <c r="Q765" s="20" t="str">
        <f>IF(ISBLANK('SUMMARY WEEK'!Q765),'SUMMARY WEEK'!Q765,IFERROR(IF(VALUE('SUMMARY WEEK'!Q765)&gt;MASTER!$B$3/100,"SB",IF(VALUE('SUMMARY WEEK'!Q765)&gt;MASTER!$B$4/100,"B",IF(VALUE('SUMMARY WEEK'!Q765)&gt;MASTER!$B$5/100,"C","K"))),'SUMMARY WEEK'!Q765))</f>
        <v/>
      </c>
      <c r="R765" s="20" t="str">
        <f>IF(ISBLANK('SUMMARY WEEK'!R765),'SUMMARY WEEK'!R765,IFERROR(IF(VALUE('SUMMARY WEEK'!R765)&gt;MASTER!$B$3/100,"SB",IF(VALUE('SUMMARY WEEK'!R765)&gt;MASTER!$B$4/100,"B",IF(VALUE('SUMMARY WEEK'!R765)&gt;MASTER!$B$5/100,"C","K"))),'SUMMARY WEEK'!R765))</f>
        <v/>
      </c>
      <c r="S765" s="20" t="str">
        <f>IF(ISBLANK('SUMMARY WEEK'!S765),'SUMMARY WEEK'!S765,IFERROR(IF(VALUE('SUMMARY WEEK'!S765)&gt;MASTER!$B$3/100,"SB",IF(VALUE('SUMMARY WEEK'!S765)&gt;MASTER!$B$4/100,"B",IF(VALUE('SUMMARY WEEK'!S765)&gt;MASTER!$B$5/100,"C","K"))),'SUMMARY WEEK'!S765))</f>
        <v/>
      </c>
      <c r="T765" s="20" t="str">
        <f>IF(ISBLANK('SUMMARY WEEK'!T765),'SUMMARY WEEK'!T765,IFERROR(IF(VALUE('SUMMARY WEEK'!T765)&gt;MASTER!$B$3/100,"SB",IF(VALUE('SUMMARY WEEK'!T765)&gt;MASTER!$B$4/100,"B",IF(VALUE('SUMMARY WEEK'!T765)&gt;MASTER!$B$5/100,"C","K"))),'SUMMARY WEEK'!T765))</f>
        <v/>
      </c>
      <c r="U765" s="20" t="str">
        <f>IF(ISBLANK('SUMMARY WEEK'!U765),'SUMMARY WEEK'!U765,IFERROR(IF(VALUE('SUMMARY WEEK'!U765)&gt;MASTER!$B$3/100,"SB",IF(VALUE('SUMMARY WEEK'!U765)&gt;MASTER!$B$4/100,"B",IF(VALUE('SUMMARY WEEK'!U765)&gt;MASTER!$B$5/100,"C","K"))),'SUMMARY WEEK'!U765))</f>
        <v/>
      </c>
      <c r="V765" s="20" t="str">
        <f>IF(ISBLANK('SUMMARY WEEK'!V765),'SUMMARY WEEK'!V765,IFERROR(IF(VALUE('SUMMARY WEEK'!V765)&gt;MASTER!$B$3/100,"SB",IF(VALUE('SUMMARY WEEK'!V765)&gt;MASTER!$B$4/100,"B",IF(VALUE('SUMMARY WEEK'!V765)&gt;MASTER!$B$5/100,"C","K"))),'SUMMARY WEEK'!V765))</f>
        <v/>
      </c>
      <c r="W765" s="20" t="str">
        <f>IF(ISBLANK('SUMMARY WEEK'!W765),'SUMMARY WEEK'!W765,IFERROR(IF(VALUE('SUMMARY WEEK'!W765)&gt;MASTER!$B$3/100,"SB",IF(VALUE('SUMMARY WEEK'!W765)&gt;MASTER!$B$4/100,"B",IF(VALUE('SUMMARY WEEK'!W765)&gt;MASTER!$B$5/100,"C","K"))),'SUMMARY WEEK'!W765))</f>
        <v/>
      </c>
      <c r="X765" s="20" t="str">
        <f>IF(ISBLANK('SUMMARY WEEK'!X765),'SUMMARY WEEK'!X765,IFERROR(IF(VALUE('SUMMARY WEEK'!X765)&gt;MASTER!$B$3/100,"SB",IF(VALUE('SUMMARY WEEK'!X765)&gt;MASTER!$B$4/100,"B",IF(VALUE('SUMMARY WEEK'!X765)&gt;MASTER!$B$5/100,"C","K"))),'SUMMARY WEEK'!X765))</f>
        <v/>
      </c>
      <c r="Y765" s="20" t="str">
        <f>IF(ISBLANK('SUMMARY WEEK'!Y765),'SUMMARY WEEK'!Y765,IFERROR(IF(VALUE('SUMMARY WEEK'!Y765)&gt;MASTER!$B$3/100,"SB",IF(VALUE('SUMMARY WEEK'!Y765)&gt;MASTER!$B$4/100,"B",IF(VALUE('SUMMARY WEEK'!Y765)&gt;MASTER!$B$5/100,"C","K"))),'SUMMARY WEEK'!Y765))</f>
        <v/>
      </c>
      <c r="Z765" s="20" t="str">
        <f>IF(ISBLANK('SUMMARY WEEK'!Z765),'SUMMARY WEEK'!Z765,IFERROR(IF(VALUE('SUMMARY WEEK'!Z765)&gt;MASTER!$B$3/100,"SB",IF(VALUE('SUMMARY WEEK'!Z765)&gt;MASTER!$B$4/100,"B",IF(VALUE('SUMMARY WEEK'!Z765)&gt;MASTER!$B$5/100,"C","K"))),'SUMMARY WEEK'!Z765))</f>
        <v/>
      </c>
      <c r="AA765" s="20"/>
    </row>
    <row r="766">
      <c r="A766" s="18" t="str">
        <f>IF(ISBLANK('SUMMARY WEEK'!A766),'SUMMARY WEEK'!A766,IFERROR(IF(VALUE('SUMMARY WEEK'!A766)&gt;MASTER!$B$3/100,"SB",IF(VALUE('SUMMARY WEEK'!A766)&gt;MASTER!$B$4/100,"B",IF(VALUE('SUMMARY WEEK'!A766)&gt;MASTER!$B$5/100,"C","K"))),'SUMMARY WEEK'!A766))</f>
        <v/>
      </c>
      <c r="B766" s="19" t="str">
        <f>IF(ISBLANK('SUMMARY WEEK'!B766),'SUMMARY WEEK'!B766,IFERROR(IF(VALUE('SUMMARY WEEK'!B766)&gt;MASTER!$B$3/100,"SB",IF(VALUE('SUMMARY WEEK'!B766)&gt;MASTER!$B$4/100,"B",IF(VALUE('SUMMARY WEEK'!B766)&gt;MASTER!$B$5/100,"C","K"))),'SUMMARY WEEK'!B766))</f>
        <v/>
      </c>
      <c r="C766" s="20" t="str">
        <f>IF(ISBLANK('SUMMARY WEEK'!C766),'SUMMARY WEEK'!C766,IFERROR(IF(VALUE('SUMMARY WEEK'!C766)&gt;MASTER!$B$3/100,"SB",IF(VALUE('SUMMARY WEEK'!C766)&gt;MASTER!$B$4/100,"B",IF(VALUE('SUMMARY WEEK'!C766)&gt;MASTER!$B$5/100,"C","K"))),'SUMMARY WEEK'!C766))</f>
        <v/>
      </c>
      <c r="D766" s="20" t="str">
        <f>IF(ISBLANK('SUMMARY WEEK'!D766),'SUMMARY WEEK'!D766,IFERROR(IF(VALUE('SUMMARY WEEK'!D766)&gt;MASTER!$B$3/100,"SB",IF(VALUE('SUMMARY WEEK'!D766)&gt;MASTER!$B$4/100,"B",IF(VALUE('SUMMARY WEEK'!D766)&gt;MASTER!$B$5/100,"C","K"))),'SUMMARY WEEK'!D766))</f>
        <v/>
      </c>
      <c r="E766" s="20" t="str">
        <f>IF(ISBLANK('SUMMARY WEEK'!E766),'SUMMARY WEEK'!E766,IFERROR(IF(VALUE('SUMMARY WEEK'!E766)&gt;MASTER!$B$3/100,"SB",IF(VALUE('SUMMARY WEEK'!E766)&gt;MASTER!$B$4/100,"B",IF(VALUE('SUMMARY WEEK'!E766)&gt;MASTER!$B$5/100,"C","K"))),'SUMMARY WEEK'!E766))</f>
        <v/>
      </c>
      <c r="F766" s="20" t="str">
        <f>IF(ISBLANK('SUMMARY WEEK'!F766),'SUMMARY WEEK'!F766,IFERROR(IF(VALUE('SUMMARY WEEK'!F766)&gt;MASTER!$B$3/100,"SB",IF(VALUE('SUMMARY WEEK'!F766)&gt;MASTER!$B$4/100,"B",IF(VALUE('SUMMARY WEEK'!F766)&gt;MASTER!$B$5/100,"C","K"))),'SUMMARY WEEK'!F766))</f>
        <v/>
      </c>
      <c r="G766" s="20" t="str">
        <f>IF(ISBLANK('SUMMARY WEEK'!G766),'SUMMARY WEEK'!G766,IFERROR(IF(VALUE('SUMMARY WEEK'!G766)&gt;MASTER!$B$3/100,"SB",IF(VALUE('SUMMARY WEEK'!G766)&gt;MASTER!$B$4/100,"B",IF(VALUE('SUMMARY WEEK'!G766)&gt;MASTER!$B$5/100,"C","K"))),'SUMMARY WEEK'!G766))</f>
        <v/>
      </c>
      <c r="H766" s="20" t="str">
        <f>IF(ISBLANK('SUMMARY WEEK'!H766),'SUMMARY WEEK'!H766,IFERROR(IF(VALUE('SUMMARY WEEK'!H766)&gt;MASTER!$B$3/100,"SB",IF(VALUE('SUMMARY WEEK'!H766)&gt;MASTER!$B$4/100,"B",IF(VALUE('SUMMARY WEEK'!H766)&gt;MASTER!$B$5/100,"C","K"))),'SUMMARY WEEK'!H766))</f>
        <v/>
      </c>
      <c r="I766" s="20" t="str">
        <f>IF(ISBLANK('SUMMARY WEEK'!I766),'SUMMARY WEEK'!I766,IFERROR(IF(VALUE('SUMMARY WEEK'!I766)&gt;MASTER!$B$3/100,"SB",IF(VALUE('SUMMARY WEEK'!I766)&gt;MASTER!$B$4/100,"B",IF(VALUE('SUMMARY WEEK'!I766)&gt;MASTER!$B$5/100,"C","K"))),'SUMMARY WEEK'!I766))</f>
        <v/>
      </c>
      <c r="J766" s="20" t="str">
        <f>IF(ISBLANK('SUMMARY WEEK'!J766),'SUMMARY WEEK'!J766,IFERROR(IF(VALUE('SUMMARY WEEK'!J766)&gt;MASTER!$B$3/100,"SB",IF(VALUE('SUMMARY WEEK'!J766)&gt;MASTER!$B$4/100,"B",IF(VALUE('SUMMARY WEEK'!J766)&gt;MASTER!$B$5/100,"C","K"))),'SUMMARY WEEK'!J766))</f>
        <v/>
      </c>
      <c r="K766" s="20" t="str">
        <f>IF(ISBLANK('SUMMARY WEEK'!K766),'SUMMARY WEEK'!K766,IFERROR(IF(VALUE('SUMMARY WEEK'!K766)&gt;MASTER!$B$3/100,"SB",IF(VALUE('SUMMARY WEEK'!K766)&gt;MASTER!$B$4/100,"B",IF(VALUE('SUMMARY WEEK'!K766)&gt;MASTER!$B$5/100,"C","K"))),'SUMMARY WEEK'!K766))</f>
        <v/>
      </c>
      <c r="L766" s="20" t="str">
        <f>IF(ISBLANK('SUMMARY WEEK'!L766),'SUMMARY WEEK'!L766,IFERROR(IF(VALUE('SUMMARY WEEK'!L766)&gt;MASTER!$B$3/100,"SB",IF(VALUE('SUMMARY WEEK'!L766)&gt;MASTER!$B$4/100,"B",IF(VALUE('SUMMARY WEEK'!L766)&gt;MASTER!$B$5/100,"C","K"))),'SUMMARY WEEK'!L766))</f>
        <v/>
      </c>
      <c r="M766" s="20" t="str">
        <f>IF(ISBLANK('SUMMARY WEEK'!M766),'SUMMARY WEEK'!M766,IFERROR(IF(VALUE('SUMMARY WEEK'!M766)&gt;MASTER!$B$3/100,"SB",IF(VALUE('SUMMARY WEEK'!M766)&gt;MASTER!$B$4/100,"B",IF(VALUE('SUMMARY WEEK'!M766)&gt;MASTER!$B$5/100,"C","K"))),'SUMMARY WEEK'!M766))</f>
        <v/>
      </c>
      <c r="N766" s="20" t="str">
        <f>IF(ISBLANK('SUMMARY WEEK'!N766),'SUMMARY WEEK'!N766,IFERROR(IF(VALUE('SUMMARY WEEK'!N766)&gt;MASTER!$B$3/100,"SB",IF(VALUE('SUMMARY WEEK'!N766)&gt;MASTER!$B$4/100,"B",IF(VALUE('SUMMARY WEEK'!N766)&gt;MASTER!$B$5/100,"C","K"))),'SUMMARY WEEK'!N766))</f>
        <v/>
      </c>
      <c r="O766" s="20" t="str">
        <f>IF(ISBLANK('SUMMARY WEEK'!O766),'SUMMARY WEEK'!O766,IFERROR(IF(VALUE('SUMMARY WEEK'!O766)&gt;MASTER!$B$3/100,"SB",IF(VALUE('SUMMARY WEEK'!O766)&gt;MASTER!$B$4/100,"B",IF(VALUE('SUMMARY WEEK'!O766)&gt;MASTER!$B$5/100,"C","K"))),'SUMMARY WEEK'!O766))</f>
        <v/>
      </c>
      <c r="P766" s="20" t="str">
        <f>IF(ISBLANK('SUMMARY WEEK'!P766),'SUMMARY WEEK'!P766,IFERROR(IF(VALUE('SUMMARY WEEK'!P766)&gt;MASTER!$B$3/100,"SB",IF(VALUE('SUMMARY WEEK'!P766)&gt;MASTER!$B$4/100,"B",IF(VALUE('SUMMARY WEEK'!P766)&gt;MASTER!$B$5/100,"C","K"))),'SUMMARY WEEK'!P766))</f>
        <v/>
      </c>
      <c r="Q766" s="20" t="str">
        <f>IF(ISBLANK('SUMMARY WEEK'!Q766),'SUMMARY WEEK'!Q766,IFERROR(IF(VALUE('SUMMARY WEEK'!Q766)&gt;MASTER!$B$3/100,"SB",IF(VALUE('SUMMARY WEEK'!Q766)&gt;MASTER!$B$4/100,"B",IF(VALUE('SUMMARY WEEK'!Q766)&gt;MASTER!$B$5/100,"C","K"))),'SUMMARY WEEK'!Q766))</f>
        <v/>
      </c>
      <c r="R766" s="20" t="str">
        <f>IF(ISBLANK('SUMMARY WEEK'!R766),'SUMMARY WEEK'!R766,IFERROR(IF(VALUE('SUMMARY WEEK'!R766)&gt;MASTER!$B$3/100,"SB",IF(VALUE('SUMMARY WEEK'!R766)&gt;MASTER!$B$4/100,"B",IF(VALUE('SUMMARY WEEK'!R766)&gt;MASTER!$B$5/100,"C","K"))),'SUMMARY WEEK'!R766))</f>
        <v/>
      </c>
      <c r="S766" s="20" t="str">
        <f>IF(ISBLANK('SUMMARY WEEK'!S766),'SUMMARY WEEK'!S766,IFERROR(IF(VALUE('SUMMARY WEEK'!S766)&gt;MASTER!$B$3/100,"SB",IF(VALUE('SUMMARY WEEK'!S766)&gt;MASTER!$B$4/100,"B",IF(VALUE('SUMMARY WEEK'!S766)&gt;MASTER!$B$5/100,"C","K"))),'SUMMARY WEEK'!S766))</f>
        <v/>
      </c>
      <c r="T766" s="20" t="str">
        <f>IF(ISBLANK('SUMMARY WEEK'!T766),'SUMMARY WEEK'!T766,IFERROR(IF(VALUE('SUMMARY WEEK'!T766)&gt;MASTER!$B$3/100,"SB",IF(VALUE('SUMMARY WEEK'!T766)&gt;MASTER!$B$4/100,"B",IF(VALUE('SUMMARY WEEK'!T766)&gt;MASTER!$B$5/100,"C","K"))),'SUMMARY WEEK'!T766))</f>
        <v/>
      </c>
      <c r="U766" s="20" t="str">
        <f>IF(ISBLANK('SUMMARY WEEK'!U766),'SUMMARY WEEK'!U766,IFERROR(IF(VALUE('SUMMARY WEEK'!U766)&gt;MASTER!$B$3/100,"SB",IF(VALUE('SUMMARY WEEK'!U766)&gt;MASTER!$B$4/100,"B",IF(VALUE('SUMMARY WEEK'!U766)&gt;MASTER!$B$5/100,"C","K"))),'SUMMARY WEEK'!U766))</f>
        <v/>
      </c>
      <c r="V766" s="20" t="str">
        <f>IF(ISBLANK('SUMMARY WEEK'!V766),'SUMMARY WEEK'!V766,IFERROR(IF(VALUE('SUMMARY WEEK'!V766)&gt;MASTER!$B$3/100,"SB",IF(VALUE('SUMMARY WEEK'!V766)&gt;MASTER!$B$4/100,"B",IF(VALUE('SUMMARY WEEK'!V766)&gt;MASTER!$B$5/100,"C","K"))),'SUMMARY WEEK'!V766))</f>
        <v/>
      </c>
      <c r="W766" s="20" t="str">
        <f>IF(ISBLANK('SUMMARY WEEK'!W766),'SUMMARY WEEK'!W766,IFERROR(IF(VALUE('SUMMARY WEEK'!W766)&gt;MASTER!$B$3/100,"SB",IF(VALUE('SUMMARY WEEK'!W766)&gt;MASTER!$B$4/100,"B",IF(VALUE('SUMMARY WEEK'!W766)&gt;MASTER!$B$5/100,"C","K"))),'SUMMARY WEEK'!W766))</f>
        <v/>
      </c>
      <c r="X766" s="20" t="str">
        <f>IF(ISBLANK('SUMMARY WEEK'!X766),'SUMMARY WEEK'!X766,IFERROR(IF(VALUE('SUMMARY WEEK'!X766)&gt;MASTER!$B$3/100,"SB",IF(VALUE('SUMMARY WEEK'!X766)&gt;MASTER!$B$4/100,"B",IF(VALUE('SUMMARY WEEK'!X766)&gt;MASTER!$B$5/100,"C","K"))),'SUMMARY WEEK'!X766))</f>
        <v/>
      </c>
      <c r="Y766" s="20" t="str">
        <f>IF(ISBLANK('SUMMARY WEEK'!Y766),'SUMMARY WEEK'!Y766,IFERROR(IF(VALUE('SUMMARY WEEK'!Y766)&gt;MASTER!$B$3/100,"SB",IF(VALUE('SUMMARY WEEK'!Y766)&gt;MASTER!$B$4/100,"B",IF(VALUE('SUMMARY WEEK'!Y766)&gt;MASTER!$B$5/100,"C","K"))),'SUMMARY WEEK'!Y766))</f>
        <v/>
      </c>
      <c r="Z766" s="20" t="str">
        <f>IF(ISBLANK('SUMMARY WEEK'!Z766),'SUMMARY WEEK'!Z766,IFERROR(IF(VALUE('SUMMARY WEEK'!Z766)&gt;MASTER!$B$3/100,"SB",IF(VALUE('SUMMARY WEEK'!Z766)&gt;MASTER!$B$4/100,"B",IF(VALUE('SUMMARY WEEK'!Z766)&gt;MASTER!$B$5/100,"C","K"))),'SUMMARY WEEK'!Z766))</f>
        <v/>
      </c>
      <c r="AA766" s="20"/>
    </row>
    <row r="767">
      <c r="A767" s="18" t="str">
        <f>IF(ISBLANK('SUMMARY WEEK'!A767),'SUMMARY WEEK'!A767,IFERROR(IF(VALUE('SUMMARY WEEK'!A767)&gt;MASTER!$B$3/100,"SB",IF(VALUE('SUMMARY WEEK'!A767)&gt;MASTER!$B$4/100,"B",IF(VALUE('SUMMARY WEEK'!A767)&gt;MASTER!$B$5/100,"C","K"))),'SUMMARY WEEK'!A767))</f>
        <v/>
      </c>
      <c r="B767" s="19" t="str">
        <f>IF(ISBLANK('SUMMARY WEEK'!B767),'SUMMARY WEEK'!B767,IFERROR(IF(VALUE('SUMMARY WEEK'!B767)&gt;MASTER!$B$3/100,"SB",IF(VALUE('SUMMARY WEEK'!B767)&gt;MASTER!$B$4/100,"B",IF(VALUE('SUMMARY WEEK'!B767)&gt;MASTER!$B$5/100,"C","K"))),'SUMMARY WEEK'!B767))</f>
        <v/>
      </c>
      <c r="C767" s="20" t="str">
        <f>IF(ISBLANK('SUMMARY WEEK'!C767),'SUMMARY WEEK'!C767,IFERROR(IF(VALUE('SUMMARY WEEK'!C767)&gt;MASTER!$B$3/100,"SB",IF(VALUE('SUMMARY WEEK'!C767)&gt;MASTER!$B$4/100,"B",IF(VALUE('SUMMARY WEEK'!C767)&gt;MASTER!$B$5/100,"C","K"))),'SUMMARY WEEK'!C767))</f>
        <v/>
      </c>
      <c r="D767" s="20" t="str">
        <f>IF(ISBLANK('SUMMARY WEEK'!D767),'SUMMARY WEEK'!D767,IFERROR(IF(VALUE('SUMMARY WEEK'!D767)&gt;MASTER!$B$3/100,"SB",IF(VALUE('SUMMARY WEEK'!D767)&gt;MASTER!$B$4/100,"B",IF(VALUE('SUMMARY WEEK'!D767)&gt;MASTER!$B$5/100,"C","K"))),'SUMMARY WEEK'!D767))</f>
        <v/>
      </c>
      <c r="E767" s="20" t="str">
        <f>IF(ISBLANK('SUMMARY WEEK'!E767),'SUMMARY WEEK'!E767,IFERROR(IF(VALUE('SUMMARY WEEK'!E767)&gt;MASTER!$B$3/100,"SB",IF(VALUE('SUMMARY WEEK'!E767)&gt;MASTER!$B$4/100,"B",IF(VALUE('SUMMARY WEEK'!E767)&gt;MASTER!$B$5/100,"C","K"))),'SUMMARY WEEK'!E767))</f>
        <v/>
      </c>
      <c r="F767" s="20" t="str">
        <f>IF(ISBLANK('SUMMARY WEEK'!F767),'SUMMARY WEEK'!F767,IFERROR(IF(VALUE('SUMMARY WEEK'!F767)&gt;MASTER!$B$3/100,"SB",IF(VALUE('SUMMARY WEEK'!F767)&gt;MASTER!$B$4/100,"B",IF(VALUE('SUMMARY WEEK'!F767)&gt;MASTER!$B$5/100,"C","K"))),'SUMMARY WEEK'!F767))</f>
        <v/>
      </c>
      <c r="G767" s="20" t="str">
        <f>IF(ISBLANK('SUMMARY WEEK'!G767),'SUMMARY WEEK'!G767,IFERROR(IF(VALUE('SUMMARY WEEK'!G767)&gt;MASTER!$B$3/100,"SB",IF(VALUE('SUMMARY WEEK'!G767)&gt;MASTER!$B$4/100,"B",IF(VALUE('SUMMARY WEEK'!G767)&gt;MASTER!$B$5/100,"C","K"))),'SUMMARY WEEK'!G767))</f>
        <v/>
      </c>
      <c r="H767" s="20" t="str">
        <f>IF(ISBLANK('SUMMARY WEEK'!H767),'SUMMARY WEEK'!H767,IFERROR(IF(VALUE('SUMMARY WEEK'!H767)&gt;MASTER!$B$3/100,"SB",IF(VALUE('SUMMARY WEEK'!H767)&gt;MASTER!$B$4/100,"B",IF(VALUE('SUMMARY WEEK'!H767)&gt;MASTER!$B$5/100,"C","K"))),'SUMMARY WEEK'!H767))</f>
        <v/>
      </c>
      <c r="I767" s="20" t="str">
        <f>IF(ISBLANK('SUMMARY WEEK'!I767),'SUMMARY WEEK'!I767,IFERROR(IF(VALUE('SUMMARY WEEK'!I767)&gt;MASTER!$B$3/100,"SB",IF(VALUE('SUMMARY WEEK'!I767)&gt;MASTER!$B$4/100,"B",IF(VALUE('SUMMARY WEEK'!I767)&gt;MASTER!$B$5/100,"C","K"))),'SUMMARY WEEK'!I767))</f>
        <v/>
      </c>
      <c r="J767" s="20" t="str">
        <f>IF(ISBLANK('SUMMARY WEEK'!J767),'SUMMARY WEEK'!J767,IFERROR(IF(VALUE('SUMMARY WEEK'!J767)&gt;MASTER!$B$3/100,"SB",IF(VALUE('SUMMARY WEEK'!J767)&gt;MASTER!$B$4/100,"B",IF(VALUE('SUMMARY WEEK'!J767)&gt;MASTER!$B$5/100,"C","K"))),'SUMMARY WEEK'!J767))</f>
        <v/>
      </c>
      <c r="K767" s="20" t="str">
        <f>IF(ISBLANK('SUMMARY WEEK'!K767),'SUMMARY WEEK'!K767,IFERROR(IF(VALUE('SUMMARY WEEK'!K767)&gt;MASTER!$B$3/100,"SB",IF(VALUE('SUMMARY WEEK'!K767)&gt;MASTER!$B$4/100,"B",IF(VALUE('SUMMARY WEEK'!K767)&gt;MASTER!$B$5/100,"C","K"))),'SUMMARY WEEK'!K767))</f>
        <v/>
      </c>
      <c r="L767" s="20" t="str">
        <f>IF(ISBLANK('SUMMARY WEEK'!L767),'SUMMARY WEEK'!L767,IFERROR(IF(VALUE('SUMMARY WEEK'!L767)&gt;MASTER!$B$3/100,"SB",IF(VALUE('SUMMARY WEEK'!L767)&gt;MASTER!$B$4/100,"B",IF(VALUE('SUMMARY WEEK'!L767)&gt;MASTER!$B$5/100,"C","K"))),'SUMMARY WEEK'!L767))</f>
        <v/>
      </c>
      <c r="M767" s="20" t="str">
        <f>IF(ISBLANK('SUMMARY WEEK'!M767),'SUMMARY WEEK'!M767,IFERROR(IF(VALUE('SUMMARY WEEK'!M767)&gt;MASTER!$B$3/100,"SB",IF(VALUE('SUMMARY WEEK'!M767)&gt;MASTER!$B$4/100,"B",IF(VALUE('SUMMARY WEEK'!M767)&gt;MASTER!$B$5/100,"C","K"))),'SUMMARY WEEK'!M767))</f>
        <v/>
      </c>
      <c r="N767" s="20" t="str">
        <f>IF(ISBLANK('SUMMARY WEEK'!N767),'SUMMARY WEEK'!N767,IFERROR(IF(VALUE('SUMMARY WEEK'!N767)&gt;MASTER!$B$3/100,"SB",IF(VALUE('SUMMARY WEEK'!N767)&gt;MASTER!$B$4/100,"B",IF(VALUE('SUMMARY WEEK'!N767)&gt;MASTER!$B$5/100,"C","K"))),'SUMMARY WEEK'!N767))</f>
        <v/>
      </c>
      <c r="O767" s="20" t="str">
        <f>IF(ISBLANK('SUMMARY WEEK'!O767),'SUMMARY WEEK'!O767,IFERROR(IF(VALUE('SUMMARY WEEK'!O767)&gt;MASTER!$B$3/100,"SB",IF(VALUE('SUMMARY WEEK'!O767)&gt;MASTER!$B$4/100,"B",IF(VALUE('SUMMARY WEEK'!O767)&gt;MASTER!$B$5/100,"C","K"))),'SUMMARY WEEK'!O767))</f>
        <v/>
      </c>
      <c r="P767" s="20" t="str">
        <f>IF(ISBLANK('SUMMARY WEEK'!P767),'SUMMARY WEEK'!P767,IFERROR(IF(VALUE('SUMMARY WEEK'!P767)&gt;MASTER!$B$3/100,"SB",IF(VALUE('SUMMARY WEEK'!P767)&gt;MASTER!$B$4/100,"B",IF(VALUE('SUMMARY WEEK'!P767)&gt;MASTER!$B$5/100,"C","K"))),'SUMMARY WEEK'!P767))</f>
        <v/>
      </c>
      <c r="Q767" s="20" t="str">
        <f>IF(ISBLANK('SUMMARY WEEK'!Q767),'SUMMARY WEEK'!Q767,IFERROR(IF(VALUE('SUMMARY WEEK'!Q767)&gt;MASTER!$B$3/100,"SB",IF(VALUE('SUMMARY WEEK'!Q767)&gt;MASTER!$B$4/100,"B",IF(VALUE('SUMMARY WEEK'!Q767)&gt;MASTER!$B$5/100,"C","K"))),'SUMMARY WEEK'!Q767))</f>
        <v/>
      </c>
      <c r="R767" s="20" t="str">
        <f>IF(ISBLANK('SUMMARY WEEK'!R767),'SUMMARY WEEK'!R767,IFERROR(IF(VALUE('SUMMARY WEEK'!R767)&gt;MASTER!$B$3/100,"SB",IF(VALUE('SUMMARY WEEK'!R767)&gt;MASTER!$B$4/100,"B",IF(VALUE('SUMMARY WEEK'!R767)&gt;MASTER!$B$5/100,"C","K"))),'SUMMARY WEEK'!R767))</f>
        <v/>
      </c>
      <c r="S767" s="20" t="str">
        <f>IF(ISBLANK('SUMMARY WEEK'!S767),'SUMMARY WEEK'!S767,IFERROR(IF(VALUE('SUMMARY WEEK'!S767)&gt;MASTER!$B$3/100,"SB",IF(VALUE('SUMMARY WEEK'!S767)&gt;MASTER!$B$4/100,"B",IF(VALUE('SUMMARY WEEK'!S767)&gt;MASTER!$B$5/100,"C","K"))),'SUMMARY WEEK'!S767))</f>
        <v/>
      </c>
      <c r="T767" s="20" t="str">
        <f>IF(ISBLANK('SUMMARY WEEK'!T767),'SUMMARY WEEK'!T767,IFERROR(IF(VALUE('SUMMARY WEEK'!T767)&gt;MASTER!$B$3/100,"SB",IF(VALUE('SUMMARY WEEK'!T767)&gt;MASTER!$B$4/100,"B",IF(VALUE('SUMMARY WEEK'!T767)&gt;MASTER!$B$5/100,"C","K"))),'SUMMARY WEEK'!T767))</f>
        <v/>
      </c>
      <c r="U767" s="20" t="str">
        <f>IF(ISBLANK('SUMMARY WEEK'!U767),'SUMMARY WEEK'!U767,IFERROR(IF(VALUE('SUMMARY WEEK'!U767)&gt;MASTER!$B$3/100,"SB",IF(VALUE('SUMMARY WEEK'!U767)&gt;MASTER!$B$4/100,"B",IF(VALUE('SUMMARY WEEK'!U767)&gt;MASTER!$B$5/100,"C","K"))),'SUMMARY WEEK'!U767))</f>
        <v/>
      </c>
      <c r="V767" s="20" t="str">
        <f>IF(ISBLANK('SUMMARY WEEK'!V767),'SUMMARY WEEK'!V767,IFERROR(IF(VALUE('SUMMARY WEEK'!V767)&gt;MASTER!$B$3/100,"SB",IF(VALUE('SUMMARY WEEK'!V767)&gt;MASTER!$B$4/100,"B",IF(VALUE('SUMMARY WEEK'!V767)&gt;MASTER!$B$5/100,"C","K"))),'SUMMARY WEEK'!V767))</f>
        <v/>
      </c>
      <c r="W767" s="20" t="str">
        <f>IF(ISBLANK('SUMMARY WEEK'!W767),'SUMMARY WEEK'!W767,IFERROR(IF(VALUE('SUMMARY WEEK'!W767)&gt;MASTER!$B$3/100,"SB",IF(VALUE('SUMMARY WEEK'!W767)&gt;MASTER!$B$4/100,"B",IF(VALUE('SUMMARY WEEK'!W767)&gt;MASTER!$B$5/100,"C","K"))),'SUMMARY WEEK'!W767))</f>
        <v/>
      </c>
      <c r="X767" s="20" t="str">
        <f>IF(ISBLANK('SUMMARY WEEK'!X767),'SUMMARY WEEK'!X767,IFERROR(IF(VALUE('SUMMARY WEEK'!X767)&gt;MASTER!$B$3/100,"SB",IF(VALUE('SUMMARY WEEK'!X767)&gt;MASTER!$B$4/100,"B",IF(VALUE('SUMMARY WEEK'!X767)&gt;MASTER!$B$5/100,"C","K"))),'SUMMARY WEEK'!X767))</f>
        <v/>
      </c>
      <c r="Y767" s="20" t="str">
        <f>IF(ISBLANK('SUMMARY WEEK'!Y767),'SUMMARY WEEK'!Y767,IFERROR(IF(VALUE('SUMMARY WEEK'!Y767)&gt;MASTER!$B$3/100,"SB",IF(VALUE('SUMMARY WEEK'!Y767)&gt;MASTER!$B$4/100,"B",IF(VALUE('SUMMARY WEEK'!Y767)&gt;MASTER!$B$5/100,"C","K"))),'SUMMARY WEEK'!Y767))</f>
        <v/>
      </c>
      <c r="Z767" s="20" t="str">
        <f>IF(ISBLANK('SUMMARY WEEK'!Z767),'SUMMARY WEEK'!Z767,IFERROR(IF(VALUE('SUMMARY WEEK'!Z767)&gt;MASTER!$B$3/100,"SB",IF(VALUE('SUMMARY WEEK'!Z767)&gt;MASTER!$B$4/100,"B",IF(VALUE('SUMMARY WEEK'!Z767)&gt;MASTER!$B$5/100,"C","K"))),'SUMMARY WEEK'!Z767))</f>
        <v/>
      </c>
      <c r="AA767" s="20"/>
    </row>
    <row r="768">
      <c r="A768" s="18" t="str">
        <f>IF(ISBLANK('SUMMARY WEEK'!A768),'SUMMARY WEEK'!A768,IFERROR(IF(VALUE('SUMMARY WEEK'!A768)&gt;MASTER!$B$3/100,"SB",IF(VALUE('SUMMARY WEEK'!A768)&gt;MASTER!$B$4/100,"B",IF(VALUE('SUMMARY WEEK'!A768)&gt;MASTER!$B$5/100,"C","K"))),'SUMMARY WEEK'!A768))</f>
        <v/>
      </c>
      <c r="B768" s="19" t="str">
        <f>IF(ISBLANK('SUMMARY WEEK'!B768),'SUMMARY WEEK'!B768,IFERROR(IF(VALUE('SUMMARY WEEK'!B768)&gt;MASTER!$B$3/100,"SB",IF(VALUE('SUMMARY WEEK'!B768)&gt;MASTER!$B$4/100,"B",IF(VALUE('SUMMARY WEEK'!B768)&gt;MASTER!$B$5/100,"C","K"))),'SUMMARY WEEK'!B768))</f>
        <v/>
      </c>
      <c r="C768" s="20" t="str">
        <f>IF(ISBLANK('SUMMARY WEEK'!C768),'SUMMARY WEEK'!C768,IFERROR(IF(VALUE('SUMMARY WEEK'!C768)&gt;MASTER!$B$3/100,"SB",IF(VALUE('SUMMARY WEEK'!C768)&gt;MASTER!$B$4/100,"B",IF(VALUE('SUMMARY WEEK'!C768)&gt;MASTER!$B$5/100,"C","K"))),'SUMMARY WEEK'!C768))</f>
        <v/>
      </c>
      <c r="D768" s="20" t="str">
        <f>IF(ISBLANK('SUMMARY WEEK'!D768),'SUMMARY WEEK'!D768,IFERROR(IF(VALUE('SUMMARY WEEK'!D768)&gt;MASTER!$B$3/100,"SB",IF(VALUE('SUMMARY WEEK'!D768)&gt;MASTER!$B$4/100,"B",IF(VALUE('SUMMARY WEEK'!D768)&gt;MASTER!$B$5/100,"C","K"))),'SUMMARY WEEK'!D768))</f>
        <v/>
      </c>
      <c r="E768" s="20" t="str">
        <f>IF(ISBLANK('SUMMARY WEEK'!E768),'SUMMARY WEEK'!E768,IFERROR(IF(VALUE('SUMMARY WEEK'!E768)&gt;MASTER!$B$3/100,"SB",IF(VALUE('SUMMARY WEEK'!E768)&gt;MASTER!$B$4/100,"B",IF(VALUE('SUMMARY WEEK'!E768)&gt;MASTER!$B$5/100,"C","K"))),'SUMMARY WEEK'!E768))</f>
        <v/>
      </c>
      <c r="F768" s="20" t="str">
        <f>IF(ISBLANK('SUMMARY WEEK'!F768),'SUMMARY WEEK'!F768,IFERROR(IF(VALUE('SUMMARY WEEK'!F768)&gt;MASTER!$B$3/100,"SB",IF(VALUE('SUMMARY WEEK'!F768)&gt;MASTER!$B$4/100,"B",IF(VALUE('SUMMARY WEEK'!F768)&gt;MASTER!$B$5/100,"C","K"))),'SUMMARY WEEK'!F768))</f>
        <v/>
      </c>
      <c r="G768" s="20" t="str">
        <f>IF(ISBLANK('SUMMARY WEEK'!G768),'SUMMARY WEEK'!G768,IFERROR(IF(VALUE('SUMMARY WEEK'!G768)&gt;MASTER!$B$3/100,"SB",IF(VALUE('SUMMARY WEEK'!G768)&gt;MASTER!$B$4/100,"B",IF(VALUE('SUMMARY WEEK'!G768)&gt;MASTER!$B$5/100,"C","K"))),'SUMMARY WEEK'!G768))</f>
        <v/>
      </c>
      <c r="H768" s="20" t="str">
        <f>IF(ISBLANK('SUMMARY WEEK'!H768),'SUMMARY WEEK'!H768,IFERROR(IF(VALUE('SUMMARY WEEK'!H768)&gt;MASTER!$B$3/100,"SB",IF(VALUE('SUMMARY WEEK'!H768)&gt;MASTER!$B$4/100,"B",IF(VALUE('SUMMARY WEEK'!H768)&gt;MASTER!$B$5/100,"C","K"))),'SUMMARY WEEK'!H768))</f>
        <v/>
      </c>
      <c r="I768" s="20" t="str">
        <f>IF(ISBLANK('SUMMARY WEEK'!I768),'SUMMARY WEEK'!I768,IFERROR(IF(VALUE('SUMMARY WEEK'!I768)&gt;MASTER!$B$3/100,"SB",IF(VALUE('SUMMARY WEEK'!I768)&gt;MASTER!$B$4/100,"B",IF(VALUE('SUMMARY WEEK'!I768)&gt;MASTER!$B$5/100,"C","K"))),'SUMMARY WEEK'!I768))</f>
        <v/>
      </c>
      <c r="J768" s="20" t="str">
        <f>IF(ISBLANK('SUMMARY WEEK'!J768),'SUMMARY WEEK'!J768,IFERROR(IF(VALUE('SUMMARY WEEK'!J768)&gt;MASTER!$B$3/100,"SB",IF(VALUE('SUMMARY WEEK'!J768)&gt;MASTER!$B$4/100,"B",IF(VALUE('SUMMARY WEEK'!J768)&gt;MASTER!$B$5/100,"C","K"))),'SUMMARY WEEK'!J768))</f>
        <v/>
      </c>
      <c r="K768" s="20" t="str">
        <f>IF(ISBLANK('SUMMARY WEEK'!K768),'SUMMARY WEEK'!K768,IFERROR(IF(VALUE('SUMMARY WEEK'!K768)&gt;MASTER!$B$3/100,"SB",IF(VALUE('SUMMARY WEEK'!K768)&gt;MASTER!$B$4/100,"B",IF(VALUE('SUMMARY WEEK'!K768)&gt;MASTER!$B$5/100,"C","K"))),'SUMMARY WEEK'!K768))</f>
        <v/>
      </c>
      <c r="L768" s="20" t="str">
        <f>IF(ISBLANK('SUMMARY WEEK'!L768),'SUMMARY WEEK'!L768,IFERROR(IF(VALUE('SUMMARY WEEK'!L768)&gt;MASTER!$B$3/100,"SB",IF(VALUE('SUMMARY WEEK'!L768)&gt;MASTER!$B$4/100,"B",IF(VALUE('SUMMARY WEEK'!L768)&gt;MASTER!$B$5/100,"C","K"))),'SUMMARY WEEK'!L768))</f>
        <v/>
      </c>
      <c r="M768" s="20" t="str">
        <f>IF(ISBLANK('SUMMARY WEEK'!M768),'SUMMARY WEEK'!M768,IFERROR(IF(VALUE('SUMMARY WEEK'!M768)&gt;MASTER!$B$3/100,"SB",IF(VALUE('SUMMARY WEEK'!M768)&gt;MASTER!$B$4/100,"B",IF(VALUE('SUMMARY WEEK'!M768)&gt;MASTER!$B$5/100,"C","K"))),'SUMMARY WEEK'!M768))</f>
        <v/>
      </c>
      <c r="N768" s="20" t="str">
        <f>IF(ISBLANK('SUMMARY WEEK'!N768),'SUMMARY WEEK'!N768,IFERROR(IF(VALUE('SUMMARY WEEK'!N768)&gt;MASTER!$B$3/100,"SB",IF(VALUE('SUMMARY WEEK'!N768)&gt;MASTER!$B$4/100,"B",IF(VALUE('SUMMARY WEEK'!N768)&gt;MASTER!$B$5/100,"C","K"))),'SUMMARY WEEK'!N768))</f>
        <v/>
      </c>
      <c r="O768" s="20" t="str">
        <f>IF(ISBLANK('SUMMARY WEEK'!O768),'SUMMARY WEEK'!O768,IFERROR(IF(VALUE('SUMMARY WEEK'!O768)&gt;MASTER!$B$3/100,"SB",IF(VALUE('SUMMARY WEEK'!O768)&gt;MASTER!$B$4/100,"B",IF(VALUE('SUMMARY WEEK'!O768)&gt;MASTER!$B$5/100,"C","K"))),'SUMMARY WEEK'!O768))</f>
        <v/>
      </c>
      <c r="P768" s="20" t="str">
        <f>IF(ISBLANK('SUMMARY WEEK'!P768),'SUMMARY WEEK'!P768,IFERROR(IF(VALUE('SUMMARY WEEK'!P768)&gt;MASTER!$B$3/100,"SB",IF(VALUE('SUMMARY WEEK'!P768)&gt;MASTER!$B$4/100,"B",IF(VALUE('SUMMARY WEEK'!P768)&gt;MASTER!$B$5/100,"C","K"))),'SUMMARY WEEK'!P768))</f>
        <v/>
      </c>
      <c r="Q768" s="20" t="str">
        <f>IF(ISBLANK('SUMMARY WEEK'!Q768),'SUMMARY WEEK'!Q768,IFERROR(IF(VALUE('SUMMARY WEEK'!Q768)&gt;MASTER!$B$3/100,"SB",IF(VALUE('SUMMARY WEEK'!Q768)&gt;MASTER!$B$4/100,"B",IF(VALUE('SUMMARY WEEK'!Q768)&gt;MASTER!$B$5/100,"C","K"))),'SUMMARY WEEK'!Q768))</f>
        <v/>
      </c>
      <c r="R768" s="20" t="str">
        <f>IF(ISBLANK('SUMMARY WEEK'!R768),'SUMMARY WEEK'!R768,IFERROR(IF(VALUE('SUMMARY WEEK'!R768)&gt;MASTER!$B$3/100,"SB",IF(VALUE('SUMMARY WEEK'!R768)&gt;MASTER!$B$4/100,"B",IF(VALUE('SUMMARY WEEK'!R768)&gt;MASTER!$B$5/100,"C","K"))),'SUMMARY WEEK'!R768))</f>
        <v/>
      </c>
      <c r="S768" s="20" t="str">
        <f>IF(ISBLANK('SUMMARY WEEK'!S768),'SUMMARY WEEK'!S768,IFERROR(IF(VALUE('SUMMARY WEEK'!S768)&gt;MASTER!$B$3/100,"SB",IF(VALUE('SUMMARY WEEK'!S768)&gt;MASTER!$B$4/100,"B",IF(VALUE('SUMMARY WEEK'!S768)&gt;MASTER!$B$5/100,"C","K"))),'SUMMARY WEEK'!S768))</f>
        <v/>
      </c>
      <c r="T768" s="20" t="str">
        <f>IF(ISBLANK('SUMMARY WEEK'!T768),'SUMMARY WEEK'!T768,IFERROR(IF(VALUE('SUMMARY WEEK'!T768)&gt;MASTER!$B$3/100,"SB",IF(VALUE('SUMMARY WEEK'!T768)&gt;MASTER!$B$4/100,"B",IF(VALUE('SUMMARY WEEK'!T768)&gt;MASTER!$B$5/100,"C","K"))),'SUMMARY WEEK'!T768))</f>
        <v/>
      </c>
      <c r="U768" s="20" t="str">
        <f>IF(ISBLANK('SUMMARY WEEK'!U768),'SUMMARY WEEK'!U768,IFERROR(IF(VALUE('SUMMARY WEEK'!U768)&gt;MASTER!$B$3/100,"SB",IF(VALUE('SUMMARY WEEK'!U768)&gt;MASTER!$B$4/100,"B",IF(VALUE('SUMMARY WEEK'!U768)&gt;MASTER!$B$5/100,"C","K"))),'SUMMARY WEEK'!U768))</f>
        <v/>
      </c>
      <c r="V768" s="20" t="str">
        <f>IF(ISBLANK('SUMMARY WEEK'!V768),'SUMMARY WEEK'!V768,IFERROR(IF(VALUE('SUMMARY WEEK'!V768)&gt;MASTER!$B$3/100,"SB",IF(VALUE('SUMMARY WEEK'!V768)&gt;MASTER!$B$4/100,"B",IF(VALUE('SUMMARY WEEK'!V768)&gt;MASTER!$B$5/100,"C","K"))),'SUMMARY WEEK'!V768))</f>
        <v/>
      </c>
      <c r="W768" s="20" t="str">
        <f>IF(ISBLANK('SUMMARY WEEK'!W768),'SUMMARY WEEK'!W768,IFERROR(IF(VALUE('SUMMARY WEEK'!W768)&gt;MASTER!$B$3/100,"SB",IF(VALUE('SUMMARY WEEK'!W768)&gt;MASTER!$B$4/100,"B",IF(VALUE('SUMMARY WEEK'!W768)&gt;MASTER!$B$5/100,"C","K"))),'SUMMARY WEEK'!W768))</f>
        <v/>
      </c>
      <c r="X768" s="20" t="str">
        <f>IF(ISBLANK('SUMMARY WEEK'!X768),'SUMMARY WEEK'!X768,IFERROR(IF(VALUE('SUMMARY WEEK'!X768)&gt;MASTER!$B$3/100,"SB",IF(VALUE('SUMMARY WEEK'!X768)&gt;MASTER!$B$4/100,"B",IF(VALUE('SUMMARY WEEK'!X768)&gt;MASTER!$B$5/100,"C","K"))),'SUMMARY WEEK'!X768))</f>
        <v/>
      </c>
      <c r="Y768" s="20" t="str">
        <f>IF(ISBLANK('SUMMARY WEEK'!Y768),'SUMMARY WEEK'!Y768,IFERROR(IF(VALUE('SUMMARY WEEK'!Y768)&gt;MASTER!$B$3/100,"SB",IF(VALUE('SUMMARY WEEK'!Y768)&gt;MASTER!$B$4/100,"B",IF(VALUE('SUMMARY WEEK'!Y768)&gt;MASTER!$B$5/100,"C","K"))),'SUMMARY WEEK'!Y768))</f>
        <v/>
      </c>
      <c r="Z768" s="20" t="str">
        <f>IF(ISBLANK('SUMMARY WEEK'!Z768),'SUMMARY WEEK'!Z768,IFERROR(IF(VALUE('SUMMARY WEEK'!Z768)&gt;MASTER!$B$3/100,"SB",IF(VALUE('SUMMARY WEEK'!Z768)&gt;MASTER!$B$4/100,"B",IF(VALUE('SUMMARY WEEK'!Z768)&gt;MASTER!$B$5/100,"C","K"))),'SUMMARY WEEK'!Z768))</f>
        <v/>
      </c>
      <c r="AA768" s="20"/>
    </row>
    <row r="769">
      <c r="A769" s="18" t="str">
        <f>IF(ISBLANK('SUMMARY WEEK'!A769),'SUMMARY WEEK'!A769,IFERROR(IF(VALUE('SUMMARY WEEK'!A769)&gt;MASTER!$B$3/100,"SB",IF(VALUE('SUMMARY WEEK'!A769)&gt;MASTER!$B$4/100,"B",IF(VALUE('SUMMARY WEEK'!A769)&gt;MASTER!$B$5/100,"C","K"))),'SUMMARY WEEK'!A769))</f>
        <v/>
      </c>
      <c r="B769" s="19" t="str">
        <f>IF(ISBLANK('SUMMARY WEEK'!B769),'SUMMARY WEEK'!B769,IFERROR(IF(VALUE('SUMMARY WEEK'!B769)&gt;MASTER!$B$3/100,"SB",IF(VALUE('SUMMARY WEEK'!B769)&gt;MASTER!$B$4/100,"B",IF(VALUE('SUMMARY WEEK'!B769)&gt;MASTER!$B$5/100,"C","K"))),'SUMMARY WEEK'!B769))</f>
        <v/>
      </c>
      <c r="C769" s="20" t="str">
        <f>IF(ISBLANK('SUMMARY WEEK'!C769),'SUMMARY WEEK'!C769,IFERROR(IF(VALUE('SUMMARY WEEK'!C769)&gt;MASTER!$B$3/100,"SB",IF(VALUE('SUMMARY WEEK'!C769)&gt;MASTER!$B$4/100,"B",IF(VALUE('SUMMARY WEEK'!C769)&gt;MASTER!$B$5/100,"C","K"))),'SUMMARY WEEK'!C769))</f>
        <v/>
      </c>
      <c r="D769" s="20" t="str">
        <f>IF(ISBLANK('SUMMARY WEEK'!D769),'SUMMARY WEEK'!D769,IFERROR(IF(VALUE('SUMMARY WEEK'!D769)&gt;MASTER!$B$3/100,"SB",IF(VALUE('SUMMARY WEEK'!D769)&gt;MASTER!$B$4/100,"B",IF(VALUE('SUMMARY WEEK'!D769)&gt;MASTER!$B$5/100,"C","K"))),'SUMMARY WEEK'!D769))</f>
        <v/>
      </c>
      <c r="E769" s="20" t="str">
        <f>IF(ISBLANK('SUMMARY WEEK'!E769),'SUMMARY WEEK'!E769,IFERROR(IF(VALUE('SUMMARY WEEK'!E769)&gt;MASTER!$B$3/100,"SB",IF(VALUE('SUMMARY WEEK'!E769)&gt;MASTER!$B$4/100,"B",IF(VALUE('SUMMARY WEEK'!E769)&gt;MASTER!$B$5/100,"C","K"))),'SUMMARY WEEK'!E769))</f>
        <v/>
      </c>
      <c r="F769" s="20" t="str">
        <f>IF(ISBLANK('SUMMARY WEEK'!F769),'SUMMARY WEEK'!F769,IFERROR(IF(VALUE('SUMMARY WEEK'!F769)&gt;MASTER!$B$3/100,"SB",IF(VALUE('SUMMARY WEEK'!F769)&gt;MASTER!$B$4/100,"B",IF(VALUE('SUMMARY WEEK'!F769)&gt;MASTER!$B$5/100,"C","K"))),'SUMMARY WEEK'!F769))</f>
        <v/>
      </c>
      <c r="G769" s="20" t="str">
        <f>IF(ISBLANK('SUMMARY WEEK'!G769),'SUMMARY WEEK'!G769,IFERROR(IF(VALUE('SUMMARY WEEK'!G769)&gt;MASTER!$B$3/100,"SB",IF(VALUE('SUMMARY WEEK'!G769)&gt;MASTER!$B$4/100,"B",IF(VALUE('SUMMARY WEEK'!G769)&gt;MASTER!$B$5/100,"C","K"))),'SUMMARY WEEK'!G769))</f>
        <v/>
      </c>
      <c r="H769" s="20" t="str">
        <f>IF(ISBLANK('SUMMARY WEEK'!H769),'SUMMARY WEEK'!H769,IFERROR(IF(VALUE('SUMMARY WEEK'!H769)&gt;MASTER!$B$3/100,"SB",IF(VALUE('SUMMARY WEEK'!H769)&gt;MASTER!$B$4/100,"B",IF(VALUE('SUMMARY WEEK'!H769)&gt;MASTER!$B$5/100,"C","K"))),'SUMMARY WEEK'!H769))</f>
        <v/>
      </c>
      <c r="I769" s="20" t="str">
        <f>IF(ISBLANK('SUMMARY WEEK'!I769),'SUMMARY WEEK'!I769,IFERROR(IF(VALUE('SUMMARY WEEK'!I769)&gt;MASTER!$B$3/100,"SB",IF(VALUE('SUMMARY WEEK'!I769)&gt;MASTER!$B$4/100,"B",IF(VALUE('SUMMARY WEEK'!I769)&gt;MASTER!$B$5/100,"C","K"))),'SUMMARY WEEK'!I769))</f>
        <v/>
      </c>
      <c r="J769" s="20" t="str">
        <f>IF(ISBLANK('SUMMARY WEEK'!J769),'SUMMARY WEEK'!J769,IFERROR(IF(VALUE('SUMMARY WEEK'!J769)&gt;MASTER!$B$3/100,"SB",IF(VALUE('SUMMARY WEEK'!J769)&gt;MASTER!$B$4/100,"B",IF(VALUE('SUMMARY WEEK'!J769)&gt;MASTER!$B$5/100,"C","K"))),'SUMMARY WEEK'!J769))</f>
        <v/>
      </c>
      <c r="K769" s="20" t="str">
        <f>IF(ISBLANK('SUMMARY WEEK'!K769),'SUMMARY WEEK'!K769,IFERROR(IF(VALUE('SUMMARY WEEK'!K769)&gt;MASTER!$B$3/100,"SB",IF(VALUE('SUMMARY WEEK'!K769)&gt;MASTER!$B$4/100,"B",IF(VALUE('SUMMARY WEEK'!K769)&gt;MASTER!$B$5/100,"C","K"))),'SUMMARY WEEK'!K769))</f>
        <v/>
      </c>
      <c r="L769" s="20" t="str">
        <f>IF(ISBLANK('SUMMARY WEEK'!L769),'SUMMARY WEEK'!L769,IFERROR(IF(VALUE('SUMMARY WEEK'!L769)&gt;MASTER!$B$3/100,"SB",IF(VALUE('SUMMARY WEEK'!L769)&gt;MASTER!$B$4/100,"B",IF(VALUE('SUMMARY WEEK'!L769)&gt;MASTER!$B$5/100,"C","K"))),'SUMMARY WEEK'!L769))</f>
        <v/>
      </c>
      <c r="M769" s="20" t="str">
        <f>IF(ISBLANK('SUMMARY WEEK'!M769),'SUMMARY WEEK'!M769,IFERROR(IF(VALUE('SUMMARY WEEK'!M769)&gt;MASTER!$B$3/100,"SB",IF(VALUE('SUMMARY WEEK'!M769)&gt;MASTER!$B$4/100,"B",IF(VALUE('SUMMARY WEEK'!M769)&gt;MASTER!$B$5/100,"C","K"))),'SUMMARY WEEK'!M769))</f>
        <v/>
      </c>
      <c r="N769" s="20" t="str">
        <f>IF(ISBLANK('SUMMARY WEEK'!N769),'SUMMARY WEEK'!N769,IFERROR(IF(VALUE('SUMMARY WEEK'!N769)&gt;MASTER!$B$3/100,"SB",IF(VALUE('SUMMARY WEEK'!N769)&gt;MASTER!$B$4/100,"B",IF(VALUE('SUMMARY WEEK'!N769)&gt;MASTER!$B$5/100,"C","K"))),'SUMMARY WEEK'!N769))</f>
        <v/>
      </c>
      <c r="O769" s="20" t="str">
        <f>IF(ISBLANK('SUMMARY WEEK'!O769),'SUMMARY WEEK'!O769,IFERROR(IF(VALUE('SUMMARY WEEK'!O769)&gt;MASTER!$B$3/100,"SB",IF(VALUE('SUMMARY WEEK'!O769)&gt;MASTER!$B$4/100,"B",IF(VALUE('SUMMARY WEEK'!O769)&gt;MASTER!$B$5/100,"C","K"))),'SUMMARY WEEK'!O769))</f>
        <v/>
      </c>
      <c r="P769" s="20" t="str">
        <f>IF(ISBLANK('SUMMARY WEEK'!P769),'SUMMARY WEEK'!P769,IFERROR(IF(VALUE('SUMMARY WEEK'!P769)&gt;MASTER!$B$3/100,"SB",IF(VALUE('SUMMARY WEEK'!P769)&gt;MASTER!$B$4/100,"B",IF(VALUE('SUMMARY WEEK'!P769)&gt;MASTER!$B$5/100,"C","K"))),'SUMMARY WEEK'!P769))</f>
        <v/>
      </c>
      <c r="Q769" s="20" t="str">
        <f>IF(ISBLANK('SUMMARY WEEK'!Q769),'SUMMARY WEEK'!Q769,IFERROR(IF(VALUE('SUMMARY WEEK'!Q769)&gt;MASTER!$B$3/100,"SB",IF(VALUE('SUMMARY WEEK'!Q769)&gt;MASTER!$B$4/100,"B",IF(VALUE('SUMMARY WEEK'!Q769)&gt;MASTER!$B$5/100,"C","K"))),'SUMMARY WEEK'!Q769))</f>
        <v/>
      </c>
      <c r="R769" s="20" t="str">
        <f>IF(ISBLANK('SUMMARY WEEK'!R769),'SUMMARY WEEK'!R769,IFERROR(IF(VALUE('SUMMARY WEEK'!R769)&gt;MASTER!$B$3/100,"SB",IF(VALUE('SUMMARY WEEK'!R769)&gt;MASTER!$B$4/100,"B",IF(VALUE('SUMMARY WEEK'!R769)&gt;MASTER!$B$5/100,"C","K"))),'SUMMARY WEEK'!R769))</f>
        <v/>
      </c>
      <c r="S769" s="20" t="str">
        <f>IF(ISBLANK('SUMMARY WEEK'!S769),'SUMMARY WEEK'!S769,IFERROR(IF(VALUE('SUMMARY WEEK'!S769)&gt;MASTER!$B$3/100,"SB",IF(VALUE('SUMMARY WEEK'!S769)&gt;MASTER!$B$4/100,"B",IF(VALUE('SUMMARY WEEK'!S769)&gt;MASTER!$B$5/100,"C","K"))),'SUMMARY WEEK'!S769))</f>
        <v/>
      </c>
      <c r="T769" s="20" t="str">
        <f>IF(ISBLANK('SUMMARY WEEK'!T769),'SUMMARY WEEK'!T769,IFERROR(IF(VALUE('SUMMARY WEEK'!T769)&gt;MASTER!$B$3/100,"SB",IF(VALUE('SUMMARY WEEK'!T769)&gt;MASTER!$B$4/100,"B",IF(VALUE('SUMMARY WEEK'!T769)&gt;MASTER!$B$5/100,"C","K"))),'SUMMARY WEEK'!T769))</f>
        <v/>
      </c>
      <c r="U769" s="20" t="str">
        <f>IF(ISBLANK('SUMMARY WEEK'!U769),'SUMMARY WEEK'!U769,IFERROR(IF(VALUE('SUMMARY WEEK'!U769)&gt;MASTER!$B$3/100,"SB",IF(VALUE('SUMMARY WEEK'!U769)&gt;MASTER!$B$4/100,"B",IF(VALUE('SUMMARY WEEK'!U769)&gt;MASTER!$B$5/100,"C","K"))),'SUMMARY WEEK'!U769))</f>
        <v/>
      </c>
      <c r="V769" s="20" t="str">
        <f>IF(ISBLANK('SUMMARY WEEK'!V769),'SUMMARY WEEK'!V769,IFERROR(IF(VALUE('SUMMARY WEEK'!V769)&gt;MASTER!$B$3/100,"SB",IF(VALUE('SUMMARY WEEK'!V769)&gt;MASTER!$B$4/100,"B",IF(VALUE('SUMMARY WEEK'!V769)&gt;MASTER!$B$5/100,"C","K"))),'SUMMARY WEEK'!V769))</f>
        <v/>
      </c>
      <c r="W769" s="20" t="str">
        <f>IF(ISBLANK('SUMMARY WEEK'!W769),'SUMMARY WEEK'!W769,IFERROR(IF(VALUE('SUMMARY WEEK'!W769)&gt;MASTER!$B$3/100,"SB",IF(VALUE('SUMMARY WEEK'!W769)&gt;MASTER!$B$4/100,"B",IF(VALUE('SUMMARY WEEK'!W769)&gt;MASTER!$B$5/100,"C","K"))),'SUMMARY WEEK'!W769))</f>
        <v/>
      </c>
      <c r="X769" s="20" t="str">
        <f>IF(ISBLANK('SUMMARY WEEK'!X769),'SUMMARY WEEK'!X769,IFERROR(IF(VALUE('SUMMARY WEEK'!X769)&gt;MASTER!$B$3/100,"SB",IF(VALUE('SUMMARY WEEK'!X769)&gt;MASTER!$B$4/100,"B",IF(VALUE('SUMMARY WEEK'!X769)&gt;MASTER!$B$5/100,"C","K"))),'SUMMARY WEEK'!X769))</f>
        <v/>
      </c>
      <c r="Y769" s="20" t="str">
        <f>IF(ISBLANK('SUMMARY WEEK'!Y769),'SUMMARY WEEK'!Y769,IFERROR(IF(VALUE('SUMMARY WEEK'!Y769)&gt;MASTER!$B$3/100,"SB",IF(VALUE('SUMMARY WEEK'!Y769)&gt;MASTER!$B$4/100,"B",IF(VALUE('SUMMARY WEEK'!Y769)&gt;MASTER!$B$5/100,"C","K"))),'SUMMARY WEEK'!Y769))</f>
        <v/>
      </c>
      <c r="Z769" s="20" t="str">
        <f>IF(ISBLANK('SUMMARY WEEK'!Z769),'SUMMARY WEEK'!Z769,IFERROR(IF(VALUE('SUMMARY WEEK'!Z769)&gt;MASTER!$B$3/100,"SB",IF(VALUE('SUMMARY WEEK'!Z769)&gt;MASTER!$B$4/100,"B",IF(VALUE('SUMMARY WEEK'!Z769)&gt;MASTER!$B$5/100,"C","K"))),'SUMMARY WEEK'!Z769))</f>
        <v/>
      </c>
      <c r="AA769" s="20"/>
    </row>
    <row r="770">
      <c r="A770" s="18" t="str">
        <f>IF(ISBLANK('SUMMARY WEEK'!A770),'SUMMARY WEEK'!A770,IFERROR(IF(VALUE('SUMMARY WEEK'!A770)&gt;MASTER!$B$3/100,"SB",IF(VALUE('SUMMARY WEEK'!A770)&gt;MASTER!$B$4/100,"B",IF(VALUE('SUMMARY WEEK'!A770)&gt;MASTER!$B$5/100,"C","K"))),'SUMMARY WEEK'!A770))</f>
        <v/>
      </c>
      <c r="B770" s="19" t="str">
        <f>IF(ISBLANK('SUMMARY WEEK'!B770),'SUMMARY WEEK'!B770,IFERROR(IF(VALUE('SUMMARY WEEK'!B770)&gt;MASTER!$B$3/100,"SB",IF(VALUE('SUMMARY WEEK'!B770)&gt;MASTER!$B$4/100,"B",IF(VALUE('SUMMARY WEEK'!B770)&gt;MASTER!$B$5/100,"C","K"))),'SUMMARY WEEK'!B770))</f>
        <v/>
      </c>
      <c r="C770" s="20" t="str">
        <f>IF(ISBLANK('SUMMARY WEEK'!C770),'SUMMARY WEEK'!C770,IFERROR(IF(VALUE('SUMMARY WEEK'!C770)&gt;MASTER!$B$3/100,"SB",IF(VALUE('SUMMARY WEEK'!C770)&gt;MASTER!$B$4/100,"B",IF(VALUE('SUMMARY WEEK'!C770)&gt;MASTER!$B$5/100,"C","K"))),'SUMMARY WEEK'!C770))</f>
        <v/>
      </c>
      <c r="D770" s="20" t="str">
        <f>IF(ISBLANK('SUMMARY WEEK'!D770),'SUMMARY WEEK'!D770,IFERROR(IF(VALUE('SUMMARY WEEK'!D770)&gt;MASTER!$B$3/100,"SB",IF(VALUE('SUMMARY WEEK'!D770)&gt;MASTER!$B$4/100,"B",IF(VALUE('SUMMARY WEEK'!D770)&gt;MASTER!$B$5/100,"C","K"))),'SUMMARY WEEK'!D770))</f>
        <v/>
      </c>
      <c r="E770" s="20" t="str">
        <f>IF(ISBLANK('SUMMARY WEEK'!E770),'SUMMARY WEEK'!E770,IFERROR(IF(VALUE('SUMMARY WEEK'!E770)&gt;MASTER!$B$3/100,"SB",IF(VALUE('SUMMARY WEEK'!E770)&gt;MASTER!$B$4/100,"B",IF(VALUE('SUMMARY WEEK'!E770)&gt;MASTER!$B$5/100,"C","K"))),'SUMMARY WEEK'!E770))</f>
        <v/>
      </c>
      <c r="F770" s="20" t="str">
        <f>IF(ISBLANK('SUMMARY WEEK'!F770),'SUMMARY WEEK'!F770,IFERROR(IF(VALUE('SUMMARY WEEK'!F770)&gt;MASTER!$B$3/100,"SB",IF(VALUE('SUMMARY WEEK'!F770)&gt;MASTER!$B$4/100,"B",IF(VALUE('SUMMARY WEEK'!F770)&gt;MASTER!$B$5/100,"C","K"))),'SUMMARY WEEK'!F770))</f>
        <v/>
      </c>
      <c r="G770" s="20" t="str">
        <f>IF(ISBLANK('SUMMARY WEEK'!G770),'SUMMARY WEEK'!G770,IFERROR(IF(VALUE('SUMMARY WEEK'!G770)&gt;MASTER!$B$3/100,"SB",IF(VALUE('SUMMARY WEEK'!G770)&gt;MASTER!$B$4/100,"B",IF(VALUE('SUMMARY WEEK'!G770)&gt;MASTER!$B$5/100,"C","K"))),'SUMMARY WEEK'!G770))</f>
        <v/>
      </c>
      <c r="H770" s="20" t="str">
        <f>IF(ISBLANK('SUMMARY WEEK'!H770),'SUMMARY WEEK'!H770,IFERROR(IF(VALUE('SUMMARY WEEK'!H770)&gt;MASTER!$B$3/100,"SB",IF(VALUE('SUMMARY WEEK'!H770)&gt;MASTER!$B$4/100,"B",IF(VALUE('SUMMARY WEEK'!H770)&gt;MASTER!$B$5/100,"C","K"))),'SUMMARY WEEK'!H770))</f>
        <v/>
      </c>
      <c r="I770" s="20" t="str">
        <f>IF(ISBLANK('SUMMARY WEEK'!I770),'SUMMARY WEEK'!I770,IFERROR(IF(VALUE('SUMMARY WEEK'!I770)&gt;MASTER!$B$3/100,"SB",IF(VALUE('SUMMARY WEEK'!I770)&gt;MASTER!$B$4/100,"B",IF(VALUE('SUMMARY WEEK'!I770)&gt;MASTER!$B$5/100,"C","K"))),'SUMMARY WEEK'!I770))</f>
        <v/>
      </c>
      <c r="J770" s="20" t="str">
        <f>IF(ISBLANK('SUMMARY WEEK'!J770),'SUMMARY WEEK'!J770,IFERROR(IF(VALUE('SUMMARY WEEK'!J770)&gt;MASTER!$B$3/100,"SB",IF(VALUE('SUMMARY WEEK'!J770)&gt;MASTER!$B$4/100,"B",IF(VALUE('SUMMARY WEEK'!J770)&gt;MASTER!$B$5/100,"C","K"))),'SUMMARY WEEK'!J770))</f>
        <v/>
      </c>
      <c r="K770" s="20" t="str">
        <f>IF(ISBLANK('SUMMARY WEEK'!K770),'SUMMARY WEEK'!K770,IFERROR(IF(VALUE('SUMMARY WEEK'!K770)&gt;MASTER!$B$3/100,"SB",IF(VALUE('SUMMARY WEEK'!K770)&gt;MASTER!$B$4/100,"B",IF(VALUE('SUMMARY WEEK'!K770)&gt;MASTER!$B$5/100,"C","K"))),'SUMMARY WEEK'!K770))</f>
        <v/>
      </c>
      <c r="L770" s="20" t="str">
        <f>IF(ISBLANK('SUMMARY WEEK'!L770),'SUMMARY WEEK'!L770,IFERROR(IF(VALUE('SUMMARY WEEK'!L770)&gt;MASTER!$B$3/100,"SB",IF(VALUE('SUMMARY WEEK'!L770)&gt;MASTER!$B$4/100,"B",IF(VALUE('SUMMARY WEEK'!L770)&gt;MASTER!$B$5/100,"C","K"))),'SUMMARY WEEK'!L770))</f>
        <v/>
      </c>
      <c r="M770" s="20" t="str">
        <f>IF(ISBLANK('SUMMARY WEEK'!M770),'SUMMARY WEEK'!M770,IFERROR(IF(VALUE('SUMMARY WEEK'!M770)&gt;MASTER!$B$3/100,"SB",IF(VALUE('SUMMARY WEEK'!M770)&gt;MASTER!$B$4/100,"B",IF(VALUE('SUMMARY WEEK'!M770)&gt;MASTER!$B$5/100,"C","K"))),'SUMMARY WEEK'!M770))</f>
        <v/>
      </c>
      <c r="N770" s="20" t="str">
        <f>IF(ISBLANK('SUMMARY WEEK'!N770),'SUMMARY WEEK'!N770,IFERROR(IF(VALUE('SUMMARY WEEK'!N770)&gt;MASTER!$B$3/100,"SB",IF(VALUE('SUMMARY WEEK'!N770)&gt;MASTER!$B$4/100,"B",IF(VALUE('SUMMARY WEEK'!N770)&gt;MASTER!$B$5/100,"C","K"))),'SUMMARY WEEK'!N770))</f>
        <v/>
      </c>
      <c r="O770" s="20" t="str">
        <f>IF(ISBLANK('SUMMARY WEEK'!O770),'SUMMARY WEEK'!O770,IFERROR(IF(VALUE('SUMMARY WEEK'!O770)&gt;MASTER!$B$3/100,"SB",IF(VALUE('SUMMARY WEEK'!O770)&gt;MASTER!$B$4/100,"B",IF(VALUE('SUMMARY WEEK'!O770)&gt;MASTER!$B$5/100,"C","K"))),'SUMMARY WEEK'!O770))</f>
        <v/>
      </c>
      <c r="P770" s="20" t="str">
        <f>IF(ISBLANK('SUMMARY WEEK'!P770),'SUMMARY WEEK'!P770,IFERROR(IF(VALUE('SUMMARY WEEK'!P770)&gt;MASTER!$B$3/100,"SB",IF(VALUE('SUMMARY WEEK'!P770)&gt;MASTER!$B$4/100,"B",IF(VALUE('SUMMARY WEEK'!P770)&gt;MASTER!$B$5/100,"C","K"))),'SUMMARY WEEK'!P770))</f>
        <v/>
      </c>
      <c r="Q770" s="20" t="str">
        <f>IF(ISBLANK('SUMMARY WEEK'!Q770),'SUMMARY WEEK'!Q770,IFERROR(IF(VALUE('SUMMARY WEEK'!Q770)&gt;MASTER!$B$3/100,"SB",IF(VALUE('SUMMARY WEEK'!Q770)&gt;MASTER!$B$4/100,"B",IF(VALUE('SUMMARY WEEK'!Q770)&gt;MASTER!$B$5/100,"C","K"))),'SUMMARY WEEK'!Q770))</f>
        <v/>
      </c>
      <c r="R770" s="20" t="str">
        <f>IF(ISBLANK('SUMMARY WEEK'!R770),'SUMMARY WEEK'!R770,IFERROR(IF(VALUE('SUMMARY WEEK'!R770)&gt;MASTER!$B$3/100,"SB",IF(VALUE('SUMMARY WEEK'!R770)&gt;MASTER!$B$4/100,"B",IF(VALUE('SUMMARY WEEK'!R770)&gt;MASTER!$B$5/100,"C","K"))),'SUMMARY WEEK'!R770))</f>
        <v/>
      </c>
      <c r="S770" s="20" t="str">
        <f>IF(ISBLANK('SUMMARY WEEK'!S770),'SUMMARY WEEK'!S770,IFERROR(IF(VALUE('SUMMARY WEEK'!S770)&gt;MASTER!$B$3/100,"SB",IF(VALUE('SUMMARY WEEK'!S770)&gt;MASTER!$B$4/100,"B",IF(VALUE('SUMMARY WEEK'!S770)&gt;MASTER!$B$5/100,"C","K"))),'SUMMARY WEEK'!S770))</f>
        <v/>
      </c>
      <c r="T770" s="20" t="str">
        <f>IF(ISBLANK('SUMMARY WEEK'!T770),'SUMMARY WEEK'!T770,IFERROR(IF(VALUE('SUMMARY WEEK'!T770)&gt;MASTER!$B$3/100,"SB",IF(VALUE('SUMMARY WEEK'!T770)&gt;MASTER!$B$4/100,"B",IF(VALUE('SUMMARY WEEK'!T770)&gt;MASTER!$B$5/100,"C","K"))),'SUMMARY WEEK'!T770))</f>
        <v/>
      </c>
      <c r="U770" s="20" t="str">
        <f>IF(ISBLANK('SUMMARY WEEK'!U770),'SUMMARY WEEK'!U770,IFERROR(IF(VALUE('SUMMARY WEEK'!U770)&gt;MASTER!$B$3/100,"SB",IF(VALUE('SUMMARY WEEK'!U770)&gt;MASTER!$B$4/100,"B",IF(VALUE('SUMMARY WEEK'!U770)&gt;MASTER!$B$5/100,"C","K"))),'SUMMARY WEEK'!U770))</f>
        <v/>
      </c>
      <c r="V770" s="20" t="str">
        <f>IF(ISBLANK('SUMMARY WEEK'!V770),'SUMMARY WEEK'!V770,IFERROR(IF(VALUE('SUMMARY WEEK'!V770)&gt;MASTER!$B$3/100,"SB",IF(VALUE('SUMMARY WEEK'!V770)&gt;MASTER!$B$4/100,"B",IF(VALUE('SUMMARY WEEK'!V770)&gt;MASTER!$B$5/100,"C","K"))),'SUMMARY WEEK'!V770))</f>
        <v/>
      </c>
      <c r="W770" s="20" t="str">
        <f>IF(ISBLANK('SUMMARY WEEK'!W770),'SUMMARY WEEK'!W770,IFERROR(IF(VALUE('SUMMARY WEEK'!W770)&gt;MASTER!$B$3/100,"SB",IF(VALUE('SUMMARY WEEK'!W770)&gt;MASTER!$B$4/100,"B",IF(VALUE('SUMMARY WEEK'!W770)&gt;MASTER!$B$5/100,"C","K"))),'SUMMARY WEEK'!W770))</f>
        <v/>
      </c>
      <c r="X770" s="20" t="str">
        <f>IF(ISBLANK('SUMMARY WEEK'!X770),'SUMMARY WEEK'!X770,IFERROR(IF(VALUE('SUMMARY WEEK'!X770)&gt;MASTER!$B$3/100,"SB",IF(VALUE('SUMMARY WEEK'!X770)&gt;MASTER!$B$4/100,"B",IF(VALUE('SUMMARY WEEK'!X770)&gt;MASTER!$B$5/100,"C","K"))),'SUMMARY WEEK'!X770))</f>
        <v/>
      </c>
      <c r="Y770" s="20" t="str">
        <f>IF(ISBLANK('SUMMARY WEEK'!Y770),'SUMMARY WEEK'!Y770,IFERROR(IF(VALUE('SUMMARY WEEK'!Y770)&gt;MASTER!$B$3/100,"SB",IF(VALUE('SUMMARY WEEK'!Y770)&gt;MASTER!$B$4/100,"B",IF(VALUE('SUMMARY WEEK'!Y770)&gt;MASTER!$B$5/100,"C","K"))),'SUMMARY WEEK'!Y770))</f>
        <v/>
      </c>
      <c r="Z770" s="20" t="str">
        <f>IF(ISBLANK('SUMMARY WEEK'!Z770),'SUMMARY WEEK'!Z770,IFERROR(IF(VALUE('SUMMARY WEEK'!Z770)&gt;MASTER!$B$3/100,"SB",IF(VALUE('SUMMARY WEEK'!Z770)&gt;MASTER!$B$4/100,"B",IF(VALUE('SUMMARY WEEK'!Z770)&gt;MASTER!$B$5/100,"C","K"))),'SUMMARY WEEK'!Z770))</f>
        <v/>
      </c>
      <c r="AA770" s="20"/>
    </row>
    <row r="771">
      <c r="A771" s="18" t="str">
        <f>IF(ISBLANK('SUMMARY WEEK'!A771),'SUMMARY WEEK'!A771,IFERROR(IF(VALUE('SUMMARY WEEK'!A771)&gt;MASTER!$B$3/100,"SB",IF(VALUE('SUMMARY WEEK'!A771)&gt;MASTER!$B$4/100,"B",IF(VALUE('SUMMARY WEEK'!A771)&gt;MASTER!$B$5/100,"C","K"))),'SUMMARY WEEK'!A771))</f>
        <v/>
      </c>
      <c r="B771" s="19" t="str">
        <f>IF(ISBLANK('SUMMARY WEEK'!B771),'SUMMARY WEEK'!B771,IFERROR(IF(VALUE('SUMMARY WEEK'!B771)&gt;MASTER!$B$3/100,"SB",IF(VALUE('SUMMARY WEEK'!B771)&gt;MASTER!$B$4/100,"B",IF(VALUE('SUMMARY WEEK'!B771)&gt;MASTER!$B$5/100,"C","K"))),'SUMMARY WEEK'!B771))</f>
        <v/>
      </c>
      <c r="C771" s="20" t="str">
        <f>IF(ISBLANK('SUMMARY WEEK'!C771),'SUMMARY WEEK'!C771,IFERROR(IF(VALUE('SUMMARY WEEK'!C771)&gt;MASTER!$B$3/100,"SB",IF(VALUE('SUMMARY WEEK'!C771)&gt;MASTER!$B$4/100,"B",IF(VALUE('SUMMARY WEEK'!C771)&gt;MASTER!$B$5/100,"C","K"))),'SUMMARY WEEK'!C771))</f>
        <v/>
      </c>
      <c r="D771" s="20" t="str">
        <f>IF(ISBLANK('SUMMARY WEEK'!D771),'SUMMARY WEEK'!D771,IFERROR(IF(VALUE('SUMMARY WEEK'!D771)&gt;MASTER!$B$3/100,"SB",IF(VALUE('SUMMARY WEEK'!D771)&gt;MASTER!$B$4/100,"B",IF(VALUE('SUMMARY WEEK'!D771)&gt;MASTER!$B$5/100,"C","K"))),'SUMMARY WEEK'!D771))</f>
        <v/>
      </c>
      <c r="E771" s="20" t="str">
        <f>IF(ISBLANK('SUMMARY WEEK'!E771),'SUMMARY WEEK'!E771,IFERROR(IF(VALUE('SUMMARY WEEK'!E771)&gt;MASTER!$B$3/100,"SB",IF(VALUE('SUMMARY WEEK'!E771)&gt;MASTER!$B$4/100,"B",IF(VALUE('SUMMARY WEEK'!E771)&gt;MASTER!$B$5/100,"C","K"))),'SUMMARY WEEK'!E771))</f>
        <v/>
      </c>
      <c r="F771" s="20" t="str">
        <f>IF(ISBLANK('SUMMARY WEEK'!F771),'SUMMARY WEEK'!F771,IFERROR(IF(VALUE('SUMMARY WEEK'!F771)&gt;MASTER!$B$3/100,"SB",IF(VALUE('SUMMARY WEEK'!F771)&gt;MASTER!$B$4/100,"B",IF(VALUE('SUMMARY WEEK'!F771)&gt;MASTER!$B$5/100,"C","K"))),'SUMMARY WEEK'!F771))</f>
        <v/>
      </c>
      <c r="G771" s="20" t="str">
        <f>IF(ISBLANK('SUMMARY WEEK'!G771),'SUMMARY WEEK'!G771,IFERROR(IF(VALUE('SUMMARY WEEK'!G771)&gt;MASTER!$B$3/100,"SB",IF(VALUE('SUMMARY WEEK'!G771)&gt;MASTER!$B$4/100,"B",IF(VALUE('SUMMARY WEEK'!G771)&gt;MASTER!$B$5/100,"C","K"))),'SUMMARY WEEK'!G771))</f>
        <v/>
      </c>
      <c r="H771" s="20" t="str">
        <f>IF(ISBLANK('SUMMARY WEEK'!H771),'SUMMARY WEEK'!H771,IFERROR(IF(VALUE('SUMMARY WEEK'!H771)&gt;MASTER!$B$3/100,"SB",IF(VALUE('SUMMARY WEEK'!H771)&gt;MASTER!$B$4/100,"B",IF(VALUE('SUMMARY WEEK'!H771)&gt;MASTER!$B$5/100,"C","K"))),'SUMMARY WEEK'!H771))</f>
        <v/>
      </c>
      <c r="I771" s="20" t="str">
        <f>IF(ISBLANK('SUMMARY WEEK'!I771),'SUMMARY WEEK'!I771,IFERROR(IF(VALUE('SUMMARY WEEK'!I771)&gt;MASTER!$B$3/100,"SB",IF(VALUE('SUMMARY WEEK'!I771)&gt;MASTER!$B$4/100,"B",IF(VALUE('SUMMARY WEEK'!I771)&gt;MASTER!$B$5/100,"C","K"))),'SUMMARY WEEK'!I771))</f>
        <v/>
      </c>
      <c r="J771" s="20" t="str">
        <f>IF(ISBLANK('SUMMARY WEEK'!J771),'SUMMARY WEEK'!J771,IFERROR(IF(VALUE('SUMMARY WEEK'!J771)&gt;MASTER!$B$3/100,"SB",IF(VALUE('SUMMARY WEEK'!J771)&gt;MASTER!$B$4/100,"B",IF(VALUE('SUMMARY WEEK'!J771)&gt;MASTER!$B$5/100,"C","K"))),'SUMMARY WEEK'!J771))</f>
        <v/>
      </c>
      <c r="K771" s="20" t="str">
        <f>IF(ISBLANK('SUMMARY WEEK'!K771),'SUMMARY WEEK'!K771,IFERROR(IF(VALUE('SUMMARY WEEK'!K771)&gt;MASTER!$B$3/100,"SB",IF(VALUE('SUMMARY WEEK'!K771)&gt;MASTER!$B$4/100,"B",IF(VALUE('SUMMARY WEEK'!K771)&gt;MASTER!$B$5/100,"C","K"))),'SUMMARY WEEK'!K771))</f>
        <v/>
      </c>
      <c r="L771" s="20" t="str">
        <f>IF(ISBLANK('SUMMARY WEEK'!L771),'SUMMARY WEEK'!L771,IFERROR(IF(VALUE('SUMMARY WEEK'!L771)&gt;MASTER!$B$3/100,"SB",IF(VALUE('SUMMARY WEEK'!L771)&gt;MASTER!$B$4/100,"B",IF(VALUE('SUMMARY WEEK'!L771)&gt;MASTER!$B$5/100,"C","K"))),'SUMMARY WEEK'!L771))</f>
        <v/>
      </c>
      <c r="M771" s="20" t="str">
        <f>IF(ISBLANK('SUMMARY WEEK'!M771),'SUMMARY WEEK'!M771,IFERROR(IF(VALUE('SUMMARY WEEK'!M771)&gt;MASTER!$B$3/100,"SB",IF(VALUE('SUMMARY WEEK'!M771)&gt;MASTER!$B$4/100,"B",IF(VALUE('SUMMARY WEEK'!M771)&gt;MASTER!$B$5/100,"C","K"))),'SUMMARY WEEK'!M771))</f>
        <v/>
      </c>
      <c r="N771" s="20" t="str">
        <f>IF(ISBLANK('SUMMARY WEEK'!N771),'SUMMARY WEEK'!N771,IFERROR(IF(VALUE('SUMMARY WEEK'!N771)&gt;MASTER!$B$3/100,"SB",IF(VALUE('SUMMARY WEEK'!N771)&gt;MASTER!$B$4/100,"B",IF(VALUE('SUMMARY WEEK'!N771)&gt;MASTER!$B$5/100,"C","K"))),'SUMMARY WEEK'!N771))</f>
        <v/>
      </c>
      <c r="O771" s="20" t="str">
        <f>IF(ISBLANK('SUMMARY WEEK'!O771),'SUMMARY WEEK'!O771,IFERROR(IF(VALUE('SUMMARY WEEK'!O771)&gt;MASTER!$B$3/100,"SB",IF(VALUE('SUMMARY WEEK'!O771)&gt;MASTER!$B$4/100,"B",IF(VALUE('SUMMARY WEEK'!O771)&gt;MASTER!$B$5/100,"C","K"))),'SUMMARY WEEK'!O771))</f>
        <v/>
      </c>
      <c r="P771" s="20" t="str">
        <f>IF(ISBLANK('SUMMARY WEEK'!P771),'SUMMARY WEEK'!P771,IFERROR(IF(VALUE('SUMMARY WEEK'!P771)&gt;MASTER!$B$3/100,"SB",IF(VALUE('SUMMARY WEEK'!P771)&gt;MASTER!$B$4/100,"B",IF(VALUE('SUMMARY WEEK'!P771)&gt;MASTER!$B$5/100,"C","K"))),'SUMMARY WEEK'!P771))</f>
        <v/>
      </c>
      <c r="Q771" s="20" t="str">
        <f>IF(ISBLANK('SUMMARY WEEK'!Q771),'SUMMARY WEEK'!Q771,IFERROR(IF(VALUE('SUMMARY WEEK'!Q771)&gt;MASTER!$B$3/100,"SB",IF(VALUE('SUMMARY WEEK'!Q771)&gt;MASTER!$B$4/100,"B",IF(VALUE('SUMMARY WEEK'!Q771)&gt;MASTER!$B$5/100,"C","K"))),'SUMMARY WEEK'!Q771))</f>
        <v/>
      </c>
      <c r="R771" s="20" t="str">
        <f>IF(ISBLANK('SUMMARY WEEK'!R771),'SUMMARY WEEK'!R771,IFERROR(IF(VALUE('SUMMARY WEEK'!R771)&gt;MASTER!$B$3/100,"SB",IF(VALUE('SUMMARY WEEK'!R771)&gt;MASTER!$B$4/100,"B",IF(VALUE('SUMMARY WEEK'!R771)&gt;MASTER!$B$5/100,"C","K"))),'SUMMARY WEEK'!R771))</f>
        <v/>
      </c>
      <c r="S771" s="20" t="str">
        <f>IF(ISBLANK('SUMMARY WEEK'!S771),'SUMMARY WEEK'!S771,IFERROR(IF(VALUE('SUMMARY WEEK'!S771)&gt;MASTER!$B$3/100,"SB",IF(VALUE('SUMMARY WEEK'!S771)&gt;MASTER!$B$4/100,"B",IF(VALUE('SUMMARY WEEK'!S771)&gt;MASTER!$B$5/100,"C","K"))),'SUMMARY WEEK'!S771))</f>
        <v/>
      </c>
      <c r="T771" s="20" t="str">
        <f>IF(ISBLANK('SUMMARY WEEK'!T771),'SUMMARY WEEK'!T771,IFERROR(IF(VALUE('SUMMARY WEEK'!T771)&gt;MASTER!$B$3/100,"SB",IF(VALUE('SUMMARY WEEK'!T771)&gt;MASTER!$B$4/100,"B",IF(VALUE('SUMMARY WEEK'!T771)&gt;MASTER!$B$5/100,"C","K"))),'SUMMARY WEEK'!T771))</f>
        <v/>
      </c>
      <c r="U771" s="20" t="str">
        <f>IF(ISBLANK('SUMMARY WEEK'!U771),'SUMMARY WEEK'!U771,IFERROR(IF(VALUE('SUMMARY WEEK'!U771)&gt;MASTER!$B$3/100,"SB",IF(VALUE('SUMMARY WEEK'!U771)&gt;MASTER!$B$4/100,"B",IF(VALUE('SUMMARY WEEK'!U771)&gt;MASTER!$B$5/100,"C","K"))),'SUMMARY WEEK'!U771))</f>
        <v/>
      </c>
      <c r="V771" s="20" t="str">
        <f>IF(ISBLANK('SUMMARY WEEK'!V771),'SUMMARY WEEK'!V771,IFERROR(IF(VALUE('SUMMARY WEEK'!V771)&gt;MASTER!$B$3/100,"SB",IF(VALUE('SUMMARY WEEK'!V771)&gt;MASTER!$B$4/100,"B",IF(VALUE('SUMMARY WEEK'!V771)&gt;MASTER!$B$5/100,"C","K"))),'SUMMARY WEEK'!V771))</f>
        <v/>
      </c>
      <c r="W771" s="20" t="str">
        <f>IF(ISBLANK('SUMMARY WEEK'!W771),'SUMMARY WEEK'!W771,IFERROR(IF(VALUE('SUMMARY WEEK'!W771)&gt;MASTER!$B$3/100,"SB",IF(VALUE('SUMMARY WEEK'!W771)&gt;MASTER!$B$4/100,"B",IF(VALUE('SUMMARY WEEK'!W771)&gt;MASTER!$B$5/100,"C","K"))),'SUMMARY WEEK'!W771))</f>
        <v/>
      </c>
      <c r="X771" s="20" t="str">
        <f>IF(ISBLANK('SUMMARY WEEK'!X771),'SUMMARY WEEK'!X771,IFERROR(IF(VALUE('SUMMARY WEEK'!X771)&gt;MASTER!$B$3/100,"SB",IF(VALUE('SUMMARY WEEK'!X771)&gt;MASTER!$B$4/100,"B",IF(VALUE('SUMMARY WEEK'!X771)&gt;MASTER!$B$5/100,"C","K"))),'SUMMARY WEEK'!X771))</f>
        <v/>
      </c>
      <c r="Y771" s="20" t="str">
        <f>IF(ISBLANK('SUMMARY WEEK'!Y771),'SUMMARY WEEK'!Y771,IFERROR(IF(VALUE('SUMMARY WEEK'!Y771)&gt;MASTER!$B$3/100,"SB",IF(VALUE('SUMMARY WEEK'!Y771)&gt;MASTER!$B$4/100,"B",IF(VALUE('SUMMARY WEEK'!Y771)&gt;MASTER!$B$5/100,"C","K"))),'SUMMARY WEEK'!Y771))</f>
        <v/>
      </c>
      <c r="Z771" s="20" t="str">
        <f>IF(ISBLANK('SUMMARY WEEK'!Z771),'SUMMARY WEEK'!Z771,IFERROR(IF(VALUE('SUMMARY WEEK'!Z771)&gt;MASTER!$B$3/100,"SB",IF(VALUE('SUMMARY WEEK'!Z771)&gt;MASTER!$B$4/100,"B",IF(VALUE('SUMMARY WEEK'!Z771)&gt;MASTER!$B$5/100,"C","K"))),'SUMMARY WEEK'!Z771))</f>
        <v/>
      </c>
      <c r="AA771" s="20"/>
    </row>
    <row r="772">
      <c r="A772" s="18" t="str">
        <f>IF(ISBLANK('SUMMARY WEEK'!A772),'SUMMARY WEEK'!A772,IFERROR(IF(VALUE('SUMMARY WEEK'!A772)&gt;MASTER!$B$3/100,"SB",IF(VALUE('SUMMARY WEEK'!A772)&gt;MASTER!$B$4/100,"B",IF(VALUE('SUMMARY WEEK'!A772)&gt;MASTER!$B$5/100,"C","K"))),'SUMMARY WEEK'!A772))</f>
        <v/>
      </c>
      <c r="B772" s="19" t="str">
        <f>IF(ISBLANK('SUMMARY WEEK'!B772),'SUMMARY WEEK'!B772,IFERROR(IF(VALUE('SUMMARY WEEK'!B772)&gt;MASTER!$B$3/100,"SB",IF(VALUE('SUMMARY WEEK'!B772)&gt;MASTER!$B$4/100,"B",IF(VALUE('SUMMARY WEEK'!B772)&gt;MASTER!$B$5/100,"C","K"))),'SUMMARY WEEK'!B772))</f>
        <v/>
      </c>
      <c r="C772" s="20" t="str">
        <f>IF(ISBLANK('SUMMARY WEEK'!C772),'SUMMARY WEEK'!C772,IFERROR(IF(VALUE('SUMMARY WEEK'!C772)&gt;MASTER!$B$3/100,"SB",IF(VALUE('SUMMARY WEEK'!C772)&gt;MASTER!$B$4/100,"B",IF(VALUE('SUMMARY WEEK'!C772)&gt;MASTER!$B$5/100,"C","K"))),'SUMMARY WEEK'!C772))</f>
        <v/>
      </c>
      <c r="D772" s="20" t="str">
        <f>IF(ISBLANK('SUMMARY WEEK'!D772),'SUMMARY WEEK'!D772,IFERROR(IF(VALUE('SUMMARY WEEK'!D772)&gt;MASTER!$B$3/100,"SB",IF(VALUE('SUMMARY WEEK'!D772)&gt;MASTER!$B$4/100,"B",IF(VALUE('SUMMARY WEEK'!D772)&gt;MASTER!$B$5/100,"C","K"))),'SUMMARY WEEK'!D772))</f>
        <v/>
      </c>
      <c r="E772" s="20" t="str">
        <f>IF(ISBLANK('SUMMARY WEEK'!E772),'SUMMARY WEEK'!E772,IFERROR(IF(VALUE('SUMMARY WEEK'!E772)&gt;MASTER!$B$3/100,"SB",IF(VALUE('SUMMARY WEEK'!E772)&gt;MASTER!$B$4/100,"B",IF(VALUE('SUMMARY WEEK'!E772)&gt;MASTER!$B$5/100,"C","K"))),'SUMMARY WEEK'!E772))</f>
        <v/>
      </c>
      <c r="F772" s="20" t="str">
        <f>IF(ISBLANK('SUMMARY WEEK'!F772),'SUMMARY WEEK'!F772,IFERROR(IF(VALUE('SUMMARY WEEK'!F772)&gt;MASTER!$B$3/100,"SB",IF(VALUE('SUMMARY WEEK'!F772)&gt;MASTER!$B$4/100,"B",IF(VALUE('SUMMARY WEEK'!F772)&gt;MASTER!$B$5/100,"C","K"))),'SUMMARY WEEK'!F772))</f>
        <v/>
      </c>
      <c r="G772" s="20" t="str">
        <f>IF(ISBLANK('SUMMARY WEEK'!G772),'SUMMARY WEEK'!G772,IFERROR(IF(VALUE('SUMMARY WEEK'!G772)&gt;MASTER!$B$3/100,"SB",IF(VALUE('SUMMARY WEEK'!G772)&gt;MASTER!$B$4/100,"B",IF(VALUE('SUMMARY WEEK'!G772)&gt;MASTER!$B$5/100,"C","K"))),'SUMMARY WEEK'!G772))</f>
        <v/>
      </c>
      <c r="H772" s="20" t="str">
        <f>IF(ISBLANK('SUMMARY WEEK'!H772),'SUMMARY WEEK'!H772,IFERROR(IF(VALUE('SUMMARY WEEK'!H772)&gt;MASTER!$B$3/100,"SB",IF(VALUE('SUMMARY WEEK'!H772)&gt;MASTER!$B$4/100,"B",IF(VALUE('SUMMARY WEEK'!H772)&gt;MASTER!$B$5/100,"C","K"))),'SUMMARY WEEK'!H772))</f>
        <v/>
      </c>
      <c r="I772" s="20" t="str">
        <f>IF(ISBLANK('SUMMARY WEEK'!I772),'SUMMARY WEEK'!I772,IFERROR(IF(VALUE('SUMMARY WEEK'!I772)&gt;MASTER!$B$3/100,"SB",IF(VALUE('SUMMARY WEEK'!I772)&gt;MASTER!$B$4/100,"B",IF(VALUE('SUMMARY WEEK'!I772)&gt;MASTER!$B$5/100,"C","K"))),'SUMMARY WEEK'!I772))</f>
        <v/>
      </c>
      <c r="J772" s="20" t="str">
        <f>IF(ISBLANK('SUMMARY WEEK'!J772),'SUMMARY WEEK'!J772,IFERROR(IF(VALUE('SUMMARY WEEK'!J772)&gt;MASTER!$B$3/100,"SB",IF(VALUE('SUMMARY WEEK'!J772)&gt;MASTER!$B$4/100,"B",IF(VALUE('SUMMARY WEEK'!J772)&gt;MASTER!$B$5/100,"C","K"))),'SUMMARY WEEK'!J772))</f>
        <v/>
      </c>
      <c r="K772" s="20" t="str">
        <f>IF(ISBLANK('SUMMARY WEEK'!K772),'SUMMARY WEEK'!K772,IFERROR(IF(VALUE('SUMMARY WEEK'!K772)&gt;MASTER!$B$3/100,"SB",IF(VALUE('SUMMARY WEEK'!K772)&gt;MASTER!$B$4/100,"B",IF(VALUE('SUMMARY WEEK'!K772)&gt;MASTER!$B$5/100,"C","K"))),'SUMMARY WEEK'!K772))</f>
        <v/>
      </c>
      <c r="L772" s="20" t="str">
        <f>IF(ISBLANK('SUMMARY WEEK'!L772),'SUMMARY WEEK'!L772,IFERROR(IF(VALUE('SUMMARY WEEK'!L772)&gt;MASTER!$B$3/100,"SB",IF(VALUE('SUMMARY WEEK'!L772)&gt;MASTER!$B$4/100,"B",IF(VALUE('SUMMARY WEEK'!L772)&gt;MASTER!$B$5/100,"C","K"))),'SUMMARY WEEK'!L772))</f>
        <v/>
      </c>
      <c r="M772" s="20" t="str">
        <f>IF(ISBLANK('SUMMARY WEEK'!M772),'SUMMARY WEEK'!M772,IFERROR(IF(VALUE('SUMMARY WEEK'!M772)&gt;MASTER!$B$3/100,"SB",IF(VALUE('SUMMARY WEEK'!M772)&gt;MASTER!$B$4/100,"B",IF(VALUE('SUMMARY WEEK'!M772)&gt;MASTER!$B$5/100,"C","K"))),'SUMMARY WEEK'!M772))</f>
        <v/>
      </c>
      <c r="N772" s="20" t="str">
        <f>IF(ISBLANK('SUMMARY WEEK'!N772),'SUMMARY WEEK'!N772,IFERROR(IF(VALUE('SUMMARY WEEK'!N772)&gt;MASTER!$B$3/100,"SB",IF(VALUE('SUMMARY WEEK'!N772)&gt;MASTER!$B$4/100,"B",IF(VALUE('SUMMARY WEEK'!N772)&gt;MASTER!$B$5/100,"C","K"))),'SUMMARY WEEK'!N772))</f>
        <v/>
      </c>
      <c r="O772" s="20" t="str">
        <f>IF(ISBLANK('SUMMARY WEEK'!O772),'SUMMARY WEEK'!O772,IFERROR(IF(VALUE('SUMMARY WEEK'!O772)&gt;MASTER!$B$3/100,"SB",IF(VALUE('SUMMARY WEEK'!O772)&gt;MASTER!$B$4/100,"B",IF(VALUE('SUMMARY WEEK'!O772)&gt;MASTER!$B$5/100,"C","K"))),'SUMMARY WEEK'!O772))</f>
        <v/>
      </c>
      <c r="P772" s="20" t="str">
        <f>IF(ISBLANK('SUMMARY WEEK'!P772),'SUMMARY WEEK'!P772,IFERROR(IF(VALUE('SUMMARY WEEK'!P772)&gt;MASTER!$B$3/100,"SB",IF(VALUE('SUMMARY WEEK'!P772)&gt;MASTER!$B$4/100,"B",IF(VALUE('SUMMARY WEEK'!P772)&gt;MASTER!$B$5/100,"C","K"))),'SUMMARY WEEK'!P772))</f>
        <v/>
      </c>
      <c r="Q772" s="20" t="str">
        <f>IF(ISBLANK('SUMMARY WEEK'!Q772),'SUMMARY WEEK'!Q772,IFERROR(IF(VALUE('SUMMARY WEEK'!Q772)&gt;MASTER!$B$3/100,"SB",IF(VALUE('SUMMARY WEEK'!Q772)&gt;MASTER!$B$4/100,"B",IF(VALUE('SUMMARY WEEK'!Q772)&gt;MASTER!$B$5/100,"C","K"))),'SUMMARY WEEK'!Q772))</f>
        <v/>
      </c>
      <c r="R772" s="20" t="str">
        <f>IF(ISBLANK('SUMMARY WEEK'!R772),'SUMMARY WEEK'!R772,IFERROR(IF(VALUE('SUMMARY WEEK'!R772)&gt;MASTER!$B$3/100,"SB",IF(VALUE('SUMMARY WEEK'!R772)&gt;MASTER!$B$4/100,"B",IF(VALUE('SUMMARY WEEK'!R772)&gt;MASTER!$B$5/100,"C","K"))),'SUMMARY WEEK'!R772))</f>
        <v/>
      </c>
      <c r="S772" s="20" t="str">
        <f>IF(ISBLANK('SUMMARY WEEK'!S772),'SUMMARY WEEK'!S772,IFERROR(IF(VALUE('SUMMARY WEEK'!S772)&gt;MASTER!$B$3/100,"SB",IF(VALUE('SUMMARY WEEK'!S772)&gt;MASTER!$B$4/100,"B",IF(VALUE('SUMMARY WEEK'!S772)&gt;MASTER!$B$5/100,"C","K"))),'SUMMARY WEEK'!S772))</f>
        <v/>
      </c>
      <c r="T772" s="20" t="str">
        <f>IF(ISBLANK('SUMMARY WEEK'!T772),'SUMMARY WEEK'!T772,IFERROR(IF(VALUE('SUMMARY WEEK'!T772)&gt;MASTER!$B$3/100,"SB",IF(VALUE('SUMMARY WEEK'!T772)&gt;MASTER!$B$4/100,"B",IF(VALUE('SUMMARY WEEK'!T772)&gt;MASTER!$B$5/100,"C","K"))),'SUMMARY WEEK'!T772))</f>
        <v/>
      </c>
      <c r="U772" s="20" t="str">
        <f>IF(ISBLANK('SUMMARY WEEK'!U772),'SUMMARY WEEK'!U772,IFERROR(IF(VALUE('SUMMARY WEEK'!U772)&gt;MASTER!$B$3/100,"SB",IF(VALUE('SUMMARY WEEK'!U772)&gt;MASTER!$B$4/100,"B",IF(VALUE('SUMMARY WEEK'!U772)&gt;MASTER!$B$5/100,"C","K"))),'SUMMARY WEEK'!U772))</f>
        <v/>
      </c>
      <c r="V772" s="20" t="str">
        <f>IF(ISBLANK('SUMMARY WEEK'!V772),'SUMMARY WEEK'!V772,IFERROR(IF(VALUE('SUMMARY WEEK'!V772)&gt;MASTER!$B$3/100,"SB",IF(VALUE('SUMMARY WEEK'!V772)&gt;MASTER!$B$4/100,"B",IF(VALUE('SUMMARY WEEK'!V772)&gt;MASTER!$B$5/100,"C","K"))),'SUMMARY WEEK'!V772))</f>
        <v/>
      </c>
      <c r="W772" s="20" t="str">
        <f>IF(ISBLANK('SUMMARY WEEK'!W772),'SUMMARY WEEK'!W772,IFERROR(IF(VALUE('SUMMARY WEEK'!W772)&gt;MASTER!$B$3/100,"SB",IF(VALUE('SUMMARY WEEK'!W772)&gt;MASTER!$B$4/100,"B",IF(VALUE('SUMMARY WEEK'!W772)&gt;MASTER!$B$5/100,"C","K"))),'SUMMARY WEEK'!W772))</f>
        <v/>
      </c>
      <c r="X772" s="20" t="str">
        <f>IF(ISBLANK('SUMMARY WEEK'!X772),'SUMMARY WEEK'!X772,IFERROR(IF(VALUE('SUMMARY WEEK'!X772)&gt;MASTER!$B$3/100,"SB",IF(VALUE('SUMMARY WEEK'!X772)&gt;MASTER!$B$4/100,"B",IF(VALUE('SUMMARY WEEK'!X772)&gt;MASTER!$B$5/100,"C","K"))),'SUMMARY WEEK'!X772))</f>
        <v/>
      </c>
      <c r="Y772" s="20" t="str">
        <f>IF(ISBLANK('SUMMARY WEEK'!Y772),'SUMMARY WEEK'!Y772,IFERROR(IF(VALUE('SUMMARY WEEK'!Y772)&gt;MASTER!$B$3/100,"SB",IF(VALUE('SUMMARY WEEK'!Y772)&gt;MASTER!$B$4/100,"B",IF(VALUE('SUMMARY WEEK'!Y772)&gt;MASTER!$B$5/100,"C","K"))),'SUMMARY WEEK'!Y772))</f>
        <v/>
      </c>
      <c r="Z772" s="20" t="str">
        <f>IF(ISBLANK('SUMMARY WEEK'!Z772),'SUMMARY WEEK'!Z772,IFERROR(IF(VALUE('SUMMARY WEEK'!Z772)&gt;MASTER!$B$3/100,"SB",IF(VALUE('SUMMARY WEEK'!Z772)&gt;MASTER!$B$4/100,"B",IF(VALUE('SUMMARY WEEK'!Z772)&gt;MASTER!$B$5/100,"C","K"))),'SUMMARY WEEK'!Z772))</f>
        <v/>
      </c>
      <c r="AA772" s="20"/>
    </row>
    <row r="773">
      <c r="A773" s="18" t="str">
        <f>IF(ISBLANK('SUMMARY WEEK'!A773),'SUMMARY WEEK'!A773,IFERROR(IF(VALUE('SUMMARY WEEK'!A773)&gt;MASTER!$B$3/100,"SB",IF(VALUE('SUMMARY WEEK'!A773)&gt;MASTER!$B$4/100,"B",IF(VALUE('SUMMARY WEEK'!A773)&gt;MASTER!$B$5/100,"C","K"))),'SUMMARY WEEK'!A773))</f>
        <v/>
      </c>
      <c r="B773" s="19" t="str">
        <f>IF(ISBLANK('SUMMARY WEEK'!B773),'SUMMARY WEEK'!B773,IFERROR(IF(VALUE('SUMMARY WEEK'!B773)&gt;MASTER!$B$3/100,"SB",IF(VALUE('SUMMARY WEEK'!B773)&gt;MASTER!$B$4/100,"B",IF(VALUE('SUMMARY WEEK'!B773)&gt;MASTER!$B$5/100,"C","K"))),'SUMMARY WEEK'!B773))</f>
        <v/>
      </c>
      <c r="C773" s="20" t="str">
        <f>IF(ISBLANK('SUMMARY WEEK'!C773),'SUMMARY WEEK'!C773,IFERROR(IF(VALUE('SUMMARY WEEK'!C773)&gt;MASTER!$B$3/100,"SB",IF(VALUE('SUMMARY WEEK'!C773)&gt;MASTER!$B$4/100,"B",IF(VALUE('SUMMARY WEEK'!C773)&gt;MASTER!$B$5/100,"C","K"))),'SUMMARY WEEK'!C773))</f>
        <v/>
      </c>
      <c r="D773" s="20" t="str">
        <f>IF(ISBLANK('SUMMARY WEEK'!D773),'SUMMARY WEEK'!D773,IFERROR(IF(VALUE('SUMMARY WEEK'!D773)&gt;MASTER!$B$3/100,"SB",IF(VALUE('SUMMARY WEEK'!D773)&gt;MASTER!$B$4/100,"B",IF(VALUE('SUMMARY WEEK'!D773)&gt;MASTER!$B$5/100,"C","K"))),'SUMMARY WEEK'!D773))</f>
        <v/>
      </c>
      <c r="E773" s="20" t="str">
        <f>IF(ISBLANK('SUMMARY WEEK'!E773),'SUMMARY WEEK'!E773,IFERROR(IF(VALUE('SUMMARY WEEK'!E773)&gt;MASTER!$B$3/100,"SB",IF(VALUE('SUMMARY WEEK'!E773)&gt;MASTER!$B$4/100,"B",IF(VALUE('SUMMARY WEEK'!E773)&gt;MASTER!$B$5/100,"C","K"))),'SUMMARY WEEK'!E773))</f>
        <v/>
      </c>
      <c r="F773" s="20" t="str">
        <f>IF(ISBLANK('SUMMARY WEEK'!F773),'SUMMARY WEEK'!F773,IFERROR(IF(VALUE('SUMMARY WEEK'!F773)&gt;MASTER!$B$3/100,"SB",IF(VALUE('SUMMARY WEEK'!F773)&gt;MASTER!$B$4/100,"B",IF(VALUE('SUMMARY WEEK'!F773)&gt;MASTER!$B$5/100,"C","K"))),'SUMMARY WEEK'!F773))</f>
        <v/>
      </c>
      <c r="G773" s="20" t="str">
        <f>IF(ISBLANK('SUMMARY WEEK'!G773),'SUMMARY WEEK'!G773,IFERROR(IF(VALUE('SUMMARY WEEK'!G773)&gt;MASTER!$B$3/100,"SB",IF(VALUE('SUMMARY WEEK'!G773)&gt;MASTER!$B$4/100,"B",IF(VALUE('SUMMARY WEEK'!G773)&gt;MASTER!$B$5/100,"C","K"))),'SUMMARY WEEK'!G773))</f>
        <v/>
      </c>
      <c r="H773" s="20" t="str">
        <f>IF(ISBLANK('SUMMARY WEEK'!H773),'SUMMARY WEEK'!H773,IFERROR(IF(VALUE('SUMMARY WEEK'!H773)&gt;MASTER!$B$3/100,"SB",IF(VALUE('SUMMARY WEEK'!H773)&gt;MASTER!$B$4/100,"B",IF(VALUE('SUMMARY WEEK'!H773)&gt;MASTER!$B$5/100,"C","K"))),'SUMMARY WEEK'!H773))</f>
        <v/>
      </c>
      <c r="I773" s="20" t="str">
        <f>IF(ISBLANK('SUMMARY WEEK'!I773),'SUMMARY WEEK'!I773,IFERROR(IF(VALUE('SUMMARY WEEK'!I773)&gt;MASTER!$B$3/100,"SB",IF(VALUE('SUMMARY WEEK'!I773)&gt;MASTER!$B$4/100,"B",IF(VALUE('SUMMARY WEEK'!I773)&gt;MASTER!$B$5/100,"C","K"))),'SUMMARY WEEK'!I773))</f>
        <v/>
      </c>
      <c r="J773" s="20" t="str">
        <f>IF(ISBLANK('SUMMARY WEEK'!J773),'SUMMARY WEEK'!J773,IFERROR(IF(VALUE('SUMMARY WEEK'!J773)&gt;MASTER!$B$3/100,"SB",IF(VALUE('SUMMARY WEEK'!J773)&gt;MASTER!$B$4/100,"B",IF(VALUE('SUMMARY WEEK'!J773)&gt;MASTER!$B$5/100,"C","K"))),'SUMMARY WEEK'!J773))</f>
        <v/>
      </c>
      <c r="K773" s="20" t="str">
        <f>IF(ISBLANK('SUMMARY WEEK'!K773),'SUMMARY WEEK'!K773,IFERROR(IF(VALUE('SUMMARY WEEK'!K773)&gt;MASTER!$B$3/100,"SB",IF(VALUE('SUMMARY WEEK'!K773)&gt;MASTER!$B$4/100,"B",IF(VALUE('SUMMARY WEEK'!K773)&gt;MASTER!$B$5/100,"C","K"))),'SUMMARY WEEK'!K773))</f>
        <v/>
      </c>
      <c r="L773" s="20" t="str">
        <f>IF(ISBLANK('SUMMARY WEEK'!L773),'SUMMARY WEEK'!L773,IFERROR(IF(VALUE('SUMMARY WEEK'!L773)&gt;MASTER!$B$3/100,"SB",IF(VALUE('SUMMARY WEEK'!L773)&gt;MASTER!$B$4/100,"B",IF(VALUE('SUMMARY WEEK'!L773)&gt;MASTER!$B$5/100,"C","K"))),'SUMMARY WEEK'!L773))</f>
        <v/>
      </c>
      <c r="M773" s="20" t="str">
        <f>IF(ISBLANK('SUMMARY WEEK'!M773),'SUMMARY WEEK'!M773,IFERROR(IF(VALUE('SUMMARY WEEK'!M773)&gt;MASTER!$B$3/100,"SB",IF(VALUE('SUMMARY WEEK'!M773)&gt;MASTER!$B$4/100,"B",IF(VALUE('SUMMARY WEEK'!M773)&gt;MASTER!$B$5/100,"C","K"))),'SUMMARY WEEK'!M773))</f>
        <v/>
      </c>
      <c r="N773" s="20" t="str">
        <f>IF(ISBLANK('SUMMARY WEEK'!N773),'SUMMARY WEEK'!N773,IFERROR(IF(VALUE('SUMMARY WEEK'!N773)&gt;MASTER!$B$3/100,"SB",IF(VALUE('SUMMARY WEEK'!N773)&gt;MASTER!$B$4/100,"B",IF(VALUE('SUMMARY WEEK'!N773)&gt;MASTER!$B$5/100,"C","K"))),'SUMMARY WEEK'!N773))</f>
        <v/>
      </c>
      <c r="O773" s="20" t="str">
        <f>IF(ISBLANK('SUMMARY WEEK'!O773),'SUMMARY WEEK'!O773,IFERROR(IF(VALUE('SUMMARY WEEK'!O773)&gt;MASTER!$B$3/100,"SB",IF(VALUE('SUMMARY WEEK'!O773)&gt;MASTER!$B$4/100,"B",IF(VALUE('SUMMARY WEEK'!O773)&gt;MASTER!$B$5/100,"C","K"))),'SUMMARY WEEK'!O773))</f>
        <v/>
      </c>
      <c r="P773" s="20" t="str">
        <f>IF(ISBLANK('SUMMARY WEEK'!P773),'SUMMARY WEEK'!P773,IFERROR(IF(VALUE('SUMMARY WEEK'!P773)&gt;MASTER!$B$3/100,"SB",IF(VALUE('SUMMARY WEEK'!P773)&gt;MASTER!$B$4/100,"B",IF(VALUE('SUMMARY WEEK'!P773)&gt;MASTER!$B$5/100,"C","K"))),'SUMMARY WEEK'!P773))</f>
        <v/>
      </c>
      <c r="Q773" s="20" t="str">
        <f>IF(ISBLANK('SUMMARY WEEK'!Q773),'SUMMARY WEEK'!Q773,IFERROR(IF(VALUE('SUMMARY WEEK'!Q773)&gt;MASTER!$B$3/100,"SB",IF(VALUE('SUMMARY WEEK'!Q773)&gt;MASTER!$B$4/100,"B",IF(VALUE('SUMMARY WEEK'!Q773)&gt;MASTER!$B$5/100,"C","K"))),'SUMMARY WEEK'!Q773))</f>
        <v/>
      </c>
      <c r="R773" s="20" t="str">
        <f>IF(ISBLANK('SUMMARY WEEK'!R773),'SUMMARY WEEK'!R773,IFERROR(IF(VALUE('SUMMARY WEEK'!R773)&gt;MASTER!$B$3/100,"SB",IF(VALUE('SUMMARY WEEK'!R773)&gt;MASTER!$B$4/100,"B",IF(VALUE('SUMMARY WEEK'!R773)&gt;MASTER!$B$5/100,"C","K"))),'SUMMARY WEEK'!R773))</f>
        <v/>
      </c>
      <c r="S773" s="20" t="str">
        <f>IF(ISBLANK('SUMMARY WEEK'!S773),'SUMMARY WEEK'!S773,IFERROR(IF(VALUE('SUMMARY WEEK'!S773)&gt;MASTER!$B$3/100,"SB",IF(VALUE('SUMMARY WEEK'!S773)&gt;MASTER!$B$4/100,"B",IF(VALUE('SUMMARY WEEK'!S773)&gt;MASTER!$B$5/100,"C","K"))),'SUMMARY WEEK'!S773))</f>
        <v/>
      </c>
      <c r="T773" s="20" t="str">
        <f>IF(ISBLANK('SUMMARY WEEK'!T773),'SUMMARY WEEK'!T773,IFERROR(IF(VALUE('SUMMARY WEEK'!T773)&gt;MASTER!$B$3/100,"SB",IF(VALUE('SUMMARY WEEK'!T773)&gt;MASTER!$B$4/100,"B",IF(VALUE('SUMMARY WEEK'!T773)&gt;MASTER!$B$5/100,"C","K"))),'SUMMARY WEEK'!T773))</f>
        <v/>
      </c>
      <c r="U773" s="20" t="str">
        <f>IF(ISBLANK('SUMMARY WEEK'!U773),'SUMMARY WEEK'!U773,IFERROR(IF(VALUE('SUMMARY WEEK'!U773)&gt;MASTER!$B$3/100,"SB",IF(VALUE('SUMMARY WEEK'!U773)&gt;MASTER!$B$4/100,"B",IF(VALUE('SUMMARY WEEK'!U773)&gt;MASTER!$B$5/100,"C","K"))),'SUMMARY WEEK'!U773))</f>
        <v/>
      </c>
      <c r="V773" s="20" t="str">
        <f>IF(ISBLANK('SUMMARY WEEK'!V773),'SUMMARY WEEK'!V773,IFERROR(IF(VALUE('SUMMARY WEEK'!V773)&gt;MASTER!$B$3/100,"SB",IF(VALUE('SUMMARY WEEK'!V773)&gt;MASTER!$B$4/100,"B",IF(VALUE('SUMMARY WEEK'!V773)&gt;MASTER!$B$5/100,"C","K"))),'SUMMARY WEEK'!V773))</f>
        <v/>
      </c>
      <c r="W773" s="20" t="str">
        <f>IF(ISBLANK('SUMMARY WEEK'!W773),'SUMMARY WEEK'!W773,IFERROR(IF(VALUE('SUMMARY WEEK'!W773)&gt;MASTER!$B$3/100,"SB",IF(VALUE('SUMMARY WEEK'!W773)&gt;MASTER!$B$4/100,"B",IF(VALUE('SUMMARY WEEK'!W773)&gt;MASTER!$B$5/100,"C","K"))),'SUMMARY WEEK'!W773))</f>
        <v/>
      </c>
      <c r="X773" s="20" t="str">
        <f>IF(ISBLANK('SUMMARY WEEK'!X773),'SUMMARY WEEK'!X773,IFERROR(IF(VALUE('SUMMARY WEEK'!X773)&gt;MASTER!$B$3/100,"SB",IF(VALUE('SUMMARY WEEK'!X773)&gt;MASTER!$B$4/100,"B",IF(VALUE('SUMMARY WEEK'!X773)&gt;MASTER!$B$5/100,"C","K"))),'SUMMARY WEEK'!X773))</f>
        <v/>
      </c>
      <c r="Y773" s="20" t="str">
        <f>IF(ISBLANK('SUMMARY WEEK'!Y773),'SUMMARY WEEK'!Y773,IFERROR(IF(VALUE('SUMMARY WEEK'!Y773)&gt;MASTER!$B$3/100,"SB",IF(VALUE('SUMMARY WEEK'!Y773)&gt;MASTER!$B$4/100,"B",IF(VALUE('SUMMARY WEEK'!Y773)&gt;MASTER!$B$5/100,"C","K"))),'SUMMARY WEEK'!Y773))</f>
        <v/>
      </c>
      <c r="Z773" s="20" t="str">
        <f>IF(ISBLANK('SUMMARY WEEK'!Z773),'SUMMARY WEEK'!Z773,IFERROR(IF(VALUE('SUMMARY WEEK'!Z773)&gt;MASTER!$B$3/100,"SB",IF(VALUE('SUMMARY WEEK'!Z773)&gt;MASTER!$B$4/100,"B",IF(VALUE('SUMMARY WEEK'!Z773)&gt;MASTER!$B$5/100,"C","K"))),'SUMMARY WEEK'!Z773))</f>
        <v/>
      </c>
      <c r="AA773" s="20"/>
    </row>
    <row r="774">
      <c r="A774" s="18" t="str">
        <f>IF(ISBLANK('SUMMARY WEEK'!A774),'SUMMARY WEEK'!A774,IFERROR(IF(VALUE('SUMMARY WEEK'!A774)&gt;MASTER!$B$3/100,"SB",IF(VALUE('SUMMARY WEEK'!A774)&gt;MASTER!$B$4/100,"B",IF(VALUE('SUMMARY WEEK'!A774)&gt;MASTER!$B$5/100,"C","K"))),'SUMMARY WEEK'!A774))</f>
        <v/>
      </c>
      <c r="B774" s="19" t="str">
        <f>IF(ISBLANK('SUMMARY WEEK'!B774),'SUMMARY WEEK'!B774,IFERROR(IF(VALUE('SUMMARY WEEK'!B774)&gt;MASTER!$B$3/100,"SB",IF(VALUE('SUMMARY WEEK'!B774)&gt;MASTER!$B$4/100,"B",IF(VALUE('SUMMARY WEEK'!B774)&gt;MASTER!$B$5/100,"C","K"))),'SUMMARY WEEK'!B774))</f>
        <v/>
      </c>
      <c r="C774" s="20" t="str">
        <f>IF(ISBLANK('SUMMARY WEEK'!C774),'SUMMARY WEEK'!C774,IFERROR(IF(VALUE('SUMMARY WEEK'!C774)&gt;MASTER!$B$3/100,"SB",IF(VALUE('SUMMARY WEEK'!C774)&gt;MASTER!$B$4/100,"B",IF(VALUE('SUMMARY WEEK'!C774)&gt;MASTER!$B$5/100,"C","K"))),'SUMMARY WEEK'!C774))</f>
        <v/>
      </c>
      <c r="D774" s="20" t="str">
        <f>IF(ISBLANK('SUMMARY WEEK'!D774),'SUMMARY WEEK'!D774,IFERROR(IF(VALUE('SUMMARY WEEK'!D774)&gt;MASTER!$B$3/100,"SB",IF(VALUE('SUMMARY WEEK'!D774)&gt;MASTER!$B$4/100,"B",IF(VALUE('SUMMARY WEEK'!D774)&gt;MASTER!$B$5/100,"C","K"))),'SUMMARY WEEK'!D774))</f>
        <v/>
      </c>
      <c r="E774" s="20" t="str">
        <f>IF(ISBLANK('SUMMARY WEEK'!E774),'SUMMARY WEEK'!E774,IFERROR(IF(VALUE('SUMMARY WEEK'!E774)&gt;MASTER!$B$3/100,"SB",IF(VALUE('SUMMARY WEEK'!E774)&gt;MASTER!$B$4/100,"B",IF(VALUE('SUMMARY WEEK'!E774)&gt;MASTER!$B$5/100,"C","K"))),'SUMMARY WEEK'!E774))</f>
        <v/>
      </c>
      <c r="F774" s="20" t="str">
        <f>IF(ISBLANK('SUMMARY WEEK'!F774),'SUMMARY WEEK'!F774,IFERROR(IF(VALUE('SUMMARY WEEK'!F774)&gt;MASTER!$B$3/100,"SB",IF(VALUE('SUMMARY WEEK'!F774)&gt;MASTER!$B$4/100,"B",IF(VALUE('SUMMARY WEEK'!F774)&gt;MASTER!$B$5/100,"C","K"))),'SUMMARY WEEK'!F774))</f>
        <v/>
      </c>
      <c r="G774" s="20" t="str">
        <f>IF(ISBLANK('SUMMARY WEEK'!G774),'SUMMARY WEEK'!G774,IFERROR(IF(VALUE('SUMMARY WEEK'!G774)&gt;MASTER!$B$3/100,"SB",IF(VALUE('SUMMARY WEEK'!G774)&gt;MASTER!$B$4/100,"B",IF(VALUE('SUMMARY WEEK'!G774)&gt;MASTER!$B$5/100,"C","K"))),'SUMMARY WEEK'!G774))</f>
        <v/>
      </c>
      <c r="H774" s="20" t="str">
        <f>IF(ISBLANK('SUMMARY WEEK'!H774),'SUMMARY WEEK'!H774,IFERROR(IF(VALUE('SUMMARY WEEK'!H774)&gt;MASTER!$B$3/100,"SB",IF(VALUE('SUMMARY WEEK'!H774)&gt;MASTER!$B$4/100,"B",IF(VALUE('SUMMARY WEEK'!H774)&gt;MASTER!$B$5/100,"C","K"))),'SUMMARY WEEK'!H774))</f>
        <v/>
      </c>
      <c r="I774" s="20" t="str">
        <f>IF(ISBLANK('SUMMARY WEEK'!I774),'SUMMARY WEEK'!I774,IFERROR(IF(VALUE('SUMMARY WEEK'!I774)&gt;MASTER!$B$3/100,"SB",IF(VALUE('SUMMARY WEEK'!I774)&gt;MASTER!$B$4/100,"B",IF(VALUE('SUMMARY WEEK'!I774)&gt;MASTER!$B$5/100,"C","K"))),'SUMMARY WEEK'!I774))</f>
        <v/>
      </c>
      <c r="J774" s="20" t="str">
        <f>IF(ISBLANK('SUMMARY WEEK'!J774),'SUMMARY WEEK'!J774,IFERROR(IF(VALUE('SUMMARY WEEK'!J774)&gt;MASTER!$B$3/100,"SB",IF(VALUE('SUMMARY WEEK'!J774)&gt;MASTER!$B$4/100,"B",IF(VALUE('SUMMARY WEEK'!J774)&gt;MASTER!$B$5/100,"C","K"))),'SUMMARY WEEK'!J774))</f>
        <v/>
      </c>
      <c r="K774" s="20" t="str">
        <f>IF(ISBLANK('SUMMARY WEEK'!K774),'SUMMARY WEEK'!K774,IFERROR(IF(VALUE('SUMMARY WEEK'!K774)&gt;MASTER!$B$3/100,"SB",IF(VALUE('SUMMARY WEEK'!K774)&gt;MASTER!$B$4/100,"B",IF(VALUE('SUMMARY WEEK'!K774)&gt;MASTER!$B$5/100,"C","K"))),'SUMMARY WEEK'!K774))</f>
        <v/>
      </c>
      <c r="L774" s="20" t="str">
        <f>IF(ISBLANK('SUMMARY WEEK'!L774),'SUMMARY WEEK'!L774,IFERROR(IF(VALUE('SUMMARY WEEK'!L774)&gt;MASTER!$B$3/100,"SB",IF(VALUE('SUMMARY WEEK'!L774)&gt;MASTER!$B$4/100,"B",IF(VALUE('SUMMARY WEEK'!L774)&gt;MASTER!$B$5/100,"C","K"))),'SUMMARY WEEK'!L774))</f>
        <v/>
      </c>
      <c r="M774" s="20" t="str">
        <f>IF(ISBLANK('SUMMARY WEEK'!M774),'SUMMARY WEEK'!M774,IFERROR(IF(VALUE('SUMMARY WEEK'!M774)&gt;MASTER!$B$3/100,"SB",IF(VALUE('SUMMARY WEEK'!M774)&gt;MASTER!$B$4/100,"B",IF(VALUE('SUMMARY WEEK'!M774)&gt;MASTER!$B$5/100,"C","K"))),'SUMMARY WEEK'!M774))</f>
        <v/>
      </c>
      <c r="N774" s="20" t="str">
        <f>IF(ISBLANK('SUMMARY WEEK'!N774),'SUMMARY WEEK'!N774,IFERROR(IF(VALUE('SUMMARY WEEK'!N774)&gt;MASTER!$B$3/100,"SB",IF(VALUE('SUMMARY WEEK'!N774)&gt;MASTER!$B$4/100,"B",IF(VALUE('SUMMARY WEEK'!N774)&gt;MASTER!$B$5/100,"C","K"))),'SUMMARY WEEK'!N774))</f>
        <v/>
      </c>
      <c r="O774" s="20" t="str">
        <f>IF(ISBLANK('SUMMARY WEEK'!O774),'SUMMARY WEEK'!O774,IFERROR(IF(VALUE('SUMMARY WEEK'!O774)&gt;MASTER!$B$3/100,"SB",IF(VALUE('SUMMARY WEEK'!O774)&gt;MASTER!$B$4/100,"B",IF(VALUE('SUMMARY WEEK'!O774)&gt;MASTER!$B$5/100,"C","K"))),'SUMMARY WEEK'!O774))</f>
        <v/>
      </c>
      <c r="P774" s="20" t="str">
        <f>IF(ISBLANK('SUMMARY WEEK'!P774),'SUMMARY WEEK'!P774,IFERROR(IF(VALUE('SUMMARY WEEK'!P774)&gt;MASTER!$B$3/100,"SB",IF(VALUE('SUMMARY WEEK'!P774)&gt;MASTER!$B$4/100,"B",IF(VALUE('SUMMARY WEEK'!P774)&gt;MASTER!$B$5/100,"C","K"))),'SUMMARY WEEK'!P774))</f>
        <v/>
      </c>
      <c r="Q774" s="20" t="str">
        <f>IF(ISBLANK('SUMMARY WEEK'!Q774),'SUMMARY WEEK'!Q774,IFERROR(IF(VALUE('SUMMARY WEEK'!Q774)&gt;MASTER!$B$3/100,"SB",IF(VALUE('SUMMARY WEEK'!Q774)&gt;MASTER!$B$4/100,"B",IF(VALUE('SUMMARY WEEK'!Q774)&gt;MASTER!$B$5/100,"C","K"))),'SUMMARY WEEK'!Q774))</f>
        <v/>
      </c>
      <c r="R774" s="20" t="str">
        <f>IF(ISBLANK('SUMMARY WEEK'!R774),'SUMMARY WEEK'!R774,IFERROR(IF(VALUE('SUMMARY WEEK'!R774)&gt;MASTER!$B$3/100,"SB",IF(VALUE('SUMMARY WEEK'!R774)&gt;MASTER!$B$4/100,"B",IF(VALUE('SUMMARY WEEK'!R774)&gt;MASTER!$B$5/100,"C","K"))),'SUMMARY WEEK'!R774))</f>
        <v/>
      </c>
      <c r="S774" s="20" t="str">
        <f>IF(ISBLANK('SUMMARY WEEK'!S774),'SUMMARY WEEK'!S774,IFERROR(IF(VALUE('SUMMARY WEEK'!S774)&gt;MASTER!$B$3/100,"SB",IF(VALUE('SUMMARY WEEK'!S774)&gt;MASTER!$B$4/100,"B",IF(VALUE('SUMMARY WEEK'!S774)&gt;MASTER!$B$5/100,"C","K"))),'SUMMARY WEEK'!S774))</f>
        <v/>
      </c>
      <c r="T774" s="20" t="str">
        <f>IF(ISBLANK('SUMMARY WEEK'!T774),'SUMMARY WEEK'!T774,IFERROR(IF(VALUE('SUMMARY WEEK'!T774)&gt;MASTER!$B$3/100,"SB",IF(VALUE('SUMMARY WEEK'!T774)&gt;MASTER!$B$4/100,"B",IF(VALUE('SUMMARY WEEK'!T774)&gt;MASTER!$B$5/100,"C","K"))),'SUMMARY WEEK'!T774))</f>
        <v/>
      </c>
      <c r="U774" s="20" t="str">
        <f>IF(ISBLANK('SUMMARY WEEK'!U774),'SUMMARY WEEK'!U774,IFERROR(IF(VALUE('SUMMARY WEEK'!U774)&gt;MASTER!$B$3/100,"SB",IF(VALUE('SUMMARY WEEK'!U774)&gt;MASTER!$B$4/100,"B",IF(VALUE('SUMMARY WEEK'!U774)&gt;MASTER!$B$5/100,"C","K"))),'SUMMARY WEEK'!U774))</f>
        <v/>
      </c>
      <c r="V774" s="20" t="str">
        <f>IF(ISBLANK('SUMMARY WEEK'!V774),'SUMMARY WEEK'!V774,IFERROR(IF(VALUE('SUMMARY WEEK'!V774)&gt;MASTER!$B$3/100,"SB",IF(VALUE('SUMMARY WEEK'!V774)&gt;MASTER!$B$4/100,"B",IF(VALUE('SUMMARY WEEK'!V774)&gt;MASTER!$B$5/100,"C","K"))),'SUMMARY WEEK'!V774))</f>
        <v/>
      </c>
      <c r="W774" s="20" t="str">
        <f>IF(ISBLANK('SUMMARY WEEK'!W774),'SUMMARY WEEK'!W774,IFERROR(IF(VALUE('SUMMARY WEEK'!W774)&gt;MASTER!$B$3/100,"SB",IF(VALUE('SUMMARY WEEK'!W774)&gt;MASTER!$B$4/100,"B",IF(VALUE('SUMMARY WEEK'!W774)&gt;MASTER!$B$5/100,"C","K"))),'SUMMARY WEEK'!W774))</f>
        <v/>
      </c>
      <c r="X774" s="20" t="str">
        <f>IF(ISBLANK('SUMMARY WEEK'!X774),'SUMMARY WEEK'!X774,IFERROR(IF(VALUE('SUMMARY WEEK'!X774)&gt;MASTER!$B$3/100,"SB",IF(VALUE('SUMMARY WEEK'!X774)&gt;MASTER!$B$4/100,"B",IF(VALUE('SUMMARY WEEK'!X774)&gt;MASTER!$B$5/100,"C","K"))),'SUMMARY WEEK'!X774))</f>
        <v/>
      </c>
      <c r="Y774" s="20" t="str">
        <f>IF(ISBLANK('SUMMARY WEEK'!Y774),'SUMMARY WEEK'!Y774,IFERROR(IF(VALUE('SUMMARY WEEK'!Y774)&gt;MASTER!$B$3/100,"SB",IF(VALUE('SUMMARY WEEK'!Y774)&gt;MASTER!$B$4/100,"B",IF(VALUE('SUMMARY WEEK'!Y774)&gt;MASTER!$B$5/100,"C","K"))),'SUMMARY WEEK'!Y774))</f>
        <v/>
      </c>
      <c r="Z774" s="20" t="str">
        <f>IF(ISBLANK('SUMMARY WEEK'!Z774),'SUMMARY WEEK'!Z774,IFERROR(IF(VALUE('SUMMARY WEEK'!Z774)&gt;MASTER!$B$3/100,"SB",IF(VALUE('SUMMARY WEEK'!Z774)&gt;MASTER!$B$4/100,"B",IF(VALUE('SUMMARY WEEK'!Z774)&gt;MASTER!$B$5/100,"C","K"))),'SUMMARY WEEK'!Z774))</f>
        <v/>
      </c>
      <c r="AA774" s="20"/>
    </row>
    <row r="775">
      <c r="A775" s="18" t="str">
        <f>IF(ISBLANK('SUMMARY WEEK'!A775),'SUMMARY WEEK'!A775,IFERROR(IF(VALUE('SUMMARY WEEK'!A775)&gt;MASTER!$B$3/100,"SB",IF(VALUE('SUMMARY WEEK'!A775)&gt;MASTER!$B$4/100,"B",IF(VALUE('SUMMARY WEEK'!A775)&gt;MASTER!$B$5/100,"C","K"))),'SUMMARY WEEK'!A775))</f>
        <v/>
      </c>
      <c r="B775" s="19" t="str">
        <f>IF(ISBLANK('SUMMARY WEEK'!B775),'SUMMARY WEEK'!B775,IFERROR(IF(VALUE('SUMMARY WEEK'!B775)&gt;MASTER!$B$3/100,"SB",IF(VALUE('SUMMARY WEEK'!B775)&gt;MASTER!$B$4/100,"B",IF(VALUE('SUMMARY WEEK'!B775)&gt;MASTER!$B$5/100,"C","K"))),'SUMMARY WEEK'!B775))</f>
        <v/>
      </c>
      <c r="C775" s="20" t="str">
        <f>IF(ISBLANK('SUMMARY WEEK'!C775),'SUMMARY WEEK'!C775,IFERROR(IF(VALUE('SUMMARY WEEK'!C775)&gt;MASTER!$B$3/100,"SB",IF(VALUE('SUMMARY WEEK'!C775)&gt;MASTER!$B$4/100,"B",IF(VALUE('SUMMARY WEEK'!C775)&gt;MASTER!$B$5/100,"C","K"))),'SUMMARY WEEK'!C775))</f>
        <v/>
      </c>
      <c r="D775" s="20" t="str">
        <f>IF(ISBLANK('SUMMARY WEEK'!D775),'SUMMARY WEEK'!D775,IFERROR(IF(VALUE('SUMMARY WEEK'!D775)&gt;MASTER!$B$3/100,"SB",IF(VALUE('SUMMARY WEEK'!D775)&gt;MASTER!$B$4/100,"B",IF(VALUE('SUMMARY WEEK'!D775)&gt;MASTER!$B$5/100,"C","K"))),'SUMMARY WEEK'!D775))</f>
        <v/>
      </c>
      <c r="E775" s="20" t="str">
        <f>IF(ISBLANK('SUMMARY WEEK'!E775),'SUMMARY WEEK'!E775,IFERROR(IF(VALUE('SUMMARY WEEK'!E775)&gt;MASTER!$B$3/100,"SB",IF(VALUE('SUMMARY WEEK'!E775)&gt;MASTER!$B$4/100,"B",IF(VALUE('SUMMARY WEEK'!E775)&gt;MASTER!$B$5/100,"C","K"))),'SUMMARY WEEK'!E775))</f>
        <v/>
      </c>
      <c r="F775" s="20" t="str">
        <f>IF(ISBLANK('SUMMARY WEEK'!F775),'SUMMARY WEEK'!F775,IFERROR(IF(VALUE('SUMMARY WEEK'!F775)&gt;MASTER!$B$3/100,"SB",IF(VALUE('SUMMARY WEEK'!F775)&gt;MASTER!$B$4/100,"B",IF(VALUE('SUMMARY WEEK'!F775)&gt;MASTER!$B$5/100,"C","K"))),'SUMMARY WEEK'!F775))</f>
        <v/>
      </c>
      <c r="G775" s="20" t="str">
        <f>IF(ISBLANK('SUMMARY WEEK'!G775),'SUMMARY WEEK'!G775,IFERROR(IF(VALUE('SUMMARY WEEK'!G775)&gt;MASTER!$B$3/100,"SB",IF(VALUE('SUMMARY WEEK'!G775)&gt;MASTER!$B$4/100,"B",IF(VALUE('SUMMARY WEEK'!G775)&gt;MASTER!$B$5/100,"C","K"))),'SUMMARY WEEK'!G775))</f>
        <v/>
      </c>
      <c r="H775" s="20" t="str">
        <f>IF(ISBLANK('SUMMARY WEEK'!H775),'SUMMARY WEEK'!H775,IFERROR(IF(VALUE('SUMMARY WEEK'!H775)&gt;MASTER!$B$3/100,"SB",IF(VALUE('SUMMARY WEEK'!H775)&gt;MASTER!$B$4/100,"B",IF(VALUE('SUMMARY WEEK'!H775)&gt;MASTER!$B$5/100,"C","K"))),'SUMMARY WEEK'!H775))</f>
        <v/>
      </c>
      <c r="I775" s="20" t="str">
        <f>IF(ISBLANK('SUMMARY WEEK'!I775),'SUMMARY WEEK'!I775,IFERROR(IF(VALUE('SUMMARY WEEK'!I775)&gt;MASTER!$B$3/100,"SB",IF(VALUE('SUMMARY WEEK'!I775)&gt;MASTER!$B$4/100,"B",IF(VALUE('SUMMARY WEEK'!I775)&gt;MASTER!$B$5/100,"C","K"))),'SUMMARY WEEK'!I775))</f>
        <v/>
      </c>
      <c r="J775" s="20" t="str">
        <f>IF(ISBLANK('SUMMARY WEEK'!J775),'SUMMARY WEEK'!J775,IFERROR(IF(VALUE('SUMMARY WEEK'!J775)&gt;MASTER!$B$3/100,"SB",IF(VALUE('SUMMARY WEEK'!J775)&gt;MASTER!$B$4/100,"B",IF(VALUE('SUMMARY WEEK'!J775)&gt;MASTER!$B$5/100,"C","K"))),'SUMMARY WEEK'!J775))</f>
        <v/>
      </c>
      <c r="K775" s="20" t="str">
        <f>IF(ISBLANK('SUMMARY WEEK'!K775),'SUMMARY WEEK'!K775,IFERROR(IF(VALUE('SUMMARY WEEK'!K775)&gt;MASTER!$B$3/100,"SB",IF(VALUE('SUMMARY WEEK'!K775)&gt;MASTER!$B$4/100,"B",IF(VALUE('SUMMARY WEEK'!K775)&gt;MASTER!$B$5/100,"C","K"))),'SUMMARY WEEK'!K775))</f>
        <v/>
      </c>
      <c r="L775" s="20" t="str">
        <f>IF(ISBLANK('SUMMARY WEEK'!L775),'SUMMARY WEEK'!L775,IFERROR(IF(VALUE('SUMMARY WEEK'!L775)&gt;MASTER!$B$3/100,"SB",IF(VALUE('SUMMARY WEEK'!L775)&gt;MASTER!$B$4/100,"B",IF(VALUE('SUMMARY WEEK'!L775)&gt;MASTER!$B$5/100,"C","K"))),'SUMMARY WEEK'!L775))</f>
        <v/>
      </c>
      <c r="M775" s="20" t="str">
        <f>IF(ISBLANK('SUMMARY WEEK'!M775),'SUMMARY WEEK'!M775,IFERROR(IF(VALUE('SUMMARY WEEK'!M775)&gt;MASTER!$B$3/100,"SB",IF(VALUE('SUMMARY WEEK'!M775)&gt;MASTER!$B$4/100,"B",IF(VALUE('SUMMARY WEEK'!M775)&gt;MASTER!$B$5/100,"C","K"))),'SUMMARY WEEK'!M775))</f>
        <v/>
      </c>
      <c r="N775" s="20" t="str">
        <f>IF(ISBLANK('SUMMARY WEEK'!N775),'SUMMARY WEEK'!N775,IFERROR(IF(VALUE('SUMMARY WEEK'!N775)&gt;MASTER!$B$3/100,"SB",IF(VALUE('SUMMARY WEEK'!N775)&gt;MASTER!$B$4/100,"B",IF(VALUE('SUMMARY WEEK'!N775)&gt;MASTER!$B$5/100,"C","K"))),'SUMMARY WEEK'!N775))</f>
        <v/>
      </c>
      <c r="O775" s="20" t="str">
        <f>IF(ISBLANK('SUMMARY WEEK'!O775),'SUMMARY WEEK'!O775,IFERROR(IF(VALUE('SUMMARY WEEK'!O775)&gt;MASTER!$B$3/100,"SB",IF(VALUE('SUMMARY WEEK'!O775)&gt;MASTER!$B$4/100,"B",IF(VALUE('SUMMARY WEEK'!O775)&gt;MASTER!$B$5/100,"C","K"))),'SUMMARY WEEK'!O775))</f>
        <v/>
      </c>
      <c r="P775" s="20" t="str">
        <f>IF(ISBLANK('SUMMARY WEEK'!P775),'SUMMARY WEEK'!P775,IFERROR(IF(VALUE('SUMMARY WEEK'!P775)&gt;MASTER!$B$3/100,"SB",IF(VALUE('SUMMARY WEEK'!P775)&gt;MASTER!$B$4/100,"B",IF(VALUE('SUMMARY WEEK'!P775)&gt;MASTER!$B$5/100,"C","K"))),'SUMMARY WEEK'!P775))</f>
        <v/>
      </c>
      <c r="Q775" s="20" t="str">
        <f>IF(ISBLANK('SUMMARY WEEK'!Q775),'SUMMARY WEEK'!Q775,IFERROR(IF(VALUE('SUMMARY WEEK'!Q775)&gt;MASTER!$B$3/100,"SB",IF(VALUE('SUMMARY WEEK'!Q775)&gt;MASTER!$B$4/100,"B",IF(VALUE('SUMMARY WEEK'!Q775)&gt;MASTER!$B$5/100,"C","K"))),'SUMMARY WEEK'!Q775))</f>
        <v/>
      </c>
      <c r="R775" s="20" t="str">
        <f>IF(ISBLANK('SUMMARY WEEK'!R775),'SUMMARY WEEK'!R775,IFERROR(IF(VALUE('SUMMARY WEEK'!R775)&gt;MASTER!$B$3/100,"SB",IF(VALUE('SUMMARY WEEK'!R775)&gt;MASTER!$B$4/100,"B",IF(VALUE('SUMMARY WEEK'!R775)&gt;MASTER!$B$5/100,"C","K"))),'SUMMARY WEEK'!R775))</f>
        <v/>
      </c>
      <c r="S775" s="20" t="str">
        <f>IF(ISBLANK('SUMMARY WEEK'!S775),'SUMMARY WEEK'!S775,IFERROR(IF(VALUE('SUMMARY WEEK'!S775)&gt;MASTER!$B$3/100,"SB",IF(VALUE('SUMMARY WEEK'!S775)&gt;MASTER!$B$4/100,"B",IF(VALUE('SUMMARY WEEK'!S775)&gt;MASTER!$B$5/100,"C","K"))),'SUMMARY WEEK'!S775))</f>
        <v/>
      </c>
      <c r="T775" s="20" t="str">
        <f>IF(ISBLANK('SUMMARY WEEK'!T775),'SUMMARY WEEK'!T775,IFERROR(IF(VALUE('SUMMARY WEEK'!T775)&gt;MASTER!$B$3/100,"SB",IF(VALUE('SUMMARY WEEK'!T775)&gt;MASTER!$B$4/100,"B",IF(VALUE('SUMMARY WEEK'!T775)&gt;MASTER!$B$5/100,"C","K"))),'SUMMARY WEEK'!T775))</f>
        <v/>
      </c>
      <c r="U775" s="20" t="str">
        <f>IF(ISBLANK('SUMMARY WEEK'!U775),'SUMMARY WEEK'!U775,IFERROR(IF(VALUE('SUMMARY WEEK'!U775)&gt;MASTER!$B$3/100,"SB",IF(VALUE('SUMMARY WEEK'!U775)&gt;MASTER!$B$4/100,"B",IF(VALUE('SUMMARY WEEK'!U775)&gt;MASTER!$B$5/100,"C","K"))),'SUMMARY WEEK'!U775))</f>
        <v/>
      </c>
      <c r="V775" s="20" t="str">
        <f>IF(ISBLANK('SUMMARY WEEK'!V775),'SUMMARY WEEK'!V775,IFERROR(IF(VALUE('SUMMARY WEEK'!V775)&gt;MASTER!$B$3/100,"SB",IF(VALUE('SUMMARY WEEK'!V775)&gt;MASTER!$B$4/100,"B",IF(VALUE('SUMMARY WEEK'!V775)&gt;MASTER!$B$5/100,"C","K"))),'SUMMARY WEEK'!V775))</f>
        <v/>
      </c>
      <c r="W775" s="20" t="str">
        <f>IF(ISBLANK('SUMMARY WEEK'!W775),'SUMMARY WEEK'!W775,IFERROR(IF(VALUE('SUMMARY WEEK'!W775)&gt;MASTER!$B$3/100,"SB",IF(VALUE('SUMMARY WEEK'!W775)&gt;MASTER!$B$4/100,"B",IF(VALUE('SUMMARY WEEK'!W775)&gt;MASTER!$B$5/100,"C","K"))),'SUMMARY WEEK'!W775))</f>
        <v/>
      </c>
      <c r="X775" s="20" t="str">
        <f>IF(ISBLANK('SUMMARY WEEK'!X775),'SUMMARY WEEK'!X775,IFERROR(IF(VALUE('SUMMARY WEEK'!X775)&gt;MASTER!$B$3/100,"SB",IF(VALUE('SUMMARY WEEK'!X775)&gt;MASTER!$B$4/100,"B",IF(VALUE('SUMMARY WEEK'!X775)&gt;MASTER!$B$5/100,"C","K"))),'SUMMARY WEEK'!X775))</f>
        <v/>
      </c>
      <c r="Y775" s="20" t="str">
        <f>IF(ISBLANK('SUMMARY WEEK'!Y775),'SUMMARY WEEK'!Y775,IFERROR(IF(VALUE('SUMMARY WEEK'!Y775)&gt;MASTER!$B$3/100,"SB",IF(VALUE('SUMMARY WEEK'!Y775)&gt;MASTER!$B$4/100,"B",IF(VALUE('SUMMARY WEEK'!Y775)&gt;MASTER!$B$5/100,"C","K"))),'SUMMARY WEEK'!Y775))</f>
        <v/>
      </c>
      <c r="Z775" s="20" t="str">
        <f>IF(ISBLANK('SUMMARY WEEK'!Z775),'SUMMARY WEEK'!Z775,IFERROR(IF(VALUE('SUMMARY WEEK'!Z775)&gt;MASTER!$B$3/100,"SB",IF(VALUE('SUMMARY WEEK'!Z775)&gt;MASTER!$B$4/100,"B",IF(VALUE('SUMMARY WEEK'!Z775)&gt;MASTER!$B$5/100,"C","K"))),'SUMMARY WEEK'!Z775))</f>
        <v/>
      </c>
      <c r="AA775" s="20"/>
    </row>
    <row r="776">
      <c r="A776" s="18" t="str">
        <f>IF(ISBLANK('SUMMARY WEEK'!A776),'SUMMARY WEEK'!A776,IFERROR(IF(VALUE('SUMMARY WEEK'!A776)&gt;MASTER!$B$3/100,"SB",IF(VALUE('SUMMARY WEEK'!A776)&gt;MASTER!$B$4/100,"B",IF(VALUE('SUMMARY WEEK'!A776)&gt;MASTER!$B$5/100,"C","K"))),'SUMMARY WEEK'!A776))</f>
        <v/>
      </c>
      <c r="B776" s="19" t="str">
        <f>IF(ISBLANK('SUMMARY WEEK'!B776),'SUMMARY WEEK'!B776,IFERROR(IF(VALUE('SUMMARY WEEK'!B776)&gt;MASTER!$B$3/100,"SB",IF(VALUE('SUMMARY WEEK'!B776)&gt;MASTER!$B$4/100,"B",IF(VALUE('SUMMARY WEEK'!B776)&gt;MASTER!$B$5/100,"C","K"))),'SUMMARY WEEK'!B776))</f>
        <v/>
      </c>
      <c r="C776" s="20" t="str">
        <f>IF(ISBLANK('SUMMARY WEEK'!C776),'SUMMARY WEEK'!C776,IFERROR(IF(VALUE('SUMMARY WEEK'!C776)&gt;MASTER!$B$3/100,"SB",IF(VALUE('SUMMARY WEEK'!C776)&gt;MASTER!$B$4/100,"B",IF(VALUE('SUMMARY WEEK'!C776)&gt;MASTER!$B$5/100,"C","K"))),'SUMMARY WEEK'!C776))</f>
        <v/>
      </c>
      <c r="D776" s="20" t="str">
        <f>IF(ISBLANK('SUMMARY WEEK'!D776),'SUMMARY WEEK'!D776,IFERROR(IF(VALUE('SUMMARY WEEK'!D776)&gt;MASTER!$B$3/100,"SB",IF(VALUE('SUMMARY WEEK'!D776)&gt;MASTER!$B$4/100,"B",IF(VALUE('SUMMARY WEEK'!D776)&gt;MASTER!$B$5/100,"C","K"))),'SUMMARY WEEK'!D776))</f>
        <v/>
      </c>
      <c r="E776" s="20" t="str">
        <f>IF(ISBLANK('SUMMARY WEEK'!E776),'SUMMARY WEEK'!E776,IFERROR(IF(VALUE('SUMMARY WEEK'!E776)&gt;MASTER!$B$3/100,"SB",IF(VALUE('SUMMARY WEEK'!E776)&gt;MASTER!$B$4/100,"B",IF(VALUE('SUMMARY WEEK'!E776)&gt;MASTER!$B$5/100,"C","K"))),'SUMMARY WEEK'!E776))</f>
        <v/>
      </c>
      <c r="F776" s="20" t="str">
        <f>IF(ISBLANK('SUMMARY WEEK'!F776),'SUMMARY WEEK'!F776,IFERROR(IF(VALUE('SUMMARY WEEK'!F776)&gt;MASTER!$B$3/100,"SB",IF(VALUE('SUMMARY WEEK'!F776)&gt;MASTER!$B$4/100,"B",IF(VALUE('SUMMARY WEEK'!F776)&gt;MASTER!$B$5/100,"C","K"))),'SUMMARY WEEK'!F776))</f>
        <v/>
      </c>
      <c r="G776" s="20" t="str">
        <f>IF(ISBLANK('SUMMARY WEEK'!G776),'SUMMARY WEEK'!G776,IFERROR(IF(VALUE('SUMMARY WEEK'!G776)&gt;MASTER!$B$3/100,"SB",IF(VALUE('SUMMARY WEEK'!G776)&gt;MASTER!$B$4/100,"B",IF(VALUE('SUMMARY WEEK'!G776)&gt;MASTER!$B$5/100,"C","K"))),'SUMMARY WEEK'!G776))</f>
        <v/>
      </c>
      <c r="H776" s="20" t="str">
        <f>IF(ISBLANK('SUMMARY WEEK'!H776),'SUMMARY WEEK'!H776,IFERROR(IF(VALUE('SUMMARY WEEK'!H776)&gt;MASTER!$B$3/100,"SB",IF(VALUE('SUMMARY WEEK'!H776)&gt;MASTER!$B$4/100,"B",IF(VALUE('SUMMARY WEEK'!H776)&gt;MASTER!$B$5/100,"C","K"))),'SUMMARY WEEK'!H776))</f>
        <v/>
      </c>
      <c r="I776" s="20" t="str">
        <f>IF(ISBLANK('SUMMARY WEEK'!I776),'SUMMARY WEEK'!I776,IFERROR(IF(VALUE('SUMMARY WEEK'!I776)&gt;MASTER!$B$3/100,"SB",IF(VALUE('SUMMARY WEEK'!I776)&gt;MASTER!$B$4/100,"B",IF(VALUE('SUMMARY WEEK'!I776)&gt;MASTER!$B$5/100,"C","K"))),'SUMMARY WEEK'!I776))</f>
        <v/>
      </c>
      <c r="J776" s="20" t="str">
        <f>IF(ISBLANK('SUMMARY WEEK'!J776),'SUMMARY WEEK'!J776,IFERROR(IF(VALUE('SUMMARY WEEK'!J776)&gt;MASTER!$B$3/100,"SB",IF(VALUE('SUMMARY WEEK'!J776)&gt;MASTER!$B$4/100,"B",IF(VALUE('SUMMARY WEEK'!J776)&gt;MASTER!$B$5/100,"C","K"))),'SUMMARY WEEK'!J776))</f>
        <v/>
      </c>
      <c r="K776" s="20" t="str">
        <f>IF(ISBLANK('SUMMARY WEEK'!K776),'SUMMARY WEEK'!K776,IFERROR(IF(VALUE('SUMMARY WEEK'!K776)&gt;MASTER!$B$3/100,"SB",IF(VALUE('SUMMARY WEEK'!K776)&gt;MASTER!$B$4/100,"B",IF(VALUE('SUMMARY WEEK'!K776)&gt;MASTER!$B$5/100,"C","K"))),'SUMMARY WEEK'!K776))</f>
        <v/>
      </c>
      <c r="L776" s="20" t="str">
        <f>IF(ISBLANK('SUMMARY WEEK'!L776),'SUMMARY WEEK'!L776,IFERROR(IF(VALUE('SUMMARY WEEK'!L776)&gt;MASTER!$B$3/100,"SB",IF(VALUE('SUMMARY WEEK'!L776)&gt;MASTER!$B$4/100,"B",IF(VALUE('SUMMARY WEEK'!L776)&gt;MASTER!$B$5/100,"C","K"))),'SUMMARY WEEK'!L776))</f>
        <v/>
      </c>
      <c r="M776" s="20" t="str">
        <f>IF(ISBLANK('SUMMARY WEEK'!M776),'SUMMARY WEEK'!M776,IFERROR(IF(VALUE('SUMMARY WEEK'!M776)&gt;MASTER!$B$3/100,"SB",IF(VALUE('SUMMARY WEEK'!M776)&gt;MASTER!$B$4/100,"B",IF(VALUE('SUMMARY WEEK'!M776)&gt;MASTER!$B$5/100,"C","K"))),'SUMMARY WEEK'!M776))</f>
        <v/>
      </c>
      <c r="N776" s="20" t="str">
        <f>IF(ISBLANK('SUMMARY WEEK'!N776),'SUMMARY WEEK'!N776,IFERROR(IF(VALUE('SUMMARY WEEK'!N776)&gt;MASTER!$B$3/100,"SB",IF(VALUE('SUMMARY WEEK'!N776)&gt;MASTER!$B$4/100,"B",IF(VALUE('SUMMARY WEEK'!N776)&gt;MASTER!$B$5/100,"C","K"))),'SUMMARY WEEK'!N776))</f>
        <v/>
      </c>
      <c r="O776" s="20" t="str">
        <f>IF(ISBLANK('SUMMARY WEEK'!O776),'SUMMARY WEEK'!O776,IFERROR(IF(VALUE('SUMMARY WEEK'!O776)&gt;MASTER!$B$3/100,"SB",IF(VALUE('SUMMARY WEEK'!O776)&gt;MASTER!$B$4/100,"B",IF(VALUE('SUMMARY WEEK'!O776)&gt;MASTER!$B$5/100,"C","K"))),'SUMMARY WEEK'!O776))</f>
        <v/>
      </c>
      <c r="P776" s="20" t="str">
        <f>IF(ISBLANK('SUMMARY WEEK'!P776),'SUMMARY WEEK'!P776,IFERROR(IF(VALUE('SUMMARY WEEK'!P776)&gt;MASTER!$B$3/100,"SB",IF(VALUE('SUMMARY WEEK'!P776)&gt;MASTER!$B$4/100,"B",IF(VALUE('SUMMARY WEEK'!P776)&gt;MASTER!$B$5/100,"C","K"))),'SUMMARY WEEK'!P776))</f>
        <v/>
      </c>
      <c r="Q776" s="20" t="str">
        <f>IF(ISBLANK('SUMMARY WEEK'!Q776),'SUMMARY WEEK'!Q776,IFERROR(IF(VALUE('SUMMARY WEEK'!Q776)&gt;MASTER!$B$3/100,"SB",IF(VALUE('SUMMARY WEEK'!Q776)&gt;MASTER!$B$4/100,"B",IF(VALUE('SUMMARY WEEK'!Q776)&gt;MASTER!$B$5/100,"C","K"))),'SUMMARY WEEK'!Q776))</f>
        <v/>
      </c>
      <c r="R776" s="20" t="str">
        <f>IF(ISBLANK('SUMMARY WEEK'!R776),'SUMMARY WEEK'!R776,IFERROR(IF(VALUE('SUMMARY WEEK'!R776)&gt;MASTER!$B$3/100,"SB",IF(VALUE('SUMMARY WEEK'!R776)&gt;MASTER!$B$4/100,"B",IF(VALUE('SUMMARY WEEK'!R776)&gt;MASTER!$B$5/100,"C","K"))),'SUMMARY WEEK'!R776))</f>
        <v/>
      </c>
      <c r="S776" s="20" t="str">
        <f>IF(ISBLANK('SUMMARY WEEK'!S776),'SUMMARY WEEK'!S776,IFERROR(IF(VALUE('SUMMARY WEEK'!S776)&gt;MASTER!$B$3/100,"SB",IF(VALUE('SUMMARY WEEK'!S776)&gt;MASTER!$B$4/100,"B",IF(VALUE('SUMMARY WEEK'!S776)&gt;MASTER!$B$5/100,"C","K"))),'SUMMARY WEEK'!S776))</f>
        <v/>
      </c>
      <c r="T776" s="20" t="str">
        <f>IF(ISBLANK('SUMMARY WEEK'!T776),'SUMMARY WEEK'!T776,IFERROR(IF(VALUE('SUMMARY WEEK'!T776)&gt;MASTER!$B$3/100,"SB",IF(VALUE('SUMMARY WEEK'!T776)&gt;MASTER!$B$4/100,"B",IF(VALUE('SUMMARY WEEK'!T776)&gt;MASTER!$B$5/100,"C","K"))),'SUMMARY WEEK'!T776))</f>
        <v/>
      </c>
      <c r="U776" s="20" t="str">
        <f>IF(ISBLANK('SUMMARY WEEK'!U776),'SUMMARY WEEK'!U776,IFERROR(IF(VALUE('SUMMARY WEEK'!U776)&gt;MASTER!$B$3/100,"SB",IF(VALUE('SUMMARY WEEK'!U776)&gt;MASTER!$B$4/100,"B",IF(VALUE('SUMMARY WEEK'!U776)&gt;MASTER!$B$5/100,"C","K"))),'SUMMARY WEEK'!U776))</f>
        <v/>
      </c>
      <c r="V776" s="20" t="str">
        <f>IF(ISBLANK('SUMMARY WEEK'!V776),'SUMMARY WEEK'!V776,IFERROR(IF(VALUE('SUMMARY WEEK'!V776)&gt;MASTER!$B$3/100,"SB",IF(VALUE('SUMMARY WEEK'!V776)&gt;MASTER!$B$4/100,"B",IF(VALUE('SUMMARY WEEK'!V776)&gt;MASTER!$B$5/100,"C","K"))),'SUMMARY WEEK'!V776))</f>
        <v/>
      </c>
      <c r="W776" s="20" t="str">
        <f>IF(ISBLANK('SUMMARY WEEK'!W776),'SUMMARY WEEK'!W776,IFERROR(IF(VALUE('SUMMARY WEEK'!W776)&gt;MASTER!$B$3/100,"SB",IF(VALUE('SUMMARY WEEK'!W776)&gt;MASTER!$B$4/100,"B",IF(VALUE('SUMMARY WEEK'!W776)&gt;MASTER!$B$5/100,"C","K"))),'SUMMARY WEEK'!W776))</f>
        <v/>
      </c>
      <c r="X776" s="20" t="str">
        <f>IF(ISBLANK('SUMMARY WEEK'!X776),'SUMMARY WEEK'!X776,IFERROR(IF(VALUE('SUMMARY WEEK'!X776)&gt;MASTER!$B$3/100,"SB",IF(VALUE('SUMMARY WEEK'!X776)&gt;MASTER!$B$4/100,"B",IF(VALUE('SUMMARY WEEK'!X776)&gt;MASTER!$B$5/100,"C","K"))),'SUMMARY WEEK'!X776))</f>
        <v/>
      </c>
      <c r="Y776" s="20" t="str">
        <f>IF(ISBLANK('SUMMARY WEEK'!Y776),'SUMMARY WEEK'!Y776,IFERROR(IF(VALUE('SUMMARY WEEK'!Y776)&gt;MASTER!$B$3/100,"SB",IF(VALUE('SUMMARY WEEK'!Y776)&gt;MASTER!$B$4/100,"B",IF(VALUE('SUMMARY WEEK'!Y776)&gt;MASTER!$B$5/100,"C","K"))),'SUMMARY WEEK'!Y776))</f>
        <v/>
      </c>
      <c r="Z776" s="20" t="str">
        <f>IF(ISBLANK('SUMMARY WEEK'!Z776),'SUMMARY WEEK'!Z776,IFERROR(IF(VALUE('SUMMARY WEEK'!Z776)&gt;MASTER!$B$3/100,"SB",IF(VALUE('SUMMARY WEEK'!Z776)&gt;MASTER!$B$4/100,"B",IF(VALUE('SUMMARY WEEK'!Z776)&gt;MASTER!$B$5/100,"C","K"))),'SUMMARY WEEK'!Z776))</f>
        <v/>
      </c>
      <c r="AA776" s="20"/>
    </row>
    <row r="777">
      <c r="A777" s="18" t="str">
        <f>IF(ISBLANK('SUMMARY WEEK'!A777),'SUMMARY WEEK'!A777,IFERROR(IF(VALUE('SUMMARY WEEK'!A777)&gt;MASTER!$B$3/100,"SB",IF(VALUE('SUMMARY WEEK'!A777)&gt;MASTER!$B$4/100,"B",IF(VALUE('SUMMARY WEEK'!A777)&gt;MASTER!$B$5/100,"C","K"))),'SUMMARY WEEK'!A777))</f>
        <v/>
      </c>
      <c r="B777" s="19" t="str">
        <f>IF(ISBLANK('SUMMARY WEEK'!B777),'SUMMARY WEEK'!B777,IFERROR(IF(VALUE('SUMMARY WEEK'!B777)&gt;MASTER!$B$3/100,"SB",IF(VALUE('SUMMARY WEEK'!B777)&gt;MASTER!$B$4/100,"B",IF(VALUE('SUMMARY WEEK'!B777)&gt;MASTER!$B$5/100,"C","K"))),'SUMMARY WEEK'!B777))</f>
        <v/>
      </c>
      <c r="C777" s="20" t="str">
        <f>IF(ISBLANK('SUMMARY WEEK'!C777),'SUMMARY WEEK'!C777,IFERROR(IF(VALUE('SUMMARY WEEK'!C777)&gt;MASTER!$B$3/100,"SB",IF(VALUE('SUMMARY WEEK'!C777)&gt;MASTER!$B$4/100,"B",IF(VALUE('SUMMARY WEEK'!C777)&gt;MASTER!$B$5/100,"C","K"))),'SUMMARY WEEK'!C777))</f>
        <v/>
      </c>
      <c r="D777" s="20" t="str">
        <f>IF(ISBLANK('SUMMARY WEEK'!D777),'SUMMARY WEEK'!D777,IFERROR(IF(VALUE('SUMMARY WEEK'!D777)&gt;MASTER!$B$3/100,"SB",IF(VALUE('SUMMARY WEEK'!D777)&gt;MASTER!$B$4/100,"B",IF(VALUE('SUMMARY WEEK'!D777)&gt;MASTER!$B$5/100,"C","K"))),'SUMMARY WEEK'!D777))</f>
        <v/>
      </c>
      <c r="E777" s="20" t="str">
        <f>IF(ISBLANK('SUMMARY WEEK'!E777),'SUMMARY WEEK'!E777,IFERROR(IF(VALUE('SUMMARY WEEK'!E777)&gt;MASTER!$B$3/100,"SB",IF(VALUE('SUMMARY WEEK'!E777)&gt;MASTER!$B$4/100,"B",IF(VALUE('SUMMARY WEEK'!E777)&gt;MASTER!$B$5/100,"C","K"))),'SUMMARY WEEK'!E777))</f>
        <v/>
      </c>
      <c r="F777" s="20" t="str">
        <f>IF(ISBLANK('SUMMARY WEEK'!F777),'SUMMARY WEEK'!F777,IFERROR(IF(VALUE('SUMMARY WEEK'!F777)&gt;MASTER!$B$3/100,"SB",IF(VALUE('SUMMARY WEEK'!F777)&gt;MASTER!$B$4/100,"B",IF(VALUE('SUMMARY WEEK'!F777)&gt;MASTER!$B$5/100,"C","K"))),'SUMMARY WEEK'!F777))</f>
        <v/>
      </c>
      <c r="G777" s="20" t="str">
        <f>IF(ISBLANK('SUMMARY WEEK'!G777),'SUMMARY WEEK'!G777,IFERROR(IF(VALUE('SUMMARY WEEK'!G777)&gt;MASTER!$B$3/100,"SB",IF(VALUE('SUMMARY WEEK'!G777)&gt;MASTER!$B$4/100,"B",IF(VALUE('SUMMARY WEEK'!G777)&gt;MASTER!$B$5/100,"C","K"))),'SUMMARY WEEK'!G777))</f>
        <v/>
      </c>
      <c r="H777" s="20" t="str">
        <f>IF(ISBLANK('SUMMARY WEEK'!H777),'SUMMARY WEEK'!H777,IFERROR(IF(VALUE('SUMMARY WEEK'!H777)&gt;MASTER!$B$3/100,"SB",IF(VALUE('SUMMARY WEEK'!H777)&gt;MASTER!$B$4/100,"B",IF(VALUE('SUMMARY WEEK'!H777)&gt;MASTER!$B$5/100,"C","K"))),'SUMMARY WEEK'!H777))</f>
        <v/>
      </c>
      <c r="I777" s="20" t="str">
        <f>IF(ISBLANK('SUMMARY WEEK'!I777),'SUMMARY WEEK'!I777,IFERROR(IF(VALUE('SUMMARY WEEK'!I777)&gt;MASTER!$B$3/100,"SB",IF(VALUE('SUMMARY WEEK'!I777)&gt;MASTER!$B$4/100,"B",IF(VALUE('SUMMARY WEEK'!I777)&gt;MASTER!$B$5/100,"C","K"))),'SUMMARY WEEK'!I777))</f>
        <v/>
      </c>
      <c r="J777" s="20" t="str">
        <f>IF(ISBLANK('SUMMARY WEEK'!J777),'SUMMARY WEEK'!J777,IFERROR(IF(VALUE('SUMMARY WEEK'!J777)&gt;MASTER!$B$3/100,"SB",IF(VALUE('SUMMARY WEEK'!J777)&gt;MASTER!$B$4/100,"B",IF(VALUE('SUMMARY WEEK'!J777)&gt;MASTER!$B$5/100,"C","K"))),'SUMMARY WEEK'!J777))</f>
        <v/>
      </c>
      <c r="K777" s="20" t="str">
        <f>IF(ISBLANK('SUMMARY WEEK'!K777),'SUMMARY WEEK'!K777,IFERROR(IF(VALUE('SUMMARY WEEK'!K777)&gt;MASTER!$B$3/100,"SB",IF(VALUE('SUMMARY WEEK'!K777)&gt;MASTER!$B$4/100,"B",IF(VALUE('SUMMARY WEEK'!K777)&gt;MASTER!$B$5/100,"C","K"))),'SUMMARY WEEK'!K777))</f>
        <v/>
      </c>
      <c r="L777" s="20" t="str">
        <f>IF(ISBLANK('SUMMARY WEEK'!L777),'SUMMARY WEEK'!L777,IFERROR(IF(VALUE('SUMMARY WEEK'!L777)&gt;MASTER!$B$3/100,"SB",IF(VALUE('SUMMARY WEEK'!L777)&gt;MASTER!$B$4/100,"B",IF(VALUE('SUMMARY WEEK'!L777)&gt;MASTER!$B$5/100,"C","K"))),'SUMMARY WEEK'!L777))</f>
        <v/>
      </c>
      <c r="M777" s="20" t="str">
        <f>IF(ISBLANK('SUMMARY WEEK'!M777),'SUMMARY WEEK'!M777,IFERROR(IF(VALUE('SUMMARY WEEK'!M777)&gt;MASTER!$B$3/100,"SB",IF(VALUE('SUMMARY WEEK'!M777)&gt;MASTER!$B$4/100,"B",IF(VALUE('SUMMARY WEEK'!M777)&gt;MASTER!$B$5/100,"C","K"))),'SUMMARY WEEK'!M777))</f>
        <v/>
      </c>
      <c r="N777" s="20" t="str">
        <f>IF(ISBLANK('SUMMARY WEEK'!N777),'SUMMARY WEEK'!N777,IFERROR(IF(VALUE('SUMMARY WEEK'!N777)&gt;MASTER!$B$3/100,"SB",IF(VALUE('SUMMARY WEEK'!N777)&gt;MASTER!$B$4/100,"B",IF(VALUE('SUMMARY WEEK'!N777)&gt;MASTER!$B$5/100,"C","K"))),'SUMMARY WEEK'!N777))</f>
        <v/>
      </c>
      <c r="O777" s="20" t="str">
        <f>IF(ISBLANK('SUMMARY WEEK'!O777),'SUMMARY WEEK'!O777,IFERROR(IF(VALUE('SUMMARY WEEK'!O777)&gt;MASTER!$B$3/100,"SB",IF(VALUE('SUMMARY WEEK'!O777)&gt;MASTER!$B$4/100,"B",IF(VALUE('SUMMARY WEEK'!O777)&gt;MASTER!$B$5/100,"C","K"))),'SUMMARY WEEK'!O777))</f>
        <v/>
      </c>
      <c r="P777" s="20" t="str">
        <f>IF(ISBLANK('SUMMARY WEEK'!P777),'SUMMARY WEEK'!P777,IFERROR(IF(VALUE('SUMMARY WEEK'!P777)&gt;MASTER!$B$3/100,"SB",IF(VALUE('SUMMARY WEEK'!P777)&gt;MASTER!$B$4/100,"B",IF(VALUE('SUMMARY WEEK'!P777)&gt;MASTER!$B$5/100,"C","K"))),'SUMMARY WEEK'!P777))</f>
        <v/>
      </c>
      <c r="Q777" s="20" t="str">
        <f>IF(ISBLANK('SUMMARY WEEK'!Q777),'SUMMARY WEEK'!Q777,IFERROR(IF(VALUE('SUMMARY WEEK'!Q777)&gt;MASTER!$B$3/100,"SB",IF(VALUE('SUMMARY WEEK'!Q777)&gt;MASTER!$B$4/100,"B",IF(VALUE('SUMMARY WEEK'!Q777)&gt;MASTER!$B$5/100,"C","K"))),'SUMMARY WEEK'!Q777))</f>
        <v/>
      </c>
      <c r="R777" s="20" t="str">
        <f>IF(ISBLANK('SUMMARY WEEK'!R777),'SUMMARY WEEK'!R777,IFERROR(IF(VALUE('SUMMARY WEEK'!R777)&gt;MASTER!$B$3/100,"SB",IF(VALUE('SUMMARY WEEK'!R777)&gt;MASTER!$B$4/100,"B",IF(VALUE('SUMMARY WEEK'!R777)&gt;MASTER!$B$5/100,"C","K"))),'SUMMARY WEEK'!R777))</f>
        <v/>
      </c>
      <c r="S777" s="20" t="str">
        <f>IF(ISBLANK('SUMMARY WEEK'!S777),'SUMMARY WEEK'!S777,IFERROR(IF(VALUE('SUMMARY WEEK'!S777)&gt;MASTER!$B$3/100,"SB",IF(VALUE('SUMMARY WEEK'!S777)&gt;MASTER!$B$4/100,"B",IF(VALUE('SUMMARY WEEK'!S777)&gt;MASTER!$B$5/100,"C","K"))),'SUMMARY WEEK'!S777))</f>
        <v/>
      </c>
      <c r="T777" s="20" t="str">
        <f>IF(ISBLANK('SUMMARY WEEK'!T777),'SUMMARY WEEK'!T777,IFERROR(IF(VALUE('SUMMARY WEEK'!T777)&gt;MASTER!$B$3/100,"SB",IF(VALUE('SUMMARY WEEK'!T777)&gt;MASTER!$B$4/100,"B",IF(VALUE('SUMMARY WEEK'!T777)&gt;MASTER!$B$5/100,"C","K"))),'SUMMARY WEEK'!T777))</f>
        <v/>
      </c>
      <c r="U777" s="20" t="str">
        <f>IF(ISBLANK('SUMMARY WEEK'!U777),'SUMMARY WEEK'!U777,IFERROR(IF(VALUE('SUMMARY WEEK'!U777)&gt;MASTER!$B$3/100,"SB",IF(VALUE('SUMMARY WEEK'!U777)&gt;MASTER!$B$4/100,"B",IF(VALUE('SUMMARY WEEK'!U777)&gt;MASTER!$B$5/100,"C","K"))),'SUMMARY WEEK'!U777))</f>
        <v/>
      </c>
      <c r="V777" s="20" t="str">
        <f>IF(ISBLANK('SUMMARY WEEK'!V777),'SUMMARY WEEK'!V777,IFERROR(IF(VALUE('SUMMARY WEEK'!V777)&gt;MASTER!$B$3/100,"SB",IF(VALUE('SUMMARY WEEK'!V777)&gt;MASTER!$B$4/100,"B",IF(VALUE('SUMMARY WEEK'!V777)&gt;MASTER!$B$5/100,"C","K"))),'SUMMARY WEEK'!V777))</f>
        <v/>
      </c>
      <c r="W777" s="20" t="str">
        <f>IF(ISBLANK('SUMMARY WEEK'!W777),'SUMMARY WEEK'!W777,IFERROR(IF(VALUE('SUMMARY WEEK'!W777)&gt;MASTER!$B$3/100,"SB",IF(VALUE('SUMMARY WEEK'!W777)&gt;MASTER!$B$4/100,"B",IF(VALUE('SUMMARY WEEK'!W777)&gt;MASTER!$B$5/100,"C","K"))),'SUMMARY WEEK'!W777))</f>
        <v/>
      </c>
      <c r="X777" s="20" t="str">
        <f>IF(ISBLANK('SUMMARY WEEK'!X777),'SUMMARY WEEK'!X777,IFERROR(IF(VALUE('SUMMARY WEEK'!X777)&gt;MASTER!$B$3/100,"SB",IF(VALUE('SUMMARY WEEK'!X777)&gt;MASTER!$B$4/100,"B",IF(VALUE('SUMMARY WEEK'!X777)&gt;MASTER!$B$5/100,"C","K"))),'SUMMARY WEEK'!X777))</f>
        <v/>
      </c>
      <c r="Y777" s="20" t="str">
        <f>IF(ISBLANK('SUMMARY WEEK'!Y777),'SUMMARY WEEK'!Y777,IFERROR(IF(VALUE('SUMMARY WEEK'!Y777)&gt;MASTER!$B$3/100,"SB",IF(VALUE('SUMMARY WEEK'!Y777)&gt;MASTER!$B$4/100,"B",IF(VALUE('SUMMARY WEEK'!Y777)&gt;MASTER!$B$5/100,"C","K"))),'SUMMARY WEEK'!Y777))</f>
        <v/>
      </c>
      <c r="Z777" s="20" t="str">
        <f>IF(ISBLANK('SUMMARY WEEK'!Z777),'SUMMARY WEEK'!Z777,IFERROR(IF(VALUE('SUMMARY WEEK'!Z777)&gt;MASTER!$B$3/100,"SB",IF(VALUE('SUMMARY WEEK'!Z777)&gt;MASTER!$B$4/100,"B",IF(VALUE('SUMMARY WEEK'!Z777)&gt;MASTER!$B$5/100,"C","K"))),'SUMMARY WEEK'!Z777))</f>
        <v/>
      </c>
      <c r="AA777" s="20"/>
    </row>
    <row r="778">
      <c r="A778" s="18" t="str">
        <f>IF(ISBLANK('SUMMARY WEEK'!A778),'SUMMARY WEEK'!A778,IFERROR(IF(VALUE('SUMMARY WEEK'!A778)&gt;MASTER!$B$3/100,"SB",IF(VALUE('SUMMARY WEEK'!A778)&gt;MASTER!$B$4/100,"B",IF(VALUE('SUMMARY WEEK'!A778)&gt;MASTER!$B$5/100,"C","K"))),'SUMMARY WEEK'!A778))</f>
        <v/>
      </c>
      <c r="B778" s="19" t="str">
        <f>IF(ISBLANK('SUMMARY WEEK'!B778),'SUMMARY WEEK'!B778,IFERROR(IF(VALUE('SUMMARY WEEK'!B778)&gt;MASTER!$B$3/100,"SB",IF(VALUE('SUMMARY WEEK'!B778)&gt;MASTER!$B$4/100,"B",IF(VALUE('SUMMARY WEEK'!B778)&gt;MASTER!$B$5/100,"C","K"))),'SUMMARY WEEK'!B778))</f>
        <v/>
      </c>
      <c r="C778" s="20" t="str">
        <f>IF(ISBLANK('SUMMARY WEEK'!C778),'SUMMARY WEEK'!C778,IFERROR(IF(VALUE('SUMMARY WEEK'!C778)&gt;MASTER!$B$3/100,"SB",IF(VALUE('SUMMARY WEEK'!C778)&gt;MASTER!$B$4/100,"B",IF(VALUE('SUMMARY WEEK'!C778)&gt;MASTER!$B$5/100,"C","K"))),'SUMMARY WEEK'!C778))</f>
        <v/>
      </c>
      <c r="D778" s="20" t="str">
        <f>IF(ISBLANK('SUMMARY WEEK'!D778),'SUMMARY WEEK'!D778,IFERROR(IF(VALUE('SUMMARY WEEK'!D778)&gt;MASTER!$B$3/100,"SB",IF(VALUE('SUMMARY WEEK'!D778)&gt;MASTER!$B$4/100,"B",IF(VALUE('SUMMARY WEEK'!D778)&gt;MASTER!$B$5/100,"C","K"))),'SUMMARY WEEK'!D778))</f>
        <v/>
      </c>
      <c r="E778" s="20" t="str">
        <f>IF(ISBLANK('SUMMARY WEEK'!E778),'SUMMARY WEEK'!E778,IFERROR(IF(VALUE('SUMMARY WEEK'!E778)&gt;MASTER!$B$3/100,"SB",IF(VALUE('SUMMARY WEEK'!E778)&gt;MASTER!$B$4/100,"B",IF(VALUE('SUMMARY WEEK'!E778)&gt;MASTER!$B$5/100,"C","K"))),'SUMMARY WEEK'!E778))</f>
        <v/>
      </c>
      <c r="F778" s="20" t="str">
        <f>IF(ISBLANK('SUMMARY WEEK'!F778),'SUMMARY WEEK'!F778,IFERROR(IF(VALUE('SUMMARY WEEK'!F778)&gt;MASTER!$B$3/100,"SB",IF(VALUE('SUMMARY WEEK'!F778)&gt;MASTER!$B$4/100,"B",IF(VALUE('SUMMARY WEEK'!F778)&gt;MASTER!$B$5/100,"C","K"))),'SUMMARY WEEK'!F778))</f>
        <v/>
      </c>
      <c r="G778" s="20" t="str">
        <f>IF(ISBLANK('SUMMARY WEEK'!G778),'SUMMARY WEEK'!G778,IFERROR(IF(VALUE('SUMMARY WEEK'!G778)&gt;MASTER!$B$3/100,"SB",IF(VALUE('SUMMARY WEEK'!G778)&gt;MASTER!$B$4/100,"B",IF(VALUE('SUMMARY WEEK'!G778)&gt;MASTER!$B$5/100,"C","K"))),'SUMMARY WEEK'!G778))</f>
        <v/>
      </c>
      <c r="H778" s="20" t="str">
        <f>IF(ISBLANK('SUMMARY WEEK'!H778),'SUMMARY WEEK'!H778,IFERROR(IF(VALUE('SUMMARY WEEK'!H778)&gt;MASTER!$B$3/100,"SB",IF(VALUE('SUMMARY WEEK'!H778)&gt;MASTER!$B$4/100,"B",IF(VALUE('SUMMARY WEEK'!H778)&gt;MASTER!$B$5/100,"C","K"))),'SUMMARY WEEK'!H778))</f>
        <v/>
      </c>
      <c r="I778" s="20" t="str">
        <f>IF(ISBLANK('SUMMARY WEEK'!I778),'SUMMARY WEEK'!I778,IFERROR(IF(VALUE('SUMMARY WEEK'!I778)&gt;MASTER!$B$3/100,"SB",IF(VALUE('SUMMARY WEEK'!I778)&gt;MASTER!$B$4/100,"B",IF(VALUE('SUMMARY WEEK'!I778)&gt;MASTER!$B$5/100,"C","K"))),'SUMMARY WEEK'!I778))</f>
        <v/>
      </c>
      <c r="J778" s="20" t="str">
        <f>IF(ISBLANK('SUMMARY WEEK'!J778),'SUMMARY WEEK'!J778,IFERROR(IF(VALUE('SUMMARY WEEK'!J778)&gt;MASTER!$B$3/100,"SB",IF(VALUE('SUMMARY WEEK'!J778)&gt;MASTER!$B$4/100,"B",IF(VALUE('SUMMARY WEEK'!J778)&gt;MASTER!$B$5/100,"C","K"))),'SUMMARY WEEK'!J778))</f>
        <v/>
      </c>
      <c r="K778" s="20" t="str">
        <f>IF(ISBLANK('SUMMARY WEEK'!K778),'SUMMARY WEEK'!K778,IFERROR(IF(VALUE('SUMMARY WEEK'!K778)&gt;MASTER!$B$3/100,"SB",IF(VALUE('SUMMARY WEEK'!K778)&gt;MASTER!$B$4/100,"B",IF(VALUE('SUMMARY WEEK'!K778)&gt;MASTER!$B$5/100,"C","K"))),'SUMMARY WEEK'!K778))</f>
        <v/>
      </c>
      <c r="L778" s="20" t="str">
        <f>IF(ISBLANK('SUMMARY WEEK'!L778),'SUMMARY WEEK'!L778,IFERROR(IF(VALUE('SUMMARY WEEK'!L778)&gt;MASTER!$B$3/100,"SB",IF(VALUE('SUMMARY WEEK'!L778)&gt;MASTER!$B$4/100,"B",IF(VALUE('SUMMARY WEEK'!L778)&gt;MASTER!$B$5/100,"C","K"))),'SUMMARY WEEK'!L778))</f>
        <v/>
      </c>
      <c r="M778" s="20" t="str">
        <f>IF(ISBLANK('SUMMARY WEEK'!M778),'SUMMARY WEEK'!M778,IFERROR(IF(VALUE('SUMMARY WEEK'!M778)&gt;MASTER!$B$3/100,"SB",IF(VALUE('SUMMARY WEEK'!M778)&gt;MASTER!$B$4/100,"B",IF(VALUE('SUMMARY WEEK'!M778)&gt;MASTER!$B$5/100,"C","K"))),'SUMMARY WEEK'!M778))</f>
        <v/>
      </c>
      <c r="N778" s="20" t="str">
        <f>IF(ISBLANK('SUMMARY WEEK'!N778),'SUMMARY WEEK'!N778,IFERROR(IF(VALUE('SUMMARY WEEK'!N778)&gt;MASTER!$B$3/100,"SB",IF(VALUE('SUMMARY WEEK'!N778)&gt;MASTER!$B$4/100,"B",IF(VALUE('SUMMARY WEEK'!N778)&gt;MASTER!$B$5/100,"C","K"))),'SUMMARY WEEK'!N778))</f>
        <v/>
      </c>
      <c r="O778" s="20" t="str">
        <f>IF(ISBLANK('SUMMARY WEEK'!O778),'SUMMARY WEEK'!O778,IFERROR(IF(VALUE('SUMMARY WEEK'!O778)&gt;MASTER!$B$3/100,"SB",IF(VALUE('SUMMARY WEEK'!O778)&gt;MASTER!$B$4/100,"B",IF(VALUE('SUMMARY WEEK'!O778)&gt;MASTER!$B$5/100,"C","K"))),'SUMMARY WEEK'!O778))</f>
        <v/>
      </c>
      <c r="P778" s="20" t="str">
        <f>IF(ISBLANK('SUMMARY WEEK'!P778),'SUMMARY WEEK'!P778,IFERROR(IF(VALUE('SUMMARY WEEK'!P778)&gt;MASTER!$B$3/100,"SB",IF(VALUE('SUMMARY WEEK'!P778)&gt;MASTER!$B$4/100,"B",IF(VALUE('SUMMARY WEEK'!P778)&gt;MASTER!$B$5/100,"C","K"))),'SUMMARY WEEK'!P778))</f>
        <v/>
      </c>
      <c r="Q778" s="20" t="str">
        <f>IF(ISBLANK('SUMMARY WEEK'!Q778),'SUMMARY WEEK'!Q778,IFERROR(IF(VALUE('SUMMARY WEEK'!Q778)&gt;MASTER!$B$3/100,"SB",IF(VALUE('SUMMARY WEEK'!Q778)&gt;MASTER!$B$4/100,"B",IF(VALUE('SUMMARY WEEK'!Q778)&gt;MASTER!$B$5/100,"C","K"))),'SUMMARY WEEK'!Q778))</f>
        <v/>
      </c>
      <c r="R778" s="20" t="str">
        <f>IF(ISBLANK('SUMMARY WEEK'!R778),'SUMMARY WEEK'!R778,IFERROR(IF(VALUE('SUMMARY WEEK'!R778)&gt;MASTER!$B$3/100,"SB",IF(VALUE('SUMMARY WEEK'!R778)&gt;MASTER!$B$4/100,"B",IF(VALUE('SUMMARY WEEK'!R778)&gt;MASTER!$B$5/100,"C","K"))),'SUMMARY WEEK'!R778))</f>
        <v/>
      </c>
      <c r="S778" s="20" t="str">
        <f>IF(ISBLANK('SUMMARY WEEK'!S778),'SUMMARY WEEK'!S778,IFERROR(IF(VALUE('SUMMARY WEEK'!S778)&gt;MASTER!$B$3/100,"SB",IF(VALUE('SUMMARY WEEK'!S778)&gt;MASTER!$B$4/100,"B",IF(VALUE('SUMMARY WEEK'!S778)&gt;MASTER!$B$5/100,"C","K"))),'SUMMARY WEEK'!S778))</f>
        <v/>
      </c>
      <c r="T778" s="20" t="str">
        <f>IF(ISBLANK('SUMMARY WEEK'!T778),'SUMMARY WEEK'!T778,IFERROR(IF(VALUE('SUMMARY WEEK'!T778)&gt;MASTER!$B$3/100,"SB",IF(VALUE('SUMMARY WEEK'!T778)&gt;MASTER!$B$4/100,"B",IF(VALUE('SUMMARY WEEK'!T778)&gt;MASTER!$B$5/100,"C","K"))),'SUMMARY WEEK'!T778))</f>
        <v/>
      </c>
      <c r="U778" s="20" t="str">
        <f>IF(ISBLANK('SUMMARY WEEK'!U778),'SUMMARY WEEK'!U778,IFERROR(IF(VALUE('SUMMARY WEEK'!U778)&gt;MASTER!$B$3/100,"SB",IF(VALUE('SUMMARY WEEK'!U778)&gt;MASTER!$B$4/100,"B",IF(VALUE('SUMMARY WEEK'!U778)&gt;MASTER!$B$5/100,"C","K"))),'SUMMARY WEEK'!U778))</f>
        <v/>
      </c>
      <c r="V778" s="20" t="str">
        <f>IF(ISBLANK('SUMMARY WEEK'!V778),'SUMMARY WEEK'!V778,IFERROR(IF(VALUE('SUMMARY WEEK'!V778)&gt;MASTER!$B$3/100,"SB",IF(VALUE('SUMMARY WEEK'!V778)&gt;MASTER!$B$4/100,"B",IF(VALUE('SUMMARY WEEK'!V778)&gt;MASTER!$B$5/100,"C","K"))),'SUMMARY WEEK'!V778))</f>
        <v/>
      </c>
      <c r="W778" s="20" t="str">
        <f>IF(ISBLANK('SUMMARY WEEK'!W778),'SUMMARY WEEK'!W778,IFERROR(IF(VALUE('SUMMARY WEEK'!W778)&gt;MASTER!$B$3/100,"SB",IF(VALUE('SUMMARY WEEK'!W778)&gt;MASTER!$B$4/100,"B",IF(VALUE('SUMMARY WEEK'!W778)&gt;MASTER!$B$5/100,"C","K"))),'SUMMARY WEEK'!W778))</f>
        <v/>
      </c>
      <c r="X778" s="20" t="str">
        <f>IF(ISBLANK('SUMMARY WEEK'!X778),'SUMMARY WEEK'!X778,IFERROR(IF(VALUE('SUMMARY WEEK'!X778)&gt;MASTER!$B$3/100,"SB",IF(VALUE('SUMMARY WEEK'!X778)&gt;MASTER!$B$4/100,"B",IF(VALUE('SUMMARY WEEK'!X778)&gt;MASTER!$B$5/100,"C","K"))),'SUMMARY WEEK'!X778))</f>
        <v/>
      </c>
      <c r="Y778" s="20" t="str">
        <f>IF(ISBLANK('SUMMARY WEEK'!Y778),'SUMMARY WEEK'!Y778,IFERROR(IF(VALUE('SUMMARY WEEK'!Y778)&gt;MASTER!$B$3/100,"SB",IF(VALUE('SUMMARY WEEK'!Y778)&gt;MASTER!$B$4/100,"B",IF(VALUE('SUMMARY WEEK'!Y778)&gt;MASTER!$B$5/100,"C","K"))),'SUMMARY WEEK'!Y778))</f>
        <v/>
      </c>
      <c r="Z778" s="20" t="str">
        <f>IF(ISBLANK('SUMMARY WEEK'!Z778),'SUMMARY WEEK'!Z778,IFERROR(IF(VALUE('SUMMARY WEEK'!Z778)&gt;MASTER!$B$3/100,"SB",IF(VALUE('SUMMARY WEEK'!Z778)&gt;MASTER!$B$4/100,"B",IF(VALUE('SUMMARY WEEK'!Z778)&gt;MASTER!$B$5/100,"C","K"))),'SUMMARY WEEK'!Z778))</f>
        <v/>
      </c>
      <c r="AA778" s="20"/>
    </row>
    <row r="779">
      <c r="A779" s="18" t="str">
        <f>IF(ISBLANK('SUMMARY WEEK'!A779),'SUMMARY WEEK'!A779,IFERROR(IF(VALUE('SUMMARY WEEK'!A779)&gt;MASTER!$B$3/100,"SB",IF(VALUE('SUMMARY WEEK'!A779)&gt;MASTER!$B$4/100,"B",IF(VALUE('SUMMARY WEEK'!A779)&gt;MASTER!$B$5/100,"C","K"))),'SUMMARY WEEK'!A779))</f>
        <v/>
      </c>
      <c r="B779" s="19" t="str">
        <f>IF(ISBLANK('SUMMARY WEEK'!B779),'SUMMARY WEEK'!B779,IFERROR(IF(VALUE('SUMMARY WEEK'!B779)&gt;MASTER!$B$3/100,"SB",IF(VALUE('SUMMARY WEEK'!B779)&gt;MASTER!$B$4/100,"B",IF(VALUE('SUMMARY WEEK'!B779)&gt;MASTER!$B$5/100,"C","K"))),'SUMMARY WEEK'!B779))</f>
        <v/>
      </c>
      <c r="C779" s="20" t="str">
        <f>IF(ISBLANK('SUMMARY WEEK'!C779),'SUMMARY WEEK'!C779,IFERROR(IF(VALUE('SUMMARY WEEK'!C779)&gt;MASTER!$B$3/100,"SB",IF(VALUE('SUMMARY WEEK'!C779)&gt;MASTER!$B$4/100,"B",IF(VALUE('SUMMARY WEEK'!C779)&gt;MASTER!$B$5/100,"C","K"))),'SUMMARY WEEK'!C779))</f>
        <v/>
      </c>
      <c r="D779" s="20" t="str">
        <f>IF(ISBLANK('SUMMARY WEEK'!D779),'SUMMARY WEEK'!D779,IFERROR(IF(VALUE('SUMMARY WEEK'!D779)&gt;MASTER!$B$3/100,"SB",IF(VALUE('SUMMARY WEEK'!D779)&gt;MASTER!$B$4/100,"B",IF(VALUE('SUMMARY WEEK'!D779)&gt;MASTER!$B$5/100,"C","K"))),'SUMMARY WEEK'!D779))</f>
        <v/>
      </c>
      <c r="E779" s="20" t="str">
        <f>IF(ISBLANK('SUMMARY WEEK'!E779),'SUMMARY WEEK'!E779,IFERROR(IF(VALUE('SUMMARY WEEK'!E779)&gt;MASTER!$B$3/100,"SB",IF(VALUE('SUMMARY WEEK'!E779)&gt;MASTER!$B$4/100,"B",IF(VALUE('SUMMARY WEEK'!E779)&gt;MASTER!$B$5/100,"C","K"))),'SUMMARY WEEK'!E779))</f>
        <v/>
      </c>
      <c r="F779" s="20" t="str">
        <f>IF(ISBLANK('SUMMARY WEEK'!F779),'SUMMARY WEEK'!F779,IFERROR(IF(VALUE('SUMMARY WEEK'!F779)&gt;MASTER!$B$3/100,"SB",IF(VALUE('SUMMARY WEEK'!F779)&gt;MASTER!$B$4/100,"B",IF(VALUE('SUMMARY WEEK'!F779)&gt;MASTER!$B$5/100,"C","K"))),'SUMMARY WEEK'!F779))</f>
        <v/>
      </c>
      <c r="G779" s="20" t="str">
        <f>IF(ISBLANK('SUMMARY WEEK'!G779),'SUMMARY WEEK'!G779,IFERROR(IF(VALUE('SUMMARY WEEK'!G779)&gt;MASTER!$B$3/100,"SB",IF(VALUE('SUMMARY WEEK'!G779)&gt;MASTER!$B$4/100,"B",IF(VALUE('SUMMARY WEEK'!G779)&gt;MASTER!$B$5/100,"C","K"))),'SUMMARY WEEK'!G779))</f>
        <v/>
      </c>
      <c r="H779" s="20" t="str">
        <f>IF(ISBLANK('SUMMARY WEEK'!H779),'SUMMARY WEEK'!H779,IFERROR(IF(VALUE('SUMMARY WEEK'!H779)&gt;MASTER!$B$3/100,"SB",IF(VALUE('SUMMARY WEEK'!H779)&gt;MASTER!$B$4/100,"B",IF(VALUE('SUMMARY WEEK'!H779)&gt;MASTER!$B$5/100,"C","K"))),'SUMMARY WEEK'!H779))</f>
        <v/>
      </c>
      <c r="I779" s="20" t="str">
        <f>IF(ISBLANK('SUMMARY WEEK'!I779),'SUMMARY WEEK'!I779,IFERROR(IF(VALUE('SUMMARY WEEK'!I779)&gt;MASTER!$B$3/100,"SB",IF(VALUE('SUMMARY WEEK'!I779)&gt;MASTER!$B$4/100,"B",IF(VALUE('SUMMARY WEEK'!I779)&gt;MASTER!$B$5/100,"C","K"))),'SUMMARY WEEK'!I779))</f>
        <v/>
      </c>
      <c r="J779" s="20" t="str">
        <f>IF(ISBLANK('SUMMARY WEEK'!J779),'SUMMARY WEEK'!J779,IFERROR(IF(VALUE('SUMMARY WEEK'!J779)&gt;MASTER!$B$3/100,"SB",IF(VALUE('SUMMARY WEEK'!J779)&gt;MASTER!$B$4/100,"B",IF(VALUE('SUMMARY WEEK'!J779)&gt;MASTER!$B$5/100,"C","K"))),'SUMMARY WEEK'!J779))</f>
        <v/>
      </c>
      <c r="K779" s="20" t="str">
        <f>IF(ISBLANK('SUMMARY WEEK'!K779),'SUMMARY WEEK'!K779,IFERROR(IF(VALUE('SUMMARY WEEK'!K779)&gt;MASTER!$B$3/100,"SB",IF(VALUE('SUMMARY WEEK'!K779)&gt;MASTER!$B$4/100,"B",IF(VALUE('SUMMARY WEEK'!K779)&gt;MASTER!$B$5/100,"C","K"))),'SUMMARY WEEK'!K779))</f>
        <v/>
      </c>
      <c r="L779" s="20" t="str">
        <f>IF(ISBLANK('SUMMARY WEEK'!L779),'SUMMARY WEEK'!L779,IFERROR(IF(VALUE('SUMMARY WEEK'!L779)&gt;MASTER!$B$3/100,"SB",IF(VALUE('SUMMARY WEEK'!L779)&gt;MASTER!$B$4/100,"B",IF(VALUE('SUMMARY WEEK'!L779)&gt;MASTER!$B$5/100,"C","K"))),'SUMMARY WEEK'!L779))</f>
        <v/>
      </c>
      <c r="M779" s="20" t="str">
        <f>IF(ISBLANK('SUMMARY WEEK'!M779),'SUMMARY WEEK'!M779,IFERROR(IF(VALUE('SUMMARY WEEK'!M779)&gt;MASTER!$B$3/100,"SB",IF(VALUE('SUMMARY WEEK'!M779)&gt;MASTER!$B$4/100,"B",IF(VALUE('SUMMARY WEEK'!M779)&gt;MASTER!$B$5/100,"C","K"))),'SUMMARY WEEK'!M779))</f>
        <v/>
      </c>
      <c r="N779" s="20" t="str">
        <f>IF(ISBLANK('SUMMARY WEEK'!N779),'SUMMARY WEEK'!N779,IFERROR(IF(VALUE('SUMMARY WEEK'!N779)&gt;MASTER!$B$3/100,"SB",IF(VALUE('SUMMARY WEEK'!N779)&gt;MASTER!$B$4/100,"B",IF(VALUE('SUMMARY WEEK'!N779)&gt;MASTER!$B$5/100,"C","K"))),'SUMMARY WEEK'!N779))</f>
        <v/>
      </c>
      <c r="O779" s="20" t="str">
        <f>IF(ISBLANK('SUMMARY WEEK'!O779),'SUMMARY WEEK'!O779,IFERROR(IF(VALUE('SUMMARY WEEK'!O779)&gt;MASTER!$B$3/100,"SB",IF(VALUE('SUMMARY WEEK'!O779)&gt;MASTER!$B$4/100,"B",IF(VALUE('SUMMARY WEEK'!O779)&gt;MASTER!$B$5/100,"C","K"))),'SUMMARY WEEK'!O779))</f>
        <v/>
      </c>
      <c r="P779" s="20" t="str">
        <f>IF(ISBLANK('SUMMARY WEEK'!P779),'SUMMARY WEEK'!P779,IFERROR(IF(VALUE('SUMMARY WEEK'!P779)&gt;MASTER!$B$3/100,"SB",IF(VALUE('SUMMARY WEEK'!P779)&gt;MASTER!$B$4/100,"B",IF(VALUE('SUMMARY WEEK'!P779)&gt;MASTER!$B$5/100,"C","K"))),'SUMMARY WEEK'!P779))</f>
        <v/>
      </c>
      <c r="Q779" s="20" t="str">
        <f>IF(ISBLANK('SUMMARY WEEK'!Q779),'SUMMARY WEEK'!Q779,IFERROR(IF(VALUE('SUMMARY WEEK'!Q779)&gt;MASTER!$B$3/100,"SB",IF(VALUE('SUMMARY WEEK'!Q779)&gt;MASTER!$B$4/100,"B",IF(VALUE('SUMMARY WEEK'!Q779)&gt;MASTER!$B$5/100,"C","K"))),'SUMMARY WEEK'!Q779))</f>
        <v/>
      </c>
      <c r="R779" s="20" t="str">
        <f>IF(ISBLANK('SUMMARY WEEK'!R779),'SUMMARY WEEK'!R779,IFERROR(IF(VALUE('SUMMARY WEEK'!R779)&gt;MASTER!$B$3/100,"SB",IF(VALUE('SUMMARY WEEK'!R779)&gt;MASTER!$B$4/100,"B",IF(VALUE('SUMMARY WEEK'!R779)&gt;MASTER!$B$5/100,"C","K"))),'SUMMARY WEEK'!R779))</f>
        <v/>
      </c>
      <c r="S779" s="20" t="str">
        <f>IF(ISBLANK('SUMMARY WEEK'!S779),'SUMMARY WEEK'!S779,IFERROR(IF(VALUE('SUMMARY WEEK'!S779)&gt;MASTER!$B$3/100,"SB",IF(VALUE('SUMMARY WEEK'!S779)&gt;MASTER!$B$4/100,"B",IF(VALUE('SUMMARY WEEK'!S779)&gt;MASTER!$B$5/100,"C","K"))),'SUMMARY WEEK'!S779))</f>
        <v/>
      </c>
      <c r="T779" s="20" t="str">
        <f>IF(ISBLANK('SUMMARY WEEK'!T779),'SUMMARY WEEK'!T779,IFERROR(IF(VALUE('SUMMARY WEEK'!T779)&gt;MASTER!$B$3/100,"SB",IF(VALUE('SUMMARY WEEK'!T779)&gt;MASTER!$B$4/100,"B",IF(VALUE('SUMMARY WEEK'!T779)&gt;MASTER!$B$5/100,"C","K"))),'SUMMARY WEEK'!T779))</f>
        <v/>
      </c>
      <c r="U779" s="20" t="str">
        <f>IF(ISBLANK('SUMMARY WEEK'!U779),'SUMMARY WEEK'!U779,IFERROR(IF(VALUE('SUMMARY WEEK'!U779)&gt;MASTER!$B$3/100,"SB",IF(VALUE('SUMMARY WEEK'!U779)&gt;MASTER!$B$4/100,"B",IF(VALUE('SUMMARY WEEK'!U779)&gt;MASTER!$B$5/100,"C","K"))),'SUMMARY WEEK'!U779))</f>
        <v/>
      </c>
      <c r="V779" s="20" t="str">
        <f>IF(ISBLANK('SUMMARY WEEK'!V779),'SUMMARY WEEK'!V779,IFERROR(IF(VALUE('SUMMARY WEEK'!V779)&gt;MASTER!$B$3/100,"SB",IF(VALUE('SUMMARY WEEK'!V779)&gt;MASTER!$B$4/100,"B",IF(VALUE('SUMMARY WEEK'!V779)&gt;MASTER!$B$5/100,"C","K"))),'SUMMARY WEEK'!V779))</f>
        <v/>
      </c>
      <c r="W779" s="20" t="str">
        <f>IF(ISBLANK('SUMMARY WEEK'!W779),'SUMMARY WEEK'!W779,IFERROR(IF(VALUE('SUMMARY WEEK'!W779)&gt;MASTER!$B$3/100,"SB",IF(VALUE('SUMMARY WEEK'!W779)&gt;MASTER!$B$4/100,"B",IF(VALUE('SUMMARY WEEK'!W779)&gt;MASTER!$B$5/100,"C","K"))),'SUMMARY WEEK'!W779))</f>
        <v/>
      </c>
      <c r="X779" s="20" t="str">
        <f>IF(ISBLANK('SUMMARY WEEK'!X779),'SUMMARY WEEK'!X779,IFERROR(IF(VALUE('SUMMARY WEEK'!X779)&gt;MASTER!$B$3/100,"SB",IF(VALUE('SUMMARY WEEK'!X779)&gt;MASTER!$B$4/100,"B",IF(VALUE('SUMMARY WEEK'!X779)&gt;MASTER!$B$5/100,"C","K"))),'SUMMARY WEEK'!X779))</f>
        <v/>
      </c>
      <c r="Y779" s="20" t="str">
        <f>IF(ISBLANK('SUMMARY WEEK'!Y779),'SUMMARY WEEK'!Y779,IFERROR(IF(VALUE('SUMMARY WEEK'!Y779)&gt;MASTER!$B$3/100,"SB",IF(VALUE('SUMMARY WEEK'!Y779)&gt;MASTER!$B$4/100,"B",IF(VALUE('SUMMARY WEEK'!Y779)&gt;MASTER!$B$5/100,"C","K"))),'SUMMARY WEEK'!Y779))</f>
        <v/>
      </c>
      <c r="Z779" s="20" t="str">
        <f>IF(ISBLANK('SUMMARY WEEK'!Z779),'SUMMARY WEEK'!Z779,IFERROR(IF(VALUE('SUMMARY WEEK'!Z779)&gt;MASTER!$B$3/100,"SB",IF(VALUE('SUMMARY WEEK'!Z779)&gt;MASTER!$B$4/100,"B",IF(VALUE('SUMMARY WEEK'!Z779)&gt;MASTER!$B$5/100,"C","K"))),'SUMMARY WEEK'!Z779))</f>
        <v/>
      </c>
      <c r="AA779" s="20"/>
    </row>
    <row r="780">
      <c r="A780" s="18" t="str">
        <f>IF(ISBLANK('SUMMARY WEEK'!A780),'SUMMARY WEEK'!A780,IFERROR(IF(VALUE('SUMMARY WEEK'!A780)&gt;MASTER!$B$3/100,"SB",IF(VALUE('SUMMARY WEEK'!A780)&gt;MASTER!$B$4/100,"B",IF(VALUE('SUMMARY WEEK'!A780)&gt;MASTER!$B$5/100,"C","K"))),'SUMMARY WEEK'!A780))</f>
        <v/>
      </c>
      <c r="B780" s="19" t="str">
        <f>IF(ISBLANK('SUMMARY WEEK'!B780),'SUMMARY WEEK'!B780,IFERROR(IF(VALUE('SUMMARY WEEK'!B780)&gt;MASTER!$B$3/100,"SB",IF(VALUE('SUMMARY WEEK'!B780)&gt;MASTER!$B$4/100,"B",IF(VALUE('SUMMARY WEEK'!B780)&gt;MASTER!$B$5/100,"C","K"))),'SUMMARY WEEK'!B780))</f>
        <v/>
      </c>
      <c r="C780" s="20" t="str">
        <f>IF(ISBLANK('SUMMARY WEEK'!C780),'SUMMARY WEEK'!C780,IFERROR(IF(VALUE('SUMMARY WEEK'!C780)&gt;MASTER!$B$3/100,"SB",IF(VALUE('SUMMARY WEEK'!C780)&gt;MASTER!$B$4/100,"B",IF(VALUE('SUMMARY WEEK'!C780)&gt;MASTER!$B$5/100,"C","K"))),'SUMMARY WEEK'!C780))</f>
        <v/>
      </c>
      <c r="D780" s="20" t="str">
        <f>IF(ISBLANK('SUMMARY WEEK'!D780),'SUMMARY WEEK'!D780,IFERROR(IF(VALUE('SUMMARY WEEK'!D780)&gt;MASTER!$B$3/100,"SB",IF(VALUE('SUMMARY WEEK'!D780)&gt;MASTER!$B$4/100,"B",IF(VALUE('SUMMARY WEEK'!D780)&gt;MASTER!$B$5/100,"C","K"))),'SUMMARY WEEK'!D780))</f>
        <v/>
      </c>
      <c r="E780" s="20" t="str">
        <f>IF(ISBLANK('SUMMARY WEEK'!E780),'SUMMARY WEEK'!E780,IFERROR(IF(VALUE('SUMMARY WEEK'!E780)&gt;MASTER!$B$3/100,"SB",IF(VALUE('SUMMARY WEEK'!E780)&gt;MASTER!$B$4/100,"B",IF(VALUE('SUMMARY WEEK'!E780)&gt;MASTER!$B$5/100,"C","K"))),'SUMMARY WEEK'!E780))</f>
        <v/>
      </c>
      <c r="F780" s="20" t="str">
        <f>IF(ISBLANK('SUMMARY WEEK'!F780),'SUMMARY WEEK'!F780,IFERROR(IF(VALUE('SUMMARY WEEK'!F780)&gt;MASTER!$B$3/100,"SB",IF(VALUE('SUMMARY WEEK'!F780)&gt;MASTER!$B$4/100,"B",IF(VALUE('SUMMARY WEEK'!F780)&gt;MASTER!$B$5/100,"C","K"))),'SUMMARY WEEK'!F780))</f>
        <v/>
      </c>
      <c r="G780" s="20" t="str">
        <f>IF(ISBLANK('SUMMARY WEEK'!G780),'SUMMARY WEEK'!G780,IFERROR(IF(VALUE('SUMMARY WEEK'!G780)&gt;MASTER!$B$3/100,"SB",IF(VALUE('SUMMARY WEEK'!G780)&gt;MASTER!$B$4/100,"B",IF(VALUE('SUMMARY WEEK'!G780)&gt;MASTER!$B$5/100,"C","K"))),'SUMMARY WEEK'!G780))</f>
        <v/>
      </c>
      <c r="H780" s="20" t="str">
        <f>IF(ISBLANK('SUMMARY WEEK'!H780),'SUMMARY WEEK'!H780,IFERROR(IF(VALUE('SUMMARY WEEK'!H780)&gt;MASTER!$B$3/100,"SB",IF(VALUE('SUMMARY WEEK'!H780)&gt;MASTER!$B$4/100,"B",IF(VALUE('SUMMARY WEEK'!H780)&gt;MASTER!$B$5/100,"C","K"))),'SUMMARY WEEK'!H780))</f>
        <v/>
      </c>
      <c r="I780" s="20" t="str">
        <f>IF(ISBLANK('SUMMARY WEEK'!I780),'SUMMARY WEEK'!I780,IFERROR(IF(VALUE('SUMMARY WEEK'!I780)&gt;MASTER!$B$3/100,"SB",IF(VALUE('SUMMARY WEEK'!I780)&gt;MASTER!$B$4/100,"B",IF(VALUE('SUMMARY WEEK'!I780)&gt;MASTER!$B$5/100,"C","K"))),'SUMMARY WEEK'!I780))</f>
        <v/>
      </c>
      <c r="J780" s="20" t="str">
        <f>IF(ISBLANK('SUMMARY WEEK'!J780),'SUMMARY WEEK'!J780,IFERROR(IF(VALUE('SUMMARY WEEK'!J780)&gt;MASTER!$B$3/100,"SB",IF(VALUE('SUMMARY WEEK'!J780)&gt;MASTER!$B$4/100,"B",IF(VALUE('SUMMARY WEEK'!J780)&gt;MASTER!$B$5/100,"C","K"))),'SUMMARY WEEK'!J780))</f>
        <v/>
      </c>
      <c r="K780" s="20" t="str">
        <f>IF(ISBLANK('SUMMARY WEEK'!K780),'SUMMARY WEEK'!K780,IFERROR(IF(VALUE('SUMMARY WEEK'!K780)&gt;MASTER!$B$3/100,"SB",IF(VALUE('SUMMARY WEEK'!K780)&gt;MASTER!$B$4/100,"B",IF(VALUE('SUMMARY WEEK'!K780)&gt;MASTER!$B$5/100,"C","K"))),'SUMMARY WEEK'!K780))</f>
        <v/>
      </c>
      <c r="L780" s="20" t="str">
        <f>IF(ISBLANK('SUMMARY WEEK'!L780),'SUMMARY WEEK'!L780,IFERROR(IF(VALUE('SUMMARY WEEK'!L780)&gt;MASTER!$B$3/100,"SB",IF(VALUE('SUMMARY WEEK'!L780)&gt;MASTER!$B$4/100,"B",IF(VALUE('SUMMARY WEEK'!L780)&gt;MASTER!$B$5/100,"C","K"))),'SUMMARY WEEK'!L780))</f>
        <v/>
      </c>
      <c r="M780" s="20" t="str">
        <f>IF(ISBLANK('SUMMARY WEEK'!M780),'SUMMARY WEEK'!M780,IFERROR(IF(VALUE('SUMMARY WEEK'!M780)&gt;MASTER!$B$3/100,"SB",IF(VALUE('SUMMARY WEEK'!M780)&gt;MASTER!$B$4/100,"B",IF(VALUE('SUMMARY WEEK'!M780)&gt;MASTER!$B$5/100,"C","K"))),'SUMMARY WEEK'!M780))</f>
        <v/>
      </c>
      <c r="N780" s="20" t="str">
        <f>IF(ISBLANK('SUMMARY WEEK'!N780),'SUMMARY WEEK'!N780,IFERROR(IF(VALUE('SUMMARY WEEK'!N780)&gt;MASTER!$B$3/100,"SB",IF(VALUE('SUMMARY WEEK'!N780)&gt;MASTER!$B$4/100,"B",IF(VALUE('SUMMARY WEEK'!N780)&gt;MASTER!$B$5/100,"C","K"))),'SUMMARY WEEK'!N780))</f>
        <v/>
      </c>
      <c r="O780" s="20" t="str">
        <f>IF(ISBLANK('SUMMARY WEEK'!O780),'SUMMARY WEEK'!O780,IFERROR(IF(VALUE('SUMMARY WEEK'!O780)&gt;MASTER!$B$3/100,"SB",IF(VALUE('SUMMARY WEEK'!O780)&gt;MASTER!$B$4/100,"B",IF(VALUE('SUMMARY WEEK'!O780)&gt;MASTER!$B$5/100,"C","K"))),'SUMMARY WEEK'!O780))</f>
        <v/>
      </c>
      <c r="P780" s="20" t="str">
        <f>IF(ISBLANK('SUMMARY WEEK'!P780),'SUMMARY WEEK'!P780,IFERROR(IF(VALUE('SUMMARY WEEK'!P780)&gt;MASTER!$B$3/100,"SB",IF(VALUE('SUMMARY WEEK'!P780)&gt;MASTER!$B$4/100,"B",IF(VALUE('SUMMARY WEEK'!P780)&gt;MASTER!$B$5/100,"C","K"))),'SUMMARY WEEK'!P780))</f>
        <v/>
      </c>
      <c r="Q780" s="20" t="str">
        <f>IF(ISBLANK('SUMMARY WEEK'!Q780),'SUMMARY WEEK'!Q780,IFERROR(IF(VALUE('SUMMARY WEEK'!Q780)&gt;MASTER!$B$3/100,"SB",IF(VALUE('SUMMARY WEEK'!Q780)&gt;MASTER!$B$4/100,"B",IF(VALUE('SUMMARY WEEK'!Q780)&gt;MASTER!$B$5/100,"C","K"))),'SUMMARY WEEK'!Q780))</f>
        <v/>
      </c>
      <c r="R780" s="20" t="str">
        <f>IF(ISBLANK('SUMMARY WEEK'!R780),'SUMMARY WEEK'!R780,IFERROR(IF(VALUE('SUMMARY WEEK'!R780)&gt;MASTER!$B$3/100,"SB",IF(VALUE('SUMMARY WEEK'!R780)&gt;MASTER!$B$4/100,"B",IF(VALUE('SUMMARY WEEK'!R780)&gt;MASTER!$B$5/100,"C","K"))),'SUMMARY WEEK'!R780))</f>
        <v/>
      </c>
      <c r="S780" s="20" t="str">
        <f>IF(ISBLANK('SUMMARY WEEK'!S780),'SUMMARY WEEK'!S780,IFERROR(IF(VALUE('SUMMARY WEEK'!S780)&gt;MASTER!$B$3/100,"SB",IF(VALUE('SUMMARY WEEK'!S780)&gt;MASTER!$B$4/100,"B",IF(VALUE('SUMMARY WEEK'!S780)&gt;MASTER!$B$5/100,"C","K"))),'SUMMARY WEEK'!S780))</f>
        <v/>
      </c>
      <c r="T780" s="20" t="str">
        <f>IF(ISBLANK('SUMMARY WEEK'!T780),'SUMMARY WEEK'!T780,IFERROR(IF(VALUE('SUMMARY WEEK'!T780)&gt;MASTER!$B$3/100,"SB",IF(VALUE('SUMMARY WEEK'!T780)&gt;MASTER!$B$4/100,"B",IF(VALUE('SUMMARY WEEK'!T780)&gt;MASTER!$B$5/100,"C","K"))),'SUMMARY WEEK'!T780))</f>
        <v/>
      </c>
      <c r="U780" s="20" t="str">
        <f>IF(ISBLANK('SUMMARY WEEK'!U780),'SUMMARY WEEK'!U780,IFERROR(IF(VALUE('SUMMARY WEEK'!U780)&gt;MASTER!$B$3/100,"SB",IF(VALUE('SUMMARY WEEK'!U780)&gt;MASTER!$B$4/100,"B",IF(VALUE('SUMMARY WEEK'!U780)&gt;MASTER!$B$5/100,"C","K"))),'SUMMARY WEEK'!U780))</f>
        <v/>
      </c>
      <c r="V780" s="20" t="str">
        <f>IF(ISBLANK('SUMMARY WEEK'!V780),'SUMMARY WEEK'!V780,IFERROR(IF(VALUE('SUMMARY WEEK'!V780)&gt;MASTER!$B$3/100,"SB",IF(VALUE('SUMMARY WEEK'!V780)&gt;MASTER!$B$4/100,"B",IF(VALUE('SUMMARY WEEK'!V780)&gt;MASTER!$B$5/100,"C","K"))),'SUMMARY WEEK'!V780))</f>
        <v/>
      </c>
      <c r="W780" s="20" t="str">
        <f>IF(ISBLANK('SUMMARY WEEK'!W780),'SUMMARY WEEK'!W780,IFERROR(IF(VALUE('SUMMARY WEEK'!W780)&gt;MASTER!$B$3/100,"SB",IF(VALUE('SUMMARY WEEK'!W780)&gt;MASTER!$B$4/100,"B",IF(VALUE('SUMMARY WEEK'!W780)&gt;MASTER!$B$5/100,"C","K"))),'SUMMARY WEEK'!W780))</f>
        <v/>
      </c>
      <c r="X780" s="20" t="str">
        <f>IF(ISBLANK('SUMMARY WEEK'!X780),'SUMMARY WEEK'!X780,IFERROR(IF(VALUE('SUMMARY WEEK'!X780)&gt;MASTER!$B$3/100,"SB",IF(VALUE('SUMMARY WEEK'!X780)&gt;MASTER!$B$4/100,"B",IF(VALUE('SUMMARY WEEK'!X780)&gt;MASTER!$B$5/100,"C","K"))),'SUMMARY WEEK'!X780))</f>
        <v/>
      </c>
      <c r="Y780" s="20" t="str">
        <f>IF(ISBLANK('SUMMARY WEEK'!Y780),'SUMMARY WEEK'!Y780,IFERROR(IF(VALUE('SUMMARY WEEK'!Y780)&gt;MASTER!$B$3/100,"SB",IF(VALUE('SUMMARY WEEK'!Y780)&gt;MASTER!$B$4/100,"B",IF(VALUE('SUMMARY WEEK'!Y780)&gt;MASTER!$B$5/100,"C","K"))),'SUMMARY WEEK'!Y780))</f>
        <v/>
      </c>
      <c r="Z780" s="20" t="str">
        <f>IF(ISBLANK('SUMMARY WEEK'!Z780),'SUMMARY WEEK'!Z780,IFERROR(IF(VALUE('SUMMARY WEEK'!Z780)&gt;MASTER!$B$3/100,"SB",IF(VALUE('SUMMARY WEEK'!Z780)&gt;MASTER!$B$4/100,"B",IF(VALUE('SUMMARY WEEK'!Z780)&gt;MASTER!$B$5/100,"C","K"))),'SUMMARY WEEK'!Z780))</f>
        <v/>
      </c>
      <c r="AA780" s="20"/>
    </row>
    <row r="781">
      <c r="A781" s="18" t="str">
        <f>IF(ISBLANK('SUMMARY WEEK'!A781),'SUMMARY WEEK'!A781,IFERROR(IF(VALUE('SUMMARY WEEK'!A781)&gt;MASTER!$B$3/100,"SB",IF(VALUE('SUMMARY WEEK'!A781)&gt;MASTER!$B$4/100,"B",IF(VALUE('SUMMARY WEEK'!A781)&gt;MASTER!$B$5/100,"C","K"))),'SUMMARY WEEK'!A781))</f>
        <v/>
      </c>
      <c r="B781" s="19" t="str">
        <f>IF(ISBLANK('SUMMARY WEEK'!B781),'SUMMARY WEEK'!B781,IFERROR(IF(VALUE('SUMMARY WEEK'!B781)&gt;MASTER!$B$3/100,"SB",IF(VALUE('SUMMARY WEEK'!B781)&gt;MASTER!$B$4/100,"B",IF(VALUE('SUMMARY WEEK'!B781)&gt;MASTER!$B$5/100,"C","K"))),'SUMMARY WEEK'!B781))</f>
        <v/>
      </c>
      <c r="C781" s="20" t="str">
        <f>IF(ISBLANK('SUMMARY WEEK'!C781),'SUMMARY WEEK'!C781,IFERROR(IF(VALUE('SUMMARY WEEK'!C781)&gt;MASTER!$B$3/100,"SB",IF(VALUE('SUMMARY WEEK'!C781)&gt;MASTER!$B$4/100,"B",IF(VALUE('SUMMARY WEEK'!C781)&gt;MASTER!$B$5/100,"C","K"))),'SUMMARY WEEK'!C781))</f>
        <v/>
      </c>
      <c r="D781" s="20" t="str">
        <f>IF(ISBLANK('SUMMARY WEEK'!D781),'SUMMARY WEEK'!D781,IFERROR(IF(VALUE('SUMMARY WEEK'!D781)&gt;MASTER!$B$3/100,"SB",IF(VALUE('SUMMARY WEEK'!D781)&gt;MASTER!$B$4/100,"B",IF(VALUE('SUMMARY WEEK'!D781)&gt;MASTER!$B$5/100,"C","K"))),'SUMMARY WEEK'!D781))</f>
        <v/>
      </c>
      <c r="E781" s="20" t="str">
        <f>IF(ISBLANK('SUMMARY WEEK'!E781),'SUMMARY WEEK'!E781,IFERROR(IF(VALUE('SUMMARY WEEK'!E781)&gt;MASTER!$B$3/100,"SB",IF(VALUE('SUMMARY WEEK'!E781)&gt;MASTER!$B$4/100,"B",IF(VALUE('SUMMARY WEEK'!E781)&gt;MASTER!$B$5/100,"C","K"))),'SUMMARY WEEK'!E781))</f>
        <v/>
      </c>
      <c r="F781" s="20" t="str">
        <f>IF(ISBLANK('SUMMARY WEEK'!F781),'SUMMARY WEEK'!F781,IFERROR(IF(VALUE('SUMMARY WEEK'!F781)&gt;MASTER!$B$3/100,"SB",IF(VALUE('SUMMARY WEEK'!F781)&gt;MASTER!$B$4/100,"B",IF(VALUE('SUMMARY WEEK'!F781)&gt;MASTER!$B$5/100,"C","K"))),'SUMMARY WEEK'!F781))</f>
        <v/>
      </c>
      <c r="G781" s="20" t="str">
        <f>IF(ISBLANK('SUMMARY WEEK'!G781),'SUMMARY WEEK'!G781,IFERROR(IF(VALUE('SUMMARY WEEK'!G781)&gt;MASTER!$B$3/100,"SB",IF(VALUE('SUMMARY WEEK'!G781)&gt;MASTER!$B$4/100,"B",IF(VALUE('SUMMARY WEEK'!G781)&gt;MASTER!$B$5/100,"C","K"))),'SUMMARY WEEK'!G781))</f>
        <v/>
      </c>
      <c r="H781" s="20" t="str">
        <f>IF(ISBLANK('SUMMARY WEEK'!H781),'SUMMARY WEEK'!H781,IFERROR(IF(VALUE('SUMMARY WEEK'!H781)&gt;MASTER!$B$3/100,"SB",IF(VALUE('SUMMARY WEEK'!H781)&gt;MASTER!$B$4/100,"B",IF(VALUE('SUMMARY WEEK'!H781)&gt;MASTER!$B$5/100,"C","K"))),'SUMMARY WEEK'!H781))</f>
        <v/>
      </c>
      <c r="I781" s="20" t="str">
        <f>IF(ISBLANK('SUMMARY WEEK'!I781),'SUMMARY WEEK'!I781,IFERROR(IF(VALUE('SUMMARY WEEK'!I781)&gt;MASTER!$B$3/100,"SB",IF(VALUE('SUMMARY WEEK'!I781)&gt;MASTER!$B$4/100,"B",IF(VALUE('SUMMARY WEEK'!I781)&gt;MASTER!$B$5/100,"C","K"))),'SUMMARY WEEK'!I781))</f>
        <v/>
      </c>
      <c r="J781" s="20" t="str">
        <f>IF(ISBLANK('SUMMARY WEEK'!J781),'SUMMARY WEEK'!J781,IFERROR(IF(VALUE('SUMMARY WEEK'!J781)&gt;MASTER!$B$3/100,"SB",IF(VALUE('SUMMARY WEEK'!J781)&gt;MASTER!$B$4/100,"B",IF(VALUE('SUMMARY WEEK'!J781)&gt;MASTER!$B$5/100,"C","K"))),'SUMMARY WEEK'!J781))</f>
        <v/>
      </c>
      <c r="K781" s="20" t="str">
        <f>IF(ISBLANK('SUMMARY WEEK'!K781),'SUMMARY WEEK'!K781,IFERROR(IF(VALUE('SUMMARY WEEK'!K781)&gt;MASTER!$B$3/100,"SB",IF(VALUE('SUMMARY WEEK'!K781)&gt;MASTER!$B$4/100,"B",IF(VALUE('SUMMARY WEEK'!K781)&gt;MASTER!$B$5/100,"C","K"))),'SUMMARY WEEK'!K781))</f>
        <v/>
      </c>
      <c r="L781" s="20" t="str">
        <f>IF(ISBLANK('SUMMARY WEEK'!L781),'SUMMARY WEEK'!L781,IFERROR(IF(VALUE('SUMMARY WEEK'!L781)&gt;MASTER!$B$3/100,"SB",IF(VALUE('SUMMARY WEEK'!L781)&gt;MASTER!$B$4/100,"B",IF(VALUE('SUMMARY WEEK'!L781)&gt;MASTER!$B$5/100,"C","K"))),'SUMMARY WEEK'!L781))</f>
        <v/>
      </c>
      <c r="M781" s="20" t="str">
        <f>IF(ISBLANK('SUMMARY WEEK'!M781),'SUMMARY WEEK'!M781,IFERROR(IF(VALUE('SUMMARY WEEK'!M781)&gt;MASTER!$B$3/100,"SB",IF(VALUE('SUMMARY WEEK'!M781)&gt;MASTER!$B$4/100,"B",IF(VALUE('SUMMARY WEEK'!M781)&gt;MASTER!$B$5/100,"C","K"))),'SUMMARY WEEK'!M781))</f>
        <v/>
      </c>
      <c r="N781" s="20" t="str">
        <f>IF(ISBLANK('SUMMARY WEEK'!N781),'SUMMARY WEEK'!N781,IFERROR(IF(VALUE('SUMMARY WEEK'!N781)&gt;MASTER!$B$3/100,"SB",IF(VALUE('SUMMARY WEEK'!N781)&gt;MASTER!$B$4/100,"B",IF(VALUE('SUMMARY WEEK'!N781)&gt;MASTER!$B$5/100,"C","K"))),'SUMMARY WEEK'!N781))</f>
        <v/>
      </c>
      <c r="O781" s="20" t="str">
        <f>IF(ISBLANK('SUMMARY WEEK'!O781),'SUMMARY WEEK'!O781,IFERROR(IF(VALUE('SUMMARY WEEK'!O781)&gt;MASTER!$B$3/100,"SB",IF(VALUE('SUMMARY WEEK'!O781)&gt;MASTER!$B$4/100,"B",IF(VALUE('SUMMARY WEEK'!O781)&gt;MASTER!$B$5/100,"C","K"))),'SUMMARY WEEK'!O781))</f>
        <v/>
      </c>
      <c r="P781" s="20" t="str">
        <f>IF(ISBLANK('SUMMARY WEEK'!P781),'SUMMARY WEEK'!P781,IFERROR(IF(VALUE('SUMMARY WEEK'!P781)&gt;MASTER!$B$3/100,"SB",IF(VALUE('SUMMARY WEEK'!P781)&gt;MASTER!$B$4/100,"B",IF(VALUE('SUMMARY WEEK'!P781)&gt;MASTER!$B$5/100,"C","K"))),'SUMMARY WEEK'!P781))</f>
        <v/>
      </c>
      <c r="Q781" s="20" t="str">
        <f>IF(ISBLANK('SUMMARY WEEK'!Q781),'SUMMARY WEEK'!Q781,IFERROR(IF(VALUE('SUMMARY WEEK'!Q781)&gt;MASTER!$B$3/100,"SB",IF(VALUE('SUMMARY WEEK'!Q781)&gt;MASTER!$B$4/100,"B",IF(VALUE('SUMMARY WEEK'!Q781)&gt;MASTER!$B$5/100,"C","K"))),'SUMMARY WEEK'!Q781))</f>
        <v/>
      </c>
      <c r="R781" s="20" t="str">
        <f>IF(ISBLANK('SUMMARY WEEK'!R781),'SUMMARY WEEK'!R781,IFERROR(IF(VALUE('SUMMARY WEEK'!R781)&gt;MASTER!$B$3/100,"SB",IF(VALUE('SUMMARY WEEK'!R781)&gt;MASTER!$B$4/100,"B",IF(VALUE('SUMMARY WEEK'!R781)&gt;MASTER!$B$5/100,"C","K"))),'SUMMARY WEEK'!R781))</f>
        <v/>
      </c>
      <c r="S781" s="20" t="str">
        <f>IF(ISBLANK('SUMMARY WEEK'!S781),'SUMMARY WEEK'!S781,IFERROR(IF(VALUE('SUMMARY WEEK'!S781)&gt;MASTER!$B$3/100,"SB",IF(VALUE('SUMMARY WEEK'!S781)&gt;MASTER!$B$4/100,"B",IF(VALUE('SUMMARY WEEK'!S781)&gt;MASTER!$B$5/100,"C","K"))),'SUMMARY WEEK'!S781))</f>
        <v/>
      </c>
      <c r="T781" s="20" t="str">
        <f>IF(ISBLANK('SUMMARY WEEK'!T781),'SUMMARY WEEK'!T781,IFERROR(IF(VALUE('SUMMARY WEEK'!T781)&gt;MASTER!$B$3/100,"SB",IF(VALUE('SUMMARY WEEK'!T781)&gt;MASTER!$B$4/100,"B",IF(VALUE('SUMMARY WEEK'!T781)&gt;MASTER!$B$5/100,"C","K"))),'SUMMARY WEEK'!T781))</f>
        <v/>
      </c>
      <c r="U781" s="20" t="str">
        <f>IF(ISBLANK('SUMMARY WEEK'!U781),'SUMMARY WEEK'!U781,IFERROR(IF(VALUE('SUMMARY WEEK'!U781)&gt;MASTER!$B$3/100,"SB",IF(VALUE('SUMMARY WEEK'!U781)&gt;MASTER!$B$4/100,"B",IF(VALUE('SUMMARY WEEK'!U781)&gt;MASTER!$B$5/100,"C","K"))),'SUMMARY WEEK'!U781))</f>
        <v/>
      </c>
      <c r="V781" s="20" t="str">
        <f>IF(ISBLANK('SUMMARY WEEK'!V781),'SUMMARY WEEK'!V781,IFERROR(IF(VALUE('SUMMARY WEEK'!V781)&gt;MASTER!$B$3/100,"SB",IF(VALUE('SUMMARY WEEK'!V781)&gt;MASTER!$B$4/100,"B",IF(VALUE('SUMMARY WEEK'!V781)&gt;MASTER!$B$5/100,"C","K"))),'SUMMARY WEEK'!V781))</f>
        <v/>
      </c>
      <c r="W781" s="20" t="str">
        <f>IF(ISBLANK('SUMMARY WEEK'!W781),'SUMMARY WEEK'!W781,IFERROR(IF(VALUE('SUMMARY WEEK'!W781)&gt;MASTER!$B$3/100,"SB",IF(VALUE('SUMMARY WEEK'!W781)&gt;MASTER!$B$4/100,"B",IF(VALUE('SUMMARY WEEK'!W781)&gt;MASTER!$B$5/100,"C","K"))),'SUMMARY WEEK'!W781))</f>
        <v/>
      </c>
      <c r="X781" s="20" t="str">
        <f>IF(ISBLANK('SUMMARY WEEK'!X781),'SUMMARY WEEK'!X781,IFERROR(IF(VALUE('SUMMARY WEEK'!X781)&gt;MASTER!$B$3/100,"SB",IF(VALUE('SUMMARY WEEK'!X781)&gt;MASTER!$B$4/100,"B",IF(VALUE('SUMMARY WEEK'!X781)&gt;MASTER!$B$5/100,"C","K"))),'SUMMARY WEEK'!X781))</f>
        <v/>
      </c>
      <c r="Y781" s="20" t="str">
        <f>IF(ISBLANK('SUMMARY WEEK'!Y781),'SUMMARY WEEK'!Y781,IFERROR(IF(VALUE('SUMMARY WEEK'!Y781)&gt;MASTER!$B$3/100,"SB",IF(VALUE('SUMMARY WEEK'!Y781)&gt;MASTER!$B$4/100,"B",IF(VALUE('SUMMARY WEEK'!Y781)&gt;MASTER!$B$5/100,"C","K"))),'SUMMARY WEEK'!Y781))</f>
        <v/>
      </c>
      <c r="Z781" s="20" t="str">
        <f>IF(ISBLANK('SUMMARY WEEK'!Z781),'SUMMARY WEEK'!Z781,IFERROR(IF(VALUE('SUMMARY WEEK'!Z781)&gt;MASTER!$B$3/100,"SB",IF(VALUE('SUMMARY WEEK'!Z781)&gt;MASTER!$B$4/100,"B",IF(VALUE('SUMMARY WEEK'!Z781)&gt;MASTER!$B$5/100,"C","K"))),'SUMMARY WEEK'!Z781))</f>
        <v/>
      </c>
      <c r="AA781" s="20"/>
    </row>
    <row r="782">
      <c r="A782" s="18" t="str">
        <f>IF(ISBLANK('SUMMARY WEEK'!A782),'SUMMARY WEEK'!A782,IFERROR(IF(VALUE('SUMMARY WEEK'!A782)&gt;MASTER!$B$3/100,"SB",IF(VALUE('SUMMARY WEEK'!A782)&gt;MASTER!$B$4/100,"B",IF(VALUE('SUMMARY WEEK'!A782)&gt;MASTER!$B$5/100,"C","K"))),'SUMMARY WEEK'!A782))</f>
        <v/>
      </c>
      <c r="B782" s="19" t="str">
        <f>IF(ISBLANK('SUMMARY WEEK'!B782),'SUMMARY WEEK'!B782,IFERROR(IF(VALUE('SUMMARY WEEK'!B782)&gt;MASTER!$B$3/100,"SB",IF(VALUE('SUMMARY WEEK'!B782)&gt;MASTER!$B$4/100,"B",IF(VALUE('SUMMARY WEEK'!B782)&gt;MASTER!$B$5/100,"C","K"))),'SUMMARY WEEK'!B782))</f>
        <v/>
      </c>
      <c r="C782" s="20" t="str">
        <f>IF(ISBLANK('SUMMARY WEEK'!C782),'SUMMARY WEEK'!C782,IFERROR(IF(VALUE('SUMMARY WEEK'!C782)&gt;MASTER!$B$3/100,"SB",IF(VALUE('SUMMARY WEEK'!C782)&gt;MASTER!$B$4/100,"B",IF(VALUE('SUMMARY WEEK'!C782)&gt;MASTER!$B$5/100,"C","K"))),'SUMMARY WEEK'!C782))</f>
        <v/>
      </c>
      <c r="D782" s="20" t="str">
        <f>IF(ISBLANK('SUMMARY WEEK'!D782),'SUMMARY WEEK'!D782,IFERROR(IF(VALUE('SUMMARY WEEK'!D782)&gt;MASTER!$B$3/100,"SB",IF(VALUE('SUMMARY WEEK'!D782)&gt;MASTER!$B$4/100,"B",IF(VALUE('SUMMARY WEEK'!D782)&gt;MASTER!$B$5/100,"C","K"))),'SUMMARY WEEK'!D782))</f>
        <v/>
      </c>
      <c r="E782" s="20" t="str">
        <f>IF(ISBLANK('SUMMARY WEEK'!E782),'SUMMARY WEEK'!E782,IFERROR(IF(VALUE('SUMMARY WEEK'!E782)&gt;MASTER!$B$3/100,"SB",IF(VALUE('SUMMARY WEEK'!E782)&gt;MASTER!$B$4/100,"B",IF(VALUE('SUMMARY WEEK'!E782)&gt;MASTER!$B$5/100,"C","K"))),'SUMMARY WEEK'!E782))</f>
        <v/>
      </c>
      <c r="F782" s="20" t="str">
        <f>IF(ISBLANK('SUMMARY WEEK'!F782),'SUMMARY WEEK'!F782,IFERROR(IF(VALUE('SUMMARY WEEK'!F782)&gt;MASTER!$B$3/100,"SB",IF(VALUE('SUMMARY WEEK'!F782)&gt;MASTER!$B$4/100,"B",IF(VALUE('SUMMARY WEEK'!F782)&gt;MASTER!$B$5/100,"C","K"))),'SUMMARY WEEK'!F782))</f>
        <v/>
      </c>
      <c r="G782" s="20" t="str">
        <f>IF(ISBLANK('SUMMARY WEEK'!G782),'SUMMARY WEEK'!G782,IFERROR(IF(VALUE('SUMMARY WEEK'!G782)&gt;MASTER!$B$3/100,"SB",IF(VALUE('SUMMARY WEEK'!G782)&gt;MASTER!$B$4/100,"B",IF(VALUE('SUMMARY WEEK'!G782)&gt;MASTER!$B$5/100,"C","K"))),'SUMMARY WEEK'!G782))</f>
        <v/>
      </c>
      <c r="H782" s="20" t="str">
        <f>IF(ISBLANK('SUMMARY WEEK'!H782),'SUMMARY WEEK'!H782,IFERROR(IF(VALUE('SUMMARY WEEK'!H782)&gt;MASTER!$B$3/100,"SB",IF(VALUE('SUMMARY WEEK'!H782)&gt;MASTER!$B$4/100,"B",IF(VALUE('SUMMARY WEEK'!H782)&gt;MASTER!$B$5/100,"C","K"))),'SUMMARY WEEK'!H782))</f>
        <v/>
      </c>
      <c r="I782" s="20" t="str">
        <f>IF(ISBLANK('SUMMARY WEEK'!I782),'SUMMARY WEEK'!I782,IFERROR(IF(VALUE('SUMMARY WEEK'!I782)&gt;MASTER!$B$3/100,"SB",IF(VALUE('SUMMARY WEEK'!I782)&gt;MASTER!$B$4/100,"B",IF(VALUE('SUMMARY WEEK'!I782)&gt;MASTER!$B$5/100,"C","K"))),'SUMMARY WEEK'!I782))</f>
        <v/>
      </c>
      <c r="J782" s="20" t="str">
        <f>IF(ISBLANK('SUMMARY WEEK'!J782),'SUMMARY WEEK'!J782,IFERROR(IF(VALUE('SUMMARY WEEK'!J782)&gt;MASTER!$B$3/100,"SB",IF(VALUE('SUMMARY WEEK'!J782)&gt;MASTER!$B$4/100,"B",IF(VALUE('SUMMARY WEEK'!J782)&gt;MASTER!$B$5/100,"C","K"))),'SUMMARY WEEK'!J782))</f>
        <v/>
      </c>
      <c r="K782" s="20" t="str">
        <f>IF(ISBLANK('SUMMARY WEEK'!K782),'SUMMARY WEEK'!K782,IFERROR(IF(VALUE('SUMMARY WEEK'!K782)&gt;MASTER!$B$3/100,"SB",IF(VALUE('SUMMARY WEEK'!K782)&gt;MASTER!$B$4/100,"B",IF(VALUE('SUMMARY WEEK'!K782)&gt;MASTER!$B$5/100,"C","K"))),'SUMMARY WEEK'!K782))</f>
        <v/>
      </c>
      <c r="L782" s="20" t="str">
        <f>IF(ISBLANK('SUMMARY WEEK'!L782),'SUMMARY WEEK'!L782,IFERROR(IF(VALUE('SUMMARY WEEK'!L782)&gt;MASTER!$B$3/100,"SB",IF(VALUE('SUMMARY WEEK'!L782)&gt;MASTER!$B$4/100,"B",IF(VALUE('SUMMARY WEEK'!L782)&gt;MASTER!$B$5/100,"C","K"))),'SUMMARY WEEK'!L782))</f>
        <v/>
      </c>
      <c r="M782" s="20" t="str">
        <f>IF(ISBLANK('SUMMARY WEEK'!M782),'SUMMARY WEEK'!M782,IFERROR(IF(VALUE('SUMMARY WEEK'!M782)&gt;MASTER!$B$3/100,"SB",IF(VALUE('SUMMARY WEEK'!M782)&gt;MASTER!$B$4/100,"B",IF(VALUE('SUMMARY WEEK'!M782)&gt;MASTER!$B$5/100,"C","K"))),'SUMMARY WEEK'!M782))</f>
        <v/>
      </c>
      <c r="N782" s="20" t="str">
        <f>IF(ISBLANK('SUMMARY WEEK'!N782),'SUMMARY WEEK'!N782,IFERROR(IF(VALUE('SUMMARY WEEK'!N782)&gt;MASTER!$B$3/100,"SB",IF(VALUE('SUMMARY WEEK'!N782)&gt;MASTER!$B$4/100,"B",IF(VALUE('SUMMARY WEEK'!N782)&gt;MASTER!$B$5/100,"C","K"))),'SUMMARY WEEK'!N782))</f>
        <v/>
      </c>
      <c r="O782" s="20" t="str">
        <f>IF(ISBLANK('SUMMARY WEEK'!O782),'SUMMARY WEEK'!O782,IFERROR(IF(VALUE('SUMMARY WEEK'!O782)&gt;MASTER!$B$3/100,"SB",IF(VALUE('SUMMARY WEEK'!O782)&gt;MASTER!$B$4/100,"B",IF(VALUE('SUMMARY WEEK'!O782)&gt;MASTER!$B$5/100,"C","K"))),'SUMMARY WEEK'!O782))</f>
        <v/>
      </c>
      <c r="P782" s="20" t="str">
        <f>IF(ISBLANK('SUMMARY WEEK'!P782),'SUMMARY WEEK'!P782,IFERROR(IF(VALUE('SUMMARY WEEK'!P782)&gt;MASTER!$B$3/100,"SB",IF(VALUE('SUMMARY WEEK'!P782)&gt;MASTER!$B$4/100,"B",IF(VALUE('SUMMARY WEEK'!P782)&gt;MASTER!$B$5/100,"C","K"))),'SUMMARY WEEK'!P782))</f>
        <v/>
      </c>
      <c r="Q782" s="20" t="str">
        <f>IF(ISBLANK('SUMMARY WEEK'!Q782),'SUMMARY WEEK'!Q782,IFERROR(IF(VALUE('SUMMARY WEEK'!Q782)&gt;MASTER!$B$3/100,"SB",IF(VALUE('SUMMARY WEEK'!Q782)&gt;MASTER!$B$4/100,"B",IF(VALUE('SUMMARY WEEK'!Q782)&gt;MASTER!$B$5/100,"C","K"))),'SUMMARY WEEK'!Q782))</f>
        <v/>
      </c>
      <c r="R782" s="20" t="str">
        <f>IF(ISBLANK('SUMMARY WEEK'!R782),'SUMMARY WEEK'!R782,IFERROR(IF(VALUE('SUMMARY WEEK'!R782)&gt;MASTER!$B$3/100,"SB",IF(VALUE('SUMMARY WEEK'!R782)&gt;MASTER!$B$4/100,"B",IF(VALUE('SUMMARY WEEK'!R782)&gt;MASTER!$B$5/100,"C","K"))),'SUMMARY WEEK'!R782))</f>
        <v/>
      </c>
      <c r="S782" s="20" t="str">
        <f>IF(ISBLANK('SUMMARY WEEK'!S782),'SUMMARY WEEK'!S782,IFERROR(IF(VALUE('SUMMARY WEEK'!S782)&gt;MASTER!$B$3/100,"SB",IF(VALUE('SUMMARY WEEK'!S782)&gt;MASTER!$B$4/100,"B",IF(VALUE('SUMMARY WEEK'!S782)&gt;MASTER!$B$5/100,"C","K"))),'SUMMARY WEEK'!S782))</f>
        <v/>
      </c>
      <c r="T782" s="20" t="str">
        <f>IF(ISBLANK('SUMMARY WEEK'!T782),'SUMMARY WEEK'!T782,IFERROR(IF(VALUE('SUMMARY WEEK'!T782)&gt;MASTER!$B$3/100,"SB",IF(VALUE('SUMMARY WEEK'!T782)&gt;MASTER!$B$4/100,"B",IF(VALUE('SUMMARY WEEK'!T782)&gt;MASTER!$B$5/100,"C","K"))),'SUMMARY WEEK'!T782))</f>
        <v/>
      </c>
      <c r="U782" s="20" t="str">
        <f>IF(ISBLANK('SUMMARY WEEK'!U782),'SUMMARY WEEK'!U782,IFERROR(IF(VALUE('SUMMARY WEEK'!U782)&gt;MASTER!$B$3/100,"SB",IF(VALUE('SUMMARY WEEK'!U782)&gt;MASTER!$B$4/100,"B",IF(VALUE('SUMMARY WEEK'!U782)&gt;MASTER!$B$5/100,"C","K"))),'SUMMARY WEEK'!U782))</f>
        <v/>
      </c>
      <c r="V782" s="20" t="str">
        <f>IF(ISBLANK('SUMMARY WEEK'!V782),'SUMMARY WEEK'!V782,IFERROR(IF(VALUE('SUMMARY WEEK'!V782)&gt;MASTER!$B$3/100,"SB",IF(VALUE('SUMMARY WEEK'!V782)&gt;MASTER!$B$4/100,"B",IF(VALUE('SUMMARY WEEK'!V782)&gt;MASTER!$B$5/100,"C","K"))),'SUMMARY WEEK'!V782))</f>
        <v/>
      </c>
      <c r="W782" s="20" t="str">
        <f>IF(ISBLANK('SUMMARY WEEK'!W782),'SUMMARY WEEK'!W782,IFERROR(IF(VALUE('SUMMARY WEEK'!W782)&gt;MASTER!$B$3/100,"SB",IF(VALUE('SUMMARY WEEK'!W782)&gt;MASTER!$B$4/100,"B",IF(VALUE('SUMMARY WEEK'!W782)&gt;MASTER!$B$5/100,"C","K"))),'SUMMARY WEEK'!W782))</f>
        <v/>
      </c>
      <c r="X782" s="20" t="str">
        <f>IF(ISBLANK('SUMMARY WEEK'!X782),'SUMMARY WEEK'!X782,IFERROR(IF(VALUE('SUMMARY WEEK'!X782)&gt;MASTER!$B$3/100,"SB",IF(VALUE('SUMMARY WEEK'!X782)&gt;MASTER!$B$4/100,"B",IF(VALUE('SUMMARY WEEK'!X782)&gt;MASTER!$B$5/100,"C","K"))),'SUMMARY WEEK'!X782))</f>
        <v/>
      </c>
      <c r="Y782" s="20" t="str">
        <f>IF(ISBLANK('SUMMARY WEEK'!Y782),'SUMMARY WEEK'!Y782,IFERROR(IF(VALUE('SUMMARY WEEK'!Y782)&gt;MASTER!$B$3/100,"SB",IF(VALUE('SUMMARY WEEK'!Y782)&gt;MASTER!$B$4/100,"B",IF(VALUE('SUMMARY WEEK'!Y782)&gt;MASTER!$B$5/100,"C","K"))),'SUMMARY WEEK'!Y782))</f>
        <v/>
      </c>
      <c r="Z782" s="20" t="str">
        <f>IF(ISBLANK('SUMMARY WEEK'!Z782),'SUMMARY WEEK'!Z782,IFERROR(IF(VALUE('SUMMARY WEEK'!Z782)&gt;MASTER!$B$3/100,"SB",IF(VALUE('SUMMARY WEEK'!Z782)&gt;MASTER!$B$4/100,"B",IF(VALUE('SUMMARY WEEK'!Z782)&gt;MASTER!$B$5/100,"C","K"))),'SUMMARY WEEK'!Z782))</f>
        <v/>
      </c>
      <c r="AA782" s="20"/>
    </row>
    <row r="783">
      <c r="A783" s="18" t="str">
        <f>IF(ISBLANK('SUMMARY WEEK'!A783),'SUMMARY WEEK'!A783,IFERROR(IF(VALUE('SUMMARY WEEK'!A783)&gt;MASTER!$B$3/100,"SB",IF(VALUE('SUMMARY WEEK'!A783)&gt;MASTER!$B$4/100,"B",IF(VALUE('SUMMARY WEEK'!A783)&gt;MASTER!$B$5/100,"C","K"))),'SUMMARY WEEK'!A783))</f>
        <v/>
      </c>
      <c r="B783" s="19" t="str">
        <f>IF(ISBLANK('SUMMARY WEEK'!B783),'SUMMARY WEEK'!B783,IFERROR(IF(VALUE('SUMMARY WEEK'!B783)&gt;MASTER!$B$3/100,"SB",IF(VALUE('SUMMARY WEEK'!B783)&gt;MASTER!$B$4/100,"B",IF(VALUE('SUMMARY WEEK'!B783)&gt;MASTER!$B$5/100,"C","K"))),'SUMMARY WEEK'!B783))</f>
        <v/>
      </c>
      <c r="C783" s="20" t="str">
        <f>IF(ISBLANK('SUMMARY WEEK'!C783),'SUMMARY WEEK'!C783,IFERROR(IF(VALUE('SUMMARY WEEK'!C783)&gt;MASTER!$B$3/100,"SB",IF(VALUE('SUMMARY WEEK'!C783)&gt;MASTER!$B$4/100,"B",IF(VALUE('SUMMARY WEEK'!C783)&gt;MASTER!$B$5/100,"C","K"))),'SUMMARY WEEK'!C783))</f>
        <v/>
      </c>
      <c r="D783" s="20" t="str">
        <f>IF(ISBLANK('SUMMARY WEEK'!D783),'SUMMARY WEEK'!D783,IFERROR(IF(VALUE('SUMMARY WEEK'!D783)&gt;MASTER!$B$3/100,"SB",IF(VALUE('SUMMARY WEEK'!D783)&gt;MASTER!$B$4/100,"B",IF(VALUE('SUMMARY WEEK'!D783)&gt;MASTER!$B$5/100,"C","K"))),'SUMMARY WEEK'!D783))</f>
        <v/>
      </c>
      <c r="E783" s="20" t="str">
        <f>IF(ISBLANK('SUMMARY WEEK'!E783),'SUMMARY WEEK'!E783,IFERROR(IF(VALUE('SUMMARY WEEK'!E783)&gt;MASTER!$B$3/100,"SB",IF(VALUE('SUMMARY WEEK'!E783)&gt;MASTER!$B$4/100,"B",IF(VALUE('SUMMARY WEEK'!E783)&gt;MASTER!$B$5/100,"C","K"))),'SUMMARY WEEK'!E783))</f>
        <v/>
      </c>
      <c r="F783" s="20" t="str">
        <f>IF(ISBLANK('SUMMARY WEEK'!F783),'SUMMARY WEEK'!F783,IFERROR(IF(VALUE('SUMMARY WEEK'!F783)&gt;MASTER!$B$3/100,"SB",IF(VALUE('SUMMARY WEEK'!F783)&gt;MASTER!$B$4/100,"B",IF(VALUE('SUMMARY WEEK'!F783)&gt;MASTER!$B$5/100,"C","K"))),'SUMMARY WEEK'!F783))</f>
        <v/>
      </c>
      <c r="G783" s="20" t="str">
        <f>IF(ISBLANK('SUMMARY WEEK'!G783),'SUMMARY WEEK'!G783,IFERROR(IF(VALUE('SUMMARY WEEK'!G783)&gt;MASTER!$B$3/100,"SB",IF(VALUE('SUMMARY WEEK'!G783)&gt;MASTER!$B$4/100,"B",IF(VALUE('SUMMARY WEEK'!G783)&gt;MASTER!$B$5/100,"C","K"))),'SUMMARY WEEK'!G783))</f>
        <v/>
      </c>
      <c r="H783" s="20" t="str">
        <f>IF(ISBLANK('SUMMARY WEEK'!H783),'SUMMARY WEEK'!H783,IFERROR(IF(VALUE('SUMMARY WEEK'!H783)&gt;MASTER!$B$3/100,"SB",IF(VALUE('SUMMARY WEEK'!H783)&gt;MASTER!$B$4/100,"B",IF(VALUE('SUMMARY WEEK'!H783)&gt;MASTER!$B$5/100,"C","K"))),'SUMMARY WEEK'!H783))</f>
        <v/>
      </c>
      <c r="I783" s="20" t="str">
        <f>IF(ISBLANK('SUMMARY WEEK'!I783),'SUMMARY WEEK'!I783,IFERROR(IF(VALUE('SUMMARY WEEK'!I783)&gt;MASTER!$B$3/100,"SB",IF(VALUE('SUMMARY WEEK'!I783)&gt;MASTER!$B$4/100,"B",IF(VALUE('SUMMARY WEEK'!I783)&gt;MASTER!$B$5/100,"C","K"))),'SUMMARY WEEK'!I783))</f>
        <v/>
      </c>
      <c r="J783" s="20" t="str">
        <f>IF(ISBLANK('SUMMARY WEEK'!J783),'SUMMARY WEEK'!J783,IFERROR(IF(VALUE('SUMMARY WEEK'!J783)&gt;MASTER!$B$3/100,"SB",IF(VALUE('SUMMARY WEEK'!J783)&gt;MASTER!$B$4/100,"B",IF(VALUE('SUMMARY WEEK'!J783)&gt;MASTER!$B$5/100,"C","K"))),'SUMMARY WEEK'!J783))</f>
        <v/>
      </c>
      <c r="K783" s="20" t="str">
        <f>IF(ISBLANK('SUMMARY WEEK'!K783),'SUMMARY WEEK'!K783,IFERROR(IF(VALUE('SUMMARY WEEK'!K783)&gt;MASTER!$B$3/100,"SB",IF(VALUE('SUMMARY WEEK'!K783)&gt;MASTER!$B$4/100,"B",IF(VALUE('SUMMARY WEEK'!K783)&gt;MASTER!$B$5/100,"C","K"))),'SUMMARY WEEK'!K783))</f>
        <v/>
      </c>
      <c r="L783" s="20" t="str">
        <f>IF(ISBLANK('SUMMARY WEEK'!L783),'SUMMARY WEEK'!L783,IFERROR(IF(VALUE('SUMMARY WEEK'!L783)&gt;MASTER!$B$3/100,"SB",IF(VALUE('SUMMARY WEEK'!L783)&gt;MASTER!$B$4/100,"B",IF(VALUE('SUMMARY WEEK'!L783)&gt;MASTER!$B$5/100,"C","K"))),'SUMMARY WEEK'!L783))</f>
        <v/>
      </c>
      <c r="M783" s="20" t="str">
        <f>IF(ISBLANK('SUMMARY WEEK'!M783),'SUMMARY WEEK'!M783,IFERROR(IF(VALUE('SUMMARY WEEK'!M783)&gt;MASTER!$B$3/100,"SB",IF(VALUE('SUMMARY WEEK'!M783)&gt;MASTER!$B$4/100,"B",IF(VALUE('SUMMARY WEEK'!M783)&gt;MASTER!$B$5/100,"C","K"))),'SUMMARY WEEK'!M783))</f>
        <v/>
      </c>
      <c r="N783" s="20" t="str">
        <f>IF(ISBLANK('SUMMARY WEEK'!N783),'SUMMARY WEEK'!N783,IFERROR(IF(VALUE('SUMMARY WEEK'!N783)&gt;MASTER!$B$3/100,"SB",IF(VALUE('SUMMARY WEEK'!N783)&gt;MASTER!$B$4/100,"B",IF(VALUE('SUMMARY WEEK'!N783)&gt;MASTER!$B$5/100,"C","K"))),'SUMMARY WEEK'!N783))</f>
        <v/>
      </c>
      <c r="O783" s="20" t="str">
        <f>IF(ISBLANK('SUMMARY WEEK'!O783),'SUMMARY WEEK'!O783,IFERROR(IF(VALUE('SUMMARY WEEK'!O783)&gt;MASTER!$B$3/100,"SB",IF(VALUE('SUMMARY WEEK'!O783)&gt;MASTER!$B$4/100,"B",IF(VALUE('SUMMARY WEEK'!O783)&gt;MASTER!$B$5/100,"C","K"))),'SUMMARY WEEK'!O783))</f>
        <v/>
      </c>
      <c r="P783" s="20" t="str">
        <f>IF(ISBLANK('SUMMARY WEEK'!P783),'SUMMARY WEEK'!P783,IFERROR(IF(VALUE('SUMMARY WEEK'!P783)&gt;MASTER!$B$3/100,"SB",IF(VALUE('SUMMARY WEEK'!P783)&gt;MASTER!$B$4/100,"B",IF(VALUE('SUMMARY WEEK'!P783)&gt;MASTER!$B$5/100,"C","K"))),'SUMMARY WEEK'!P783))</f>
        <v/>
      </c>
      <c r="Q783" s="20" t="str">
        <f>IF(ISBLANK('SUMMARY WEEK'!Q783),'SUMMARY WEEK'!Q783,IFERROR(IF(VALUE('SUMMARY WEEK'!Q783)&gt;MASTER!$B$3/100,"SB",IF(VALUE('SUMMARY WEEK'!Q783)&gt;MASTER!$B$4/100,"B",IF(VALUE('SUMMARY WEEK'!Q783)&gt;MASTER!$B$5/100,"C","K"))),'SUMMARY WEEK'!Q783))</f>
        <v/>
      </c>
      <c r="R783" s="20" t="str">
        <f>IF(ISBLANK('SUMMARY WEEK'!R783),'SUMMARY WEEK'!R783,IFERROR(IF(VALUE('SUMMARY WEEK'!R783)&gt;MASTER!$B$3/100,"SB",IF(VALUE('SUMMARY WEEK'!R783)&gt;MASTER!$B$4/100,"B",IF(VALUE('SUMMARY WEEK'!R783)&gt;MASTER!$B$5/100,"C","K"))),'SUMMARY WEEK'!R783))</f>
        <v/>
      </c>
      <c r="S783" s="20" t="str">
        <f>IF(ISBLANK('SUMMARY WEEK'!S783),'SUMMARY WEEK'!S783,IFERROR(IF(VALUE('SUMMARY WEEK'!S783)&gt;MASTER!$B$3/100,"SB",IF(VALUE('SUMMARY WEEK'!S783)&gt;MASTER!$B$4/100,"B",IF(VALUE('SUMMARY WEEK'!S783)&gt;MASTER!$B$5/100,"C","K"))),'SUMMARY WEEK'!S783))</f>
        <v/>
      </c>
      <c r="T783" s="20" t="str">
        <f>IF(ISBLANK('SUMMARY WEEK'!T783),'SUMMARY WEEK'!T783,IFERROR(IF(VALUE('SUMMARY WEEK'!T783)&gt;MASTER!$B$3/100,"SB",IF(VALUE('SUMMARY WEEK'!T783)&gt;MASTER!$B$4/100,"B",IF(VALUE('SUMMARY WEEK'!T783)&gt;MASTER!$B$5/100,"C","K"))),'SUMMARY WEEK'!T783))</f>
        <v/>
      </c>
      <c r="U783" s="20" t="str">
        <f>IF(ISBLANK('SUMMARY WEEK'!U783),'SUMMARY WEEK'!U783,IFERROR(IF(VALUE('SUMMARY WEEK'!U783)&gt;MASTER!$B$3/100,"SB",IF(VALUE('SUMMARY WEEK'!U783)&gt;MASTER!$B$4/100,"B",IF(VALUE('SUMMARY WEEK'!U783)&gt;MASTER!$B$5/100,"C","K"))),'SUMMARY WEEK'!U783))</f>
        <v/>
      </c>
      <c r="V783" s="20" t="str">
        <f>IF(ISBLANK('SUMMARY WEEK'!V783),'SUMMARY WEEK'!V783,IFERROR(IF(VALUE('SUMMARY WEEK'!V783)&gt;MASTER!$B$3/100,"SB",IF(VALUE('SUMMARY WEEK'!V783)&gt;MASTER!$B$4/100,"B",IF(VALUE('SUMMARY WEEK'!V783)&gt;MASTER!$B$5/100,"C","K"))),'SUMMARY WEEK'!V783))</f>
        <v/>
      </c>
      <c r="W783" s="20" t="str">
        <f>IF(ISBLANK('SUMMARY WEEK'!W783),'SUMMARY WEEK'!W783,IFERROR(IF(VALUE('SUMMARY WEEK'!W783)&gt;MASTER!$B$3/100,"SB",IF(VALUE('SUMMARY WEEK'!W783)&gt;MASTER!$B$4/100,"B",IF(VALUE('SUMMARY WEEK'!W783)&gt;MASTER!$B$5/100,"C","K"))),'SUMMARY WEEK'!W783))</f>
        <v/>
      </c>
      <c r="X783" s="20" t="str">
        <f>IF(ISBLANK('SUMMARY WEEK'!X783),'SUMMARY WEEK'!X783,IFERROR(IF(VALUE('SUMMARY WEEK'!X783)&gt;MASTER!$B$3/100,"SB",IF(VALUE('SUMMARY WEEK'!X783)&gt;MASTER!$B$4/100,"B",IF(VALUE('SUMMARY WEEK'!X783)&gt;MASTER!$B$5/100,"C","K"))),'SUMMARY WEEK'!X783))</f>
        <v/>
      </c>
      <c r="Y783" s="20" t="str">
        <f>IF(ISBLANK('SUMMARY WEEK'!Y783),'SUMMARY WEEK'!Y783,IFERROR(IF(VALUE('SUMMARY WEEK'!Y783)&gt;MASTER!$B$3/100,"SB",IF(VALUE('SUMMARY WEEK'!Y783)&gt;MASTER!$B$4/100,"B",IF(VALUE('SUMMARY WEEK'!Y783)&gt;MASTER!$B$5/100,"C","K"))),'SUMMARY WEEK'!Y783))</f>
        <v/>
      </c>
      <c r="Z783" s="20" t="str">
        <f>IF(ISBLANK('SUMMARY WEEK'!Z783),'SUMMARY WEEK'!Z783,IFERROR(IF(VALUE('SUMMARY WEEK'!Z783)&gt;MASTER!$B$3/100,"SB",IF(VALUE('SUMMARY WEEK'!Z783)&gt;MASTER!$B$4/100,"B",IF(VALUE('SUMMARY WEEK'!Z783)&gt;MASTER!$B$5/100,"C","K"))),'SUMMARY WEEK'!Z783))</f>
        <v/>
      </c>
      <c r="AA783" s="20"/>
    </row>
    <row r="784">
      <c r="A784" s="18" t="str">
        <f>IF(ISBLANK('SUMMARY WEEK'!A784),'SUMMARY WEEK'!A784,IFERROR(IF(VALUE('SUMMARY WEEK'!A784)&gt;MASTER!$B$3/100,"SB",IF(VALUE('SUMMARY WEEK'!A784)&gt;MASTER!$B$4/100,"B",IF(VALUE('SUMMARY WEEK'!A784)&gt;MASTER!$B$5/100,"C","K"))),'SUMMARY WEEK'!A784))</f>
        <v/>
      </c>
      <c r="B784" s="19" t="str">
        <f>IF(ISBLANK('SUMMARY WEEK'!B784),'SUMMARY WEEK'!B784,IFERROR(IF(VALUE('SUMMARY WEEK'!B784)&gt;MASTER!$B$3/100,"SB",IF(VALUE('SUMMARY WEEK'!B784)&gt;MASTER!$B$4/100,"B",IF(VALUE('SUMMARY WEEK'!B784)&gt;MASTER!$B$5/100,"C","K"))),'SUMMARY WEEK'!B784))</f>
        <v/>
      </c>
      <c r="C784" s="20" t="str">
        <f>IF(ISBLANK('SUMMARY WEEK'!C784),'SUMMARY WEEK'!C784,IFERROR(IF(VALUE('SUMMARY WEEK'!C784)&gt;MASTER!$B$3/100,"SB",IF(VALUE('SUMMARY WEEK'!C784)&gt;MASTER!$B$4/100,"B",IF(VALUE('SUMMARY WEEK'!C784)&gt;MASTER!$B$5/100,"C","K"))),'SUMMARY WEEK'!C784))</f>
        <v/>
      </c>
      <c r="D784" s="20" t="str">
        <f>IF(ISBLANK('SUMMARY WEEK'!D784),'SUMMARY WEEK'!D784,IFERROR(IF(VALUE('SUMMARY WEEK'!D784)&gt;MASTER!$B$3/100,"SB",IF(VALUE('SUMMARY WEEK'!D784)&gt;MASTER!$B$4/100,"B",IF(VALUE('SUMMARY WEEK'!D784)&gt;MASTER!$B$5/100,"C","K"))),'SUMMARY WEEK'!D784))</f>
        <v/>
      </c>
      <c r="E784" s="20" t="str">
        <f>IF(ISBLANK('SUMMARY WEEK'!E784),'SUMMARY WEEK'!E784,IFERROR(IF(VALUE('SUMMARY WEEK'!E784)&gt;MASTER!$B$3/100,"SB",IF(VALUE('SUMMARY WEEK'!E784)&gt;MASTER!$B$4/100,"B",IF(VALUE('SUMMARY WEEK'!E784)&gt;MASTER!$B$5/100,"C","K"))),'SUMMARY WEEK'!E784))</f>
        <v/>
      </c>
      <c r="F784" s="20" t="str">
        <f>IF(ISBLANK('SUMMARY WEEK'!F784),'SUMMARY WEEK'!F784,IFERROR(IF(VALUE('SUMMARY WEEK'!F784)&gt;MASTER!$B$3/100,"SB",IF(VALUE('SUMMARY WEEK'!F784)&gt;MASTER!$B$4/100,"B",IF(VALUE('SUMMARY WEEK'!F784)&gt;MASTER!$B$5/100,"C","K"))),'SUMMARY WEEK'!F784))</f>
        <v/>
      </c>
      <c r="G784" s="20" t="str">
        <f>IF(ISBLANK('SUMMARY WEEK'!G784),'SUMMARY WEEK'!G784,IFERROR(IF(VALUE('SUMMARY WEEK'!G784)&gt;MASTER!$B$3/100,"SB",IF(VALUE('SUMMARY WEEK'!G784)&gt;MASTER!$B$4/100,"B",IF(VALUE('SUMMARY WEEK'!G784)&gt;MASTER!$B$5/100,"C","K"))),'SUMMARY WEEK'!G784))</f>
        <v/>
      </c>
      <c r="H784" s="20" t="str">
        <f>IF(ISBLANK('SUMMARY WEEK'!H784),'SUMMARY WEEK'!H784,IFERROR(IF(VALUE('SUMMARY WEEK'!H784)&gt;MASTER!$B$3/100,"SB",IF(VALUE('SUMMARY WEEK'!H784)&gt;MASTER!$B$4/100,"B",IF(VALUE('SUMMARY WEEK'!H784)&gt;MASTER!$B$5/100,"C","K"))),'SUMMARY WEEK'!H784))</f>
        <v/>
      </c>
      <c r="I784" s="20" t="str">
        <f>IF(ISBLANK('SUMMARY WEEK'!I784),'SUMMARY WEEK'!I784,IFERROR(IF(VALUE('SUMMARY WEEK'!I784)&gt;MASTER!$B$3/100,"SB",IF(VALUE('SUMMARY WEEK'!I784)&gt;MASTER!$B$4/100,"B",IF(VALUE('SUMMARY WEEK'!I784)&gt;MASTER!$B$5/100,"C","K"))),'SUMMARY WEEK'!I784))</f>
        <v/>
      </c>
      <c r="J784" s="20" t="str">
        <f>IF(ISBLANK('SUMMARY WEEK'!J784),'SUMMARY WEEK'!J784,IFERROR(IF(VALUE('SUMMARY WEEK'!J784)&gt;MASTER!$B$3/100,"SB",IF(VALUE('SUMMARY WEEK'!J784)&gt;MASTER!$B$4/100,"B",IF(VALUE('SUMMARY WEEK'!J784)&gt;MASTER!$B$5/100,"C","K"))),'SUMMARY WEEK'!J784))</f>
        <v/>
      </c>
      <c r="K784" s="20" t="str">
        <f>IF(ISBLANK('SUMMARY WEEK'!K784),'SUMMARY WEEK'!K784,IFERROR(IF(VALUE('SUMMARY WEEK'!K784)&gt;MASTER!$B$3/100,"SB",IF(VALUE('SUMMARY WEEK'!K784)&gt;MASTER!$B$4/100,"B",IF(VALUE('SUMMARY WEEK'!K784)&gt;MASTER!$B$5/100,"C","K"))),'SUMMARY WEEK'!K784))</f>
        <v/>
      </c>
      <c r="L784" s="20" t="str">
        <f>IF(ISBLANK('SUMMARY WEEK'!L784),'SUMMARY WEEK'!L784,IFERROR(IF(VALUE('SUMMARY WEEK'!L784)&gt;MASTER!$B$3/100,"SB",IF(VALUE('SUMMARY WEEK'!L784)&gt;MASTER!$B$4/100,"B",IF(VALUE('SUMMARY WEEK'!L784)&gt;MASTER!$B$5/100,"C","K"))),'SUMMARY WEEK'!L784))</f>
        <v/>
      </c>
      <c r="M784" s="20" t="str">
        <f>IF(ISBLANK('SUMMARY WEEK'!M784),'SUMMARY WEEK'!M784,IFERROR(IF(VALUE('SUMMARY WEEK'!M784)&gt;MASTER!$B$3/100,"SB",IF(VALUE('SUMMARY WEEK'!M784)&gt;MASTER!$B$4/100,"B",IF(VALUE('SUMMARY WEEK'!M784)&gt;MASTER!$B$5/100,"C","K"))),'SUMMARY WEEK'!M784))</f>
        <v/>
      </c>
      <c r="N784" s="20" t="str">
        <f>IF(ISBLANK('SUMMARY WEEK'!N784),'SUMMARY WEEK'!N784,IFERROR(IF(VALUE('SUMMARY WEEK'!N784)&gt;MASTER!$B$3/100,"SB",IF(VALUE('SUMMARY WEEK'!N784)&gt;MASTER!$B$4/100,"B",IF(VALUE('SUMMARY WEEK'!N784)&gt;MASTER!$B$5/100,"C","K"))),'SUMMARY WEEK'!N784))</f>
        <v/>
      </c>
      <c r="O784" s="20" t="str">
        <f>IF(ISBLANK('SUMMARY WEEK'!O784),'SUMMARY WEEK'!O784,IFERROR(IF(VALUE('SUMMARY WEEK'!O784)&gt;MASTER!$B$3/100,"SB",IF(VALUE('SUMMARY WEEK'!O784)&gt;MASTER!$B$4/100,"B",IF(VALUE('SUMMARY WEEK'!O784)&gt;MASTER!$B$5/100,"C","K"))),'SUMMARY WEEK'!O784))</f>
        <v/>
      </c>
      <c r="P784" s="20" t="str">
        <f>IF(ISBLANK('SUMMARY WEEK'!P784),'SUMMARY WEEK'!P784,IFERROR(IF(VALUE('SUMMARY WEEK'!P784)&gt;MASTER!$B$3/100,"SB",IF(VALUE('SUMMARY WEEK'!P784)&gt;MASTER!$B$4/100,"B",IF(VALUE('SUMMARY WEEK'!P784)&gt;MASTER!$B$5/100,"C","K"))),'SUMMARY WEEK'!P784))</f>
        <v/>
      </c>
      <c r="Q784" s="20" t="str">
        <f>IF(ISBLANK('SUMMARY WEEK'!Q784),'SUMMARY WEEK'!Q784,IFERROR(IF(VALUE('SUMMARY WEEK'!Q784)&gt;MASTER!$B$3/100,"SB",IF(VALUE('SUMMARY WEEK'!Q784)&gt;MASTER!$B$4/100,"B",IF(VALUE('SUMMARY WEEK'!Q784)&gt;MASTER!$B$5/100,"C","K"))),'SUMMARY WEEK'!Q784))</f>
        <v/>
      </c>
      <c r="R784" s="20" t="str">
        <f>IF(ISBLANK('SUMMARY WEEK'!R784),'SUMMARY WEEK'!R784,IFERROR(IF(VALUE('SUMMARY WEEK'!R784)&gt;MASTER!$B$3/100,"SB",IF(VALUE('SUMMARY WEEK'!R784)&gt;MASTER!$B$4/100,"B",IF(VALUE('SUMMARY WEEK'!R784)&gt;MASTER!$B$5/100,"C","K"))),'SUMMARY WEEK'!R784))</f>
        <v/>
      </c>
      <c r="S784" s="20" t="str">
        <f>IF(ISBLANK('SUMMARY WEEK'!S784),'SUMMARY WEEK'!S784,IFERROR(IF(VALUE('SUMMARY WEEK'!S784)&gt;MASTER!$B$3/100,"SB",IF(VALUE('SUMMARY WEEK'!S784)&gt;MASTER!$B$4/100,"B",IF(VALUE('SUMMARY WEEK'!S784)&gt;MASTER!$B$5/100,"C","K"))),'SUMMARY WEEK'!S784))</f>
        <v/>
      </c>
      <c r="T784" s="20" t="str">
        <f>IF(ISBLANK('SUMMARY WEEK'!T784),'SUMMARY WEEK'!T784,IFERROR(IF(VALUE('SUMMARY WEEK'!T784)&gt;MASTER!$B$3/100,"SB",IF(VALUE('SUMMARY WEEK'!T784)&gt;MASTER!$B$4/100,"B",IF(VALUE('SUMMARY WEEK'!T784)&gt;MASTER!$B$5/100,"C","K"))),'SUMMARY WEEK'!T784))</f>
        <v/>
      </c>
      <c r="U784" s="20" t="str">
        <f>IF(ISBLANK('SUMMARY WEEK'!U784),'SUMMARY WEEK'!U784,IFERROR(IF(VALUE('SUMMARY WEEK'!U784)&gt;MASTER!$B$3/100,"SB",IF(VALUE('SUMMARY WEEK'!U784)&gt;MASTER!$B$4/100,"B",IF(VALUE('SUMMARY WEEK'!U784)&gt;MASTER!$B$5/100,"C","K"))),'SUMMARY WEEK'!U784))</f>
        <v/>
      </c>
      <c r="V784" s="20" t="str">
        <f>IF(ISBLANK('SUMMARY WEEK'!V784),'SUMMARY WEEK'!V784,IFERROR(IF(VALUE('SUMMARY WEEK'!V784)&gt;MASTER!$B$3/100,"SB",IF(VALUE('SUMMARY WEEK'!V784)&gt;MASTER!$B$4/100,"B",IF(VALUE('SUMMARY WEEK'!V784)&gt;MASTER!$B$5/100,"C","K"))),'SUMMARY WEEK'!V784))</f>
        <v/>
      </c>
      <c r="W784" s="20" t="str">
        <f>IF(ISBLANK('SUMMARY WEEK'!W784),'SUMMARY WEEK'!W784,IFERROR(IF(VALUE('SUMMARY WEEK'!W784)&gt;MASTER!$B$3/100,"SB",IF(VALUE('SUMMARY WEEK'!W784)&gt;MASTER!$B$4/100,"B",IF(VALUE('SUMMARY WEEK'!W784)&gt;MASTER!$B$5/100,"C","K"))),'SUMMARY WEEK'!W784))</f>
        <v/>
      </c>
      <c r="X784" s="20" t="str">
        <f>IF(ISBLANK('SUMMARY WEEK'!X784),'SUMMARY WEEK'!X784,IFERROR(IF(VALUE('SUMMARY WEEK'!X784)&gt;MASTER!$B$3/100,"SB",IF(VALUE('SUMMARY WEEK'!X784)&gt;MASTER!$B$4/100,"B",IF(VALUE('SUMMARY WEEK'!X784)&gt;MASTER!$B$5/100,"C","K"))),'SUMMARY WEEK'!X784))</f>
        <v/>
      </c>
      <c r="Y784" s="20" t="str">
        <f>IF(ISBLANK('SUMMARY WEEK'!Y784),'SUMMARY WEEK'!Y784,IFERROR(IF(VALUE('SUMMARY WEEK'!Y784)&gt;MASTER!$B$3/100,"SB",IF(VALUE('SUMMARY WEEK'!Y784)&gt;MASTER!$B$4/100,"B",IF(VALUE('SUMMARY WEEK'!Y784)&gt;MASTER!$B$5/100,"C","K"))),'SUMMARY WEEK'!Y784))</f>
        <v/>
      </c>
      <c r="Z784" s="20" t="str">
        <f>IF(ISBLANK('SUMMARY WEEK'!Z784),'SUMMARY WEEK'!Z784,IFERROR(IF(VALUE('SUMMARY WEEK'!Z784)&gt;MASTER!$B$3/100,"SB",IF(VALUE('SUMMARY WEEK'!Z784)&gt;MASTER!$B$4/100,"B",IF(VALUE('SUMMARY WEEK'!Z784)&gt;MASTER!$B$5/100,"C","K"))),'SUMMARY WEEK'!Z784))</f>
        <v/>
      </c>
      <c r="AA784" s="20"/>
    </row>
    <row r="785">
      <c r="A785" s="18" t="str">
        <f>IF(ISBLANK('SUMMARY WEEK'!A785),'SUMMARY WEEK'!A785,IFERROR(IF(VALUE('SUMMARY WEEK'!A785)&gt;MASTER!$B$3/100,"SB",IF(VALUE('SUMMARY WEEK'!A785)&gt;MASTER!$B$4/100,"B",IF(VALUE('SUMMARY WEEK'!A785)&gt;MASTER!$B$5/100,"C","K"))),'SUMMARY WEEK'!A785))</f>
        <v/>
      </c>
      <c r="B785" s="19" t="str">
        <f>IF(ISBLANK('SUMMARY WEEK'!B785),'SUMMARY WEEK'!B785,IFERROR(IF(VALUE('SUMMARY WEEK'!B785)&gt;MASTER!$B$3/100,"SB",IF(VALUE('SUMMARY WEEK'!B785)&gt;MASTER!$B$4/100,"B",IF(VALUE('SUMMARY WEEK'!B785)&gt;MASTER!$B$5/100,"C","K"))),'SUMMARY WEEK'!B785))</f>
        <v/>
      </c>
      <c r="C785" s="20" t="str">
        <f>IF(ISBLANK('SUMMARY WEEK'!C785),'SUMMARY WEEK'!C785,IFERROR(IF(VALUE('SUMMARY WEEK'!C785)&gt;MASTER!$B$3/100,"SB",IF(VALUE('SUMMARY WEEK'!C785)&gt;MASTER!$B$4/100,"B",IF(VALUE('SUMMARY WEEK'!C785)&gt;MASTER!$B$5/100,"C","K"))),'SUMMARY WEEK'!C785))</f>
        <v/>
      </c>
      <c r="D785" s="20" t="str">
        <f>IF(ISBLANK('SUMMARY WEEK'!D785),'SUMMARY WEEK'!D785,IFERROR(IF(VALUE('SUMMARY WEEK'!D785)&gt;MASTER!$B$3/100,"SB",IF(VALUE('SUMMARY WEEK'!D785)&gt;MASTER!$B$4/100,"B",IF(VALUE('SUMMARY WEEK'!D785)&gt;MASTER!$B$5/100,"C","K"))),'SUMMARY WEEK'!D785))</f>
        <v/>
      </c>
      <c r="E785" s="20" t="str">
        <f>IF(ISBLANK('SUMMARY WEEK'!E785),'SUMMARY WEEK'!E785,IFERROR(IF(VALUE('SUMMARY WEEK'!E785)&gt;MASTER!$B$3/100,"SB",IF(VALUE('SUMMARY WEEK'!E785)&gt;MASTER!$B$4/100,"B",IF(VALUE('SUMMARY WEEK'!E785)&gt;MASTER!$B$5/100,"C","K"))),'SUMMARY WEEK'!E785))</f>
        <v/>
      </c>
      <c r="F785" s="20" t="str">
        <f>IF(ISBLANK('SUMMARY WEEK'!F785),'SUMMARY WEEK'!F785,IFERROR(IF(VALUE('SUMMARY WEEK'!F785)&gt;MASTER!$B$3/100,"SB",IF(VALUE('SUMMARY WEEK'!F785)&gt;MASTER!$B$4/100,"B",IF(VALUE('SUMMARY WEEK'!F785)&gt;MASTER!$B$5/100,"C","K"))),'SUMMARY WEEK'!F785))</f>
        <v/>
      </c>
      <c r="G785" s="20" t="str">
        <f>IF(ISBLANK('SUMMARY WEEK'!G785),'SUMMARY WEEK'!G785,IFERROR(IF(VALUE('SUMMARY WEEK'!G785)&gt;MASTER!$B$3/100,"SB",IF(VALUE('SUMMARY WEEK'!G785)&gt;MASTER!$B$4/100,"B",IF(VALUE('SUMMARY WEEK'!G785)&gt;MASTER!$B$5/100,"C","K"))),'SUMMARY WEEK'!G785))</f>
        <v/>
      </c>
      <c r="H785" s="20" t="str">
        <f>IF(ISBLANK('SUMMARY WEEK'!H785),'SUMMARY WEEK'!H785,IFERROR(IF(VALUE('SUMMARY WEEK'!H785)&gt;MASTER!$B$3/100,"SB",IF(VALUE('SUMMARY WEEK'!H785)&gt;MASTER!$B$4/100,"B",IF(VALUE('SUMMARY WEEK'!H785)&gt;MASTER!$B$5/100,"C","K"))),'SUMMARY WEEK'!H785))</f>
        <v/>
      </c>
      <c r="I785" s="20" t="str">
        <f>IF(ISBLANK('SUMMARY WEEK'!I785),'SUMMARY WEEK'!I785,IFERROR(IF(VALUE('SUMMARY WEEK'!I785)&gt;MASTER!$B$3/100,"SB",IF(VALUE('SUMMARY WEEK'!I785)&gt;MASTER!$B$4/100,"B",IF(VALUE('SUMMARY WEEK'!I785)&gt;MASTER!$B$5/100,"C","K"))),'SUMMARY WEEK'!I785))</f>
        <v/>
      </c>
      <c r="J785" s="20" t="str">
        <f>IF(ISBLANK('SUMMARY WEEK'!J785),'SUMMARY WEEK'!J785,IFERROR(IF(VALUE('SUMMARY WEEK'!J785)&gt;MASTER!$B$3/100,"SB",IF(VALUE('SUMMARY WEEK'!J785)&gt;MASTER!$B$4/100,"B",IF(VALUE('SUMMARY WEEK'!J785)&gt;MASTER!$B$5/100,"C","K"))),'SUMMARY WEEK'!J785))</f>
        <v/>
      </c>
      <c r="K785" s="20" t="str">
        <f>IF(ISBLANK('SUMMARY WEEK'!K785),'SUMMARY WEEK'!K785,IFERROR(IF(VALUE('SUMMARY WEEK'!K785)&gt;MASTER!$B$3/100,"SB",IF(VALUE('SUMMARY WEEK'!K785)&gt;MASTER!$B$4/100,"B",IF(VALUE('SUMMARY WEEK'!K785)&gt;MASTER!$B$5/100,"C","K"))),'SUMMARY WEEK'!K785))</f>
        <v/>
      </c>
      <c r="L785" s="20" t="str">
        <f>IF(ISBLANK('SUMMARY WEEK'!L785),'SUMMARY WEEK'!L785,IFERROR(IF(VALUE('SUMMARY WEEK'!L785)&gt;MASTER!$B$3/100,"SB",IF(VALUE('SUMMARY WEEK'!L785)&gt;MASTER!$B$4/100,"B",IF(VALUE('SUMMARY WEEK'!L785)&gt;MASTER!$B$5/100,"C","K"))),'SUMMARY WEEK'!L785))</f>
        <v/>
      </c>
      <c r="M785" s="20" t="str">
        <f>IF(ISBLANK('SUMMARY WEEK'!M785),'SUMMARY WEEK'!M785,IFERROR(IF(VALUE('SUMMARY WEEK'!M785)&gt;MASTER!$B$3/100,"SB",IF(VALUE('SUMMARY WEEK'!M785)&gt;MASTER!$B$4/100,"B",IF(VALUE('SUMMARY WEEK'!M785)&gt;MASTER!$B$5/100,"C","K"))),'SUMMARY WEEK'!M785))</f>
        <v/>
      </c>
      <c r="N785" s="20" t="str">
        <f>IF(ISBLANK('SUMMARY WEEK'!N785),'SUMMARY WEEK'!N785,IFERROR(IF(VALUE('SUMMARY WEEK'!N785)&gt;MASTER!$B$3/100,"SB",IF(VALUE('SUMMARY WEEK'!N785)&gt;MASTER!$B$4/100,"B",IF(VALUE('SUMMARY WEEK'!N785)&gt;MASTER!$B$5/100,"C","K"))),'SUMMARY WEEK'!N785))</f>
        <v/>
      </c>
      <c r="O785" s="20" t="str">
        <f>IF(ISBLANK('SUMMARY WEEK'!O785),'SUMMARY WEEK'!O785,IFERROR(IF(VALUE('SUMMARY WEEK'!O785)&gt;MASTER!$B$3/100,"SB",IF(VALUE('SUMMARY WEEK'!O785)&gt;MASTER!$B$4/100,"B",IF(VALUE('SUMMARY WEEK'!O785)&gt;MASTER!$B$5/100,"C","K"))),'SUMMARY WEEK'!O785))</f>
        <v/>
      </c>
      <c r="P785" s="20" t="str">
        <f>IF(ISBLANK('SUMMARY WEEK'!P785),'SUMMARY WEEK'!P785,IFERROR(IF(VALUE('SUMMARY WEEK'!P785)&gt;MASTER!$B$3/100,"SB",IF(VALUE('SUMMARY WEEK'!P785)&gt;MASTER!$B$4/100,"B",IF(VALUE('SUMMARY WEEK'!P785)&gt;MASTER!$B$5/100,"C","K"))),'SUMMARY WEEK'!P785))</f>
        <v/>
      </c>
      <c r="Q785" s="20" t="str">
        <f>IF(ISBLANK('SUMMARY WEEK'!Q785),'SUMMARY WEEK'!Q785,IFERROR(IF(VALUE('SUMMARY WEEK'!Q785)&gt;MASTER!$B$3/100,"SB",IF(VALUE('SUMMARY WEEK'!Q785)&gt;MASTER!$B$4/100,"B",IF(VALUE('SUMMARY WEEK'!Q785)&gt;MASTER!$B$5/100,"C","K"))),'SUMMARY WEEK'!Q785))</f>
        <v/>
      </c>
      <c r="R785" s="20" t="str">
        <f>IF(ISBLANK('SUMMARY WEEK'!R785),'SUMMARY WEEK'!R785,IFERROR(IF(VALUE('SUMMARY WEEK'!R785)&gt;MASTER!$B$3/100,"SB",IF(VALUE('SUMMARY WEEK'!R785)&gt;MASTER!$B$4/100,"B",IF(VALUE('SUMMARY WEEK'!R785)&gt;MASTER!$B$5/100,"C","K"))),'SUMMARY WEEK'!R785))</f>
        <v/>
      </c>
      <c r="S785" s="20" t="str">
        <f>IF(ISBLANK('SUMMARY WEEK'!S785),'SUMMARY WEEK'!S785,IFERROR(IF(VALUE('SUMMARY WEEK'!S785)&gt;MASTER!$B$3/100,"SB",IF(VALUE('SUMMARY WEEK'!S785)&gt;MASTER!$B$4/100,"B",IF(VALUE('SUMMARY WEEK'!S785)&gt;MASTER!$B$5/100,"C","K"))),'SUMMARY WEEK'!S785))</f>
        <v/>
      </c>
      <c r="T785" s="20" t="str">
        <f>IF(ISBLANK('SUMMARY WEEK'!T785),'SUMMARY WEEK'!T785,IFERROR(IF(VALUE('SUMMARY WEEK'!T785)&gt;MASTER!$B$3/100,"SB",IF(VALUE('SUMMARY WEEK'!T785)&gt;MASTER!$B$4/100,"B",IF(VALUE('SUMMARY WEEK'!T785)&gt;MASTER!$B$5/100,"C","K"))),'SUMMARY WEEK'!T785))</f>
        <v/>
      </c>
      <c r="U785" s="20" t="str">
        <f>IF(ISBLANK('SUMMARY WEEK'!U785),'SUMMARY WEEK'!U785,IFERROR(IF(VALUE('SUMMARY WEEK'!U785)&gt;MASTER!$B$3/100,"SB",IF(VALUE('SUMMARY WEEK'!U785)&gt;MASTER!$B$4/100,"B",IF(VALUE('SUMMARY WEEK'!U785)&gt;MASTER!$B$5/100,"C","K"))),'SUMMARY WEEK'!U785))</f>
        <v/>
      </c>
      <c r="V785" s="20" t="str">
        <f>IF(ISBLANK('SUMMARY WEEK'!V785),'SUMMARY WEEK'!V785,IFERROR(IF(VALUE('SUMMARY WEEK'!V785)&gt;MASTER!$B$3/100,"SB",IF(VALUE('SUMMARY WEEK'!V785)&gt;MASTER!$B$4/100,"B",IF(VALUE('SUMMARY WEEK'!V785)&gt;MASTER!$B$5/100,"C","K"))),'SUMMARY WEEK'!V785))</f>
        <v/>
      </c>
      <c r="W785" s="20" t="str">
        <f>IF(ISBLANK('SUMMARY WEEK'!W785),'SUMMARY WEEK'!W785,IFERROR(IF(VALUE('SUMMARY WEEK'!W785)&gt;MASTER!$B$3/100,"SB",IF(VALUE('SUMMARY WEEK'!W785)&gt;MASTER!$B$4/100,"B",IF(VALUE('SUMMARY WEEK'!W785)&gt;MASTER!$B$5/100,"C","K"))),'SUMMARY WEEK'!W785))</f>
        <v/>
      </c>
      <c r="X785" s="20" t="str">
        <f>IF(ISBLANK('SUMMARY WEEK'!X785),'SUMMARY WEEK'!X785,IFERROR(IF(VALUE('SUMMARY WEEK'!X785)&gt;MASTER!$B$3/100,"SB",IF(VALUE('SUMMARY WEEK'!X785)&gt;MASTER!$B$4/100,"B",IF(VALUE('SUMMARY WEEK'!X785)&gt;MASTER!$B$5/100,"C","K"))),'SUMMARY WEEK'!X785))</f>
        <v/>
      </c>
      <c r="Y785" s="20" t="str">
        <f>IF(ISBLANK('SUMMARY WEEK'!Y785),'SUMMARY WEEK'!Y785,IFERROR(IF(VALUE('SUMMARY WEEK'!Y785)&gt;MASTER!$B$3/100,"SB",IF(VALUE('SUMMARY WEEK'!Y785)&gt;MASTER!$B$4/100,"B",IF(VALUE('SUMMARY WEEK'!Y785)&gt;MASTER!$B$5/100,"C","K"))),'SUMMARY WEEK'!Y785))</f>
        <v/>
      </c>
      <c r="Z785" s="20" t="str">
        <f>IF(ISBLANK('SUMMARY WEEK'!Z785),'SUMMARY WEEK'!Z785,IFERROR(IF(VALUE('SUMMARY WEEK'!Z785)&gt;MASTER!$B$3/100,"SB",IF(VALUE('SUMMARY WEEK'!Z785)&gt;MASTER!$B$4/100,"B",IF(VALUE('SUMMARY WEEK'!Z785)&gt;MASTER!$B$5/100,"C","K"))),'SUMMARY WEEK'!Z785))</f>
        <v/>
      </c>
      <c r="AA785" s="20"/>
    </row>
    <row r="786">
      <c r="A786" s="18" t="str">
        <f>IF(ISBLANK('SUMMARY WEEK'!A786),'SUMMARY WEEK'!A786,IFERROR(IF(VALUE('SUMMARY WEEK'!A786)&gt;MASTER!$B$3/100,"SB",IF(VALUE('SUMMARY WEEK'!A786)&gt;MASTER!$B$4/100,"B",IF(VALUE('SUMMARY WEEK'!A786)&gt;MASTER!$B$5/100,"C","K"))),'SUMMARY WEEK'!A786))</f>
        <v/>
      </c>
      <c r="B786" s="19" t="str">
        <f>IF(ISBLANK('SUMMARY WEEK'!B786),'SUMMARY WEEK'!B786,IFERROR(IF(VALUE('SUMMARY WEEK'!B786)&gt;MASTER!$B$3/100,"SB",IF(VALUE('SUMMARY WEEK'!B786)&gt;MASTER!$B$4/100,"B",IF(VALUE('SUMMARY WEEK'!B786)&gt;MASTER!$B$5/100,"C","K"))),'SUMMARY WEEK'!B786))</f>
        <v/>
      </c>
      <c r="C786" s="20" t="str">
        <f>IF(ISBLANK('SUMMARY WEEK'!C786),'SUMMARY WEEK'!C786,IFERROR(IF(VALUE('SUMMARY WEEK'!C786)&gt;MASTER!$B$3/100,"SB",IF(VALUE('SUMMARY WEEK'!C786)&gt;MASTER!$B$4/100,"B",IF(VALUE('SUMMARY WEEK'!C786)&gt;MASTER!$B$5/100,"C","K"))),'SUMMARY WEEK'!C786))</f>
        <v/>
      </c>
      <c r="D786" s="20" t="str">
        <f>IF(ISBLANK('SUMMARY WEEK'!D786),'SUMMARY WEEK'!D786,IFERROR(IF(VALUE('SUMMARY WEEK'!D786)&gt;MASTER!$B$3/100,"SB",IF(VALUE('SUMMARY WEEK'!D786)&gt;MASTER!$B$4/100,"B",IF(VALUE('SUMMARY WEEK'!D786)&gt;MASTER!$B$5/100,"C","K"))),'SUMMARY WEEK'!D786))</f>
        <v/>
      </c>
      <c r="E786" s="20" t="str">
        <f>IF(ISBLANK('SUMMARY WEEK'!E786),'SUMMARY WEEK'!E786,IFERROR(IF(VALUE('SUMMARY WEEK'!E786)&gt;MASTER!$B$3/100,"SB",IF(VALUE('SUMMARY WEEK'!E786)&gt;MASTER!$B$4/100,"B",IF(VALUE('SUMMARY WEEK'!E786)&gt;MASTER!$B$5/100,"C","K"))),'SUMMARY WEEK'!E786))</f>
        <v/>
      </c>
      <c r="F786" s="20" t="str">
        <f>IF(ISBLANK('SUMMARY WEEK'!F786),'SUMMARY WEEK'!F786,IFERROR(IF(VALUE('SUMMARY WEEK'!F786)&gt;MASTER!$B$3/100,"SB",IF(VALUE('SUMMARY WEEK'!F786)&gt;MASTER!$B$4/100,"B",IF(VALUE('SUMMARY WEEK'!F786)&gt;MASTER!$B$5/100,"C","K"))),'SUMMARY WEEK'!F786))</f>
        <v/>
      </c>
      <c r="G786" s="20" t="str">
        <f>IF(ISBLANK('SUMMARY WEEK'!G786),'SUMMARY WEEK'!G786,IFERROR(IF(VALUE('SUMMARY WEEK'!G786)&gt;MASTER!$B$3/100,"SB",IF(VALUE('SUMMARY WEEK'!G786)&gt;MASTER!$B$4/100,"B",IF(VALUE('SUMMARY WEEK'!G786)&gt;MASTER!$B$5/100,"C","K"))),'SUMMARY WEEK'!G786))</f>
        <v/>
      </c>
      <c r="H786" s="20" t="str">
        <f>IF(ISBLANK('SUMMARY WEEK'!H786),'SUMMARY WEEK'!H786,IFERROR(IF(VALUE('SUMMARY WEEK'!H786)&gt;MASTER!$B$3/100,"SB",IF(VALUE('SUMMARY WEEK'!H786)&gt;MASTER!$B$4/100,"B",IF(VALUE('SUMMARY WEEK'!H786)&gt;MASTER!$B$5/100,"C","K"))),'SUMMARY WEEK'!H786))</f>
        <v/>
      </c>
      <c r="I786" s="20" t="str">
        <f>IF(ISBLANK('SUMMARY WEEK'!I786),'SUMMARY WEEK'!I786,IFERROR(IF(VALUE('SUMMARY WEEK'!I786)&gt;MASTER!$B$3/100,"SB",IF(VALUE('SUMMARY WEEK'!I786)&gt;MASTER!$B$4/100,"B",IF(VALUE('SUMMARY WEEK'!I786)&gt;MASTER!$B$5/100,"C","K"))),'SUMMARY WEEK'!I786))</f>
        <v/>
      </c>
      <c r="J786" s="20" t="str">
        <f>IF(ISBLANK('SUMMARY WEEK'!J786),'SUMMARY WEEK'!J786,IFERROR(IF(VALUE('SUMMARY WEEK'!J786)&gt;MASTER!$B$3/100,"SB",IF(VALUE('SUMMARY WEEK'!J786)&gt;MASTER!$B$4/100,"B",IF(VALUE('SUMMARY WEEK'!J786)&gt;MASTER!$B$5/100,"C","K"))),'SUMMARY WEEK'!J786))</f>
        <v/>
      </c>
      <c r="K786" s="20" t="str">
        <f>IF(ISBLANK('SUMMARY WEEK'!K786),'SUMMARY WEEK'!K786,IFERROR(IF(VALUE('SUMMARY WEEK'!K786)&gt;MASTER!$B$3/100,"SB",IF(VALUE('SUMMARY WEEK'!K786)&gt;MASTER!$B$4/100,"B",IF(VALUE('SUMMARY WEEK'!K786)&gt;MASTER!$B$5/100,"C","K"))),'SUMMARY WEEK'!K786))</f>
        <v/>
      </c>
      <c r="L786" s="20" t="str">
        <f>IF(ISBLANK('SUMMARY WEEK'!L786),'SUMMARY WEEK'!L786,IFERROR(IF(VALUE('SUMMARY WEEK'!L786)&gt;MASTER!$B$3/100,"SB",IF(VALUE('SUMMARY WEEK'!L786)&gt;MASTER!$B$4/100,"B",IF(VALUE('SUMMARY WEEK'!L786)&gt;MASTER!$B$5/100,"C","K"))),'SUMMARY WEEK'!L786))</f>
        <v/>
      </c>
      <c r="M786" s="20" t="str">
        <f>IF(ISBLANK('SUMMARY WEEK'!M786),'SUMMARY WEEK'!M786,IFERROR(IF(VALUE('SUMMARY WEEK'!M786)&gt;MASTER!$B$3/100,"SB",IF(VALUE('SUMMARY WEEK'!M786)&gt;MASTER!$B$4/100,"B",IF(VALUE('SUMMARY WEEK'!M786)&gt;MASTER!$B$5/100,"C","K"))),'SUMMARY WEEK'!M786))</f>
        <v/>
      </c>
      <c r="N786" s="20" t="str">
        <f>IF(ISBLANK('SUMMARY WEEK'!N786),'SUMMARY WEEK'!N786,IFERROR(IF(VALUE('SUMMARY WEEK'!N786)&gt;MASTER!$B$3/100,"SB",IF(VALUE('SUMMARY WEEK'!N786)&gt;MASTER!$B$4/100,"B",IF(VALUE('SUMMARY WEEK'!N786)&gt;MASTER!$B$5/100,"C","K"))),'SUMMARY WEEK'!N786))</f>
        <v/>
      </c>
      <c r="O786" s="20" t="str">
        <f>IF(ISBLANK('SUMMARY WEEK'!O786),'SUMMARY WEEK'!O786,IFERROR(IF(VALUE('SUMMARY WEEK'!O786)&gt;MASTER!$B$3/100,"SB",IF(VALUE('SUMMARY WEEK'!O786)&gt;MASTER!$B$4/100,"B",IF(VALUE('SUMMARY WEEK'!O786)&gt;MASTER!$B$5/100,"C","K"))),'SUMMARY WEEK'!O786))</f>
        <v/>
      </c>
      <c r="P786" s="20" t="str">
        <f>IF(ISBLANK('SUMMARY WEEK'!P786),'SUMMARY WEEK'!P786,IFERROR(IF(VALUE('SUMMARY WEEK'!P786)&gt;MASTER!$B$3/100,"SB",IF(VALUE('SUMMARY WEEK'!P786)&gt;MASTER!$B$4/100,"B",IF(VALUE('SUMMARY WEEK'!P786)&gt;MASTER!$B$5/100,"C","K"))),'SUMMARY WEEK'!P786))</f>
        <v/>
      </c>
      <c r="Q786" s="20" t="str">
        <f>IF(ISBLANK('SUMMARY WEEK'!Q786),'SUMMARY WEEK'!Q786,IFERROR(IF(VALUE('SUMMARY WEEK'!Q786)&gt;MASTER!$B$3/100,"SB",IF(VALUE('SUMMARY WEEK'!Q786)&gt;MASTER!$B$4/100,"B",IF(VALUE('SUMMARY WEEK'!Q786)&gt;MASTER!$B$5/100,"C","K"))),'SUMMARY WEEK'!Q786))</f>
        <v/>
      </c>
      <c r="R786" s="20" t="str">
        <f>IF(ISBLANK('SUMMARY WEEK'!R786),'SUMMARY WEEK'!R786,IFERROR(IF(VALUE('SUMMARY WEEK'!R786)&gt;MASTER!$B$3/100,"SB",IF(VALUE('SUMMARY WEEK'!R786)&gt;MASTER!$B$4/100,"B",IF(VALUE('SUMMARY WEEK'!R786)&gt;MASTER!$B$5/100,"C","K"))),'SUMMARY WEEK'!R786))</f>
        <v/>
      </c>
      <c r="S786" s="20" t="str">
        <f>IF(ISBLANK('SUMMARY WEEK'!S786),'SUMMARY WEEK'!S786,IFERROR(IF(VALUE('SUMMARY WEEK'!S786)&gt;MASTER!$B$3/100,"SB",IF(VALUE('SUMMARY WEEK'!S786)&gt;MASTER!$B$4/100,"B",IF(VALUE('SUMMARY WEEK'!S786)&gt;MASTER!$B$5/100,"C","K"))),'SUMMARY WEEK'!S786))</f>
        <v/>
      </c>
      <c r="T786" s="20" t="str">
        <f>IF(ISBLANK('SUMMARY WEEK'!T786),'SUMMARY WEEK'!T786,IFERROR(IF(VALUE('SUMMARY WEEK'!T786)&gt;MASTER!$B$3/100,"SB",IF(VALUE('SUMMARY WEEK'!T786)&gt;MASTER!$B$4/100,"B",IF(VALUE('SUMMARY WEEK'!T786)&gt;MASTER!$B$5/100,"C","K"))),'SUMMARY WEEK'!T786))</f>
        <v/>
      </c>
      <c r="U786" s="20" t="str">
        <f>IF(ISBLANK('SUMMARY WEEK'!U786),'SUMMARY WEEK'!U786,IFERROR(IF(VALUE('SUMMARY WEEK'!U786)&gt;MASTER!$B$3/100,"SB",IF(VALUE('SUMMARY WEEK'!U786)&gt;MASTER!$B$4/100,"B",IF(VALUE('SUMMARY WEEK'!U786)&gt;MASTER!$B$5/100,"C","K"))),'SUMMARY WEEK'!U786))</f>
        <v/>
      </c>
      <c r="V786" s="20" t="str">
        <f>IF(ISBLANK('SUMMARY WEEK'!V786),'SUMMARY WEEK'!V786,IFERROR(IF(VALUE('SUMMARY WEEK'!V786)&gt;MASTER!$B$3/100,"SB",IF(VALUE('SUMMARY WEEK'!V786)&gt;MASTER!$B$4/100,"B",IF(VALUE('SUMMARY WEEK'!V786)&gt;MASTER!$B$5/100,"C","K"))),'SUMMARY WEEK'!V786))</f>
        <v/>
      </c>
      <c r="W786" s="20" t="str">
        <f>IF(ISBLANK('SUMMARY WEEK'!W786),'SUMMARY WEEK'!W786,IFERROR(IF(VALUE('SUMMARY WEEK'!W786)&gt;MASTER!$B$3/100,"SB",IF(VALUE('SUMMARY WEEK'!W786)&gt;MASTER!$B$4/100,"B",IF(VALUE('SUMMARY WEEK'!W786)&gt;MASTER!$B$5/100,"C","K"))),'SUMMARY WEEK'!W786))</f>
        <v/>
      </c>
      <c r="X786" s="20" t="str">
        <f>IF(ISBLANK('SUMMARY WEEK'!X786),'SUMMARY WEEK'!X786,IFERROR(IF(VALUE('SUMMARY WEEK'!X786)&gt;MASTER!$B$3/100,"SB",IF(VALUE('SUMMARY WEEK'!X786)&gt;MASTER!$B$4/100,"B",IF(VALUE('SUMMARY WEEK'!X786)&gt;MASTER!$B$5/100,"C","K"))),'SUMMARY WEEK'!X786))</f>
        <v/>
      </c>
      <c r="Y786" s="20" t="str">
        <f>IF(ISBLANK('SUMMARY WEEK'!Y786),'SUMMARY WEEK'!Y786,IFERROR(IF(VALUE('SUMMARY WEEK'!Y786)&gt;MASTER!$B$3/100,"SB",IF(VALUE('SUMMARY WEEK'!Y786)&gt;MASTER!$B$4/100,"B",IF(VALUE('SUMMARY WEEK'!Y786)&gt;MASTER!$B$5/100,"C","K"))),'SUMMARY WEEK'!Y786))</f>
        <v/>
      </c>
      <c r="Z786" s="20" t="str">
        <f>IF(ISBLANK('SUMMARY WEEK'!Z786),'SUMMARY WEEK'!Z786,IFERROR(IF(VALUE('SUMMARY WEEK'!Z786)&gt;MASTER!$B$3/100,"SB",IF(VALUE('SUMMARY WEEK'!Z786)&gt;MASTER!$B$4/100,"B",IF(VALUE('SUMMARY WEEK'!Z786)&gt;MASTER!$B$5/100,"C","K"))),'SUMMARY WEEK'!Z786))</f>
        <v/>
      </c>
      <c r="AA786" s="20"/>
    </row>
    <row r="787">
      <c r="A787" s="18" t="str">
        <f>IF(ISBLANK('SUMMARY WEEK'!A787),'SUMMARY WEEK'!A787,IFERROR(IF(VALUE('SUMMARY WEEK'!A787)&gt;MASTER!$B$3/100,"SB",IF(VALUE('SUMMARY WEEK'!A787)&gt;MASTER!$B$4/100,"B",IF(VALUE('SUMMARY WEEK'!A787)&gt;MASTER!$B$5/100,"C","K"))),'SUMMARY WEEK'!A787))</f>
        <v/>
      </c>
      <c r="B787" s="19" t="str">
        <f>IF(ISBLANK('SUMMARY WEEK'!B787),'SUMMARY WEEK'!B787,IFERROR(IF(VALUE('SUMMARY WEEK'!B787)&gt;MASTER!$B$3/100,"SB",IF(VALUE('SUMMARY WEEK'!B787)&gt;MASTER!$B$4/100,"B",IF(VALUE('SUMMARY WEEK'!B787)&gt;MASTER!$B$5/100,"C","K"))),'SUMMARY WEEK'!B787))</f>
        <v/>
      </c>
      <c r="C787" s="20" t="str">
        <f>IF(ISBLANK('SUMMARY WEEK'!C787),'SUMMARY WEEK'!C787,IFERROR(IF(VALUE('SUMMARY WEEK'!C787)&gt;MASTER!$B$3/100,"SB",IF(VALUE('SUMMARY WEEK'!C787)&gt;MASTER!$B$4/100,"B",IF(VALUE('SUMMARY WEEK'!C787)&gt;MASTER!$B$5/100,"C","K"))),'SUMMARY WEEK'!C787))</f>
        <v/>
      </c>
      <c r="D787" s="20" t="str">
        <f>IF(ISBLANK('SUMMARY WEEK'!D787),'SUMMARY WEEK'!D787,IFERROR(IF(VALUE('SUMMARY WEEK'!D787)&gt;MASTER!$B$3/100,"SB",IF(VALUE('SUMMARY WEEK'!D787)&gt;MASTER!$B$4/100,"B",IF(VALUE('SUMMARY WEEK'!D787)&gt;MASTER!$B$5/100,"C","K"))),'SUMMARY WEEK'!D787))</f>
        <v/>
      </c>
      <c r="E787" s="20" t="str">
        <f>IF(ISBLANK('SUMMARY WEEK'!E787),'SUMMARY WEEK'!E787,IFERROR(IF(VALUE('SUMMARY WEEK'!E787)&gt;MASTER!$B$3/100,"SB",IF(VALUE('SUMMARY WEEK'!E787)&gt;MASTER!$B$4/100,"B",IF(VALUE('SUMMARY WEEK'!E787)&gt;MASTER!$B$5/100,"C","K"))),'SUMMARY WEEK'!E787))</f>
        <v/>
      </c>
      <c r="F787" s="20" t="str">
        <f>IF(ISBLANK('SUMMARY WEEK'!F787),'SUMMARY WEEK'!F787,IFERROR(IF(VALUE('SUMMARY WEEK'!F787)&gt;MASTER!$B$3/100,"SB",IF(VALUE('SUMMARY WEEK'!F787)&gt;MASTER!$B$4/100,"B",IF(VALUE('SUMMARY WEEK'!F787)&gt;MASTER!$B$5/100,"C","K"))),'SUMMARY WEEK'!F787))</f>
        <v/>
      </c>
      <c r="G787" s="20" t="str">
        <f>IF(ISBLANK('SUMMARY WEEK'!G787),'SUMMARY WEEK'!G787,IFERROR(IF(VALUE('SUMMARY WEEK'!G787)&gt;MASTER!$B$3/100,"SB",IF(VALUE('SUMMARY WEEK'!G787)&gt;MASTER!$B$4/100,"B",IF(VALUE('SUMMARY WEEK'!G787)&gt;MASTER!$B$5/100,"C","K"))),'SUMMARY WEEK'!G787))</f>
        <v/>
      </c>
      <c r="H787" s="20" t="str">
        <f>IF(ISBLANK('SUMMARY WEEK'!H787),'SUMMARY WEEK'!H787,IFERROR(IF(VALUE('SUMMARY WEEK'!H787)&gt;MASTER!$B$3/100,"SB",IF(VALUE('SUMMARY WEEK'!H787)&gt;MASTER!$B$4/100,"B",IF(VALUE('SUMMARY WEEK'!H787)&gt;MASTER!$B$5/100,"C","K"))),'SUMMARY WEEK'!H787))</f>
        <v/>
      </c>
      <c r="I787" s="20" t="str">
        <f>IF(ISBLANK('SUMMARY WEEK'!I787),'SUMMARY WEEK'!I787,IFERROR(IF(VALUE('SUMMARY WEEK'!I787)&gt;MASTER!$B$3/100,"SB",IF(VALUE('SUMMARY WEEK'!I787)&gt;MASTER!$B$4/100,"B",IF(VALUE('SUMMARY WEEK'!I787)&gt;MASTER!$B$5/100,"C","K"))),'SUMMARY WEEK'!I787))</f>
        <v/>
      </c>
      <c r="J787" s="20" t="str">
        <f>IF(ISBLANK('SUMMARY WEEK'!J787),'SUMMARY WEEK'!J787,IFERROR(IF(VALUE('SUMMARY WEEK'!J787)&gt;MASTER!$B$3/100,"SB",IF(VALUE('SUMMARY WEEK'!J787)&gt;MASTER!$B$4/100,"B",IF(VALUE('SUMMARY WEEK'!J787)&gt;MASTER!$B$5/100,"C","K"))),'SUMMARY WEEK'!J787))</f>
        <v/>
      </c>
      <c r="K787" s="20" t="str">
        <f>IF(ISBLANK('SUMMARY WEEK'!K787),'SUMMARY WEEK'!K787,IFERROR(IF(VALUE('SUMMARY WEEK'!K787)&gt;MASTER!$B$3/100,"SB",IF(VALUE('SUMMARY WEEK'!K787)&gt;MASTER!$B$4/100,"B",IF(VALUE('SUMMARY WEEK'!K787)&gt;MASTER!$B$5/100,"C","K"))),'SUMMARY WEEK'!K787))</f>
        <v/>
      </c>
      <c r="L787" s="20" t="str">
        <f>IF(ISBLANK('SUMMARY WEEK'!L787),'SUMMARY WEEK'!L787,IFERROR(IF(VALUE('SUMMARY WEEK'!L787)&gt;MASTER!$B$3/100,"SB",IF(VALUE('SUMMARY WEEK'!L787)&gt;MASTER!$B$4/100,"B",IF(VALUE('SUMMARY WEEK'!L787)&gt;MASTER!$B$5/100,"C","K"))),'SUMMARY WEEK'!L787))</f>
        <v/>
      </c>
      <c r="M787" s="20" t="str">
        <f>IF(ISBLANK('SUMMARY WEEK'!M787),'SUMMARY WEEK'!M787,IFERROR(IF(VALUE('SUMMARY WEEK'!M787)&gt;MASTER!$B$3/100,"SB",IF(VALUE('SUMMARY WEEK'!M787)&gt;MASTER!$B$4/100,"B",IF(VALUE('SUMMARY WEEK'!M787)&gt;MASTER!$B$5/100,"C","K"))),'SUMMARY WEEK'!M787))</f>
        <v/>
      </c>
      <c r="N787" s="20" t="str">
        <f>IF(ISBLANK('SUMMARY WEEK'!N787),'SUMMARY WEEK'!N787,IFERROR(IF(VALUE('SUMMARY WEEK'!N787)&gt;MASTER!$B$3/100,"SB",IF(VALUE('SUMMARY WEEK'!N787)&gt;MASTER!$B$4/100,"B",IF(VALUE('SUMMARY WEEK'!N787)&gt;MASTER!$B$5/100,"C","K"))),'SUMMARY WEEK'!N787))</f>
        <v/>
      </c>
      <c r="O787" s="20" t="str">
        <f>IF(ISBLANK('SUMMARY WEEK'!O787),'SUMMARY WEEK'!O787,IFERROR(IF(VALUE('SUMMARY WEEK'!O787)&gt;MASTER!$B$3/100,"SB",IF(VALUE('SUMMARY WEEK'!O787)&gt;MASTER!$B$4/100,"B",IF(VALUE('SUMMARY WEEK'!O787)&gt;MASTER!$B$5/100,"C","K"))),'SUMMARY WEEK'!O787))</f>
        <v/>
      </c>
      <c r="P787" s="20" t="str">
        <f>IF(ISBLANK('SUMMARY WEEK'!P787),'SUMMARY WEEK'!P787,IFERROR(IF(VALUE('SUMMARY WEEK'!P787)&gt;MASTER!$B$3/100,"SB",IF(VALUE('SUMMARY WEEK'!P787)&gt;MASTER!$B$4/100,"B",IF(VALUE('SUMMARY WEEK'!P787)&gt;MASTER!$B$5/100,"C","K"))),'SUMMARY WEEK'!P787))</f>
        <v/>
      </c>
      <c r="Q787" s="20" t="str">
        <f>IF(ISBLANK('SUMMARY WEEK'!Q787),'SUMMARY WEEK'!Q787,IFERROR(IF(VALUE('SUMMARY WEEK'!Q787)&gt;MASTER!$B$3/100,"SB",IF(VALUE('SUMMARY WEEK'!Q787)&gt;MASTER!$B$4/100,"B",IF(VALUE('SUMMARY WEEK'!Q787)&gt;MASTER!$B$5/100,"C","K"))),'SUMMARY WEEK'!Q787))</f>
        <v/>
      </c>
      <c r="R787" s="20" t="str">
        <f>IF(ISBLANK('SUMMARY WEEK'!R787),'SUMMARY WEEK'!R787,IFERROR(IF(VALUE('SUMMARY WEEK'!R787)&gt;MASTER!$B$3/100,"SB",IF(VALUE('SUMMARY WEEK'!R787)&gt;MASTER!$B$4/100,"B",IF(VALUE('SUMMARY WEEK'!R787)&gt;MASTER!$B$5/100,"C","K"))),'SUMMARY WEEK'!R787))</f>
        <v/>
      </c>
      <c r="S787" s="20" t="str">
        <f>IF(ISBLANK('SUMMARY WEEK'!S787),'SUMMARY WEEK'!S787,IFERROR(IF(VALUE('SUMMARY WEEK'!S787)&gt;MASTER!$B$3/100,"SB",IF(VALUE('SUMMARY WEEK'!S787)&gt;MASTER!$B$4/100,"B",IF(VALUE('SUMMARY WEEK'!S787)&gt;MASTER!$B$5/100,"C","K"))),'SUMMARY WEEK'!S787))</f>
        <v/>
      </c>
      <c r="T787" s="20" t="str">
        <f>IF(ISBLANK('SUMMARY WEEK'!T787),'SUMMARY WEEK'!T787,IFERROR(IF(VALUE('SUMMARY WEEK'!T787)&gt;MASTER!$B$3/100,"SB",IF(VALUE('SUMMARY WEEK'!T787)&gt;MASTER!$B$4/100,"B",IF(VALUE('SUMMARY WEEK'!T787)&gt;MASTER!$B$5/100,"C","K"))),'SUMMARY WEEK'!T787))</f>
        <v/>
      </c>
      <c r="U787" s="20" t="str">
        <f>IF(ISBLANK('SUMMARY WEEK'!U787),'SUMMARY WEEK'!U787,IFERROR(IF(VALUE('SUMMARY WEEK'!U787)&gt;MASTER!$B$3/100,"SB",IF(VALUE('SUMMARY WEEK'!U787)&gt;MASTER!$B$4/100,"B",IF(VALUE('SUMMARY WEEK'!U787)&gt;MASTER!$B$5/100,"C","K"))),'SUMMARY WEEK'!U787))</f>
        <v/>
      </c>
      <c r="V787" s="20" t="str">
        <f>IF(ISBLANK('SUMMARY WEEK'!V787),'SUMMARY WEEK'!V787,IFERROR(IF(VALUE('SUMMARY WEEK'!V787)&gt;MASTER!$B$3/100,"SB",IF(VALUE('SUMMARY WEEK'!V787)&gt;MASTER!$B$4/100,"B",IF(VALUE('SUMMARY WEEK'!V787)&gt;MASTER!$B$5/100,"C","K"))),'SUMMARY WEEK'!V787))</f>
        <v/>
      </c>
      <c r="W787" s="20" t="str">
        <f>IF(ISBLANK('SUMMARY WEEK'!W787),'SUMMARY WEEK'!W787,IFERROR(IF(VALUE('SUMMARY WEEK'!W787)&gt;MASTER!$B$3/100,"SB",IF(VALUE('SUMMARY WEEK'!W787)&gt;MASTER!$B$4/100,"B",IF(VALUE('SUMMARY WEEK'!W787)&gt;MASTER!$B$5/100,"C","K"))),'SUMMARY WEEK'!W787))</f>
        <v/>
      </c>
      <c r="X787" s="20" t="str">
        <f>IF(ISBLANK('SUMMARY WEEK'!X787),'SUMMARY WEEK'!X787,IFERROR(IF(VALUE('SUMMARY WEEK'!X787)&gt;MASTER!$B$3/100,"SB",IF(VALUE('SUMMARY WEEK'!X787)&gt;MASTER!$B$4/100,"B",IF(VALUE('SUMMARY WEEK'!X787)&gt;MASTER!$B$5/100,"C","K"))),'SUMMARY WEEK'!X787))</f>
        <v/>
      </c>
      <c r="Y787" s="20" t="str">
        <f>IF(ISBLANK('SUMMARY WEEK'!Y787),'SUMMARY WEEK'!Y787,IFERROR(IF(VALUE('SUMMARY WEEK'!Y787)&gt;MASTER!$B$3/100,"SB",IF(VALUE('SUMMARY WEEK'!Y787)&gt;MASTER!$B$4/100,"B",IF(VALUE('SUMMARY WEEK'!Y787)&gt;MASTER!$B$5/100,"C","K"))),'SUMMARY WEEK'!Y787))</f>
        <v/>
      </c>
      <c r="Z787" s="20" t="str">
        <f>IF(ISBLANK('SUMMARY WEEK'!Z787),'SUMMARY WEEK'!Z787,IFERROR(IF(VALUE('SUMMARY WEEK'!Z787)&gt;MASTER!$B$3/100,"SB",IF(VALUE('SUMMARY WEEK'!Z787)&gt;MASTER!$B$4/100,"B",IF(VALUE('SUMMARY WEEK'!Z787)&gt;MASTER!$B$5/100,"C","K"))),'SUMMARY WEEK'!Z787))</f>
        <v/>
      </c>
      <c r="AA787" s="20"/>
    </row>
    <row r="788">
      <c r="A788" s="18" t="str">
        <f>IF(ISBLANK('SUMMARY WEEK'!A788),'SUMMARY WEEK'!A788,IFERROR(IF(VALUE('SUMMARY WEEK'!A788)&gt;MASTER!$B$3/100,"SB",IF(VALUE('SUMMARY WEEK'!A788)&gt;MASTER!$B$4/100,"B",IF(VALUE('SUMMARY WEEK'!A788)&gt;MASTER!$B$5/100,"C","K"))),'SUMMARY WEEK'!A788))</f>
        <v/>
      </c>
      <c r="B788" s="19" t="str">
        <f>IF(ISBLANK('SUMMARY WEEK'!B788),'SUMMARY WEEK'!B788,IFERROR(IF(VALUE('SUMMARY WEEK'!B788)&gt;MASTER!$B$3/100,"SB",IF(VALUE('SUMMARY WEEK'!B788)&gt;MASTER!$B$4/100,"B",IF(VALUE('SUMMARY WEEK'!B788)&gt;MASTER!$B$5/100,"C","K"))),'SUMMARY WEEK'!B788))</f>
        <v/>
      </c>
      <c r="C788" s="20" t="str">
        <f>IF(ISBLANK('SUMMARY WEEK'!C788),'SUMMARY WEEK'!C788,IFERROR(IF(VALUE('SUMMARY WEEK'!C788)&gt;MASTER!$B$3/100,"SB",IF(VALUE('SUMMARY WEEK'!C788)&gt;MASTER!$B$4/100,"B",IF(VALUE('SUMMARY WEEK'!C788)&gt;MASTER!$B$5/100,"C","K"))),'SUMMARY WEEK'!C788))</f>
        <v/>
      </c>
      <c r="D788" s="20" t="str">
        <f>IF(ISBLANK('SUMMARY WEEK'!D788),'SUMMARY WEEK'!D788,IFERROR(IF(VALUE('SUMMARY WEEK'!D788)&gt;MASTER!$B$3/100,"SB",IF(VALUE('SUMMARY WEEK'!D788)&gt;MASTER!$B$4/100,"B",IF(VALUE('SUMMARY WEEK'!D788)&gt;MASTER!$B$5/100,"C","K"))),'SUMMARY WEEK'!D788))</f>
        <v/>
      </c>
      <c r="E788" s="20" t="str">
        <f>IF(ISBLANK('SUMMARY WEEK'!E788),'SUMMARY WEEK'!E788,IFERROR(IF(VALUE('SUMMARY WEEK'!E788)&gt;MASTER!$B$3/100,"SB",IF(VALUE('SUMMARY WEEK'!E788)&gt;MASTER!$B$4/100,"B",IF(VALUE('SUMMARY WEEK'!E788)&gt;MASTER!$B$5/100,"C","K"))),'SUMMARY WEEK'!E788))</f>
        <v/>
      </c>
      <c r="F788" s="20" t="str">
        <f>IF(ISBLANK('SUMMARY WEEK'!F788),'SUMMARY WEEK'!F788,IFERROR(IF(VALUE('SUMMARY WEEK'!F788)&gt;MASTER!$B$3/100,"SB",IF(VALUE('SUMMARY WEEK'!F788)&gt;MASTER!$B$4/100,"B",IF(VALUE('SUMMARY WEEK'!F788)&gt;MASTER!$B$5/100,"C","K"))),'SUMMARY WEEK'!F788))</f>
        <v/>
      </c>
      <c r="G788" s="20" t="str">
        <f>IF(ISBLANK('SUMMARY WEEK'!G788),'SUMMARY WEEK'!G788,IFERROR(IF(VALUE('SUMMARY WEEK'!G788)&gt;MASTER!$B$3/100,"SB",IF(VALUE('SUMMARY WEEK'!G788)&gt;MASTER!$B$4/100,"B",IF(VALUE('SUMMARY WEEK'!G788)&gt;MASTER!$B$5/100,"C","K"))),'SUMMARY WEEK'!G788))</f>
        <v/>
      </c>
      <c r="H788" s="20" t="str">
        <f>IF(ISBLANK('SUMMARY WEEK'!H788),'SUMMARY WEEK'!H788,IFERROR(IF(VALUE('SUMMARY WEEK'!H788)&gt;MASTER!$B$3/100,"SB",IF(VALUE('SUMMARY WEEK'!H788)&gt;MASTER!$B$4/100,"B",IF(VALUE('SUMMARY WEEK'!H788)&gt;MASTER!$B$5/100,"C","K"))),'SUMMARY WEEK'!H788))</f>
        <v/>
      </c>
      <c r="I788" s="20" t="str">
        <f>IF(ISBLANK('SUMMARY WEEK'!I788),'SUMMARY WEEK'!I788,IFERROR(IF(VALUE('SUMMARY WEEK'!I788)&gt;MASTER!$B$3/100,"SB",IF(VALUE('SUMMARY WEEK'!I788)&gt;MASTER!$B$4/100,"B",IF(VALUE('SUMMARY WEEK'!I788)&gt;MASTER!$B$5/100,"C","K"))),'SUMMARY WEEK'!I788))</f>
        <v/>
      </c>
      <c r="J788" s="20" t="str">
        <f>IF(ISBLANK('SUMMARY WEEK'!J788),'SUMMARY WEEK'!J788,IFERROR(IF(VALUE('SUMMARY WEEK'!J788)&gt;MASTER!$B$3/100,"SB",IF(VALUE('SUMMARY WEEK'!J788)&gt;MASTER!$B$4/100,"B",IF(VALUE('SUMMARY WEEK'!J788)&gt;MASTER!$B$5/100,"C","K"))),'SUMMARY WEEK'!J788))</f>
        <v/>
      </c>
      <c r="K788" s="20" t="str">
        <f>IF(ISBLANK('SUMMARY WEEK'!K788),'SUMMARY WEEK'!K788,IFERROR(IF(VALUE('SUMMARY WEEK'!K788)&gt;MASTER!$B$3/100,"SB",IF(VALUE('SUMMARY WEEK'!K788)&gt;MASTER!$B$4/100,"B",IF(VALUE('SUMMARY WEEK'!K788)&gt;MASTER!$B$5/100,"C","K"))),'SUMMARY WEEK'!K788))</f>
        <v/>
      </c>
      <c r="L788" s="20" t="str">
        <f>IF(ISBLANK('SUMMARY WEEK'!L788),'SUMMARY WEEK'!L788,IFERROR(IF(VALUE('SUMMARY WEEK'!L788)&gt;MASTER!$B$3/100,"SB",IF(VALUE('SUMMARY WEEK'!L788)&gt;MASTER!$B$4/100,"B",IF(VALUE('SUMMARY WEEK'!L788)&gt;MASTER!$B$5/100,"C","K"))),'SUMMARY WEEK'!L788))</f>
        <v/>
      </c>
      <c r="M788" s="20" t="str">
        <f>IF(ISBLANK('SUMMARY WEEK'!M788),'SUMMARY WEEK'!M788,IFERROR(IF(VALUE('SUMMARY WEEK'!M788)&gt;MASTER!$B$3/100,"SB",IF(VALUE('SUMMARY WEEK'!M788)&gt;MASTER!$B$4/100,"B",IF(VALUE('SUMMARY WEEK'!M788)&gt;MASTER!$B$5/100,"C","K"))),'SUMMARY WEEK'!M788))</f>
        <v/>
      </c>
      <c r="N788" s="20" t="str">
        <f>IF(ISBLANK('SUMMARY WEEK'!N788),'SUMMARY WEEK'!N788,IFERROR(IF(VALUE('SUMMARY WEEK'!N788)&gt;MASTER!$B$3/100,"SB",IF(VALUE('SUMMARY WEEK'!N788)&gt;MASTER!$B$4/100,"B",IF(VALUE('SUMMARY WEEK'!N788)&gt;MASTER!$B$5/100,"C","K"))),'SUMMARY WEEK'!N788))</f>
        <v/>
      </c>
      <c r="O788" s="20" t="str">
        <f>IF(ISBLANK('SUMMARY WEEK'!O788),'SUMMARY WEEK'!O788,IFERROR(IF(VALUE('SUMMARY WEEK'!O788)&gt;MASTER!$B$3/100,"SB",IF(VALUE('SUMMARY WEEK'!O788)&gt;MASTER!$B$4/100,"B",IF(VALUE('SUMMARY WEEK'!O788)&gt;MASTER!$B$5/100,"C","K"))),'SUMMARY WEEK'!O788))</f>
        <v/>
      </c>
      <c r="P788" s="20" t="str">
        <f>IF(ISBLANK('SUMMARY WEEK'!P788),'SUMMARY WEEK'!P788,IFERROR(IF(VALUE('SUMMARY WEEK'!P788)&gt;MASTER!$B$3/100,"SB",IF(VALUE('SUMMARY WEEK'!P788)&gt;MASTER!$B$4/100,"B",IF(VALUE('SUMMARY WEEK'!P788)&gt;MASTER!$B$5/100,"C","K"))),'SUMMARY WEEK'!P788))</f>
        <v/>
      </c>
      <c r="Q788" s="20" t="str">
        <f>IF(ISBLANK('SUMMARY WEEK'!Q788),'SUMMARY WEEK'!Q788,IFERROR(IF(VALUE('SUMMARY WEEK'!Q788)&gt;MASTER!$B$3/100,"SB",IF(VALUE('SUMMARY WEEK'!Q788)&gt;MASTER!$B$4/100,"B",IF(VALUE('SUMMARY WEEK'!Q788)&gt;MASTER!$B$5/100,"C","K"))),'SUMMARY WEEK'!Q788))</f>
        <v/>
      </c>
      <c r="R788" s="20" t="str">
        <f>IF(ISBLANK('SUMMARY WEEK'!R788),'SUMMARY WEEK'!R788,IFERROR(IF(VALUE('SUMMARY WEEK'!R788)&gt;MASTER!$B$3/100,"SB",IF(VALUE('SUMMARY WEEK'!R788)&gt;MASTER!$B$4/100,"B",IF(VALUE('SUMMARY WEEK'!R788)&gt;MASTER!$B$5/100,"C","K"))),'SUMMARY WEEK'!R788))</f>
        <v/>
      </c>
      <c r="S788" s="20" t="str">
        <f>IF(ISBLANK('SUMMARY WEEK'!S788),'SUMMARY WEEK'!S788,IFERROR(IF(VALUE('SUMMARY WEEK'!S788)&gt;MASTER!$B$3/100,"SB",IF(VALUE('SUMMARY WEEK'!S788)&gt;MASTER!$B$4/100,"B",IF(VALUE('SUMMARY WEEK'!S788)&gt;MASTER!$B$5/100,"C","K"))),'SUMMARY WEEK'!S788))</f>
        <v/>
      </c>
      <c r="T788" s="20" t="str">
        <f>IF(ISBLANK('SUMMARY WEEK'!T788),'SUMMARY WEEK'!T788,IFERROR(IF(VALUE('SUMMARY WEEK'!T788)&gt;MASTER!$B$3/100,"SB",IF(VALUE('SUMMARY WEEK'!T788)&gt;MASTER!$B$4/100,"B",IF(VALUE('SUMMARY WEEK'!T788)&gt;MASTER!$B$5/100,"C","K"))),'SUMMARY WEEK'!T788))</f>
        <v/>
      </c>
      <c r="U788" s="20" t="str">
        <f>IF(ISBLANK('SUMMARY WEEK'!U788),'SUMMARY WEEK'!U788,IFERROR(IF(VALUE('SUMMARY WEEK'!U788)&gt;MASTER!$B$3/100,"SB",IF(VALUE('SUMMARY WEEK'!U788)&gt;MASTER!$B$4/100,"B",IF(VALUE('SUMMARY WEEK'!U788)&gt;MASTER!$B$5/100,"C","K"))),'SUMMARY WEEK'!U788))</f>
        <v/>
      </c>
      <c r="V788" s="20" t="str">
        <f>IF(ISBLANK('SUMMARY WEEK'!V788),'SUMMARY WEEK'!V788,IFERROR(IF(VALUE('SUMMARY WEEK'!V788)&gt;MASTER!$B$3/100,"SB",IF(VALUE('SUMMARY WEEK'!V788)&gt;MASTER!$B$4/100,"B",IF(VALUE('SUMMARY WEEK'!V788)&gt;MASTER!$B$5/100,"C","K"))),'SUMMARY WEEK'!V788))</f>
        <v/>
      </c>
      <c r="W788" s="20" t="str">
        <f>IF(ISBLANK('SUMMARY WEEK'!W788),'SUMMARY WEEK'!W788,IFERROR(IF(VALUE('SUMMARY WEEK'!W788)&gt;MASTER!$B$3/100,"SB",IF(VALUE('SUMMARY WEEK'!W788)&gt;MASTER!$B$4/100,"B",IF(VALUE('SUMMARY WEEK'!W788)&gt;MASTER!$B$5/100,"C","K"))),'SUMMARY WEEK'!W788))</f>
        <v/>
      </c>
      <c r="X788" s="20" t="str">
        <f>IF(ISBLANK('SUMMARY WEEK'!X788),'SUMMARY WEEK'!X788,IFERROR(IF(VALUE('SUMMARY WEEK'!X788)&gt;MASTER!$B$3/100,"SB",IF(VALUE('SUMMARY WEEK'!X788)&gt;MASTER!$B$4/100,"B",IF(VALUE('SUMMARY WEEK'!X788)&gt;MASTER!$B$5/100,"C","K"))),'SUMMARY WEEK'!X788))</f>
        <v/>
      </c>
      <c r="Y788" s="20" t="str">
        <f>IF(ISBLANK('SUMMARY WEEK'!Y788),'SUMMARY WEEK'!Y788,IFERROR(IF(VALUE('SUMMARY WEEK'!Y788)&gt;MASTER!$B$3/100,"SB",IF(VALUE('SUMMARY WEEK'!Y788)&gt;MASTER!$B$4/100,"B",IF(VALUE('SUMMARY WEEK'!Y788)&gt;MASTER!$B$5/100,"C","K"))),'SUMMARY WEEK'!Y788))</f>
        <v/>
      </c>
      <c r="Z788" s="20" t="str">
        <f>IF(ISBLANK('SUMMARY WEEK'!Z788),'SUMMARY WEEK'!Z788,IFERROR(IF(VALUE('SUMMARY WEEK'!Z788)&gt;MASTER!$B$3/100,"SB",IF(VALUE('SUMMARY WEEK'!Z788)&gt;MASTER!$B$4/100,"B",IF(VALUE('SUMMARY WEEK'!Z788)&gt;MASTER!$B$5/100,"C","K"))),'SUMMARY WEEK'!Z788))</f>
        <v/>
      </c>
      <c r="AA788" s="20"/>
    </row>
    <row r="789">
      <c r="A789" s="18" t="str">
        <f>IF(ISBLANK('SUMMARY WEEK'!A789),'SUMMARY WEEK'!A789,IFERROR(IF(VALUE('SUMMARY WEEK'!A789)&gt;MASTER!$B$3/100,"SB",IF(VALUE('SUMMARY WEEK'!A789)&gt;MASTER!$B$4/100,"B",IF(VALUE('SUMMARY WEEK'!A789)&gt;MASTER!$B$5/100,"C","K"))),'SUMMARY WEEK'!A789))</f>
        <v/>
      </c>
      <c r="B789" s="19" t="str">
        <f>IF(ISBLANK('SUMMARY WEEK'!B789),'SUMMARY WEEK'!B789,IFERROR(IF(VALUE('SUMMARY WEEK'!B789)&gt;MASTER!$B$3/100,"SB",IF(VALUE('SUMMARY WEEK'!B789)&gt;MASTER!$B$4/100,"B",IF(VALUE('SUMMARY WEEK'!B789)&gt;MASTER!$B$5/100,"C","K"))),'SUMMARY WEEK'!B789))</f>
        <v/>
      </c>
      <c r="C789" s="20" t="str">
        <f>IF(ISBLANK('SUMMARY WEEK'!C789),'SUMMARY WEEK'!C789,IFERROR(IF(VALUE('SUMMARY WEEK'!C789)&gt;MASTER!$B$3/100,"SB",IF(VALUE('SUMMARY WEEK'!C789)&gt;MASTER!$B$4/100,"B",IF(VALUE('SUMMARY WEEK'!C789)&gt;MASTER!$B$5/100,"C","K"))),'SUMMARY WEEK'!C789))</f>
        <v/>
      </c>
      <c r="D789" s="20" t="str">
        <f>IF(ISBLANK('SUMMARY WEEK'!D789),'SUMMARY WEEK'!D789,IFERROR(IF(VALUE('SUMMARY WEEK'!D789)&gt;MASTER!$B$3/100,"SB",IF(VALUE('SUMMARY WEEK'!D789)&gt;MASTER!$B$4/100,"B",IF(VALUE('SUMMARY WEEK'!D789)&gt;MASTER!$B$5/100,"C","K"))),'SUMMARY WEEK'!D789))</f>
        <v/>
      </c>
      <c r="E789" s="20" t="str">
        <f>IF(ISBLANK('SUMMARY WEEK'!E789),'SUMMARY WEEK'!E789,IFERROR(IF(VALUE('SUMMARY WEEK'!E789)&gt;MASTER!$B$3/100,"SB",IF(VALUE('SUMMARY WEEK'!E789)&gt;MASTER!$B$4/100,"B",IF(VALUE('SUMMARY WEEK'!E789)&gt;MASTER!$B$5/100,"C","K"))),'SUMMARY WEEK'!E789))</f>
        <v/>
      </c>
      <c r="F789" s="20" t="str">
        <f>IF(ISBLANK('SUMMARY WEEK'!F789),'SUMMARY WEEK'!F789,IFERROR(IF(VALUE('SUMMARY WEEK'!F789)&gt;MASTER!$B$3/100,"SB",IF(VALUE('SUMMARY WEEK'!F789)&gt;MASTER!$B$4/100,"B",IF(VALUE('SUMMARY WEEK'!F789)&gt;MASTER!$B$5/100,"C","K"))),'SUMMARY WEEK'!F789))</f>
        <v/>
      </c>
      <c r="G789" s="20" t="str">
        <f>IF(ISBLANK('SUMMARY WEEK'!G789),'SUMMARY WEEK'!G789,IFERROR(IF(VALUE('SUMMARY WEEK'!G789)&gt;MASTER!$B$3/100,"SB",IF(VALUE('SUMMARY WEEK'!G789)&gt;MASTER!$B$4/100,"B",IF(VALUE('SUMMARY WEEK'!G789)&gt;MASTER!$B$5/100,"C","K"))),'SUMMARY WEEK'!G789))</f>
        <v/>
      </c>
      <c r="H789" s="20" t="str">
        <f>IF(ISBLANK('SUMMARY WEEK'!H789),'SUMMARY WEEK'!H789,IFERROR(IF(VALUE('SUMMARY WEEK'!H789)&gt;MASTER!$B$3/100,"SB",IF(VALUE('SUMMARY WEEK'!H789)&gt;MASTER!$B$4/100,"B",IF(VALUE('SUMMARY WEEK'!H789)&gt;MASTER!$B$5/100,"C","K"))),'SUMMARY WEEK'!H789))</f>
        <v/>
      </c>
      <c r="I789" s="20" t="str">
        <f>IF(ISBLANK('SUMMARY WEEK'!I789),'SUMMARY WEEK'!I789,IFERROR(IF(VALUE('SUMMARY WEEK'!I789)&gt;MASTER!$B$3/100,"SB",IF(VALUE('SUMMARY WEEK'!I789)&gt;MASTER!$B$4/100,"B",IF(VALUE('SUMMARY WEEK'!I789)&gt;MASTER!$B$5/100,"C","K"))),'SUMMARY WEEK'!I789))</f>
        <v/>
      </c>
      <c r="J789" s="20" t="str">
        <f>IF(ISBLANK('SUMMARY WEEK'!J789),'SUMMARY WEEK'!J789,IFERROR(IF(VALUE('SUMMARY WEEK'!J789)&gt;MASTER!$B$3/100,"SB",IF(VALUE('SUMMARY WEEK'!J789)&gt;MASTER!$B$4/100,"B",IF(VALUE('SUMMARY WEEK'!J789)&gt;MASTER!$B$5/100,"C","K"))),'SUMMARY WEEK'!J789))</f>
        <v/>
      </c>
      <c r="K789" s="20" t="str">
        <f>IF(ISBLANK('SUMMARY WEEK'!K789),'SUMMARY WEEK'!K789,IFERROR(IF(VALUE('SUMMARY WEEK'!K789)&gt;MASTER!$B$3/100,"SB",IF(VALUE('SUMMARY WEEK'!K789)&gt;MASTER!$B$4/100,"B",IF(VALUE('SUMMARY WEEK'!K789)&gt;MASTER!$B$5/100,"C","K"))),'SUMMARY WEEK'!K789))</f>
        <v/>
      </c>
      <c r="L789" s="20" t="str">
        <f>IF(ISBLANK('SUMMARY WEEK'!L789),'SUMMARY WEEK'!L789,IFERROR(IF(VALUE('SUMMARY WEEK'!L789)&gt;MASTER!$B$3/100,"SB",IF(VALUE('SUMMARY WEEK'!L789)&gt;MASTER!$B$4/100,"B",IF(VALUE('SUMMARY WEEK'!L789)&gt;MASTER!$B$5/100,"C","K"))),'SUMMARY WEEK'!L789))</f>
        <v/>
      </c>
      <c r="M789" s="20" t="str">
        <f>IF(ISBLANK('SUMMARY WEEK'!M789),'SUMMARY WEEK'!M789,IFERROR(IF(VALUE('SUMMARY WEEK'!M789)&gt;MASTER!$B$3/100,"SB",IF(VALUE('SUMMARY WEEK'!M789)&gt;MASTER!$B$4/100,"B",IF(VALUE('SUMMARY WEEK'!M789)&gt;MASTER!$B$5/100,"C","K"))),'SUMMARY WEEK'!M789))</f>
        <v/>
      </c>
      <c r="N789" s="20" t="str">
        <f>IF(ISBLANK('SUMMARY WEEK'!N789),'SUMMARY WEEK'!N789,IFERROR(IF(VALUE('SUMMARY WEEK'!N789)&gt;MASTER!$B$3/100,"SB",IF(VALUE('SUMMARY WEEK'!N789)&gt;MASTER!$B$4/100,"B",IF(VALUE('SUMMARY WEEK'!N789)&gt;MASTER!$B$5/100,"C","K"))),'SUMMARY WEEK'!N789))</f>
        <v/>
      </c>
      <c r="O789" s="20" t="str">
        <f>IF(ISBLANK('SUMMARY WEEK'!O789),'SUMMARY WEEK'!O789,IFERROR(IF(VALUE('SUMMARY WEEK'!O789)&gt;MASTER!$B$3/100,"SB",IF(VALUE('SUMMARY WEEK'!O789)&gt;MASTER!$B$4/100,"B",IF(VALUE('SUMMARY WEEK'!O789)&gt;MASTER!$B$5/100,"C","K"))),'SUMMARY WEEK'!O789))</f>
        <v/>
      </c>
      <c r="P789" s="20" t="str">
        <f>IF(ISBLANK('SUMMARY WEEK'!P789),'SUMMARY WEEK'!P789,IFERROR(IF(VALUE('SUMMARY WEEK'!P789)&gt;MASTER!$B$3/100,"SB",IF(VALUE('SUMMARY WEEK'!P789)&gt;MASTER!$B$4/100,"B",IF(VALUE('SUMMARY WEEK'!P789)&gt;MASTER!$B$5/100,"C","K"))),'SUMMARY WEEK'!P789))</f>
        <v/>
      </c>
      <c r="Q789" s="20" t="str">
        <f>IF(ISBLANK('SUMMARY WEEK'!Q789),'SUMMARY WEEK'!Q789,IFERROR(IF(VALUE('SUMMARY WEEK'!Q789)&gt;MASTER!$B$3/100,"SB",IF(VALUE('SUMMARY WEEK'!Q789)&gt;MASTER!$B$4/100,"B",IF(VALUE('SUMMARY WEEK'!Q789)&gt;MASTER!$B$5/100,"C","K"))),'SUMMARY WEEK'!Q789))</f>
        <v/>
      </c>
      <c r="R789" s="20" t="str">
        <f>IF(ISBLANK('SUMMARY WEEK'!R789),'SUMMARY WEEK'!R789,IFERROR(IF(VALUE('SUMMARY WEEK'!R789)&gt;MASTER!$B$3/100,"SB",IF(VALUE('SUMMARY WEEK'!R789)&gt;MASTER!$B$4/100,"B",IF(VALUE('SUMMARY WEEK'!R789)&gt;MASTER!$B$5/100,"C","K"))),'SUMMARY WEEK'!R789))</f>
        <v/>
      </c>
      <c r="S789" s="20" t="str">
        <f>IF(ISBLANK('SUMMARY WEEK'!S789),'SUMMARY WEEK'!S789,IFERROR(IF(VALUE('SUMMARY WEEK'!S789)&gt;MASTER!$B$3/100,"SB",IF(VALUE('SUMMARY WEEK'!S789)&gt;MASTER!$B$4/100,"B",IF(VALUE('SUMMARY WEEK'!S789)&gt;MASTER!$B$5/100,"C","K"))),'SUMMARY WEEK'!S789))</f>
        <v/>
      </c>
      <c r="T789" s="20" t="str">
        <f>IF(ISBLANK('SUMMARY WEEK'!T789),'SUMMARY WEEK'!T789,IFERROR(IF(VALUE('SUMMARY WEEK'!T789)&gt;MASTER!$B$3/100,"SB",IF(VALUE('SUMMARY WEEK'!T789)&gt;MASTER!$B$4/100,"B",IF(VALUE('SUMMARY WEEK'!T789)&gt;MASTER!$B$5/100,"C","K"))),'SUMMARY WEEK'!T789))</f>
        <v/>
      </c>
      <c r="U789" s="20" t="str">
        <f>IF(ISBLANK('SUMMARY WEEK'!U789),'SUMMARY WEEK'!U789,IFERROR(IF(VALUE('SUMMARY WEEK'!U789)&gt;MASTER!$B$3/100,"SB",IF(VALUE('SUMMARY WEEK'!U789)&gt;MASTER!$B$4/100,"B",IF(VALUE('SUMMARY WEEK'!U789)&gt;MASTER!$B$5/100,"C","K"))),'SUMMARY WEEK'!U789))</f>
        <v/>
      </c>
      <c r="V789" s="20" t="str">
        <f>IF(ISBLANK('SUMMARY WEEK'!V789),'SUMMARY WEEK'!V789,IFERROR(IF(VALUE('SUMMARY WEEK'!V789)&gt;MASTER!$B$3/100,"SB",IF(VALUE('SUMMARY WEEK'!V789)&gt;MASTER!$B$4/100,"B",IF(VALUE('SUMMARY WEEK'!V789)&gt;MASTER!$B$5/100,"C","K"))),'SUMMARY WEEK'!V789))</f>
        <v/>
      </c>
      <c r="W789" s="20" t="str">
        <f>IF(ISBLANK('SUMMARY WEEK'!W789),'SUMMARY WEEK'!W789,IFERROR(IF(VALUE('SUMMARY WEEK'!W789)&gt;MASTER!$B$3/100,"SB",IF(VALUE('SUMMARY WEEK'!W789)&gt;MASTER!$B$4/100,"B",IF(VALUE('SUMMARY WEEK'!W789)&gt;MASTER!$B$5/100,"C","K"))),'SUMMARY WEEK'!W789))</f>
        <v/>
      </c>
      <c r="X789" s="20" t="str">
        <f>IF(ISBLANK('SUMMARY WEEK'!X789),'SUMMARY WEEK'!X789,IFERROR(IF(VALUE('SUMMARY WEEK'!X789)&gt;MASTER!$B$3/100,"SB",IF(VALUE('SUMMARY WEEK'!X789)&gt;MASTER!$B$4/100,"B",IF(VALUE('SUMMARY WEEK'!X789)&gt;MASTER!$B$5/100,"C","K"))),'SUMMARY WEEK'!X789))</f>
        <v/>
      </c>
      <c r="Y789" s="20" t="str">
        <f>IF(ISBLANK('SUMMARY WEEK'!Y789),'SUMMARY WEEK'!Y789,IFERROR(IF(VALUE('SUMMARY WEEK'!Y789)&gt;MASTER!$B$3/100,"SB",IF(VALUE('SUMMARY WEEK'!Y789)&gt;MASTER!$B$4/100,"B",IF(VALUE('SUMMARY WEEK'!Y789)&gt;MASTER!$B$5/100,"C","K"))),'SUMMARY WEEK'!Y789))</f>
        <v/>
      </c>
      <c r="Z789" s="20" t="str">
        <f>IF(ISBLANK('SUMMARY WEEK'!Z789),'SUMMARY WEEK'!Z789,IFERROR(IF(VALUE('SUMMARY WEEK'!Z789)&gt;MASTER!$B$3/100,"SB",IF(VALUE('SUMMARY WEEK'!Z789)&gt;MASTER!$B$4/100,"B",IF(VALUE('SUMMARY WEEK'!Z789)&gt;MASTER!$B$5/100,"C","K"))),'SUMMARY WEEK'!Z789))</f>
        <v/>
      </c>
      <c r="AA789" s="20"/>
    </row>
    <row r="790">
      <c r="A790" s="18" t="str">
        <f>IF(ISBLANK('SUMMARY WEEK'!A790),'SUMMARY WEEK'!A790,IFERROR(IF(VALUE('SUMMARY WEEK'!A790)&gt;MASTER!$B$3/100,"SB",IF(VALUE('SUMMARY WEEK'!A790)&gt;MASTER!$B$4/100,"B",IF(VALUE('SUMMARY WEEK'!A790)&gt;MASTER!$B$5/100,"C","K"))),'SUMMARY WEEK'!A790))</f>
        <v/>
      </c>
      <c r="B790" s="19" t="str">
        <f>IF(ISBLANK('SUMMARY WEEK'!B790),'SUMMARY WEEK'!B790,IFERROR(IF(VALUE('SUMMARY WEEK'!B790)&gt;MASTER!$B$3/100,"SB",IF(VALUE('SUMMARY WEEK'!B790)&gt;MASTER!$B$4/100,"B",IF(VALUE('SUMMARY WEEK'!B790)&gt;MASTER!$B$5/100,"C","K"))),'SUMMARY WEEK'!B790))</f>
        <v/>
      </c>
      <c r="C790" s="20" t="str">
        <f>IF(ISBLANK('SUMMARY WEEK'!C790),'SUMMARY WEEK'!C790,IFERROR(IF(VALUE('SUMMARY WEEK'!C790)&gt;MASTER!$B$3/100,"SB",IF(VALUE('SUMMARY WEEK'!C790)&gt;MASTER!$B$4/100,"B",IF(VALUE('SUMMARY WEEK'!C790)&gt;MASTER!$B$5/100,"C","K"))),'SUMMARY WEEK'!C790))</f>
        <v/>
      </c>
      <c r="D790" s="20" t="str">
        <f>IF(ISBLANK('SUMMARY WEEK'!D790),'SUMMARY WEEK'!D790,IFERROR(IF(VALUE('SUMMARY WEEK'!D790)&gt;MASTER!$B$3/100,"SB",IF(VALUE('SUMMARY WEEK'!D790)&gt;MASTER!$B$4/100,"B",IF(VALUE('SUMMARY WEEK'!D790)&gt;MASTER!$B$5/100,"C","K"))),'SUMMARY WEEK'!D790))</f>
        <v/>
      </c>
      <c r="E790" s="20" t="str">
        <f>IF(ISBLANK('SUMMARY WEEK'!E790),'SUMMARY WEEK'!E790,IFERROR(IF(VALUE('SUMMARY WEEK'!E790)&gt;MASTER!$B$3/100,"SB",IF(VALUE('SUMMARY WEEK'!E790)&gt;MASTER!$B$4/100,"B",IF(VALUE('SUMMARY WEEK'!E790)&gt;MASTER!$B$5/100,"C","K"))),'SUMMARY WEEK'!E790))</f>
        <v/>
      </c>
      <c r="F790" s="20" t="str">
        <f>IF(ISBLANK('SUMMARY WEEK'!F790),'SUMMARY WEEK'!F790,IFERROR(IF(VALUE('SUMMARY WEEK'!F790)&gt;MASTER!$B$3/100,"SB",IF(VALUE('SUMMARY WEEK'!F790)&gt;MASTER!$B$4/100,"B",IF(VALUE('SUMMARY WEEK'!F790)&gt;MASTER!$B$5/100,"C","K"))),'SUMMARY WEEK'!F790))</f>
        <v/>
      </c>
      <c r="G790" s="20" t="str">
        <f>IF(ISBLANK('SUMMARY WEEK'!G790),'SUMMARY WEEK'!G790,IFERROR(IF(VALUE('SUMMARY WEEK'!G790)&gt;MASTER!$B$3/100,"SB",IF(VALUE('SUMMARY WEEK'!G790)&gt;MASTER!$B$4/100,"B",IF(VALUE('SUMMARY WEEK'!G790)&gt;MASTER!$B$5/100,"C","K"))),'SUMMARY WEEK'!G790))</f>
        <v/>
      </c>
      <c r="H790" s="20" t="str">
        <f>IF(ISBLANK('SUMMARY WEEK'!H790),'SUMMARY WEEK'!H790,IFERROR(IF(VALUE('SUMMARY WEEK'!H790)&gt;MASTER!$B$3/100,"SB",IF(VALUE('SUMMARY WEEK'!H790)&gt;MASTER!$B$4/100,"B",IF(VALUE('SUMMARY WEEK'!H790)&gt;MASTER!$B$5/100,"C","K"))),'SUMMARY WEEK'!H790))</f>
        <v/>
      </c>
      <c r="I790" s="20" t="str">
        <f>IF(ISBLANK('SUMMARY WEEK'!I790),'SUMMARY WEEK'!I790,IFERROR(IF(VALUE('SUMMARY WEEK'!I790)&gt;MASTER!$B$3/100,"SB",IF(VALUE('SUMMARY WEEK'!I790)&gt;MASTER!$B$4/100,"B",IF(VALUE('SUMMARY WEEK'!I790)&gt;MASTER!$B$5/100,"C","K"))),'SUMMARY WEEK'!I790))</f>
        <v/>
      </c>
      <c r="J790" s="20" t="str">
        <f>IF(ISBLANK('SUMMARY WEEK'!J790),'SUMMARY WEEK'!J790,IFERROR(IF(VALUE('SUMMARY WEEK'!J790)&gt;MASTER!$B$3/100,"SB",IF(VALUE('SUMMARY WEEK'!J790)&gt;MASTER!$B$4/100,"B",IF(VALUE('SUMMARY WEEK'!J790)&gt;MASTER!$B$5/100,"C","K"))),'SUMMARY WEEK'!J790))</f>
        <v/>
      </c>
      <c r="K790" s="20" t="str">
        <f>IF(ISBLANK('SUMMARY WEEK'!K790),'SUMMARY WEEK'!K790,IFERROR(IF(VALUE('SUMMARY WEEK'!K790)&gt;MASTER!$B$3/100,"SB",IF(VALUE('SUMMARY WEEK'!K790)&gt;MASTER!$B$4/100,"B",IF(VALUE('SUMMARY WEEK'!K790)&gt;MASTER!$B$5/100,"C","K"))),'SUMMARY WEEK'!K790))</f>
        <v/>
      </c>
      <c r="L790" s="20" t="str">
        <f>IF(ISBLANK('SUMMARY WEEK'!L790),'SUMMARY WEEK'!L790,IFERROR(IF(VALUE('SUMMARY WEEK'!L790)&gt;MASTER!$B$3/100,"SB",IF(VALUE('SUMMARY WEEK'!L790)&gt;MASTER!$B$4/100,"B",IF(VALUE('SUMMARY WEEK'!L790)&gt;MASTER!$B$5/100,"C","K"))),'SUMMARY WEEK'!L790))</f>
        <v/>
      </c>
      <c r="M790" s="20" t="str">
        <f>IF(ISBLANK('SUMMARY WEEK'!M790),'SUMMARY WEEK'!M790,IFERROR(IF(VALUE('SUMMARY WEEK'!M790)&gt;MASTER!$B$3/100,"SB",IF(VALUE('SUMMARY WEEK'!M790)&gt;MASTER!$B$4/100,"B",IF(VALUE('SUMMARY WEEK'!M790)&gt;MASTER!$B$5/100,"C","K"))),'SUMMARY WEEK'!M790))</f>
        <v/>
      </c>
      <c r="N790" s="20" t="str">
        <f>IF(ISBLANK('SUMMARY WEEK'!N790),'SUMMARY WEEK'!N790,IFERROR(IF(VALUE('SUMMARY WEEK'!N790)&gt;MASTER!$B$3/100,"SB",IF(VALUE('SUMMARY WEEK'!N790)&gt;MASTER!$B$4/100,"B",IF(VALUE('SUMMARY WEEK'!N790)&gt;MASTER!$B$5/100,"C","K"))),'SUMMARY WEEK'!N790))</f>
        <v/>
      </c>
      <c r="O790" s="20" t="str">
        <f>IF(ISBLANK('SUMMARY WEEK'!O790),'SUMMARY WEEK'!O790,IFERROR(IF(VALUE('SUMMARY WEEK'!O790)&gt;MASTER!$B$3/100,"SB",IF(VALUE('SUMMARY WEEK'!O790)&gt;MASTER!$B$4/100,"B",IF(VALUE('SUMMARY WEEK'!O790)&gt;MASTER!$B$5/100,"C","K"))),'SUMMARY WEEK'!O790))</f>
        <v/>
      </c>
      <c r="P790" s="20" t="str">
        <f>IF(ISBLANK('SUMMARY WEEK'!P790),'SUMMARY WEEK'!P790,IFERROR(IF(VALUE('SUMMARY WEEK'!P790)&gt;MASTER!$B$3/100,"SB",IF(VALUE('SUMMARY WEEK'!P790)&gt;MASTER!$B$4/100,"B",IF(VALUE('SUMMARY WEEK'!P790)&gt;MASTER!$B$5/100,"C","K"))),'SUMMARY WEEK'!P790))</f>
        <v/>
      </c>
      <c r="Q790" s="20" t="str">
        <f>IF(ISBLANK('SUMMARY WEEK'!Q790),'SUMMARY WEEK'!Q790,IFERROR(IF(VALUE('SUMMARY WEEK'!Q790)&gt;MASTER!$B$3/100,"SB",IF(VALUE('SUMMARY WEEK'!Q790)&gt;MASTER!$B$4/100,"B",IF(VALUE('SUMMARY WEEK'!Q790)&gt;MASTER!$B$5/100,"C","K"))),'SUMMARY WEEK'!Q790))</f>
        <v/>
      </c>
      <c r="R790" s="20" t="str">
        <f>IF(ISBLANK('SUMMARY WEEK'!R790),'SUMMARY WEEK'!R790,IFERROR(IF(VALUE('SUMMARY WEEK'!R790)&gt;MASTER!$B$3/100,"SB",IF(VALUE('SUMMARY WEEK'!R790)&gt;MASTER!$B$4/100,"B",IF(VALUE('SUMMARY WEEK'!R790)&gt;MASTER!$B$5/100,"C","K"))),'SUMMARY WEEK'!R790))</f>
        <v/>
      </c>
      <c r="S790" s="20" t="str">
        <f>IF(ISBLANK('SUMMARY WEEK'!S790),'SUMMARY WEEK'!S790,IFERROR(IF(VALUE('SUMMARY WEEK'!S790)&gt;MASTER!$B$3/100,"SB",IF(VALUE('SUMMARY WEEK'!S790)&gt;MASTER!$B$4/100,"B",IF(VALUE('SUMMARY WEEK'!S790)&gt;MASTER!$B$5/100,"C","K"))),'SUMMARY WEEK'!S790))</f>
        <v/>
      </c>
      <c r="T790" s="20" t="str">
        <f>IF(ISBLANK('SUMMARY WEEK'!T790),'SUMMARY WEEK'!T790,IFERROR(IF(VALUE('SUMMARY WEEK'!T790)&gt;MASTER!$B$3/100,"SB",IF(VALUE('SUMMARY WEEK'!T790)&gt;MASTER!$B$4/100,"B",IF(VALUE('SUMMARY WEEK'!T790)&gt;MASTER!$B$5/100,"C","K"))),'SUMMARY WEEK'!T790))</f>
        <v/>
      </c>
      <c r="U790" s="20" t="str">
        <f>IF(ISBLANK('SUMMARY WEEK'!U790),'SUMMARY WEEK'!U790,IFERROR(IF(VALUE('SUMMARY WEEK'!U790)&gt;MASTER!$B$3/100,"SB",IF(VALUE('SUMMARY WEEK'!U790)&gt;MASTER!$B$4/100,"B",IF(VALUE('SUMMARY WEEK'!U790)&gt;MASTER!$B$5/100,"C","K"))),'SUMMARY WEEK'!U790))</f>
        <v/>
      </c>
      <c r="V790" s="20" t="str">
        <f>IF(ISBLANK('SUMMARY WEEK'!V790),'SUMMARY WEEK'!V790,IFERROR(IF(VALUE('SUMMARY WEEK'!V790)&gt;MASTER!$B$3/100,"SB",IF(VALUE('SUMMARY WEEK'!V790)&gt;MASTER!$B$4/100,"B",IF(VALUE('SUMMARY WEEK'!V790)&gt;MASTER!$B$5/100,"C","K"))),'SUMMARY WEEK'!V790))</f>
        <v/>
      </c>
      <c r="W790" s="20" t="str">
        <f>IF(ISBLANK('SUMMARY WEEK'!W790),'SUMMARY WEEK'!W790,IFERROR(IF(VALUE('SUMMARY WEEK'!W790)&gt;MASTER!$B$3/100,"SB",IF(VALUE('SUMMARY WEEK'!W790)&gt;MASTER!$B$4/100,"B",IF(VALUE('SUMMARY WEEK'!W790)&gt;MASTER!$B$5/100,"C","K"))),'SUMMARY WEEK'!W790))</f>
        <v/>
      </c>
      <c r="X790" s="20" t="str">
        <f>IF(ISBLANK('SUMMARY WEEK'!X790),'SUMMARY WEEK'!X790,IFERROR(IF(VALUE('SUMMARY WEEK'!X790)&gt;MASTER!$B$3/100,"SB",IF(VALUE('SUMMARY WEEK'!X790)&gt;MASTER!$B$4/100,"B",IF(VALUE('SUMMARY WEEK'!X790)&gt;MASTER!$B$5/100,"C","K"))),'SUMMARY WEEK'!X790))</f>
        <v/>
      </c>
      <c r="Y790" s="20" t="str">
        <f>IF(ISBLANK('SUMMARY WEEK'!Y790),'SUMMARY WEEK'!Y790,IFERROR(IF(VALUE('SUMMARY WEEK'!Y790)&gt;MASTER!$B$3/100,"SB",IF(VALUE('SUMMARY WEEK'!Y790)&gt;MASTER!$B$4/100,"B",IF(VALUE('SUMMARY WEEK'!Y790)&gt;MASTER!$B$5/100,"C","K"))),'SUMMARY WEEK'!Y790))</f>
        <v/>
      </c>
      <c r="Z790" s="20" t="str">
        <f>IF(ISBLANK('SUMMARY WEEK'!Z790),'SUMMARY WEEK'!Z790,IFERROR(IF(VALUE('SUMMARY WEEK'!Z790)&gt;MASTER!$B$3/100,"SB",IF(VALUE('SUMMARY WEEK'!Z790)&gt;MASTER!$B$4/100,"B",IF(VALUE('SUMMARY WEEK'!Z790)&gt;MASTER!$B$5/100,"C","K"))),'SUMMARY WEEK'!Z790))</f>
        <v/>
      </c>
      <c r="AA790" s="20"/>
    </row>
    <row r="791">
      <c r="A791" s="18" t="str">
        <f>IF(ISBLANK('SUMMARY WEEK'!A791),'SUMMARY WEEK'!A791,IFERROR(IF(VALUE('SUMMARY WEEK'!A791)&gt;MASTER!$B$3/100,"SB",IF(VALUE('SUMMARY WEEK'!A791)&gt;MASTER!$B$4/100,"B",IF(VALUE('SUMMARY WEEK'!A791)&gt;MASTER!$B$5/100,"C","K"))),'SUMMARY WEEK'!A791))</f>
        <v/>
      </c>
      <c r="B791" s="19" t="str">
        <f>IF(ISBLANK('SUMMARY WEEK'!B791),'SUMMARY WEEK'!B791,IFERROR(IF(VALUE('SUMMARY WEEK'!B791)&gt;MASTER!$B$3/100,"SB",IF(VALUE('SUMMARY WEEK'!B791)&gt;MASTER!$B$4/100,"B",IF(VALUE('SUMMARY WEEK'!B791)&gt;MASTER!$B$5/100,"C","K"))),'SUMMARY WEEK'!B791))</f>
        <v/>
      </c>
      <c r="C791" s="20" t="str">
        <f>IF(ISBLANK('SUMMARY WEEK'!C791),'SUMMARY WEEK'!C791,IFERROR(IF(VALUE('SUMMARY WEEK'!C791)&gt;MASTER!$B$3/100,"SB",IF(VALUE('SUMMARY WEEK'!C791)&gt;MASTER!$B$4/100,"B",IF(VALUE('SUMMARY WEEK'!C791)&gt;MASTER!$B$5/100,"C","K"))),'SUMMARY WEEK'!C791))</f>
        <v/>
      </c>
      <c r="D791" s="20" t="str">
        <f>IF(ISBLANK('SUMMARY WEEK'!D791),'SUMMARY WEEK'!D791,IFERROR(IF(VALUE('SUMMARY WEEK'!D791)&gt;MASTER!$B$3/100,"SB",IF(VALUE('SUMMARY WEEK'!D791)&gt;MASTER!$B$4/100,"B",IF(VALUE('SUMMARY WEEK'!D791)&gt;MASTER!$B$5/100,"C","K"))),'SUMMARY WEEK'!D791))</f>
        <v/>
      </c>
      <c r="E791" s="20" t="str">
        <f>IF(ISBLANK('SUMMARY WEEK'!E791),'SUMMARY WEEK'!E791,IFERROR(IF(VALUE('SUMMARY WEEK'!E791)&gt;MASTER!$B$3/100,"SB",IF(VALUE('SUMMARY WEEK'!E791)&gt;MASTER!$B$4/100,"B",IF(VALUE('SUMMARY WEEK'!E791)&gt;MASTER!$B$5/100,"C","K"))),'SUMMARY WEEK'!E791))</f>
        <v/>
      </c>
      <c r="F791" s="20" t="str">
        <f>IF(ISBLANK('SUMMARY WEEK'!F791),'SUMMARY WEEK'!F791,IFERROR(IF(VALUE('SUMMARY WEEK'!F791)&gt;MASTER!$B$3/100,"SB",IF(VALUE('SUMMARY WEEK'!F791)&gt;MASTER!$B$4/100,"B",IF(VALUE('SUMMARY WEEK'!F791)&gt;MASTER!$B$5/100,"C","K"))),'SUMMARY WEEK'!F791))</f>
        <v/>
      </c>
      <c r="G791" s="20" t="str">
        <f>IF(ISBLANK('SUMMARY WEEK'!G791),'SUMMARY WEEK'!G791,IFERROR(IF(VALUE('SUMMARY WEEK'!G791)&gt;MASTER!$B$3/100,"SB",IF(VALUE('SUMMARY WEEK'!G791)&gt;MASTER!$B$4/100,"B",IF(VALUE('SUMMARY WEEK'!G791)&gt;MASTER!$B$5/100,"C","K"))),'SUMMARY WEEK'!G791))</f>
        <v/>
      </c>
      <c r="H791" s="20" t="str">
        <f>IF(ISBLANK('SUMMARY WEEK'!H791),'SUMMARY WEEK'!H791,IFERROR(IF(VALUE('SUMMARY WEEK'!H791)&gt;MASTER!$B$3/100,"SB",IF(VALUE('SUMMARY WEEK'!H791)&gt;MASTER!$B$4/100,"B",IF(VALUE('SUMMARY WEEK'!H791)&gt;MASTER!$B$5/100,"C","K"))),'SUMMARY WEEK'!H791))</f>
        <v/>
      </c>
      <c r="I791" s="20" t="str">
        <f>IF(ISBLANK('SUMMARY WEEK'!I791),'SUMMARY WEEK'!I791,IFERROR(IF(VALUE('SUMMARY WEEK'!I791)&gt;MASTER!$B$3/100,"SB",IF(VALUE('SUMMARY WEEK'!I791)&gt;MASTER!$B$4/100,"B",IF(VALUE('SUMMARY WEEK'!I791)&gt;MASTER!$B$5/100,"C","K"))),'SUMMARY WEEK'!I791))</f>
        <v/>
      </c>
      <c r="J791" s="20" t="str">
        <f>IF(ISBLANK('SUMMARY WEEK'!J791),'SUMMARY WEEK'!J791,IFERROR(IF(VALUE('SUMMARY WEEK'!J791)&gt;MASTER!$B$3/100,"SB",IF(VALUE('SUMMARY WEEK'!J791)&gt;MASTER!$B$4/100,"B",IF(VALUE('SUMMARY WEEK'!J791)&gt;MASTER!$B$5/100,"C","K"))),'SUMMARY WEEK'!J791))</f>
        <v/>
      </c>
      <c r="K791" s="20" t="str">
        <f>IF(ISBLANK('SUMMARY WEEK'!K791),'SUMMARY WEEK'!K791,IFERROR(IF(VALUE('SUMMARY WEEK'!K791)&gt;MASTER!$B$3/100,"SB",IF(VALUE('SUMMARY WEEK'!K791)&gt;MASTER!$B$4/100,"B",IF(VALUE('SUMMARY WEEK'!K791)&gt;MASTER!$B$5/100,"C","K"))),'SUMMARY WEEK'!K791))</f>
        <v/>
      </c>
      <c r="L791" s="20" t="str">
        <f>IF(ISBLANK('SUMMARY WEEK'!L791),'SUMMARY WEEK'!L791,IFERROR(IF(VALUE('SUMMARY WEEK'!L791)&gt;MASTER!$B$3/100,"SB",IF(VALUE('SUMMARY WEEK'!L791)&gt;MASTER!$B$4/100,"B",IF(VALUE('SUMMARY WEEK'!L791)&gt;MASTER!$B$5/100,"C","K"))),'SUMMARY WEEK'!L791))</f>
        <v/>
      </c>
      <c r="M791" s="20" t="str">
        <f>IF(ISBLANK('SUMMARY WEEK'!M791),'SUMMARY WEEK'!M791,IFERROR(IF(VALUE('SUMMARY WEEK'!M791)&gt;MASTER!$B$3/100,"SB",IF(VALUE('SUMMARY WEEK'!M791)&gt;MASTER!$B$4/100,"B",IF(VALUE('SUMMARY WEEK'!M791)&gt;MASTER!$B$5/100,"C","K"))),'SUMMARY WEEK'!M791))</f>
        <v/>
      </c>
      <c r="N791" s="20" t="str">
        <f>IF(ISBLANK('SUMMARY WEEK'!N791),'SUMMARY WEEK'!N791,IFERROR(IF(VALUE('SUMMARY WEEK'!N791)&gt;MASTER!$B$3/100,"SB",IF(VALUE('SUMMARY WEEK'!N791)&gt;MASTER!$B$4/100,"B",IF(VALUE('SUMMARY WEEK'!N791)&gt;MASTER!$B$5/100,"C","K"))),'SUMMARY WEEK'!N791))</f>
        <v/>
      </c>
      <c r="O791" s="20" t="str">
        <f>IF(ISBLANK('SUMMARY WEEK'!O791),'SUMMARY WEEK'!O791,IFERROR(IF(VALUE('SUMMARY WEEK'!O791)&gt;MASTER!$B$3/100,"SB",IF(VALUE('SUMMARY WEEK'!O791)&gt;MASTER!$B$4/100,"B",IF(VALUE('SUMMARY WEEK'!O791)&gt;MASTER!$B$5/100,"C","K"))),'SUMMARY WEEK'!O791))</f>
        <v/>
      </c>
      <c r="P791" s="20" t="str">
        <f>IF(ISBLANK('SUMMARY WEEK'!P791),'SUMMARY WEEK'!P791,IFERROR(IF(VALUE('SUMMARY WEEK'!P791)&gt;MASTER!$B$3/100,"SB",IF(VALUE('SUMMARY WEEK'!P791)&gt;MASTER!$B$4/100,"B",IF(VALUE('SUMMARY WEEK'!P791)&gt;MASTER!$B$5/100,"C","K"))),'SUMMARY WEEK'!P791))</f>
        <v/>
      </c>
      <c r="Q791" s="20" t="str">
        <f>IF(ISBLANK('SUMMARY WEEK'!Q791),'SUMMARY WEEK'!Q791,IFERROR(IF(VALUE('SUMMARY WEEK'!Q791)&gt;MASTER!$B$3/100,"SB",IF(VALUE('SUMMARY WEEK'!Q791)&gt;MASTER!$B$4/100,"B",IF(VALUE('SUMMARY WEEK'!Q791)&gt;MASTER!$B$5/100,"C","K"))),'SUMMARY WEEK'!Q791))</f>
        <v/>
      </c>
      <c r="R791" s="20" t="str">
        <f>IF(ISBLANK('SUMMARY WEEK'!R791),'SUMMARY WEEK'!R791,IFERROR(IF(VALUE('SUMMARY WEEK'!R791)&gt;MASTER!$B$3/100,"SB",IF(VALUE('SUMMARY WEEK'!R791)&gt;MASTER!$B$4/100,"B",IF(VALUE('SUMMARY WEEK'!R791)&gt;MASTER!$B$5/100,"C","K"))),'SUMMARY WEEK'!R791))</f>
        <v/>
      </c>
      <c r="S791" s="20" t="str">
        <f>IF(ISBLANK('SUMMARY WEEK'!S791),'SUMMARY WEEK'!S791,IFERROR(IF(VALUE('SUMMARY WEEK'!S791)&gt;MASTER!$B$3/100,"SB",IF(VALUE('SUMMARY WEEK'!S791)&gt;MASTER!$B$4/100,"B",IF(VALUE('SUMMARY WEEK'!S791)&gt;MASTER!$B$5/100,"C","K"))),'SUMMARY WEEK'!S791))</f>
        <v/>
      </c>
      <c r="T791" s="20" t="str">
        <f>IF(ISBLANK('SUMMARY WEEK'!T791),'SUMMARY WEEK'!T791,IFERROR(IF(VALUE('SUMMARY WEEK'!T791)&gt;MASTER!$B$3/100,"SB",IF(VALUE('SUMMARY WEEK'!T791)&gt;MASTER!$B$4/100,"B",IF(VALUE('SUMMARY WEEK'!T791)&gt;MASTER!$B$5/100,"C","K"))),'SUMMARY WEEK'!T791))</f>
        <v/>
      </c>
      <c r="U791" s="20" t="str">
        <f>IF(ISBLANK('SUMMARY WEEK'!U791),'SUMMARY WEEK'!U791,IFERROR(IF(VALUE('SUMMARY WEEK'!U791)&gt;MASTER!$B$3/100,"SB",IF(VALUE('SUMMARY WEEK'!U791)&gt;MASTER!$B$4/100,"B",IF(VALUE('SUMMARY WEEK'!U791)&gt;MASTER!$B$5/100,"C","K"))),'SUMMARY WEEK'!U791))</f>
        <v/>
      </c>
      <c r="V791" s="20" t="str">
        <f>IF(ISBLANK('SUMMARY WEEK'!V791),'SUMMARY WEEK'!V791,IFERROR(IF(VALUE('SUMMARY WEEK'!V791)&gt;MASTER!$B$3/100,"SB",IF(VALUE('SUMMARY WEEK'!V791)&gt;MASTER!$B$4/100,"B",IF(VALUE('SUMMARY WEEK'!V791)&gt;MASTER!$B$5/100,"C","K"))),'SUMMARY WEEK'!V791))</f>
        <v/>
      </c>
      <c r="W791" s="20" t="str">
        <f>IF(ISBLANK('SUMMARY WEEK'!W791),'SUMMARY WEEK'!W791,IFERROR(IF(VALUE('SUMMARY WEEK'!W791)&gt;MASTER!$B$3/100,"SB",IF(VALUE('SUMMARY WEEK'!W791)&gt;MASTER!$B$4/100,"B",IF(VALUE('SUMMARY WEEK'!W791)&gt;MASTER!$B$5/100,"C","K"))),'SUMMARY WEEK'!W791))</f>
        <v/>
      </c>
      <c r="X791" s="20" t="str">
        <f>IF(ISBLANK('SUMMARY WEEK'!X791),'SUMMARY WEEK'!X791,IFERROR(IF(VALUE('SUMMARY WEEK'!X791)&gt;MASTER!$B$3/100,"SB",IF(VALUE('SUMMARY WEEK'!X791)&gt;MASTER!$B$4/100,"B",IF(VALUE('SUMMARY WEEK'!X791)&gt;MASTER!$B$5/100,"C","K"))),'SUMMARY WEEK'!X791))</f>
        <v/>
      </c>
      <c r="Y791" s="20" t="str">
        <f>IF(ISBLANK('SUMMARY WEEK'!Y791),'SUMMARY WEEK'!Y791,IFERROR(IF(VALUE('SUMMARY WEEK'!Y791)&gt;MASTER!$B$3/100,"SB",IF(VALUE('SUMMARY WEEK'!Y791)&gt;MASTER!$B$4/100,"B",IF(VALUE('SUMMARY WEEK'!Y791)&gt;MASTER!$B$5/100,"C","K"))),'SUMMARY WEEK'!Y791))</f>
        <v/>
      </c>
      <c r="Z791" s="20" t="str">
        <f>IF(ISBLANK('SUMMARY WEEK'!Z791),'SUMMARY WEEK'!Z791,IFERROR(IF(VALUE('SUMMARY WEEK'!Z791)&gt;MASTER!$B$3/100,"SB",IF(VALUE('SUMMARY WEEK'!Z791)&gt;MASTER!$B$4/100,"B",IF(VALUE('SUMMARY WEEK'!Z791)&gt;MASTER!$B$5/100,"C","K"))),'SUMMARY WEEK'!Z791))</f>
        <v/>
      </c>
      <c r="AA791" s="20"/>
    </row>
    <row r="792">
      <c r="A792" s="18" t="str">
        <f>IF(ISBLANK('SUMMARY WEEK'!A792),'SUMMARY WEEK'!A792,IFERROR(IF(VALUE('SUMMARY WEEK'!A792)&gt;MASTER!$B$3/100,"SB",IF(VALUE('SUMMARY WEEK'!A792)&gt;MASTER!$B$4/100,"B",IF(VALUE('SUMMARY WEEK'!A792)&gt;MASTER!$B$5/100,"C","K"))),'SUMMARY WEEK'!A792))</f>
        <v/>
      </c>
      <c r="B792" s="19" t="str">
        <f>IF(ISBLANK('SUMMARY WEEK'!B792),'SUMMARY WEEK'!B792,IFERROR(IF(VALUE('SUMMARY WEEK'!B792)&gt;MASTER!$B$3/100,"SB",IF(VALUE('SUMMARY WEEK'!B792)&gt;MASTER!$B$4/100,"B",IF(VALUE('SUMMARY WEEK'!B792)&gt;MASTER!$B$5/100,"C","K"))),'SUMMARY WEEK'!B792))</f>
        <v/>
      </c>
      <c r="C792" s="20" t="str">
        <f>IF(ISBLANK('SUMMARY WEEK'!C792),'SUMMARY WEEK'!C792,IFERROR(IF(VALUE('SUMMARY WEEK'!C792)&gt;MASTER!$B$3/100,"SB",IF(VALUE('SUMMARY WEEK'!C792)&gt;MASTER!$B$4/100,"B",IF(VALUE('SUMMARY WEEK'!C792)&gt;MASTER!$B$5/100,"C","K"))),'SUMMARY WEEK'!C792))</f>
        <v/>
      </c>
      <c r="D792" s="20" t="str">
        <f>IF(ISBLANK('SUMMARY WEEK'!D792),'SUMMARY WEEK'!D792,IFERROR(IF(VALUE('SUMMARY WEEK'!D792)&gt;MASTER!$B$3/100,"SB",IF(VALUE('SUMMARY WEEK'!D792)&gt;MASTER!$B$4/100,"B",IF(VALUE('SUMMARY WEEK'!D792)&gt;MASTER!$B$5/100,"C","K"))),'SUMMARY WEEK'!D792))</f>
        <v/>
      </c>
      <c r="E792" s="20" t="str">
        <f>IF(ISBLANK('SUMMARY WEEK'!E792),'SUMMARY WEEK'!E792,IFERROR(IF(VALUE('SUMMARY WEEK'!E792)&gt;MASTER!$B$3/100,"SB",IF(VALUE('SUMMARY WEEK'!E792)&gt;MASTER!$B$4/100,"B",IF(VALUE('SUMMARY WEEK'!E792)&gt;MASTER!$B$5/100,"C","K"))),'SUMMARY WEEK'!E792))</f>
        <v/>
      </c>
      <c r="F792" s="20" t="str">
        <f>IF(ISBLANK('SUMMARY WEEK'!F792),'SUMMARY WEEK'!F792,IFERROR(IF(VALUE('SUMMARY WEEK'!F792)&gt;MASTER!$B$3/100,"SB",IF(VALUE('SUMMARY WEEK'!F792)&gt;MASTER!$B$4/100,"B",IF(VALUE('SUMMARY WEEK'!F792)&gt;MASTER!$B$5/100,"C","K"))),'SUMMARY WEEK'!F792))</f>
        <v/>
      </c>
      <c r="G792" s="20" t="str">
        <f>IF(ISBLANK('SUMMARY WEEK'!G792),'SUMMARY WEEK'!G792,IFERROR(IF(VALUE('SUMMARY WEEK'!G792)&gt;MASTER!$B$3/100,"SB",IF(VALUE('SUMMARY WEEK'!G792)&gt;MASTER!$B$4/100,"B",IF(VALUE('SUMMARY WEEK'!G792)&gt;MASTER!$B$5/100,"C","K"))),'SUMMARY WEEK'!G792))</f>
        <v/>
      </c>
      <c r="H792" s="20" t="str">
        <f>IF(ISBLANK('SUMMARY WEEK'!H792),'SUMMARY WEEK'!H792,IFERROR(IF(VALUE('SUMMARY WEEK'!H792)&gt;MASTER!$B$3/100,"SB",IF(VALUE('SUMMARY WEEK'!H792)&gt;MASTER!$B$4/100,"B",IF(VALUE('SUMMARY WEEK'!H792)&gt;MASTER!$B$5/100,"C","K"))),'SUMMARY WEEK'!H792))</f>
        <v/>
      </c>
      <c r="I792" s="20" t="str">
        <f>IF(ISBLANK('SUMMARY WEEK'!I792),'SUMMARY WEEK'!I792,IFERROR(IF(VALUE('SUMMARY WEEK'!I792)&gt;MASTER!$B$3/100,"SB",IF(VALUE('SUMMARY WEEK'!I792)&gt;MASTER!$B$4/100,"B",IF(VALUE('SUMMARY WEEK'!I792)&gt;MASTER!$B$5/100,"C","K"))),'SUMMARY WEEK'!I792))</f>
        <v/>
      </c>
      <c r="J792" s="20" t="str">
        <f>IF(ISBLANK('SUMMARY WEEK'!J792),'SUMMARY WEEK'!J792,IFERROR(IF(VALUE('SUMMARY WEEK'!J792)&gt;MASTER!$B$3/100,"SB",IF(VALUE('SUMMARY WEEK'!J792)&gt;MASTER!$B$4/100,"B",IF(VALUE('SUMMARY WEEK'!J792)&gt;MASTER!$B$5/100,"C","K"))),'SUMMARY WEEK'!J792))</f>
        <v/>
      </c>
      <c r="K792" s="20" t="str">
        <f>IF(ISBLANK('SUMMARY WEEK'!K792),'SUMMARY WEEK'!K792,IFERROR(IF(VALUE('SUMMARY WEEK'!K792)&gt;MASTER!$B$3/100,"SB",IF(VALUE('SUMMARY WEEK'!K792)&gt;MASTER!$B$4/100,"B",IF(VALUE('SUMMARY WEEK'!K792)&gt;MASTER!$B$5/100,"C","K"))),'SUMMARY WEEK'!K792))</f>
        <v/>
      </c>
      <c r="L792" s="20" t="str">
        <f>IF(ISBLANK('SUMMARY WEEK'!L792),'SUMMARY WEEK'!L792,IFERROR(IF(VALUE('SUMMARY WEEK'!L792)&gt;MASTER!$B$3/100,"SB",IF(VALUE('SUMMARY WEEK'!L792)&gt;MASTER!$B$4/100,"B",IF(VALUE('SUMMARY WEEK'!L792)&gt;MASTER!$B$5/100,"C","K"))),'SUMMARY WEEK'!L792))</f>
        <v/>
      </c>
      <c r="M792" s="20" t="str">
        <f>IF(ISBLANK('SUMMARY WEEK'!M792),'SUMMARY WEEK'!M792,IFERROR(IF(VALUE('SUMMARY WEEK'!M792)&gt;MASTER!$B$3/100,"SB",IF(VALUE('SUMMARY WEEK'!M792)&gt;MASTER!$B$4/100,"B",IF(VALUE('SUMMARY WEEK'!M792)&gt;MASTER!$B$5/100,"C","K"))),'SUMMARY WEEK'!M792))</f>
        <v/>
      </c>
      <c r="N792" s="20" t="str">
        <f>IF(ISBLANK('SUMMARY WEEK'!N792),'SUMMARY WEEK'!N792,IFERROR(IF(VALUE('SUMMARY WEEK'!N792)&gt;MASTER!$B$3/100,"SB",IF(VALUE('SUMMARY WEEK'!N792)&gt;MASTER!$B$4/100,"B",IF(VALUE('SUMMARY WEEK'!N792)&gt;MASTER!$B$5/100,"C","K"))),'SUMMARY WEEK'!N792))</f>
        <v/>
      </c>
      <c r="O792" s="20" t="str">
        <f>IF(ISBLANK('SUMMARY WEEK'!O792),'SUMMARY WEEK'!O792,IFERROR(IF(VALUE('SUMMARY WEEK'!O792)&gt;MASTER!$B$3/100,"SB",IF(VALUE('SUMMARY WEEK'!O792)&gt;MASTER!$B$4/100,"B",IF(VALUE('SUMMARY WEEK'!O792)&gt;MASTER!$B$5/100,"C","K"))),'SUMMARY WEEK'!O792))</f>
        <v/>
      </c>
      <c r="P792" s="20" t="str">
        <f>IF(ISBLANK('SUMMARY WEEK'!P792),'SUMMARY WEEK'!P792,IFERROR(IF(VALUE('SUMMARY WEEK'!P792)&gt;MASTER!$B$3/100,"SB",IF(VALUE('SUMMARY WEEK'!P792)&gt;MASTER!$B$4/100,"B",IF(VALUE('SUMMARY WEEK'!P792)&gt;MASTER!$B$5/100,"C","K"))),'SUMMARY WEEK'!P792))</f>
        <v/>
      </c>
      <c r="Q792" s="20" t="str">
        <f>IF(ISBLANK('SUMMARY WEEK'!Q792),'SUMMARY WEEK'!Q792,IFERROR(IF(VALUE('SUMMARY WEEK'!Q792)&gt;MASTER!$B$3/100,"SB",IF(VALUE('SUMMARY WEEK'!Q792)&gt;MASTER!$B$4/100,"B",IF(VALUE('SUMMARY WEEK'!Q792)&gt;MASTER!$B$5/100,"C","K"))),'SUMMARY WEEK'!Q792))</f>
        <v/>
      </c>
      <c r="R792" s="20" t="str">
        <f>IF(ISBLANK('SUMMARY WEEK'!R792),'SUMMARY WEEK'!R792,IFERROR(IF(VALUE('SUMMARY WEEK'!R792)&gt;MASTER!$B$3/100,"SB",IF(VALUE('SUMMARY WEEK'!R792)&gt;MASTER!$B$4/100,"B",IF(VALUE('SUMMARY WEEK'!R792)&gt;MASTER!$B$5/100,"C","K"))),'SUMMARY WEEK'!R792))</f>
        <v/>
      </c>
      <c r="S792" s="20" t="str">
        <f>IF(ISBLANK('SUMMARY WEEK'!S792),'SUMMARY WEEK'!S792,IFERROR(IF(VALUE('SUMMARY WEEK'!S792)&gt;MASTER!$B$3/100,"SB",IF(VALUE('SUMMARY WEEK'!S792)&gt;MASTER!$B$4/100,"B",IF(VALUE('SUMMARY WEEK'!S792)&gt;MASTER!$B$5/100,"C","K"))),'SUMMARY WEEK'!S792))</f>
        <v/>
      </c>
      <c r="T792" s="20" t="str">
        <f>IF(ISBLANK('SUMMARY WEEK'!T792),'SUMMARY WEEK'!T792,IFERROR(IF(VALUE('SUMMARY WEEK'!T792)&gt;MASTER!$B$3/100,"SB",IF(VALUE('SUMMARY WEEK'!T792)&gt;MASTER!$B$4/100,"B",IF(VALUE('SUMMARY WEEK'!T792)&gt;MASTER!$B$5/100,"C","K"))),'SUMMARY WEEK'!T792))</f>
        <v/>
      </c>
      <c r="U792" s="20" t="str">
        <f>IF(ISBLANK('SUMMARY WEEK'!U792),'SUMMARY WEEK'!U792,IFERROR(IF(VALUE('SUMMARY WEEK'!U792)&gt;MASTER!$B$3/100,"SB",IF(VALUE('SUMMARY WEEK'!U792)&gt;MASTER!$B$4/100,"B",IF(VALUE('SUMMARY WEEK'!U792)&gt;MASTER!$B$5/100,"C","K"))),'SUMMARY WEEK'!U792))</f>
        <v/>
      </c>
      <c r="V792" s="20" t="str">
        <f>IF(ISBLANK('SUMMARY WEEK'!V792),'SUMMARY WEEK'!V792,IFERROR(IF(VALUE('SUMMARY WEEK'!V792)&gt;MASTER!$B$3/100,"SB",IF(VALUE('SUMMARY WEEK'!V792)&gt;MASTER!$B$4/100,"B",IF(VALUE('SUMMARY WEEK'!V792)&gt;MASTER!$B$5/100,"C","K"))),'SUMMARY WEEK'!V792))</f>
        <v/>
      </c>
      <c r="W792" s="20" t="str">
        <f>IF(ISBLANK('SUMMARY WEEK'!W792),'SUMMARY WEEK'!W792,IFERROR(IF(VALUE('SUMMARY WEEK'!W792)&gt;MASTER!$B$3/100,"SB",IF(VALUE('SUMMARY WEEK'!W792)&gt;MASTER!$B$4/100,"B",IF(VALUE('SUMMARY WEEK'!W792)&gt;MASTER!$B$5/100,"C","K"))),'SUMMARY WEEK'!W792))</f>
        <v/>
      </c>
      <c r="X792" s="20" t="str">
        <f>IF(ISBLANK('SUMMARY WEEK'!X792),'SUMMARY WEEK'!X792,IFERROR(IF(VALUE('SUMMARY WEEK'!X792)&gt;MASTER!$B$3/100,"SB",IF(VALUE('SUMMARY WEEK'!X792)&gt;MASTER!$B$4/100,"B",IF(VALUE('SUMMARY WEEK'!X792)&gt;MASTER!$B$5/100,"C","K"))),'SUMMARY WEEK'!X792))</f>
        <v/>
      </c>
      <c r="Y792" s="20" t="str">
        <f>IF(ISBLANK('SUMMARY WEEK'!Y792),'SUMMARY WEEK'!Y792,IFERROR(IF(VALUE('SUMMARY WEEK'!Y792)&gt;MASTER!$B$3/100,"SB",IF(VALUE('SUMMARY WEEK'!Y792)&gt;MASTER!$B$4/100,"B",IF(VALUE('SUMMARY WEEK'!Y792)&gt;MASTER!$B$5/100,"C","K"))),'SUMMARY WEEK'!Y792))</f>
        <v/>
      </c>
      <c r="Z792" s="20" t="str">
        <f>IF(ISBLANK('SUMMARY WEEK'!Z792),'SUMMARY WEEK'!Z792,IFERROR(IF(VALUE('SUMMARY WEEK'!Z792)&gt;MASTER!$B$3/100,"SB",IF(VALUE('SUMMARY WEEK'!Z792)&gt;MASTER!$B$4/100,"B",IF(VALUE('SUMMARY WEEK'!Z792)&gt;MASTER!$B$5/100,"C","K"))),'SUMMARY WEEK'!Z792))</f>
        <v/>
      </c>
      <c r="AA792" s="20"/>
    </row>
    <row r="793">
      <c r="A793" s="18" t="str">
        <f>IF(ISBLANK('SUMMARY WEEK'!A793),'SUMMARY WEEK'!A793,IFERROR(IF(VALUE('SUMMARY WEEK'!A793)&gt;MASTER!$B$3/100,"SB",IF(VALUE('SUMMARY WEEK'!A793)&gt;MASTER!$B$4/100,"B",IF(VALUE('SUMMARY WEEK'!A793)&gt;MASTER!$B$5/100,"C","K"))),'SUMMARY WEEK'!A793))</f>
        <v/>
      </c>
      <c r="B793" s="19" t="str">
        <f>IF(ISBLANK('SUMMARY WEEK'!B793),'SUMMARY WEEK'!B793,IFERROR(IF(VALUE('SUMMARY WEEK'!B793)&gt;MASTER!$B$3/100,"SB",IF(VALUE('SUMMARY WEEK'!B793)&gt;MASTER!$B$4/100,"B",IF(VALUE('SUMMARY WEEK'!B793)&gt;MASTER!$B$5/100,"C","K"))),'SUMMARY WEEK'!B793))</f>
        <v/>
      </c>
      <c r="C793" s="20" t="str">
        <f>IF(ISBLANK('SUMMARY WEEK'!C793),'SUMMARY WEEK'!C793,IFERROR(IF(VALUE('SUMMARY WEEK'!C793)&gt;MASTER!$B$3/100,"SB",IF(VALUE('SUMMARY WEEK'!C793)&gt;MASTER!$B$4/100,"B",IF(VALUE('SUMMARY WEEK'!C793)&gt;MASTER!$B$5/100,"C","K"))),'SUMMARY WEEK'!C793))</f>
        <v/>
      </c>
      <c r="D793" s="20" t="str">
        <f>IF(ISBLANK('SUMMARY WEEK'!D793),'SUMMARY WEEK'!D793,IFERROR(IF(VALUE('SUMMARY WEEK'!D793)&gt;MASTER!$B$3/100,"SB",IF(VALUE('SUMMARY WEEK'!D793)&gt;MASTER!$B$4/100,"B",IF(VALUE('SUMMARY WEEK'!D793)&gt;MASTER!$B$5/100,"C","K"))),'SUMMARY WEEK'!D793))</f>
        <v/>
      </c>
      <c r="E793" s="20" t="str">
        <f>IF(ISBLANK('SUMMARY WEEK'!E793),'SUMMARY WEEK'!E793,IFERROR(IF(VALUE('SUMMARY WEEK'!E793)&gt;MASTER!$B$3/100,"SB",IF(VALUE('SUMMARY WEEK'!E793)&gt;MASTER!$B$4/100,"B",IF(VALUE('SUMMARY WEEK'!E793)&gt;MASTER!$B$5/100,"C","K"))),'SUMMARY WEEK'!E793))</f>
        <v/>
      </c>
      <c r="F793" s="20" t="str">
        <f>IF(ISBLANK('SUMMARY WEEK'!F793),'SUMMARY WEEK'!F793,IFERROR(IF(VALUE('SUMMARY WEEK'!F793)&gt;MASTER!$B$3/100,"SB",IF(VALUE('SUMMARY WEEK'!F793)&gt;MASTER!$B$4/100,"B",IF(VALUE('SUMMARY WEEK'!F793)&gt;MASTER!$B$5/100,"C","K"))),'SUMMARY WEEK'!F793))</f>
        <v/>
      </c>
      <c r="G793" s="20" t="str">
        <f>IF(ISBLANK('SUMMARY WEEK'!G793),'SUMMARY WEEK'!G793,IFERROR(IF(VALUE('SUMMARY WEEK'!G793)&gt;MASTER!$B$3/100,"SB",IF(VALUE('SUMMARY WEEK'!G793)&gt;MASTER!$B$4/100,"B",IF(VALUE('SUMMARY WEEK'!G793)&gt;MASTER!$B$5/100,"C","K"))),'SUMMARY WEEK'!G793))</f>
        <v/>
      </c>
      <c r="H793" s="20" t="str">
        <f>IF(ISBLANK('SUMMARY WEEK'!H793),'SUMMARY WEEK'!H793,IFERROR(IF(VALUE('SUMMARY WEEK'!H793)&gt;MASTER!$B$3/100,"SB",IF(VALUE('SUMMARY WEEK'!H793)&gt;MASTER!$B$4/100,"B",IF(VALUE('SUMMARY WEEK'!H793)&gt;MASTER!$B$5/100,"C","K"))),'SUMMARY WEEK'!H793))</f>
        <v/>
      </c>
      <c r="I793" s="20" t="str">
        <f>IF(ISBLANK('SUMMARY WEEK'!I793),'SUMMARY WEEK'!I793,IFERROR(IF(VALUE('SUMMARY WEEK'!I793)&gt;MASTER!$B$3/100,"SB",IF(VALUE('SUMMARY WEEK'!I793)&gt;MASTER!$B$4/100,"B",IF(VALUE('SUMMARY WEEK'!I793)&gt;MASTER!$B$5/100,"C","K"))),'SUMMARY WEEK'!I793))</f>
        <v/>
      </c>
      <c r="J793" s="20" t="str">
        <f>IF(ISBLANK('SUMMARY WEEK'!J793),'SUMMARY WEEK'!J793,IFERROR(IF(VALUE('SUMMARY WEEK'!J793)&gt;MASTER!$B$3/100,"SB",IF(VALUE('SUMMARY WEEK'!J793)&gt;MASTER!$B$4/100,"B",IF(VALUE('SUMMARY WEEK'!J793)&gt;MASTER!$B$5/100,"C","K"))),'SUMMARY WEEK'!J793))</f>
        <v/>
      </c>
      <c r="K793" s="20" t="str">
        <f>IF(ISBLANK('SUMMARY WEEK'!K793),'SUMMARY WEEK'!K793,IFERROR(IF(VALUE('SUMMARY WEEK'!K793)&gt;MASTER!$B$3/100,"SB",IF(VALUE('SUMMARY WEEK'!K793)&gt;MASTER!$B$4/100,"B",IF(VALUE('SUMMARY WEEK'!K793)&gt;MASTER!$B$5/100,"C","K"))),'SUMMARY WEEK'!K793))</f>
        <v/>
      </c>
      <c r="L793" s="20" t="str">
        <f>IF(ISBLANK('SUMMARY WEEK'!L793),'SUMMARY WEEK'!L793,IFERROR(IF(VALUE('SUMMARY WEEK'!L793)&gt;MASTER!$B$3/100,"SB",IF(VALUE('SUMMARY WEEK'!L793)&gt;MASTER!$B$4/100,"B",IF(VALUE('SUMMARY WEEK'!L793)&gt;MASTER!$B$5/100,"C","K"))),'SUMMARY WEEK'!L793))</f>
        <v/>
      </c>
      <c r="M793" s="20" t="str">
        <f>IF(ISBLANK('SUMMARY WEEK'!M793),'SUMMARY WEEK'!M793,IFERROR(IF(VALUE('SUMMARY WEEK'!M793)&gt;MASTER!$B$3/100,"SB",IF(VALUE('SUMMARY WEEK'!M793)&gt;MASTER!$B$4/100,"B",IF(VALUE('SUMMARY WEEK'!M793)&gt;MASTER!$B$5/100,"C","K"))),'SUMMARY WEEK'!M793))</f>
        <v/>
      </c>
      <c r="N793" s="20" t="str">
        <f>IF(ISBLANK('SUMMARY WEEK'!N793),'SUMMARY WEEK'!N793,IFERROR(IF(VALUE('SUMMARY WEEK'!N793)&gt;MASTER!$B$3/100,"SB",IF(VALUE('SUMMARY WEEK'!N793)&gt;MASTER!$B$4/100,"B",IF(VALUE('SUMMARY WEEK'!N793)&gt;MASTER!$B$5/100,"C","K"))),'SUMMARY WEEK'!N793))</f>
        <v/>
      </c>
      <c r="O793" s="20" t="str">
        <f>IF(ISBLANK('SUMMARY WEEK'!O793),'SUMMARY WEEK'!O793,IFERROR(IF(VALUE('SUMMARY WEEK'!O793)&gt;MASTER!$B$3/100,"SB",IF(VALUE('SUMMARY WEEK'!O793)&gt;MASTER!$B$4/100,"B",IF(VALUE('SUMMARY WEEK'!O793)&gt;MASTER!$B$5/100,"C","K"))),'SUMMARY WEEK'!O793))</f>
        <v/>
      </c>
      <c r="P793" s="20" t="str">
        <f>IF(ISBLANK('SUMMARY WEEK'!P793),'SUMMARY WEEK'!P793,IFERROR(IF(VALUE('SUMMARY WEEK'!P793)&gt;MASTER!$B$3/100,"SB",IF(VALUE('SUMMARY WEEK'!P793)&gt;MASTER!$B$4/100,"B",IF(VALUE('SUMMARY WEEK'!P793)&gt;MASTER!$B$5/100,"C","K"))),'SUMMARY WEEK'!P793))</f>
        <v/>
      </c>
      <c r="Q793" s="20" t="str">
        <f>IF(ISBLANK('SUMMARY WEEK'!Q793),'SUMMARY WEEK'!Q793,IFERROR(IF(VALUE('SUMMARY WEEK'!Q793)&gt;MASTER!$B$3/100,"SB",IF(VALUE('SUMMARY WEEK'!Q793)&gt;MASTER!$B$4/100,"B",IF(VALUE('SUMMARY WEEK'!Q793)&gt;MASTER!$B$5/100,"C","K"))),'SUMMARY WEEK'!Q793))</f>
        <v/>
      </c>
      <c r="R793" s="20" t="str">
        <f>IF(ISBLANK('SUMMARY WEEK'!R793),'SUMMARY WEEK'!R793,IFERROR(IF(VALUE('SUMMARY WEEK'!R793)&gt;MASTER!$B$3/100,"SB",IF(VALUE('SUMMARY WEEK'!R793)&gt;MASTER!$B$4/100,"B",IF(VALUE('SUMMARY WEEK'!R793)&gt;MASTER!$B$5/100,"C","K"))),'SUMMARY WEEK'!R793))</f>
        <v/>
      </c>
      <c r="S793" s="20" t="str">
        <f>IF(ISBLANK('SUMMARY WEEK'!S793),'SUMMARY WEEK'!S793,IFERROR(IF(VALUE('SUMMARY WEEK'!S793)&gt;MASTER!$B$3/100,"SB",IF(VALUE('SUMMARY WEEK'!S793)&gt;MASTER!$B$4/100,"B",IF(VALUE('SUMMARY WEEK'!S793)&gt;MASTER!$B$5/100,"C","K"))),'SUMMARY WEEK'!S793))</f>
        <v/>
      </c>
      <c r="T793" s="20" t="str">
        <f>IF(ISBLANK('SUMMARY WEEK'!T793),'SUMMARY WEEK'!T793,IFERROR(IF(VALUE('SUMMARY WEEK'!T793)&gt;MASTER!$B$3/100,"SB",IF(VALUE('SUMMARY WEEK'!T793)&gt;MASTER!$B$4/100,"B",IF(VALUE('SUMMARY WEEK'!T793)&gt;MASTER!$B$5/100,"C","K"))),'SUMMARY WEEK'!T793))</f>
        <v/>
      </c>
      <c r="U793" s="20" t="str">
        <f>IF(ISBLANK('SUMMARY WEEK'!U793),'SUMMARY WEEK'!U793,IFERROR(IF(VALUE('SUMMARY WEEK'!U793)&gt;MASTER!$B$3/100,"SB",IF(VALUE('SUMMARY WEEK'!U793)&gt;MASTER!$B$4/100,"B",IF(VALUE('SUMMARY WEEK'!U793)&gt;MASTER!$B$5/100,"C","K"))),'SUMMARY WEEK'!U793))</f>
        <v/>
      </c>
      <c r="V793" s="20" t="str">
        <f>IF(ISBLANK('SUMMARY WEEK'!V793),'SUMMARY WEEK'!V793,IFERROR(IF(VALUE('SUMMARY WEEK'!V793)&gt;MASTER!$B$3/100,"SB",IF(VALUE('SUMMARY WEEK'!V793)&gt;MASTER!$B$4/100,"B",IF(VALUE('SUMMARY WEEK'!V793)&gt;MASTER!$B$5/100,"C","K"))),'SUMMARY WEEK'!V793))</f>
        <v/>
      </c>
      <c r="W793" s="20" t="str">
        <f>IF(ISBLANK('SUMMARY WEEK'!W793),'SUMMARY WEEK'!W793,IFERROR(IF(VALUE('SUMMARY WEEK'!W793)&gt;MASTER!$B$3/100,"SB",IF(VALUE('SUMMARY WEEK'!W793)&gt;MASTER!$B$4/100,"B",IF(VALUE('SUMMARY WEEK'!W793)&gt;MASTER!$B$5/100,"C","K"))),'SUMMARY WEEK'!W793))</f>
        <v/>
      </c>
      <c r="X793" s="20" t="str">
        <f>IF(ISBLANK('SUMMARY WEEK'!X793),'SUMMARY WEEK'!X793,IFERROR(IF(VALUE('SUMMARY WEEK'!X793)&gt;MASTER!$B$3/100,"SB",IF(VALUE('SUMMARY WEEK'!X793)&gt;MASTER!$B$4/100,"B",IF(VALUE('SUMMARY WEEK'!X793)&gt;MASTER!$B$5/100,"C","K"))),'SUMMARY WEEK'!X793))</f>
        <v/>
      </c>
      <c r="Y793" s="20" t="str">
        <f>IF(ISBLANK('SUMMARY WEEK'!Y793),'SUMMARY WEEK'!Y793,IFERROR(IF(VALUE('SUMMARY WEEK'!Y793)&gt;MASTER!$B$3/100,"SB",IF(VALUE('SUMMARY WEEK'!Y793)&gt;MASTER!$B$4/100,"B",IF(VALUE('SUMMARY WEEK'!Y793)&gt;MASTER!$B$5/100,"C","K"))),'SUMMARY WEEK'!Y793))</f>
        <v/>
      </c>
      <c r="Z793" s="20" t="str">
        <f>IF(ISBLANK('SUMMARY WEEK'!Z793),'SUMMARY WEEK'!Z793,IFERROR(IF(VALUE('SUMMARY WEEK'!Z793)&gt;MASTER!$B$3/100,"SB",IF(VALUE('SUMMARY WEEK'!Z793)&gt;MASTER!$B$4/100,"B",IF(VALUE('SUMMARY WEEK'!Z793)&gt;MASTER!$B$5/100,"C","K"))),'SUMMARY WEEK'!Z793))</f>
        <v/>
      </c>
      <c r="AA793" s="20"/>
    </row>
    <row r="794">
      <c r="A794" s="18" t="str">
        <f>IF(ISBLANK('SUMMARY WEEK'!A794),'SUMMARY WEEK'!A794,IFERROR(IF(VALUE('SUMMARY WEEK'!A794)&gt;MASTER!$B$3/100,"SB",IF(VALUE('SUMMARY WEEK'!A794)&gt;MASTER!$B$4/100,"B",IF(VALUE('SUMMARY WEEK'!A794)&gt;MASTER!$B$5/100,"C","K"))),'SUMMARY WEEK'!A794))</f>
        <v/>
      </c>
      <c r="B794" s="19" t="str">
        <f>IF(ISBLANK('SUMMARY WEEK'!B794),'SUMMARY WEEK'!B794,IFERROR(IF(VALUE('SUMMARY WEEK'!B794)&gt;MASTER!$B$3/100,"SB",IF(VALUE('SUMMARY WEEK'!B794)&gt;MASTER!$B$4/100,"B",IF(VALUE('SUMMARY WEEK'!B794)&gt;MASTER!$B$5/100,"C","K"))),'SUMMARY WEEK'!B794))</f>
        <v/>
      </c>
      <c r="C794" s="20" t="str">
        <f>IF(ISBLANK('SUMMARY WEEK'!C794),'SUMMARY WEEK'!C794,IFERROR(IF(VALUE('SUMMARY WEEK'!C794)&gt;MASTER!$B$3/100,"SB",IF(VALUE('SUMMARY WEEK'!C794)&gt;MASTER!$B$4/100,"B",IF(VALUE('SUMMARY WEEK'!C794)&gt;MASTER!$B$5/100,"C","K"))),'SUMMARY WEEK'!C794))</f>
        <v/>
      </c>
      <c r="D794" s="20" t="str">
        <f>IF(ISBLANK('SUMMARY WEEK'!D794),'SUMMARY WEEK'!D794,IFERROR(IF(VALUE('SUMMARY WEEK'!D794)&gt;MASTER!$B$3/100,"SB",IF(VALUE('SUMMARY WEEK'!D794)&gt;MASTER!$B$4/100,"B",IF(VALUE('SUMMARY WEEK'!D794)&gt;MASTER!$B$5/100,"C","K"))),'SUMMARY WEEK'!D794))</f>
        <v/>
      </c>
      <c r="E794" s="20" t="str">
        <f>IF(ISBLANK('SUMMARY WEEK'!E794),'SUMMARY WEEK'!E794,IFERROR(IF(VALUE('SUMMARY WEEK'!E794)&gt;MASTER!$B$3/100,"SB",IF(VALUE('SUMMARY WEEK'!E794)&gt;MASTER!$B$4/100,"B",IF(VALUE('SUMMARY WEEK'!E794)&gt;MASTER!$B$5/100,"C","K"))),'SUMMARY WEEK'!E794))</f>
        <v/>
      </c>
      <c r="F794" s="20" t="str">
        <f>IF(ISBLANK('SUMMARY WEEK'!F794),'SUMMARY WEEK'!F794,IFERROR(IF(VALUE('SUMMARY WEEK'!F794)&gt;MASTER!$B$3/100,"SB",IF(VALUE('SUMMARY WEEK'!F794)&gt;MASTER!$B$4/100,"B",IF(VALUE('SUMMARY WEEK'!F794)&gt;MASTER!$B$5/100,"C","K"))),'SUMMARY WEEK'!F794))</f>
        <v/>
      </c>
      <c r="G794" s="20" t="str">
        <f>IF(ISBLANK('SUMMARY WEEK'!G794),'SUMMARY WEEK'!G794,IFERROR(IF(VALUE('SUMMARY WEEK'!G794)&gt;MASTER!$B$3/100,"SB",IF(VALUE('SUMMARY WEEK'!G794)&gt;MASTER!$B$4/100,"B",IF(VALUE('SUMMARY WEEK'!G794)&gt;MASTER!$B$5/100,"C","K"))),'SUMMARY WEEK'!G794))</f>
        <v/>
      </c>
      <c r="H794" s="20" t="str">
        <f>IF(ISBLANK('SUMMARY WEEK'!H794),'SUMMARY WEEK'!H794,IFERROR(IF(VALUE('SUMMARY WEEK'!H794)&gt;MASTER!$B$3/100,"SB",IF(VALUE('SUMMARY WEEK'!H794)&gt;MASTER!$B$4/100,"B",IF(VALUE('SUMMARY WEEK'!H794)&gt;MASTER!$B$5/100,"C","K"))),'SUMMARY WEEK'!H794))</f>
        <v/>
      </c>
      <c r="I794" s="20" t="str">
        <f>IF(ISBLANK('SUMMARY WEEK'!I794),'SUMMARY WEEK'!I794,IFERROR(IF(VALUE('SUMMARY WEEK'!I794)&gt;MASTER!$B$3/100,"SB",IF(VALUE('SUMMARY WEEK'!I794)&gt;MASTER!$B$4/100,"B",IF(VALUE('SUMMARY WEEK'!I794)&gt;MASTER!$B$5/100,"C","K"))),'SUMMARY WEEK'!I794))</f>
        <v/>
      </c>
      <c r="J794" s="20" t="str">
        <f>IF(ISBLANK('SUMMARY WEEK'!J794),'SUMMARY WEEK'!J794,IFERROR(IF(VALUE('SUMMARY WEEK'!J794)&gt;MASTER!$B$3/100,"SB",IF(VALUE('SUMMARY WEEK'!J794)&gt;MASTER!$B$4/100,"B",IF(VALUE('SUMMARY WEEK'!J794)&gt;MASTER!$B$5/100,"C","K"))),'SUMMARY WEEK'!J794))</f>
        <v/>
      </c>
      <c r="K794" s="20" t="str">
        <f>IF(ISBLANK('SUMMARY WEEK'!K794),'SUMMARY WEEK'!K794,IFERROR(IF(VALUE('SUMMARY WEEK'!K794)&gt;MASTER!$B$3/100,"SB",IF(VALUE('SUMMARY WEEK'!K794)&gt;MASTER!$B$4/100,"B",IF(VALUE('SUMMARY WEEK'!K794)&gt;MASTER!$B$5/100,"C","K"))),'SUMMARY WEEK'!K794))</f>
        <v/>
      </c>
      <c r="L794" s="20" t="str">
        <f>IF(ISBLANK('SUMMARY WEEK'!L794),'SUMMARY WEEK'!L794,IFERROR(IF(VALUE('SUMMARY WEEK'!L794)&gt;MASTER!$B$3/100,"SB",IF(VALUE('SUMMARY WEEK'!L794)&gt;MASTER!$B$4/100,"B",IF(VALUE('SUMMARY WEEK'!L794)&gt;MASTER!$B$5/100,"C","K"))),'SUMMARY WEEK'!L794))</f>
        <v/>
      </c>
      <c r="M794" s="20" t="str">
        <f>IF(ISBLANK('SUMMARY WEEK'!M794),'SUMMARY WEEK'!M794,IFERROR(IF(VALUE('SUMMARY WEEK'!M794)&gt;MASTER!$B$3/100,"SB",IF(VALUE('SUMMARY WEEK'!M794)&gt;MASTER!$B$4/100,"B",IF(VALUE('SUMMARY WEEK'!M794)&gt;MASTER!$B$5/100,"C","K"))),'SUMMARY WEEK'!M794))</f>
        <v/>
      </c>
      <c r="N794" s="20" t="str">
        <f>IF(ISBLANK('SUMMARY WEEK'!N794),'SUMMARY WEEK'!N794,IFERROR(IF(VALUE('SUMMARY WEEK'!N794)&gt;MASTER!$B$3/100,"SB",IF(VALUE('SUMMARY WEEK'!N794)&gt;MASTER!$B$4/100,"B",IF(VALUE('SUMMARY WEEK'!N794)&gt;MASTER!$B$5/100,"C","K"))),'SUMMARY WEEK'!N794))</f>
        <v/>
      </c>
      <c r="O794" s="20" t="str">
        <f>IF(ISBLANK('SUMMARY WEEK'!O794),'SUMMARY WEEK'!O794,IFERROR(IF(VALUE('SUMMARY WEEK'!O794)&gt;MASTER!$B$3/100,"SB",IF(VALUE('SUMMARY WEEK'!O794)&gt;MASTER!$B$4/100,"B",IF(VALUE('SUMMARY WEEK'!O794)&gt;MASTER!$B$5/100,"C","K"))),'SUMMARY WEEK'!O794))</f>
        <v/>
      </c>
      <c r="P794" s="20" t="str">
        <f>IF(ISBLANK('SUMMARY WEEK'!P794),'SUMMARY WEEK'!P794,IFERROR(IF(VALUE('SUMMARY WEEK'!P794)&gt;MASTER!$B$3/100,"SB",IF(VALUE('SUMMARY WEEK'!P794)&gt;MASTER!$B$4/100,"B",IF(VALUE('SUMMARY WEEK'!P794)&gt;MASTER!$B$5/100,"C","K"))),'SUMMARY WEEK'!P794))</f>
        <v/>
      </c>
      <c r="Q794" s="20" t="str">
        <f>IF(ISBLANK('SUMMARY WEEK'!Q794),'SUMMARY WEEK'!Q794,IFERROR(IF(VALUE('SUMMARY WEEK'!Q794)&gt;MASTER!$B$3/100,"SB",IF(VALUE('SUMMARY WEEK'!Q794)&gt;MASTER!$B$4/100,"B",IF(VALUE('SUMMARY WEEK'!Q794)&gt;MASTER!$B$5/100,"C","K"))),'SUMMARY WEEK'!Q794))</f>
        <v/>
      </c>
      <c r="R794" s="20" t="str">
        <f>IF(ISBLANK('SUMMARY WEEK'!R794),'SUMMARY WEEK'!R794,IFERROR(IF(VALUE('SUMMARY WEEK'!R794)&gt;MASTER!$B$3/100,"SB",IF(VALUE('SUMMARY WEEK'!R794)&gt;MASTER!$B$4/100,"B",IF(VALUE('SUMMARY WEEK'!R794)&gt;MASTER!$B$5/100,"C","K"))),'SUMMARY WEEK'!R794))</f>
        <v/>
      </c>
      <c r="S794" s="20" t="str">
        <f>IF(ISBLANK('SUMMARY WEEK'!S794),'SUMMARY WEEK'!S794,IFERROR(IF(VALUE('SUMMARY WEEK'!S794)&gt;MASTER!$B$3/100,"SB",IF(VALUE('SUMMARY WEEK'!S794)&gt;MASTER!$B$4/100,"B",IF(VALUE('SUMMARY WEEK'!S794)&gt;MASTER!$B$5/100,"C","K"))),'SUMMARY WEEK'!S794))</f>
        <v/>
      </c>
      <c r="T794" s="20" t="str">
        <f>IF(ISBLANK('SUMMARY WEEK'!T794),'SUMMARY WEEK'!T794,IFERROR(IF(VALUE('SUMMARY WEEK'!T794)&gt;MASTER!$B$3/100,"SB",IF(VALUE('SUMMARY WEEK'!T794)&gt;MASTER!$B$4/100,"B",IF(VALUE('SUMMARY WEEK'!T794)&gt;MASTER!$B$5/100,"C","K"))),'SUMMARY WEEK'!T794))</f>
        <v/>
      </c>
      <c r="U794" s="20" t="str">
        <f>IF(ISBLANK('SUMMARY WEEK'!U794),'SUMMARY WEEK'!U794,IFERROR(IF(VALUE('SUMMARY WEEK'!U794)&gt;MASTER!$B$3/100,"SB",IF(VALUE('SUMMARY WEEK'!U794)&gt;MASTER!$B$4/100,"B",IF(VALUE('SUMMARY WEEK'!U794)&gt;MASTER!$B$5/100,"C","K"))),'SUMMARY WEEK'!U794))</f>
        <v/>
      </c>
      <c r="V794" s="20" t="str">
        <f>IF(ISBLANK('SUMMARY WEEK'!V794),'SUMMARY WEEK'!V794,IFERROR(IF(VALUE('SUMMARY WEEK'!V794)&gt;MASTER!$B$3/100,"SB",IF(VALUE('SUMMARY WEEK'!V794)&gt;MASTER!$B$4/100,"B",IF(VALUE('SUMMARY WEEK'!V794)&gt;MASTER!$B$5/100,"C","K"))),'SUMMARY WEEK'!V794))</f>
        <v/>
      </c>
      <c r="W794" s="20" t="str">
        <f>IF(ISBLANK('SUMMARY WEEK'!W794),'SUMMARY WEEK'!W794,IFERROR(IF(VALUE('SUMMARY WEEK'!W794)&gt;MASTER!$B$3/100,"SB",IF(VALUE('SUMMARY WEEK'!W794)&gt;MASTER!$B$4/100,"B",IF(VALUE('SUMMARY WEEK'!W794)&gt;MASTER!$B$5/100,"C","K"))),'SUMMARY WEEK'!W794))</f>
        <v/>
      </c>
      <c r="X794" s="20" t="str">
        <f>IF(ISBLANK('SUMMARY WEEK'!X794),'SUMMARY WEEK'!X794,IFERROR(IF(VALUE('SUMMARY WEEK'!X794)&gt;MASTER!$B$3/100,"SB",IF(VALUE('SUMMARY WEEK'!X794)&gt;MASTER!$B$4/100,"B",IF(VALUE('SUMMARY WEEK'!X794)&gt;MASTER!$B$5/100,"C","K"))),'SUMMARY WEEK'!X794))</f>
        <v/>
      </c>
      <c r="Y794" s="20" t="str">
        <f>IF(ISBLANK('SUMMARY WEEK'!Y794),'SUMMARY WEEK'!Y794,IFERROR(IF(VALUE('SUMMARY WEEK'!Y794)&gt;MASTER!$B$3/100,"SB",IF(VALUE('SUMMARY WEEK'!Y794)&gt;MASTER!$B$4/100,"B",IF(VALUE('SUMMARY WEEK'!Y794)&gt;MASTER!$B$5/100,"C","K"))),'SUMMARY WEEK'!Y794))</f>
        <v/>
      </c>
      <c r="Z794" s="20" t="str">
        <f>IF(ISBLANK('SUMMARY WEEK'!Z794),'SUMMARY WEEK'!Z794,IFERROR(IF(VALUE('SUMMARY WEEK'!Z794)&gt;MASTER!$B$3/100,"SB",IF(VALUE('SUMMARY WEEK'!Z794)&gt;MASTER!$B$4/100,"B",IF(VALUE('SUMMARY WEEK'!Z794)&gt;MASTER!$B$5/100,"C","K"))),'SUMMARY WEEK'!Z794))</f>
        <v/>
      </c>
      <c r="AA794" s="20"/>
    </row>
    <row r="795">
      <c r="A795" s="18" t="str">
        <f>IF(ISBLANK('SUMMARY WEEK'!A795),'SUMMARY WEEK'!A795,IFERROR(IF(VALUE('SUMMARY WEEK'!A795)&gt;MASTER!$B$3/100,"SB",IF(VALUE('SUMMARY WEEK'!A795)&gt;MASTER!$B$4/100,"B",IF(VALUE('SUMMARY WEEK'!A795)&gt;MASTER!$B$5/100,"C","K"))),'SUMMARY WEEK'!A795))</f>
        <v/>
      </c>
      <c r="B795" s="19" t="str">
        <f>IF(ISBLANK('SUMMARY WEEK'!B795),'SUMMARY WEEK'!B795,IFERROR(IF(VALUE('SUMMARY WEEK'!B795)&gt;MASTER!$B$3/100,"SB",IF(VALUE('SUMMARY WEEK'!B795)&gt;MASTER!$B$4/100,"B",IF(VALUE('SUMMARY WEEK'!B795)&gt;MASTER!$B$5/100,"C","K"))),'SUMMARY WEEK'!B795))</f>
        <v/>
      </c>
      <c r="C795" s="20" t="str">
        <f>IF(ISBLANK('SUMMARY WEEK'!C795),'SUMMARY WEEK'!C795,IFERROR(IF(VALUE('SUMMARY WEEK'!C795)&gt;MASTER!$B$3/100,"SB",IF(VALUE('SUMMARY WEEK'!C795)&gt;MASTER!$B$4/100,"B",IF(VALUE('SUMMARY WEEK'!C795)&gt;MASTER!$B$5/100,"C","K"))),'SUMMARY WEEK'!C795))</f>
        <v/>
      </c>
      <c r="D795" s="20" t="str">
        <f>IF(ISBLANK('SUMMARY WEEK'!D795),'SUMMARY WEEK'!D795,IFERROR(IF(VALUE('SUMMARY WEEK'!D795)&gt;MASTER!$B$3/100,"SB",IF(VALUE('SUMMARY WEEK'!D795)&gt;MASTER!$B$4/100,"B",IF(VALUE('SUMMARY WEEK'!D795)&gt;MASTER!$B$5/100,"C","K"))),'SUMMARY WEEK'!D795))</f>
        <v/>
      </c>
      <c r="E795" s="20" t="str">
        <f>IF(ISBLANK('SUMMARY WEEK'!E795),'SUMMARY WEEK'!E795,IFERROR(IF(VALUE('SUMMARY WEEK'!E795)&gt;MASTER!$B$3/100,"SB",IF(VALUE('SUMMARY WEEK'!E795)&gt;MASTER!$B$4/100,"B",IF(VALUE('SUMMARY WEEK'!E795)&gt;MASTER!$B$5/100,"C","K"))),'SUMMARY WEEK'!E795))</f>
        <v/>
      </c>
      <c r="F795" s="20" t="str">
        <f>IF(ISBLANK('SUMMARY WEEK'!F795),'SUMMARY WEEK'!F795,IFERROR(IF(VALUE('SUMMARY WEEK'!F795)&gt;MASTER!$B$3/100,"SB",IF(VALUE('SUMMARY WEEK'!F795)&gt;MASTER!$B$4/100,"B",IF(VALUE('SUMMARY WEEK'!F795)&gt;MASTER!$B$5/100,"C","K"))),'SUMMARY WEEK'!F795))</f>
        <v/>
      </c>
      <c r="G795" s="20" t="str">
        <f>IF(ISBLANK('SUMMARY WEEK'!G795),'SUMMARY WEEK'!G795,IFERROR(IF(VALUE('SUMMARY WEEK'!G795)&gt;MASTER!$B$3/100,"SB",IF(VALUE('SUMMARY WEEK'!G795)&gt;MASTER!$B$4/100,"B",IF(VALUE('SUMMARY WEEK'!G795)&gt;MASTER!$B$5/100,"C","K"))),'SUMMARY WEEK'!G795))</f>
        <v/>
      </c>
      <c r="H795" s="20" t="str">
        <f>IF(ISBLANK('SUMMARY WEEK'!H795),'SUMMARY WEEK'!H795,IFERROR(IF(VALUE('SUMMARY WEEK'!H795)&gt;MASTER!$B$3/100,"SB",IF(VALUE('SUMMARY WEEK'!H795)&gt;MASTER!$B$4/100,"B",IF(VALUE('SUMMARY WEEK'!H795)&gt;MASTER!$B$5/100,"C","K"))),'SUMMARY WEEK'!H795))</f>
        <v/>
      </c>
      <c r="I795" s="20" t="str">
        <f>IF(ISBLANK('SUMMARY WEEK'!I795),'SUMMARY WEEK'!I795,IFERROR(IF(VALUE('SUMMARY WEEK'!I795)&gt;MASTER!$B$3/100,"SB",IF(VALUE('SUMMARY WEEK'!I795)&gt;MASTER!$B$4/100,"B",IF(VALUE('SUMMARY WEEK'!I795)&gt;MASTER!$B$5/100,"C","K"))),'SUMMARY WEEK'!I795))</f>
        <v/>
      </c>
      <c r="J795" s="20" t="str">
        <f>IF(ISBLANK('SUMMARY WEEK'!J795),'SUMMARY WEEK'!J795,IFERROR(IF(VALUE('SUMMARY WEEK'!J795)&gt;MASTER!$B$3/100,"SB",IF(VALUE('SUMMARY WEEK'!J795)&gt;MASTER!$B$4/100,"B",IF(VALUE('SUMMARY WEEK'!J795)&gt;MASTER!$B$5/100,"C","K"))),'SUMMARY WEEK'!J795))</f>
        <v/>
      </c>
      <c r="K795" s="20" t="str">
        <f>IF(ISBLANK('SUMMARY WEEK'!K795),'SUMMARY WEEK'!K795,IFERROR(IF(VALUE('SUMMARY WEEK'!K795)&gt;MASTER!$B$3/100,"SB",IF(VALUE('SUMMARY WEEK'!K795)&gt;MASTER!$B$4/100,"B",IF(VALUE('SUMMARY WEEK'!K795)&gt;MASTER!$B$5/100,"C","K"))),'SUMMARY WEEK'!K795))</f>
        <v/>
      </c>
      <c r="L795" s="20" t="str">
        <f>IF(ISBLANK('SUMMARY WEEK'!L795),'SUMMARY WEEK'!L795,IFERROR(IF(VALUE('SUMMARY WEEK'!L795)&gt;MASTER!$B$3/100,"SB",IF(VALUE('SUMMARY WEEK'!L795)&gt;MASTER!$B$4/100,"B",IF(VALUE('SUMMARY WEEK'!L795)&gt;MASTER!$B$5/100,"C","K"))),'SUMMARY WEEK'!L795))</f>
        <v/>
      </c>
      <c r="M795" s="20" t="str">
        <f>IF(ISBLANK('SUMMARY WEEK'!M795),'SUMMARY WEEK'!M795,IFERROR(IF(VALUE('SUMMARY WEEK'!M795)&gt;MASTER!$B$3/100,"SB",IF(VALUE('SUMMARY WEEK'!M795)&gt;MASTER!$B$4/100,"B",IF(VALUE('SUMMARY WEEK'!M795)&gt;MASTER!$B$5/100,"C","K"))),'SUMMARY WEEK'!M795))</f>
        <v/>
      </c>
      <c r="N795" s="20" t="str">
        <f>IF(ISBLANK('SUMMARY WEEK'!N795),'SUMMARY WEEK'!N795,IFERROR(IF(VALUE('SUMMARY WEEK'!N795)&gt;MASTER!$B$3/100,"SB",IF(VALUE('SUMMARY WEEK'!N795)&gt;MASTER!$B$4/100,"B",IF(VALUE('SUMMARY WEEK'!N795)&gt;MASTER!$B$5/100,"C","K"))),'SUMMARY WEEK'!N795))</f>
        <v/>
      </c>
      <c r="O795" s="20" t="str">
        <f>IF(ISBLANK('SUMMARY WEEK'!O795),'SUMMARY WEEK'!O795,IFERROR(IF(VALUE('SUMMARY WEEK'!O795)&gt;MASTER!$B$3/100,"SB",IF(VALUE('SUMMARY WEEK'!O795)&gt;MASTER!$B$4/100,"B",IF(VALUE('SUMMARY WEEK'!O795)&gt;MASTER!$B$5/100,"C","K"))),'SUMMARY WEEK'!O795))</f>
        <v/>
      </c>
      <c r="P795" s="20" t="str">
        <f>IF(ISBLANK('SUMMARY WEEK'!P795),'SUMMARY WEEK'!P795,IFERROR(IF(VALUE('SUMMARY WEEK'!P795)&gt;MASTER!$B$3/100,"SB",IF(VALUE('SUMMARY WEEK'!P795)&gt;MASTER!$B$4/100,"B",IF(VALUE('SUMMARY WEEK'!P795)&gt;MASTER!$B$5/100,"C","K"))),'SUMMARY WEEK'!P795))</f>
        <v/>
      </c>
      <c r="Q795" s="20" t="str">
        <f>IF(ISBLANK('SUMMARY WEEK'!Q795),'SUMMARY WEEK'!Q795,IFERROR(IF(VALUE('SUMMARY WEEK'!Q795)&gt;MASTER!$B$3/100,"SB",IF(VALUE('SUMMARY WEEK'!Q795)&gt;MASTER!$B$4/100,"B",IF(VALUE('SUMMARY WEEK'!Q795)&gt;MASTER!$B$5/100,"C","K"))),'SUMMARY WEEK'!Q795))</f>
        <v/>
      </c>
      <c r="R795" s="20" t="str">
        <f>IF(ISBLANK('SUMMARY WEEK'!R795),'SUMMARY WEEK'!R795,IFERROR(IF(VALUE('SUMMARY WEEK'!R795)&gt;MASTER!$B$3/100,"SB",IF(VALUE('SUMMARY WEEK'!R795)&gt;MASTER!$B$4/100,"B",IF(VALUE('SUMMARY WEEK'!R795)&gt;MASTER!$B$5/100,"C","K"))),'SUMMARY WEEK'!R795))</f>
        <v/>
      </c>
      <c r="S795" s="20" t="str">
        <f>IF(ISBLANK('SUMMARY WEEK'!S795),'SUMMARY WEEK'!S795,IFERROR(IF(VALUE('SUMMARY WEEK'!S795)&gt;MASTER!$B$3/100,"SB",IF(VALUE('SUMMARY WEEK'!S795)&gt;MASTER!$B$4/100,"B",IF(VALUE('SUMMARY WEEK'!S795)&gt;MASTER!$B$5/100,"C","K"))),'SUMMARY WEEK'!S795))</f>
        <v/>
      </c>
      <c r="T795" s="20" t="str">
        <f>IF(ISBLANK('SUMMARY WEEK'!T795),'SUMMARY WEEK'!T795,IFERROR(IF(VALUE('SUMMARY WEEK'!T795)&gt;MASTER!$B$3/100,"SB",IF(VALUE('SUMMARY WEEK'!T795)&gt;MASTER!$B$4/100,"B",IF(VALUE('SUMMARY WEEK'!T795)&gt;MASTER!$B$5/100,"C","K"))),'SUMMARY WEEK'!T795))</f>
        <v/>
      </c>
      <c r="U795" s="20" t="str">
        <f>IF(ISBLANK('SUMMARY WEEK'!U795),'SUMMARY WEEK'!U795,IFERROR(IF(VALUE('SUMMARY WEEK'!U795)&gt;MASTER!$B$3/100,"SB",IF(VALUE('SUMMARY WEEK'!U795)&gt;MASTER!$B$4/100,"B",IF(VALUE('SUMMARY WEEK'!U795)&gt;MASTER!$B$5/100,"C","K"))),'SUMMARY WEEK'!U795))</f>
        <v/>
      </c>
      <c r="V795" s="20" t="str">
        <f>IF(ISBLANK('SUMMARY WEEK'!V795),'SUMMARY WEEK'!V795,IFERROR(IF(VALUE('SUMMARY WEEK'!V795)&gt;MASTER!$B$3/100,"SB",IF(VALUE('SUMMARY WEEK'!V795)&gt;MASTER!$B$4/100,"B",IF(VALUE('SUMMARY WEEK'!V795)&gt;MASTER!$B$5/100,"C","K"))),'SUMMARY WEEK'!V795))</f>
        <v/>
      </c>
      <c r="W795" s="20" t="str">
        <f>IF(ISBLANK('SUMMARY WEEK'!W795),'SUMMARY WEEK'!W795,IFERROR(IF(VALUE('SUMMARY WEEK'!W795)&gt;MASTER!$B$3/100,"SB",IF(VALUE('SUMMARY WEEK'!W795)&gt;MASTER!$B$4/100,"B",IF(VALUE('SUMMARY WEEK'!W795)&gt;MASTER!$B$5/100,"C","K"))),'SUMMARY WEEK'!W795))</f>
        <v/>
      </c>
      <c r="X795" s="20" t="str">
        <f>IF(ISBLANK('SUMMARY WEEK'!X795),'SUMMARY WEEK'!X795,IFERROR(IF(VALUE('SUMMARY WEEK'!X795)&gt;MASTER!$B$3/100,"SB",IF(VALUE('SUMMARY WEEK'!X795)&gt;MASTER!$B$4/100,"B",IF(VALUE('SUMMARY WEEK'!X795)&gt;MASTER!$B$5/100,"C","K"))),'SUMMARY WEEK'!X795))</f>
        <v/>
      </c>
      <c r="Y795" s="20" t="str">
        <f>IF(ISBLANK('SUMMARY WEEK'!Y795),'SUMMARY WEEK'!Y795,IFERROR(IF(VALUE('SUMMARY WEEK'!Y795)&gt;MASTER!$B$3/100,"SB",IF(VALUE('SUMMARY WEEK'!Y795)&gt;MASTER!$B$4/100,"B",IF(VALUE('SUMMARY WEEK'!Y795)&gt;MASTER!$B$5/100,"C","K"))),'SUMMARY WEEK'!Y795))</f>
        <v/>
      </c>
      <c r="Z795" s="20" t="str">
        <f>IF(ISBLANK('SUMMARY WEEK'!Z795),'SUMMARY WEEK'!Z795,IFERROR(IF(VALUE('SUMMARY WEEK'!Z795)&gt;MASTER!$B$3/100,"SB",IF(VALUE('SUMMARY WEEK'!Z795)&gt;MASTER!$B$4/100,"B",IF(VALUE('SUMMARY WEEK'!Z795)&gt;MASTER!$B$5/100,"C","K"))),'SUMMARY WEEK'!Z795))</f>
        <v/>
      </c>
      <c r="AA795" s="20"/>
    </row>
    <row r="796">
      <c r="A796" s="18" t="str">
        <f>IF(ISBLANK('SUMMARY WEEK'!A796),'SUMMARY WEEK'!A796,IFERROR(IF(VALUE('SUMMARY WEEK'!A796)&gt;MASTER!$B$3/100,"SB",IF(VALUE('SUMMARY WEEK'!A796)&gt;MASTER!$B$4/100,"B",IF(VALUE('SUMMARY WEEK'!A796)&gt;MASTER!$B$5/100,"C","K"))),'SUMMARY WEEK'!A796))</f>
        <v/>
      </c>
      <c r="B796" s="19" t="str">
        <f>IF(ISBLANK('SUMMARY WEEK'!B796),'SUMMARY WEEK'!B796,IFERROR(IF(VALUE('SUMMARY WEEK'!B796)&gt;MASTER!$B$3/100,"SB",IF(VALUE('SUMMARY WEEK'!B796)&gt;MASTER!$B$4/100,"B",IF(VALUE('SUMMARY WEEK'!B796)&gt;MASTER!$B$5/100,"C","K"))),'SUMMARY WEEK'!B796))</f>
        <v/>
      </c>
      <c r="C796" s="20" t="str">
        <f>IF(ISBLANK('SUMMARY WEEK'!C796),'SUMMARY WEEK'!C796,IFERROR(IF(VALUE('SUMMARY WEEK'!C796)&gt;MASTER!$B$3/100,"SB",IF(VALUE('SUMMARY WEEK'!C796)&gt;MASTER!$B$4/100,"B",IF(VALUE('SUMMARY WEEK'!C796)&gt;MASTER!$B$5/100,"C","K"))),'SUMMARY WEEK'!C796))</f>
        <v/>
      </c>
      <c r="D796" s="20" t="str">
        <f>IF(ISBLANK('SUMMARY WEEK'!D796),'SUMMARY WEEK'!D796,IFERROR(IF(VALUE('SUMMARY WEEK'!D796)&gt;MASTER!$B$3/100,"SB",IF(VALUE('SUMMARY WEEK'!D796)&gt;MASTER!$B$4/100,"B",IF(VALUE('SUMMARY WEEK'!D796)&gt;MASTER!$B$5/100,"C","K"))),'SUMMARY WEEK'!D796))</f>
        <v/>
      </c>
      <c r="E796" s="20" t="str">
        <f>IF(ISBLANK('SUMMARY WEEK'!E796),'SUMMARY WEEK'!E796,IFERROR(IF(VALUE('SUMMARY WEEK'!E796)&gt;MASTER!$B$3/100,"SB",IF(VALUE('SUMMARY WEEK'!E796)&gt;MASTER!$B$4/100,"B",IF(VALUE('SUMMARY WEEK'!E796)&gt;MASTER!$B$5/100,"C","K"))),'SUMMARY WEEK'!E796))</f>
        <v/>
      </c>
      <c r="F796" s="20" t="str">
        <f>IF(ISBLANK('SUMMARY WEEK'!F796),'SUMMARY WEEK'!F796,IFERROR(IF(VALUE('SUMMARY WEEK'!F796)&gt;MASTER!$B$3/100,"SB",IF(VALUE('SUMMARY WEEK'!F796)&gt;MASTER!$B$4/100,"B",IF(VALUE('SUMMARY WEEK'!F796)&gt;MASTER!$B$5/100,"C","K"))),'SUMMARY WEEK'!F796))</f>
        <v/>
      </c>
      <c r="G796" s="20" t="str">
        <f>IF(ISBLANK('SUMMARY WEEK'!G796),'SUMMARY WEEK'!G796,IFERROR(IF(VALUE('SUMMARY WEEK'!G796)&gt;MASTER!$B$3/100,"SB",IF(VALUE('SUMMARY WEEK'!G796)&gt;MASTER!$B$4/100,"B",IF(VALUE('SUMMARY WEEK'!G796)&gt;MASTER!$B$5/100,"C","K"))),'SUMMARY WEEK'!G796))</f>
        <v/>
      </c>
      <c r="H796" s="20" t="str">
        <f>IF(ISBLANK('SUMMARY WEEK'!H796),'SUMMARY WEEK'!H796,IFERROR(IF(VALUE('SUMMARY WEEK'!H796)&gt;MASTER!$B$3/100,"SB",IF(VALUE('SUMMARY WEEK'!H796)&gt;MASTER!$B$4/100,"B",IF(VALUE('SUMMARY WEEK'!H796)&gt;MASTER!$B$5/100,"C","K"))),'SUMMARY WEEK'!H796))</f>
        <v/>
      </c>
      <c r="I796" s="20" t="str">
        <f>IF(ISBLANK('SUMMARY WEEK'!I796),'SUMMARY WEEK'!I796,IFERROR(IF(VALUE('SUMMARY WEEK'!I796)&gt;MASTER!$B$3/100,"SB",IF(VALUE('SUMMARY WEEK'!I796)&gt;MASTER!$B$4/100,"B",IF(VALUE('SUMMARY WEEK'!I796)&gt;MASTER!$B$5/100,"C","K"))),'SUMMARY WEEK'!I796))</f>
        <v/>
      </c>
      <c r="J796" s="20" t="str">
        <f>IF(ISBLANK('SUMMARY WEEK'!J796),'SUMMARY WEEK'!J796,IFERROR(IF(VALUE('SUMMARY WEEK'!J796)&gt;MASTER!$B$3/100,"SB",IF(VALUE('SUMMARY WEEK'!J796)&gt;MASTER!$B$4/100,"B",IF(VALUE('SUMMARY WEEK'!J796)&gt;MASTER!$B$5/100,"C","K"))),'SUMMARY WEEK'!J796))</f>
        <v/>
      </c>
      <c r="K796" s="20" t="str">
        <f>IF(ISBLANK('SUMMARY WEEK'!K796),'SUMMARY WEEK'!K796,IFERROR(IF(VALUE('SUMMARY WEEK'!K796)&gt;MASTER!$B$3/100,"SB",IF(VALUE('SUMMARY WEEK'!K796)&gt;MASTER!$B$4/100,"B",IF(VALUE('SUMMARY WEEK'!K796)&gt;MASTER!$B$5/100,"C","K"))),'SUMMARY WEEK'!K796))</f>
        <v/>
      </c>
      <c r="L796" s="20" t="str">
        <f>IF(ISBLANK('SUMMARY WEEK'!L796),'SUMMARY WEEK'!L796,IFERROR(IF(VALUE('SUMMARY WEEK'!L796)&gt;MASTER!$B$3/100,"SB",IF(VALUE('SUMMARY WEEK'!L796)&gt;MASTER!$B$4/100,"B",IF(VALUE('SUMMARY WEEK'!L796)&gt;MASTER!$B$5/100,"C","K"))),'SUMMARY WEEK'!L796))</f>
        <v/>
      </c>
      <c r="M796" s="20" t="str">
        <f>IF(ISBLANK('SUMMARY WEEK'!M796),'SUMMARY WEEK'!M796,IFERROR(IF(VALUE('SUMMARY WEEK'!M796)&gt;MASTER!$B$3/100,"SB",IF(VALUE('SUMMARY WEEK'!M796)&gt;MASTER!$B$4/100,"B",IF(VALUE('SUMMARY WEEK'!M796)&gt;MASTER!$B$5/100,"C","K"))),'SUMMARY WEEK'!M796))</f>
        <v/>
      </c>
      <c r="N796" s="20" t="str">
        <f>IF(ISBLANK('SUMMARY WEEK'!N796),'SUMMARY WEEK'!N796,IFERROR(IF(VALUE('SUMMARY WEEK'!N796)&gt;MASTER!$B$3/100,"SB",IF(VALUE('SUMMARY WEEK'!N796)&gt;MASTER!$B$4/100,"B",IF(VALUE('SUMMARY WEEK'!N796)&gt;MASTER!$B$5/100,"C","K"))),'SUMMARY WEEK'!N796))</f>
        <v/>
      </c>
      <c r="O796" s="20" t="str">
        <f>IF(ISBLANK('SUMMARY WEEK'!O796),'SUMMARY WEEK'!O796,IFERROR(IF(VALUE('SUMMARY WEEK'!O796)&gt;MASTER!$B$3/100,"SB",IF(VALUE('SUMMARY WEEK'!O796)&gt;MASTER!$B$4/100,"B",IF(VALUE('SUMMARY WEEK'!O796)&gt;MASTER!$B$5/100,"C","K"))),'SUMMARY WEEK'!O796))</f>
        <v/>
      </c>
      <c r="P796" s="20" t="str">
        <f>IF(ISBLANK('SUMMARY WEEK'!P796),'SUMMARY WEEK'!P796,IFERROR(IF(VALUE('SUMMARY WEEK'!P796)&gt;MASTER!$B$3/100,"SB",IF(VALUE('SUMMARY WEEK'!P796)&gt;MASTER!$B$4/100,"B",IF(VALUE('SUMMARY WEEK'!P796)&gt;MASTER!$B$5/100,"C","K"))),'SUMMARY WEEK'!P796))</f>
        <v/>
      </c>
      <c r="Q796" s="20" t="str">
        <f>IF(ISBLANK('SUMMARY WEEK'!Q796),'SUMMARY WEEK'!Q796,IFERROR(IF(VALUE('SUMMARY WEEK'!Q796)&gt;MASTER!$B$3/100,"SB",IF(VALUE('SUMMARY WEEK'!Q796)&gt;MASTER!$B$4/100,"B",IF(VALUE('SUMMARY WEEK'!Q796)&gt;MASTER!$B$5/100,"C","K"))),'SUMMARY WEEK'!Q796))</f>
        <v/>
      </c>
      <c r="R796" s="20" t="str">
        <f>IF(ISBLANK('SUMMARY WEEK'!R796),'SUMMARY WEEK'!R796,IFERROR(IF(VALUE('SUMMARY WEEK'!R796)&gt;MASTER!$B$3/100,"SB",IF(VALUE('SUMMARY WEEK'!R796)&gt;MASTER!$B$4/100,"B",IF(VALUE('SUMMARY WEEK'!R796)&gt;MASTER!$B$5/100,"C","K"))),'SUMMARY WEEK'!R796))</f>
        <v/>
      </c>
      <c r="S796" s="20" t="str">
        <f>IF(ISBLANK('SUMMARY WEEK'!S796),'SUMMARY WEEK'!S796,IFERROR(IF(VALUE('SUMMARY WEEK'!S796)&gt;MASTER!$B$3/100,"SB",IF(VALUE('SUMMARY WEEK'!S796)&gt;MASTER!$B$4/100,"B",IF(VALUE('SUMMARY WEEK'!S796)&gt;MASTER!$B$5/100,"C","K"))),'SUMMARY WEEK'!S796))</f>
        <v/>
      </c>
      <c r="T796" s="20" t="str">
        <f>IF(ISBLANK('SUMMARY WEEK'!T796),'SUMMARY WEEK'!T796,IFERROR(IF(VALUE('SUMMARY WEEK'!T796)&gt;MASTER!$B$3/100,"SB",IF(VALUE('SUMMARY WEEK'!T796)&gt;MASTER!$B$4/100,"B",IF(VALUE('SUMMARY WEEK'!T796)&gt;MASTER!$B$5/100,"C","K"))),'SUMMARY WEEK'!T796))</f>
        <v/>
      </c>
      <c r="U796" s="20" t="str">
        <f>IF(ISBLANK('SUMMARY WEEK'!U796),'SUMMARY WEEK'!U796,IFERROR(IF(VALUE('SUMMARY WEEK'!U796)&gt;MASTER!$B$3/100,"SB",IF(VALUE('SUMMARY WEEK'!U796)&gt;MASTER!$B$4/100,"B",IF(VALUE('SUMMARY WEEK'!U796)&gt;MASTER!$B$5/100,"C","K"))),'SUMMARY WEEK'!U796))</f>
        <v/>
      </c>
      <c r="V796" s="20" t="str">
        <f>IF(ISBLANK('SUMMARY WEEK'!V796),'SUMMARY WEEK'!V796,IFERROR(IF(VALUE('SUMMARY WEEK'!V796)&gt;MASTER!$B$3/100,"SB",IF(VALUE('SUMMARY WEEK'!V796)&gt;MASTER!$B$4/100,"B",IF(VALUE('SUMMARY WEEK'!V796)&gt;MASTER!$B$5/100,"C","K"))),'SUMMARY WEEK'!V796))</f>
        <v/>
      </c>
      <c r="W796" s="20" t="str">
        <f>IF(ISBLANK('SUMMARY WEEK'!W796),'SUMMARY WEEK'!W796,IFERROR(IF(VALUE('SUMMARY WEEK'!W796)&gt;MASTER!$B$3/100,"SB",IF(VALUE('SUMMARY WEEK'!W796)&gt;MASTER!$B$4/100,"B",IF(VALUE('SUMMARY WEEK'!W796)&gt;MASTER!$B$5/100,"C","K"))),'SUMMARY WEEK'!W796))</f>
        <v/>
      </c>
      <c r="X796" s="20" t="str">
        <f>IF(ISBLANK('SUMMARY WEEK'!X796),'SUMMARY WEEK'!X796,IFERROR(IF(VALUE('SUMMARY WEEK'!X796)&gt;MASTER!$B$3/100,"SB",IF(VALUE('SUMMARY WEEK'!X796)&gt;MASTER!$B$4/100,"B",IF(VALUE('SUMMARY WEEK'!X796)&gt;MASTER!$B$5/100,"C","K"))),'SUMMARY WEEK'!X796))</f>
        <v/>
      </c>
      <c r="Y796" s="20" t="str">
        <f>IF(ISBLANK('SUMMARY WEEK'!Y796),'SUMMARY WEEK'!Y796,IFERROR(IF(VALUE('SUMMARY WEEK'!Y796)&gt;MASTER!$B$3/100,"SB",IF(VALUE('SUMMARY WEEK'!Y796)&gt;MASTER!$B$4/100,"B",IF(VALUE('SUMMARY WEEK'!Y796)&gt;MASTER!$B$5/100,"C","K"))),'SUMMARY WEEK'!Y796))</f>
        <v/>
      </c>
      <c r="Z796" s="20" t="str">
        <f>IF(ISBLANK('SUMMARY WEEK'!Z796),'SUMMARY WEEK'!Z796,IFERROR(IF(VALUE('SUMMARY WEEK'!Z796)&gt;MASTER!$B$3/100,"SB",IF(VALUE('SUMMARY WEEK'!Z796)&gt;MASTER!$B$4/100,"B",IF(VALUE('SUMMARY WEEK'!Z796)&gt;MASTER!$B$5/100,"C","K"))),'SUMMARY WEEK'!Z796))</f>
        <v/>
      </c>
      <c r="AA796" s="20"/>
    </row>
    <row r="797">
      <c r="A797" s="18" t="str">
        <f>IF(ISBLANK('SUMMARY WEEK'!A797),'SUMMARY WEEK'!A797,IFERROR(IF(VALUE('SUMMARY WEEK'!A797)&gt;MASTER!$B$3/100,"SB",IF(VALUE('SUMMARY WEEK'!A797)&gt;MASTER!$B$4/100,"B",IF(VALUE('SUMMARY WEEK'!A797)&gt;MASTER!$B$5/100,"C","K"))),'SUMMARY WEEK'!A797))</f>
        <v/>
      </c>
      <c r="B797" s="19" t="str">
        <f>IF(ISBLANK('SUMMARY WEEK'!B797),'SUMMARY WEEK'!B797,IFERROR(IF(VALUE('SUMMARY WEEK'!B797)&gt;MASTER!$B$3/100,"SB",IF(VALUE('SUMMARY WEEK'!B797)&gt;MASTER!$B$4/100,"B",IF(VALUE('SUMMARY WEEK'!B797)&gt;MASTER!$B$5/100,"C","K"))),'SUMMARY WEEK'!B797))</f>
        <v/>
      </c>
      <c r="C797" s="20" t="str">
        <f>IF(ISBLANK('SUMMARY WEEK'!C797),'SUMMARY WEEK'!C797,IFERROR(IF(VALUE('SUMMARY WEEK'!C797)&gt;MASTER!$B$3/100,"SB",IF(VALUE('SUMMARY WEEK'!C797)&gt;MASTER!$B$4/100,"B",IF(VALUE('SUMMARY WEEK'!C797)&gt;MASTER!$B$5/100,"C","K"))),'SUMMARY WEEK'!C797))</f>
        <v/>
      </c>
      <c r="D797" s="20" t="str">
        <f>IF(ISBLANK('SUMMARY WEEK'!D797),'SUMMARY WEEK'!D797,IFERROR(IF(VALUE('SUMMARY WEEK'!D797)&gt;MASTER!$B$3/100,"SB",IF(VALUE('SUMMARY WEEK'!D797)&gt;MASTER!$B$4/100,"B",IF(VALUE('SUMMARY WEEK'!D797)&gt;MASTER!$B$5/100,"C","K"))),'SUMMARY WEEK'!D797))</f>
        <v/>
      </c>
      <c r="E797" s="20" t="str">
        <f>IF(ISBLANK('SUMMARY WEEK'!E797),'SUMMARY WEEK'!E797,IFERROR(IF(VALUE('SUMMARY WEEK'!E797)&gt;MASTER!$B$3/100,"SB",IF(VALUE('SUMMARY WEEK'!E797)&gt;MASTER!$B$4/100,"B",IF(VALUE('SUMMARY WEEK'!E797)&gt;MASTER!$B$5/100,"C","K"))),'SUMMARY WEEK'!E797))</f>
        <v/>
      </c>
      <c r="F797" s="20" t="str">
        <f>IF(ISBLANK('SUMMARY WEEK'!F797),'SUMMARY WEEK'!F797,IFERROR(IF(VALUE('SUMMARY WEEK'!F797)&gt;MASTER!$B$3/100,"SB",IF(VALUE('SUMMARY WEEK'!F797)&gt;MASTER!$B$4/100,"B",IF(VALUE('SUMMARY WEEK'!F797)&gt;MASTER!$B$5/100,"C","K"))),'SUMMARY WEEK'!F797))</f>
        <v/>
      </c>
      <c r="G797" s="20" t="str">
        <f>IF(ISBLANK('SUMMARY WEEK'!G797),'SUMMARY WEEK'!G797,IFERROR(IF(VALUE('SUMMARY WEEK'!G797)&gt;MASTER!$B$3/100,"SB",IF(VALUE('SUMMARY WEEK'!G797)&gt;MASTER!$B$4/100,"B",IF(VALUE('SUMMARY WEEK'!G797)&gt;MASTER!$B$5/100,"C","K"))),'SUMMARY WEEK'!G797))</f>
        <v/>
      </c>
      <c r="H797" s="20" t="str">
        <f>IF(ISBLANK('SUMMARY WEEK'!H797),'SUMMARY WEEK'!H797,IFERROR(IF(VALUE('SUMMARY WEEK'!H797)&gt;MASTER!$B$3/100,"SB",IF(VALUE('SUMMARY WEEK'!H797)&gt;MASTER!$B$4/100,"B",IF(VALUE('SUMMARY WEEK'!H797)&gt;MASTER!$B$5/100,"C","K"))),'SUMMARY WEEK'!H797))</f>
        <v/>
      </c>
      <c r="I797" s="20" t="str">
        <f>IF(ISBLANK('SUMMARY WEEK'!I797),'SUMMARY WEEK'!I797,IFERROR(IF(VALUE('SUMMARY WEEK'!I797)&gt;MASTER!$B$3/100,"SB",IF(VALUE('SUMMARY WEEK'!I797)&gt;MASTER!$B$4/100,"B",IF(VALUE('SUMMARY WEEK'!I797)&gt;MASTER!$B$5/100,"C","K"))),'SUMMARY WEEK'!I797))</f>
        <v/>
      </c>
      <c r="J797" s="20" t="str">
        <f>IF(ISBLANK('SUMMARY WEEK'!J797),'SUMMARY WEEK'!J797,IFERROR(IF(VALUE('SUMMARY WEEK'!J797)&gt;MASTER!$B$3/100,"SB",IF(VALUE('SUMMARY WEEK'!J797)&gt;MASTER!$B$4/100,"B",IF(VALUE('SUMMARY WEEK'!J797)&gt;MASTER!$B$5/100,"C","K"))),'SUMMARY WEEK'!J797))</f>
        <v/>
      </c>
      <c r="K797" s="20" t="str">
        <f>IF(ISBLANK('SUMMARY WEEK'!K797),'SUMMARY WEEK'!K797,IFERROR(IF(VALUE('SUMMARY WEEK'!K797)&gt;MASTER!$B$3/100,"SB",IF(VALUE('SUMMARY WEEK'!K797)&gt;MASTER!$B$4/100,"B",IF(VALUE('SUMMARY WEEK'!K797)&gt;MASTER!$B$5/100,"C","K"))),'SUMMARY WEEK'!K797))</f>
        <v/>
      </c>
      <c r="L797" s="20" t="str">
        <f>IF(ISBLANK('SUMMARY WEEK'!L797),'SUMMARY WEEK'!L797,IFERROR(IF(VALUE('SUMMARY WEEK'!L797)&gt;MASTER!$B$3/100,"SB",IF(VALUE('SUMMARY WEEK'!L797)&gt;MASTER!$B$4/100,"B",IF(VALUE('SUMMARY WEEK'!L797)&gt;MASTER!$B$5/100,"C","K"))),'SUMMARY WEEK'!L797))</f>
        <v/>
      </c>
      <c r="M797" s="20" t="str">
        <f>IF(ISBLANK('SUMMARY WEEK'!M797),'SUMMARY WEEK'!M797,IFERROR(IF(VALUE('SUMMARY WEEK'!M797)&gt;MASTER!$B$3/100,"SB",IF(VALUE('SUMMARY WEEK'!M797)&gt;MASTER!$B$4/100,"B",IF(VALUE('SUMMARY WEEK'!M797)&gt;MASTER!$B$5/100,"C","K"))),'SUMMARY WEEK'!M797))</f>
        <v/>
      </c>
      <c r="N797" s="20" t="str">
        <f>IF(ISBLANK('SUMMARY WEEK'!N797),'SUMMARY WEEK'!N797,IFERROR(IF(VALUE('SUMMARY WEEK'!N797)&gt;MASTER!$B$3/100,"SB",IF(VALUE('SUMMARY WEEK'!N797)&gt;MASTER!$B$4/100,"B",IF(VALUE('SUMMARY WEEK'!N797)&gt;MASTER!$B$5/100,"C","K"))),'SUMMARY WEEK'!N797))</f>
        <v/>
      </c>
      <c r="O797" s="20" t="str">
        <f>IF(ISBLANK('SUMMARY WEEK'!O797),'SUMMARY WEEK'!O797,IFERROR(IF(VALUE('SUMMARY WEEK'!O797)&gt;MASTER!$B$3/100,"SB",IF(VALUE('SUMMARY WEEK'!O797)&gt;MASTER!$B$4/100,"B",IF(VALUE('SUMMARY WEEK'!O797)&gt;MASTER!$B$5/100,"C","K"))),'SUMMARY WEEK'!O797))</f>
        <v/>
      </c>
      <c r="P797" s="20" t="str">
        <f>IF(ISBLANK('SUMMARY WEEK'!P797),'SUMMARY WEEK'!P797,IFERROR(IF(VALUE('SUMMARY WEEK'!P797)&gt;MASTER!$B$3/100,"SB",IF(VALUE('SUMMARY WEEK'!P797)&gt;MASTER!$B$4/100,"B",IF(VALUE('SUMMARY WEEK'!P797)&gt;MASTER!$B$5/100,"C","K"))),'SUMMARY WEEK'!P797))</f>
        <v/>
      </c>
      <c r="Q797" s="20" t="str">
        <f>IF(ISBLANK('SUMMARY WEEK'!Q797),'SUMMARY WEEK'!Q797,IFERROR(IF(VALUE('SUMMARY WEEK'!Q797)&gt;MASTER!$B$3/100,"SB",IF(VALUE('SUMMARY WEEK'!Q797)&gt;MASTER!$B$4/100,"B",IF(VALUE('SUMMARY WEEK'!Q797)&gt;MASTER!$B$5/100,"C","K"))),'SUMMARY WEEK'!Q797))</f>
        <v/>
      </c>
      <c r="R797" s="20" t="str">
        <f>IF(ISBLANK('SUMMARY WEEK'!R797),'SUMMARY WEEK'!R797,IFERROR(IF(VALUE('SUMMARY WEEK'!R797)&gt;MASTER!$B$3/100,"SB",IF(VALUE('SUMMARY WEEK'!R797)&gt;MASTER!$B$4/100,"B",IF(VALUE('SUMMARY WEEK'!R797)&gt;MASTER!$B$5/100,"C","K"))),'SUMMARY WEEK'!R797))</f>
        <v/>
      </c>
      <c r="S797" s="20" t="str">
        <f>IF(ISBLANK('SUMMARY WEEK'!S797),'SUMMARY WEEK'!S797,IFERROR(IF(VALUE('SUMMARY WEEK'!S797)&gt;MASTER!$B$3/100,"SB",IF(VALUE('SUMMARY WEEK'!S797)&gt;MASTER!$B$4/100,"B",IF(VALUE('SUMMARY WEEK'!S797)&gt;MASTER!$B$5/100,"C","K"))),'SUMMARY WEEK'!S797))</f>
        <v/>
      </c>
      <c r="T797" s="20" t="str">
        <f>IF(ISBLANK('SUMMARY WEEK'!T797),'SUMMARY WEEK'!T797,IFERROR(IF(VALUE('SUMMARY WEEK'!T797)&gt;MASTER!$B$3/100,"SB",IF(VALUE('SUMMARY WEEK'!T797)&gt;MASTER!$B$4/100,"B",IF(VALUE('SUMMARY WEEK'!T797)&gt;MASTER!$B$5/100,"C","K"))),'SUMMARY WEEK'!T797))</f>
        <v/>
      </c>
      <c r="U797" s="20" t="str">
        <f>IF(ISBLANK('SUMMARY WEEK'!U797),'SUMMARY WEEK'!U797,IFERROR(IF(VALUE('SUMMARY WEEK'!U797)&gt;MASTER!$B$3/100,"SB",IF(VALUE('SUMMARY WEEK'!U797)&gt;MASTER!$B$4/100,"B",IF(VALUE('SUMMARY WEEK'!U797)&gt;MASTER!$B$5/100,"C","K"))),'SUMMARY WEEK'!U797))</f>
        <v/>
      </c>
      <c r="V797" s="20" t="str">
        <f>IF(ISBLANK('SUMMARY WEEK'!V797),'SUMMARY WEEK'!V797,IFERROR(IF(VALUE('SUMMARY WEEK'!V797)&gt;MASTER!$B$3/100,"SB",IF(VALUE('SUMMARY WEEK'!V797)&gt;MASTER!$B$4/100,"B",IF(VALUE('SUMMARY WEEK'!V797)&gt;MASTER!$B$5/100,"C","K"))),'SUMMARY WEEK'!V797))</f>
        <v/>
      </c>
      <c r="W797" s="20" t="str">
        <f>IF(ISBLANK('SUMMARY WEEK'!W797),'SUMMARY WEEK'!W797,IFERROR(IF(VALUE('SUMMARY WEEK'!W797)&gt;MASTER!$B$3/100,"SB",IF(VALUE('SUMMARY WEEK'!W797)&gt;MASTER!$B$4/100,"B",IF(VALUE('SUMMARY WEEK'!W797)&gt;MASTER!$B$5/100,"C","K"))),'SUMMARY WEEK'!W797))</f>
        <v/>
      </c>
      <c r="X797" s="20" t="str">
        <f>IF(ISBLANK('SUMMARY WEEK'!X797),'SUMMARY WEEK'!X797,IFERROR(IF(VALUE('SUMMARY WEEK'!X797)&gt;MASTER!$B$3/100,"SB",IF(VALUE('SUMMARY WEEK'!X797)&gt;MASTER!$B$4/100,"B",IF(VALUE('SUMMARY WEEK'!X797)&gt;MASTER!$B$5/100,"C","K"))),'SUMMARY WEEK'!X797))</f>
        <v/>
      </c>
      <c r="Y797" s="20" t="str">
        <f>IF(ISBLANK('SUMMARY WEEK'!Y797),'SUMMARY WEEK'!Y797,IFERROR(IF(VALUE('SUMMARY WEEK'!Y797)&gt;MASTER!$B$3/100,"SB",IF(VALUE('SUMMARY WEEK'!Y797)&gt;MASTER!$B$4/100,"B",IF(VALUE('SUMMARY WEEK'!Y797)&gt;MASTER!$B$5/100,"C","K"))),'SUMMARY WEEK'!Y797))</f>
        <v/>
      </c>
      <c r="Z797" s="20" t="str">
        <f>IF(ISBLANK('SUMMARY WEEK'!Z797),'SUMMARY WEEK'!Z797,IFERROR(IF(VALUE('SUMMARY WEEK'!Z797)&gt;MASTER!$B$3/100,"SB",IF(VALUE('SUMMARY WEEK'!Z797)&gt;MASTER!$B$4/100,"B",IF(VALUE('SUMMARY WEEK'!Z797)&gt;MASTER!$B$5/100,"C","K"))),'SUMMARY WEEK'!Z797))</f>
        <v/>
      </c>
      <c r="AA797" s="20"/>
    </row>
    <row r="798">
      <c r="A798" s="18" t="str">
        <f>IF(ISBLANK('SUMMARY WEEK'!A798),'SUMMARY WEEK'!A798,IFERROR(IF(VALUE('SUMMARY WEEK'!A798)&gt;MASTER!$B$3/100,"SB",IF(VALUE('SUMMARY WEEK'!A798)&gt;MASTER!$B$4/100,"B",IF(VALUE('SUMMARY WEEK'!A798)&gt;MASTER!$B$5/100,"C","K"))),'SUMMARY WEEK'!A798))</f>
        <v/>
      </c>
      <c r="B798" s="19" t="str">
        <f>IF(ISBLANK('SUMMARY WEEK'!B798),'SUMMARY WEEK'!B798,IFERROR(IF(VALUE('SUMMARY WEEK'!B798)&gt;MASTER!$B$3/100,"SB",IF(VALUE('SUMMARY WEEK'!B798)&gt;MASTER!$B$4/100,"B",IF(VALUE('SUMMARY WEEK'!B798)&gt;MASTER!$B$5/100,"C","K"))),'SUMMARY WEEK'!B798))</f>
        <v/>
      </c>
      <c r="C798" s="20" t="str">
        <f>IF(ISBLANK('SUMMARY WEEK'!C798),'SUMMARY WEEK'!C798,IFERROR(IF(VALUE('SUMMARY WEEK'!C798)&gt;MASTER!$B$3/100,"SB",IF(VALUE('SUMMARY WEEK'!C798)&gt;MASTER!$B$4/100,"B",IF(VALUE('SUMMARY WEEK'!C798)&gt;MASTER!$B$5/100,"C","K"))),'SUMMARY WEEK'!C798))</f>
        <v/>
      </c>
      <c r="D798" s="20" t="str">
        <f>IF(ISBLANK('SUMMARY WEEK'!D798),'SUMMARY WEEK'!D798,IFERROR(IF(VALUE('SUMMARY WEEK'!D798)&gt;MASTER!$B$3/100,"SB",IF(VALUE('SUMMARY WEEK'!D798)&gt;MASTER!$B$4/100,"B",IF(VALUE('SUMMARY WEEK'!D798)&gt;MASTER!$B$5/100,"C","K"))),'SUMMARY WEEK'!D798))</f>
        <v/>
      </c>
      <c r="E798" s="20" t="str">
        <f>IF(ISBLANK('SUMMARY WEEK'!E798),'SUMMARY WEEK'!E798,IFERROR(IF(VALUE('SUMMARY WEEK'!E798)&gt;MASTER!$B$3/100,"SB",IF(VALUE('SUMMARY WEEK'!E798)&gt;MASTER!$B$4/100,"B",IF(VALUE('SUMMARY WEEK'!E798)&gt;MASTER!$B$5/100,"C","K"))),'SUMMARY WEEK'!E798))</f>
        <v/>
      </c>
      <c r="F798" s="20" t="str">
        <f>IF(ISBLANK('SUMMARY WEEK'!F798),'SUMMARY WEEK'!F798,IFERROR(IF(VALUE('SUMMARY WEEK'!F798)&gt;MASTER!$B$3/100,"SB",IF(VALUE('SUMMARY WEEK'!F798)&gt;MASTER!$B$4/100,"B",IF(VALUE('SUMMARY WEEK'!F798)&gt;MASTER!$B$5/100,"C","K"))),'SUMMARY WEEK'!F798))</f>
        <v/>
      </c>
      <c r="G798" s="20" t="str">
        <f>IF(ISBLANK('SUMMARY WEEK'!G798),'SUMMARY WEEK'!G798,IFERROR(IF(VALUE('SUMMARY WEEK'!G798)&gt;MASTER!$B$3/100,"SB",IF(VALUE('SUMMARY WEEK'!G798)&gt;MASTER!$B$4/100,"B",IF(VALUE('SUMMARY WEEK'!G798)&gt;MASTER!$B$5/100,"C","K"))),'SUMMARY WEEK'!G798))</f>
        <v/>
      </c>
      <c r="H798" s="20" t="str">
        <f>IF(ISBLANK('SUMMARY WEEK'!H798),'SUMMARY WEEK'!H798,IFERROR(IF(VALUE('SUMMARY WEEK'!H798)&gt;MASTER!$B$3/100,"SB",IF(VALUE('SUMMARY WEEK'!H798)&gt;MASTER!$B$4/100,"B",IF(VALUE('SUMMARY WEEK'!H798)&gt;MASTER!$B$5/100,"C","K"))),'SUMMARY WEEK'!H798))</f>
        <v/>
      </c>
      <c r="I798" s="20" t="str">
        <f>IF(ISBLANK('SUMMARY WEEK'!I798),'SUMMARY WEEK'!I798,IFERROR(IF(VALUE('SUMMARY WEEK'!I798)&gt;MASTER!$B$3/100,"SB",IF(VALUE('SUMMARY WEEK'!I798)&gt;MASTER!$B$4/100,"B",IF(VALUE('SUMMARY WEEK'!I798)&gt;MASTER!$B$5/100,"C","K"))),'SUMMARY WEEK'!I798))</f>
        <v/>
      </c>
      <c r="J798" s="20" t="str">
        <f>IF(ISBLANK('SUMMARY WEEK'!J798),'SUMMARY WEEK'!J798,IFERROR(IF(VALUE('SUMMARY WEEK'!J798)&gt;MASTER!$B$3/100,"SB",IF(VALUE('SUMMARY WEEK'!J798)&gt;MASTER!$B$4/100,"B",IF(VALUE('SUMMARY WEEK'!J798)&gt;MASTER!$B$5/100,"C","K"))),'SUMMARY WEEK'!J798))</f>
        <v/>
      </c>
      <c r="K798" s="20" t="str">
        <f>IF(ISBLANK('SUMMARY WEEK'!K798),'SUMMARY WEEK'!K798,IFERROR(IF(VALUE('SUMMARY WEEK'!K798)&gt;MASTER!$B$3/100,"SB",IF(VALUE('SUMMARY WEEK'!K798)&gt;MASTER!$B$4/100,"B",IF(VALUE('SUMMARY WEEK'!K798)&gt;MASTER!$B$5/100,"C","K"))),'SUMMARY WEEK'!K798))</f>
        <v/>
      </c>
      <c r="L798" s="20" t="str">
        <f>IF(ISBLANK('SUMMARY WEEK'!L798),'SUMMARY WEEK'!L798,IFERROR(IF(VALUE('SUMMARY WEEK'!L798)&gt;MASTER!$B$3/100,"SB",IF(VALUE('SUMMARY WEEK'!L798)&gt;MASTER!$B$4/100,"B",IF(VALUE('SUMMARY WEEK'!L798)&gt;MASTER!$B$5/100,"C","K"))),'SUMMARY WEEK'!L798))</f>
        <v/>
      </c>
      <c r="M798" s="20" t="str">
        <f>IF(ISBLANK('SUMMARY WEEK'!M798),'SUMMARY WEEK'!M798,IFERROR(IF(VALUE('SUMMARY WEEK'!M798)&gt;MASTER!$B$3/100,"SB",IF(VALUE('SUMMARY WEEK'!M798)&gt;MASTER!$B$4/100,"B",IF(VALUE('SUMMARY WEEK'!M798)&gt;MASTER!$B$5/100,"C","K"))),'SUMMARY WEEK'!M798))</f>
        <v/>
      </c>
      <c r="N798" s="20" t="str">
        <f>IF(ISBLANK('SUMMARY WEEK'!N798),'SUMMARY WEEK'!N798,IFERROR(IF(VALUE('SUMMARY WEEK'!N798)&gt;MASTER!$B$3/100,"SB",IF(VALUE('SUMMARY WEEK'!N798)&gt;MASTER!$B$4/100,"B",IF(VALUE('SUMMARY WEEK'!N798)&gt;MASTER!$B$5/100,"C","K"))),'SUMMARY WEEK'!N798))</f>
        <v/>
      </c>
      <c r="O798" s="20" t="str">
        <f>IF(ISBLANK('SUMMARY WEEK'!O798),'SUMMARY WEEK'!O798,IFERROR(IF(VALUE('SUMMARY WEEK'!O798)&gt;MASTER!$B$3/100,"SB",IF(VALUE('SUMMARY WEEK'!O798)&gt;MASTER!$B$4/100,"B",IF(VALUE('SUMMARY WEEK'!O798)&gt;MASTER!$B$5/100,"C","K"))),'SUMMARY WEEK'!O798))</f>
        <v/>
      </c>
      <c r="P798" s="20" t="str">
        <f>IF(ISBLANK('SUMMARY WEEK'!P798),'SUMMARY WEEK'!P798,IFERROR(IF(VALUE('SUMMARY WEEK'!P798)&gt;MASTER!$B$3/100,"SB",IF(VALUE('SUMMARY WEEK'!P798)&gt;MASTER!$B$4/100,"B",IF(VALUE('SUMMARY WEEK'!P798)&gt;MASTER!$B$5/100,"C","K"))),'SUMMARY WEEK'!P798))</f>
        <v/>
      </c>
      <c r="Q798" s="20" t="str">
        <f>IF(ISBLANK('SUMMARY WEEK'!Q798),'SUMMARY WEEK'!Q798,IFERROR(IF(VALUE('SUMMARY WEEK'!Q798)&gt;MASTER!$B$3/100,"SB",IF(VALUE('SUMMARY WEEK'!Q798)&gt;MASTER!$B$4/100,"B",IF(VALUE('SUMMARY WEEK'!Q798)&gt;MASTER!$B$5/100,"C","K"))),'SUMMARY WEEK'!Q798))</f>
        <v/>
      </c>
      <c r="R798" s="20" t="str">
        <f>IF(ISBLANK('SUMMARY WEEK'!R798),'SUMMARY WEEK'!R798,IFERROR(IF(VALUE('SUMMARY WEEK'!R798)&gt;MASTER!$B$3/100,"SB",IF(VALUE('SUMMARY WEEK'!R798)&gt;MASTER!$B$4/100,"B",IF(VALUE('SUMMARY WEEK'!R798)&gt;MASTER!$B$5/100,"C","K"))),'SUMMARY WEEK'!R798))</f>
        <v/>
      </c>
      <c r="S798" s="20" t="str">
        <f>IF(ISBLANK('SUMMARY WEEK'!S798),'SUMMARY WEEK'!S798,IFERROR(IF(VALUE('SUMMARY WEEK'!S798)&gt;MASTER!$B$3/100,"SB",IF(VALUE('SUMMARY WEEK'!S798)&gt;MASTER!$B$4/100,"B",IF(VALUE('SUMMARY WEEK'!S798)&gt;MASTER!$B$5/100,"C","K"))),'SUMMARY WEEK'!S798))</f>
        <v/>
      </c>
      <c r="T798" s="20" t="str">
        <f>IF(ISBLANK('SUMMARY WEEK'!T798),'SUMMARY WEEK'!T798,IFERROR(IF(VALUE('SUMMARY WEEK'!T798)&gt;MASTER!$B$3/100,"SB",IF(VALUE('SUMMARY WEEK'!T798)&gt;MASTER!$B$4/100,"B",IF(VALUE('SUMMARY WEEK'!T798)&gt;MASTER!$B$5/100,"C","K"))),'SUMMARY WEEK'!T798))</f>
        <v/>
      </c>
      <c r="U798" s="20" t="str">
        <f>IF(ISBLANK('SUMMARY WEEK'!U798),'SUMMARY WEEK'!U798,IFERROR(IF(VALUE('SUMMARY WEEK'!U798)&gt;MASTER!$B$3/100,"SB",IF(VALUE('SUMMARY WEEK'!U798)&gt;MASTER!$B$4/100,"B",IF(VALUE('SUMMARY WEEK'!U798)&gt;MASTER!$B$5/100,"C","K"))),'SUMMARY WEEK'!U798))</f>
        <v/>
      </c>
      <c r="V798" s="20" t="str">
        <f>IF(ISBLANK('SUMMARY WEEK'!V798),'SUMMARY WEEK'!V798,IFERROR(IF(VALUE('SUMMARY WEEK'!V798)&gt;MASTER!$B$3/100,"SB",IF(VALUE('SUMMARY WEEK'!V798)&gt;MASTER!$B$4/100,"B",IF(VALUE('SUMMARY WEEK'!V798)&gt;MASTER!$B$5/100,"C","K"))),'SUMMARY WEEK'!V798))</f>
        <v/>
      </c>
      <c r="W798" s="20" t="str">
        <f>IF(ISBLANK('SUMMARY WEEK'!W798),'SUMMARY WEEK'!W798,IFERROR(IF(VALUE('SUMMARY WEEK'!W798)&gt;MASTER!$B$3/100,"SB",IF(VALUE('SUMMARY WEEK'!W798)&gt;MASTER!$B$4/100,"B",IF(VALUE('SUMMARY WEEK'!W798)&gt;MASTER!$B$5/100,"C","K"))),'SUMMARY WEEK'!W798))</f>
        <v/>
      </c>
      <c r="X798" s="20" t="str">
        <f>IF(ISBLANK('SUMMARY WEEK'!X798),'SUMMARY WEEK'!X798,IFERROR(IF(VALUE('SUMMARY WEEK'!X798)&gt;MASTER!$B$3/100,"SB",IF(VALUE('SUMMARY WEEK'!X798)&gt;MASTER!$B$4/100,"B",IF(VALUE('SUMMARY WEEK'!X798)&gt;MASTER!$B$5/100,"C","K"))),'SUMMARY WEEK'!X798))</f>
        <v/>
      </c>
      <c r="Y798" s="20" t="str">
        <f>IF(ISBLANK('SUMMARY WEEK'!Y798),'SUMMARY WEEK'!Y798,IFERROR(IF(VALUE('SUMMARY WEEK'!Y798)&gt;MASTER!$B$3/100,"SB",IF(VALUE('SUMMARY WEEK'!Y798)&gt;MASTER!$B$4/100,"B",IF(VALUE('SUMMARY WEEK'!Y798)&gt;MASTER!$B$5/100,"C","K"))),'SUMMARY WEEK'!Y798))</f>
        <v/>
      </c>
      <c r="Z798" s="20" t="str">
        <f>IF(ISBLANK('SUMMARY WEEK'!Z798),'SUMMARY WEEK'!Z798,IFERROR(IF(VALUE('SUMMARY WEEK'!Z798)&gt;MASTER!$B$3/100,"SB",IF(VALUE('SUMMARY WEEK'!Z798)&gt;MASTER!$B$4/100,"B",IF(VALUE('SUMMARY WEEK'!Z798)&gt;MASTER!$B$5/100,"C","K"))),'SUMMARY WEEK'!Z798))</f>
        <v/>
      </c>
      <c r="AA798" s="20"/>
    </row>
    <row r="799">
      <c r="A799" s="18" t="str">
        <f>IF(ISBLANK('SUMMARY WEEK'!A799),'SUMMARY WEEK'!A799,IFERROR(IF(VALUE('SUMMARY WEEK'!A799)&gt;MASTER!$B$3/100,"SB",IF(VALUE('SUMMARY WEEK'!A799)&gt;MASTER!$B$4/100,"B",IF(VALUE('SUMMARY WEEK'!A799)&gt;MASTER!$B$5/100,"C","K"))),'SUMMARY WEEK'!A799))</f>
        <v/>
      </c>
      <c r="B799" s="19" t="str">
        <f>IF(ISBLANK('SUMMARY WEEK'!B799),'SUMMARY WEEK'!B799,IFERROR(IF(VALUE('SUMMARY WEEK'!B799)&gt;MASTER!$B$3/100,"SB",IF(VALUE('SUMMARY WEEK'!B799)&gt;MASTER!$B$4/100,"B",IF(VALUE('SUMMARY WEEK'!B799)&gt;MASTER!$B$5/100,"C","K"))),'SUMMARY WEEK'!B799))</f>
        <v/>
      </c>
      <c r="C799" s="20" t="str">
        <f>IF(ISBLANK('SUMMARY WEEK'!C799),'SUMMARY WEEK'!C799,IFERROR(IF(VALUE('SUMMARY WEEK'!C799)&gt;MASTER!$B$3/100,"SB",IF(VALUE('SUMMARY WEEK'!C799)&gt;MASTER!$B$4/100,"B",IF(VALUE('SUMMARY WEEK'!C799)&gt;MASTER!$B$5/100,"C","K"))),'SUMMARY WEEK'!C799))</f>
        <v/>
      </c>
      <c r="D799" s="20" t="str">
        <f>IF(ISBLANK('SUMMARY WEEK'!D799),'SUMMARY WEEK'!D799,IFERROR(IF(VALUE('SUMMARY WEEK'!D799)&gt;MASTER!$B$3/100,"SB",IF(VALUE('SUMMARY WEEK'!D799)&gt;MASTER!$B$4/100,"B",IF(VALUE('SUMMARY WEEK'!D799)&gt;MASTER!$B$5/100,"C","K"))),'SUMMARY WEEK'!D799))</f>
        <v/>
      </c>
      <c r="E799" s="20" t="str">
        <f>IF(ISBLANK('SUMMARY WEEK'!E799),'SUMMARY WEEK'!E799,IFERROR(IF(VALUE('SUMMARY WEEK'!E799)&gt;MASTER!$B$3/100,"SB",IF(VALUE('SUMMARY WEEK'!E799)&gt;MASTER!$B$4/100,"B",IF(VALUE('SUMMARY WEEK'!E799)&gt;MASTER!$B$5/100,"C","K"))),'SUMMARY WEEK'!E799))</f>
        <v/>
      </c>
      <c r="F799" s="20" t="str">
        <f>IF(ISBLANK('SUMMARY WEEK'!F799),'SUMMARY WEEK'!F799,IFERROR(IF(VALUE('SUMMARY WEEK'!F799)&gt;MASTER!$B$3/100,"SB",IF(VALUE('SUMMARY WEEK'!F799)&gt;MASTER!$B$4/100,"B",IF(VALUE('SUMMARY WEEK'!F799)&gt;MASTER!$B$5/100,"C","K"))),'SUMMARY WEEK'!F799))</f>
        <v/>
      </c>
      <c r="G799" s="20" t="str">
        <f>IF(ISBLANK('SUMMARY WEEK'!G799),'SUMMARY WEEK'!G799,IFERROR(IF(VALUE('SUMMARY WEEK'!G799)&gt;MASTER!$B$3/100,"SB",IF(VALUE('SUMMARY WEEK'!G799)&gt;MASTER!$B$4/100,"B",IF(VALUE('SUMMARY WEEK'!G799)&gt;MASTER!$B$5/100,"C","K"))),'SUMMARY WEEK'!G799))</f>
        <v/>
      </c>
      <c r="H799" s="20" t="str">
        <f>IF(ISBLANK('SUMMARY WEEK'!H799),'SUMMARY WEEK'!H799,IFERROR(IF(VALUE('SUMMARY WEEK'!H799)&gt;MASTER!$B$3/100,"SB",IF(VALUE('SUMMARY WEEK'!H799)&gt;MASTER!$B$4/100,"B",IF(VALUE('SUMMARY WEEK'!H799)&gt;MASTER!$B$5/100,"C","K"))),'SUMMARY WEEK'!H799))</f>
        <v/>
      </c>
      <c r="I799" s="20" t="str">
        <f>IF(ISBLANK('SUMMARY WEEK'!I799),'SUMMARY WEEK'!I799,IFERROR(IF(VALUE('SUMMARY WEEK'!I799)&gt;MASTER!$B$3/100,"SB",IF(VALUE('SUMMARY WEEK'!I799)&gt;MASTER!$B$4/100,"B",IF(VALUE('SUMMARY WEEK'!I799)&gt;MASTER!$B$5/100,"C","K"))),'SUMMARY WEEK'!I799))</f>
        <v/>
      </c>
      <c r="J799" s="20" t="str">
        <f>IF(ISBLANK('SUMMARY WEEK'!J799),'SUMMARY WEEK'!J799,IFERROR(IF(VALUE('SUMMARY WEEK'!J799)&gt;MASTER!$B$3/100,"SB",IF(VALUE('SUMMARY WEEK'!J799)&gt;MASTER!$B$4/100,"B",IF(VALUE('SUMMARY WEEK'!J799)&gt;MASTER!$B$5/100,"C","K"))),'SUMMARY WEEK'!J799))</f>
        <v/>
      </c>
      <c r="K799" s="20" t="str">
        <f>IF(ISBLANK('SUMMARY WEEK'!K799),'SUMMARY WEEK'!K799,IFERROR(IF(VALUE('SUMMARY WEEK'!K799)&gt;MASTER!$B$3/100,"SB",IF(VALUE('SUMMARY WEEK'!K799)&gt;MASTER!$B$4/100,"B",IF(VALUE('SUMMARY WEEK'!K799)&gt;MASTER!$B$5/100,"C","K"))),'SUMMARY WEEK'!K799))</f>
        <v/>
      </c>
      <c r="L799" s="20" t="str">
        <f>IF(ISBLANK('SUMMARY WEEK'!L799),'SUMMARY WEEK'!L799,IFERROR(IF(VALUE('SUMMARY WEEK'!L799)&gt;MASTER!$B$3/100,"SB",IF(VALUE('SUMMARY WEEK'!L799)&gt;MASTER!$B$4/100,"B",IF(VALUE('SUMMARY WEEK'!L799)&gt;MASTER!$B$5/100,"C","K"))),'SUMMARY WEEK'!L799))</f>
        <v/>
      </c>
      <c r="M799" s="20" t="str">
        <f>IF(ISBLANK('SUMMARY WEEK'!M799),'SUMMARY WEEK'!M799,IFERROR(IF(VALUE('SUMMARY WEEK'!M799)&gt;MASTER!$B$3/100,"SB",IF(VALUE('SUMMARY WEEK'!M799)&gt;MASTER!$B$4/100,"B",IF(VALUE('SUMMARY WEEK'!M799)&gt;MASTER!$B$5/100,"C","K"))),'SUMMARY WEEK'!M799))</f>
        <v/>
      </c>
      <c r="N799" s="20" t="str">
        <f>IF(ISBLANK('SUMMARY WEEK'!N799),'SUMMARY WEEK'!N799,IFERROR(IF(VALUE('SUMMARY WEEK'!N799)&gt;MASTER!$B$3/100,"SB",IF(VALUE('SUMMARY WEEK'!N799)&gt;MASTER!$B$4/100,"B",IF(VALUE('SUMMARY WEEK'!N799)&gt;MASTER!$B$5/100,"C","K"))),'SUMMARY WEEK'!N799))</f>
        <v/>
      </c>
      <c r="O799" s="20" t="str">
        <f>IF(ISBLANK('SUMMARY WEEK'!O799),'SUMMARY WEEK'!O799,IFERROR(IF(VALUE('SUMMARY WEEK'!O799)&gt;MASTER!$B$3/100,"SB",IF(VALUE('SUMMARY WEEK'!O799)&gt;MASTER!$B$4/100,"B",IF(VALUE('SUMMARY WEEK'!O799)&gt;MASTER!$B$5/100,"C","K"))),'SUMMARY WEEK'!O799))</f>
        <v/>
      </c>
      <c r="P799" s="20" t="str">
        <f>IF(ISBLANK('SUMMARY WEEK'!P799),'SUMMARY WEEK'!P799,IFERROR(IF(VALUE('SUMMARY WEEK'!P799)&gt;MASTER!$B$3/100,"SB",IF(VALUE('SUMMARY WEEK'!P799)&gt;MASTER!$B$4/100,"B",IF(VALUE('SUMMARY WEEK'!P799)&gt;MASTER!$B$5/100,"C","K"))),'SUMMARY WEEK'!P799))</f>
        <v/>
      </c>
      <c r="Q799" s="20" t="str">
        <f>IF(ISBLANK('SUMMARY WEEK'!Q799),'SUMMARY WEEK'!Q799,IFERROR(IF(VALUE('SUMMARY WEEK'!Q799)&gt;MASTER!$B$3/100,"SB",IF(VALUE('SUMMARY WEEK'!Q799)&gt;MASTER!$B$4/100,"B",IF(VALUE('SUMMARY WEEK'!Q799)&gt;MASTER!$B$5/100,"C","K"))),'SUMMARY WEEK'!Q799))</f>
        <v/>
      </c>
      <c r="R799" s="20" t="str">
        <f>IF(ISBLANK('SUMMARY WEEK'!R799),'SUMMARY WEEK'!R799,IFERROR(IF(VALUE('SUMMARY WEEK'!R799)&gt;MASTER!$B$3/100,"SB",IF(VALUE('SUMMARY WEEK'!R799)&gt;MASTER!$B$4/100,"B",IF(VALUE('SUMMARY WEEK'!R799)&gt;MASTER!$B$5/100,"C","K"))),'SUMMARY WEEK'!R799))</f>
        <v/>
      </c>
      <c r="S799" s="20" t="str">
        <f>IF(ISBLANK('SUMMARY WEEK'!S799),'SUMMARY WEEK'!S799,IFERROR(IF(VALUE('SUMMARY WEEK'!S799)&gt;MASTER!$B$3/100,"SB",IF(VALUE('SUMMARY WEEK'!S799)&gt;MASTER!$B$4/100,"B",IF(VALUE('SUMMARY WEEK'!S799)&gt;MASTER!$B$5/100,"C","K"))),'SUMMARY WEEK'!S799))</f>
        <v/>
      </c>
      <c r="T799" s="20" t="str">
        <f>IF(ISBLANK('SUMMARY WEEK'!T799),'SUMMARY WEEK'!T799,IFERROR(IF(VALUE('SUMMARY WEEK'!T799)&gt;MASTER!$B$3/100,"SB",IF(VALUE('SUMMARY WEEK'!T799)&gt;MASTER!$B$4/100,"B",IF(VALUE('SUMMARY WEEK'!T799)&gt;MASTER!$B$5/100,"C","K"))),'SUMMARY WEEK'!T799))</f>
        <v/>
      </c>
      <c r="U799" s="20" t="str">
        <f>IF(ISBLANK('SUMMARY WEEK'!U799),'SUMMARY WEEK'!U799,IFERROR(IF(VALUE('SUMMARY WEEK'!U799)&gt;MASTER!$B$3/100,"SB",IF(VALUE('SUMMARY WEEK'!U799)&gt;MASTER!$B$4/100,"B",IF(VALUE('SUMMARY WEEK'!U799)&gt;MASTER!$B$5/100,"C","K"))),'SUMMARY WEEK'!U799))</f>
        <v/>
      </c>
      <c r="V799" s="20" t="str">
        <f>IF(ISBLANK('SUMMARY WEEK'!V799),'SUMMARY WEEK'!V799,IFERROR(IF(VALUE('SUMMARY WEEK'!V799)&gt;MASTER!$B$3/100,"SB",IF(VALUE('SUMMARY WEEK'!V799)&gt;MASTER!$B$4/100,"B",IF(VALUE('SUMMARY WEEK'!V799)&gt;MASTER!$B$5/100,"C","K"))),'SUMMARY WEEK'!V799))</f>
        <v/>
      </c>
      <c r="W799" s="20" t="str">
        <f>IF(ISBLANK('SUMMARY WEEK'!W799),'SUMMARY WEEK'!W799,IFERROR(IF(VALUE('SUMMARY WEEK'!W799)&gt;MASTER!$B$3/100,"SB",IF(VALUE('SUMMARY WEEK'!W799)&gt;MASTER!$B$4/100,"B",IF(VALUE('SUMMARY WEEK'!W799)&gt;MASTER!$B$5/100,"C","K"))),'SUMMARY WEEK'!W799))</f>
        <v/>
      </c>
      <c r="X799" s="20" t="str">
        <f>IF(ISBLANK('SUMMARY WEEK'!X799),'SUMMARY WEEK'!X799,IFERROR(IF(VALUE('SUMMARY WEEK'!X799)&gt;MASTER!$B$3/100,"SB",IF(VALUE('SUMMARY WEEK'!X799)&gt;MASTER!$B$4/100,"B",IF(VALUE('SUMMARY WEEK'!X799)&gt;MASTER!$B$5/100,"C","K"))),'SUMMARY WEEK'!X799))</f>
        <v/>
      </c>
      <c r="Y799" s="20" t="str">
        <f>IF(ISBLANK('SUMMARY WEEK'!Y799),'SUMMARY WEEK'!Y799,IFERROR(IF(VALUE('SUMMARY WEEK'!Y799)&gt;MASTER!$B$3/100,"SB",IF(VALUE('SUMMARY WEEK'!Y799)&gt;MASTER!$B$4/100,"B",IF(VALUE('SUMMARY WEEK'!Y799)&gt;MASTER!$B$5/100,"C","K"))),'SUMMARY WEEK'!Y799))</f>
        <v/>
      </c>
      <c r="Z799" s="20" t="str">
        <f>IF(ISBLANK('SUMMARY WEEK'!Z799),'SUMMARY WEEK'!Z799,IFERROR(IF(VALUE('SUMMARY WEEK'!Z799)&gt;MASTER!$B$3/100,"SB",IF(VALUE('SUMMARY WEEK'!Z799)&gt;MASTER!$B$4/100,"B",IF(VALUE('SUMMARY WEEK'!Z799)&gt;MASTER!$B$5/100,"C","K"))),'SUMMARY WEEK'!Z799))</f>
        <v/>
      </c>
      <c r="AA799" s="20"/>
    </row>
    <row r="800">
      <c r="A800" s="18" t="str">
        <f>IF(ISBLANK('SUMMARY WEEK'!A800),'SUMMARY WEEK'!A800,IFERROR(IF(VALUE('SUMMARY WEEK'!A800)&gt;MASTER!$B$3/100,"SB",IF(VALUE('SUMMARY WEEK'!A800)&gt;MASTER!$B$4/100,"B",IF(VALUE('SUMMARY WEEK'!A800)&gt;MASTER!$B$5/100,"C","K"))),'SUMMARY WEEK'!A800))</f>
        <v/>
      </c>
      <c r="B800" s="19" t="str">
        <f>IF(ISBLANK('SUMMARY WEEK'!B800),'SUMMARY WEEK'!B800,IFERROR(IF(VALUE('SUMMARY WEEK'!B800)&gt;MASTER!$B$3/100,"SB",IF(VALUE('SUMMARY WEEK'!B800)&gt;MASTER!$B$4/100,"B",IF(VALUE('SUMMARY WEEK'!B800)&gt;MASTER!$B$5/100,"C","K"))),'SUMMARY WEEK'!B800))</f>
        <v/>
      </c>
      <c r="C800" s="20" t="str">
        <f>IF(ISBLANK('SUMMARY WEEK'!C800),'SUMMARY WEEK'!C800,IFERROR(IF(VALUE('SUMMARY WEEK'!C800)&gt;MASTER!$B$3/100,"SB",IF(VALUE('SUMMARY WEEK'!C800)&gt;MASTER!$B$4/100,"B",IF(VALUE('SUMMARY WEEK'!C800)&gt;MASTER!$B$5/100,"C","K"))),'SUMMARY WEEK'!C800))</f>
        <v/>
      </c>
      <c r="D800" s="20" t="str">
        <f>IF(ISBLANK('SUMMARY WEEK'!D800),'SUMMARY WEEK'!D800,IFERROR(IF(VALUE('SUMMARY WEEK'!D800)&gt;MASTER!$B$3/100,"SB",IF(VALUE('SUMMARY WEEK'!D800)&gt;MASTER!$B$4/100,"B",IF(VALUE('SUMMARY WEEK'!D800)&gt;MASTER!$B$5/100,"C","K"))),'SUMMARY WEEK'!D800))</f>
        <v/>
      </c>
      <c r="E800" s="20" t="str">
        <f>IF(ISBLANK('SUMMARY WEEK'!E800),'SUMMARY WEEK'!E800,IFERROR(IF(VALUE('SUMMARY WEEK'!E800)&gt;MASTER!$B$3/100,"SB",IF(VALUE('SUMMARY WEEK'!E800)&gt;MASTER!$B$4/100,"B",IF(VALUE('SUMMARY WEEK'!E800)&gt;MASTER!$B$5/100,"C","K"))),'SUMMARY WEEK'!E800))</f>
        <v/>
      </c>
      <c r="F800" s="20" t="str">
        <f>IF(ISBLANK('SUMMARY WEEK'!F800),'SUMMARY WEEK'!F800,IFERROR(IF(VALUE('SUMMARY WEEK'!F800)&gt;MASTER!$B$3/100,"SB",IF(VALUE('SUMMARY WEEK'!F800)&gt;MASTER!$B$4/100,"B",IF(VALUE('SUMMARY WEEK'!F800)&gt;MASTER!$B$5/100,"C","K"))),'SUMMARY WEEK'!F800))</f>
        <v/>
      </c>
      <c r="G800" s="20" t="str">
        <f>IF(ISBLANK('SUMMARY WEEK'!G800),'SUMMARY WEEK'!G800,IFERROR(IF(VALUE('SUMMARY WEEK'!G800)&gt;MASTER!$B$3/100,"SB",IF(VALUE('SUMMARY WEEK'!G800)&gt;MASTER!$B$4/100,"B",IF(VALUE('SUMMARY WEEK'!G800)&gt;MASTER!$B$5/100,"C","K"))),'SUMMARY WEEK'!G800))</f>
        <v/>
      </c>
      <c r="H800" s="20" t="str">
        <f>IF(ISBLANK('SUMMARY WEEK'!H800),'SUMMARY WEEK'!H800,IFERROR(IF(VALUE('SUMMARY WEEK'!H800)&gt;MASTER!$B$3/100,"SB",IF(VALUE('SUMMARY WEEK'!H800)&gt;MASTER!$B$4/100,"B",IF(VALUE('SUMMARY WEEK'!H800)&gt;MASTER!$B$5/100,"C","K"))),'SUMMARY WEEK'!H800))</f>
        <v/>
      </c>
      <c r="I800" s="20" t="str">
        <f>IF(ISBLANK('SUMMARY WEEK'!I800),'SUMMARY WEEK'!I800,IFERROR(IF(VALUE('SUMMARY WEEK'!I800)&gt;MASTER!$B$3/100,"SB",IF(VALUE('SUMMARY WEEK'!I800)&gt;MASTER!$B$4/100,"B",IF(VALUE('SUMMARY WEEK'!I800)&gt;MASTER!$B$5/100,"C","K"))),'SUMMARY WEEK'!I800))</f>
        <v/>
      </c>
      <c r="J800" s="20" t="str">
        <f>IF(ISBLANK('SUMMARY WEEK'!J800),'SUMMARY WEEK'!J800,IFERROR(IF(VALUE('SUMMARY WEEK'!J800)&gt;MASTER!$B$3/100,"SB",IF(VALUE('SUMMARY WEEK'!J800)&gt;MASTER!$B$4/100,"B",IF(VALUE('SUMMARY WEEK'!J800)&gt;MASTER!$B$5/100,"C","K"))),'SUMMARY WEEK'!J800))</f>
        <v/>
      </c>
      <c r="K800" s="20" t="str">
        <f>IF(ISBLANK('SUMMARY WEEK'!K800),'SUMMARY WEEK'!K800,IFERROR(IF(VALUE('SUMMARY WEEK'!K800)&gt;MASTER!$B$3/100,"SB",IF(VALUE('SUMMARY WEEK'!K800)&gt;MASTER!$B$4/100,"B",IF(VALUE('SUMMARY WEEK'!K800)&gt;MASTER!$B$5/100,"C","K"))),'SUMMARY WEEK'!K800))</f>
        <v/>
      </c>
      <c r="L800" s="20" t="str">
        <f>IF(ISBLANK('SUMMARY WEEK'!L800),'SUMMARY WEEK'!L800,IFERROR(IF(VALUE('SUMMARY WEEK'!L800)&gt;MASTER!$B$3/100,"SB",IF(VALUE('SUMMARY WEEK'!L800)&gt;MASTER!$B$4/100,"B",IF(VALUE('SUMMARY WEEK'!L800)&gt;MASTER!$B$5/100,"C","K"))),'SUMMARY WEEK'!L800))</f>
        <v/>
      </c>
      <c r="M800" s="20" t="str">
        <f>IF(ISBLANK('SUMMARY WEEK'!M800),'SUMMARY WEEK'!M800,IFERROR(IF(VALUE('SUMMARY WEEK'!M800)&gt;MASTER!$B$3/100,"SB",IF(VALUE('SUMMARY WEEK'!M800)&gt;MASTER!$B$4/100,"B",IF(VALUE('SUMMARY WEEK'!M800)&gt;MASTER!$B$5/100,"C","K"))),'SUMMARY WEEK'!M800))</f>
        <v/>
      </c>
      <c r="N800" s="20" t="str">
        <f>IF(ISBLANK('SUMMARY WEEK'!N800),'SUMMARY WEEK'!N800,IFERROR(IF(VALUE('SUMMARY WEEK'!N800)&gt;MASTER!$B$3/100,"SB",IF(VALUE('SUMMARY WEEK'!N800)&gt;MASTER!$B$4/100,"B",IF(VALUE('SUMMARY WEEK'!N800)&gt;MASTER!$B$5/100,"C","K"))),'SUMMARY WEEK'!N800))</f>
        <v/>
      </c>
      <c r="O800" s="20" t="str">
        <f>IF(ISBLANK('SUMMARY WEEK'!O800),'SUMMARY WEEK'!O800,IFERROR(IF(VALUE('SUMMARY WEEK'!O800)&gt;MASTER!$B$3/100,"SB",IF(VALUE('SUMMARY WEEK'!O800)&gt;MASTER!$B$4/100,"B",IF(VALUE('SUMMARY WEEK'!O800)&gt;MASTER!$B$5/100,"C","K"))),'SUMMARY WEEK'!O800))</f>
        <v/>
      </c>
      <c r="P800" s="20" t="str">
        <f>IF(ISBLANK('SUMMARY WEEK'!P800),'SUMMARY WEEK'!P800,IFERROR(IF(VALUE('SUMMARY WEEK'!P800)&gt;MASTER!$B$3/100,"SB",IF(VALUE('SUMMARY WEEK'!P800)&gt;MASTER!$B$4/100,"B",IF(VALUE('SUMMARY WEEK'!P800)&gt;MASTER!$B$5/100,"C","K"))),'SUMMARY WEEK'!P800))</f>
        <v/>
      </c>
      <c r="Q800" s="20" t="str">
        <f>IF(ISBLANK('SUMMARY WEEK'!Q800),'SUMMARY WEEK'!Q800,IFERROR(IF(VALUE('SUMMARY WEEK'!Q800)&gt;MASTER!$B$3/100,"SB",IF(VALUE('SUMMARY WEEK'!Q800)&gt;MASTER!$B$4/100,"B",IF(VALUE('SUMMARY WEEK'!Q800)&gt;MASTER!$B$5/100,"C","K"))),'SUMMARY WEEK'!Q800))</f>
        <v/>
      </c>
      <c r="R800" s="20" t="str">
        <f>IF(ISBLANK('SUMMARY WEEK'!R800),'SUMMARY WEEK'!R800,IFERROR(IF(VALUE('SUMMARY WEEK'!R800)&gt;MASTER!$B$3/100,"SB",IF(VALUE('SUMMARY WEEK'!R800)&gt;MASTER!$B$4/100,"B",IF(VALUE('SUMMARY WEEK'!R800)&gt;MASTER!$B$5/100,"C","K"))),'SUMMARY WEEK'!R800))</f>
        <v/>
      </c>
      <c r="S800" s="20" t="str">
        <f>IF(ISBLANK('SUMMARY WEEK'!S800),'SUMMARY WEEK'!S800,IFERROR(IF(VALUE('SUMMARY WEEK'!S800)&gt;MASTER!$B$3/100,"SB",IF(VALUE('SUMMARY WEEK'!S800)&gt;MASTER!$B$4/100,"B",IF(VALUE('SUMMARY WEEK'!S800)&gt;MASTER!$B$5/100,"C","K"))),'SUMMARY WEEK'!S800))</f>
        <v/>
      </c>
      <c r="T800" s="20" t="str">
        <f>IF(ISBLANK('SUMMARY WEEK'!T800),'SUMMARY WEEK'!T800,IFERROR(IF(VALUE('SUMMARY WEEK'!T800)&gt;MASTER!$B$3/100,"SB",IF(VALUE('SUMMARY WEEK'!T800)&gt;MASTER!$B$4/100,"B",IF(VALUE('SUMMARY WEEK'!T800)&gt;MASTER!$B$5/100,"C","K"))),'SUMMARY WEEK'!T800))</f>
        <v/>
      </c>
      <c r="U800" s="20" t="str">
        <f>IF(ISBLANK('SUMMARY WEEK'!U800),'SUMMARY WEEK'!U800,IFERROR(IF(VALUE('SUMMARY WEEK'!U800)&gt;MASTER!$B$3/100,"SB",IF(VALUE('SUMMARY WEEK'!U800)&gt;MASTER!$B$4/100,"B",IF(VALUE('SUMMARY WEEK'!U800)&gt;MASTER!$B$5/100,"C","K"))),'SUMMARY WEEK'!U800))</f>
        <v/>
      </c>
      <c r="V800" s="20" t="str">
        <f>IF(ISBLANK('SUMMARY WEEK'!V800),'SUMMARY WEEK'!V800,IFERROR(IF(VALUE('SUMMARY WEEK'!V800)&gt;MASTER!$B$3/100,"SB",IF(VALUE('SUMMARY WEEK'!V800)&gt;MASTER!$B$4/100,"B",IF(VALUE('SUMMARY WEEK'!V800)&gt;MASTER!$B$5/100,"C","K"))),'SUMMARY WEEK'!V800))</f>
        <v/>
      </c>
      <c r="W800" s="20" t="str">
        <f>IF(ISBLANK('SUMMARY WEEK'!W800),'SUMMARY WEEK'!W800,IFERROR(IF(VALUE('SUMMARY WEEK'!W800)&gt;MASTER!$B$3/100,"SB",IF(VALUE('SUMMARY WEEK'!W800)&gt;MASTER!$B$4/100,"B",IF(VALUE('SUMMARY WEEK'!W800)&gt;MASTER!$B$5/100,"C","K"))),'SUMMARY WEEK'!W800))</f>
        <v/>
      </c>
      <c r="X800" s="20" t="str">
        <f>IF(ISBLANK('SUMMARY WEEK'!X800),'SUMMARY WEEK'!X800,IFERROR(IF(VALUE('SUMMARY WEEK'!X800)&gt;MASTER!$B$3/100,"SB",IF(VALUE('SUMMARY WEEK'!X800)&gt;MASTER!$B$4/100,"B",IF(VALUE('SUMMARY WEEK'!X800)&gt;MASTER!$B$5/100,"C","K"))),'SUMMARY WEEK'!X800))</f>
        <v/>
      </c>
      <c r="Y800" s="20" t="str">
        <f>IF(ISBLANK('SUMMARY WEEK'!Y800),'SUMMARY WEEK'!Y800,IFERROR(IF(VALUE('SUMMARY WEEK'!Y800)&gt;MASTER!$B$3/100,"SB",IF(VALUE('SUMMARY WEEK'!Y800)&gt;MASTER!$B$4/100,"B",IF(VALUE('SUMMARY WEEK'!Y800)&gt;MASTER!$B$5/100,"C","K"))),'SUMMARY WEEK'!Y800))</f>
        <v/>
      </c>
      <c r="Z800" s="20" t="str">
        <f>IF(ISBLANK('SUMMARY WEEK'!Z800),'SUMMARY WEEK'!Z800,IFERROR(IF(VALUE('SUMMARY WEEK'!Z800)&gt;MASTER!$B$3/100,"SB",IF(VALUE('SUMMARY WEEK'!Z800)&gt;MASTER!$B$4/100,"B",IF(VALUE('SUMMARY WEEK'!Z800)&gt;MASTER!$B$5/100,"C","K"))),'SUMMARY WEEK'!Z800))</f>
        <v/>
      </c>
      <c r="AA800" s="20"/>
    </row>
    <row r="801">
      <c r="A801" s="18" t="str">
        <f>IF(ISBLANK('SUMMARY WEEK'!A801),'SUMMARY WEEK'!A801,IFERROR(IF(VALUE('SUMMARY WEEK'!A801)&gt;MASTER!$B$3/100,"SB",IF(VALUE('SUMMARY WEEK'!A801)&gt;MASTER!$B$4/100,"B",IF(VALUE('SUMMARY WEEK'!A801)&gt;MASTER!$B$5/100,"C","K"))),'SUMMARY WEEK'!A801))</f>
        <v/>
      </c>
      <c r="B801" s="19" t="str">
        <f>IF(ISBLANK('SUMMARY WEEK'!B801),'SUMMARY WEEK'!B801,IFERROR(IF(VALUE('SUMMARY WEEK'!B801)&gt;MASTER!$B$3/100,"SB",IF(VALUE('SUMMARY WEEK'!B801)&gt;MASTER!$B$4/100,"B",IF(VALUE('SUMMARY WEEK'!B801)&gt;MASTER!$B$5/100,"C","K"))),'SUMMARY WEEK'!B801))</f>
        <v/>
      </c>
      <c r="C801" s="20" t="str">
        <f>IF(ISBLANK('SUMMARY WEEK'!C801),'SUMMARY WEEK'!C801,IFERROR(IF(VALUE('SUMMARY WEEK'!C801)&gt;MASTER!$B$3/100,"SB",IF(VALUE('SUMMARY WEEK'!C801)&gt;MASTER!$B$4/100,"B",IF(VALUE('SUMMARY WEEK'!C801)&gt;MASTER!$B$5/100,"C","K"))),'SUMMARY WEEK'!C801))</f>
        <v/>
      </c>
      <c r="D801" s="20" t="str">
        <f>IF(ISBLANK('SUMMARY WEEK'!D801),'SUMMARY WEEK'!D801,IFERROR(IF(VALUE('SUMMARY WEEK'!D801)&gt;MASTER!$B$3/100,"SB",IF(VALUE('SUMMARY WEEK'!D801)&gt;MASTER!$B$4/100,"B",IF(VALUE('SUMMARY WEEK'!D801)&gt;MASTER!$B$5/100,"C","K"))),'SUMMARY WEEK'!D801))</f>
        <v/>
      </c>
      <c r="E801" s="20" t="str">
        <f>IF(ISBLANK('SUMMARY WEEK'!E801),'SUMMARY WEEK'!E801,IFERROR(IF(VALUE('SUMMARY WEEK'!E801)&gt;MASTER!$B$3/100,"SB",IF(VALUE('SUMMARY WEEK'!E801)&gt;MASTER!$B$4/100,"B",IF(VALUE('SUMMARY WEEK'!E801)&gt;MASTER!$B$5/100,"C","K"))),'SUMMARY WEEK'!E801))</f>
        <v/>
      </c>
      <c r="F801" s="20" t="str">
        <f>IF(ISBLANK('SUMMARY WEEK'!F801),'SUMMARY WEEK'!F801,IFERROR(IF(VALUE('SUMMARY WEEK'!F801)&gt;MASTER!$B$3/100,"SB",IF(VALUE('SUMMARY WEEK'!F801)&gt;MASTER!$B$4/100,"B",IF(VALUE('SUMMARY WEEK'!F801)&gt;MASTER!$B$5/100,"C","K"))),'SUMMARY WEEK'!F801))</f>
        <v/>
      </c>
      <c r="G801" s="20" t="str">
        <f>IF(ISBLANK('SUMMARY WEEK'!G801),'SUMMARY WEEK'!G801,IFERROR(IF(VALUE('SUMMARY WEEK'!G801)&gt;MASTER!$B$3/100,"SB",IF(VALUE('SUMMARY WEEK'!G801)&gt;MASTER!$B$4/100,"B",IF(VALUE('SUMMARY WEEK'!G801)&gt;MASTER!$B$5/100,"C","K"))),'SUMMARY WEEK'!G801))</f>
        <v/>
      </c>
      <c r="H801" s="20" t="str">
        <f>IF(ISBLANK('SUMMARY WEEK'!H801),'SUMMARY WEEK'!H801,IFERROR(IF(VALUE('SUMMARY WEEK'!H801)&gt;MASTER!$B$3/100,"SB",IF(VALUE('SUMMARY WEEK'!H801)&gt;MASTER!$B$4/100,"B",IF(VALUE('SUMMARY WEEK'!H801)&gt;MASTER!$B$5/100,"C","K"))),'SUMMARY WEEK'!H801))</f>
        <v/>
      </c>
      <c r="I801" s="20" t="str">
        <f>IF(ISBLANK('SUMMARY WEEK'!I801),'SUMMARY WEEK'!I801,IFERROR(IF(VALUE('SUMMARY WEEK'!I801)&gt;MASTER!$B$3/100,"SB",IF(VALUE('SUMMARY WEEK'!I801)&gt;MASTER!$B$4/100,"B",IF(VALUE('SUMMARY WEEK'!I801)&gt;MASTER!$B$5/100,"C","K"))),'SUMMARY WEEK'!I801))</f>
        <v/>
      </c>
      <c r="J801" s="20" t="str">
        <f>IF(ISBLANK('SUMMARY WEEK'!J801),'SUMMARY WEEK'!J801,IFERROR(IF(VALUE('SUMMARY WEEK'!J801)&gt;MASTER!$B$3/100,"SB",IF(VALUE('SUMMARY WEEK'!J801)&gt;MASTER!$B$4/100,"B",IF(VALUE('SUMMARY WEEK'!J801)&gt;MASTER!$B$5/100,"C","K"))),'SUMMARY WEEK'!J801))</f>
        <v/>
      </c>
      <c r="K801" s="20" t="str">
        <f>IF(ISBLANK('SUMMARY WEEK'!K801),'SUMMARY WEEK'!K801,IFERROR(IF(VALUE('SUMMARY WEEK'!K801)&gt;MASTER!$B$3/100,"SB",IF(VALUE('SUMMARY WEEK'!K801)&gt;MASTER!$B$4/100,"B",IF(VALUE('SUMMARY WEEK'!K801)&gt;MASTER!$B$5/100,"C","K"))),'SUMMARY WEEK'!K801))</f>
        <v/>
      </c>
      <c r="L801" s="20" t="str">
        <f>IF(ISBLANK('SUMMARY WEEK'!L801),'SUMMARY WEEK'!L801,IFERROR(IF(VALUE('SUMMARY WEEK'!L801)&gt;MASTER!$B$3/100,"SB",IF(VALUE('SUMMARY WEEK'!L801)&gt;MASTER!$B$4/100,"B",IF(VALUE('SUMMARY WEEK'!L801)&gt;MASTER!$B$5/100,"C","K"))),'SUMMARY WEEK'!L801))</f>
        <v/>
      </c>
      <c r="M801" s="20" t="str">
        <f>IF(ISBLANK('SUMMARY WEEK'!M801),'SUMMARY WEEK'!M801,IFERROR(IF(VALUE('SUMMARY WEEK'!M801)&gt;MASTER!$B$3/100,"SB",IF(VALUE('SUMMARY WEEK'!M801)&gt;MASTER!$B$4/100,"B",IF(VALUE('SUMMARY WEEK'!M801)&gt;MASTER!$B$5/100,"C","K"))),'SUMMARY WEEK'!M801))</f>
        <v/>
      </c>
      <c r="N801" s="20" t="str">
        <f>IF(ISBLANK('SUMMARY WEEK'!N801),'SUMMARY WEEK'!N801,IFERROR(IF(VALUE('SUMMARY WEEK'!N801)&gt;MASTER!$B$3/100,"SB",IF(VALUE('SUMMARY WEEK'!N801)&gt;MASTER!$B$4/100,"B",IF(VALUE('SUMMARY WEEK'!N801)&gt;MASTER!$B$5/100,"C","K"))),'SUMMARY WEEK'!N801))</f>
        <v/>
      </c>
      <c r="O801" s="20" t="str">
        <f>IF(ISBLANK('SUMMARY WEEK'!O801),'SUMMARY WEEK'!O801,IFERROR(IF(VALUE('SUMMARY WEEK'!O801)&gt;MASTER!$B$3/100,"SB",IF(VALUE('SUMMARY WEEK'!O801)&gt;MASTER!$B$4/100,"B",IF(VALUE('SUMMARY WEEK'!O801)&gt;MASTER!$B$5/100,"C","K"))),'SUMMARY WEEK'!O801))</f>
        <v/>
      </c>
      <c r="P801" s="20" t="str">
        <f>IF(ISBLANK('SUMMARY WEEK'!P801),'SUMMARY WEEK'!P801,IFERROR(IF(VALUE('SUMMARY WEEK'!P801)&gt;MASTER!$B$3/100,"SB",IF(VALUE('SUMMARY WEEK'!P801)&gt;MASTER!$B$4/100,"B",IF(VALUE('SUMMARY WEEK'!P801)&gt;MASTER!$B$5/100,"C","K"))),'SUMMARY WEEK'!P801))</f>
        <v/>
      </c>
      <c r="Q801" s="20" t="str">
        <f>IF(ISBLANK('SUMMARY WEEK'!Q801),'SUMMARY WEEK'!Q801,IFERROR(IF(VALUE('SUMMARY WEEK'!Q801)&gt;MASTER!$B$3/100,"SB",IF(VALUE('SUMMARY WEEK'!Q801)&gt;MASTER!$B$4/100,"B",IF(VALUE('SUMMARY WEEK'!Q801)&gt;MASTER!$B$5/100,"C","K"))),'SUMMARY WEEK'!Q801))</f>
        <v/>
      </c>
      <c r="R801" s="20" t="str">
        <f>IF(ISBLANK('SUMMARY WEEK'!R801),'SUMMARY WEEK'!R801,IFERROR(IF(VALUE('SUMMARY WEEK'!R801)&gt;MASTER!$B$3/100,"SB",IF(VALUE('SUMMARY WEEK'!R801)&gt;MASTER!$B$4/100,"B",IF(VALUE('SUMMARY WEEK'!R801)&gt;MASTER!$B$5/100,"C","K"))),'SUMMARY WEEK'!R801))</f>
        <v/>
      </c>
      <c r="S801" s="20" t="str">
        <f>IF(ISBLANK('SUMMARY WEEK'!S801),'SUMMARY WEEK'!S801,IFERROR(IF(VALUE('SUMMARY WEEK'!S801)&gt;MASTER!$B$3/100,"SB",IF(VALUE('SUMMARY WEEK'!S801)&gt;MASTER!$B$4/100,"B",IF(VALUE('SUMMARY WEEK'!S801)&gt;MASTER!$B$5/100,"C","K"))),'SUMMARY WEEK'!S801))</f>
        <v/>
      </c>
      <c r="T801" s="20" t="str">
        <f>IF(ISBLANK('SUMMARY WEEK'!T801),'SUMMARY WEEK'!T801,IFERROR(IF(VALUE('SUMMARY WEEK'!T801)&gt;MASTER!$B$3/100,"SB",IF(VALUE('SUMMARY WEEK'!T801)&gt;MASTER!$B$4/100,"B",IF(VALUE('SUMMARY WEEK'!T801)&gt;MASTER!$B$5/100,"C","K"))),'SUMMARY WEEK'!T801))</f>
        <v/>
      </c>
      <c r="U801" s="20" t="str">
        <f>IF(ISBLANK('SUMMARY WEEK'!U801),'SUMMARY WEEK'!U801,IFERROR(IF(VALUE('SUMMARY WEEK'!U801)&gt;MASTER!$B$3/100,"SB",IF(VALUE('SUMMARY WEEK'!U801)&gt;MASTER!$B$4/100,"B",IF(VALUE('SUMMARY WEEK'!U801)&gt;MASTER!$B$5/100,"C","K"))),'SUMMARY WEEK'!U801))</f>
        <v/>
      </c>
      <c r="V801" s="20" t="str">
        <f>IF(ISBLANK('SUMMARY WEEK'!V801),'SUMMARY WEEK'!V801,IFERROR(IF(VALUE('SUMMARY WEEK'!V801)&gt;MASTER!$B$3/100,"SB",IF(VALUE('SUMMARY WEEK'!V801)&gt;MASTER!$B$4/100,"B",IF(VALUE('SUMMARY WEEK'!V801)&gt;MASTER!$B$5/100,"C","K"))),'SUMMARY WEEK'!V801))</f>
        <v/>
      </c>
      <c r="W801" s="20" t="str">
        <f>IF(ISBLANK('SUMMARY WEEK'!W801),'SUMMARY WEEK'!W801,IFERROR(IF(VALUE('SUMMARY WEEK'!W801)&gt;MASTER!$B$3/100,"SB",IF(VALUE('SUMMARY WEEK'!W801)&gt;MASTER!$B$4/100,"B",IF(VALUE('SUMMARY WEEK'!W801)&gt;MASTER!$B$5/100,"C","K"))),'SUMMARY WEEK'!W801))</f>
        <v/>
      </c>
      <c r="X801" s="20" t="str">
        <f>IF(ISBLANK('SUMMARY WEEK'!X801),'SUMMARY WEEK'!X801,IFERROR(IF(VALUE('SUMMARY WEEK'!X801)&gt;MASTER!$B$3/100,"SB",IF(VALUE('SUMMARY WEEK'!X801)&gt;MASTER!$B$4/100,"B",IF(VALUE('SUMMARY WEEK'!X801)&gt;MASTER!$B$5/100,"C","K"))),'SUMMARY WEEK'!X801))</f>
        <v/>
      </c>
      <c r="Y801" s="20" t="str">
        <f>IF(ISBLANK('SUMMARY WEEK'!Y801),'SUMMARY WEEK'!Y801,IFERROR(IF(VALUE('SUMMARY WEEK'!Y801)&gt;MASTER!$B$3/100,"SB",IF(VALUE('SUMMARY WEEK'!Y801)&gt;MASTER!$B$4/100,"B",IF(VALUE('SUMMARY WEEK'!Y801)&gt;MASTER!$B$5/100,"C","K"))),'SUMMARY WEEK'!Y801))</f>
        <v/>
      </c>
      <c r="Z801" s="20" t="str">
        <f>IF(ISBLANK('SUMMARY WEEK'!Z801),'SUMMARY WEEK'!Z801,IFERROR(IF(VALUE('SUMMARY WEEK'!Z801)&gt;MASTER!$B$3/100,"SB",IF(VALUE('SUMMARY WEEK'!Z801)&gt;MASTER!$B$4/100,"B",IF(VALUE('SUMMARY WEEK'!Z801)&gt;MASTER!$B$5/100,"C","K"))),'SUMMARY WEEK'!Z801))</f>
        <v/>
      </c>
      <c r="AA801" s="20"/>
    </row>
    <row r="802">
      <c r="A802" s="18" t="str">
        <f>IF(ISBLANK('SUMMARY WEEK'!A802),'SUMMARY WEEK'!A802,IFERROR(IF(VALUE('SUMMARY WEEK'!A802)&gt;MASTER!$B$3/100,"SB",IF(VALUE('SUMMARY WEEK'!A802)&gt;MASTER!$B$4/100,"B",IF(VALUE('SUMMARY WEEK'!A802)&gt;MASTER!$B$5/100,"C","K"))),'SUMMARY WEEK'!A802))</f>
        <v/>
      </c>
      <c r="B802" s="19" t="str">
        <f>IF(ISBLANK('SUMMARY WEEK'!B802),'SUMMARY WEEK'!B802,IFERROR(IF(VALUE('SUMMARY WEEK'!B802)&gt;MASTER!$B$3/100,"SB",IF(VALUE('SUMMARY WEEK'!B802)&gt;MASTER!$B$4/100,"B",IF(VALUE('SUMMARY WEEK'!B802)&gt;MASTER!$B$5/100,"C","K"))),'SUMMARY WEEK'!B802))</f>
        <v/>
      </c>
      <c r="C802" s="20" t="str">
        <f>IF(ISBLANK('SUMMARY WEEK'!C802),'SUMMARY WEEK'!C802,IFERROR(IF(VALUE('SUMMARY WEEK'!C802)&gt;MASTER!$B$3/100,"SB",IF(VALUE('SUMMARY WEEK'!C802)&gt;MASTER!$B$4/100,"B",IF(VALUE('SUMMARY WEEK'!C802)&gt;MASTER!$B$5/100,"C","K"))),'SUMMARY WEEK'!C802))</f>
        <v/>
      </c>
      <c r="D802" s="20" t="str">
        <f>IF(ISBLANK('SUMMARY WEEK'!D802),'SUMMARY WEEK'!D802,IFERROR(IF(VALUE('SUMMARY WEEK'!D802)&gt;MASTER!$B$3/100,"SB",IF(VALUE('SUMMARY WEEK'!D802)&gt;MASTER!$B$4/100,"B",IF(VALUE('SUMMARY WEEK'!D802)&gt;MASTER!$B$5/100,"C","K"))),'SUMMARY WEEK'!D802))</f>
        <v/>
      </c>
      <c r="E802" s="20" t="str">
        <f>IF(ISBLANK('SUMMARY WEEK'!E802),'SUMMARY WEEK'!E802,IFERROR(IF(VALUE('SUMMARY WEEK'!E802)&gt;MASTER!$B$3/100,"SB",IF(VALUE('SUMMARY WEEK'!E802)&gt;MASTER!$B$4/100,"B",IF(VALUE('SUMMARY WEEK'!E802)&gt;MASTER!$B$5/100,"C","K"))),'SUMMARY WEEK'!E802))</f>
        <v/>
      </c>
      <c r="F802" s="20" t="str">
        <f>IF(ISBLANK('SUMMARY WEEK'!F802),'SUMMARY WEEK'!F802,IFERROR(IF(VALUE('SUMMARY WEEK'!F802)&gt;MASTER!$B$3/100,"SB",IF(VALUE('SUMMARY WEEK'!F802)&gt;MASTER!$B$4/100,"B",IF(VALUE('SUMMARY WEEK'!F802)&gt;MASTER!$B$5/100,"C","K"))),'SUMMARY WEEK'!F802))</f>
        <v/>
      </c>
      <c r="G802" s="20" t="str">
        <f>IF(ISBLANK('SUMMARY WEEK'!G802),'SUMMARY WEEK'!G802,IFERROR(IF(VALUE('SUMMARY WEEK'!G802)&gt;MASTER!$B$3/100,"SB",IF(VALUE('SUMMARY WEEK'!G802)&gt;MASTER!$B$4/100,"B",IF(VALUE('SUMMARY WEEK'!G802)&gt;MASTER!$B$5/100,"C","K"))),'SUMMARY WEEK'!G802))</f>
        <v/>
      </c>
      <c r="H802" s="20" t="str">
        <f>IF(ISBLANK('SUMMARY WEEK'!H802),'SUMMARY WEEK'!H802,IFERROR(IF(VALUE('SUMMARY WEEK'!H802)&gt;MASTER!$B$3/100,"SB",IF(VALUE('SUMMARY WEEK'!H802)&gt;MASTER!$B$4/100,"B",IF(VALUE('SUMMARY WEEK'!H802)&gt;MASTER!$B$5/100,"C","K"))),'SUMMARY WEEK'!H802))</f>
        <v/>
      </c>
      <c r="I802" s="20" t="str">
        <f>IF(ISBLANK('SUMMARY WEEK'!I802),'SUMMARY WEEK'!I802,IFERROR(IF(VALUE('SUMMARY WEEK'!I802)&gt;MASTER!$B$3/100,"SB",IF(VALUE('SUMMARY WEEK'!I802)&gt;MASTER!$B$4/100,"B",IF(VALUE('SUMMARY WEEK'!I802)&gt;MASTER!$B$5/100,"C","K"))),'SUMMARY WEEK'!I802))</f>
        <v/>
      </c>
      <c r="J802" s="20" t="str">
        <f>IF(ISBLANK('SUMMARY WEEK'!J802),'SUMMARY WEEK'!J802,IFERROR(IF(VALUE('SUMMARY WEEK'!J802)&gt;MASTER!$B$3/100,"SB",IF(VALUE('SUMMARY WEEK'!J802)&gt;MASTER!$B$4/100,"B",IF(VALUE('SUMMARY WEEK'!J802)&gt;MASTER!$B$5/100,"C","K"))),'SUMMARY WEEK'!J802))</f>
        <v/>
      </c>
      <c r="K802" s="20" t="str">
        <f>IF(ISBLANK('SUMMARY WEEK'!K802),'SUMMARY WEEK'!K802,IFERROR(IF(VALUE('SUMMARY WEEK'!K802)&gt;MASTER!$B$3/100,"SB",IF(VALUE('SUMMARY WEEK'!K802)&gt;MASTER!$B$4/100,"B",IF(VALUE('SUMMARY WEEK'!K802)&gt;MASTER!$B$5/100,"C","K"))),'SUMMARY WEEK'!K802))</f>
        <v/>
      </c>
      <c r="L802" s="20" t="str">
        <f>IF(ISBLANK('SUMMARY WEEK'!L802),'SUMMARY WEEK'!L802,IFERROR(IF(VALUE('SUMMARY WEEK'!L802)&gt;MASTER!$B$3/100,"SB",IF(VALUE('SUMMARY WEEK'!L802)&gt;MASTER!$B$4/100,"B",IF(VALUE('SUMMARY WEEK'!L802)&gt;MASTER!$B$5/100,"C","K"))),'SUMMARY WEEK'!L802))</f>
        <v/>
      </c>
      <c r="M802" s="20" t="str">
        <f>IF(ISBLANK('SUMMARY WEEK'!M802),'SUMMARY WEEK'!M802,IFERROR(IF(VALUE('SUMMARY WEEK'!M802)&gt;MASTER!$B$3/100,"SB",IF(VALUE('SUMMARY WEEK'!M802)&gt;MASTER!$B$4/100,"B",IF(VALUE('SUMMARY WEEK'!M802)&gt;MASTER!$B$5/100,"C","K"))),'SUMMARY WEEK'!M802))</f>
        <v/>
      </c>
      <c r="N802" s="20" t="str">
        <f>IF(ISBLANK('SUMMARY WEEK'!N802),'SUMMARY WEEK'!N802,IFERROR(IF(VALUE('SUMMARY WEEK'!N802)&gt;MASTER!$B$3/100,"SB",IF(VALUE('SUMMARY WEEK'!N802)&gt;MASTER!$B$4/100,"B",IF(VALUE('SUMMARY WEEK'!N802)&gt;MASTER!$B$5/100,"C","K"))),'SUMMARY WEEK'!N802))</f>
        <v/>
      </c>
      <c r="O802" s="20" t="str">
        <f>IF(ISBLANK('SUMMARY WEEK'!O802),'SUMMARY WEEK'!O802,IFERROR(IF(VALUE('SUMMARY WEEK'!O802)&gt;MASTER!$B$3/100,"SB",IF(VALUE('SUMMARY WEEK'!O802)&gt;MASTER!$B$4/100,"B",IF(VALUE('SUMMARY WEEK'!O802)&gt;MASTER!$B$5/100,"C","K"))),'SUMMARY WEEK'!O802))</f>
        <v/>
      </c>
      <c r="P802" s="20" t="str">
        <f>IF(ISBLANK('SUMMARY WEEK'!P802),'SUMMARY WEEK'!P802,IFERROR(IF(VALUE('SUMMARY WEEK'!P802)&gt;MASTER!$B$3/100,"SB",IF(VALUE('SUMMARY WEEK'!P802)&gt;MASTER!$B$4/100,"B",IF(VALUE('SUMMARY WEEK'!P802)&gt;MASTER!$B$5/100,"C","K"))),'SUMMARY WEEK'!P802))</f>
        <v/>
      </c>
      <c r="Q802" s="20" t="str">
        <f>IF(ISBLANK('SUMMARY WEEK'!Q802),'SUMMARY WEEK'!Q802,IFERROR(IF(VALUE('SUMMARY WEEK'!Q802)&gt;MASTER!$B$3/100,"SB",IF(VALUE('SUMMARY WEEK'!Q802)&gt;MASTER!$B$4/100,"B",IF(VALUE('SUMMARY WEEK'!Q802)&gt;MASTER!$B$5/100,"C","K"))),'SUMMARY WEEK'!Q802))</f>
        <v/>
      </c>
      <c r="R802" s="20" t="str">
        <f>IF(ISBLANK('SUMMARY WEEK'!R802),'SUMMARY WEEK'!R802,IFERROR(IF(VALUE('SUMMARY WEEK'!R802)&gt;MASTER!$B$3/100,"SB",IF(VALUE('SUMMARY WEEK'!R802)&gt;MASTER!$B$4/100,"B",IF(VALUE('SUMMARY WEEK'!R802)&gt;MASTER!$B$5/100,"C","K"))),'SUMMARY WEEK'!R802))</f>
        <v/>
      </c>
      <c r="S802" s="20" t="str">
        <f>IF(ISBLANK('SUMMARY WEEK'!S802),'SUMMARY WEEK'!S802,IFERROR(IF(VALUE('SUMMARY WEEK'!S802)&gt;MASTER!$B$3/100,"SB",IF(VALUE('SUMMARY WEEK'!S802)&gt;MASTER!$B$4/100,"B",IF(VALUE('SUMMARY WEEK'!S802)&gt;MASTER!$B$5/100,"C","K"))),'SUMMARY WEEK'!S802))</f>
        <v/>
      </c>
      <c r="T802" s="20" t="str">
        <f>IF(ISBLANK('SUMMARY WEEK'!T802),'SUMMARY WEEK'!T802,IFERROR(IF(VALUE('SUMMARY WEEK'!T802)&gt;MASTER!$B$3/100,"SB",IF(VALUE('SUMMARY WEEK'!T802)&gt;MASTER!$B$4/100,"B",IF(VALUE('SUMMARY WEEK'!T802)&gt;MASTER!$B$5/100,"C","K"))),'SUMMARY WEEK'!T802))</f>
        <v/>
      </c>
      <c r="U802" s="20" t="str">
        <f>IF(ISBLANK('SUMMARY WEEK'!U802),'SUMMARY WEEK'!U802,IFERROR(IF(VALUE('SUMMARY WEEK'!U802)&gt;MASTER!$B$3/100,"SB",IF(VALUE('SUMMARY WEEK'!U802)&gt;MASTER!$B$4/100,"B",IF(VALUE('SUMMARY WEEK'!U802)&gt;MASTER!$B$5/100,"C","K"))),'SUMMARY WEEK'!U802))</f>
        <v/>
      </c>
      <c r="V802" s="20" t="str">
        <f>IF(ISBLANK('SUMMARY WEEK'!V802),'SUMMARY WEEK'!V802,IFERROR(IF(VALUE('SUMMARY WEEK'!V802)&gt;MASTER!$B$3/100,"SB",IF(VALUE('SUMMARY WEEK'!V802)&gt;MASTER!$B$4/100,"B",IF(VALUE('SUMMARY WEEK'!V802)&gt;MASTER!$B$5/100,"C","K"))),'SUMMARY WEEK'!V802))</f>
        <v/>
      </c>
      <c r="W802" s="20" t="str">
        <f>IF(ISBLANK('SUMMARY WEEK'!W802),'SUMMARY WEEK'!W802,IFERROR(IF(VALUE('SUMMARY WEEK'!W802)&gt;MASTER!$B$3/100,"SB",IF(VALUE('SUMMARY WEEK'!W802)&gt;MASTER!$B$4/100,"B",IF(VALUE('SUMMARY WEEK'!W802)&gt;MASTER!$B$5/100,"C","K"))),'SUMMARY WEEK'!W802))</f>
        <v/>
      </c>
      <c r="X802" s="20" t="str">
        <f>IF(ISBLANK('SUMMARY WEEK'!X802),'SUMMARY WEEK'!X802,IFERROR(IF(VALUE('SUMMARY WEEK'!X802)&gt;MASTER!$B$3/100,"SB",IF(VALUE('SUMMARY WEEK'!X802)&gt;MASTER!$B$4/100,"B",IF(VALUE('SUMMARY WEEK'!X802)&gt;MASTER!$B$5/100,"C","K"))),'SUMMARY WEEK'!X802))</f>
        <v/>
      </c>
      <c r="Y802" s="20" t="str">
        <f>IF(ISBLANK('SUMMARY WEEK'!Y802),'SUMMARY WEEK'!Y802,IFERROR(IF(VALUE('SUMMARY WEEK'!Y802)&gt;MASTER!$B$3/100,"SB",IF(VALUE('SUMMARY WEEK'!Y802)&gt;MASTER!$B$4/100,"B",IF(VALUE('SUMMARY WEEK'!Y802)&gt;MASTER!$B$5/100,"C","K"))),'SUMMARY WEEK'!Y802))</f>
        <v/>
      </c>
      <c r="Z802" s="20" t="str">
        <f>IF(ISBLANK('SUMMARY WEEK'!Z802),'SUMMARY WEEK'!Z802,IFERROR(IF(VALUE('SUMMARY WEEK'!Z802)&gt;MASTER!$B$3/100,"SB",IF(VALUE('SUMMARY WEEK'!Z802)&gt;MASTER!$B$4/100,"B",IF(VALUE('SUMMARY WEEK'!Z802)&gt;MASTER!$B$5/100,"C","K"))),'SUMMARY WEEK'!Z802))</f>
        <v/>
      </c>
      <c r="AA802" s="20"/>
    </row>
    <row r="803">
      <c r="A803" s="18" t="str">
        <f>IF(ISBLANK('SUMMARY WEEK'!A803),'SUMMARY WEEK'!A803,IFERROR(IF(VALUE('SUMMARY WEEK'!A803)&gt;MASTER!$B$3/100,"SB",IF(VALUE('SUMMARY WEEK'!A803)&gt;MASTER!$B$4/100,"B",IF(VALUE('SUMMARY WEEK'!A803)&gt;MASTER!$B$5/100,"C","K"))),'SUMMARY WEEK'!A803))</f>
        <v/>
      </c>
      <c r="B803" s="19" t="str">
        <f>IF(ISBLANK('SUMMARY WEEK'!B803),'SUMMARY WEEK'!B803,IFERROR(IF(VALUE('SUMMARY WEEK'!B803)&gt;MASTER!$B$3/100,"SB",IF(VALUE('SUMMARY WEEK'!B803)&gt;MASTER!$B$4/100,"B",IF(VALUE('SUMMARY WEEK'!B803)&gt;MASTER!$B$5/100,"C","K"))),'SUMMARY WEEK'!B803))</f>
        <v/>
      </c>
      <c r="C803" s="20" t="str">
        <f>IF(ISBLANK('SUMMARY WEEK'!C803),'SUMMARY WEEK'!C803,IFERROR(IF(VALUE('SUMMARY WEEK'!C803)&gt;MASTER!$B$3/100,"SB",IF(VALUE('SUMMARY WEEK'!C803)&gt;MASTER!$B$4/100,"B",IF(VALUE('SUMMARY WEEK'!C803)&gt;MASTER!$B$5/100,"C","K"))),'SUMMARY WEEK'!C803))</f>
        <v/>
      </c>
      <c r="D803" s="20" t="str">
        <f>IF(ISBLANK('SUMMARY WEEK'!D803),'SUMMARY WEEK'!D803,IFERROR(IF(VALUE('SUMMARY WEEK'!D803)&gt;MASTER!$B$3/100,"SB",IF(VALUE('SUMMARY WEEK'!D803)&gt;MASTER!$B$4/100,"B",IF(VALUE('SUMMARY WEEK'!D803)&gt;MASTER!$B$5/100,"C","K"))),'SUMMARY WEEK'!D803))</f>
        <v/>
      </c>
      <c r="E803" s="20" t="str">
        <f>IF(ISBLANK('SUMMARY WEEK'!E803),'SUMMARY WEEK'!E803,IFERROR(IF(VALUE('SUMMARY WEEK'!E803)&gt;MASTER!$B$3/100,"SB",IF(VALUE('SUMMARY WEEK'!E803)&gt;MASTER!$B$4/100,"B",IF(VALUE('SUMMARY WEEK'!E803)&gt;MASTER!$B$5/100,"C","K"))),'SUMMARY WEEK'!E803))</f>
        <v/>
      </c>
      <c r="F803" s="20" t="str">
        <f>IF(ISBLANK('SUMMARY WEEK'!F803),'SUMMARY WEEK'!F803,IFERROR(IF(VALUE('SUMMARY WEEK'!F803)&gt;MASTER!$B$3/100,"SB",IF(VALUE('SUMMARY WEEK'!F803)&gt;MASTER!$B$4/100,"B",IF(VALUE('SUMMARY WEEK'!F803)&gt;MASTER!$B$5/100,"C","K"))),'SUMMARY WEEK'!F803))</f>
        <v/>
      </c>
      <c r="G803" s="20" t="str">
        <f>IF(ISBLANK('SUMMARY WEEK'!G803),'SUMMARY WEEK'!G803,IFERROR(IF(VALUE('SUMMARY WEEK'!G803)&gt;MASTER!$B$3/100,"SB",IF(VALUE('SUMMARY WEEK'!G803)&gt;MASTER!$B$4/100,"B",IF(VALUE('SUMMARY WEEK'!G803)&gt;MASTER!$B$5/100,"C","K"))),'SUMMARY WEEK'!G803))</f>
        <v/>
      </c>
      <c r="H803" s="20" t="str">
        <f>IF(ISBLANK('SUMMARY WEEK'!H803),'SUMMARY WEEK'!H803,IFERROR(IF(VALUE('SUMMARY WEEK'!H803)&gt;MASTER!$B$3/100,"SB",IF(VALUE('SUMMARY WEEK'!H803)&gt;MASTER!$B$4/100,"B",IF(VALUE('SUMMARY WEEK'!H803)&gt;MASTER!$B$5/100,"C","K"))),'SUMMARY WEEK'!H803))</f>
        <v/>
      </c>
      <c r="I803" s="20" t="str">
        <f>IF(ISBLANK('SUMMARY WEEK'!I803),'SUMMARY WEEK'!I803,IFERROR(IF(VALUE('SUMMARY WEEK'!I803)&gt;MASTER!$B$3/100,"SB",IF(VALUE('SUMMARY WEEK'!I803)&gt;MASTER!$B$4/100,"B",IF(VALUE('SUMMARY WEEK'!I803)&gt;MASTER!$B$5/100,"C","K"))),'SUMMARY WEEK'!I803))</f>
        <v/>
      </c>
      <c r="J803" s="20" t="str">
        <f>IF(ISBLANK('SUMMARY WEEK'!J803),'SUMMARY WEEK'!J803,IFERROR(IF(VALUE('SUMMARY WEEK'!J803)&gt;MASTER!$B$3/100,"SB",IF(VALUE('SUMMARY WEEK'!J803)&gt;MASTER!$B$4/100,"B",IF(VALUE('SUMMARY WEEK'!J803)&gt;MASTER!$B$5/100,"C","K"))),'SUMMARY WEEK'!J803))</f>
        <v/>
      </c>
      <c r="K803" s="20" t="str">
        <f>IF(ISBLANK('SUMMARY WEEK'!K803),'SUMMARY WEEK'!K803,IFERROR(IF(VALUE('SUMMARY WEEK'!K803)&gt;MASTER!$B$3/100,"SB",IF(VALUE('SUMMARY WEEK'!K803)&gt;MASTER!$B$4/100,"B",IF(VALUE('SUMMARY WEEK'!K803)&gt;MASTER!$B$5/100,"C","K"))),'SUMMARY WEEK'!K803))</f>
        <v/>
      </c>
      <c r="L803" s="20" t="str">
        <f>IF(ISBLANK('SUMMARY WEEK'!L803),'SUMMARY WEEK'!L803,IFERROR(IF(VALUE('SUMMARY WEEK'!L803)&gt;MASTER!$B$3/100,"SB",IF(VALUE('SUMMARY WEEK'!L803)&gt;MASTER!$B$4/100,"B",IF(VALUE('SUMMARY WEEK'!L803)&gt;MASTER!$B$5/100,"C","K"))),'SUMMARY WEEK'!L803))</f>
        <v/>
      </c>
      <c r="M803" s="20" t="str">
        <f>IF(ISBLANK('SUMMARY WEEK'!M803),'SUMMARY WEEK'!M803,IFERROR(IF(VALUE('SUMMARY WEEK'!M803)&gt;MASTER!$B$3/100,"SB",IF(VALUE('SUMMARY WEEK'!M803)&gt;MASTER!$B$4/100,"B",IF(VALUE('SUMMARY WEEK'!M803)&gt;MASTER!$B$5/100,"C","K"))),'SUMMARY WEEK'!M803))</f>
        <v/>
      </c>
      <c r="N803" s="20" t="str">
        <f>IF(ISBLANK('SUMMARY WEEK'!N803),'SUMMARY WEEK'!N803,IFERROR(IF(VALUE('SUMMARY WEEK'!N803)&gt;MASTER!$B$3/100,"SB",IF(VALUE('SUMMARY WEEK'!N803)&gt;MASTER!$B$4/100,"B",IF(VALUE('SUMMARY WEEK'!N803)&gt;MASTER!$B$5/100,"C","K"))),'SUMMARY WEEK'!N803))</f>
        <v/>
      </c>
      <c r="O803" s="20" t="str">
        <f>IF(ISBLANK('SUMMARY WEEK'!O803),'SUMMARY WEEK'!O803,IFERROR(IF(VALUE('SUMMARY WEEK'!O803)&gt;MASTER!$B$3/100,"SB",IF(VALUE('SUMMARY WEEK'!O803)&gt;MASTER!$B$4/100,"B",IF(VALUE('SUMMARY WEEK'!O803)&gt;MASTER!$B$5/100,"C","K"))),'SUMMARY WEEK'!O803))</f>
        <v/>
      </c>
      <c r="P803" s="20" t="str">
        <f>IF(ISBLANK('SUMMARY WEEK'!P803),'SUMMARY WEEK'!P803,IFERROR(IF(VALUE('SUMMARY WEEK'!P803)&gt;MASTER!$B$3/100,"SB",IF(VALUE('SUMMARY WEEK'!P803)&gt;MASTER!$B$4/100,"B",IF(VALUE('SUMMARY WEEK'!P803)&gt;MASTER!$B$5/100,"C","K"))),'SUMMARY WEEK'!P803))</f>
        <v/>
      </c>
      <c r="Q803" s="20" t="str">
        <f>IF(ISBLANK('SUMMARY WEEK'!Q803),'SUMMARY WEEK'!Q803,IFERROR(IF(VALUE('SUMMARY WEEK'!Q803)&gt;MASTER!$B$3/100,"SB",IF(VALUE('SUMMARY WEEK'!Q803)&gt;MASTER!$B$4/100,"B",IF(VALUE('SUMMARY WEEK'!Q803)&gt;MASTER!$B$5/100,"C","K"))),'SUMMARY WEEK'!Q803))</f>
        <v/>
      </c>
      <c r="R803" s="20" t="str">
        <f>IF(ISBLANK('SUMMARY WEEK'!R803),'SUMMARY WEEK'!R803,IFERROR(IF(VALUE('SUMMARY WEEK'!R803)&gt;MASTER!$B$3/100,"SB",IF(VALUE('SUMMARY WEEK'!R803)&gt;MASTER!$B$4/100,"B",IF(VALUE('SUMMARY WEEK'!R803)&gt;MASTER!$B$5/100,"C","K"))),'SUMMARY WEEK'!R803))</f>
        <v/>
      </c>
      <c r="S803" s="20" t="str">
        <f>IF(ISBLANK('SUMMARY WEEK'!S803),'SUMMARY WEEK'!S803,IFERROR(IF(VALUE('SUMMARY WEEK'!S803)&gt;MASTER!$B$3/100,"SB",IF(VALUE('SUMMARY WEEK'!S803)&gt;MASTER!$B$4/100,"B",IF(VALUE('SUMMARY WEEK'!S803)&gt;MASTER!$B$5/100,"C","K"))),'SUMMARY WEEK'!S803))</f>
        <v/>
      </c>
      <c r="T803" s="20" t="str">
        <f>IF(ISBLANK('SUMMARY WEEK'!T803),'SUMMARY WEEK'!T803,IFERROR(IF(VALUE('SUMMARY WEEK'!T803)&gt;MASTER!$B$3/100,"SB",IF(VALUE('SUMMARY WEEK'!T803)&gt;MASTER!$B$4/100,"B",IF(VALUE('SUMMARY WEEK'!T803)&gt;MASTER!$B$5/100,"C","K"))),'SUMMARY WEEK'!T803))</f>
        <v/>
      </c>
      <c r="U803" s="20" t="str">
        <f>IF(ISBLANK('SUMMARY WEEK'!U803),'SUMMARY WEEK'!U803,IFERROR(IF(VALUE('SUMMARY WEEK'!U803)&gt;MASTER!$B$3/100,"SB",IF(VALUE('SUMMARY WEEK'!U803)&gt;MASTER!$B$4/100,"B",IF(VALUE('SUMMARY WEEK'!U803)&gt;MASTER!$B$5/100,"C","K"))),'SUMMARY WEEK'!U803))</f>
        <v/>
      </c>
      <c r="V803" s="20" t="str">
        <f>IF(ISBLANK('SUMMARY WEEK'!V803),'SUMMARY WEEK'!V803,IFERROR(IF(VALUE('SUMMARY WEEK'!V803)&gt;MASTER!$B$3/100,"SB",IF(VALUE('SUMMARY WEEK'!V803)&gt;MASTER!$B$4/100,"B",IF(VALUE('SUMMARY WEEK'!V803)&gt;MASTER!$B$5/100,"C","K"))),'SUMMARY WEEK'!V803))</f>
        <v/>
      </c>
      <c r="W803" s="20" t="str">
        <f>IF(ISBLANK('SUMMARY WEEK'!W803),'SUMMARY WEEK'!W803,IFERROR(IF(VALUE('SUMMARY WEEK'!W803)&gt;MASTER!$B$3/100,"SB",IF(VALUE('SUMMARY WEEK'!W803)&gt;MASTER!$B$4/100,"B",IF(VALUE('SUMMARY WEEK'!W803)&gt;MASTER!$B$5/100,"C","K"))),'SUMMARY WEEK'!W803))</f>
        <v/>
      </c>
      <c r="X803" s="20" t="str">
        <f>IF(ISBLANK('SUMMARY WEEK'!X803),'SUMMARY WEEK'!X803,IFERROR(IF(VALUE('SUMMARY WEEK'!X803)&gt;MASTER!$B$3/100,"SB",IF(VALUE('SUMMARY WEEK'!X803)&gt;MASTER!$B$4/100,"B",IF(VALUE('SUMMARY WEEK'!X803)&gt;MASTER!$B$5/100,"C","K"))),'SUMMARY WEEK'!X803))</f>
        <v/>
      </c>
      <c r="Y803" s="20" t="str">
        <f>IF(ISBLANK('SUMMARY WEEK'!Y803),'SUMMARY WEEK'!Y803,IFERROR(IF(VALUE('SUMMARY WEEK'!Y803)&gt;MASTER!$B$3/100,"SB",IF(VALUE('SUMMARY WEEK'!Y803)&gt;MASTER!$B$4/100,"B",IF(VALUE('SUMMARY WEEK'!Y803)&gt;MASTER!$B$5/100,"C","K"))),'SUMMARY WEEK'!Y803))</f>
        <v/>
      </c>
      <c r="Z803" s="20" t="str">
        <f>IF(ISBLANK('SUMMARY WEEK'!Z803),'SUMMARY WEEK'!Z803,IFERROR(IF(VALUE('SUMMARY WEEK'!Z803)&gt;MASTER!$B$3/100,"SB",IF(VALUE('SUMMARY WEEK'!Z803)&gt;MASTER!$B$4/100,"B",IF(VALUE('SUMMARY WEEK'!Z803)&gt;MASTER!$B$5/100,"C","K"))),'SUMMARY WEEK'!Z803))</f>
        <v/>
      </c>
      <c r="AA803" s="20"/>
    </row>
    <row r="804">
      <c r="A804" s="18" t="str">
        <f>IF(ISBLANK('SUMMARY WEEK'!A804),'SUMMARY WEEK'!A804,IFERROR(IF(VALUE('SUMMARY WEEK'!A804)&gt;MASTER!$B$3/100,"SB",IF(VALUE('SUMMARY WEEK'!A804)&gt;MASTER!$B$4/100,"B",IF(VALUE('SUMMARY WEEK'!A804)&gt;MASTER!$B$5/100,"C","K"))),'SUMMARY WEEK'!A804))</f>
        <v/>
      </c>
      <c r="B804" s="19" t="str">
        <f>IF(ISBLANK('SUMMARY WEEK'!B804),'SUMMARY WEEK'!B804,IFERROR(IF(VALUE('SUMMARY WEEK'!B804)&gt;MASTER!$B$3/100,"SB",IF(VALUE('SUMMARY WEEK'!B804)&gt;MASTER!$B$4/100,"B",IF(VALUE('SUMMARY WEEK'!B804)&gt;MASTER!$B$5/100,"C","K"))),'SUMMARY WEEK'!B804))</f>
        <v/>
      </c>
      <c r="C804" s="20" t="str">
        <f>IF(ISBLANK('SUMMARY WEEK'!C804),'SUMMARY WEEK'!C804,IFERROR(IF(VALUE('SUMMARY WEEK'!C804)&gt;MASTER!$B$3/100,"SB",IF(VALUE('SUMMARY WEEK'!C804)&gt;MASTER!$B$4/100,"B",IF(VALUE('SUMMARY WEEK'!C804)&gt;MASTER!$B$5/100,"C","K"))),'SUMMARY WEEK'!C804))</f>
        <v/>
      </c>
      <c r="D804" s="20" t="str">
        <f>IF(ISBLANK('SUMMARY WEEK'!D804),'SUMMARY WEEK'!D804,IFERROR(IF(VALUE('SUMMARY WEEK'!D804)&gt;MASTER!$B$3/100,"SB",IF(VALUE('SUMMARY WEEK'!D804)&gt;MASTER!$B$4/100,"B",IF(VALUE('SUMMARY WEEK'!D804)&gt;MASTER!$B$5/100,"C","K"))),'SUMMARY WEEK'!D804))</f>
        <v/>
      </c>
      <c r="E804" s="20" t="str">
        <f>IF(ISBLANK('SUMMARY WEEK'!E804),'SUMMARY WEEK'!E804,IFERROR(IF(VALUE('SUMMARY WEEK'!E804)&gt;MASTER!$B$3/100,"SB",IF(VALUE('SUMMARY WEEK'!E804)&gt;MASTER!$B$4/100,"B",IF(VALUE('SUMMARY WEEK'!E804)&gt;MASTER!$B$5/100,"C","K"))),'SUMMARY WEEK'!E804))</f>
        <v/>
      </c>
      <c r="F804" s="20" t="str">
        <f>IF(ISBLANK('SUMMARY WEEK'!F804),'SUMMARY WEEK'!F804,IFERROR(IF(VALUE('SUMMARY WEEK'!F804)&gt;MASTER!$B$3/100,"SB",IF(VALUE('SUMMARY WEEK'!F804)&gt;MASTER!$B$4/100,"B",IF(VALUE('SUMMARY WEEK'!F804)&gt;MASTER!$B$5/100,"C","K"))),'SUMMARY WEEK'!F804))</f>
        <v/>
      </c>
      <c r="G804" s="20" t="str">
        <f>IF(ISBLANK('SUMMARY WEEK'!G804),'SUMMARY WEEK'!G804,IFERROR(IF(VALUE('SUMMARY WEEK'!G804)&gt;MASTER!$B$3/100,"SB",IF(VALUE('SUMMARY WEEK'!G804)&gt;MASTER!$B$4/100,"B",IF(VALUE('SUMMARY WEEK'!G804)&gt;MASTER!$B$5/100,"C","K"))),'SUMMARY WEEK'!G804))</f>
        <v/>
      </c>
      <c r="H804" s="20" t="str">
        <f>IF(ISBLANK('SUMMARY WEEK'!H804),'SUMMARY WEEK'!H804,IFERROR(IF(VALUE('SUMMARY WEEK'!H804)&gt;MASTER!$B$3/100,"SB",IF(VALUE('SUMMARY WEEK'!H804)&gt;MASTER!$B$4/100,"B",IF(VALUE('SUMMARY WEEK'!H804)&gt;MASTER!$B$5/100,"C","K"))),'SUMMARY WEEK'!H804))</f>
        <v/>
      </c>
      <c r="I804" s="20" t="str">
        <f>IF(ISBLANK('SUMMARY WEEK'!I804),'SUMMARY WEEK'!I804,IFERROR(IF(VALUE('SUMMARY WEEK'!I804)&gt;MASTER!$B$3/100,"SB",IF(VALUE('SUMMARY WEEK'!I804)&gt;MASTER!$B$4/100,"B",IF(VALUE('SUMMARY WEEK'!I804)&gt;MASTER!$B$5/100,"C","K"))),'SUMMARY WEEK'!I804))</f>
        <v/>
      </c>
      <c r="J804" s="20" t="str">
        <f>IF(ISBLANK('SUMMARY WEEK'!J804),'SUMMARY WEEK'!J804,IFERROR(IF(VALUE('SUMMARY WEEK'!J804)&gt;MASTER!$B$3/100,"SB",IF(VALUE('SUMMARY WEEK'!J804)&gt;MASTER!$B$4/100,"B",IF(VALUE('SUMMARY WEEK'!J804)&gt;MASTER!$B$5/100,"C","K"))),'SUMMARY WEEK'!J804))</f>
        <v/>
      </c>
      <c r="K804" s="20" t="str">
        <f>IF(ISBLANK('SUMMARY WEEK'!K804),'SUMMARY WEEK'!K804,IFERROR(IF(VALUE('SUMMARY WEEK'!K804)&gt;MASTER!$B$3/100,"SB",IF(VALUE('SUMMARY WEEK'!K804)&gt;MASTER!$B$4/100,"B",IF(VALUE('SUMMARY WEEK'!K804)&gt;MASTER!$B$5/100,"C","K"))),'SUMMARY WEEK'!K804))</f>
        <v/>
      </c>
      <c r="L804" s="20" t="str">
        <f>IF(ISBLANK('SUMMARY WEEK'!L804),'SUMMARY WEEK'!L804,IFERROR(IF(VALUE('SUMMARY WEEK'!L804)&gt;MASTER!$B$3/100,"SB",IF(VALUE('SUMMARY WEEK'!L804)&gt;MASTER!$B$4/100,"B",IF(VALUE('SUMMARY WEEK'!L804)&gt;MASTER!$B$5/100,"C","K"))),'SUMMARY WEEK'!L804))</f>
        <v/>
      </c>
      <c r="M804" s="20" t="str">
        <f>IF(ISBLANK('SUMMARY WEEK'!M804),'SUMMARY WEEK'!M804,IFERROR(IF(VALUE('SUMMARY WEEK'!M804)&gt;MASTER!$B$3/100,"SB",IF(VALUE('SUMMARY WEEK'!M804)&gt;MASTER!$B$4/100,"B",IF(VALUE('SUMMARY WEEK'!M804)&gt;MASTER!$B$5/100,"C","K"))),'SUMMARY WEEK'!M804))</f>
        <v/>
      </c>
      <c r="N804" s="20" t="str">
        <f>IF(ISBLANK('SUMMARY WEEK'!N804),'SUMMARY WEEK'!N804,IFERROR(IF(VALUE('SUMMARY WEEK'!N804)&gt;MASTER!$B$3/100,"SB",IF(VALUE('SUMMARY WEEK'!N804)&gt;MASTER!$B$4/100,"B",IF(VALUE('SUMMARY WEEK'!N804)&gt;MASTER!$B$5/100,"C","K"))),'SUMMARY WEEK'!N804))</f>
        <v/>
      </c>
      <c r="O804" s="20" t="str">
        <f>IF(ISBLANK('SUMMARY WEEK'!O804),'SUMMARY WEEK'!O804,IFERROR(IF(VALUE('SUMMARY WEEK'!O804)&gt;MASTER!$B$3/100,"SB",IF(VALUE('SUMMARY WEEK'!O804)&gt;MASTER!$B$4/100,"B",IF(VALUE('SUMMARY WEEK'!O804)&gt;MASTER!$B$5/100,"C","K"))),'SUMMARY WEEK'!O804))</f>
        <v/>
      </c>
      <c r="P804" s="20" t="str">
        <f>IF(ISBLANK('SUMMARY WEEK'!P804),'SUMMARY WEEK'!P804,IFERROR(IF(VALUE('SUMMARY WEEK'!P804)&gt;MASTER!$B$3/100,"SB",IF(VALUE('SUMMARY WEEK'!P804)&gt;MASTER!$B$4/100,"B",IF(VALUE('SUMMARY WEEK'!P804)&gt;MASTER!$B$5/100,"C","K"))),'SUMMARY WEEK'!P804))</f>
        <v/>
      </c>
      <c r="Q804" s="20" t="str">
        <f>IF(ISBLANK('SUMMARY WEEK'!Q804),'SUMMARY WEEK'!Q804,IFERROR(IF(VALUE('SUMMARY WEEK'!Q804)&gt;MASTER!$B$3/100,"SB",IF(VALUE('SUMMARY WEEK'!Q804)&gt;MASTER!$B$4/100,"B",IF(VALUE('SUMMARY WEEK'!Q804)&gt;MASTER!$B$5/100,"C","K"))),'SUMMARY WEEK'!Q804))</f>
        <v/>
      </c>
      <c r="R804" s="20" t="str">
        <f>IF(ISBLANK('SUMMARY WEEK'!R804),'SUMMARY WEEK'!R804,IFERROR(IF(VALUE('SUMMARY WEEK'!R804)&gt;MASTER!$B$3/100,"SB",IF(VALUE('SUMMARY WEEK'!R804)&gt;MASTER!$B$4/100,"B",IF(VALUE('SUMMARY WEEK'!R804)&gt;MASTER!$B$5/100,"C","K"))),'SUMMARY WEEK'!R804))</f>
        <v/>
      </c>
      <c r="S804" s="20" t="str">
        <f>IF(ISBLANK('SUMMARY WEEK'!S804),'SUMMARY WEEK'!S804,IFERROR(IF(VALUE('SUMMARY WEEK'!S804)&gt;MASTER!$B$3/100,"SB",IF(VALUE('SUMMARY WEEK'!S804)&gt;MASTER!$B$4/100,"B",IF(VALUE('SUMMARY WEEK'!S804)&gt;MASTER!$B$5/100,"C","K"))),'SUMMARY WEEK'!S804))</f>
        <v/>
      </c>
      <c r="T804" s="20" t="str">
        <f>IF(ISBLANK('SUMMARY WEEK'!T804),'SUMMARY WEEK'!T804,IFERROR(IF(VALUE('SUMMARY WEEK'!T804)&gt;MASTER!$B$3/100,"SB",IF(VALUE('SUMMARY WEEK'!T804)&gt;MASTER!$B$4/100,"B",IF(VALUE('SUMMARY WEEK'!T804)&gt;MASTER!$B$5/100,"C","K"))),'SUMMARY WEEK'!T804))</f>
        <v/>
      </c>
      <c r="U804" s="20" t="str">
        <f>IF(ISBLANK('SUMMARY WEEK'!U804),'SUMMARY WEEK'!U804,IFERROR(IF(VALUE('SUMMARY WEEK'!U804)&gt;MASTER!$B$3/100,"SB",IF(VALUE('SUMMARY WEEK'!U804)&gt;MASTER!$B$4/100,"B",IF(VALUE('SUMMARY WEEK'!U804)&gt;MASTER!$B$5/100,"C","K"))),'SUMMARY WEEK'!U804))</f>
        <v/>
      </c>
      <c r="V804" s="20" t="str">
        <f>IF(ISBLANK('SUMMARY WEEK'!V804),'SUMMARY WEEK'!V804,IFERROR(IF(VALUE('SUMMARY WEEK'!V804)&gt;MASTER!$B$3/100,"SB",IF(VALUE('SUMMARY WEEK'!V804)&gt;MASTER!$B$4/100,"B",IF(VALUE('SUMMARY WEEK'!V804)&gt;MASTER!$B$5/100,"C","K"))),'SUMMARY WEEK'!V804))</f>
        <v/>
      </c>
      <c r="W804" s="20" t="str">
        <f>IF(ISBLANK('SUMMARY WEEK'!W804),'SUMMARY WEEK'!W804,IFERROR(IF(VALUE('SUMMARY WEEK'!W804)&gt;MASTER!$B$3/100,"SB",IF(VALUE('SUMMARY WEEK'!W804)&gt;MASTER!$B$4/100,"B",IF(VALUE('SUMMARY WEEK'!W804)&gt;MASTER!$B$5/100,"C","K"))),'SUMMARY WEEK'!W804))</f>
        <v/>
      </c>
      <c r="X804" s="20" t="str">
        <f>IF(ISBLANK('SUMMARY WEEK'!X804),'SUMMARY WEEK'!X804,IFERROR(IF(VALUE('SUMMARY WEEK'!X804)&gt;MASTER!$B$3/100,"SB",IF(VALUE('SUMMARY WEEK'!X804)&gt;MASTER!$B$4/100,"B",IF(VALUE('SUMMARY WEEK'!X804)&gt;MASTER!$B$5/100,"C","K"))),'SUMMARY WEEK'!X804))</f>
        <v/>
      </c>
      <c r="Y804" s="20" t="str">
        <f>IF(ISBLANK('SUMMARY WEEK'!Y804),'SUMMARY WEEK'!Y804,IFERROR(IF(VALUE('SUMMARY WEEK'!Y804)&gt;MASTER!$B$3/100,"SB",IF(VALUE('SUMMARY WEEK'!Y804)&gt;MASTER!$B$4/100,"B",IF(VALUE('SUMMARY WEEK'!Y804)&gt;MASTER!$B$5/100,"C","K"))),'SUMMARY WEEK'!Y804))</f>
        <v/>
      </c>
      <c r="Z804" s="20" t="str">
        <f>IF(ISBLANK('SUMMARY WEEK'!Z804),'SUMMARY WEEK'!Z804,IFERROR(IF(VALUE('SUMMARY WEEK'!Z804)&gt;MASTER!$B$3/100,"SB",IF(VALUE('SUMMARY WEEK'!Z804)&gt;MASTER!$B$4/100,"B",IF(VALUE('SUMMARY WEEK'!Z804)&gt;MASTER!$B$5/100,"C","K"))),'SUMMARY WEEK'!Z804))</f>
        <v/>
      </c>
      <c r="AA804" s="20"/>
    </row>
    <row r="805">
      <c r="A805" s="18" t="str">
        <f>IF(ISBLANK('SUMMARY WEEK'!A805),'SUMMARY WEEK'!A805,IFERROR(IF(VALUE('SUMMARY WEEK'!A805)&gt;MASTER!$B$3/100,"SB",IF(VALUE('SUMMARY WEEK'!A805)&gt;MASTER!$B$4/100,"B",IF(VALUE('SUMMARY WEEK'!A805)&gt;MASTER!$B$5/100,"C","K"))),'SUMMARY WEEK'!A805))</f>
        <v/>
      </c>
      <c r="B805" s="19" t="str">
        <f>IF(ISBLANK('SUMMARY WEEK'!B805),'SUMMARY WEEK'!B805,IFERROR(IF(VALUE('SUMMARY WEEK'!B805)&gt;MASTER!$B$3/100,"SB",IF(VALUE('SUMMARY WEEK'!B805)&gt;MASTER!$B$4/100,"B",IF(VALUE('SUMMARY WEEK'!B805)&gt;MASTER!$B$5/100,"C","K"))),'SUMMARY WEEK'!B805))</f>
        <v/>
      </c>
      <c r="C805" s="20" t="str">
        <f>IF(ISBLANK('SUMMARY WEEK'!C805),'SUMMARY WEEK'!C805,IFERROR(IF(VALUE('SUMMARY WEEK'!C805)&gt;MASTER!$B$3/100,"SB",IF(VALUE('SUMMARY WEEK'!C805)&gt;MASTER!$B$4/100,"B",IF(VALUE('SUMMARY WEEK'!C805)&gt;MASTER!$B$5/100,"C","K"))),'SUMMARY WEEK'!C805))</f>
        <v/>
      </c>
      <c r="D805" s="20" t="str">
        <f>IF(ISBLANK('SUMMARY WEEK'!D805),'SUMMARY WEEK'!D805,IFERROR(IF(VALUE('SUMMARY WEEK'!D805)&gt;MASTER!$B$3/100,"SB",IF(VALUE('SUMMARY WEEK'!D805)&gt;MASTER!$B$4/100,"B",IF(VALUE('SUMMARY WEEK'!D805)&gt;MASTER!$B$5/100,"C","K"))),'SUMMARY WEEK'!D805))</f>
        <v/>
      </c>
      <c r="E805" s="20" t="str">
        <f>IF(ISBLANK('SUMMARY WEEK'!E805),'SUMMARY WEEK'!E805,IFERROR(IF(VALUE('SUMMARY WEEK'!E805)&gt;MASTER!$B$3/100,"SB",IF(VALUE('SUMMARY WEEK'!E805)&gt;MASTER!$B$4/100,"B",IF(VALUE('SUMMARY WEEK'!E805)&gt;MASTER!$B$5/100,"C","K"))),'SUMMARY WEEK'!E805))</f>
        <v/>
      </c>
      <c r="F805" s="20" t="str">
        <f>IF(ISBLANK('SUMMARY WEEK'!F805),'SUMMARY WEEK'!F805,IFERROR(IF(VALUE('SUMMARY WEEK'!F805)&gt;MASTER!$B$3/100,"SB",IF(VALUE('SUMMARY WEEK'!F805)&gt;MASTER!$B$4/100,"B",IF(VALUE('SUMMARY WEEK'!F805)&gt;MASTER!$B$5/100,"C","K"))),'SUMMARY WEEK'!F805))</f>
        <v/>
      </c>
      <c r="G805" s="20" t="str">
        <f>IF(ISBLANK('SUMMARY WEEK'!G805),'SUMMARY WEEK'!G805,IFERROR(IF(VALUE('SUMMARY WEEK'!G805)&gt;MASTER!$B$3/100,"SB",IF(VALUE('SUMMARY WEEK'!G805)&gt;MASTER!$B$4/100,"B",IF(VALUE('SUMMARY WEEK'!G805)&gt;MASTER!$B$5/100,"C","K"))),'SUMMARY WEEK'!G805))</f>
        <v/>
      </c>
      <c r="H805" s="20" t="str">
        <f>IF(ISBLANK('SUMMARY WEEK'!H805),'SUMMARY WEEK'!H805,IFERROR(IF(VALUE('SUMMARY WEEK'!H805)&gt;MASTER!$B$3/100,"SB",IF(VALUE('SUMMARY WEEK'!H805)&gt;MASTER!$B$4/100,"B",IF(VALUE('SUMMARY WEEK'!H805)&gt;MASTER!$B$5/100,"C","K"))),'SUMMARY WEEK'!H805))</f>
        <v/>
      </c>
      <c r="I805" s="20" t="str">
        <f>IF(ISBLANK('SUMMARY WEEK'!I805),'SUMMARY WEEK'!I805,IFERROR(IF(VALUE('SUMMARY WEEK'!I805)&gt;MASTER!$B$3/100,"SB",IF(VALUE('SUMMARY WEEK'!I805)&gt;MASTER!$B$4/100,"B",IF(VALUE('SUMMARY WEEK'!I805)&gt;MASTER!$B$5/100,"C","K"))),'SUMMARY WEEK'!I805))</f>
        <v/>
      </c>
      <c r="J805" s="20" t="str">
        <f>IF(ISBLANK('SUMMARY WEEK'!J805),'SUMMARY WEEK'!J805,IFERROR(IF(VALUE('SUMMARY WEEK'!J805)&gt;MASTER!$B$3/100,"SB",IF(VALUE('SUMMARY WEEK'!J805)&gt;MASTER!$B$4/100,"B",IF(VALUE('SUMMARY WEEK'!J805)&gt;MASTER!$B$5/100,"C","K"))),'SUMMARY WEEK'!J805))</f>
        <v/>
      </c>
      <c r="K805" s="20" t="str">
        <f>IF(ISBLANK('SUMMARY WEEK'!K805),'SUMMARY WEEK'!K805,IFERROR(IF(VALUE('SUMMARY WEEK'!K805)&gt;MASTER!$B$3/100,"SB",IF(VALUE('SUMMARY WEEK'!K805)&gt;MASTER!$B$4/100,"B",IF(VALUE('SUMMARY WEEK'!K805)&gt;MASTER!$B$5/100,"C","K"))),'SUMMARY WEEK'!K805))</f>
        <v/>
      </c>
      <c r="L805" s="20" t="str">
        <f>IF(ISBLANK('SUMMARY WEEK'!L805),'SUMMARY WEEK'!L805,IFERROR(IF(VALUE('SUMMARY WEEK'!L805)&gt;MASTER!$B$3/100,"SB",IF(VALUE('SUMMARY WEEK'!L805)&gt;MASTER!$B$4/100,"B",IF(VALUE('SUMMARY WEEK'!L805)&gt;MASTER!$B$5/100,"C","K"))),'SUMMARY WEEK'!L805))</f>
        <v/>
      </c>
      <c r="M805" s="20" t="str">
        <f>IF(ISBLANK('SUMMARY WEEK'!M805),'SUMMARY WEEK'!M805,IFERROR(IF(VALUE('SUMMARY WEEK'!M805)&gt;MASTER!$B$3/100,"SB",IF(VALUE('SUMMARY WEEK'!M805)&gt;MASTER!$B$4/100,"B",IF(VALUE('SUMMARY WEEK'!M805)&gt;MASTER!$B$5/100,"C","K"))),'SUMMARY WEEK'!M805))</f>
        <v/>
      </c>
      <c r="N805" s="20" t="str">
        <f>IF(ISBLANK('SUMMARY WEEK'!N805),'SUMMARY WEEK'!N805,IFERROR(IF(VALUE('SUMMARY WEEK'!N805)&gt;MASTER!$B$3/100,"SB",IF(VALUE('SUMMARY WEEK'!N805)&gt;MASTER!$B$4/100,"B",IF(VALUE('SUMMARY WEEK'!N805)&gt;MASTER!$B$5/100,"C","K"))),'SUMMARY WEEK'!N805))</f>
        <v/>
      </c>
      <c r="O805" s="20" t="str">
        <f>IF(ISBLANK('SUMMARY WEEK'!O805),'SUMMARY WEEK'!O805,IFERROR(IF(VALUE('SUMMARY WEEK'!O805)&gt;MASTER!$B$3/100,"SB",IF(VALUE('SUMMARY WEEK'!O805)&gt;MASTER!$B$4/100,"B",IF(VALUE('SUMMARY WEEK'!O805)&gt;MASTER!$B$5/100,"C","K"))),'SUMMARY WEEK'!O805))</f>
        <v/>
      </c>
      <c r="P805" s="20" t="str">
        <f>IF(ISBLANK('SUMMARY WEEK'!P805),'SUMMARY WEEK'!P805,IFERROR(IF(VALUE('SUMMARY WEEK'!P805)&gt;MASTER!$B$3/100,"SB",IF(VALUE('SUMMARY WEEK'!P805)&gt;MASTER!$B$4/100,"B",IF(VALUE('SUMMARY WEEK'!P805)&gt;MASTER!$B$5/100,"C","K"))),'SUMMARY WEEK'!P805))</f>
        <v/>
      </c>
      <c r="Q805" s="20" t="str">
        <f>IF(ISBLANK('SUMMARY WEEK'!Q805),'SUMMARY WEEK'!Q805,IFERROR(IF(VALUE('SUMMARY WEEK'!Q805)&gt;MASTER!$B$3/100,"SB",IF(VALUE('SUMMARY WEEK'!Q805)&gt;MASTER!$B$4/100,"B",IF(VALUE('SUMMARY WEEK'!Q805)&gt;MASTER!$B$5/100,"C","K"))),'SUMMARY WEEK'!Q805))</f>
        <v/>
      </c>
      <c r="R805" s="20" t="str">
        <f>IF(ISBLANK('SUMMARY WEEK'!R805),'SUMMARY WEEK'!R805,IFERROR(IF(VALUE('SUMMARY WEEK'!R805)&gt;MASTER!$B$3/100,"SB",IF(VALUE('SUMMARY WEEK'!R805)&gt;MASTER!$B$4/100,"B",IF(VALUE('SUMMARY WEEK'!R805)&gt;MASTER!$B$5/100,"C","K"))),'SUMMARY WEEK'!R805))</f>
        <v/>
      </c>
      <c r="S805" s="20" t="str">
        <f>IF(ISBLANK('SUMMARY WEEK'!S805),'SUMMARY WEEK'!S805,IFERROR(IF(VALUE('SUMMARY WEEK'!S805)&gt;MASTER!$B$3/100,"SB",IF(VALUE('SUMMARY WEEK'!S805)&gt;MASTER!$B$4/100,"B",IF(VALUE('SUMMARY WEEK'!S805)&gt;MASTER!$B$5/100,"C","K"))),'SUMMARY WEEK'!S805))</f>
        <v/>
      </c>
      <c r="T805" s="20" t="str">
        <f>IF(ISBLANK('SUMMARY WEEK'!T805),'SUMMARY WEEK'!T805,IFERROR(IF(VALUE('SUMMARY WEEK'!T805)&gt;MASTER!$B$3/100,"SB",IF(VALUE('SUMMARY WEEK'!T805)&gt;MASTER!$B$4/100,"B",IF(VALUE('SUMMARY WEEK'!T805)&gt;MASTER!$B$5/100,"C","K"))),'SUMMARY WEEK'!T805))</f>
        <v/>
      </c>
      <c r="U805" s="20" t="str">
        <f>IF(ISBLANK('SUMMARY WEEK'!U805),'SUMMARY WEEK'!U805,IFERROR(IF(VALUE('SUMMARY WEEK'!U805)&gt;MASTER!$B$3/100,"SB",IF(VALUE('SUMMARY WEEK'!U805)&gt;MASTER!$B$4/100,"B",IF(VALUE('SUMMARY WEEK'!U805)&gt;MASTER!$B$5/100,"C","K"))),'SUMMARY WEEK'!U805))</f>
        <v/>
      </c>
      <c r="V805" s="20" t="str">
        <f>IF(ISBLANK('SUMMARY WEEK'!V805),'SUMMARY WEEK'!V805,IFERROR(IF(VALUE('SUMMARY WEEK'!V805)&gt;MASTER!$B$3/100,"SB",IF(VALUE('SUMMARY WEEK'!V805)&gt;MASTER!$B$4/100,"B",IF(VALUE('SUMMARY WEEK'!V805)&gt;MASTER!$B$5/100,"C","K"))),'SUMMARY WEEK'!V805))</f>
        <v/>
      </c>
      <c r="W805" s="20" t="str">
        <f>IF(ISBLANK('SUMMARY WEEK'!W805),'SUMMARY WEEK'!W805,IFERROR(IF(VALUE('SUMMARY WEEK'!W805)&gt;MASTER!$B$3/100,"SB",IF(VALUE('SUMMARY WEEK'!W805)&gt;MASTER!$B$4/100,"B",IF(VALUE('SUMMARY WEEK'!W805)&gt;MASTER!$B$5/100,"C","K"))),'SUMMARY WEEK'!W805))</f>
        <v/>
      </c>
      <c r="X805" s="20" t="str">
        <f>IF(ISBLANK('SUMMARY WEEK'!X805),'SUMMARY WEEK'!X805,IFERROR(IF(VALUE('SUMMARY WEEK'!X805)&gt;MASTER!$B$3/100,"SB",IF(VALUE('SUMMARY WEEK'!X805)&gt;MASTER!$B$4/100,"B",IF(VALUE('SUMMARY WEEK'!X805)&gt;MASTER!$B$5/100,"C","K"))),'SUMMARY WEEK'!X805))</f>
        <v/>
      </c>
      <c r="Y805" s="20" t="str">
        <f>IF(ISBLANK('SUMMARY WEEK'!Y805),'SUMMARY WEEK'!Y805,IFERROR(IF(VALUE('SUMMARY WEEK'!Y805)&gt;MASTER!$B$3/100,"SB",IF(VALUE('SUMMARY WEEK'!Y805)&gt;MASTER!$B$4/100,"B",IF(VALUE('SUMMARY WEEK'!Y805)&gt;MASTER!$B$5/100,"C","K"))),'SUMMARY WEEK'!Y805))</f>
        <v/>
      </c>
      <c r="Z805" s="20" t="str">
        <f>IF(ISBLANK('SUMMARY WEEK'!Z805),'SUMMARY WEEK'!Z805,IFERROR(IF(VALUE('SUMMARY WEEK'!Z805)&gt;MASTER!$B$3/100,"SB",IF(VALUE('SUMMARY WEEK'!Z805)&gt;MASTER!$B$4/100,"B",IF(VALUE('SUMMARY WEEK'!Z805)&gt;MASTER!$B$5/100,"C","K"))),'SUMMARY WEEK'!Z805))</f>
        <v/>
      </c>
      <c r="AA805" s="20"/>
    </row>
    <row r="806">
      <c r="A806" s="18" t="str">
        <f>IF(ISBLANK('SUMMARY WEEK'!A806),'SUMMARY WEEK'!A806,IFERROR(IF(VALUE('SUMMARY WEEK'!A806)&gt;MASTER!$B$3/100,"SB",IF(VALUE('SUMMARY WEEK'!A806)&gt;MASTER!$B$4/100,"B",IF(VALUE('SUMMARY WEEK'!A806)&gt;MASTER!$B$5/100,"C","K"))),'SUMMARY WEEK'!A806))</f>
        <v/>
      </c>
      <c r="B806" s="19" t="str">
        <f>IF(ISBLANK('SUMMARY WEEK'!B806),'SUMMARY WEEK'!B806,IFERROR(IF(VALUE('SUMMARY WEEK'!B806)&gt;MASTER!$B$3/100,"SB",IF(VALUE('SUMMARY WEEK'!B806)&gt;MASTER!$B$4/100,"B",IF(VALUE('SUMMARY WEEK'!B806)&gt;MASTER!$B$5/100,"C","K"))),'SUMMARY WEEK'!B806))</f>
        <v/>
      </c>
      <c r="C806" s="20" t="str">
        <f>IF(ISBLANK('SUMMARY WEEK'!C806),'SUMMARY WEEK'!C806,IFERROR(IF(VALUE('SUMMARY WEEK'!C806)&gt;MASTER!$B$3/100,"SB",IF(VALUE('SUMMARY WEEK'!C806)&gt;MASTER!$B$4/100,"B",IF(VALUE('SUMMARY WEEK'!C806)&gt;MASTER!$B$5/100,"C","K"))),'SUMMARY WEEK'!C806))</f>
        <v/>
      </c>
      <c r="D806" s="20" t="str">
        <f>IF(ISBLANK('SUMMARY WEEK'!D806),'SUMMARY WEEK'!D806,IFERROR(IF(VALUE('SUMMARY WEEK'!D806)&gt;MASTER!$B$3/100,"SB",IF(VALUE('SUMMARY WEEK'!D806)&gt;MASTER!$B$4/100,"B",IF(VALUE('SUMMARY WEEK'!D806)&gt;MASTER!$B$5/100,"C","K"))),'SUMMARY WEEK'!D806))</f>
        <v/>
      </c>
      <c r="E806" s="20" t="str">
        <f>IF(ISBLANK('SUMMARY WEEK'!E806),'SUMMARY WEEK'!E806,IFERROR(IF(VALUE('SUMMARY WEEK'!E806)&gt;MASTER!$B$3/100,"SB",IF(VALUE('SUMMARY WEEK'!E806)&gt;MASTER!$B$4/100,"B",IF(VALUE('SUMMARY WEEK'!E806)&gt;MASTER!$B$5/100,"C","K"))),'SUMMARY WEEK'!E806))</f>
        <v/>
      </c>
      <c r="F806" s="20" t="str">
        <f>IF(ISBLANK('SUMMARY WEEK'!F806),'SUMMARY WEEK'!F806,IFERROR(IF(VALUE('SUMMARY WEEK'!F806)&gt;MASTER!$B$3/100,"SB",IF(VALUE('SUMMARY WEEK'!F806)&gt;MASTER!$B$4/100,"B",IF(VALUE('SUMMARY WEEK'!F806)&gt;MASTER!$B$5/100,"C","K"))),'SUMMARY WEEK'!F806))</f>
        <v/>
      </c>
      <c r="G806" s="20" t="str">
        <f>IF(ISBLANK('SUMMARY WEEK'!G806),'SUMMARY WEEK'!G806,IFERROR(IF(VALUE('SUMMARY WEEK'!G806)&gt;MASTER!$B$3/100,"SB",IF(VALUE('SUMMARY WEEK'!G806)&gt;MASTER!$B$4/100,"B",IF(VALUE('SUMMARY WEEK'!G806)&gt;MASTER!$B$5/100,"C","K"))),'SUMMARY WEEK'!G806))</f>
        <v/>
      </c>
      <c r="H806" s="20" t="str">
        <f>IF(ISBLANK('SUMMARY WEEK'!H806),'SUMMARY WEEK'!H806,IFERROR(IF(VALUE('SUMMARY WEEK'!H806)&gt;MASTER!$B$3/100,"SB",IF(VALUE('SUMMARY WEEK'!H806)&gt;MASTER!$B$4/100,"B",IF(VALUE('SUMMARY WEEK'!H806)&gt;MASTER!$B$5/100,"C","K"))),'SUMMARY WEEK'!H806))</f>
        <v/>
      </c>
      <c r="I806" s="20" t="str">
        <f>IF(ISBLANK('SUMMARY WEEK'!I806),'SUMMARY WEEK'!I806,IFERROR(IF(VALUE('SUMMARY WEEK'!I806)&gt;MASTER!$B$3/100,"SB",IF(VALUE('SUMMARY WEEK'!I806)&gt;MASTER!$B$4/100,"B",IF(VALUE('SUMMARY WEEK'!I806)&gt;MASTER!$B$5/100,"C","K"))),'SUMMARY WEEK'!I806))</f>
        <v/>
      </c>
      <c r="J806" s="20" t="str">
        <f>IF(ISBLANK('SUMMARY WEEK'!J806),'SUMMARY WEEK'!J806,IFERROR(IF(VALUE('SUMMARY WEEK'!J806)&gt;MASTER!$B$3/100,"SB",IF(VALUE('SUMMARY WEEK'!J806)&gt;MASTER!$B$4/100,"B",IF(VALUE('SUMMARY WEEK'!J806)&gt;MASTER!$B$5/100,"C","K"))),'SUMMARY WEEK'!J806))</f>
        <v/>
      </c>
      <c r="K806" s="20" t="str">
        <f>IF(ISBLANK('SUMMARY WEEK'!K806),'SUMMARY WEEK'!K806,IFERROR(IF(VALUE('SUMMARY WEEK'!K806)&gt;MASTER!$B$3/100,"SB",IF(VALUE('SUMMARY WEEK'!K806)&gt;MASTER!$B$4/100,"B",IF(VALUE('SUMMARY WEEK'!K806)&gt;MASTER!$B$5/100,"C","K"))),'SUMMARY WEEK'!K806))</f>
        <v/>
      </c>
      <c r="L806" s="20" t="str">
        <f>IF(ISBLANK('SUMMARY WEEK'!L806),'SUMMARY WEEK'!L806,IFERROR(IF(VALUE('SUMMARY WEEK'!L806)&gt;MASTER!$B$3/100,"SB",IF(VALUE('SUMMARY WEEK'!L806)&gt;MASTER!$B$4/100,"B",IF(VALUE('SUMMARY WEEK'!L806)&gt;MASTER!$B$5/100,"C","K"))),'SUMMARY WEEK'!L806))</f>
        <v/>
      </c>
      <c r="M806" s="20" t="str">
        <f>IF(ISBLANK('SUMMARY WEEK'!M806),'SUMMARY WEEK'!M806,IFERROR(IF(VALUE('SUMMARY WEEK'!M806)&gt;MASTER!$B$3/100,"SB",IF(VALUE('SUMMARY WEEK'!M806)&gt;MASTER!$B$4/100,"B",IF(VALUE('SUMMARY WEEK'!M806)&gt;MASTER!$B$5/100,"C","K"))),'SUMMARY WEEK'!M806))</f>
        <v/>
      </c>
      <c r="N806" s="20" t="str">
        <f>IF(ISBLANK('SUMMARY WEEK'!N806),'SUMMARY WEEK'!N806,IFERROR(IF(VALUE('SUMMARY WEEK'!N806)&gt;MASTER!$B$3/100,"SB",IF(VALUE('SUMMARY WEEK'!N806)&gt;MASTER!$B$4/100,"B",IF(VALUE('SUMMARY WEEK'!N806)&gt;MASTER!$B$5/100,"C","K"))),'SUMMARY WEEK'!N806))</f>
        <v/>
      </c>
      <c r="O806" s="20" t="str">
        <f>IF(ISBLANK('SUMMARY WEEK'!O806),'SUMMARY WEEK'!O806,IFERROR(IF(VALUE('SUMMARY WEEK'!O806)&gt;MASTER!$B$3/100,"SB",IF(VALUE('SUMMARY WEEK'!O806)&gt;MASTER!$B$4/100,"B",IF(VALUE('SUMMARY WEEK'!O806)&gt;MASTER!$B$5/100,"C","K"))),'SUMMARY WEEK'!O806))</f>
        <v/>
      </c>
      <c r="P806" s="20" t="str">
        <f>IF(ISBLANK('SUMMARY WEEK'!P806),'SUMMARY WEEK'!P806,IFERROR(IF(VALUE('SUMMARY WEEK'!P806)&gt;MASTER!$B$3/100,"SB",IF(VALUE('SUMMARY WEEK'!P806)&gt;MASTER!$B$4/100,"B",IF(VALUE('SUMMARY WEEK'!P806)&gt;MASTER!$B$5/100,"C","K"))),'SUMMARY WEEK'!P806))</f>
        <v/>
      </c>
      <c r="Q806" s="20" t="str">
        <f>IF(ISBLANK('SUMMARY WEEK'!Q806),'SUMMARY WEEK'!Q806,IFERROR(IF(VALUE('SUMMARY WEEK'!Q806)&gt;MASTER!$B$3/100,"SB",IF(VALUE('SUMMARY WEEK'!Q806)&gt;MASTER!$B$4/100,"B",IF(VALUE('SUMMARY WEEK'!Q806)&gt;MASTER!$B$5/100,"C","K"))),'SUMMARY WEEK'!Q806))</f>
        <v/>
      </c>
      <c r="R806" s="20" t="str">
        <f>IF(ISBLANK('SUMMARY WEEK'!R806),'SUMMARY WEEK'!R806,IFERROR(IF(VALUE('SUMMARY WEEK'!R806)&gt;MASTER!$B$3/100,"SB",IF(VALUE('SUMMARY WEEK'!R806)&gt;MASTER!$B$4/100,"B",IF(VALUE('SUMMARY WEEK'!R806)&gt;MASTER!$B$5/100,"C","K"))),'SUMMARY WEEK'!R806))</f>
        <v/>
      </c>
      <c r="S806" s="20" t="str">
        <f>IF(ISBLANK('SUMMARY WEEK'!S806),'SUMMARY WEEK'!S806,IFERROR(IF(VALUE('SUMMARY WEEK'!S806)&gt;MASTER!$B$3/100,"SB",IF(VALUE('SUMMARY WEEK'!S806)&gt;MASTER!$B$4/100,"B",IF(VALUE('SUMMARY WEEK'!S806)&gt;MASTER!$B$5/100,"C","K"))),'SUMMARY WEEK'!S806))</f>
        <v/>
      </c>
      <c r="T806" s="20" t="str">
        <f>IF(ISBLANK('SUMMARY WEEK'!T806),'SUMMARY WEEK'!T806,IFERROR(IF(VALUE('SUMMARY WEEK'!T806)&gt;MASTER!$B$3/100,"SB",IF(VALUE('SUMMARY WEEK'!T806)&gt;MASTER!$B$4/100,"B",IF(VALUE('SUMMARY WEEK'!T806)&gt;MASTER!$B$5/100,"C","K"))),'SUMMARY WEEK'!T806))</f>
        <v/>
      </c>
      <c r="U806" s="20" t="str">
        <f>IF(ISBLANK('SUMMARY WEEK'!U806),'SUMMARY WEEK'!U806,IFERROR(IF(VALUE('SUMMARY WEEK'!U806)&gt;MASTER!$B$3/100,"SB",IF(VALUE('SUMMARY WEEK'!U806)&gt;MASTER!$B$4/100,"B",IF(VALUE('SUMMARY WEEK'!U806)&gt;MASTER!$B$5/100,"C","K"))),'SUMMARY WEEK'!U806))</f>
        <v/>
      </c>
      <c r="V806" s="20" t="str">
        <f>IF(ISBLANK('SUMMARY WEEK'!V806),'SUMMARY WEEK'!V806,IFERROR(IF(VALUE('SUMMARY WEEK'!V806)&gt;MASTER!$B$3/100,"SB",IF(VALUE('SUMMARY WEEK'!V806)&gt;MASTER!$B$4/100,"B",IF(VALUE('SUMMARY WEEK'!V806)&gt;MASTER!$B$5/100,"C","K"))),'SUMMARY WEEK'!V806))</f>
        <v/>
      </c>
      <c r="W806" s="20" t="str">
        <f>IF(ISBLANK('SUMMARY WEEK'!W806),'SUMMARY WEEK'!W806,IFERROR(IF(VALUE('SUMMARY WEEK'!W806)&gt;MASTER!$B$3/100,"SB",IF(VALUE('SUMMARY WEEK'!W806)&gt;MASTER!$B$4/100,"B",IF(VALUE('SUMMARY WEEK'!W806)&gt;MASTER!$B$5/100,"C","K"))),'SUMMARY WEEK'!W806))</f>
        <v/>
      </c>
      <c r="X806" s="20" t="str">
        <f>IF(ISBLANK('SUMMARY WEEK'!X806),'SUMMARY WEEK'!X806,IFERROR(IF(VALUE('SUMMARY WEEK'!X806)&gt;MASTER!$B$3/100,"SB",IF(VALUE('SUMMARY WEEK'!X806)&gt;MASTER!$B$4/100,"B",IF(VALUE('SUMMARY WEEK'!X806)&gt;MASTER!$B$5/100,"C","K"))),'SUMMARY WEEK'!X806))</f>
        <v/>
      </c>
      <c r="Y806" s="20" t="str">
        <f>IF(ISBLANK('SUMMARY WEEK'!Y806),'SUMMARY WEEK'!Y806,IFERROR(IF(VALUE('SUMMARY WEEK'!Y806)&gt;MASTER!$B$3/100,"SB",IF(VALUE('SUMMARY WEEK'!Y806)&gt;MASTER!$B$4/100,"B",IF(VALUE('SUMMARY WEEK'!Y806)&gt;MASTER!$B$5/100,"C","K"))),'SUMMARY WEEK'!Y806))</f>
        <v/>
      </c>
      <c r="Z806" s="20" t="str">
        <f>IF(ISBLANK('SUMMARY WEEK'!Z806),'SUMMARY WEEK'!Z806,IFERROR(IF(VALUE('SUMMARY WEEK'!Z806)&gt;MASTER!$B$3/100,"SB",IF(VALUE('SUMMARY WEEK'!Z806)&gt;MASTER!$B$4/100,"B",IF(VALUE('SUMMARY WEEK'!Z806)&gt;MASTER!$B$5/100,"C","K"))),'SUMMARY WEEK'!Z806))</f>
        <v/>
      </c>
      <c r="AA806" s="20"/>
    </row>
    <row r="807">
      <c r="A807" s="18" t="str">
        <f>IF(ISBLANK('SUMMARY WEEK'!A807),'SUMMARY WEEK'!A807,IFERROR(IF(VALUE('SUMMARY WEEK'!A807)&gt;MASTER!$B$3/100,"SB",IF(VALUE('SUMMARY WEEK'!A807)&gt;MASTER!$B$4/100,"B",IF(VALUE('SUMMARY WEEK'!A807)&gt;MASTER!$B$5/100,"C","K"))),'SUMMARY WEEK'!A807))</f>
        <v/>
      </c>
      <c r="B807" s="19" t="str">
        <f>IF(ISBLANK('SUMMARY WEEK'!B807),'SUMMARY WEEK'!B807,IFERROR(IF(VALUE('SUMMARY WEEK'!B807)&gt;MASTER!$B$3/100,"SB",IF(VALUE('SUMMARY WEEK'!B807)&gt;MASTER!$B$4/100,"B",IF(VALUE('SUMMARY WEEK'!B807)&gt;MASTER!$B$5/100,"C","K"))),'SUMMARY WEEK'!B807))</f>
        <v/>
      </c>
      <c r="C807" s="20" t="str">
        <f>IF(ISBLANK('SUMMARY WEEK'!C807),'SUMMARY WEEK'!C807,IFERROR(IF(VALUE('SUMMARY WEEK'!C807)&gt;MASTER!$B$3/100,"SB",IF(VALUE('SUMMARY WEEK'!C807)&gt;MASTER!$B$4/100,"B",IF(VALUE('SUMMARY WEEK'!C807)&gt;MASTER!$B$5/100,"C","K"))),'SUMMARY WEEK'!C807))</f>
        <v/>
      </c>
      <c r="D807" s="20" t="str">
        <f>IF(ISBLANK('SUMMARY WEEK'!D807),'SUMMARY WEEK'!D807,IFERROR(IF(VALUE('SUMMARY WEEK'!D807)&gt;MASTER!$B$3/100,"SB",IF(VALUE('SUMMARY WEEK'!D807)&gt;MASTER!$B$4/100,"B",IF(VALUE('SUMMARY WEEK'!D807)&gt;MASTER!$B$5/100,"C","K"))),'SUMMARY WEEK'!D807))</f>
        <v/>
      </c>
      <c r="E807" s="20" t="str">
        <f>IF(ISBLANK('SUMMARY WEEK'!E807),'SUMMARY WEEK'!E807,IFERROR(IF(VALUE('SUMMARY WEEK'!E807)&gt;MASTER!$B$3/100,"SB",IF(VALUE('SUMMARY WEEK'!E807)&gt;MASTER!$B$4/100,"B",IF(VALUE('SUMMARY WEEK'!E807)&gt;MASTER!$B$5/100,"C","K"))),'SUMMARY WEEK'!E807))</f>
        <v/>
      </c>
      <c r="F807" s="20" t="str">
        <f>IF(ISBLANK('SUMMARY WEEK'!F807),'SUMMARY WEEK'!F807,IFERROR(IF(VALUE('SUMMARY WEEK'!F807)&gt;MASTER!$B$3/100,"SB",IF(VALUE('SUMMARY WEEK'!F807)&gt;MASTER!$B$4/100,"B",IF(VALUE('SUMMARY WEEK'!F807)&gt;MASTER!$B$5/100,"C","K"))),'SUMMARY WEEK'!F807))</f>
        <v/>
      </c>
      <c r="G807" s="20" t="str">
        <f>IF(ISBLANK('SUMMARY WEEK'!G807),'SUMMARY WEEK'!G807,IFERROR(IF(VALUE('SUMMARY WEEK'!G807)&gt;MASTER!$B$3/100,"SB",IF(VALUE('SUMMARY WEEK'!G807)&gt;MASTER!$B$4/100,"B",IF(VALUE('SUMMARY WEEK'!G807)&gt;MASTER!$B$5/100,"C","K"))),'SUMMARY WEEK'!G807))</f>
        <v/>
      </c>
      <c r="H807" s="20" t="str">
        <f>IF(ISBLANK('SUMMARY WEEK'!H807),'SUMMARY WEEK'!H807,IFERROR(IF(VALUE('SUMMARY WEEK'!H807)&gt;MASTER!$B$3/100,"SB",IF(VALUE('SUMMARY WEEK'!H807)&gt;MASTER!$B$4/100,"B",IF(VALUE('SUMMARY WEEK'!H807)&gt;MASTER!$B$5/100,"C","K"))),'SUMMARY WEEK'!H807))</f>
        <v/>
      </c>
      <c r="I807" s="20" t="str">
        <f>IF(ISBLANK('SUMMARY WEEK'!I807),'SUMMARY WEEK'!I807,IFERROR(IF(VALUE('SUMMARY WEEK'!I807)&gt;MASTER!$B$3/100,"SB",IF(VALUE('SUMMARY WEEK'!I807)&gt;MASTER!$B$4/100,"B",IF(VALUE('SUMMARY WEEK'!I807)&gt;MASTER!$B$5/100,"C","K"))),'SUMMARY WEEK'!I807))</f>
        <v/>
      </c>
      <c r="J807" s="20" t="str">
        <f>IF(ISBLANK('SUMMARY WEEK'!J807),'SUMMARY WEEK'!J807,IFERROR(IF(VALUE('SUMMARY WEEK'!J807)&gt;MASTER!$B$3/100,"SB",IF(VALUE('SUMMARY WEEK'!J807)&gt;MASTER!$B$4/100,"B",IF(VALUE('SUMMARY WEEK'!J807)&gt;MASTER!$B$5/100,"C","K"))),'SUMMARY WEEK'!J807))</f>
        <v/>
      </c>
      <c r="K807" s="20" t="str">
        <f>IF(ISBLANK('SUMMARY WEEK'!K807),'SUMMARY WEEK'!K807,IFERROR(IF(VALUE('SUMMARY WEEK'!K807)&gt;MASTER!$B$3/100,"SB",IF(VALUE('SUMMARY WEEK'!K807)&gt;MASTER!$B$4/100,"B",IF(VALUE('SUMMARY WEEK'!K807)&gt;MASTER!$B$5/100,"C","K"))),'SUMMARY WEEK'!K807))</f>
        <v/>
      </c>
      <c r="L807" s="20" t="str">
        <f>IF(ISBLANK('SUMMARY WEEK'!L807),'SUMMARY WEEK'!L807,IFERROR(IF(VALUE('SUMMARY WEEK'!L807)&gt;MASTER!$B$3/100,"SB",IF(VALUE('SUMMARY WEEK'!L807)&gt;MASTER!$B$4/100,"B",IF(VALUE('SUMMARY WEEK'!L807)&gt;MASTER!$B$5/100,"C","K"))),'SUMMARY WEEK'!L807))</f>
        <v/>
      </c>
      <c r="M807" s="20" t="str">
        <f>IF(ISBLANK('SUMMARY WEEK'!M807),'SUMMARY WEEK'!M807,IFERROR(IF(VALUE('SUMMARY WEEK'!M807)&gt;MASTER!$B$3/100,"SB",IF(VALUE('SUMMARY WEEK'!M807)&gt;MASTER!$B$4/100,"B",IF(VALUE('SUMMARY WEEK'!M807)&gt;MASTER!$B$5/100,"C","K"))),'SUMMARY WEEK'!M807))</f>
        <v/>
      </c>
      <c r="N807" s="20" t="str">
        <f>IF(ISBLANK('SUMMARY WEEK'!N807),'SUMMARY WEEK'!N807,IFERROR(IF(VALUE('SUMMARY WEEK'!N807)&gt;MASTER!$B$3/100,"SB",IF(VALUE('SUMMARY WEEK'!N807)&gt;MASTER!$B$4/100,"B",IF(VALUE('SUMMARY WEEK'!N807)&gt;MASTER!$B$5/100,"C","K"))),'SUMMARY WEEK'!N807))</f>
        <v/>
      </c>
      <c r="O807" s="20" t="str">
        <f>IF(ISBLANK('SUMMARY WEEK'!O807),'SUMMARY WEEK'!O807,IFERROR(IF(VALUE('SUMMARY WEEK'!O807)&gt;MASTER!$B$3/100,"SB",IF(VALUE('SUMMARY WEEK'!O807)&gt;MASTER!$B$4/100,"B",IF(VALUE('SUMMARY WEEK'!O807)&gt;MASTER!$B$5/100,"C","K"))),'SUMMARY WEEK'!O807))</f>
        <v/>
      </c>
      <c r="P807" s="20" t="str">
        <f>IF(ISBLANK('SUMMARY WEEK'!P807),'SUMMARY WEEK'!P807,IFERROR(IF(VALUE('SUMMARY WEEK'!P807)&gt;MASTER!$B$3/100,"SB",IF(VALUE('SUMMARY WEEK'!P807)&gt;MASTER!$B$4/100,"B",IF(VALUE('SUMMARY WEEK'!P807)&gt;MASTER!$B$5/100,"C","K"))),'SUMMARY WEEK'!P807))</f>
        <v/>
      </c>
      <c r="Q807" s="20" t="str">
        <f>IF(ISBLANK('SUMMARY WEEK'!Q807),'SUMMARY WEEK'!Q807,IFERROR(IF(VALUE('SUMMARY WEEK'!Q807)&gt;MASTER!$B$3/100,"SB",IF(VALUE('SUMMARY WEEK'!Q807)&gt;MASTER!$B$4/100,"B",IF(VALUE('SUMMARY WEEK'!Q807)&gt;MASTER!$B$5/100,"C","K"))),'SUMMARY WEEK'!Q807))</f>
        <v/>
      </c>
      <c r="R807" s="20" t="str">
        <f>IF(ISBLANK('SUMMARY WEEK'!R807),'SUMMARY WEEK'!R807,IFERROR(IF(VALUE('SUMMARY WEEK'!R807)&gt;MASTER!$B$3/100,"SB",IF(VALUE('SUMMARY WEEK'!R807)&gt;MASTER!$B$4/100,"B",IF(VALUE('SUMMARY WEEK'!R807)&gt;MASTER!$B$5/100,"C","K"))),'SUMMARY WEEK'!R807))</f>
        <v/>
      </c>
      <c r="S807" s="20" t="str">
        <f>IF(ISBLANK('SUMMARY WEEK'!S807),'SUMMARY WEEK'!S807,IFERROR(IF(VALUE('SUMMARY WEEK'!S807)&gt;MASTER!$B$3/100,"SB",IF(VALUE('SUMMARY WEEK'!S807)&gt;MASTER!$B$4/100,"B",IF(VALUE('SUMMARY WEEK'!S807)&gt;MASTER!$B$5/100,"C","K"))),'SUMMARY WEEK'!S807))</f>
        <v/>
      </c>
      <c r="T807" s="20" t="str">
        <f>IF(ISBLANK('SUMMARY WEEK'!T807),'SUMMARY WEEK'!T807,IFERROR(IF(VALUE('SUMMARY WEEK'!T807)&gt;MASTER!$B$3/100,"SB",IF(VALUE('SUMMARY WEEK'!T807)&gt;MASTER!$B$4/100,"B",IF(VALUE('SUMMARY WEEK'!T807)&gt;MASTER!$B$5/100,"C","K"))),'SUMMARY WEEK'!T807))</f>
        <v/>
      </c>
      <c r="U807" s="20" t="str">
        <f>IF(ISBLANK('SUMMARY WEEK'!U807),'SUMMARY WEEK'!U807,IFERROR(IF(VALUE('SUMMARY WEEK'!U807)&gt;MASTER!$B$3/100,"SB",IF(VALUE('SUMMARY WEEK'!U807)&gt;MASTER!$B$4/100,"B",IF(VALUE('SUMMARY WEEK'!U807)&gt;MASTER!$B$5/100,"C","K"))),'SUMMARY WEEK'!U807))</f>
        <v/>
      </c>
      <c r="V807" s="20" t="str">
        <f>IF(ISBLANK('SUMMARY WEEK'!V807),'SUMMARY WEEK'!V807,IFERROR(IF(VALUE('SUMMARY WEEK'!V807)&gt;MASTER!$B$3/100,"SB",IF(VALUE('SUMMARY WEEK'!V807)&gt;MASTER!$B$4/100,"B",IF(VALUE('SUMMARY WEEK'!V807)&gt;MASTER!$B$5/100,"C","K"))),'SUMMARY WEEK'!V807))</f>
        <v/>
      </c>
      <c r="W807" s="20" t="str">
        <f>IF(ISBLANK('SUMMARY WEEK'!W807),'SUMMARY WEEK'!W807,IFERROR(IF(VALUE('SUMMARY WEEK'!W807)&gt;MASTER!$B$3/100,"SB",IF(VALUE('SUMMARY WEEK'!W807)&gt;MASTER!$B$4/100,"B",IF(VALUE('SUMMARY WEEK'!W807)&gt;MASTER!$B$5/100,"C","K"))),'SUMMARY WEEK'!W807))</f>
        <v/>
      </c>
      <c r="X807" s="20" t="str">
        <f>IF(ISBLANK('SUMMARY WEEK'!X807),'SUMMARY WEEK'!X807,IFERROR(IF(VALUE('SUMMARY WEEK'!X807)&gt;MASTER!$B$3/100,"SB",IF(VALUE('SUMMARY WEEK'!X807)&gt;MASTER!$B$4/100,"B",IF(VALUE('SUMMARY WEEK'!X807)&gt;MASTER!$B$5/100,"C","K"))),'SUMMARY WEEK'!X807))</f>
        <v/>
      </c>
      <c r="Y807" s="20" t="str">
        <f>IF(ISBLANK('SUMMARY WEEK'!Y807),'SUMMARY WEEK'!Y807,IFERROR(IF(VALUE('SUMMARY WEEK'!Y807)&gt;MASTER!$B$3/100,"SB",IF(VALUE('SUMMARY WEEK'!Y807)&gt;MASTER!$B$4/100,"B",IF(VALUE('SUMMARY WEEK'!Y807)&gt;MASTER!$B$5/100,"C","K"))),'SUMMARY WEEK'!Y807))</f>
        <v/>
      </c>
      <c r="Z807" s="20" t="str">
        <f>IF(ISBLANK('SUMMARY WEEK'!Z807),'SUMMARY WEEK'!Z807,IFERROR(IF(VALUE('SUMMARY WEEK'!Z807)&gt;MASTER!$B$3/100,"SB",IF(VALUE('SUMMARY WEEK'!Z807)&gt;MASTER!$B$4/100,"B",IF(VALUE('SUMMARY WEEK'!Z807)&gt;MASTER!$B$5/100,"C","K"))),'SUMMARY WEEK'!Z807))</f>
        <v/>
      </c>
      <c r="AA807" s="20"/>
    </row>
    <row r="808">
      <c r="A808" s="18" t="str">
        <f>IF(ISBLANK('SUMMARY WEEK'!A808),'SUMMARY WEEK'!A808,IFERROR(IF(VALUE('SUMMARY WEEK'!A808)&gt;MASTER!$B$3/100,"SB",IF(VALUE('SUMMARY WEEK'!A808)&gt;MASTER!$B$4/100,"B",IF(VALUE('SUMMARY WEEK'!A808)&gt;MASTER!$B$5/100,"C","K"))),'SUMMARY WEEK'!A808))</f>
        <v/>
      </c>
      <c r="B808" s="19" t="str">
        <f>IF(ISBLANK('SUMMARY WEEK'!B808),'SUMMARY WEEK'!B808,IFERROR(IF(VALUE('SUMMARY WEEK'!B808)&gt;MASTER!$B$3/100,"SB",IF(VALUE('SUMMARY WEEK'!B808)&gt;MASTER!$B$4/100,"B",IF(VALUE('SUMMARY WEEK'!B808)&gt;MASTER!$B$5/100,"C","K"))),'SUMMARY WEEK'!B808))</f>
        <v/>
      </c>
      <c r="C808" s="20" t="str">
        <f>IF(ISBLANK('SUMMARY WEEK'!C808),'SUMMARY WEEK'!C808,IFERROR(IF(VALUE('SUMMARY WEEK'!C808)&gt;MASTER!$B$3/100,"SB",IF(VALUE('SUMMARY WEEK'!C808)&gt;MASTER!$B$4/100,"B",IF(VALUE('SUMMARY WEEK'!C808)&gt;MASTER!$B$5/100,"C","K"))),'SUMMARY WEEK'!C808))</f>
        <v/>
      </c>
      <c r="D808" s="20" t="str">
        <f>IF(ISBLANK('SUMMARY WEEK'!D808),'SUMMARY WEEK'!D808,IFERROR(IF(VALUE('SUMMARY WEEK'!D808)&gt;MASTER!$B$3/100,"SB",IF(VALUE('SUMMARY WEEK'!D808)&gt;MASTER!$B$4/100,"B",IF(VALUE('SUMMARY WEEK'!D808)&gt;MASTER!$B$5/100,"C","K"))),'SUMMARY WEEK'!D808))</f>
        <v/>
      </c>
      <c r="E808" s="20" t="str">
        <f>IF(ISBLANK('SUMMARY WEEK'!E808),'SUMMARY WEEK'!E808,IFERROR(IF(VALUE('SUMMARY WEEK'!E808)&gt;MASTER!$B$3/100,"SB",IF(VALUE('SUMMARY WEEK'!E808)&gt;MASTER!$B$4/100,"B",IF(VALUE('SUMMARY WEEK'!E808)&gt;MASTER!$B$5/100,"C","K"))),'SUMMARY WEEK'!E808))</f>
        <v/>
      </c>
      <c r="F808" s="20" t="str">
        <f>IF(ISBLANK('SUMMARY WEEK'!F808),'SUMMARY WEEK'!F808,IFERROR(IF(VALUE('SUMMARY WEEK'!F808)&gt;MASTER!$B$3/100,"SB",IF(VALUE('SUMMARY WEEK'!F808)&gt;MASTER!$B$4/100,"B",IF(VALUE('SUMMARY WEEK'!F808)&gt;MASTER!$B$5/100,"C","K"))),'SUMMARY WEEK'!F808))</f>
        <v/>
      </c>
      <c r="G808" s="20" t="str">
        <f>IF(ISBLANK('SUMMARY WEEK'!G808),'SUMMARY WEEK'!G808,IFERROR(IF(VALUE('SUMMARY WEEK'!G808)&gt;MASTER!$B$3/100,"SB",IF(VALUE('SUMMARY WEEK'!G808)&gt;MASTER!$B$4/100,"B",IF(VALUE('SUMMARY WEEK'!G808)&gt;MASTER!$B$5/100,"C","K"))),'SUMMARY WEEK'!G808))</f>
        <v/>
      </c>
      <c r="H808" s="20" t="str">
        <f>IF(ISBLANK('SUMMARY WEEK'!H808),'SUMMARY WEEK'!H808,IFERROR(IF(VALUE('SUMMARY WEEK'!H808)&gt;MASTER!$B$3/100,"SB",IF(VALUE('SUMMARY WEEK'!H808)&gt;MASTER!$B$4/100,"B",IF(VALUE('SUMMARY WEEK'!H808)&gt;MASTER!$B$5/100,"C","K"))),'SUMMARY WEEK'!H808))</f>
        <v/>
      </c>
      <c r="I808" s="20" t="str">
        <f>IF(ISBLANK('SUMMARY WEEK'!I808),'SUMMARY WEEK'!I808,IFERROR(IF(VALUE('SUMMARY WEEK'!I808)&gt;MASTER!$B$3/100,"SB",IF(VALUE('SUMMARY WEEK'!I808)&gt;MASTER!$B$4/100,"B",IF(VALUE('SUMMARY WEEK'!I808)&gt;MASTER!$B$5/100,"C","K"))),'SUMMARY WEEK'!I808))</f>
        <v/>
      </c>
      <c r="J808" s="20" t="str">
        <f>IF(ISBLANK('SUMMARY WEEK'!J808),'SUMMARY WEEK'!J808,IFERROR(IF(VALUE('SUMMARY WEEK'!J808)&gt;MASTER!$B$3/100,"SB",IF(VALUE('SUMMARY WEEK'!J808)&gt;MASTER!$B$4/100,"B",IF(VALUE('SUMMARY WEEK'!J808)&gt;MASTER!$B$5/100,"C","K"))),'SUMMARY WEEK'!J808))</f>
        <v/>
      </c>
      <c r="K808" s="20" t="str">
        <f>IF(ISBLANK('SUMMARY WEEK'!K808),'SUMMARY WEEK'!K808,IFERROR(IF(VALUE('SUMMARY WEEK'!K808)&gt;MASTER!$B$3/100,"SB",IF(VALUE('SUMMARY WEEK'!K808)&gt;MASTER!$B$4/100,"B",IF(VALUE('SUMMARY WEEK'!K808)&gt;MASTER!$B$5/100,"C","K"))),'SUMMARY WEEK'!K808))</f>
        <v/>
      </c>
      <c r="L808" s="20" t="str">
        <f>IF(ISBLANK('SUMMARY WEEK'!L808),'SUMMARY WEEK'!L808,IFERROR(IF(VALUE('SUMMARY WEEK'!L808)&gt;MASTER!$B$3/100,"SB",IF(VALUE('SUMMARY WEEK'!L808)&gt;MASTER!$B$4/100,"B",IF(VALUE('SUMMARY WEEK'!L808)&gt;MASTER!$B$5/100,"C","K"))),'SUMMARY WEEK'!L808))</f>
        <v/>
      </c>
      <c r="M808" s="20" t="str">
        <f>IF(ISBLANK('SUMMARY WEEK'!M808),'SUMMARY WEEK'!M808,IFERROR(IF(VALUE('SUMMARY WEEK'!M808)&gt;MASTER!$B$3/100,"SB",IF(VALUE('SUMMARY WEEK'!M808)&gt;MASTER!$B$4/100,"B",IF(VALUE('SUMMARY WEEK'!M808)&gt;MASTER!$B$5/100,"C","K"))),'SUMMARY WEEK'!M808))</f>
        <v/>
      </c>
      <c r="N808" s="20" t="str">
        <f>IF(ISBLANK('SUMMARY WEEK'!N808),'SUMMARY WEEK'!N808,IFERROR(IF(VALUE('SUMMARY WEEK'!N808)&gt;MASTER!$B$3/100,"SB",IF(VALUE('SUMMARY WEEK'!N808)&gt;MASTER!$B$4/100,"B",IF(VALUE('SUMMARY WEEK'!N808)&gt;MASTER!$B$5/100,"C","K"))),'SUMMARY WEEK'!N808))</f>
        <v/>
      </c>
      <c r="O808" s="20" t="str">
        <f>IF(ISBLANK('SUMMARY WEEK'!O808),'SUMMARY WEEK'!O808,IFERROR(IF(VALUE('SUMMARY WEEK'!O808)&gt;MASTER!$B$3/100,"SB",IF(VALUE('SUMMARY WEEK'!O808)&gt;MASTER!$B$4/100,"B",IF(VALUE('SUMMARY WEEK'!O808)&gt;MASTER!$B$5/100,"C","K"))),'SUMMARY WEEK'!O808))</f>
        <v/>
      </c>
      <c r="P808" s="20" t="str">
        <f>IF(ISBLANK('SUMMARY WEEK'!P808),'SUMMARY WEEK'!P808,IFERROR(IF(VALUE('SUMMARY WEEK'!P808)&gt;MASTER!$B$3/100,"SB",IF(VALUE('SUMMARY WEEK'!P808)&gt;MASTER!$B$4/100,"B",IF(VALUE('SUMMARY WEEK'!P808)&gt;MASTER!$B$5/100,"C","K"))),'SUMMARY WEEK'!P808))</f>
        <v/>
      </c>
      <c r="Q808" s="20" t="str">
        <f>IF(ISBLANK('SUMMARY WEEK'!Q808),'SUMMARY WEEK'!Q808,IFERROR(IF(VALUE('SUMMARY WEEK'!Q808)&gt;MASTER!$B$3/100,"SB",IF(VALUE('SUMMARY WEEK'!Q808)&gt;MASTER!$B$4/100,"B",IF(VALUE('SUMMARY WEEK'!Q808)&gt;MASTER!$B$5/100,"C","K"))),'SUMMARY WEEK'!Q808))</f>
        <v/>
      </c>
      <c r="R808" s="20" t="str">
        <f>IF(ISBLANK('SUMMARY WEEK'!R808),'SUMMARY WEEK'!R808,IFERROR(IF(VALUE('SUMMARY WEEK'!R808)&gt;MASTER!$B$3/100,"SB",IF(VALUE('SUMMARY WEEK'!R808)&gt;MASTER!$B$4/100,"B",IF(VALUE('SUMMARY WEEK'!R808)&gt;MASTER!$B$5/100,"C","K"))),'SUMMARY WEEK'!R808))</f>
        <v/>
      </c>
      <c r="S808" s="20" t="str">
        <f>IF(ISBLANK('SUMMARY WEEK'!S808),'SUMMARY WEEK'!S808,IFERROR(IF(VALUE('SUMMARY WEEK'!S808)&gt;MASTER!$B$3/100,"SB",IF(VALUE('SUMMARY WEEK'!S808)&gt;MASTER!$B$4/100,"B",IF(VALUE('SUMMARY WEEK'!S808)&gt;MASTER!$B$5/100,"C","K"))),'SUMMARY WEEK'!S808))</f>
        <v/>
      </c>
      <c r="T808" s="20" t="str">
        <f>IF(ISBLANK('SUMMARY WEEK'!T808),'SUMMARY WEEK'!T808,IFERROR(IF(VALUE('SUMMARY WEEK'!T808)&gt;MASTER!$B$3/100,"SB",IF(VALUE('SUMMARY WEEK'!T808)&gt;MASTER!$B$4/100,"B",IF(VALUE('SUMMARY WEEK'!T808)&gt;MASTER!$B$5/100,"C","K"))),'SUMMARY WEEK'!T808))</f>
        <v/>
      </c>
      <c r="U808" s="20" t="str">
        <f>IF(ISBLANK('SUMMARY WEEK'!U808),'SUMMARY WEEK'!U808,IFERROR(IF(VALUE('SUMMARY WEEK'!U808)&gt;MASTER!$B$3/100,"SB",IF(VALUE('SUMMARY WEEK'!U808)&gt;MASTER!$B$4/100,"B",IF(VALUE('SUMMARY WEEK'!U808)&gt;MASTER!$B$5/100,"C","K"))),'SUMMARY WEEK'!U808))</f>
        <v/>
      </c>
      <c r="V808" s="20" t="str">
        <f>IF(ISBLANK('SUMMARY WEEK'!V808),'SUMMARY WEEK'!V808,IFERROR(IF(VALUE('SUMMARY WEEK'!V808)&gt;MASTER!$B$3/100,"SB",IF(VALUE('SUMMARY WEEK'!V808)&gt;MASTER!$B$4/100,"B",IF(VALUE('SUMMARY WEEK'!V808)&gt;MASTER!$B$5/100,"C","K"))),'SUMMARY WEEK'!V808))</f>
        <v/>
      </c>
      <c r="W808" s="20" t="str">
        <f>IF(ISBLANK('SUMMARY WEEK'!W808),'SUMMARY WEEK'!W808,IFERROR(IF(VALUE('SUMMARY WEEK'!W808)&gt;MASTER!$B$3/100,"SB",IF(VALUE('SUMMARY WEEK'!W808)&gt;MASTER!$B$4/100,"B",IF(VALUE('SUMMARY WEEK'!W808)&gt;MASTER!$B$5/100,"C","K"))),'SUMMARY WEEK'!W808))</f>
        <v/>
      </c>
      <c r="X808" s="20" t="str">
        <f>IF(ISBLANK('SUMMARY WEEK'!X808),'SUMMARY WEEK'!X808,IFERROR(IF(VALUE('SUMMARY WEEK'!X808)&gt;MASTER!$B$3/100,"SB",IF(VALUE('SUMMARY WEEK'!X808)&gt;MASTER!$B$4/100,"B",IF(VALUE('SUMMARY WEEK'!X808)&gt;MASTER!$B$5/100,"C","K"))),'SUMMARY WEEK'!X808))</f>
        <v/>
      </c>
      <c r="Y808" s="20" t="str">
        <f>IF(ISBLANK('SUMMARY WEEK'!Y808),'SUMMARY WEEK'!Y808,IFERROR(IF(VALUE('SUMMARY WEEK'!Y808)&gt;MASTER!$B$3/100,"SB",IF(VALUE('SUMMARY WEEK'!Y808)&gt;MASTER!$B$4/100,"B",IF(VALUE('SUMMARY WEEK'!Y808)&gt;MASTER!$B$5/100,"C","K"))),'SUMMARY WEEK'!Y808))</f>
        <v/>
      </c>
      <c r="Z808" s="20" t="str">
        <f>IF(ISBLANK('SUMMARY WEEK'!Z808),'SUMMARY WEEK'!Z808,IFERROR(IF(VALUE('SUMMARY WEEK'!Z808)&gt;MASTER!$B$3/100,"SB",IF(VALUE('SUMMARY WEEK'!Z808)&gt;MASTER!$B$4/100,"B",IF(VALUE('SUMMARY WEEK'!Z808)&gt;MASTER!$B$5/100,"C","K"))),'SUMMARY WEEK'!Z808))</f>
        <v/>
      </c>
      <c r="AA808" s="20"/>
    </row>
    <row r="809">
      <c r="A809" s="18" t="str">
        <f>IF(ISBLANK('SUMMARY WEEK'!A809),'SUMMARY WEEK'!A809,IFERROR(IF(VALUE('SUMMARY WEEK'!A809)&gt;MASTER!$B$3/100,"SB",IF(VALUE('SUMMARY WEEK'!A809)&gt;MASTER!$B$4/100,"B",IF(VALUE('SUMMARY WEEK'!A809)&gt;MASTER!$B$5/100,"C","K"))),'SUMMARY WEEK'!A809))</f>
        <v/>
      </c>
      <c r="B809" s="19" t="str">
        <f>IF(ISBLANK('SUMMARY WEEK'!B809),'SUMMARY WEEK'!B809,IFERROR(IF(VALUE('SUMMARY WEEK'!B809)&gt;MASTER!$B$3/100,"SB",IF(VALUE('SUMMARY WEEK'!B809)&gt;MASTER!$B$4/100,"B",IF(VALUE('SUMMARY WEEK'!B809)&gt;MASTER!$B$5/100,"C","K"))),'SUMMARY WEEK'!B809))</f>
        <v/>
      </c>
      <c r="C809" s="20" t="str">
        <f>IF(ISBLANK('SUMMARY WEEK'!C809),'SUMMARY WEEK'!C809,IFERROR(IF(VALUE('SUMMARY WEEK'!C809)&gt;MASTER!$B$3/100,"SB",IF(VALUE('SUMMARY WEEK'!C809)&gt;MASTER!$B$4/100,"B",IF(VALUE('SUMMARY WEEK'!C809)&gt;MASTER!$B$5/100,"C","K"))),'SUMMARY WEEK'!C809))</f>
        <v/>
      </c>
      <c r="D809" s="20" t="str">
        <f>IF(ISBLANK('SUMMARY WEEK'!D809),'SUMMARY WEEK'!D809,IFERROR(IF(VALUE('SUMMARY WEEK'!D809)&gt;MASTER!$B$3/100,"SB",IF(VALUE('SUMMARY WEEK'!D809)&gt;MASTER!$B$4/100,"B",IF(VALUE('SUMMARY WEEK'!D809)&gt;MASTER!$B$5/100,"C","K"))),'SUMMARY WEEK'!D809))</f>
        <v/>
      </c>
      <c r="E809" s="20" t="str">
        <f>IF(ISBLANK('SUMMARY WEEK'!E809),'SUMMARY WEEK'!E809,IFERROR(IF(VALUE('SUMMARY WEEK'!E809)&gt;MASTER!$B$3/100,"SB",IF(VALUE('SUMMARY WEEK'!E809)&gt;MASTER!$B$4/100,"B",IF(VALUE('SUMMARY WEEK'!E809)&gt;MASTER!$B$5/100,"C","K"))),'SUMMARY WEEK'!E809))</f>
        <v/>
      </c>
      <c r="F809" s="20" t="str">
        <f>IF(ISBLANK('SUMMARY WEEK'!F809),'SUMMARY WEEK'!F809,IFERROR(IF(VALUE('SUMMARY WEEK'!F809)&gt;MASTER!$B$3/100,"SB",IF(VALUE('SUMMARY WEEK'!F809)&gt;MASTER!$B$4/100,"B",IF(VALUE('SUMMARY WEEK'!F809)&gt;MASTER!$B$5/100,"C","K"))),'SUMMARY WEEK'!F809))</f>
        <v/>
      </c>
      <c r="G809" s="20" t="str">
        <f>IF(ISBLANK('SUMMARY WEEK'!G809),'SUMMARY WEEK'!G809,IFERROR(IF(VALUE('SUMMARY WEEK'!G809)&gt;MASTER!$B$3/100,"SB",IF(VALUE('SUMMARY WEEK'!G809)&gt;MASTER!$B$4/100,"B",IF(VALUE('SUMMARY WEEK'!G809)&gt;MASTER!$B$5/100,"C","K"))),'SUMMARY WEEK'!G809))</f>
        <v/>
      </c>
      <c r="H809" s="20" t="str">
        <f>IF(ISBLANK('SUMMARY WEEK'!H809),'SUMMARY WEEK'!H809,IFERROR(IF(VALUE('SUMMARY WEEK'!H809)&gt;MASTER!$B$3/100,"SB",IF(VALUE('SUMMARY WEEK'!H809)&gt;MASTER!$B$4/100,"B",IF(VALUE('SUMMARY WEEK'!H809)&gt;MASTER!$B$5/100,"C","K"))),'SUMMARY WEEK'!H809))</f>
        <v/>
      </c>
      <c r="I809" s="20" t="str">
        <f>IF(ISBLANK('SUMMARY WEEK'!I809),'SUMMARY WEEK'!I809,IFERROR(IF(VALUE('SUMMARY WEEK'!I809)&gt;MASTER!$B$3/100,"SB",IF(VALUE('SUMMARY WEEK'!I809)&gt;MASTER!$B$4/100,"B",IF(VALUE('SUMMARY WEEK'!I809)&gt;MASTER!$B$5/100,"C","K"))),'SUMMARY WEEK'!I809))</f>
        <v/>
      </c>
      <c r="J809" s="20" t="str">
        <f>IF(ISBLANK('SUMMARY WEEK'!J809),'SUMMARY WEEK'!J809,IFERROR(IF(VALUE('SUMMARY WEEK'!J809)&gt;MASTER!$B$3/100,"SB",IF(VALUE('SUMMARY WEEK'!J809)&gt;MASTER!$B$4/100,"B",IF(VALUE('SUMMARY WEEK'!J809)&gt;MASTER!$B$5/100,"C","K"))),'SUMMARY WEEK'!J809))</f>
        <v/>
      </c>
      <c r="K809" s="20" t="str">
        <f>IF(ISBLANK('SUMMARY WEEK'!K809),'SUMMARY WEEK'!K809,IFERROR(IF(VALUE('SUMMARY WEEK'!K809)&gt;MASTER!$B$3/100,"SB",IF(VALUE('SUMMARY WEEK'!K809)&gt;MASTER!$B$4/100,"B",IF(VALUE('SUMMARY WEEK'!K809)&gt;MASTER!$B$5/100,"C","K"))),'SUMMARY WEEK'!K809))</f>
        <v/>
      </c>
      <c r="L809" s="20" t="str">
        <f>IF(ISBLANK('SUMMARY WEEK'!L809),'SUMMARY WEEK'!L809,IFERROR(IF(VALUE('SUMMARY WEEK'!L809)&gt;MASTER!$B$3/100,"SB",IF(VALUE('SUMMARY WEEK'!L809)&gt;MASTER!$B$4/100,"B",IF(VALUE('SUMMARY WEEK'!L809)&gt;MASTER!$B$5/100,"C","K"))),'SUMMARY WEEK'!L809))</f>
        <v/>
      </c>
      <c r="M809" s="20" t="str">
        <f>IF(ISBLANK('SUMMARY WEEK'!M809),'SUMMARY WEEK'!M809,IFERROR(IF(VALUE('SUMMARY WEEK'!M809)&gt;MASTER!$B$3/100,"SB",IF(VALUE('SUMMARY WEEK'!M809)&gt;MASTER!$B$4/100,"B",IF(VALUE('SUMMARY WEEK'!M809)&gt;MASTER!$B$5/100,"C","K"))),'SUMMARY WEEK'!M809))</f>
        <v/>
      </c>
      <c r="N809" s="20" t="str">
        <f>IF(ISBLANK('SUMMARY WEEK'!N809),'SUMMARY WEEK'!N809,IFERROR(IF(VALUE('SUMMARY WEEK'!N809)&gt;MASTER!$B$3/100,"SB",IF(VALUE('SUMMARY WEEK'!N809)&gt;MASTER!$B$4/100,"B",IF(VALUE('SUMMARY WEEK'!N809)&gt;MASTER!$B$5/100,"C","K"))),'SUMMARY WEEK'!N809))</f>
        <v/>
      </c>
      <c r="O809" s="20" t="str">
        <f>IF(ISBLANK('SUMMARY WEEK'!O809),'SUMMARY WEEK'!O809,IFERROR(IF(VALUE('SUMMARY WEEK'!O809)&gt;MASTER!$B$3/100,"SB",IF(VALUE('SUMMARY WEEK'!O809)&gt;MASTER!$B$4/100,"B",IF(VALUE('SUMMARY WEEK'!O809)&gt;MASTER!$B$5/100,"C","K"))),'SUMMARY WEEK'!O809))</f>
        <v/>
      </c>
      <c r="P809" s="20" t="str">
        <f>IF(ISBLANK('SUMMARY WEEK'!P809),'SUMMARY WEEK'!P809,IFERROR(IF(VALUE('SUMMARY WEEK'!P809)&gt;MASTER!$B$3/100,"SB",IF(VALUE('SUMMARY WEEK'!P809)&gt;MASTER!$B$4/100,"B",IF(VALUE('SUMMARY WEEK'!P809)&gt;MASTER!$B$5/100,"C","K"))),'SUMMARY WEEK'!P809))</f>
        <v/>
      </c>
      <c r="Q809" s="20" t="str">
        <f>IF(ISBLANK('SUMMARY WEEK'!Q809),'SUMMARY WEEK'!Q809,IFERROR(IF(VALUE('SUMMARY WEEK'!Q809)&gt;MASTER!$B$3/100,"SB",IF(VALUE('SUMMARY WEEK'!Q809)&gt;MASTER!$B$4/100,"B",IF(VALUE('SUMMARY WEEK'!Q809)&gt;MASTER!$B$5/100,"C","K"))),'SUMMARY WEEK'!Q809))</f>
        <v/>
      </c>
      <c r="R809" s="20" t="str">
        <f>IF(ISBLANK('SUMMARY WEEK'!R809),'SUMMARY WEEK'!R809,IFERROR(IF(VALUE('SUMMARY WEEK'!R809)&gt;MASTER!$B$3/100,"SB",IF(VALUE('SUMMARY WEEK'!R809)&gt;MASTER!$B$4/100,"B",IF(VALUE('SUMMARY WEEK'!R809)&gt;MASTER!$B$5/100,"C","K"))),'SUMMARY WEEK'!R809))</f>
        <v/>
      </c>
      <c r="S809" s="20" t="str">
        <f>IF(ISBLANK('SUMMARY WEEK'!S809),'SUMMARY WEEK'!S809,IFERROR(IF(VALUE('SUMMARY WEEK'!S809)&gt;MASTER!$B$3/100,"SB",IF(VALUE('SUMMARY WEEK'!S809)&gt;MASTER!$B$4/100,"B",IF(VALUE('SUMMARY WEEK'!S809)&gt;MASTER!$B$5/100,"C","K"))),'SUMMARY WEEK'!S809))</f>
        <v/>
      </c>
      <c r="T809" s="20" t="str">
        <f>IF(ISBLANK('SUMMARY WEEK'!T809),'SUMMARY WEEK'!T809,IFERROR(IF(VALUE('SUMMARY WEEK'!T809)&gt;MASTER!$B$3/100,"SB",IF(VALUE('SUMMARY WEEK'!T809)&gt;MASTER!$B$4/100,"B",IF(VALUE('SUMMARY WEEK'!T809)&gt;MASTER!$B$5/100,"C","K"))),'SUMMARY WEEK'!T809))</f>
        <v/>
      </c>
      <c r="U809" s="20" t="str">
        <f>IF(ISBLANK('SUMMARY WEEK'!U809),'SUMMARY WEEK'!U809,IFERROR(IF(VALUE('SUMMARY WEEK'!U809)&gt;MASTER!$B$3/100,"SB",IF(VALUE('SUMMARY WEEK'!U809)&gt;MASTER!$B$4/100,"B",IF(VALUE('SUMMARY WEEK'!U809)&gt;MASTER!$B$5/100,"C","K"))),'SUMMARY WEEK'!U809))</f>
        <v/>
      </c>
      <c r="V809" s="20" t="str">
        <f>IF(ISBLANK('SUMMARY WEEK'!V809),'SUMMARY WEEK'!V809,IFERROR(IF(VALUE('SUMMARY WEEK'!V809)&gt;MASTER!$B$3/100,"SB",IF(VALUE('SUMMARY WEEK'!V809)&gt;MASTER!$B$4/100,"B",IF(VALUE('SUMMARY WEEK'!V809)&gt;MASTER!$B$5/100,"C","K"))),'SUMMARY WEEK'!V809))</f>
        <v/>
      </c>
      <c r="W809" s="20" t="str">
        <f>IF(ISBLANK('SUMMARY WEEK'!W809),'SUMMARY WEEK'!W809,IFERROR(IF(VALUE('SUMMARY WEEK'!W809)&gt;MASTER!$B$3/100,"SB",IF(VALUE('SUMMARY WEEK'!W809)&gt;MASTER!$B$4/100,"B",IF(VALUE('SUMMARY WEEK'!W809)&gt;MASTER!$B$5/100,"C","K"))),'SUMMARY WEEK'!W809))</f>
        <v/>
      </c>
      <c r="X809" s="20" t="str">
        <f>IF(ISBLANK('SUMMARY WEEK'!X809),'SUMMARY WEEK'!X809,IFERROR(IF(VALUE('SUMMARY WEEK'!X809)&gt;MASTER!$B$3/100,"SB",IF(VALUE('SUMMARY WEEK'!X809)&gt;MASTER!$B$4/100,"B",IF(VALUE('SUMMARY WEEK'!X809)&gt;MASTER!$B$5/100,"C","K"))),'SUMMARY WEEK'!X809))</f>
        <v/>
      </c>
      <c r="Y809" s="20" t="str">
        <f>IF(ISBLANK('SUMMARY WEEK'!Y809),'SUMMARY WEEK'!Y809,IFERROR(IF(VALUE('SUMMARY WEEK'!Y809)&gt;MASTER!$B$3/100,"SB",IF(VALUE('SUMMARY WEEK'!Y809)&gt;MASTER!$B$4/100,"B",IF(VALUE('SUMMARY WEEK'!Y809)&gt;MASTER!$B$5/100,"C","K"))),'SUMMARY WEEK'!Y809))</f>
        <v/>
      </c>
      <c r="Z809" s="20" t="str">
        <f>IF(ISBLANK('SUMMARY WEEK'!Z809),'SUMMARY WEEK'!Z809,IFERROR(IF(VALUE('SUMMARY WEEK'!Z809)&gt;MASTER!$B$3/100,"SB",IF(VALUE('SUMMARY WEEK'!Z809)&gt;MASTER!$B$4/100,"B",IF(VALUE('SUMMARY WEEK'!Z809)&gt;MASTER!$B$5/100,"C","K"))),'SUMMARY WEEK'!Z809))</f>
        <v/>
      </c>
      <c r="AA809" s="20"/>
    </row>
    <row r="810">
      <c r="A810" s="18" t="str">
        <f>IF(ISBLANK('SUMMARY WEEK'!A810),'SUMMARY WEEK'!A810,IFERROR(IF(VALUE('SUMMARY WEEK'!A810)&gt;MASTER!$B$3/100,"SB",IF(VALUE('SUMMARY WEEK'!A810)&gt;MASTER!$B$4/100,"B",IF(VALUE('SUMMARY WEEK'!A810)&gt;MASTER!$B$5/100,"C","K"))),'SUMMARY WEEK'!A810))</f>
        <v/>
      </c>
      <c r="B810" s="19" t="str">
        <f>IF(ISBLANK('SUMMARY WEEK'!B810),'SUMMARY WEEK'!B810,IFERROR(IF(VALUE('SUMMARY WEEK'!B810)&gt;MASTER!$B$3/100,"SB",IF(VALUE('SUMMARY WEEK'!B810)&gt;MASTER!$B$4/100,"B",IF(VALUE('SUMMARY WEEK'!B810)&gt;MASTER!$B$5/100,"C","K"))),'SUMMARY WEEK'!B810))</f>
        <v/>
      </c>
      <c r="C810" s="20" t="str">
        <f>IF(ISBLANK('SUMMARY WEEK'!C810),'SUMMARY WEEK'!C810,IFERROR(IF(VALUE('SUMMARY WEEK'!C810)&gt;MASTER!$B$3/100,"SB",IF(VALUE('SUMMARY WEEK'!C810)&gt;MASTER!$B$4/100,"B",IF(VALUE('SUMMARY WEEK'!C810)&gt;MASTER!$B$5/100,"C","K"))),'SUMMARY WEEK'!C810))</f>
        <v/>
      </c>
      <c r="D810" s="20" t="str">
        <f>IF(ISBLANK('SUMMARY WEEK'!D810),'SUMMARY WEEK'!D810,IFERROR(IF(VALUE('SUMMARY WEEK'!D810)&gt;MASTER!$B$3/100,"SB",IF(VALUE('SUMMARY WEEK'!D810)&gt;MASTER!$B$4/100,"B",IF(VALUE('SUMMARY WEEK'!D810)&gt;MASTER!$B$5/100,"C","K"))),'SUMMARY WEEK'!D810))</f>
        <v/>
      </c>
      <c r="E810" s="20" t="str">
        <f>IF(ISBLANK('SUMMARY WEEK'!E810),'SUMMARY WEEK'!E810,IFERROR(IF(VALUE('SUMMARY WEEK'!E810)&gt;MASTER!$B$3/100,"SB",IF(VALUE('SUMMARY WEEK'!E810)&gt;MASTER!$B$4/100,"B",IF(VALUE('SUMMARY WEEK'!E810)&gt;MASTER!$B$5/100,"C","K"))),'SUMMARY WEEK'!E810))</f>
        <v/>
      </c>
      <c r="F810" s="20" t="str">
        <f>IF(ISBLANK('SUMMARY WEEK'!F810),'SUMMARY WEEK'!F810,IFERROR(IF(VALUE('SUMMARY WEEK'!F810)&gt;MASTER!$B$3/100,"SB",IF(VALUE('SUMMARY WEEK'!F810)&gt;MASTER!$B$4/100,"B",IF(VALUE('SUMMARY WEEK'!F810)&gt;MASTER!$B$5/100,"C","K"))),'SUMMARY WEEK'!F810))</f>
        <v/>
      </c>
      <c r="G810" s="20" t="str">
        <f>IF(ISBLANK('SUMMARY WEEK'!G810),'SUMMARY WEEK'!G810,IFERROR(IF(VALUE('SUMMARY WEEK'!G810)&gt;MASTER!$B$3/100,"SB",IF(VALUE('SUMMARY WEEK'!G810)&gt;MASTER!$B$4/100,"B",IF(VALUE('SUMMARY WEEK'!G810)&gt;MASTER!$B$5/100,"C","K"))),'SUMMARY WEEK'!G810))</f>
        <v/>
      </c>
      <c r="H810" s="20" t="str">
        <f>IF(ISBLANK('SUMMARY WEEK'!H810),'SUMMARY WEEK'!H810,IFERROR(IF(VALUE('SUMMARY WEEK'!H810)&gt;MASTER!$B$3/100,"SB",IF(VALUE('SUMMARY WEEK'!H810)&gt;MASTER!$B$4/100,"B",IF(VALUE('SUMMARY WEEK'!H810)&gt;MASTER!$B$5/100,"C","K"))),'SUMMARY WEEK'!H810))</f>
        <v/>
      </c>
      <c r="I810" s="20" t="str">
        <f>IF(ISBLANK('SUMMARY WEEK'!I810),'SUMMARY WEEK'!I810,IFERROR(IF(VALUE('SUMMARY WEEK'!I810)&gt;MASTER!$B$3/100,"SB",IF(VALUE('SUMMARY WEEK'!I810)&gt;MASTER!$B$4/100,"B",IF(VALUE('SUMMARY WEEK'!I810)&gt;MASTER!$B$5/100,"C","K"))),'SUMMARY WEEK'!I810))</f>
        <v/>
      </c>
      <c r="J810" s="20" t="str">
        <f>IF(ISBLANK('SUMMARY WEEK'!J810),'SUMMARY WEEK'!J810,IFERROR(IF(VALUE('SUMMARY WEEK'!J810)&gt;MASTER!$B$3/100,"SB",IF(VALUE('SUMMARY WEEK'!J810)&gt;MASTER!$B$4/100,"B",IF(VALUE('SUMMARY WEEK'!J810)&gt;MASTER!$B$5/100,"C","K"))),'SUMMARY WEEK'!J810))</f>
        <v/>
      </c>
      <c r="K810" s="20" t="str">
        <f>IF(ISBLANK('SUMMARY WEEK'!K810),'SUMMARY WEEK'!K810,IFERROR(IF(VALUE('SUMMARY WEEK'!K810)&gt;MASTER!$B$3/100,"SB",IF(VALUE('SUMMARY WEEK'!K810)&gt;MASTER!$B$4/100,"B",IF(VALUE('SUMMARY WEEK'!K810)&gt;MASTER!$B$5/100,"C","K"))),'SUMMARY WEEK'!K810))</f>
        <v/>
      </c>
      <c r="L810" s="20" t="str">
        <f>IF(ISBLANK('SUMMARY WEEK'!L810),'SUMMARY WEEK'!L810,IFERROR(IF(VALUE('SUMMARY WEEK'!L810)&gt;MASTER!$B$3/100,"SB",IF(VALUE('SUMMARY WEEK'!L810)&gt;MASTER!$B$4/100,"B",IF(VALUE('SUMMARY WEEK'!L810)&gt;MASTER!$B$5/100,"C","K"))),'SUMMARY WEEK'!L810))</f>
        <v/>
      </c>
      <c r="M810" s="20" t="str">
        <f>IF(ISBLANK('SUMMARY WEEK'!M810),'SUMMARY WEEK'!M810,IFERROR(IF(VALUE('SUMMARY WEEK'!M810)&gt;MASTER!$B$3/100,"SB",IF(VALUE('SUMMARY WEEK'!M810)&gt;MASTER!$B$4/100,"B",IF(VALUE('SUMMARY WEEK'!M810)&gt;MASTER!$B$5/100,"C","K"))),'SUMMARY WEEK'!M810))</f>
        <v/>
      </c>
      <c r="N810" s="20" t="str">
        <f>IF(ISBLANK('SUMMARY WEEK'!N810),'SUMMARY WEEK'!N810,IFERROR(IF(VALUE('SUMMARY WEEK'!N810)&gt;MASTER!$B$3/100,"SB",IF(VALUE('SUMMARY WEEK'!N810)&gt;MASTER!$B$4/100,"B",IF(VALUE('SUMMARY WEEK'!N810)&gt;MASTER!$B$5/100,"C","K"))),'SUMMARY WEEK'!N810))</f>
        <v/>
      </c>
      <c r="O810" s="20" t="str">
        <f>IF(ISBLANK('SUMMARY WEEK'!O810),'SUMMARY WEEK'!O810,IFERROR(IF(VALUE('SUMMARY WEEK'!O810)&gt;MASTER!$B$3/100,"SB",IF(VALUE('SUMMARY WEEK'!O810)&gt;MASTER!$B$4/100,"B",IF(VALUE('SUMMARY WEEK'!O810)&gt;MASTER!$B$5/100,"C","K"))),'SUMMARY WEEK'!O810))</f>
        <v/>
      </c>
      <c r="P810" s="20" t="str">
        <f>IF(ISBLANK('SUMMARY WEEK'!P810),'SUMMARY WEEK'!P810,IFERROR(IF(VALUE('SUMMARY WEEK'!P810)&gt;MASTER!$B$3/100,"SB",IF(VALUE('SUMMARY WEEK'!P810)&gt;MASTER!$B$4/100,"B",IF(VALUE('SUMMARY WEEK'!P810)&gt;MASTER!$B$5/100,"C","K"))),'SUMMARY WEEK'!P810))</f>
        <v/>
      </c>
      <c r="Q810" s="20" t="str">
        <f>IF(ISBLANK('SUMMARY WEEK'!Q810),'SUMMARY WEEK'!Q810,IFERROR(IF(VALUE('SUMMARY WEEK'!Q810)&gt;MASTER!$B$3/100,"SB",IF(VALUE('SUMMARY WEEK'!Q810)&gt;MASTER!$B$4/100,"B",IF(VALUE('SUMMARY WEEK'!Q810)&gt;MASTER!$B$5/100,"C","K"))),'SUMMARY WEEK'!Q810))</f>
        <v/>
      </c>
      <c r="R810" s="20" t="str">
        <f>IF(ISBLANK('SUMMARY WEEK'!R810),'SUMMARY WEEK'!R810,IFERROR(IF(VALUE('SUMMARY WEEK'!R810)&gt;MASTER!$B$3/100,"SB",IF(VALUE('SUMMARY WEEK'!R810)&gt;MASTER!$B$4/100,"B",IF(VALUE('SUMMARY WEEK'!R810)&gt;MASTER!$B$5/100,"C","K"))),'SUMMARY WEEK'!R810))</f>
        <v/>
      </c>
      <c r="S810" s="20" t="str">
        <f>IF(ISBLANK('SUMMARY WEEK'!S810),'SUMMARY WEEK'!S810,IFERROR(IF(VALUE('SUMMARY WEEK'!S810)&gt;MASTER!$B$3/100,"SB",IF(VALUE('SUMMARY WEEK'!S810)&gt;MASTER!$B$4/100,"B",IF(VALUE('SUMMARY WEEK'!S810)&gt;MASTER!$B$5/100,"C","K"))),'SUMMARY WEEK'!S810))</f>
        <v/>
      </c>
      <c r="T810" s="20" t="str">
        <f>IF(ISBLANK('SUMMARY WEEK'!T810),'SUMMARY WEEK'!T810,IFERROR(IF(VALUE('SUMMARY WEEK'!T810)&gt;MASTER!$B$3/100,"SB",IF(VALUE('SUMMARY WEEK'!T810)&gt;MASTER!$B$4/100,"B",IF(VALUE('SUMMARY WEEK'!T810)&gt;MASTER!$B$5/100,"C","K"))),'SUMMARY WEEK'!T810))</f>
        <v/>
      </c>
      <c r="U810" s="20" t="str">
        <f>IF(ISBLANK('SUMMARY WEEK'!U810),'SUMMARY WEEK'!U810,IFERROR(IF(VALUE('SUMMARY WEEK'!U810)&gt;MASTER!$B$3/100,"SB",IF(VALUE('SUMMARY WEEK'!U810)&gt;MASTER!$B$4/100,"B",IF(VALUE('SUMMARY WEEK'!U810)&gt;MASTER!$B$5/100,"C","K"))),'SUMMARY WEEK'!U810))</f>
        <v/>
      </c>
      <c r="V810" s="20" t="str">
        <f>IF(ISBLANK('SUMMARY WEEK'!V810),'SUMMARY WEEK'!V810,IFERROR(IF(VALUE('SUMMARY WEEK'!V810)&gt;MASTER!$B$3/100,"SB",IF(VALUE('SUMMARY WEEK'!V810)&gt;MASTER!$B$4/100,"B",IF(VALUE('SUMMARY WEEK'!V810)&gt;MASTER!$B$5/100,"C","K"))),'SUMMARY WEEK'!V810))</f>
        <v/>
      </c>
      <c r="W810" s="20" t="str">
        <f>IF(ISBLANK('SUMMARY WEEK'!W810),'SUMMARY WEEK'!W810,IFERROR(IF(VALUE('SUMMARY WEEK'!W810)&gt;MASTER!$B$3/100,"SB",IF(VALUE('SUMMARY WEEK'!W810)&gt;MASTER!$B$4/100,"B",IF(VALUE('SUMMARY WEEK'!W810)&gt;MASTER!$B$5/100,"C","K"))),'SUMMARY WEEK'!W810))</f>
        <v/>
      </c>
      <c r="X810" s="20" t="str">
        <f>IF(ISBLANK('SUMMARY WEEK'!X810),'SUMMARY WEEK'!X810,IFERROR(IF(VALUE('SUMMARY WEEK'!X810)&gt;MASTER!$B$3/100,"SB",IF(VALUE('SUMMARY WEEK'!X810)&gt;MASTER!$B$4/100,"B",IF(VALUE('SUMMARY WEEK'!X810)&gt;MASTER!$B$5/100,"C","K"))),'SUMMARY WEEK'!X810))</f>
        <v/>
      </c>
      <c r="Y810" s="20" t="str">
        <f>IF(ISBLANK('SUMMARY WEEK'!Y810),'SUMMARY WEEK'!Y810,IFERROR(IF(VALUE('SUMMARY WEEK'!Y810)&gt;MASTER!$B$3/100,"SB",IF(VALUE('SUMMARY WEEK'!Y810)&gt;MASTER!$B$4/100,"B",IF(VALUE('SUMMARY WEEK'!Y810)&gt;MASTER!$B$5/100,"C","K"))),'SUMMARY WEEK'!Y810))</f>
        <v/>
      </c>
      <c r="Z810" s="20" t="str">
        <f>IF(ISBLANK('SUMMARY WEEK'!Z810),'SUMMARY WEEK'!Z810,IFERROR(IF(VALUE('SUMMARY WEEK'!Z810)&gt;MASTER!$B$3/100,"SB",IF(VALUE('SUMMARY WEEK'!Z810)&gt;MASTER!$B$4/100,"B",IF(VALUE('SUMMARY WEEK'!Z810)&gt;MASTER!$B$5/100,"C","K"))),'SUMMARY WEEK'!Z810))</f>
        <v/>
      </c>
      <c r="AA810" s="20"/>
    </row>
    <row r="811">
      <c r="A811" s="18" t="str">
        <f>IF(ISBLANK('SUMMARY WEEK'!A811),'SUMMARY WEEK'!A811,IFERROR(IF(VALUE('SUMMARY WEEK'!A811)&gt;MASTER!$B$3/100,"SB",IF(VALUE('SUMMARY WEEK'!A811)&gt;MASTER!$B$4/100,"B",IF(VALUE('SUMMARY WEEK'!A811)&gt;MASTER!$B$5/100,"C","K"))),'SUMMARY WEEK'!A811))</f>
        <v/>
      </c>
      <c r="B811" s="19" t="str">
        <f>IF(ISBLANK('SUMMARY WEEK'!B811),'SUMMARY WEEK'!B811,IFERROR(IF(VALUE('SUMMARY WEEK'!B811)&gt;MASTER!$B$3/100,"SB",IF(VALUE('SUMMARY WEEK'!B811)&gt;MASTER!$B$4/100,"B",IF(VALUE('SUMMARY WEEK'!B811)&gt;MASTER!$B$5/100,"C","K"))),'SUMMARY WEEK'!B811))</f>
        <v/>
      </c>
      <c r="C811" s="20" t="str">
        <f>IF(ISBLANK('SUMMARY WEEK'!C811),'SUMMARY WEEK'!C811,IFERROR(IF(VALUE('SUMMARY WEEK'!C811)&gt;MASTER!$B$3/100,"SB",IF(VALUE('SUMMARY WEEK'!C811)&gt;MASTER!$B$4/100,"B",IF(VALUE('SUMMARY WEEK'!C811)&gt;MASTER!$B$5/100,"C","K"))),'SUMMARY WEEK'!C811))</f>
        <v/>
      </c>
      <c r="D811" s="20" t="str">
        <f>IF(ISBLANK('SUMMARY WEEK'!D811),'SUMMARY WEEK'!D811,IFERROR(IF(VALUE('SUMMARY WEEK'!D811)&gt;MASTER!$B$3/100,"SB",IF(VALUE('SUMMARY WEEK'!D811)&gt;MASTER!$B$4/100,"B",IF(VALUE('SUMMARY WEEK'!D811)&gt;MASTER!$B$5/100,"C","K"))),'SUMMARY WEEK'!D811))</f>
        <v/>
      </c>
      <c r="E811" s="20" t="str">
        <f>IF(ISBLANK('SUMMARY WEEK'!E811),'SUMMARY WEEK'!E811,IFERROR(IF(VALUE('SUMMARY WEEK'!E811)&gt;MASTER!$B$3/100,"SB",IF(VALUE('SUMMARY WEEK'!E811)&gt;MASTER!$B$4/100,"B",IF(VALUE('SUMMARY WEEK'!E811)&gt;MASTER!$B$5/100,"C","K"))),'SUMMARY WEEK'!E811))</f>
        <v/>
      </c>
      <c r="F811" s="20" t="str">
        <f>IF(ISBLANK('SUMMARY WEEK'!F811),'SUMMARY WEEK'!F811,IFERROR(IF(VALUE('SUMMARY WEEK'!F811)&gt;MASTER!$B$3/100,"SB",IF(VALUE('SUMMARY WEEK'!F811)&gt;MASTER!$B$4/100,"B",IF(VALUE('SUMMARY WEEK'!F811)&gt;MASTER!$B$5/100,"C","K"))),'SUMMARY WEEK'!F811))</f>
        <v/>
      </c>
      <c r="G811" s="20" t="str">
        <f>IF(ISBLANK('SUMMARY WEEK'!G811),'SUMMARY WEEK'!G811,IFERROR(IF(VALUE('SUMMARY WEEK'!G811)&gt;MASTER!$B$3/100,"SB",IF(VALUE('SUMMARY WEEK'!G811)&gt;MASTER!$B$4/100,"B",IF(VALUE('SUMMARY WEEK'!G811)&gt;MASTER!$B$5/100,"C","K"))),'SUMMARY WEEK'!G811))</f>
        <v/>
      </c>
      <c r="H811" s="20" t="str">
        <f>IF(ISBLANK('SUMMARY WEEK'!H811),'SUMMARY WEEK'!H811,IFERROR(IF(VALUE('SUMMARY WEEK'!H811)&gt;MASTER!$B$3/100,"SB",IF(VALUE('SUMMARY WEEK'!H811)&gt;MASTER!$B$4/100,"B",IF(VALUE('SUMMARY WEEK'!H811)&gt;MASTER!$B$5/100,"C","K"))),'SUMMARY WEEK'!H811))</f>
        <v/>
      </c>
      <c r="I811" s="20" t="str">
        <f>IF(ISBLANK('SUMMARY WEEK'!I811),'SUMMARY WEEK'!I811,IFERROR(IF(VALUE('SUMMARY WEEK'!I811)&gt;MASTER!$B$3/100,"SB",IF(VALUE('SUMMARY WEEK'!I811)&gt;MASTER!$B$4/100,"B",IF(VALUE('SUMMARY WEEK'!I811)&gt;MASTER!$B$5/100,"C","K"))),'SUMMARY WEEK'!I811))</f>
        <v/>
      </c>
      <c r="J811" s="20" t="str">
        <f>IF(ISBLANK('SUMMARY WEEK'!J811),'SUMMARY WEEK'!J811,IFERROR(IF(VALUE('SUMMARY WEEK'!J811)&gt;MASTER!$B$3/100,"SB",IF(VALUE('SUMMARY WEEK'!J811)&gt;MASTER!$B$4/100,"B",IF(VALUE('SUMMARY WEEK'!J811)&gt;MASTER!$B$5/100,"C","K"))),'SUMMARY WEEK'!J811))</f>
        <v/>
      </c>
      <c r="K811" s="20" t="str">
        <f>IF(ISBLANK('SUMMARY WEEK'!K811),'SUMMARY WEEK'!K811,IFERROR(IF(VALUE('SUMMARY WEEK'!K811)&gt;MASTER!$B$3/100,"SB",IF(VALUE('SUMMARY WEEK'!K811)&gt;MASTER!$B$4/100,"B",IF(VALUE('SUMMARY WEEK'!K811)&gt;MASTER!$B$5/100,"C","K"))),'SUMMARY WEEK'!K811))</f>
        <v/>
      </c>
      <c r="L811" s="20" t="str">
        <f>IF(ISBLANK('SUMMARY WEEK'!L811),'SUMMARY WEEK'!L811,IFERROR(IF(VALUE('SUMMARY WEEK'!L811)&gt;MASTER!$B$3/100,"SB",IF(VALUE('SUMMARY WEEK'!L811)&gt;MASTER!$B$4/100,"B",IF(VALUE('SUMMARY WEEK'!L811)&gt;MASTER!$B$5/100,"C","K"))),'SUMMARY WEEK'!L811))</f>
        <v/>
      </c>
      <c r="M811" s="20" t="str">
        <f>IF(ISBLANK('SUMMARY WEEK'!M811),'SUMMARY WEEK'!M811,IFERROR(IF(VALUE('SUMMARY WEEK'!M811)&gt;MASTER!$B$3/100,"SB",IF(VALUE('SUMMARY WEEK'!M811)&gt;MASTER!$B$4/100,"B",IF(VALUE('SUMMARY WEEK'!M811)&gt;MASTER!$B$5/100,"C","K"))),'SUMMARY WEEK'!M811))</f>
        <v/>
      </c>
      <c r="N811" s="20" t="str">
        <f>IF(ISBLANK('SUMMARY WEEK'!N811),'SUMMARY WEEK'!N811,IFERROR(IF(VALUE('SUMMARY WEEK'!N811)&gt;MASTER!$B$3/100,"SB",IF(VALUE('SUMMARY WEEK'!N811)&gt;MASTER!$B$4/100,"B",IF(VALUE('SUMMARY WEEK'!N811)&gt;MASTER!$B$5/100,"C","K"))),'SUMMARY WEEK'!N811))</f>
        <v/>
      </c>
      <c r="O811" s="20" t="str">
        <f>IF(ISBLANK('SUMMARY WEEK'!O811),'SUMMARY WEEK'!O811,IFERROR(IF(VALUE('SUMMARY WEEK'!O811)&gt;MASTER!$B$3/100,"SB",IF(VALUE('SUMMARY WEEK'!O811)&gt;MASTER!$B$4/100,"B",IF(VALUE('SUMMARY WEEK'!O811)&gt;MASTER!$B$5/100,"C","K"))),'SUMMARY WEEK'!O811))</f>
        <v/>
      </c>
      <c r="P811" s="20" t="str">
        <f>IF(ISBLANK('SUMMARY WEEK'!P811),'SUMMARY WEEK'!P811,IFERROR(IF(VALUE('SUMMARY WEEK'!P811)&gt;MASTER!$B$3/100,"SB",IF(VALUE('SUMMARY WEEK'!P811)&gt;MASTER!$B$4/100,"B",IF(VALUE('SUMMARY WEEK'!P811)&gt;MASTER!$B$5/100,"C","K"))),'SUMMARY WEEK'!P811))</f>
        <v/>
      </c>
      <c r="Q811" s="20" t="str">
        <f>IF(ISBLANK('SUMMARY WEEK'!Q811),'SUMMARY WEEK'!Q811,IFERROR(IF(VALUE('SUMMARY WEEK'!Q811)&gt;MASTER!$B$3/100,"SB",IF(VALUE('SUMMARY WEEK'!Q811)&gt;MASTER!$B$4/100,"B",IF(VALUE('SUMMARY WEEK'!Q811)&gt;MASTER!$B$5/100,"C","K"))),'SUMMARY WEEK'!Q811))</f>
        <v/>
      </c>
      <c r="R811" s="20" t="str">
        <f>IF(ISBLANK('SUMMARY WEEK'!R811),'SUMMARY WEEK'!R811,IFERROR(IF(VALUE('SUMMARY WEEK'!R811)&gt;MASTER!$B$3/100,"SB",IF(VALUE('SUMMARY WEEK'!R811)&gt;MASTER!$B$4/100,"B",IF(VALUE('SUMMARY WEEK'!R811)&gt;MASTER!$B$5/100,"C","K"))),'SUMMARY WEEK'!R811))</f>
        <v/>
      </c>
      <c r="S811" s="20" t="str">
        <f>IF(ISBLANK('SUMMARY WEEK'!S811),'SUMMARY WEEK'!S811,IFERROR(IF(VALUE('SUMMARY WEEK'!S811)&gt;MASTER!$B$3/100,"SB",IF(VALUE('SUMMARY WEEK'!S811)&gt;MASTER!$B$4/100,"B",IF(VALUE('SUMMARY WEEK'!S811)&gt;MASTER!$B$5/100,"C","K"))),'SUMMARY WEEK'!S811))</f>
        <v/>
      </c>
      <c r="T811" s="20" t="str">
        <f>IF(ISBLANK('SUMMARY WEEK'!T811),'SUMMARY WEEK'!T811,IFERROR(IF(VALUE('SUMMARY WEEK'!T811)&gt;MASTER!$B$3/100,"SB",IF(VALUE('SUMMARY WEEK'!T811)&gt;MASTER!$B$4/100,"B",IF(VALUE('SUMMARY WEEK'!T811)&gt;MASTER!$B$5/100,"C","K"))),'SUMMARY WEEK'!T811))</f>
        <v/>
      </c>
      <c r="U811" s="20" t="str">
        <f>IF(ISBLANK('SUMMARY WEEK'!U811),'SUMMARY WEEK'!U811,IFERROR(IF(VALUE('SUMMARY WEEK'!U811)&gt;MASTER!$B$3/100,"SB",IF(VALUE('SUMMARY WEEK'!U811)&gt;MASTER!$B$4/100,"B",IF(VALUE('SUMMARY WEEK'!U811)&gt;MASTER!$B$5/100,"C","K"))),'SUMMARY WEEK'!U811))</f>
        <v/>
      </c>
      <c r="V811" s="20" t="str">
        <f>IF(ISBLANK('SUMMARY WEEK'!V811),'SUMMARY WEEK'!V811,IFERROR(IF(VALUE('SUMMARY WEEK'!V811)&gt;MASTER!$B$3/100,"SB",IF(VALUE('SUMMARY WEEK'!V811)&gt;MASTER!$B$4/100,"B",IF(VALUE('SUMMARY WEEK'!V811)&gt;MASTER!$B$5/100,"C","K"))),'SUMMARY WEEK'!V811))</f>
        <v/>
      </c>
      <c r="W811" s="20" t="str">
        <f>IF(ISBLANK('SUMMARY WEEK'!W811),'SUMMARY WEEK'!W811,IFERROR(IF(VALUE('SUMMARY WEEK'!W811)&gt;MASTER!$B$3/100,"SB",IF(VALUE('SUMMARY WEEK'!W811)&gt;MASTER!$B$4/100,"B",IF(VALUE('SUMMARY WEEK'!W811)&gt;MASTER!$B$5/100,"C","K"))),'SUMMARY WEEK'!W811))</f>
        <v/>
      </c>
      <c r="X811" s="20" t="str">
        <f>IF(ISBLANK('SUMMARY WEEK'!X811),'SUMMARY WEEK'!X811,IFERROR(IF(VALUE('SUMMARY WEEK'!X811)&gt;MASTER!$B$3/100,"SB",IF(VALUE('SUMMARY WEEK'!X811)&gt;MASTER!$B$4/100,"B",IF(VALUE('SUMMARY WEEK'!X811)&gt;MASTER!$B$5/100,"C","K"))),'SUMMARY WEEK'!X811))</f>
        <v/>
      </c>
      <c r="Y811" s="20" t="str">
        <f>IF(ISBLANK('SUMMARY WEEK'!Y811),'SUMMARY WEEK'!Y811,IFERROR(IF(VALUE('SUMMARY WEEK'!Y811)&gt;MASTER!$B$3/100,"SB",IF(VALUE('SUMMARY WEEK'!Y811)&gt;MASTER!$B$4/100,"B",IF(VALUE('SUMMARY WEEK'!Y811)&gt;MASTER!$B$5/100,"C","K"))),'SUMMARY WEEK'!Y811))</f>
        <v/>
      </c>
      <c r="Z811" s="20" t="str">
        <f>IF(ISBLANK('SUMMARY WEEK'!Z811),'SUMMARY WEEK'!Z811,IFERROR(IF(VALUE('SUMMARY WEEK'!Z811)&gt;MASTER!$B$3/100,"SB",IF(VALUE('SUMMARY WEEK'!Z811)&gt;MASTER!$B$4/100,"B",IF(VALUE('SUMMARY WEEK'!Z811)&gt;MASTER!$B$5/100,"C","K"))),'SUMMARY WEEK'!Z811))</f>
        <v/>
      </c>
      <c r="AA811" s="20"/>
    </row>
    <row r="812">
      <c r="A812" s="18" t="str">
        <f>IF(ISBLANK('SUMMARY WEEK'!A812),'SUMMARY WEEK'!A812,IFERROR(IF(VALUE('SUMMARY WEEK'!A812)&gt;MASTER!$B$3/100,"SB",IF(VALUE('SUMMARY WEEK'!A812)&gt;MASTER!$B$4/100,"B",IF(VALUE('SUMMARY WEEK'!A812)&gt;MASTER!$B$5/100,"C","K"))),'SUMMARY WEEK'!A812))</f>
        <v/>
      </c>
      <c r="B812" s="19" t="str">
        <f>IF(ISBLANK('SUMMARY WEEK'!B812),'SUMMARY WEEK'!B812,IFERROR(IF(VALUE('SUMMARY WEEK'!B812)&gt;MASTER!$B$3/100,"SB",IF(VALUE('SUMMARY WEEK'!B812)&gt;MASTER!$B$4/100,"B",IF(VALUE('SUMMARY WEEK'!B812)&gt;MASTER!$B$5/100,"C","K"))),'SUMMARY WEEK'!B812))</f>
        <v/>
      </c>
      <c r="C812" s="20" t="str">
        <f>IF(ISBLANK('SUMMARY WEEK'!C812),'SUMMARY WEEK'!C812,IFERROR(IF(VALUE('SUMMARY WEEK'!C812)&gt;MASTER!$B$3/100,"SB",IF(VALUE('SUMMARY WEEK'!C812)&gt;MASTER!$B$4/100,"B",IF(VALUE('SUMMARY WEEK'!C812)&gt;MASTER!$B$5/100,"C","K"))),'SUMMARY WEEK'!C812))</f>
        <v/>
      </c>
      <c r="D812" s="20" t="str">
        <f>IF(ISBLANK('SUMMARY WEEK'!D812),'SUMMARY WEEK'!D812,IFERROR(IF(VALUE('SUMMARY WEEK'!D812)&gt;MASTER!$B$3/100,"SB",IF(VALUE('SUMMARY WEEK'!D812)&gt;MASTER!$B$4/100,"B",IF(VALUE('SUMMARY WEEK'!D812)&gt;MASTER!$B$5/100,"C","K"))),'SUMMARY WEEK'!D812))</f>
        <v/>
      </c>
      <c r="E812" s="20" t="str">
        <f>IF(ISBLANK('SUMMARY WEEK'!E812),'SUMMARY WEEK'!E812,IFERROR(IF(VALUE('SUMMARY WEEK'!E812)&gt;MASTER!$B$3/100,"SB",IF(VALUE('SUMMARY WEEK'!E812)&gt;MASTER!$B$4/100,"B",IF(VALUE('SUMMARY WEEK'!E812)&gt;MASTER!$B$5/100,"C","K"))),'SUMMARY WEEK'!E812))</f>
        <v/>
      </c>
      <c r="F812" s="20" t="str">
        <f>IF(ISBLANK('SUMMARY WEEK'!F812),'SUMMARY WEEK'!F812,IFERROR(IF(VALUE('SUMMARY WEEK'!F812)&gt;MASTER!$B$3/100,"SB",IF(VALUE('SUMMARY WEEK'!F812)&gt;MASTER!$B$4/100,"B",IF(VALUE('SUMMARY WEEK'!F812)&gt;MASTER!$B$5/100,"C","K"))),'SUMMARY WEEK'!F812))</f>
        <v/>
      </c>
      <c r="G812" s="20" t="str">
        <f>IF(ISBLANK('SUMMARY WEEK'!G812),'SUMMARY WEEK'!G812,IFERROR(IF(VALUE('SUMMARY WEEK'!G812)&gt;MASTER!$B$3/100,"SB",IF(VALUE('SUMMARY WEEK'!G812)&gt;MASTER!$B$4/100,"B",IF(VALUE('SUMMARY WEEK'!G812)&gt;MASTER!$B$5/100,"C","K"))),'SUMMARY WEEK'!G812))</f>
        <v/>
      </c>
      <c r="H812" s="20" t="str">
        <f>IF(ISBLANK('SUMMARY WEEK'!H812),'SUMMARY WEEK'!H812,IFERROR(IF(VALUE('SUMMARY WEEK'!H812)&gt;MASTER!$B$3/100,"SB",IF(VALUE('SUMMARY WEEK'!H812)&gt;MASTER!$B$4/100,"B",IF(VALUE('SUMMARY WEEK'!H812)&gt;MASTER!$B$5/100,"C","K"))),'SUMMARY WEEK'!H812))</f>
        <v/>
      </c>
      <c r="I812" s="20" t="str">
        <f>IF(ISBLANK('SUMMARY WEEK'!I812),'SUMMARY WEEK'!I812,IFERROR(IF(VALUE('SUMMARY WEEK'!I812)&gt;MASTER!$B$3/100,"SB",IF(VALUE('SUMMARY WEEK'!I812)&gt;MASTER!$B$4/100,"B",IF(VALUE('SUMMARY WEEK'!I812)&gt;MASTER!$B$5/100,"C","K"))),'SUMMARY WEEK'!I812))</f>
        <v/>
      </c>
      <c r="J812" s="20" t="str">
        <f>IF(ISBLANK('SUMMARY WEEK'!J812),'SUMMARY WEEK'!J812,IFERROR(IF(VALUE('SUMMARY WEEK'!J812)&gt;MASTER!$B$3/100,"SB",IF(VALUE('SUMMARY WEEK'!J812)&gt;MASTER!$B$4/100,"B",IF(VALUE('SUMMARY WEEK'!J812)&gt;MASTER!$B$5/100,"C","K"))),'SUMMARY WEEK'!J812))</f>
        <v/>
      </c>
      <c r="K812" s="20" t="str">
        <f>IF(ISBLANK('SUMMARY WEEK'!K812),'SUMMARY WEEK'!K812,IFERROR(IF(VALUE('SUMMARY WEEK'!K812)&gt;MASTER!$B$3/100,"SB",IF(VALUE('SUMMARY WEEK'!K812)&gt;MASTER!$B$4/100,"B",IF(VALUE('SUMMARY WEEK'!K812)&gt;MASTER!$B$5/100,"C","K"))),'SUMMARY WEEK'!K812))</f>
        <v/>
      </c>
      <c r="L812" s="20" t="str">
        <f>IF(ISBLANK('SUMMARY WEEK'!L812),'SUMMARY WEEK'!L812,IFERROR(IF(VALUE('SUMMARY WEEK'!L812)&gt;MASTER!$B$3/100,"SB",IF(VALUE('SUMMARY WEEK'!L812)&gt;MASTER!$B$4/100,"B",IF(VALUE('SUMMARY WEEK'!L812)&gt;MASTER!$B$5/100,"C","K"))),'SUMMARY WEEK'!L812))</f>
        <v/>
      </c>
      <c r="M812" s="20" t="str">
        <f>IF(ISBLANK('SUMMARY WEEK'!M812),'SUMMARY WEEK'!M812,IFERROR(IF(VALUE('SUMMARY WEEK'!M812)&gt;MASTER!$B$3/100,"SB",IF(VALUE('SUMMARY WEEK'!M812)&gt;MASTER!$B$4/100,"B",IF(VALUE('SUMMARY WEEK'!M812)&gt;MASTER!$B$5/100,"C","K"))),'SUMMARY WEEK'!M812))</f>
        <v/>
      </c>
      <c r="N812" s="20" t="str">
        <f>IF(ISBLANK('SUMMARY WEEK'!N812),'SUMMARY WEEK'!N812,IFERROR(IF(VALUE('SUMMARY WEEK'!N812)&gt;MASTER!$B$3/100,"SB",IF(VALUE('SUMMARY WEEK'!N812)&gt;MASTER!$B$4/100,"B",IF(VALUE('SUMMARY WEEK'!N812)&gt;MASTER!$B$5/100,"C","K"))),'SUMMARY WEEK'!N812))</f>
        <v/>
      </c>
      <c r="O812" s="20" t="str">
        <f>IF(ISBLANK('SUMMARY WEEK'!O812),'SUMMARY WEEK'!O812,IFERROR(IF(VALUE('SUMMARY WEEK'!O812)&gt;MASTER!$B$3/100,"SB",IF(VALUE('SUMMARY WEEK'!O812)&gt;MASTER!$B$4/100,"B",IF(VALUE('SUMMARY WEEK'!O812)&gt;MASTER!$B$5/100,"C","K"))),'SUMMARY WEEK'!O812))</f>
        <v/>
      </c>
      <c r="P812" s="20" t="str">
        <f>IF(ISBLANK('SUMMARY WEEK'!P812),'SUMMARY WEEK'!P812,IFERROR(IF(VALUE('SUMMARY WEEK'!P812)&gt;MASTER!$B$3/100,"SB",IF(VALUE('SUMMARY WEEK'!P812)&gt;MASTER!$B$4/100,"B",IF(VALUE('SUMMARY WEEK'!P812)&gt;MASTER!$B$5/100,"C","K"))),'SUMMARY WEEK'!P812))</f>
        <v/>
      </c>
      <c r="Q812" s="20" t="str">
        <f>IF(ISBLANK('SUMMARY WEEK'!Q812),'SUMMARY WEEK'!Q812,IFERROR(IF(VALUE('SUMMARY WEEK'!Q812)&gt;MASTER!$B$3/100,"SB",IF(VALUE('SUMMARY WEEK'!Q812)&gt;MASTER!$B$4/100,"B",IF(VALUE('SUMMARY WEEK'!Q812)&gt;MASTER!$B$5/100,"C","K"))),'SUMMARY WEEK'!Q812))</f>
        <v/>
      </c>
      <c r="R812" s="20" t="str">
        <f>IF(ISBLANK('SUMMARY WEEK'!R812),'SUMMARY WEEK'!R812,IFERROR(IF(VALUE('SUMMARY WEEK'!R812)&gt;MASTER!$B$3/100,"SB",IF(VALUE('SUMMARY WEEK'!R812)&gt;MASTER!$B$4/100,"B",IF(VALUE('SUMMARY WEEK'!R812)&gt;MASTER!$B$5/100,"C","K"))),'SUMMARY WEEK'!R812))</f>
        <v/>
      </c>
      <c r="S812" s="20" t="str">
        <f>IF(ISBLANK('SUMMARY WEEK'!S812),'SUMMARY WEEK'!S812,IFERROR(IF(VALUE('SUMMARY WEEK'!S812)&gt;MASTER!$B$3/100,"SB",IF(VALUE('SUMMARY WEEK'!S812)&gt;MASTER!$B$4/100,"B",IF(VALUE('SUMMARY WEEK'!S812)&gt;MASTER!$B$5/100,"C","K"))),'SUMMARY WEEK'!S812))</f>
        <v/>
      </c>
      <c r="T812" s="20" t="str">
        <f>IF(ISBLANK('SUMMARY WEEK'!T812),'SUMMARY WEEK'!T812,IFERROR(IF(VALUE('SUMMARY WEEK'!T812)&gt;MASTER!$B$3/100,"SB",IF(VALUE('SUMMARY WEEK'!T812)&gt;MASTER!$B$4/100,"B",IF(VALUE('SUMMARY WEEK'!T812)&gt;MASTER!$B$5/100,"C","K"))),'SUMMARY WEEK'!T812))</f>
        <v/>
      </c>
      <c r="U812" s="20" t="str">
        <f>IF(ISBLANK('SUMMARY WEEK'!U812),'SUMMARY WEEK'!U812,IFERROR(IF(VALUE('SUMMARY WEEK'!U812)&gt;MASTER!$B$3/100,"SB",IF(VALUE('SUMMARY WEEK'!U812)&gt;MASTER!$B$4/100,"B",IF(VALUE('SUMMARY WEEK'!U812)&gt;MASTER!$B$5/100,"C","K"))),'SUMMARY WEEK'!U812))</f>
        <v/>
      </c>
      <c r="V812" s="20" t="str">
        <f>IF(ISBLANK('SUMMARY WEEK'!V812),'SUMMARY WEEK'!V812,IFERROR(IF(VALUE('SUMMARY WEEK'!V812)&gt;MASTER!$B$3/100,"SB",IF(VALUE('SUMMARY WEEK'!V812)&gt;MASTER!$B$4/100,"B",IF(VALUE('SUMMARY WEEK'!V812)&gt;MASTER!$B$5/100,"C","K"))),'SUMMARY WEEK'!V812))</f>
        <v/>
      </c>
      <c r="W812" s="20" t="str">
        <f>IF(ISBLANK('SUMMARY WEEK'!W812),'SUMMARY WEEK'!W812,IFERROR(IF(VALUE('SUMMARY WEEK'!W812)&gt;MASTER!$B$3/100,"SB",IF(VALUE('SUMMARY WEEK'!W812)&gt;MASTER!$B$4/100,"B",IF(VALUE('SUMMARY WEEK'!W812)&gt;MASTER!$B$5/100,"C","K"))),'SUMMARY WEEK'!W812))</f>
        <v/>
      </c>
      <c r="X812" s="20" t="str">
        <f>IF(ISBLANK('SUMMARY WEEK'!X812),'SUMMARY WEEK'!X812,IFERROR(IF(VALUE('SUMMARY WEEK'!X812)&gt;MASTER!$B$3/100,"SB",IF(VALUE('SUMMARY WEEK'!X812)&gt;MASTER!$B$4/100,"B",IF(VALUE('SUMMARY WEEK'!X812)&gt;MASTER!$B$5/100,"C","K"))),'SUMMARY WEEK'!X812))</f>
        <v/>
      </c>
      <c r="Y812" s="20" t="str">
        <f>IF(ISBLANK('SUMMARY WEEK'!Y812),'SUMMARY WEEK'!Y812,IFERROR(IF(VALUE('SUMMARY WEEK'!Y812)&gt;MASTER!$B$3/100,"SB",IF(VALUE('SUMMARY WEEK'!Y812)&gt;MASTER!$B$4/100,"B",IF(VALUE('SUMMARY WEEK'!Y812)&gt;MASTER!$B$5/100,"C","K"))),'SUMMARY WEEK'!Y812))</f>
        <v/>
      </c>
      <c r="Z812" s="20" t="str">
        <f>IF(ISBLANK('SUMMARY WEEK'!Z812),'SUMMARY WEEK'!Z812,IFERROR(IF(VALUE('SUMMARY WEEK'!Z812)&gt;MASTER!$B$3/100,"SB",IF(VALUE('SUMMARY WEEK'!Z812)&gt;MASTER!$B$4/100,"B",IF(VALUE('SUMMARY WEEK'!Z812)&gt;MASTER!$B$5/100,"C","K"))),'SUMMARY WEEK'!Z812))</f>
        <v/>
      </c>
      <c r="AA812" s="20"/>
    </row>
    <row r="813">
      <c r="A813" s="18" t="str">
        <f>IF(ISBLANK('SUMMARY WEEK'!A813),'SUMMARY WEEK'!A813,IFERROR(IF(VALUE('SUMMARY WEEK'!A813)&gt;MASTER!$B$3/100,"SB",IF(VALUE('SUMMARY WEEK'!A813)&gt;MASTER!$B$4/100,"B",IF(VALUE('SUMMARY WEEK'!A813)&gt;MASTER!$B$5/100,"C","K"))),'SUMMARY WEEK'!A813))</f>
        <v/>
      </c>
      <c r="B813" s="19" t="str">
        <f>IF(ISBLANK('SUMMARY WEEK'!B813),'SUMMARY WEEK'!B813,IFERROR(IF(VALUE('SUMMARY WEEK'!B813)&gt;MASTER!$B$3/100,"SB",IF(VALUE('SUMMARY WEEK'!B813)&gt;MASTER!$B$4/100,"B",IF(VALUE('SUMMARY WEEK'!B813)&gt;MASTER!$B$5/100,"C","K"))),'SUMMARY WEEK'!B813))</f>
        <v/>
      </c>
      <c r="C813" s="20" t="str">
        <f>IF(ISBLANK('SUMMARY WEEK'!C813),'SUMMARY WEEK'!C813,IFERROR(IF(VALUE('SUMMARY WEEK'!C813)&gt;MASTER!$B$3/100,"SB",IF(VALUE('SUMMARY WEEK'!C813)&gt;MASTER!$B$4/100,"B",IF(VALUE('SUMMARY WEEK'!C813)&gt;MASTER!$B$5/100,"C","K"))),'SUMMARY WEEK'!C813))</f>
        <v/>
      </c>
      <c r="D813" s="20" t="str">
        <f>IF(ISBLANK('SUMMARY WEEK'!D813),'SUMMARY WEEK'!D813,IFERROR(IF(VALUE('SUMMARY WEEK'!D813)&gt;MASTER!$B$3/100,"SB",IF(VALUE('SUMMARY WEEK'!D813)&gt;MASTER!$B$4/100,"B",IF(VALUE('SUMMARY WEEK'!D813)&gt;MASTER!$B$5/100,"C","K"))),'SUMMARY WEEK'!D813))</f>
        <v/>
      </c>
      <c r="E813" s="20" t="str">
        <f>IF(ISBLANK('SUMMARY WEEK'!E813),'SUMMARY WEEK'!E813,IFERROR(IF(VALUE('SUMMARY WEEK'!E813)&gt;MASTER!$B$3/100,"SB",IF(VALUE('SUMMARY WEEK'!E813)&gt;MASTER!$B$4/100,"B",IF(VALUE('SUMMARY WEEK'!E813)&gt;MASTER!$B$5/100,"C","K"))),'SUMMARY WEEK'!E813))</f>
        <v/>
      </c>
      <c r="F813" s="20" t="str">
        <f>IF(ISBLANK('SUMMARY WEEK'!F813),'SUMMARY WEEK'!F813,IFERROR(IF(VALUE('SUMMARY WEEK'!F813)&gt;MASTER!$B$3/100,"SB",IF(VALUE('SUMMARY WEEK'!F813)&gt;MASTER!$B$4/100,"B",IF(VALUE('SUMMARY WEEK'!F813)&gt;MASTER!$B$5/100,"C","K"))),'SUMMARY WEEK'!F813))</f>
        <v/>
      </c>
      <c r="G813" s="20" t="str">
        <f>IF(ISBLANK('SUMMARY WEEK'!G813),'SUMMARY WEEK'!G813,IFERROR(IF(VALUE('SUMMARY WEEK'!G813)&gt;MASTER!$B$3/100,"SB",IF(VALUE('SUMMARY WEEK'!G813)&gt;MASTER!$B$4/100,"B",IF(VALUE('SUMMARY WEEK'!G813)&gt;MASTER!$B$5/100,"C","K"))),'SUMMARY WEEK'!G813))</f>
        <v/>
      </c>
      <c r="H813" s="20" t="str">
        <f>IF(ISBLANK('SUMMARY WEEK'!H813),'SUMMARY WEEK'!H813,IFERROR(IF(VALUE('SUMMARY WEEK'!H813)&gt;MASTER!$B$3/100,"SB",IF(VALUE('SUMMARY WEEK'!H813)&gt;MASTER!$B$4/100,"B",IF(VALUE('SUMMARY WEEK'!H813)&gt;MASTER!$B$5/100,"C","K"))),'SUMMARY WEEK'!H813))</f>
        <v/>
      </c>
      <c r="I813" s="20" t="str">
        <f>IF(ISBLANK('SUMMARY WEEK'!I813),'SUMMARY WEEK'!I813,IFERROR(IF(VALUE('SUMMARY WEEK'!I813)&gt;MASTER!$B$3/100,"SB",IF(VALUE('SUMMARY WEEK'!I813)&gt;MASTER!$B$4/100,"B",IF(VALUE('SUMMARY WEEK'!I813)&gt;MASTER!$B$5/100,"C","K"))),'SUMMARY WEEK'!I813))</f>
        <v/>
      </c>
      <c r="J813" s="20" t="str">
        <f>IF(ISBLANK('SUMMARY WEEK'!J813),'SUMMARY WEEK'!J813,IFERROR(IF(VALUE('SUMMARY WEEK'!J813)&gt;MASTER!$B$3/100,"SB",IF(VALUE('SUMMARY WEEK'!J813)&gt;MASTER!$B$4/100,"B",IF(VALUE('SUMMARY WEEK'!J813)&gt;MASTER!$B$5/100,"C","K"))),'SUMMARY WEEK'!J813))</f>
        <v/>
      </c>
      <c r="K813" s="20" t="str">
        <f>IF(ISBLANK('SUMMARY WEEK'!K813),'SUMMARY WEEK'!K813,IFERROR(IF(VALUE('SUMMARY WEEK'!K813)&gt;MASTER!$B$3/100,"SB",IF(VALUE('SUMMARY WEEK'!K813)&gt;MASTER!$B$4/100,"B",IF(VALUE('SUMMARY WEEK'!K813)&gt;MASTER!$B$5/100,"C","K"))),'SUMMARY WEEK'!K813))</f>
        <v/>
      </c>
      <c r="L813" s="20" t="str">
        <f>IF(ISBLANK('SUMMARY WEEK'!L813),'SUMMARY WEEK'!L813,IFERROR(IF(VALUE('SUMMARY WEEK'!L813)&gt;MASTER!$B$3/100,"SB",IF(VALUE('SUMMARY WEEK'!L813)&gt;MASTER!$B$4/100,"B",IF(VALUE('SUMMARY WEEK'!L813)&gt;MASTER!$B$5/100,"C","K"))),'SUMMARY WEEK'!L813))</f>
        <v/>
      </c>
      <c r="M813" s="20" t="str">
        <f>IF(ISBLANK('SUMMARY WEEK'!M813),'SUMMARY WEEK'!M813,IFERROR(IF(VALUE('SUMMARY WEEK'!M813)&gt;MASTER!$B$3/100,"SB",IF(VALUE('SUMMARY WEEK'!M813)&gt;MASTER!$B$4/100,"B",IF(VALUE('SUMMARY WEEK'!M813)&gt;MASTER!$B$5/100,"C","K"))),'SUMMARY WEEK'!M813))</f>
        <v/>
      </c>
      <c r="N813" s="20" t="str">
        <f>IF(ISBLANK('SUMMARY WEEK'!N813),'SUMMARY WEEK'!N813,IFERROR(IF(VALUE('SUMMARY WEEK'!N813)&gt;MASTER!$B$3/100,"SB",IF(VALUE('SUMMARY WEEK'!N813)&gt;MASTER!$B$4/100,"B",IF(VALUE('SUMMARY WEEK'!N813)&gt;MASTER!$B$5/100,"C","K"))),'SUMMARY WEEK'!N813))</f>
        <v/>
      </c>
      <c r="O813" s="20" t="str">
        <f>IF(ISBLANK('SUMMARY WEEK'!O813),'SUMMARY WEEK'!O813,IFERROR(IF(VALUE('SUMMARY WEEK'!O813)&gt;MASTER!$B$3/100,"SB",IF(VALUE('SUMMARY WEEK'!O813)&gt;MASTER!$B$4/100,"B",IF(VALUE('SUMMARY WEEK'!O813)&gt;MASTER!$B$5/100,"C","K"))),'SUMMARY WEEK'!O813))</f>
        <v/>
      </c>
      <c r="P813" s="20" t="str">
        <f>IF(ISBLANK('SUMMARY WEEK'!P813),'SUMMARY WEEK'!P813,IFERROR(IF(VALUE('SUMMARY WEEK'!P813)&gt;MASTER!$B$3/100,"SB",IF(VALUE('SUMMARY WEEK'!P813)&gt;MASTER!$B$4/100,"B",IF(VALUE('SUMMARY WEEK'!P813)&gt;MASTER!$B$5/100,"C","K"))),'SUMMARY WEEK'!P813))</f>
        <v/>
      </c>
      <c r="Q813" s="20" t="str">
        <f>IF(ISBLANK('SUMMARY WEEK'!Q813),'SUMMARY WEEK'!Q813,IFERROR(IF(VALUE('SUMMARY WEEK'!Q813)&gt;MASTER!$B$3/100,"SB",IF(VALUE('SUMMARY WEEK'!Q813)&gt;MASTER!$B$4/100,"B",IF(VALUE('SUMMARY WEEK'!Q813)&gt;MASTER!$B$5/100,"C","K"))),'SUMMARY WEEK'!Q813))</f>
        <v/>
      </c>
      <c r="R813" s="20" t="str">
        <f>IF(ISBLANK('SUMMARY WEEK'!R813),'SUMMARY WEEK'!R813,IFERROR(IF(VALUE('SUMMARY WEEK'!R813)&gt;MASTER!$B$3/100,"SB",IF(VALUE('SUMMARY WEEK'!R813)&gt;MASTER!$B$4/100,"B",IF(VALUE('SUMMARY WEEK'!R813)&gt;MASTER!$B$5/100,"C","K"))),'SUMMARY WEEK'!R813))</f>
        <v/>
      </c>
      <c r="S813" s="20" t="str">
        <f>IF(ISBLANK('SUMMARY WEEK'!S813),'SUMMARY WEEK'!S813,IFERROR(IF(VALUE('SUMMARY WEEK'!S813)&gt;MASTER!$B$3/100,"SB",IF(VALUE('SUMMARY WEEK'!S813)&gt;MASTER!$B$4/100,"B",IF(VALUE('SUMMARY WEEK'!S813)&gt;MASTER!$B$5/100,"C","K"))),'SUMMARY WEEK'!S813))</f>
        <v/>
      </c>
      <c r="T813" s="20" t="str">
        <f>IF(ISBLANK('SUMMARY WEEK'!T813),'SUMMARY WEEK'!T813,IFERROR(IF(VALUE('SUMMARY WEEK'!T813)&gt;MASTER!$B$3/100,"SB",IF(VALUE('SUMMARY WEEK'!T813)&gt;MASTER!$B$4/100,"B",IF(VALUE('SUMMARY WEEK'!T813)&gt;MASTER!$B$5/100,"C","K"))),'SUMMARY WEEK'!T813))</f>
        <v/>
      </c>
      <c r="U813" s="20" t="str">
        <f>IF(ISBLANK('SUMMARY WEEK'!U813),'SUMMARY WEEK'!U813,IFERROR(IF(VALUE('SUMMARY WEEK'!U813)&gt;MASTER!$B$3/100,"SB",IF(VALUE('SUMMARY WEEK'!U813)&gt;MASTER!$B$4/100,"B",IF(VALUE('SUMMARY WEEK'!U813)&gt;MASTER!$B$5/100,"C","K"))),'SUMMARY WEEK'!U813))</f>
        <v/>
      </c>
      <c r="V813" s="20" t="str">
        <f>IF(ISBLANK('SUMMARY WEEK'!V813),'SUMMARY WEEK'!V813,IFERROR(IF(VALUE('SUMMARY WEEK'!V813)&gt;MASTER!$B$3/100,"SB",IF(VALUE('SUMMARY WEEK'!V813)&gt;MASTER!$B$4/100,"B",IF(VALUE('SUMMARY WEEK'!V813)&gt;MASTER!$B$5/100,"C","K"))),'SUMMARY WEEK'!V813))</f>
        <v/>
      </c>
      <c r="W813" s="20" t="str">
        <f>IF(ISBLANK('SUMMARY WEEK'!W813),'SUMMARY WEEK'!W813,IFERROR(IF(VALUE('SUMMARY WEEK'!W813)&gt;MASTER!$B$3/100,"SB",IF(VALUE('SUMMARY WEEK'!W813)&gt;MASTER!$B$4/100,"B",IF(VALUE('SUMMARY WEEK'!W813)&gt;MASTER!$B$5/100,"C","K"))),'SUMMARY WEEK'!W813))</f>
        <v/>
      </c>
      <c r="X813" s="20" t="str">
        <f>IF(ISBLANK('SUMMARY WEEK'!X813),'SUMMARY WEEK'!X813,IFERROR(IF(VALUE('SUMMARY WEEK'!X813)&gt;MASTER!$B$3/100,"SB",IF(VALUE('SUMMARY WEEK'!X813)&gt;MASTER!$B$4/100,"B",IF(VALUE('SUMMARY WEEK'!X813)&gt;MASTER!$B$5/100,"C","K"))),'SUMMARY WEEK'!X813))</f>
        <v/>
      </c>
      <c r="Y813" s="20" t="str">
        <f>IF(ISBLANK('SUMMARY WEEK'!Y813),'SUMMARY WEEK'!Y813,IFERROR(IF(VALUE('SUMMARY WEEK'!Y813)&gt;MASTER!$B$3/100,"SB",IF(VALUE('SUMMARY WEEK'!Y813)&gt;MASTER!$B$4/100,"B",IF(VALUE('SUMMARY WEEK'!Y813)&gt;MASTER!$B$5/100,"C","K"))),'SUMMARY WEEK'!Y813))</f>
        <v/>
      </c>
      <c r="Z813" s="20" t="str">
        <f>IF(ISBLANK('SUMMARY WEEK'!Z813),'SUMMARY WEEK'!Z813,IFERROR(IF(VALUE('SUMMARY WEEK'!Z813)&gt;MASTER!$B$3/100,"SB",IF(VALUE('SUMMARY WEEK'!Z813)&gt;MASTER!$B$4/100,"B",IF(VALUE('SUMMARY WEEK'!Z813)&gt;MASTER!$B$5/100,"C","K"))),'SUMMARY WEEK'!Z813))</f>
        <v/>
      </c>
      <c r="AA813" s="20"/>
    </row>
    <row r="814">
      <c r="A814" s="18" t="str">
        <f>IF(ISBLANK('SUMMARY WEEK'!A814),'SUMMARY WEEK'!A814,IFERROR(IF(VALUE('SUMMARY WEEK'!A814)&gt;MASTER!$B$3/100,"SB",IF(VALUE('SUMMARY WEEK'!A814)&gt;MASTER!$B$4/100,"B",IF(VALUE('SUMMARY WEEK'!A814)&gt;MASTER!$B$5/100,"C","K"))),'SUMMARY WEEK'!A814))</f>
        <v/>
      </c>
      <c r="B814" s="19" t="str">
        <f>IF(ISBLANK('SUMMARY WEEK'!B814),'SUMMARY WEEK'!B814,IFERROR(IF(VALUE('SUMMARY WEEK'!B814)&gt;MASTER!$B$3/100,"SB",IF(VALUE('SUMMARY WEEK'!B814)&gt;MASTER!$B$4/100,"B",IF(VALUE('SUMMARY WEEK'!B814)&gt;MASTER!$B$5/100,"C","K"))),'SUMMARY WEEK'!B814))</f>
        <v/>
      </c>
      <c r="C814" s="20" t="str">
        <f>IF(ISBLANK('SUMMARY WEEK'!C814),'SUMMARY WEEK'!C814,IFERROR(IF(VALUE('SUMMARY WEEK'!C814)&gt;MASTER!$B$3/100,"SB",IF(VALUE('SUMMARY WEEK'!C814)&gt;MASTER!$B$4/100,"B",IF(VALUE('SUMMARY WEEK'!C814)&gt;MASTER!$B$5/100,"C","K"))),'SUMMARY WEEK'!C814))</f>
        <v/>
      </c>
      <c r="D814" s="20" t="str">
        <f>IF(ISBLANK('SUMMARY WEEK'!D814),'SUMMARY WEEK'!D814,IFERROR(IF(VALUE('SUMMARY WEEK'!D814)&gt;MASTER!$B$3/100,"SB",IF(VALUE('SUMMARY WEEK'!D814)&gt;MASTER!$B$4/100,"B",IF(VALUE('SUMMARY WEEK'!D814)&gt;MASTER!$B$5/100,"C","K"))),'SUMMARY WEEK'!D814))</f>
        <v/>
      </c>
      <c r="E814" s="20" t="str">
        <f>IF(ISBLANK('SUMMARY WEEK'!E814),'SUMMARY WEEK'!E814,IFERROR(IF(VALUE('SUMMARY WEEK'!E814)&gt;MASTER!$B$3/100,"SB",IF(VALUE('SUMMARY WEEK'!E814)&gt;MASTER!$B$4/100,"B",IF(VALUE('SUMMARY WEEK'!E814)&gt;MASTER!$B$5/100,"C","K"))),'SUMMARY WEEK'!E814))</f>
        <v/>
      </c>
      <c r="F814" s="20" t="str">
        <f>IF(ISBLANK('SUMMARY WEEK'!F814),'SUMMARY WEEK'!F814,IFERROR(IF(VALUE('SUMMARY WEEK'!F814)&gt;MASTER!$B$3/100,"SB",IF(VALUE('SUMMARY WEEK'!F814)&gt;MASTER!$B$4/100,"B",IF(VALUE('SUMMARY WEEK'!F814)&gt;MASTER!$B$5/100,"C","K"))),'SUMMARY WEEK'!F814))</f>
        <v/>
      </c>
      <c r="G814" s="20" t="str">
        <f>IF(ISBLANK('SUMMARY WEEK'!G814),'SUMMARY WEEK'!G814,IFERROR(IF(VALUE('SUMMARY WEEK'!G814)&gt;MASTER!$B$3/100,"SB",IF(VALUE('SUMMARY WEEK'!G814)&gt;MASTER!$B$4/100,"B",IF(VALUE('SUMMARY WEEK'!G814)&gt;MASTER!$B$5/100,"C","K"))),'SUMMARY WEEK'!G814))</f>
        <v/>
      </c>
      <c r="H814" s="20" t="str">
        <f>IF(ISBLANK('SUMMARY WEEK'!H814),'SUMMARY WEEK'!H814,IFERROR(IF(VALUE('SUMMARY WEEK'!H814)&gt;MASTER!$B$3/100,"SB",IF(VALUE('SUMMARY WEEK'!H814)&gt;MASTER!$B$4/100,"B",IF(VALUE('SUMMARY WEEK'!H814)&gt;MASTER!$B$5/100,"C","K"))),'SUMMARY WEEK'!H814))</f>
        <v/>
      </c>
      <c r="I814" s="20" t="str">
        <f>IF(ISBLANK('SUMMARY WEEK'!I814),'SUMMARY WEEK'!I814,IFERROR(IF(VALUE('SUMMARY WEEK'!I814)&gt;MASTER!$B$3/100,"SB",IF(VALUE('SUMMARY WEEK'!I814)&gt;MASTER!$B$4/100,"B",IF(VALUE('SUMMARY WEEK'!I814)&gt;MASTER!$B$5/100,"C","K"))),'SUMMARY WEEK'!I814))</f>
        <v/>
      </c>
      <c r="J814" s="20" t="str">
        <f>IF(ISBLANK('SUMMARY WEEK'!J814),'SUMMARY WEEK'!J814,IFERROR(IF(VALUE('SUMMARY WEEK'!J814)&gt;MASTER!$B$3/100,"SB",IF(VALUE('SUMMARY WEEK'!J814)&gt;MASTER!$B$4/100,"B",IF(VALUE('SUMMARY WEEK'!J814)&gt;MASTER!$B$5/100,"C","K"))),'SUMMARY WEEK'!J814))</f>
        <v/>
      </c>
      <c r="K814" s="20" t="str">
        <f>IF(ISBLANK('SUMMARY WEEK'!K814),'SUMMARY WEEK'!K814,IFERROR(IF(VALUE('SUMMARY WEEK'!K814)&gt;MASTER!$B$3/100,"SB",IF(VALUE('SUMMARY WEEK'!K814)&gt;MASTER!$B$4/100,"B",IF(VALUE('SUMMARY WEEK'!K814)&gt;MASTER!$B$5/100,"C","K"))),'SUMMARY WEEK'!K814))</f>
        <v/>
      </c>
      <c r="L814" s="20" t="str">
        <f>IF(ISBLANK('SUMMARY WEEK'!L814),'SUMMARY WEEK'!L814,IFERROR(IF(VALUE('SUMMARY WEEK'!L814)&gt;MASTER!$B$3/100,"SB",IF(VALUE('SUMMARY WEEK'!L814)&gt;MASTER!$B$4/100,"B",IF(VALUE('SUMMARY WEEK'!L814)&gt;MASTER!$B$5/100,"C","K"))),'SUMMARY WEEK'!L814))</f>
        <v/>
      </c>
      <c r="M814" s="20" t="str">
        <f>IF(ISBLANK('SUMMARY WEEK'!M814),'SUMMARY WEEK'!M814,IFERROR(IF(VALUE('SUMMARY WEEK'!M814)&gt;MASTER!$B$3/100,"SB",IF(VALUE('SUMMARY WEEK'!M814)&gt;MASTER!$B$4/100,"B",IF(VALUE('SUMMARY WEEK'!M814)&gt;MASTER!$B$5/100,"C","K"))),'SUMMARY WEEK'!M814))</f>
        <v/>
      </c>
      <c r="N814" s="20" t="str">
        <f>IF(ISBLANK('SUMMARY WEEK'!N814),'SUMMARY WEEK'!N814,IFERROR(IF(VALUE('SUMMARY WEEK'!N814)&gt;MASTER!$B$3/100,"SB",IF(VALUE('SUMMARY WEEK'!N814)&gt;MASTER!$B$4/100,"B",IF(VALUE('SUMMARY WEEK'!N814)&gt;MASTER!$B$5/100,"C","K"))),'SUMMARY WEEK'!N814))</f>
        <v/>
      </c>
      <c r="O814" s="20" t="str">
        <f>IF(ISBLANK('SUMMARY WEEK'!O814),'SUMMARY WEEK'!O814,IFERROR(IF(VALUE('SUMMARY WEEK'!O814)&gt;MASTER!$B$3/100,"SB",IF(VALUE('SUMMARY WEEK'!O814)&gt;MASTER!$B$4/100,"B",IF(VALUE('SUMMARY WEEK'!O814)&gt;MASTER!$B$5/100,"C","K"))),'SUMMARY WEEK'!O814))</f>
        <v/>
      </c>
      <c r="P814" s="20" t="str">
        <f>IF(ISBLANK('SUMMARY WEEK'!P814),'SUMMARY WEEK'!P814,IFERROR(IF(VALUE('SUMMARY WEEK'!P814)&gt;MASTER!$B$3/100,"SB",IF(VALUE('SUMMARY WEEK'!P814)&gt;MASTER!$B$4/100,"B",IF(VALUE('SUMMARY WEEK'!P814)&gt;MASTER!$B$5/100,"C","K"))),'SUMMARY WEEK'!P814))</f>
        <v/>
      </c>
      <c r="Q814" s="20" t="str">
        <f>IF(ISBLANK('SUMMARY WEEK'!Q814),'SUMMARY WEEK'!Q814,IFERROR(IF(VALUE('SUMMARY WEEK'!Q814)&gt;MASTER!$B$3/100,"SB",IF(VALUE('SUMMARY WEEK'!Q814)&gt;MASTER!$B$4/100,"B",IF(VALUE('SUMMARY WEEK'!Q814)&gt;MASTER!$B$5/100,"C","K"))),'SUMMARY WEEK'!Q814))</f>
        <v/>
      </c>
      <c r="R814" s="20" t="str">
        <f>IF(ISBLANK('SUMMARY WEEK'!R814),'SUMMARY WEEK'!R814,IFERROR(IF(VALUE('SUMMARY WEEK'!R814)&gt;MASTER!$B$3/100,"SB",IF(VALUE('SUMMARY WEEK'!R814)&gt;MASTER!$B$4/100,"B",IF(VALUE('SUMMARY WEEK'!R814)&gt;MASTER!$B$5/100,"C","K"))),'SUMMARY WEEK'!R814))</f>
        <v/>
      </c>
      <c r="S814" s="20" t="str">
        <f>IF(ISBLANK('SUMMARY WEEK'!S814),'SUMMARY WEEK'!S814,IFERROR(IF(VALUE('SUMMARY WEEK'!S814)&gt;MASTER!$B$3/100,"SB",IF(VALUE('SUMMARY WEEK'!S814)&gt;MASTER!$B$4/100,"B",IF(VALUE('SUMMARY WEEK'!S814)&gt;MASTER!$B$5/100,"C","K"))),'SUMMARY WEEK'!S814))</f>
        <v/>
      </c>
      <c r="T814" s="20" t="str">
        <f>IF(ISBLANK('SUMMARY WEEK'!T814),'SUMMARY WEEK'!T814,IFERROR(IF(VALUE('SUMMARY WEEK'!T814)&gt;MASTER!$B$3/100,"SB",IF(VALUE('SUMMARY WEEK'!T814)&gt;MASTER!$B$4/100,"B",IF(VALUE('SUMMARY WEEK'!T814)&gt;MASTER!$B$5/100,"C","K"))),'SUMMARY WEEK'!T814))</f>
        <v/>
      </c>
      <c r="U814" s="20" t="str">
        <f>IF(ISBLANK('SUMMARY WEEK'!U814),'SUMMARY WEEK'!U814,IFERROR(IF(VALUE('SUMMARY WEEK'!U814)&gt;MASTER!$B$3/100,"SB",IF(VALUE('SUMMARY WEEK'!U814)&gt;MASTER!$B$4/100,"B",IF(VALUE('SUMMARY WEEK'!U814)&gt;MASTER!$B$5/100,"C","K"))),'SUMMARY WEEK'!U814))</f>
        <v/>
      </c>
      <c r="V814" s="20" t="str">
        <f>IF(ISBLANK('SUMMARY WEEK'!V814),'SUMMARY WEEK'!V814,IFERROR(IF(VALUE('SUMMARY WEEK'!V814)&gt;MASTER!$B$3/100,"SB",IF(VALUE('SUMMARY WEEK'!V814)&gt;MASTER!$B$4/100,"B",IF(VALUE('SUMMARY WEEK'!V814)&gt;MASTER!$B$5/100,"C","K"))),'SUMMARY WEEK'!V814))</f>
        <v/>
      </c>
      <c r="W814" s="20" t="str">
        <f>IF(ISBLANK('SUMMARY WEEK'!W814),'SUMMARY WEEK'!W814,IFERROR(IF(VALUE('SUMMARY WEEK'!W814)&gt;MASTER!$B$3/100,"SB",IF(VALUE('SUMMARY WEEK'!W814)&gt;MASTER!$B$4/100,"B",IF(VALUE('SUMMARY WEEK'!W814)&gt;MASTER!$B$5/100,"C","K"))),'SUMMARY WEEK'!W814))</f>
        <v/>
      </c>
      <c r="X814" s="20" t="str">
        <f>IF(ISBLANK('SUMMARY WEEK'!X814),'SUMMARY WEEK'!X814,IFERROR(IF(VALUE('SUMMARY WEEK'!X814)&gt;MASTER!$B$3/100,"SB",IF(VALUE('SUMMARY WEEK'!X814)&gt;MASTER!$B$4/100,"B",IF(VALUE('SUMMARY WEEK'!X814)&gt;MASTER!$B$5/100,"C","K"))),'SUMMARY WEEK'!X814))</f>
        <v/>
      </c>
      <c r="Y814" s="20" t="str">
        <f>IF(ISBLANK('SUMMARY WEEK'!Y814),'SUMMARY WEEK'!Y814,IFERROR(IF(VALUE('SUMMARY WEEK'!Y814)&gt;MASTER!$B$3/100,"SB",IF(VALUE('SUMMARY WEEK'!Y814)&gt;MASTER!$B$4/100,"B",IF(VALUE('SUMMARY WEEK'!Y814)&gt;MASTER!$B$5/100,"C","K"))),'SUMMARY WEEK'!Y814))</f>
        <v/>
      </c>
      <c r="Z814" s="20" t="str">
        <f>IF(ISBLANK('SUMMARY WEEK'!Z814),'SUMMARY WEEK'!Z814,IFERROR(IF(VALUE('SUMMARY WEEK'!Z814)&gt;MASTER!$B$3/100,"SB",IF(VALUE('SUMMARY WEEK'!Z814)&gt;MASTER!$B$4/100,"B",IF(VALUE('SUMMARY WEEK'!Z814)&gt;MASTER!$B$5/100,"C","K"))),'SUMMARY WEEK'!Z814))</f>
        <v/>
      </c>
      <c r="AA814" s="20"/>
    </row>
    <row r="815">
      <c r="A815" s="18" t="str">
        <f>IF(ISBLANK('SUMMARY WEEK'!A815),'SUMMARY WEEK'!A815,IFERROR(IF(VALUE('SUMMARY WEEK'!A815)&gt;MASTER!$B$3/100,"SB",IF(VALUE('SUMMARY WEEK'!A815)&gt;MASTER!$B$4/100,"B",IF(VALUE('SUMMARY WEEK'!A815)&gt;MASTER!$B$5/100,"C","K"))),'SUMMARY WEEK'!A815))</f>
        <v/>
      </c>
      <c r="B815" s="19" t="str">
        <f>IF(ISBLANK('SUMMARY WEEK'!B815),'SUMMARY WEEK'!B815,IFERROR(IF(VALUE('SUMMARY WEEK'!B815)&gt;MASTER!$B$3/100,"SB",IF(VALUE('SUMMARY WEEK'!B815)&gt;MASTER!$B$4/100,"B",IF(VALUE('SUMMARY WEEK'!B815)&gt;MASTER!$B$5/100,"C","K"))),'SUMMARY WEEK'!B815))</f>
        <v/>
      </c>
      <c r="C815" s="20" t="str">
        <f>IF(ISBLANK('SUMMARY WEEK'!C815),'SUMMARY WEEK'!C815,IFERROR(IF(VALUE('SUMMARY WEEK'!C815)&gt;MASTER!$B$3/100,"SB",IF(VALUE('SUMMARY WEEK'!C815)&gt;MASTER!$B$4/100,"B",IF(VALUE('SUMMARY WEEK'!C815)&gt;MASTER!$B$5/100,"C","K"))),'SUMMARY WEEK'!C815))</f>
        <v/>
      </c>
      <c r="D815" s="20" t="str">
        <f>IF(ISBLANK('SUMMARY WEEK'!D815),'SUMMARY WEEK'!D815,IFERROR(IF(VALUE('SUMMARY WEEK'!D815)&gt;MASTER!$B$3/100,"SB",IF(VALUE('SUMMARY WEEK'!D815)&gt;MASTER!$B$4/100,"B",IF(VALUE('SUMMARY WEEK'!D815)&gt;MASTER!$B$5/100,"C","K"))),'SUMMARY WEEK'!D815))</f>
        <v/>
      </c>
      <c r="E815" s="20" t="str">
        <f>IF(ISBLANK('SUMMARY WEEK'!E815),'SUMMARY WEEK'!E815,IFERROR(IF(VALUE('SUMMARY WEEK'!E815)&gt;MASTER!$B$3/100,"SB",IF(VALUE('SUMMARY WEEK'!E815)&gt;MASTER!$B$4/100,"B",IF(VALUE('SUMMARY WEEK'!E815)&gt;MASTER!$B$5/100,"C","K"))),'SUMMARY WEEK'!E815))</f>
        <v/>
      </c>
      <c r="F815" s="20" t="str">
        <f>IF(ISBLANK('SUMMARY WEEK'!F815),'SUMMARY WEEK'!F815,IFERROR(IF(VALUE('SUMMARY WEEK'!F815)&gt;MASTER!$B$3/100,"SB",IF(VALUE('SUMMARY WEEK'!F815)&gt;MASTER!$B$4/100,"B",IF(VALUE('SUMMARY WEEK'!F815)&gt;MASTER!$B$5/100,"C","K"))),'SUMMARY WEEK'!F815))</f>
        <v/>
      </c>
      <c r="G815" s="20" t="str">
        <f>IF(ISBLANK('SUMMARY WEEK'!G815),'SUMMARY WEEK'!G815,IFERROR(IF(VALUE('SUMMARY WEEK'!G815)&gt;MASTER!$B$3/100,"SB",IF(VALUE('SUMMARY WEEK'!G815)&gt;MASTER!$B$4/100,"B",IF(VALUE('SUMMARY WEEK'!G815)&gt;MASTER!$B$5/100,"C","K"))),'SUMMARY WEEK'!G815))</f>
        <v/>
      </c>
      <c r="H815" s="20" t="str">
        <f>IF(ISBLANK('SUMMARY WEEK'!H815),'SUMMARY WEEK'!H815,IFERROR(IF(VALUE('SUMMARY WEEK'!H815)&gt;MASTER!$B$3/100,"SB",IF(VALUE('SUMMARY WEEK'!H815)&gt;MASTER!$B$4/100,"B",IF(VALUE('SUMMARY WEEK'!H815)&gt;MASTER!$B$5/100,"C","K"))),'SUMMARY WEEK'!H815))</f>
        <v/>
      </c>
      <c r="I815" s="20" t="str">
        <f>IF(ISBLANK('SUMMARY WEEK'!I815),'SUMMARY WEEK'!I815,IFERROR(IF(VALUE('SUMMARY WEEK'!I815)&gt;MASTER!$B$3/100,"SB",IF(VALUE('SUMMARY WEEK'!I815)&gt;MASTER!$B$4/100,"B",IF(VALUE('SUMMARY WEEK'!I815)&gt;MASTER!$B$5/100,"C","K"))),'SUMMARY WEEK'!I815))</f>
        <v/>
      </c>
      <c r="J815" s="20" t="str">
        <f>IF(ISBLANK('SUMMARY WEEK'!J815),'SUMMARY WEEK'!J815,IFERROR(IF(VALUE('SUMMARY WEEK'!J815)&gt;MASTER!$B$3/100,"SB",IF(VALUE('SUMMARY WEEK'!J815)&gt;MASTER!$B$4/100,"B",IF(VALUE('SUMMARY WEEK'!J815)&gt;MASTER!$B$5/100,"C","K"))),'SUMMARY WEEK'!J815))</f>
        <v/>
      </c>
      <c r="K815" s="20" t="str">
        <f>IF(ISBLANK('SUMMARY WEEK'!K815),'SUMMARY WEEK'!K815,IFERROR(IF(VALUE('SUMMARY WEEK'!K815)&gt;MASTER!$B$3/100,"SB",IF(VALUE('SUMMARY WEEK'!K815)&gt;MASTER!$B$4/100,"B",IF(VALUE('SUMMARY WEEK'!K815)&gt;MASTER!$B$5/100,"C","K"))),'SUMMARY WEEK'!K815))</f>
        <v/>
      </c>
      <c r="L815" s="20" t="str">
        <f>IF(ISBLANK('SUMMARY WEEK'!L815),'SUMMARY WEEK'!L815,IFERROR(IF(VALUE('SUMMARY WEEK'!L815)&gt;MASTER!$B$3/100,"SB",IF(VALUE('SUMMARY WEEK'!L815)&gt;MASTER!$B$4/100,"B",IF(VALUE('SUMMARY WEEK'!L815)&gt;MASTER!$B$5/100,"C","K"))),'SUMMARY WEEK'!L815))</f>
        <v/>
      </c>
      <c r="M815" s="20" t="str">
        <f>IF(ISBLANK('SUMMARY WEEK'!M815),'SUMMARY WEEK'!M815,IFERROR(IF(VALUE('SUMMARY WEEK'!M815)&gt;MASTER!$B$3/100,"SB",IF(VALUE('SUMMARY WEEK'!M815)&gt;MASTER!$B$4/100,"B",IF(VALUE('SUMMARY WEEK'!M815)&gt;MASTER!$B$5/100,"C","K"))),'SUMMARY WEEK'!M815))</f>
        <v/>
      </c>
      <c r="N815" s="20" t="str">
        <f>IF(ISBLANK('SUMMARY WEEK'!N815),'SUMMARY WEEK'!N815,IFERROR(IF(VALUE('SUMMARY WEEK'!N815)&gt;MASTER!$B$3/100,"SB",IF(VALUE('SUMMARY WEEK'!N815)&gt;MASTER!$B$4/100,"B",IF(VALUE('SUMMARY WEEK'!N815)&gt;MASTER!$B$5/100,"C","K"))),'SUMMARY WEEK'!N815))</f>
        <v/>
      </c>
      <c r="O815" s="20" t="str">
        <f>IF(ISBLANK('SUMMARY WEEK'!O815),'SUMMARY WEEK'!O815,IFERROR(IF(VALUE('SUMMARY WEEK'!O815)&gt;MASTER!$B$3/100,"SB",IF(VALUE('SUMMARY WEEK'!O815)&gt;MASTER!$B$4/100,"B",IF(VALUE('SUMMARY WEEK'!O815)&gt;MASTER!$B$5/100,"C","K"))),'SUMMARY WEEK'!O815))</f>
        <v/>
      </c>
      <c r="P815" s="20" t="str">
        <f>IF(ISBLANK('SUMMARY WEEK'!P815),'SUMMARY WEEK'!P815,IFERROR(IF(VALUE('SUMMARY WEEK'!P815)&gt;MASTER!$B$3/100,"SB",IF(VALUE('SUMMARY WEEK'!P815)&gt;MASTER!$B$4/100,"B",IF(VALUE('SUMMARY WEEK'!P815)&gt;MASTER!$B$5/100,"C","K"))),'SUMMARY WEEK'!P815))</f>
        <v/>
      </c>
      <c r="Q815" s="20" t="str">
        <f>IF(ISBLANK('SUMMARY WEEK'!Q815),'SUMMARY WEEK'!Q815,IFERROR(IF(VALUE('SUMMARY WEEK'!Q815)&gt;MASTER!$B$3/100,"SB",IF(VALUE('SUMMARY WEEK'!Q815)&gt;MASTER!$B$4/100,"B",IF(VALUE('SUMMARY WEEK'!Q815)&gt;MASTER!$B$5/100,"C","K"))),'SUMMARY WEEK'!Q815))</f>
        <v/>
      </c>
      <c r="R815" s="20" t="str">
        <f>IF(ISBLANK('SUMMARY WEEK'!R815),'SUMMARY WEEK'!R815,IFERROR(IF(VALUE('SUMMARY WEEK'!R815)&gt;MASTER!$B$3/100,"SB",IF(VALUE('SUMMARY WEEK'!R815)&gt;MASTER!$B$4/100,"B",IF(VALUE('SUMMARY WEEK'!R815)&gt;MASTER!$B$5/100,"C","K"))),'SUMMARY WEEK'!R815))</f>
        <v/>
      </c>
      <c r="S815" s="20" t="str">
        <f>IF(ISBLANK('SUMMARY WEEK'!S815),'SUMMARY WEEK'!S815,IFERROR(IF(VALUE('SUMMARY WEEK'!S815)&gt;MASTER!$B$3/100,"SB",IF(VALUE('SUMMARY WEEK'!S815)&gt;MASTER!$B$4/100,"B",IF(VALUE('SUMMARY WEEK'!S815)&gt;MASTER!$B$5/100,"C","K"))),'SUMMARY WEEK'!S815))</f>
        <v/>
      </c>
      <c r="T815" s="20" t="str">
        <f>IF(ISBLANK('SUMMARY WEEK'!T815),'SUMMARY WEEK'!T815,IFERROR(IF(VALUE('SUMMARY WEEK'!T815)&gt;MASTER!$B$3/100,"SB",IF(VALUE('SUMMARY WEEK'!T815)&gt;MASTER!$B$4/100,"B",IF(VALUE('SUMMARY WEEK'!T815)&gt;MASTER!$B$5/100,"C","K"))),'SUMMARY WEEK'!T815))</f>
        <v/>
      </c>
      <c r="U815" s="20" t="str">
        <f>IF(ISBLANK('SUMMARY WEEK'!U815),'SUMMARY WEEK'!U815,IFERROR(IF(VALUE('SUMMARY WEEK'!U815)&gt;MASTER!$B$3/100,"SB",IF(VALUE('SUMMARY WEEK'!U815)&gt;MASTER!$B$4/100,"B",IF(VALUE('SUMMARY WEEK'!U815)&gt;MASTER!$B$5/100,"C","K"))),'SUMMARY WEEK'!U815))</f>
        <v/>
      </c>
      <c r="V815" s="20" t="str">
        <f>IF(ISBLANK('SUMMARY WEEK'!V815),'SUMMARY WEEK'!V815,IFERROR(IF(VALUE('SUMMARY WEEK'!V815)&gt;MASTER!$B$3/100,"SB",IF(VALUE('SUMMARY WEEK'!V815)&gt;MASTER!$B$4/100,"B",IF(VALUE('SUMMARY WEEK'!V815)&gt;MASTER!$B$5/100,"C","K"))),'SUMMARY WEEK'!V815))</f>
        <v/>
      </c>
      <c r="W815" s="20" t="str">
        <f>IF(ISBLANK('SUMMARY WEEK'!W815),'SUMMARY WEEK'!W815,IFERROR(IF(VALUE('SUMMARY WEEK'!W815)&gt;MASTER!$B$3/100,"SB",IF(VALUE('SUMMARY WEEK'!W815)&gt;MASTER!$B$4/100,"B",IF(VALUE('SUMMARY WEEK'!W815)&gt;MASTER!$B$5/100,"C","K"))),'SUMMARY WEEK'!W815))</f>
        <v/>
      </c>
      <c r="X815" s="20" t="str">
        <f>IF(ISBLANK('SUMMARY WEEK'!X815),'SUMMARY WEEK'!X815,IFERROR(IF(VALUE('SUMMARY WEEK'!X815)&gt;MASTER!$B$3/100,"SB",IF(VALUE('SUMMARY WEEK'!X815)&gt;MASTER!$B$4/100,"B",IF(VALUE('SUMMARY WEEK'!X815)&gt;MASTER!$B$5/100,"C","K"))),'SUMMARY WEEK'!X815))</f>
        <v/>
      </c>
      <c r="Y815" s="20" t="str">
        <f>IF(ISBLANK('SUMMARY WEEK'!Y815),'SUMMARY WEEK'!Y815,IFERROR(IF(VALUE('SUMMARY WEEK'!Y815)&gt;MASTER!$B$3/100,"SB",IF(VALUE('SUMMARY WEEK'!Y815)&gt;MASTER!$B$4/100,"B",IF(VALUE('SUMMARY WEEK'!Y815)&gt;MASTER!$B$5/100,"C","K"))),'SUMMARY WEEK'!Y815))</f>
        <v/>
      </c>
      <c r="Z815" s="20" t="str">
        <f>IF(ISBLANK('SUMMARY WEEK'!Z815),'SUMMARY WEEK'!Z815,IFERROR(IF(VALUE('SUMMARY WEEK'!Z815)&gt;MASTER!$B$3/100,"SB",IF(VALUE('SUMMARY WEEK'!Z815)&gt;MASTER!$B$4/100,"B",IF(VALUE('SUMMARY WEEK'!Z815)&gt;MASTER!$B$5/100,"C","K"))),'SUMMARY WEEK'!Z815))</f>
        <v/>
      </c>
      <c r="AA815" s="20"/>
    </row>
    <row r="816">
      <c r="A816" s="18" t="str">
        <f>IF(ISBLANK('SUMMARY WEEK'!A816),'SUMMARY WEEK'!A816,IFERROR(IF(VALUE('SUMMARY WEEK'!A816)&gt;MASTER!$B$3/100,"SB",IF(VALUE('SUMMARY WEEK'!A816)&gt;MASTER!$B$4/100,"B",IF(VALUE('SUMMARY WEEK'!A816)&gt;MASTER!$B$5/100,"C","K"))),'SUMMARY WEEK'!A816))</f>
        <v/>
      </c>
      <c r="B816" s="19" t="str">
        <f>IF(ISBLANK('SUMMARY WEEK'!B816),'SUMMARY WEEK'!B816,IFERROR(IF(VALUE('SUMMARY WEEK'!B816)&gt;MASTER!$B$3/100,"SB",IF(VALUE('SUMMARY WEEK'!B816)&gt;MASTER!$B$4/100,"B",IF(VALUE('SUMMARY WEEK'!B816)&gt;MASTER!$B$5/100,"C","K"))),'SUMMARY WEEK'!B816))</f>
        <v/>
      </c>
      <c r="C816" s="20" t="str">
        <f>IF(ISBLANK('SUMMARY WEEK'!C816),'SUMMARY WEEK'!C816,IFERROR(IF(VALUE('SUMMARY WEEK'!C816)&gt;MASTER!$B$3/100,"SB",IF(VALUE('SUMMARY WEEK'!C816)&gt;MASTER!$B$4/100,"B",IF(VALUE('SUMMARY WEEK'!C816)&gt;MASTER!$B$5/100,"C","K"))),'SUMMARY WEEK'!C816))</f>
        <v/>
      </c>
      <c r="D816" s="20" t="str">
        <f>IF(ISBLANK('SUMMARY WEEK'!D816),'SUMMARY WEEK'!D816,IFERROR(IF(VALUE('SUMMARY WEEK'!D816)&gt;MASTER!$B$3/100,"SB",IF(VALUE('SUMMARY WEEK'!D816)&gt;MASTER!$B$4/100,"B",IF(VALUE('SUMMARY WEEK'!D816)&gt;MASTER!$B$5/100,"C","K"))),'SUMMARY WEEK'!D816))</f>
        <v/>
      </c>
      <c r="E816" s="20" t="str">
        <f>IF(ISBLANK('SUMMARY WEEK'!E816),'SUMMARY WEEK'!E816,IFERROR(IF(VALUE('SUMMARY WEEK'!E816)&gt;MASTER!$B$3/100,"SB",IF(VALUE('SUMMARY WEEK'!E816)&gt;MASTER!$B$4/100,"B",IF(VALUE('SUMMARY WEEK'!E816)&gt;MASTER!$B$5/100,"C","K"))),'SUMMARY WEEK'!E816))</f>
        <v/>
      </c>
      <c r="F816" s="20" t="str">
        <f>IF(ISBLANK('SUMMARY WEEK'!F816),'SUMMARY WEEK'!F816,IFERROR(IF(VALUE('SUMMARY WEEK'!F816)&gt;MASTER!$B$3/100,"SB",IF(VALUE('SUMMARY WEEK'!F816)&gt;MASTER!$B$4/100,"B",IF(VALUE('SUMMARY WEEK'!F816)&gt;MASTER!$B$5/100,"C","K"))),'SUMMARY WEEK'!F816))</f>
        <v/>
      </c>
      <c r="G816" s="20" t="str">
        <f>IF(ISBLANK('SUMMARY WEEK'!G816),'SUMMARY WEEK'!G816,IFERROR(IF(VALUE('SUMMARY WEEK'!G816)&gt;MASTER!$B$3/100,"SB",IF(VALUE('SUMMARY WEEK'!G816)&gt;MASTER!$B$4/100,"B",IF(VALUE('SUMMARY WEEK'!G816)&gt;MASTER!$B$5/100,"C","K"))),'SUMMARY WEEK'!G816))</f>
        <v/>
      </c>
      <c r="H816" s="20" t="str">
        <f>IF(ISBLANK('SUMMARY WEEK'!H816),'SUMMARY WEEK'!H816,IFERROR(IF(VALUE('SUMMARY WEEK'!H816)&gt;MASTER!$B$3/100,"SB",IF(VALUE('SUMMARY WEEK'!H816)&gt;MASTER!$B$4/100,"B",IF(VALUE('SUMMARY WEEK'!H816)&gt;MASTER!$B$5/100,"C","K"))),'SUMMARY WEEK'!H816))</f>
        <v/>
      </c>
      <c r="I816" s="20" t="str">
        <f>IF(ISBLANK('SUMMARY WEEK'!I816),'SUMMARY WEEK'!I816,IFERROR(IF(VALUE('SUMMARY WEEK'!I816)&gt;MASTER!$B$3/100,"SB",IF(VALUE('SUMMARY WEEK'!I816)&gt;MASTER!$B$4/100,"B",IF(VALUE('SUMMARY WEEK'!I816)&gt;MASTER!$B$5/100,"C","K"))),'SUMMARY WEEK'!I816))</f>
        <v/>
      </c>
      <c r="J816" s="20" t="str">
        <f>IF(ISBLANK('SUMMARY WEEK'!J816),'SUMMARY WEEK'!J816,IFERROR(IF(VALUE('SUMMARY WEEK'!J816)&gt;MASTER!$B$3/100,"SB",IF(VALUE('SUMMARY WEEK'!J816)&gt;MASTER!$B$4/100,"B",IF(VALUE('SUMMARY WEEK'!J816)&gt;MASTER!$B$5/100,"C","K"))),'SUMMARY WEEK'!J816))</f>
        <v/>
      </c>
      <c r="K816" s="20" t="str">
        <f>IF(ISBLANK('SUMMARY WEEK'!K816),'SUMMARY WEEK'!K816,IFERROR(IF(VALUE('SUMMARY WEEK'!K816)&gt;MASTER!$B$3/100,"SB",IF(VALUE('SUMMARY WEEK'!K816)&gt;MASTER!$B$4/100,"B",IF(VALUE('SUMMARY WEEK'!K816)&gt;MASTER!$B$5/100,"C","K"))),'SUMMARY WEEK'!K816))</f>
        <v/>
      </c>
      <c r="L816" s="20" t="str">
        <f>IF(ISBLANK('SUMMARY WEEK'!L816),'SUMMARY WEEK'!L816,IFERROR(IF(VALUE('SUMMARY WEEK'!L816)&gt;MASTER!$B$3/100,"SB",IF(VALUE('SUMMARY WEEK'!L816)&gt;MASTER!$B$4/100,"B",IF(VALUE('SUMMARY WEEK'!L816)&gt;MASTER!$B$5/100,"C","K"))),'SUMMARY WEEK'!L816))</f>
        <v/>
      </c>
      <c r="M816" s="20" t="str">
        <f>IF(ISBLANK('SUMMARY WEEK'!M816),'SUMMARY WEEK'!M816,IFERROR(IF(VALUE('SUMMARY WEEK'!M816)&gt;MASTER!$B$3/100,"SB",IF(VALUE('SUMMARY WEEK'!M816)&gt;MASTER!$B$4/100,"B",IF(VALUE('SUMMARY WEEK'!M816)&gt;MASTER!$B$5/100,"C","K"))),'SUMMARY WEEK'!M816))</f>
        <v/>
      </c>
      <c r="N816" s="20" t="str">
        <f>IF(ISBLANK('SUMMARY WEEK'!N816),'SUMMARY WEEK'!N816,IFERROR(IF(VALUE('SUMMARY WEEK'!N816)&gt;MASTER!$B$3/100,"SB",IF(VALUE('SUMMARY WEEK'!N816)&gt;MASTER!$B$4/100,"B",IF(VALUE('SUMMARY WEEK'!N816)&gt;MASTER!$B$5/100,"C","K"))),'SUMMARY WEEK'!N816))</f>
        <v/>
      </c>
      <c r="O816" s="20" t="str">
        <f>IF(ISBLANK('SUMMARY WEEK'!O816),'SUMMARY WEEK'!O816,IFERROR(IF(VALUE('SUMMARY WEEK'!O816)&gt;MASTER!$B$3/100,"SB",IF(VALUE('SUMMARY WEEK'!O816)&gt;MASTER!$B$4/100,"B",IF(VALUE('SUMMARY WEEK'!O816)&gt;MASTER!$B$5/100,"C","K"))),'SUMMARY WEEK'!O816))</f>
        <v/>
      </c>
      <c r="P816" s="20" t="str">
        <f>IF(ISBLANK('SUMMARY WEEK'!P816),'SUMMARY WEEK'!P816,IFERROR(IF(VALUE('SUMMARY WEEK'!P816)&gt;MASTER!$B$3/100,"SB",IF(VALUE('SUMMARY WEEK'!P816)&gt;MASTER!$B$4/100,"B",IF(VALUE('SUMMARY WEEK'!P816)&gt;MASTER!$B$5/100,"C","K"))),'SUMMARY WEEK'!P816))</f>
        <v/>
      </c>
      <c r="Q816" s="20" t="str">
        <f>IF(ISBLANK('SUMMARY WEEK'!Q816),'SUMMARY WEEK'!Q816,IFERROR(IF(VALUE('SUMMARY WEEK'!Q816)&gt;MASTER!$B$3/100,"SB",IF(VALUE('SUMMARY WEEK'!Q816)&gt;MASTER!$B$4/100,"B",IF(VALUE('SUMMARY WEEK'!Q816)&gt;MASTER!$B$5/100,"C","K"))),'SUMMARY WEEK'!Q816))</f>
        <v/>
      </c>
      <c r="R816" s="20" t="str">
        <f>IF(ISBLANK('SUMMARY WEEK'!R816),'SUMMARY WEEK'!R816,IFERROR(IF(VALUE('SUMMARY WEEK'!R816)&gt;MASTER!$B$3/100,"SB",IF(VALUE('SUMMARY WEEK'!R816)&gt;MASTER!$B$4/100,"B",IF(VALUE('SUMMARY WEEK'!R816)&gt;MASTER!$B$5/100,"C","K"))),'SUMMARY WEEK'!R816))</f>
        <v/>
      </c>
      <c r="S816" s="20" t="str">
        <f>IF(ISBLANK('SUMMARY WEEK'!S816),'SUMMARY WEEK'!S816,IFERROR(IF(VALUE('SUMMARY WEEK'!S816)&gt;MASTER!$B$3/100,"SB",IF(VALUE('SUMMARY WEEK'!S816)&gt;MASTER!$B$4/100,"B",IF(VALUE('SUMMARY WEEK'!S816)&gt;MASTER!$B$5/100,"C","K"))),'SUMMARY WEEK'!S816))</f>
        <v/>
      </c>
      <c r="T816" s="20" t="str">
        <f>IF(ISBLANK('SUMMARY WEEK'!T816),'SUMMARY WEEK'!T816,IFERROR(IF(VALUE('SUMMARY WEEK'!T816)&gt;MASTER!$B$3/100,"SB",IF(VALUE('SUMMARY WEEK'!T816)&gt;MASTER!$B$4/100,"B",IF(VALUE('SUMMARY WEEK'!T816)&gt;MASTER!$B$5/100,"C","K"))),'SUMMARY WEEK'!T816))</f>
        <v/>
      </c>
      <c r="U816" s="20" t="str">
        <f>IF(ISBLANK('SUMMARY WEEK'!U816),'SUMMARY WEEK'!U816,IFERROR(IF(VALUE('SUMMARY WEEK'!U816)&gt;MASTER!$B$3/100,"SB",IF(VALUE('SUMMARY WEEK'!U816)&gt;MASTER!$B$4/100,"B",IF(VALUE('SUMMARY WEEK'!U816)&gt;MASTER!$B$5/100,"C","K"))),'SUMMARY WEEK'!U816))</f>
        <v/>
      </c>
      <c r="V816" s="20" t="str">
        <f>IF(ISBLANK('SUMMARY WEEK'!V816),'SUMMARY WEEK'!V816,IFERROR(IF(VALUE('SUMMARY WEEK'!V816)&gt;MASTER!$B$3/100,"SB",IF(VALUE('SUMMARY WEEK'!V816)&gt;MASTER!$B$4/100,"B",IF(VALUE('SUMMARY WEEK'!V816)&gt;MASTER!$B$5/100,"C","K"))),'SUMMARY WEEK'!V816))</f>
        <v/>
      </c>
      <c r="W816" s="20" t="str">
        <f>IF(ISBLANK('SUMMARY WEEK'!W816),'SUMMARY WEEK'!W816,IFERROR(IF(VALUE('SUMMARY WEEK'!W816)&gt;MASTER!$B$3/100,"SB",IF(VALUE('SUMMARY WEEK'!W816)&gt;MASTER!$B$4/100,"B",IF(VALUE('SUMMARY WEEK'!W816)&gt;MASTER!$B$5/100,"C","K"))),'SUMMARY WEEK'!W816))</f>
        <v/>
      </c>
      <c r="X816" s="20" t="str">
        <f>IF(ISBLANK('SUMMARY WEEK'!X816),'SUMMARY WEEK'!X816,IFERROR(IF(VALUE('SUMMARY WEEK'!X816)&gt;MASTER!$B$3/100,"SB",IF(VALUE('SUMMARY WEEK'!X816)&gt;MASTER!$B$4/100,"B",IF(VALUE('SUMMARY WEEK'!X816)&gt;MASTER!$B$5/100,"C","K"))),'SUMMARY WEEK'!X816))</f>
        <v/>
      </c>
      <c r="Y816" s="20" t="str">
        <f>IF(ISBLANK('SUMMARY WEEK'!Y816),'SUMMARY WEEK'!Y816,IFERROR(IF(VALUE('SUMMARY WEEK'!Y816)&gt;MASTER!$B$3/100,"SB",IF(VALUE('SUMMARY WEEK'!Y816)&gt;MASTER!$B$4/100,"B",IF(VALUE('SUMMARY WEEK'!Y816)&gt;MASTER!$B$5/100,"C","K"))),'SUMMARY WEEK'!Y816))</f>
        <v/>
      </c>
      <c r="Z816" s="20" t="str">
        <f>IF(ISBLANK('SUMMARY WEEK'!Z816),'SUMMARY WEEK'!Z816,IFERROR(IF(VALUE('SUMMARY WEEK'!Z816)&gt;MASTER!$B$3/100,"SB",IF(VALUE('SUMMARY WEEK'!Z816)&gt;MASTER!$B$4/100,"B",IF(VALUE('SUMMARY WEEK'!Z816)&gt;MASTER!$B$5/100,"C","K"))),'SUMMARY WEEK'!Z816))</f>
        <v/>
      </c>
      <c r="AA816" s="20"/>
    </row>
    <row r="817">
      <c r="A817" s="18" t="str">
        <f>IF(ISBLANK('SUMMARY WEEK'!A817),'SUMMARY WEEK'!A817,IFERROR(IF(VALUE('SUMMARY WEEK'!A817)&gt;MASTER!$B$3/100,"SB",IF(VALUE('SUMMARY WEEK'!A817)&gt;MASTER!$B$4/100,"B",IF(VALUE('SUMMARY WEEK'!A817)&gt;MASTER!$B$5/100,"C","K"))),'SUMMARY WEEK'!A817))</f>
        <v/>
      </c>
      <c r="B817" s="19" t="str">
        <f>IF(ISBLANK('SUMMARY WEEK'!B817),'SUMMARY WEEK'!B817,IFERROR(IF(VALUE('SUMMARY WEEK'!B817)&gt;MASTER!$B$3/100,"SB",IF(VALUE('SUMMARY WEEK'!B817)&gt;MASTER!$B$4/100,"B",IF(VALUE('SUMMARY WEEK'!B817)&gt;MASTER!$B$5/100,"C","K"))),'SUMMARY WEEK'!B817))</f>
        <v/>
      </c>
      <c r="C817" s="20" t="str">
        <f>IF(ISBLANK('SUMMARY WEEK'!C817),'SUMMARY WEEK'!C817,IFERROR(IF(VALUE('SUMMARY WEEK'!C817)&gt;MASTER!$B$3/100,"SB",IF(VALUE('SUMMARY WEEK'!C817)&gt;MASTER!$B$4/100,"B",IF(VALUE('SUMMARY WEEK'!C817)&gt;MASTER!$B$5/100,"C","K"))),'SUMMARY WEEK'!C817))</f>
        <v/>
      </c>
      <c r="D817" s="20" t="str">
        <f>IF(ISBLANK('SUMMARY WEEK'!D817),'SUMMARY WEEK'!D817,IFERROR(IF(VALUE('SUMMARY WEEK'!D817)&gt;MASTER!$B$3/100,"SB",IF(VALUE('SUMMARY WEEK'!D817)&gt;MASTER!$B$4/100,"B",IF(VALUE('SUMMARY WEEK'!D817)&gt;MASTER!$B$5/100,"C","K"))),'SUMMARY WEEK'!D817))</f>
        <v/>
      </c>
      <c r="E817" s="20" t="str">
        <f>IF(ISBLANK('SUMMARY WEEK'!E817),'SUMMARY WEEK'!E817,IFERROR(IF(VALUE('SUMMARY WEEK'!E817)&gt;MASTER!$B$3/100,"SB",IF(VALUE('SUMMARY WEEK'!E817)&gt;MASTER!$B$4/100,"B",IF(VALUE('SUMMARY WEEK'!E817)&gt;MASTER!$B$5/100,"C","K"))),'SUMMARY WEEK'!E817))</f>
        <v/>
      </c>
      <c r="F817" s="20" t="str">
        <f>IF(ISBLANK('SUMMARY WEEK'!F817),'SUMMARY WEEK'!F817,IFERROR(IF(VALUE('SUMMARY WEEK'!F817)&gt;MASTER!$B$3/100,"SB",IF(VALUE('SUMMARY WEEK'!F817)&gt;MASTER!$B$4/100,"B",IF(VALUE('SUMMARY WEEK'!F817)&gt;MASTER!$B$5/100,"C","K"))),'SUMMARY WEEK'!F817))</f>
        <v/>
      </c>
      <c r="G817" s="20" t="str">
        <f>IF(ISBLANK('SUMMARY WEEK'!G817),'SUMMARY WEEK'!G817,IFERROR(IF(VALUE('SUMMARY WEEK'!G817)&gt;MASTER!$B$3/100,"SB",IF(VALUE('SUMMARY WEEK'!G817)&gt;MASTER!$B$4/100,"B",IF(VALUE('SUMMARY WEEK'!G817)&gt;MASTER!$B$5/100,"C","K"))),'SUMMARY WEEK'!G817))</f>
        <v/>
      </c>
      <c r="H817" s="20" t="str">
        <f>IF(ISBLANK('SUMMARY WEEK'!H817),'SUMMARY WEEK'!H817,IFERROR(IF(VALUE('SUMMARY WEEK'!H817)&gt;MASTER!$B$3/100,"SB",IF(VALUE('SUMMARY WEEK'!H817)&gt;MASTER!$B$4/100,"B",IF(VALUE('SUMMARY WEEK'!H817)&gt;MASTER!$B$5/100,"C","K"))),'SUMMARY WEEK'!H817))</f>
        <v/>
      </c>
      <c r="I817" s="20" t="str">
        <f>IF(ISBLANK('SUMMARY WEEK'!I817),'SUMMARY WEEK'!I817,IFERROR(IF(VALUE('SUMMARY WEEK'!I817)&gt;MASTER!$B$3/100,"SB",IF(VALUE('SUMMARY WEEK'!I817)&gt;MASTER!$B$4/100,"B",IF(VALUE('SUMMARY WEEK'!I817)&gt;MASTER!$B$5/100,"C","K"))),'SUMMARY WEEK'!I817))</f>
        <v/>
      </c>
      <c r="J817" s="20" t="str">
        <f>IF(ISBLANK('SUMMARY WEEK'!J817),'SUMMARY WEEK'!J817,IFERROR(IF(VALUE('SUMMARY WEEK'!J817)&gt;MASTER!$B$3/100,"SB",IF(VALUE('SUMMARY WEEK'!J817)&gt;MASTER!$B$4/100,"B",IF(VALUE('SUMMARY WEEK'!J817)&gt;MASTER!$B$5/100,"C","K"))),'SUMMARY WEEK'!J817))</f>
        <v/>
      </c>
      <c r="K817" s="20" t="str">
        <f>IF(ISBLANK('SUMMARY WEEK'!K817),'SUMMARY WEEK'!K817,IFERROR(IF(VALUE('SUMMARY WEEK'!K817)&gt;MASTER!$B$3/100,"SB",IF(VALUE('SUMMARY WEEK'!K817)&gt;MASTER!$B$4/100,"B",IF(VALUE('SUMMARY WEEK'!K817)&gt;MASTER!$B$5/100,"C","K"))),'SUMMARY WEEK'!K817))</f>
        <v/>
      </c>
      <c r="L817" s="20" t="str">
        <f>IF(ISBLANK('SUMMARY WEEK'!L817),'SUMMARY WEEK'!L817,IFERROR(IF(VALUE('SUMMARY WEEK'!L817)&gt;MASTER!$B$3/100,"SB",IF(VALUE('SUMMARY WEEK'!L817)&gt;MASTER!$B$4/100,"B",IF(VALUE('SUMMARY WEEK'!L817)&gt;MASTER!$B$5/100,"C","K"))),'SUMMARY WEEK'!L817))</f>
        <v/>
      </c>
      <c r="M817" s="20" t="str">
        <f>IF(ISBLANK('SUMMARY WEEK'!M817),'SUMMARY WEEK'!M817,IFERROR(IF(VALUE('SUMMARY WEEK'!M817)&gt;MASTER!$B$3/100,"SB",IF(VALUE('SUMMARY WEEK'!M817)&gt;MASTER!$B$4/100,"B",IF(VALUE('SUMMARY WEEK'!M817)&gt;MASTER!$B$5/100,"C","K"))),'SUMMARY WEEK'!M817))</f>
        <v/>
      </c>
      <c r="N817" s="20" t="str">
        <f>IF(ISBLANK('SUMMARY WEEK'!N817),'SUMMARY WEEK'!N817,IFERROR(IF(VALUE('SUMMARY WEEK'!N817)&gt;MASTER!$B$3/100,"SB",IF(VALUE('SUMMARY WEEK'!N817)&gt;MASTER!$B$4/100,"B",IF(VALUE('SUMMARY WEEK'!N817)&gt;MASTER!$B$5/100,"C","K"))),'SUMMARY WEEK'!N817))</f>
        <v/>
      </c>
      <c r="O817" s="20" t="str">
        <f>IF(ISBLANK('SUMMARY WEEK'!O817),'SUMMARY WEEK'!O817,IFERROR(IF(VALUE('SUMMARY WEEK'!O817)&gt;MASTER!$B$3/100,"SB",IF(VALUE('SUMMARY WEEK'!O817)&gt;MASTER!$B$4/100,"B",IF(VALUE('SUMMARY WEEK'!O817)&gt;MASTER!$B$5/100,"C","K"))),'SUMMARY WEEK'!O817))</f>
        <v/>
      </c>
      <c r="P817" s="20" t="str">
        <f>IF(ISBLANK('SUMMARY WEEK'!P817),'SUMMARY WEEK'!P817,IFERROR(IF(VALUE('SUMMARY WEEK'!P817)&gt;MASTER!$B$3/100,"SB",IF(VALUE('SUMMARY WEEK'!P817)&gt;MASTER!$B$4/100,"B",IF(VALUE('SUMMARY WEEK'!P817)&gt;MASTER!$B$5/100,"C","K"))),'SUMMARY WEEK'!P817))</f>
        <v/>
      </c>
      <c r="Q817" s="20" t="str">
        <f>IF(ISBLANK('SUMMARY WEEK'!Q817),'SUMMARY WEEK'!Q817,IFERROR(IF(VALUE('SUMMARY WEEK'!Q817)&gt;MASTER!$B$3/100,"SB",IF(VALUE('SUMMARY WEEK'!Q817)&gt;MASTER!$B$4/100,"B",IF(VALUE('SUMMARY WEEK'!Q817)&gt;MASTER!$B$5/100,"C","K"))),'SUMMARY WEEK'!Q817))</f>
        <v/>
      </c>
      <c r="R817" s="20" t="str">
        <f>IF(ISBLANK('SUMMARY WEEK'!R817),'SUMMARY WEEK'!R817,IFERROR(IF(VALUE('SUMMARY WEEK'!R817)&gt;MASTER!$B$3/100,"SB",IF(VALUE('SUMMARY WEEK'!R817)&gt;MASTER!$B$4/100,"B",IF(VALUE('SUMMARY WEEK'!R817)&gt;MASTER!$B$5/100,"C","K"))),'SUMMARY WEEK'!R817))</f>
        <v/>
      </c>
      <c r="S817" s="20" t="str">
        <f>IF(ISBLANK('SUMMARY WEEK'!S817),'SUMMARY WEEK'!S817,IFERROR(IF(VALUE('SUMMARY WEEK'!S817)&gt;MASTER!$B$3/100,"SB",IF(VALUE('SUMMARY WEEK'!S817)&gt;MASTER!$B$4/100,"B",IF(VALUE('SUMMARY WEEK'!S817)&gt;MASTER!$B$5/100,"C","K"))),'SUMMARY WEEK'!S817))</f>
        <v/>
      </c>
      <c r="T817" s="20" t="str">
        <f>IF(ISBLANK('SUMMARY WEEK'!T817),'SUMMARY WEEK'!T817,IFERROR(IF(VALUE('SUMMARY WEEK'!T817)&gt;MASTER!$B$3/100,"SB",IF(VALUE('SUMMARY WEEK'!T817)&gt;MASTER!$B$4/100,"B",IF(VALUE('SUMMARY WEEK'!T817)&gt;MASTER!$B$5/100,"C","K"))),'SUMMARY WEEK'!T817))</f>
        <v/>
      </c>
      <c r="U817" s="20" t="str">
        <f>IF(ISBLANK('SUMMARY WEEK'!U817),'SUMMARY WEEK'!U817,IFERROR(IF(VALUE('SUMMARY WEEK'!U817)&gt;MASTER!$B$3/100,"SB",IF(VALUE('SUMMARY WEEK'!U817)&gt;MASTER!$B$4/100,"B",IF(VALUE('SUMMARY WEEK'!U817)&gt;MASTER!$B$5/100,"C","K"))),'SUMMARY WEEK'!U817))</f>
        <v/>
      </c>
      <c r="V817" s="20" t="str">
        <f>IF(ISBLANK('SUMMARY WEEK'!V817),'SUMMARY WEEK'!V817,IFERROR(IF(VALUE('SUMMARY WEEK'!V817)&gt;MASTER!$B$3/100,"SB",IF(VALUE('SUMMARY WEEK'!V817)&gt;MASTER!$B$4/100,"B",IF(VALUE('SUMMARY WEEK'!V817)&gt;MASTER!$B$5/100,"C","K"))),'SUMMARY WEEK'!V817))</f>
        <v/>
      </c>
      <c r="W817" s="20" t="str">
        <f>IF(ISBLANK('SUMMARY WEEK'!W817),'SUMMARY WEEK'!W817,IFERROR(IF(VALUE('SUMMARY WEEK'!W817)&gt;MASTER!$B$3/100,"SB",IF(VALUE('SUMMARY WEEK'!W817)&gt;MASTER!$B$4/100,"B",IF(VALUE('SUMMARY WEEK'!W817)&gt;MASTER!$B$5/100,"C","K"))),'SUMMARY WEEK'!W817))</f>
        <v/>
      </c>
      <c r="X817" s="20" t="str">
        <f>IF(ISBLANK('SUMMARY WEEK'!X817),'SUMMARY WEEK'!X817,IFERROR(IF(VALUE('SUMMARY WEEK'!X817)&gt;MASTER!$B$3/100,"SB",IF(VALUE('SUMMARY WEEK'!X817)&gt;MASTER!$B$4/100,"B",IF(VALUE('SUMMARY WEEK'!X817)&gt;MASTER!$B$5/100,"C","K"))),'SUMMARY WEEK'!X817))</f>
        <v/>
      </c>
      <c r="Y817" s="20" t="str">
        <f>IF(ISBLANK('SUMMARY WEEK'!Y817),'SUMMARY WEEK'!Y817,IFERROR(IF(VALUE('SUMMARY WEEK'!Y817)&gt;MASTER!$B$3/100,"SB",IF(VALUE('SUMMARY WEEK'!Y817)&gt;MASTER!$B$4/100,"B",IF(VALUE('SUMMARY WEEK'!Y817)&gt;MASTER!$B$5/100,"C","K"))),'SUMMARY WEEK'!Y817))</f>
        <v/>
      </c>
      <c r="Z817" s="20" t="str">
        <f>IF(ISBLANK('SUMMARY WEEK'!Z817),'SUMMARY WEEK'!Z817,IFERROR(IF(VALUE('SUMMARY WEEK'!Z817)&gt;MASTER!$B$3/100,"SB",IF(VALUE('SUMMARY WEEK'!Z817)&gt;MASTER!$B$4/100,"B",IF(VALUE('SUMMARY WEEK'!Z817)&gt;MASTER!$B$5/100,"C","K"))),'SUMMARY WEEK'!Z817))</f>
        <v/>
      </c>
      <c r="AA817" s="20"/>
    </row>
    <row r="818">
      <c r="A818" s="18" t="str">
        <f>IF(ISBLANK('SUMMARY WEEK'!A818),'SUMMARY WEEK'!A818,IFERROR(IF(VALUE('SUMMARY WEEK'!A818)&gt;MASTER!$B$3/100,"SB",IF(VALUE('SUMMARY WEEK'!A818)&gt;MASTER!$B$4/100,"B",IF(VALUE('SUMMARY WEEK'!A818)&gt;MASTER!$B$5/100,"C","K"))),'SUMMARY WEEK'!A818))</f>
        <v/>
      </c>
      <c r="B818" s="19" t="str">
        <f>IF(ISBLANK('SUMMARY WEEK'!B818),'SUMMARY WEEK'!B818,IFERROR(IF(VALUE('SUMMARY WEEK'!B818)&gt;MASTER!$B$3/100,"SB",IF(VALUE('SUMMARY WEEK'!B818)&gt;MASTER!$B$4/100,"B",IF(VALUE('SUMMARY WEEK'!B818)&gt;MASTER!$B$5/100,"C","K"))),'SUMMARY WEEK'!B818))</f>
        <v/>
      </c>
      <c r="C818" s="20" t="str">
        <f>IF(ISBLANK('SUMMARY WEEK'!C818),'SUMMARY WEEK'!C818,IFERROR(IF(VALUE('SUMMARY WEEK'!C818)&gt;MASTER!$B$3/100,"SB",IF(VALUE('SUMMARY WEEK'!C818)&gt;MASTER!$B$4/100,"B",IF(VALUE('SUMMARY WEEK'!C818)&gt;MASTER!$B$5/100,"C","K"))),'SUMMARY WEEK'!C818))</f>
        <v/>
      </c>
      <c r="D818" s="20" t="str">
        <f>IF(ISBLANK('SUMMARY WEEK'!D818),'SUMMARY WEEK'!D818,IFERROR(IF(VALUE('SUMMARY WEEK'!D818)&gt;MASTER!$B$3/100,"SB",IF(VALUE('SUMMARY WEEK'!D818)&gt;MASTER!$B$4/100,"B",IF(VALUE('SUMMARY WEEK'!D818)&gt;MASTER!$B$5/100,"C","K"))),'SUMMARY WEEK'!D818))</f>
        <v/>
      </c>
      <c r="E818" s="20" t="str">
        <f>IF(ISBLANK('SUMMARY WEEK'!E818),'SUMMARY WEEK'!E818,IFERROR(IF(VALUE('SUMMARY WEEK'!E818)&gt;MASTER!$B$3/100,"SB",IF(VALUE('SUMMARY WEEK'!E818)&gt;MASTER!$B$4/100,"B",IF(VALUE('SUMMARY WEEK'!E818)&gt;MASTER!$B$5/100,"C","K"))),'SUMMARY WEEK'!E818))</f>
        <v/>
      </c>
      <c r="F818" s="20" t="str">
        <f>IF(ISBLANK('SUMMARY WEEK'!F818),'SUMMARY WEEK'!F818,IFERROR(IF(VALUE('SUMMARY WEEK'!F818)&gt;MASTER!$B$3/100,"SB",IF(VALUE('SUMMARY WEEK'!F818)&gt;MASTER!$B$4/100,"B",IF(VALUE('SUMMARY WEEK'!F818)&gt;MASTER!$B$5/100,"C","K"))),'SUMMARY WEEK'!F818))</f>
        <v/>
      </c>
      <c r="G818" s="20" t="str">
        <f>IF(ISBLANK('SUMMARY WEEK'!G818),'SUMMARY WEEK'!G818,IFERROR(IF(VALUE('SUMMARY WEEK'!G818)&gt;MASTER!$B$3/100,"SB",IF(VALUE('SUMMARY WEEK'!G818)&gt;MASTER!$B$4/100,"B",IF(VALUE('SUMMARY WEEK'!G818)&gt;MASTER!$B$5/100,"C","K"))),'SUMMARY WEEK'!G818))</f>
        <v/>
      </c>
      <c r="H818" s="20" t="str">
        <f>IF(ISBLANK('SUMMARY WEEK'!H818),'SUMMARY WEEK'!H818,IFERROR(IF(VALUE('SUMMARY WEEK'!H818)&gt;MASTER!$B$3/100,"SB",IF(VALUE('SUMMARY WEEK'!H818)&gt;MASTER!$B$4/100,"B",IF(VALUE('SUMMARY WEEK'!H818)&gt;MASTER!$B$5/100,"C","K"))),'SUMMARY WEEK'!H818))</f>
        <v/>
      </c>
      <c r="I818" s="20" t="str">
        <f>IF(ISBLANK('SUMMARY WEEK'!I818),'SUMMARY WEEK'!I818,IFERROR(IF(VALUE('SUMMARY WEEK'!I818)&gt;MASTER!$B$3/100,"SB",IF(VALUE('SUMMARY WEEK'!I818)&gt;MASTER!$B$4/100,"B",IF(VALUE('SUMMARY WEEK'!I818)&gt;MASTER!$B$5/100,"C","K"))),'SUMMARY WEEK'!I818))</f>
        <v/>
      </c>
      <c r="J818" s="20" t="str">
        <f>IF(ISBLANK('SUMMARY WEEK'!J818),'SUMMARY WEEK'!J818,IFERROR(IF(VALUE('SUMMARY WEEK'!J818)&gt;MASTER!$B$3/100,"SB",IF(VALUE('SUMMARY WEEK'!J818)&gt;MASTER!$B$4/100,"B",IF(VALUE('SUMMARY WEEK'!J818)&gt;MASTER!$B$5/100,"C","K"))),'SUMMARY WEEK'!J818))</f>
        <v/>
      </c>
      <c r="K818" s="20" t="str">
        <f>IF(ISBLANK('SUMMARY WEEK'!K818),'SUMMARY WEEK'!K818,IFERROR(IF(VALUE('SUMMARY WEEK'!K818)&gt;MASTER!$B$3/100,"SB",IF(VALUE('SUMMARY WEEK'!K818)&gt;MASTER!$B$4/100,"B",IF(VALUE('SUMMARY WEEK'!K818)&gt;MASTER!$B$5/100,"C","K"))),'SUMMARY WEEK'!K818))</f>
        <v/>
      </c>
      <c r="L818" s="20" t="str">
        <f>IF(ISBLANK('SUMMARY WEEK'!L818),'SUMMARY WEEK'!L818,IFERROR(IF(VALUE('SUMMARY WEEK'!L818)&gt;MASTER!$B$3/100,"SB",IF(VALUE('SUMMARY WEEK'!L818)&gt;MASTER!$B$4/100,"B",IF(VALUE('SUMMARY WEEK'!L818)&gt;MASTER!$B$5/100,"C","K"))),'SUMMARY WEEK'!L818))</f>
        <v/>
      </c>
      <c r="M818" s="20" t="str">
        <f>IF(ISBLANK('SUMMARY WEEK'!M818),'SUMMARY WEEK'!M818,IFERROR(IF(VALUE('SUMMARY WEEK'!M818)&gt;MASTER!$B$3/100,"SB",IF(VALUE('SUMMARY WEEK'!M818)&gt;MASTER!$B$4/100,"B",IF(VALUE('SUMMARY WEEK'!M818)&gt;MASTER!$B$5/100,"C","K"))),'SUMMARY WEEK'!M818))</f>
        <v/>
      </c>
      <c r="N818" s="20" t="str">
        <f>IF(ISBLANK('SUMMARY WEEK'!N818),'SUMMARY WEEK'!N818,IFERROR(IF(VALUE('SUMMARY WEEK'!N818)&gt;MASTER!$B$3/100,"SB",IF(VALUE('SUMMARY WEEK'!N818)&gt;MASTER!$B$4/100,"B",IF(VALUE('SUMMARY WEEK'!N818)&gt;MASTER!$B$5/100,"C","K"))),'SUMMARY WEEK'!N818))</f>
        <v/>
      </c>
      <c r="O818" s="20" t="str">
        <f>IF(ISBLANK('SUMMARY WEEK'!O818),'SUMMARY WEEK'!O818,IFERROR(IF(VALUE('SUMMARY WEEK'!O818)&gt;MASTER!$B$3/100,"SB",IF(VALUE('SUMMARY WEEK'!O818)&gt;MASTER!$B$4/100,"B",IF(VALUE('SUMMARY WEEK'!O818)&gt;MASTER!$B$5/100,"C","K"))),'SUMMARY WEEK'!O818))</f>
        <v/>
      </c>
      <c r="P818" s="20" t="str">
        <f>IF(ISBLANK('SUMMARY WEEK'!P818),'SUMMARY WEEK'!P818,IFERROR(IF(VALUE('SUMMARY WEEK'!P818)&gt;MASTER!$B$3/100,"SB",IF(VALUE('SUMMARY WEEK'!P818)&gt;MASTER!$B$4/100,"B",IF(VALUE('SUMMARY WEEK'!P818)&gt;MASTER!$B$5/100,"C","K"))),'SUMMARY WEEK'!P818))</f>
        <v/>
      </c>
      <c r="Q818" s="20" t="str">
        <f>IF(ISBLANK('SUMMARY WEEK'!Q818),'SUMMARY WEEK'!Q818,IFERROR(IF(VALUE('SUMMARY WEEK'!Q818)&gt;MASTER!$B$3/100,"SB",IF(VALUE('SUMMARY WEEK'!Q818)&gt;MASTER!$B$4/100,"B",IF(VALUE('SUMMARY WEEK'!Q818)&gt;MASTER!$B$5/100,"C","K"))),'SUMMARY WEEK'!Q818))</f>
        <v/>
      </c>
      <c r="R818" s="20" t="str">
        <f>IF(ISBLANK('SUMMARY WEEK'!R818),'SUMMARY WEEK'!R818,IFERROR(IF(VALUE('SUMMARY WEEK'!R818)&gt;MASTER!$B$3/100,"SB",IF(VALUE('SUMMARY WEEK'!R818)&gt;MASTER!$B$4/100,"B",IF(VALUE('SUMMARY WEEK'!R818)&gt;MASTER!$B$5/100,"C","K"))),'SUMMARY WEEK'!R818))</f>
        <v/>
      </c>
      <c r="S818" s="20" t="str">
        <f>IF(ISBLANK('SUMMARY WEEK'!S818),'SUMMARY WEEK'!S818,IFERROR(IF(VALUE('SUMMARY WEEK'!S818)&gt;MASTER!$B$3/100,"SB",IF(VALUE('SUMMARY WEEK'!S818)&gt;MASTER!$B$4/100,"B",IF(VALUE('SUMMARY WEEK'!S818)&gt;MASTER!$B$5/100,"C","K"))),'SUMMARY WEEK'!S818))</f>
        <v/>
      </c>
      <c r="T818" s="20" t="str">
        <f>IF(ISBLANK('SUMMARY WEEK'!T818),'SUMMARY WEEK'!T818,IFERROR(IF(VALUE('SUMMARY WEEK'!T818)&gt;MASTER!$B$3/100,"SB",IF(VALUE('SUMMARY WEEK'!T818)&gt;MASTER!$B$4/100,"B",IF(VALUE('SUMMARY WEEK'!T818)&gt;MASTER!$B$5/100,"C","K"))),'SUMMARY WEEK'!T818))</f>
        <v/>
      </c>
      <c r="U818" s="20" t="str">
        <f>IF(ISBLANK('SUMMARY WEEK'!U818),'SUMMARY WEEK'!U818,IFERROR(IF(VALUE('SUMMARY WEEK'!U818)&gt;MASTER!$B$3/100,"SB",IF(VALUE('SUMMARY WEEK'!U818)&gt;MASTER!$B$4/100,"B",IF(VALUE('SUMMARY WEEK'!U818)&gt;MASTER!$B$5/100,"C","K"))),'SUMMARY WEEK'!U818))</f>
        <v/>
      </c>
      <c r="V818" s="20" t="str">
        <f>IF(ISBLANK('SUMMARY WEEK'!V818),'SUMMARY WEEK'!V818,IFERROR(IF(VALUE('SUMMARY WEEK'!V818)&gt;MASTER!$B$3/100,"SB",IF(VALUE('SUMMARY WEEK'!V818)&gt;MASTER!$B$4/100,"B",IF(VALUE('SUMMARY WEEK'!V818)&gt;MASTER!$B$5/100,"C","K"))),'SUMMARY WEEK'!V818))</f>
        <v/>
      </c>
      <c r="W818" s="20" t="str">
        <f>IF(ISBLANK('SUMMARY WEEK'!W818),'SUMMARY WEEK'!W818,IFERROR(IF(VALUE('SUMMARY WEEK'!W818)&gt;MASTER!$B$3/100,"SB",IF(VALUE('SUMMARY WEEK'!W818)&gt;MASTER!$B$4/100,"B",IF(VALUE('SUMMARY WEEK'!W818)&gt;MASTER!$B$5/100,"C","K"))),'SUMMARY WEEK'!W818))</f>
        <v/>
      </c>
      <c r="X818" s="20" t="str">
        <f>IF(ISBLANK('SUMMARY WEEK'!X818),'SUMMARY WEEK'!X818,IFERROR(IF(VALUE('SUMMARY WEEK'!X818)&gt;MASTER!$B$3/100,"SB",IF(VALUE('SUMMARY WEEK'!X818)&gt;MASTER!$B$4/100,"B",IF(VALUE('SUMMARY WEEK'!X818)&gt;MASTER!$B$5/100,"C","K"))),'SUMMARY WEEK'!X818))</f>
        <v/>
      </c>
      <c r="Y818" s="20" t="str">
        <f>IF(ISBLANK('SUMMARY WEEK'!Y818),'SUMMARY WEEK'!Y818,IFERROR(IF(VALUE('SUMMARY WEEK'!Y818)&gt;MASTER!$B$3/100,"SB",IF(VALUE('SUMMARY WEEK'!Y818)&gt;MASTER!$B$4/100,"B",IF(VALUE('SUMMARY WEEK'!Y818)&gt;MASTER!$B$5/100,"C","K"))),'SUMMARY WEEK'!Y818))</f>
        <v/>
      </c>
      <c r="Z818" s="20" t="str">
        <f>IF(ISBLANK('SUMMARY WEEK'!Z818),'SUMMARY WEEK'!Z818,IFERROR(IF(VALUE('SUMMARY WEEK'!Z818)&gt;MASTER!$B$3/100,"SB",IF(VALUE('SUMMARY WEEK'!Z818)&gt;MASTER!$B$4/100,"B",IF(VALUE('SUMMARY WEEK'!Z818)&gt;MASTER!$B$5/100,"C","K"))),'SUMMARY WEEK'!Z818))</f>
        <v/>
      </c>
      <c r="AA818" s="20"/>
    </row>
    <row r="819">
      <c r="A819" s="18" t="str">
        <f>IF(ISBLANK('SUMMARY WEEK'!A819),'SUMMARY WEEK'!A819,IFERROR(IF(VALUE('SUMMARY WEEK'!A819)&gt;MASTER!$B$3/100,"SB",IF(VALUE('SUMMARY WEEK'!A819)&gt;MASTER!$B$4/100,"B",IF(VALUE('SUMMARY WEEK'!A819)&gt;MASTER!$B$5/100,"C","K"))),'SUMMARY WEEK'!A819))</f>
        <v/>
      </c>
      <c r="B819" s="19" t="str">
        <f>IF(ISBLANK('SUMMARY WEEK'!B819),'SUMMARY WEEK'!B819,IFERROR(IF(VALUE('SUMMARY WEEK'!B819)&gt;MASTER!$B$3/100,"SB",IF(VALUE('SUMMARY WEEK'!B819)&gt;MASTER!$B$4/100,"B",IF(VALUE('SUMMARY WEEK'!B819)&gt;MASTER!$B$5/100,"C","K"))),'SUMMARY WEEK'!B819))</f>
        <v/>
      </c>
      <c r="C819" s="20" t="str">
        <f>IF(ISBLANK('SUMMARY WEEK'!C819),'SUMMARY WEEK'!C819,IFERROR(IF(VALUE('SUMMARY WEEK'!C819)&gt;MASTER!$B$3/100,"SB",IF(VALUE('SUMMARY WEEK'!C819)&gt;MASTER!$B$4/100,"B",IF(VALUE('SUMMARY WEEK'!C819)&gt;MASTER!$B$5/100,"C","K"))),'SUMMARY WEEK'!C819))</f>
        <v/>
      </c>
      <c r="D819" s="20" t="str">
        <f>IF(ISBLANK('SUMMARY WEEK'!D819),'SUMMARY WEEK'!D819,IFERROR(IF(VALUE('SUMMARY WEEK'!D819)&gt;MASTER!$B$3/100,"SB",IF(VALUE('SUMMARY WEEK'!D819)&gt;MASTER!$B$4/100,"B",IF(VALUE('SUMMARY WEEK'!D819)&gt;MASTER!$B$5/100,"C","K"))),'SUMMARY WEEK'!D819))</f>
        <v/>
      </c>
      <c r="E819" s="20" t="str">
        <f>IF(ISBLANK('SUMMARY WEEK'!E819),'SUMMARY WEEK'!E819,IFERROR(IF(VALUE('SUMMARY WEEK'!E819)&gt;MASTER!$B$3/100,"SB",IF(VALUE('SUMMARY WEEK'!E819)&gt;MASTER!$B$4/100,"B",IF(VALUE('SUMMARY WEEK'!E819)&gt;MASTER!$B$5/100,"C","K"))),'SUMMARY WEEK'!E819))</f>
        <v/>
      </c>
      <c r="F819" s="20" t="str">
        <f>IF(ISBLANK('SUMMARY WEEK'!F819),'SUMMARY WEEK'!F819,IFERROR(IF(VALUE('SUMMARY WEEK'!F819)&gt;MASTER!$B$3/100,"SB",IF(VALUE('SUMMARY WEEK'!F819)&gt;MASTER!$B$4/100,"B",IF(VALUE('SUMMARY WEEK'!F819)&gt;MASTER!$B$5/100,"C","K"))),'SUMMARY WEEK'!F819))</f>
        <v/>
      </c>
      <c r="G819" s="20" t="str">
        <f>IF(ISBLANK('SUMMARY WEEK'!G819),'SUMMARY WEEK'!G819,IFERROR(IF(VALUE('SUMMARY WEEK'!G819)&gt;MASTER!$B$3/100,"SB",IF(VALUE('SUMMARY WEEK'!G819)&gt;MASTER!$B$4/100,"B",IF(VALUE('SUMMARY WEEK'!G819)&gt;MASTER!$B$5/100,"C","K"))),'SUMMARY WEEK'!G819))</f>
        <v/>
      </c>
      <c r="H819" s="20" t="str">
        <f>IF(ISBLANK('SUMMARY WEEK'!H819),'SUMMARY WEEK'!H819,IFERROR(IF(VALUE('SUMMARY WEEK'!H819)&gt;MASTER!$B$3/100,"SB",IF(VALUE('SUMMARY WEEK'!H819)&gt;MASTER!$B$4/100,"B",IF(VALUE('SUMMARY WEEK'!H819)&gt;MASTER!$B$5/100,"C","K"))),'SUMMARY WEEK'!H819))</f>
        <v/>
      </c>
      <c r="I819" s="20" t="str">
        <f>IF(ISBLANK('SUMMARY WEEK'!I819),'SUMMARY WEEK'!I819,IFERROR(IF(VALUE('SUMMARY WEEK'!I819)&gt;MASTER!$B$3/100,"SB",IF(VALUE('SUMMARY WEEK'!I819)&gt;MASTER!$B$4/100,"B",IF(VALUE('SUMMARY WEEK'!I819)&gt;MASTER!$B$5/100,"C","K"))),'SUMMARY WEEK'!I819))</f>
        <v/>
      </c>
      <c r="J819" s="20" t="str">
        <f>IF(ISBLANK('SUMMARY WEEK'!J819),'SUMMARY WEEK'!J819,IFERROR(IF(VALUE('SUMMARY WEEK'!J819)&gt;MASTER!$B$3/100,"SB",IF(VALUE('SUMMARY WEEK'!J819)&gt;MASTER!$B$4/100,"B",IF(VALUE('SUMMARY WEEK'!J819)&gt;MASTER!$B$5/100,"C","K"))),'SUMMARY WEEK'!J819))</f>
        <v/>
      </c>
      <c r="K819" s="20" t="str">
        <f>IF(ISBLANK('SUMMARY WEEK'!K819),'SUMMARY WEEK'!K819,IFERROR(IF(VALUE('SUMMARY WEEK'!K819)&gt;MASTER!$B$3/100,"SB",IF(VALUE('SUMMARY WEEK'!K819)&gt;MASTER!$B$4/100,"B",IF(VALUE('SUMMARY WEEK'!K819)&gt;MASTER!$B$5/100,"C","K"))),'SUMMARY WEEK'!K819))</f>
        <v/>
      </c>
      <c r="L819" s="20" t="str">
        <f>IF(ISBLANK('SUMMARY WEEK'!L819),'SUMMARY WEEK'!L819,IFERROR(IF(VALUE('SUMMARY WEEK'!L819)&gt;MASTER!$B$3/100,"SB",IF(VALUE('SUMMARY WEEK'!L819)&gt;MASTER!$B$4/100,"B",IF(VALUE('SUMMARY WEEK'!L819)&gt;MASTER!$B$5/100,"C","K"))),'SUMMARY WEEK'!L819))</f>
        <v/>
      </c>
      <c r="M819" s="20" t="str">
        <f>IF(ISBLANK('SUMMARY WEEK'!M819),'SUMMARY WEEK'!M819,IFERROR(IF(VALUE('SUMMARY WEEK'!M819)&gt;MASTER!$B$3/100,"SB",IF(VALUE('SUMMARY WEEK'!M819)&gt;MASTER!$B$4/100,"B",IF(VALUE('SUMMARY WEEK'!M819)&gt;MASTER!$B$5/100,"C","K"))),'SUMMARY WEEK'!M819))</f>
        <v/>
      </c>
      <c r="N819" s="20" t="str">
        <f>IF(ISBLANK('SUMMARY WEEK'!N819),'SUMMARY WEEK'!N819,IFERROR(IF(VALUE('SUMMARY WEEK'!N819)&gt;MASTER!$B$3/100,"SB",IF(VALUE('SUMMARY WEEK'!N819)&gt;MASTER!$B$4/100,"B",IF(VALUE('SUMMARY WEEK'!N819)&gt;MASTER!$B$5/100,"C","K"))),'SUMMARY WEEK'!N819))</f>
        <v/>
      </c>
      <c r="O819" s="20" t="str">
        <f>IF(ISBLANK('SUMMARY WEEK'!O819),'SUMMARY WEEK'!O819,IFERROR(IF(VALUE('SUMMARY WEEK'!O819)&gt;MASTER!$B$3/100,"SB",IF(VALUE('SUMMARY WEEK'!O819)&gt;MASTER!$B$4/100,"B",IF(VALUE('SUMMARY WEEK'!O819)&gt;MASTER!$B$5/100,"C","K"))),'SUMMARY WEEK'!O819))</f>
        <v/>
      </c>
      <c r="P819" s="20" t="str">
        <f>IF(ISBLANK('SUMMARY WEEK'!P819),'SUMMARY WEEK'!P819,IFERROR(IF(VALUE('SUMMARY WEEK'!P819)&gt;MASTER!$B$3/100,"SB",IF(VALUE('SUMMARY WEEK'!P819)&gt;MASTER!$B$4/100,"B",IF(VALUE('SUMMARY WEEK'!P819)&gt;MASTER!$B$5/100,"C","K"))),'SUMMARY WEEK'!P819))</f>
        <v/>
      </c>
      <c r="Q819" s="20" t="str">
        <f>IF(ISBLANK('SUMMARY WEEK'!Q819),'SUMMARY WEEK'!Q819,IFERROR(IF(VALUE('SUMMARY WEEK'!Q819)&gt;MASTER!$B$3/100,"SB",IF(VALUE('SUMMARY WEEK'!Q819)&gt;MASTER!$B$4/100,"B",IF(VALUE('SUMMARY WEEK'!Q819)&gt;MASTER!$B$5/100,"C","K"))),'SUMMARY WEEK'!Q819))</f>
        <v/>
      </c>
      <c r="R819" s="20" t="str">
        <f>IF(ISBLANK('SUMMARY WEEK'!R819),'SUMMARY WEEK'!R819,IFERROR(IF(VALUE('SUMMARY WEEK'!R819)&gt;MASTER!$B$3/100,"SB",IF(VALUE('SUMMARY WEEK'!R819)&gt;MASTER!$B$4/100,"B",IF(VALUE('SUMMARY WEEK'!R819)&gt;MASTER!$B$5/100,"C","K"))),'SUMMARY WEEK'!R819))</f>
        <v/>
      </c>
      <c r="S819" s="20" t="str">
        <f>IF(ISBLANK('SUMMARY WEEK'!S819),'SUMMARY WEEK'!S819,IFERROR(IF(VALUE('SUMMARY WEEK'!S819)&gt;MASTER!$B$3/100,"SB",IF(VALUE('SUMMARY WEEK'!S819)&gt;MASTER!$B$4/100,"B",IF(VALUE('SUMMARY WEEK'!S819)&gt;MASTER!$B$5/100,"C","K"))),'SUMMARY WEEK'!S819))</f>
        <v/>
      </c>
      <c r="T819" s="20" t="str">
        <f>IF(ISBLANK('SUMMARY WEEK'!T819),'SUMMARY WEEK'!T819,IFERROR(IF(VALUE('SUMMARY WEEK'!T819)&gt;MASTER!$B$3/100,"SB",IF(VALUE('SUMMARY WEEK'!T819)&gt;MASTER!$B$4/100,"B",IF(VALUE('SUMMARY WEEK'!T819)&gt;MASTER!$B$5/100,"C","K"))),'SUMMARY WEEK'!T819))</f>
        <v/>
      </c>
      <c r="U819" s="20" t="str">
        <f>IF(ISBLANK('SUMMARY WEEK'!U819),'SUMMARY WEEK'!U819,IFERROR(IF(VALUE('SUMMARY WEEK'!U819)&gt;MASTER!$B$3/100,"SB",IF(VALUE('SUMMARY WEEK'!U819)&gt;MASTER!$B$4/100,"B",IF(VALUE('SUMMARY WEEK'!U819)&gt;MASTER!$B$5/100,"C","K"))),'SUMMARY WEEK'!U819))</f>
        <v/>
      </c>
      <c r="V819" s="20" t="str">
        <f>IF(ISBLANK('SUMMARY WEEK'!V819),'SUMMARY WEEK'!V819,IFERROR(IF(VALUE('SUMMARY WEEK'!V819)&gt;MASTER!$B$3/100,"SB",IF(VALUE('SUMMARY WEEK'!V819)&gt;MASTER!$B$4/100,"B",IF(VALUE('SUMMARY WEEK'!V819)&gt;MASTER!$B$5/100,"C","K"))),'SUMMARY WEEK'!V819))</f>
        <v/>
      </c>
      <c r="W819" s="20" t="str">
        <f>IF(ISBLANK('SUMMARY WEEK'!W819),'SUMMARY WEEK'!W819,IFERROR(IF(VALUE('SUMMARY WEEK'!W819)&gt;MASTER!$B$3/100,"SB",IF(VALUE('SUMMARY WEEK'!W819)&gt;MASTER!$B$4/100,"B",IF(VALUE('SUMMARY WEEK'!W819)&gt;MASTER!$B$5/100,"C","K"))),'SUMMARY WEEK'!W819))</f>
        <v/>
      </c>
      <c r="X819" s="20" t="str">
        <f>IF(ISBLANK('SUMMARY WEEK'!X819),'SUMMARY WEEK'!X819,IFERROR(IF(VALUE('SUMMARY WEEK'!X819)&gt;MASTER!$B$3/100,"SB",IF(VALUE('SUMMARY WEEK'!X819)&gt;MASTER!$B$4/100,"B",IF(VALUE('SUMMARY WEEK'!X819)&gt;MASTER!$B$5/100,"C","K"))),'SUMMARY WEEK'!X819))</f>
        <v/>
      </c>
      <c r="Y819" s="20" t="str">
        <f>IF(ISBLANK('SUMMARY WEEK'!Y819),'SUMMARY WEEK'!Y819,IFERROR(IF(VALUE('SUMMARY WEEK'!Y819)&gt;MASTER!$B$3/100,"SB",IF(VALUE('SUMMARY WEEK'!Y819)&gt;MASTER!$B$4/100,"B",IF(VALUE('SUMMARY WEEK'!Y819)&gt;MASTER!$B$5/100,"C","K"))),'SUMMARY WEEK'!Y819))</f>
        <v/>
      </c>
      <c r="Z819" s="20" t="str">
        <f>IF(ISBLANK('SUMMARY WEEK'!Z819),'SUMMARY WEEK'!Z819,IFERROR(IF(VALUE('SUMMARY WEEK'!Z819)&gt;MASTER!$B$3/100,"SB",IF(VALUE('SUMMARY WEEK'!Z819)&gt;MASTER!$B$4/100,"B",IF(VALUE('SUMMARY WEEK'!Z819)&gt;MASTER!$B$5/100,"C","K"))),'SUMMARY WEEK'!Z819))</f>
        <v/>
      </c>
      <c r="AA819" s="20"/>
    </row>
    <row r="820">
      <c r="A820" s="18" t="str">
        <f>IF(ISBLANK('SUMMARY WEEK'!A820),'SUMMARY WEEK'!A820,IFERROR(IF(VALUE('SUMMARY WEEK'!A820)&gt;MASTER!$B$3/100,"SB",IF(VALUE('SUMMARY WEEK'!A820)&gt;MASTER!$B$4/100,"B",IF(VALUE('SUMMARY WEEK'!A820)&gt;MASTER!$B$5/100,"C","K"))),'SUMMARY WEEK'!A820))</f>
        <v/>
      </c>
      <c r="B820" s="19" t="str">
        <f>IF(ISBLANK('SUMMARY WEEK'!B820),'SUMMARY WEEK'!B820,IFERROR(IF(VALUE('SUMMARY WEEK'!B820)&gt;MASTER!$B$3/100,"SB",IF(VALUE('SUMMARY WEEK'!B820)&gt;MASTER!$B$4/100,"B",IF(VALUE('SUMMARY WEEK'!B820)&gt;MASTER!$B$5/100,"C","K"))),'SUMMARY WEEK'!B820))</f>
        <v/>
      </c>
      <c r="C820" s="20" t="str">
        <f>IF(ISBLANK('SUMMARY WEEK'!C820),'SUMMARY WEEK'!C820,IFERROR(IF(VALUE('SUMMARY WEEK'!C820)&gt;MASTER!$B$3/100,"SB",IF(VALUE('SUMMARY WEEK'!C820)&gt;MASTER!$B$4/100,"B",IF(VALUE('SUMMARY WEEK'!C820)&gt;MASTER!$B$5/100,"C","K"))),'SUMMARY WEEK'!C820))</f>
        <v/>
      </c>
      <c r="D820" s="20" t="str">
        <f>IF(ISBLANK('SUMMARY WEEK'!D820),'SUMMARY WEEK'!D820,IFERROR(IF(VALUE('SUMMARY WEEK'!D820)&gt;MASTER!$B$3/100,"SB",IF(VALUE('SUMMARY WEEK'!D820)&gt;MASTER!$B$4/100,"B",IF(VALUE('SUMMARY WEEK'!D820)&gt;MASTER!$B$5/100,"C","K"))),'SUMMARY WEEK'!D820))</f>
        <v/>
      </c>
      <c r="E820" s="20" t="str">
        <f>IF(ISBLANK('SUMMARY WEEK'!E820),'SUMMARY WEEK'!E820,IFERROR(IF(VALUE('SUMMARY WEEK'!E820)&gt;MASTER!$B$3/100,"SB",IF(VALUE('SUMMARY WEEK'!E820)&gt;MASTER!$B$4/100,"B",IF(VALUE('SUMMARY WEEK'!E820)&gt;MASTER!$B$5/100,"C","K"))),'SUMMARY WEEK'!E820))</f>
        <v/>
      </c>
      <c r="F820" s="20" t="str">
        <f>IF(ISBLANK('SUMMARY WEEK'!F820),'SUMMARY WEEK'!F820,IFERROR(IF(VALUE('SUMMARY WEEK'!F820)&gt;MASTER!$B$3/100,"SB",IF(VALUE('SUMMARY WEEK'!F820)&gt;MASTER!$B$4/100,"B",IF(VALUE('SUMMARY WEEK'!F820)&gt;MASTER!$B$5/100,"C","K"))),'SUMMARY WEEK'!F820))</f>
        <v/>
      </c>
      <c r="G820" s="20" t="str">
        <f>IF(ISBLANK('SUMMARY WEEK'!G820),'SUMMARY WEEK'!G820,IFERROR(IF(VALUE('SUMMARY WEEK'!G820)&gt;MASTER!$B$3/100,"SB",IF(VALUE('SUMMARY WEEK'!G820)&gt;MASTER!$B$4/100,"B",IF(VALUE('SUMMARY WEEK'!G820)&gt;MASTER!$B$5/100,"C","K"))),'SUMMARY WEEK'!G820))</f>
        <v/>
      </c>
      <c r="H820" s="20" t="str">
        <f>IF(ISBLANK('SUMMARY WEEK'!H820),'SUMMARY WEEK'!H820,IFERROR(IF(VALUE('SUMMARY WEEK'!H820)&gt;MASTER!$B$3/100,"SB",IF(VALUE('SUMMARY WEEK'!H820)&gt;MASTER!$B$4/100,"B",IF(VALUE('SUMMARY WEEK'!H820)&gt;MASTER!$B$5/100,"C","K"))),'SUMMARY WEEK'!H820))</f>
        <v/>
      </c>
      <c r="I820" s="20" t="str">
        <f>IF(ISBLANK('SUMMARY WEEK'!I820),'SUMMARY WEEK'!I820,IFERROR(IF(VALUE('SUMMARY WEEK'!I820)&gt;MASTER!$B$3/100,"SB",IF(VALUE('SUMMARY WEEK'!I820)&gt;MASTER!$B$4/100,"B",IF(VALUE('SUMMARY WEEK'!I820)&gt;MASTER!$B$5/100,"C","K"))),'SUMMARY WEEK'!I820))</f>
        <v/>
      </c>
      <c r="J820" s="20" t="str">
        <f>IF(ISBLANK('SUMMARY WEEK'!J820),'SUMMARY WEEK'!J820,IFERROR(IF(VALUE('SUMMARY WEEK'!J820)&gt;MASTER!$B$3/100,"SB",IF(VALUE('SUMMARY WEEK'!J820)&gt;MASTER!$B$4/100,"B",IF(VALUE('SUMMARY WEEK'!J820)&gt;MASTER!$B$5/100,"C","K"))),'SUMMARY WEEK'!J820))</f>
        <v/>
      </c>
      <c r="K820" s="20" t="str">
        <f>IF(ISBLANK('SUMMARY WEEK'!K820),'SUMMARY WEEK'!K820,IFERROR(IF(VALUE('SUMMARY WEEK'!K820)&gt;MASTER!$B$3/100,"SB",IF(VALUE('SUMMARY WEEK'!K820)&gt;MASTER!$B$4/100,"B",IF(VALUE('SUMMARY WEEK'!K820)&gt;MASTER!$B$5/100,"C","K"))),'SUMMARY WEEK'!K820))</f>
        <v/>
      </c>
      <c r="L820" s="20" t="str">
        <f>IF(ISBLANK('SUMMARY WEEK'!L820),'SUMMARY WEEK'!L820,IFERROR(IF(VALUE('SUMMARY WEEK'!L820)&gt;MASTER!$B$3/100,"SB",IF(VALUE('SUMMARY WEEK'!L820)&gt;MASTER!$B$4/100,"B",IF(VALUE('SUMMARY WEEK'!L820)&gt;MASTER!$B$5/100,"C","K"))),'SUMMARY WEEK'!L820))</f>
        <v/>
      </c>
      <c r="M820" s="20" t="str">
        <f>IF(ISBLANK('SUMMARY WEEK'!M820),'SUMMARY WEEK'!M820,IFERROR(IF(VALUE('SUMMARY WEEK'!M820)&gt;MASTER!$B$3/100,"SB",IF(VALUE('SUMMARY WEEK'!M820)&gt;MASTER!$B$4/100,"B",IF(VALUE('SUMMARY WEEK'!M820)&gt;MASTER!$B$5/100,"C","K"))),'SUMMARY WEEK'!M820))</f>
        <v/>
      </c>
      <c r="N820" s="20" t="str">
        <f>IF(ISBLANK('SUMMARY WEEK'!N820),'SUMMARY WEEK'!N820,IFERROR(IF(VALUE('SUMMARY WEEK'!N820)&gt;MASTER!$B$3/100,"SB",IF(VALUE('SUMMARY WEEK'!N820)&gt;MASTER!$B$4/100,"B",IF(VALUE('SUMMARY WEEK'!N820)&gt;MASTER!$B$5/100,"C","K"))),'SUMMARY WEEK'!N820))</f>
        <v/>
      </c>
      <c r="O820" s="20" t="str">
        <f>IF(ISBLANK('SUMMARY WEEK'!O820),'SUMMARY WEEK'!O820,IFERROR(IF(VALUE('SUMMARY WEEK'!O820)&gt;MASTER!$B$3/100,"SB",IF(VALUE('SUMMARY WEEK'!O820)&gt;MASTER!$B$4/100,"B",IF(VALUE('SUMMARY WEEK'!O820)&gt;MASTER!$B$5/100,"C","K"))),'SUMMARY WEEK'!O820))</f>
        <v/>
      </c>
      <c r="P820" s="20" t="str">
        <f>IF(ISBLANK('SUMMARY WEEK'!P820),'SUMMARY WEEK'!P820,IFERROR(IF(VALUE('SUMMARY WEEK'!P820)&gt;MASTER!$B$3/100,"SB",IF(VALUE('SUMMARY WEEK'!P820)&gt;MASTER!$B$4/100,"B",IF(VALUE('SUMMARY WEEK'!P820)&gt;MASTER!$B$5/100,"C","K"))),'SUMMARY WEEK'!P820))</f>
        <v/>
      </c>
      <c r="Q820" s="20" t="str">
        <f>IF(ISBLANK('SUMMARY WEEK'!Q820),'SUMMARY WEEK'!Q820,IFERROR(IF(VALUE('SUMMARY WEEK'!Q820)&gt;MASTER!$B$3/100,"SB",IF(VALUE('SUMMARY WEEK'!Q820)&gt;MASTER!$B$4/100,"B",IF(VALUE('SUMMARY WEEK'!Q820)&gt;MASTER!$B$5/100,"C","K"))),'SUMMARY WEEK'!Q820))</f>
        <v/>
      </c>
      <c r="R820" s="20" t="str">
        <f>IF(ISBLANK('SUMMARY WEEK'!R820),'SUMMARY WEEK'!R820,IFERROR(IF(VALUE('SUMMARY WEEK'!R820)&gt;MASTER!$B$3/100,"SB",IF(VALUE('SUMMARY WEEK'!R820)&gt;MASTER!$B$4/100,"B",IF(VALUE('SUMMARY WEEK'!R820)&gt;MASTER!$B$5/100,"C","K"))),'SUMMARY WEEK'!R820))</f>
        <v/>
      </c>
      <c r="S820" s="20" t="str">
        <f>IF(ISBLANK('SUMMARY WEEK'!S820),'SUMMARY WEEK'!S820,IFERROR(IF(VALUE('SUMMARY WEEK'!S820)&gt;MASTER!$B$3/100,"SB",IF(VALUE('SUMMARY WEEK'!S820)&gt;MASTER!$B$4/100,"B",IF(VALUE('SUMMARY WEEK'!S820)&gt;MASTER!$B$5/100,"C","K"))),'SUMMARY WEEK'!S820))</f>
        <v/>
      </c>
      <c r="T820" s="20" t="str">
        <f>IF(ISBLANK('SUMMARY WEEK'!T820),'SUMMARY WEEK'!T820,IFERROR(IF(VALUE('SUMMARY WEEK'!T820)&gt;MASTER!$B$3/100,"SB",IF(VALUE('SUMMARY WEEK'!T820)&gt;MASTER!$B$4/100,"B",IF(VALUE('SUMMARY WEEK'!T820)&gt;MASTER!$B$5/100,"C","K"))),'SUMMARY WEEK'!T820))</f>
        <v/>
      </c>
      <c r="U820" s="20" t="str">
        <f>IF(ISBLANK('SUMMARY WEEK'!U820),'SUMMARY WEEK'!U820,IFERROR(IF(VALUE('SUMMARY WEEK'!U820)&gt;MASTER!$B$3/100,"SB",IF(VALUE('SUMMARY WEEK'!U820)&gt;MASTER!$B$4/100,"B",IF(VALUE('SUMMARY WEEK'!U820)&gt;MASTER!$B$5/100,"C","K"))),'SUMMARY WEEK'!U820))</f>
        <v/>
      </c>
      <c r="V820" s="20" t="str">
        <f>IF(ISBLANK('SUMMARY WEEK'!V820),'SUMMARY WEEK'!V820,IFERROR(IF(VALUE('SUMMARY WEEK'!V820)&gt;MASTER!$B$3/100,"SB",IF(VALUE('SUMMARY WEEK'!V820)&gt;MASTER!$B$4/100,"B",IF(VALUE('SUMMARY WEEK'!V820)&gt;MASTER!$B$5/100,"C","K"))),'SUMMARY WEEK'!V820))</f>
        <v/>
      </c>
      <c r="W820" s="20" t="str">
        <f>IF(ISBLANK('SUMMARY WEEK'!W820),'SUMMARY WEEK'!W820,IFERROR(IF(VALUE('SUMMARY WEEK'!W820)&gt;MASTER!$B$3/100,"SB",IF(VALUE('SUMMARY WEEK'!W820)&gt;MASTER!$B$4/100,"B",IF(VALUE('SUMMARY WEEK'!W820)&gt;MASTER!$B$5/100,"C","K"))),'SUMMARY WEEK'!W820))</f>
        <v/>
      </c>
      <c r="X820" s="20" t="str">
        <f>IF(ISBLANK('SUMMARY WEEK'!X820),'SUMMARY WEEK'!X820,IFERROR(IF(VALUE('SUMMARY WEEK'!X820)&gt;MASTER!$B$3/100,"SB",IF(VALUE('SUMMARY WEEK'!X820)&gt;MASTER!$B$4/100,"B",IF(VALUE('SUMMARY WEEK'!X820)&gt;MASTER!$B$5/100,"C","K"))),'SUMMARY WEEK'!X820))</f>
        <v/>
      </c>
      <c r="Y820" s="20" t="str">
        <f>IF(ISBLANK('SUMMARY WEEK'!Y820),'SUMMARY WEEK'!Y820,IFERROR(IF(VALUE('SUMMARY WEEK'!Y820)&gt;MASTER!$B$3/100,"SB",IF(VALUE('SUMMARY WEEK'!Y820)&gt;MASTER!$B$4/100,"B",IF(VALUE('SUMMARY WEEK'!Y820)&gt;MASTER!$B$5/100,"C","K"))),'SUMMARY WEEK'!Y820))</f>
        <v/>
      </c>
      <c r="Z820" s="20" t="str">
        <f>IF(ISBLANK('SUMMARY WEEK'!Z820),'SUMMARY WEEK'!Z820,IFERROR(IF(VALUE('SUMMARY WEEK'!Z820)&gt;MASTER!$B$3/100,"SB",IF(VALUE('SUMMARY WEEK'!Z820)&gt;MASTER!$B$4/100,"B",IF(VALUE('SUMMARY WEEK'!Z820)&gt;MASTER!$B$5/100,"C","K"))),'SUMMARY WEEK'!Z820))</f>
        <v/>
      </c>
      <c r="AA820" s="20"/>
    </row>
    <row r="821">
      <c r="A821" s="18" t="str">
        <f>IF(ISBLANK('SUMMARY WEEK'!A821),'SUMMARY WEEK'!A821,IFERROR(IF(VALUE('SUMMARY WEEK'!A821)&gt;MASTER!$B$3/100,"SB",IF(VALUE('SUMMARY WEEK'!A821)&gt;MASTER!$B$4/100,"B",IF(VALUE('SUMMARY WEEK'!A821)&gt;MASTER!$B$5/100,"C","K"))),'SUMMARY WEEK'!A821))</f>
        <v/>
      </c>
      <c r="B821" s="19" t="str">
        <f>IF(ISBLANK('SUMMARY WEEK'!B821),'SUMMARY WEEK'!B821,IFERROR(IF(VALUE('SUMMARY WEEK'!B821)&gt;MASTER!$B$3/100,"SB",IF(VALUE('SUMMARY WEEK'!B821)&gt;MASTER!$B$4/100,"B",IF(VALUE('SUMMARY WEEK'!B821)&gt;MASTER!$B$5/100,"C","K"))),'SUMMARY WEEK'!B821))</f>
        <v/>
      </c>
      <c r="C821" s="20" t="str">
        <f>IF(ISBLANK('SUMMARY WEEK'!C821),'SUMMARY WEEK'!C821,IFERROR(IF(VALUE('SUMMARY WEEK'!C821)&gt;MASTER!$B$3/100,"SB",IF(VALUE('SUMMARY WEEK'!C821)&gt;MASTER!$B$4/100,"B",IF(VALUE('SUMMARY WEEK'!C821)&gt;MASTER!$B$5/100,"C","K"))),'SUMMARY WEEK'!C821))</f>
        <v/>
      </c>
      <c r="D821" s="20" t="str">
        <f>IF(ISBLANK('SUMMARY WEEK'!D821),'SUMMARY WEEK'!D821,IFERROR(IF(VALUE('SUMMARY WEEK'!D821)&gt;MASTER!$B$3/100,"SB",IF(VALUE('SUMMARY WEEK'!D821)&gt;MASTER!$B$4/100,"B",IF(VALUE('SUMMARY WEEK'!D821)&gt;MASTER!$B$5/100,"C","K"))),'SUMMARY WEEK'!D821))</f>
        <v/>
      </c>
      <c r="E821" s="20" t="str">
        <f>IF(ISBLANK('SUMMARY WEEK'!E821),'SUMMARY WEEK'!E821,IFERROR(IF(VALUE('SUMMARY WEEK'!E821)&gt;MASTER!$B$3/100,"SB",IF(VALUE('SUMMARY WEEK'!E821)&gt;MASTER!$B$4/100,"B",IF(VALUE('SUMMARY WEEK'!E821)&gt;MASTER!$B$5/100,"C","K"))),'SUMMARY WEEK'!E821))</f>
        <v/>
      </c>
      <c r="F821" s="20" t="str">
        <f>IF(ISBLANK('SUMMARY WEEK'!F821),'SUMMARY WEEK'!F821,IFERROR(IF(VALUE('SUMMARY WEEK'!F821)&gt;MASTER!$B$3/100,"SB",IF(VALUE('SUMMARY WEEK'!F821)&gt;MASTER!$B$4/100,"B",IF(VALUE('SUMMARY WEEK'!F821)&gt;MASTER!$B$5/100,"C","K"))),'SUMMARY WEEK'!F821))</f>
        <v/>
      </c>
      <c r="G821" s="20" t="str">
        <f>IF(ISBLANK('SUMMARY WEEK'!G821),'SUMMARY WEEK'!G821,IFERROR(IF(VALUE('SUMMARY WEEK'!G821)&gt;MASTER!$B$3/100,"SB",IF(VALUE('SUMMARY WEEK'!G821)&gt;MASTER!$B$4/100,"B",IF(VALUE('SUMMARY WEEK'!G821)&gt;MASTER!$B$5/100,"C","K"))),'SUMMARY WEEK'!G821))</f>
        <v/>
      </c>
      <c r="H821" s="20" t="str">
        <f>IF(ISBLANK('SUMMARY WEEK'!H821),'SUMMARY WEEK'!H821,IFERROR(IF(VALUE('SUMMARY WEEK'!H821)&gt;MASTER!$B$3/100,"SB",IF(VALUE('SUMMARY WEEK'!H821)&gt;MASTER!$B$4/100,"B",IF(VALUE('SUMMARY WEEK'!H821)&gt;MASTER!$B$5/100,"C","K"))),'SUMMARY WEEK'!H821))</f>
        <v/>
      </c>
      <c r="I821" s="20" t="str">
        <f>IF(ISBLANK('SUMMARY WEEK'!I821),'SUMMARY WEEK'!I821,IFERROR(IF(VALUE('SUMMARY WEEK'!I821)&gt;MASTER!$B$3/100,"SB",IF(VALUE('SUMMARY WEEK'!I821)&gt;MASTER!$B$4/100,"B",IF(VALUE('SUMMARY WEEK'!I821)&gt;MASTER!$B$5/100,"C","K"))),'SUMMARY WEEK'!I821))</f>
        <v/>
      </c>
      <c r="J821" s="20" t="str">
        <f>IF(ISBLANK('SUMMARY WEEK'!J821),'SUMMARY WEEK'!J821,IFERROR(IF(VALUE('SUMMARY WEEK'!J821)&gt;MASTER!$B$3/100,"SB",IF(VALUE('SUMMARY WEEK'!J821)&gt;MASTER!$B$4/100,"B",IF(VALUE('SUMMARY WEEK'!J821)&gt;MASTER!$B$5/100,"C","K"))),'SUMMARY WEEK'!J821))</f>
        <v/>
      </c>
      <c r="K821" s="20" t="str">
        <f>IF(ISBLANK('SUMMARY WEEK'!K821),'SUMMARY WEEK'!K821,IFERROR(IF(VALUE('SUMMARY WEEK'!K821)&gt;MASTER!$B$3/100,"SB",IF(VALUE('SUMMARY WEEK'!K821)&gt;MASTER!$B$4/100,"B",IF(VALUE('SUMMARY WEEK'!K821)&gt;MASTER!$B$5/100,"C","K"))),'SUMMARY WEEK'!K821))</f>
        <v/>
      </c>
      <c r="L821" s="20" t="str">
        <f>IF(ISBLANK('SUMMARY WEEK'!L821),'SUMMARY WEEK'!L821,IFERROR(IF(VALUE('SUMMARY WEEK'!L821)&gt;MASTER!$B$3/100,"SB",IF(VALUE('SUMMARY WEEK'!L821)&gt;MASTER!$B$4/100,"B",IF(VALUE('SUMMARY WEEK'!L821)&gt;MASTER!$B$5/100,"C","K"))),'SUMMARY WEEK'!L821))</f>
        <v/>
      </c>
      <c r="M821" s="20" t="str">
        <f>IF(ISBLANK('SUMMARY WEEK'!M821),'SUMMARY WEEK'!M821,IFERROR(IF(VALUE('SUMMARY WEEK'!M821)&gt;MASTER!$B$3/100,"SB",IF(VALUE('SUMMARY WEEK'!M821)&gt;MASTER!$B$4/100,"B",IF(VALUE('SUMMARY WEEK'!M821)&gt;MASTER!$B$5/100,"C","K"))),'SUMMARY WEEK'!M821))</f>
        <v/>
      </c>
      <c r="N821" s="20" t="str">
        <f>IF(ISBLANK('SUMMARY WEEK'!N821),'SUMMARY WEEK'!N821,IFERROR(IF(VALUE('SUMMARY WEEK'!N821)&gt;MASTER!$B$3/100,"SB",IF(VALUE('SUMMARY WEEK'!N821)&gt;MASTER!$B$4/100,"B",IF(VALUE('SUMMARY WEEK'!N821)&gt;MASTER!$B$5/100,"C","K"))),'SUMMARY WEEK'!N821))</f>
        <v/>
      </c>
      <c r="O821" s="20" t="str">
        <f>IF(ISBLANK('SUMMARY WEEK'!O821),'SUMMARY WEEK'!O821,IFERROR(IF(VALUE('SUMMARY WEEK'!O821)&gt;MASTER!$B$3/100,"SB",IF(VALUE('SUMMARY WEEK'!O821)&gt;MASTER!$B$4/100,"B",IF(VALUE('SUMMARY WEEK'!O821)&gt;MASTER!$B$5/100,"C","K"))),'SUMMARY WEEK'!O821))</f>
        <v/>
      </c>
      <c r="P821" s="20" t="str">
        <f>IF(ISBLANK('SUMMARY WEEK'!P821),'SUMMARY WEEK'!P821,IFERROR(IF(VALUE('SUMMARY WEEK'!P821)&gt;MASTER!$B$3/100,"SB",IF(VALUE('SUMMARY WEEK'!P821)&gt;MASTER!$B$4/100,"B",IF(VALUE('SUMMARY WEEK'!P821)&gt;MASTER!$B$5/100,"C","K"))),'SUMMARY WEEK'!P821))</f>
        <v/>
      </c>
      <c r="Q821" s="20" t="str">
        <f>IF(ISBLANK('SUMMARY WEEK'!Q821),'SUMMARY WEEK'!Q821,IFERROR(IF(VALUE('SUMMARY WEEK'!Q821)&gt;MASTER!$B$3/100,"SB",IF(VALUE('SUMMARY WEEK'!Q821)&gt;MASTER!$B$4/100,"B",IF(VALUE('SUMMARY WEEK'!Q821)&gt;MASTER!$B$5/100,"C","K"))),'SUMMARY WEEK'!Q821))</f>
        <v/>
      </c>
      <c r="R821" s="20" t="str">
        <f>IF(ISBLANK('SUMMARY WEEK'!R821),'SUMMARY WEEK'!R821,IFERROR(IF(VALUE('SUMMARY WEEK'!R821)&gt;MASTER!$B$3/100,"SB",IF(VALUE('SUMMARY WEEK'!R821)&gt;MASTER!$B$4/100,"B",IF(VALUE('SUMMARY WEEK'!R821)&gt;MASTER!$B$5/100,"C","K"))),'SUMMARY WEEK'!R821))</f>
        <v/>
      </c>
      <c r="S821" s="20" t="str">
        <f>IF(ISBLANK('SUMMARY WEEK'!S821),'SUMMARY WEEK'!S821,IFERROR(IF(VALUE('SUMMARY WEEK'!S821)&gt;MASTER!$B$3/100,"SB",IF(VALUE('SUMMARY WEEK'!S821)&gt;MASTER!$B$4/100,"B",IF(VALUE('SUMMARY WEEK'!S821)&gt;MASTER!$B$5/100,"C","K"))),'SUMMARY WEEK'!S821))</f>
        <v/>
      </c>
      <c r="T821" s="20" t="str">
        <f>IF(ISBLANK('SUMMARY WEEK'!T821),'SUMMARY WEEK'!T821,IFERROR(IF(VALUE('SUMMARY WEEK'!T821)&gt;MASTER!$B$3/100,"SB",IF(VALUE('SUMMARY WEEK'!T821)&gt;MASTER!$B$4/100,"B",IF(VALUE('SUMMARY WEEK'!T821)&gt;MASTER!$B$5/100,"C","K"))),'SUMMARY WEEK'!T821))</f>
        <v/>
      </c>
      <c r="U821" s="20" t="str">
        <f>IF(ISBLANK('SUMMARY WEEK'!U821),'SUMMARY WEEK'!U821,IFERROR(IF(VALUE('SUMMARY WEEK'!U821)&gt;MASTER!$B$3/100,"SB",IF(VALUE('SUMMARY WEEK'!U821)&gt;MASTER!$B$4/100,"B",IF(VALUE('SUMMARY WEEK'!U821)&gt;MASTER!$B$5/100,"C","K"))),'SUMMARY WEEK'!U821))</f>
        <v/>
      </c>
      <c r="V821" s="20" t="str">
        <f>IF(ISBLANK('SUMMARY WEEK'!V821),'SUMMARY WEEK'!V821,IFERROR(IF(VALUE('SUMMARY WEEK'!V821)&gt;MASTER!$B$3/100,"SB",IF(VALUE('SUMMARY WEEK'!V821)&gt;MASTER!$B$4/100,"B",IF(VALUE('SUMMARY WEEK'!V821)&gt;MASTER!$B$5/100,"C","K"))),'SUMMARY WEEK'!V821))</f>
        <v/>
      </c>
      <c r="W821" s="20" t="str">
        <f>IF(ISBLANK('SUMMARY WEEK'!W821),'SUMMARY WEEK'!W821,IFERROR(IF(VALUE('SUMMARY WEEK'!W821)&gt;MASTER!$B$3/100,"SB",IF(VALUE('SUMMARY WEEK'!W821)&gt;MASTER!$B$4/100,"B",IF(VALUE('SUMMARY WEEK'!W821)&gt;MASTER!$B$5/100,"C","K"))),'SUMMARY WEEK'!W821))</f>
        <v/>
      </c>
      <c r="X821" s="20" t="str">
        <f>IF(ISBLANK('SUMMARY WEEK'!X821),'SUMMARY WEEK'!X821,IFERROR(IF(VALUE('SUMMARY WEEK'!X821)&gt;MASTER!$B$3/100,"SB",IF(VALUE('SUMMARY WEEK'!X821)&gt;MASTER!$B$4/100,"B",IF(VALUE('SUMMARY WEEK'!X821)&gt;MASTER!$B$5/100,"C","K"))),'SUMMARY WEEK'!X821))</f>
        <v/>
      </c>
      <c r="Y821" s="20" t="str">
        <f>IF(ISBLANK('SUMMARY WEEK'!Y821),'SUMMARY WEEK'!Y821,IFERROR(IF(VALUE('SUMMARY WEEK'!Y821)&gt;MASTER!$B$3/100,"SB",IF(VALUE('SUMMARY WEEK'!Y821)&gt;MASTER!$B$4/100,"B",IF(VALUE('SUMMARY WEEK'!Y821)&gt;MASTER!$B$5/100,"C","K"))),'SUMMARY WEEK'!Y821))</f>
        <v/>
      </c>
      <c r="Z821" s="20" t="str">
        <f>IF(ISBLANK('SUMMARY WEEK'!Z821),'SUMMARY WEEK'!Z821,IFERROR(IF(VALUE('SUMMARY WEEK'!Z821)&gt;MASTER!$B$3/100,"SB",IF(VALUE('SUMMARY WEEK'!Z821)&gt;MASTER!$B$4/100,"B",IF(VALUE('SUMMARY WEEK'!Z821)&gt;MASTER!$B$5/100,"C","K"))),'SUMMARY WEEK'!Z821))</f>
        <v/>
      </c>
      <c r="AA821" s="20"/>
    </row>
    <row r="822">
      <c r="A822" s="18" t="str">
        <f>IF(ISBLANK('SUMMARY WEEK'!A822),'SUMMARY WEEK'!A822,IFERROR(IF(VALUE('SUMMARY WEEK'!A822)&gt;MASTER!$B$3/100,"SB",IF(VALUE('SUMMARY WEEK'!A822)&gt;MASTER!$B$4/100,"B",IF(VALUE('SUMMARY WEEK'!A822)&gt;MASTER!$B$5/100,"C","K"))),'SUMMARY WEEK'!A822))</f>
        <v/>
      </c>
      <c r="B822" s="19" t="str">
        <f>IF(ISBLANK('SUMMARY WEEK'!B822),'SUMMARY WEEK'!B822,IFERROR(IF(VALUE('SUMMARY WEEK'!B822)&gt;MASTER!$B$3/100,"SB",IF(VALUE('SUMMARY WEEK'!B822)&gt;MASTER!$B$4/100,"B",IF(VALUE('SUMMARY WEEK'!B822)&gt;MASTER!$B$5/100,"C","K"))),'SUMMARY WEEK'!B822))</f>
        <v/>
      </c>
      <c r="C822" s="20" t="str">
        <f>IF(ISBLANK('SUMMARY WEEK'!C822),'SUMMARY WEEK'!C822,IFERROR(IF(VALUE('SUMMARY WEEK'!C822)&gt;MASTER!$B$3/100,"SB",IF(VALUE('SUMMARY WEEK'!C822)&gt;MASTER!$B$4/100,"B",IF(VALUE('SUMMARY WEEK'!C822)&gt;MASTER!$B$5/100,"C","K"))),'SUMMARY WEEK'!C822))</f>
        <v/>
      </c>
      <c r="D822" s="20" t="str">
        <f>IF(ISBLANK('SUMMARY WEEK'!D822),'SUMMARY WEEK'!D822,IFERROR(IF(VALUE('SUMMARY WEEK'!D822)&gt;MASTER!$B$3/100,"SB",IF(VALUE('SUMMARY WEEK'!D822)&gt;MASTER!$B$4/100,"B",IF(VALUE('SUMMARY WEEK'!D822)&gt;MASTER!$B$5/100,"C","K"))),'SUMMARY WEEK'!D822))</f>
        <v/>
      </c>
      <c r="E822" s="20" t="str">
        <f>IF(ISBLANK('SUMMARY WEEK'!E822),'SUMMARY WEEK'!E822,IFERROR(IF(VALUE('SUMMARY WEEK'!E822)&gt;MASTER!$B$3/100,"SB",IF(VALUE('SUMMARY WEEK'!E822)&gt;MASTER!$B$4/100,"B",IF(VALUE('SUMMARY WEEK'!E822)&gt;MASTER!$B$5/100,"C","K"))),'SUMMARY WEEK'!E822))</f>
        <v/>
      </c>
      <c r="F822" s="20" t="str">
        <f>IF(ISBLANK('SUMMARY WEEK'!F822),'SUMMARY WEEK'!F822,IFERROR(IF(VALUE('SUMMARY WEEK'!F822)&gt;MASTER!$B$3/100,"SB",IF(VALUE('SUMMARY WEEK'!F822)&gt;MASTER!$B$4/100,"B",IF(VALUE('SUMMARY WEEK'!F822)&gt;MASTER!$B$5/100,"C","K"))),'SUMMARY WEEK'!F822))</f>
        <v/>
      </c>
      <c r="G822" s="20" t="str">
        <f>IF(ISBLANK('SUMMARY WEEK'!G822),'SUMMARY WEEK'!G822,IFERROR(IF(VALUE('SUMMARY WEEK'!G822)&gt;MASTER!$B$3/100,"SB",IF(VALUE('SUMMARY WEEK'!G822)&gt;MASTER!$B$4/100,"B",IF(VALUE('SUMMARY WEEK'!G822)&gt;MASTER!$B$5/100,"C","K"))),'SUMMARY WEEK'!G822))</f>
        <v/>
      </c>
      <c r="H822" s="20" t="str">
        <f>IF(ISBLANK('SUMMARY WEEK'!H822),'SUMMARY WEEK'!H822,IFERROR(IF(VALUE('SUMMARY WEEK'!H822)&gt;MASTER!$B$3/100,"SB",IF(VALUE('SUMMARY WEEK'!H822)&gt;MASTER!$B$4/100,"B",IF(VALUE('SUMMARY WEEK'!H822)&gt;MASTER!$B$5/100,"C","K"))),'SUMMARY WEEK'!H822))</f>
        <v/>
      </c>
      <c r="I822" s="20" t="str">
        <f>IF(ISBLANK('SUMMARY WEEK'!I822),'SUMMARY WEEK'!I822,IFERROR(IF(VALUE('SUMMARY WEEK'!I822)&gt;MASTER!$B$3/100,"SB",IF(VALUE('SUMMARY WEEK'!I822)&gt;MASTER!$B$4/100,"B",IF(VALUE('SUMMARY WEEK'!I822)&gt;MASTER!$B$5/100,"C","K"))),'SUMMARY WEEK'!I822))</f>
        <v/>
      </c>
      <c r="J822" s="20" t="str">
        <f>IF(ISBLANK('SUMMARY WEEK'!J822),'SUMMARY WEEK'!J822,IFERROR(IF(VALUE('SUMMARY WEEK'!J822)&gt;MASTER!$B$3/100,"SB",IF(VALUE('SUMMARY WEEK'!J822)&gt;MASTER!$B$4/100,"B",IF(VALUE('SUMMARY WEEK'!J822)&gt;MASTER!$B$5/100,"C","K"))),'SUMMARY WEEK'!J822))</f>
        <v/>
      </c>
      <c r="K822" s="20" t="str">
        <f>IF(ISBLANK('SUMMARY WEEK'!K822),'SUMMARY WEEK'!K822,IFERROR(IF(VALUE('SUMMARY WEEK'!K822)&gt;MASTER!$B$3/100,"SB",IF(VALUE('SUMMARY WEEK'!K822)&gt;MASTER!$B$4/100,"B",IF(VALUE('SUMMARY WEEK'!K822)&gt;MASTER!$B$5/100,"C","K"))),'SUMMARY WEEK'!K822))</f>
        <v/>
      </c>
      <c r="L822" s="20" t="str">
        <f>IF(ISBLANK('SUMMARY WEEK'!L822),'SUMMARY WEEK'!L822,IFERROR(IF(VALUE('SUMMARY WEEK'!L822)&gt;MASTER!$B$3/100,"SB",IF(VALUE('SUMMARY WEEK'!L822)&gt;MASTER!$B$4/100,"B",IF(VALUE('SUMMARY WEEK'!L822)&gt;MASTER!$B$5/100,"C","K"))),'SUMMARY WEEK'!L822))</f>
        <v/>
      </c>
      <c r="M822" s="20" t="str">
        <f>IF(ISBLANK('SUMMARY WEEK'!M822),'SUMMARY WEEK'!M822,IFERROR(IF(VALUE('SUMMARY WEEK'!M822)&gt;MASTER!$B$3/100,"SB",IF(VALUE('SUMMARY WEEK'!M822)&gt;MASTER!$B$4/100,"B",IF(VALUE('SUMMARY WEEK'!M822)&gt;MASTER!$B$5/100,"C","K"))),'SUMMARY WEEK'!M822))</f>
        <v/>
      </c>
      <c r="N822" s="20" t="str">
        <f>IF(ISBLANK('SUMMARY WEEK'!N822),'SUMMARY WEEK'!N822,IFERROR(IF(VALUE('SUMMARY WEEK'!N822)&gt;MASTER!$B$3/100,"SB",IF(VALUE('SUMMARY WEEK'!N822)&gt;MASTER!$B$4/100,"B",IF(VALUE('SUMMARY WEEK'!N822)&gt;MASTER!$B$5/100,"C","K"))),'SUMMARY WEEK'!N822))</f>
        <v/>
      </c>
      <c r="O822" s="20" t="str">
        <f>IF(ISBLANK('SUMMARY WEEK'!O822),'SUMMARY WEEK'!O822,IFERROR(IF(VALUE('SUMMARY WEEK'!O822)&gt;MASTER!$B$3/100,"SB",IF(VALUE('SUMMARY WEEK'!O822)&gt;MASTER!$B$4/100,"B",IF(VALUE('SUMMARY WEEK'!O822)&gt;MASTER!$B$5/100,"C","K"))),'SUMMARY WEEK'!O822))</f>
        <v/>
      </c>
      <c r="P822" s="20" t="str">
        <f>IF(ISBLANK('SUMMARY WEEK'!P822),'SUMMARY WEEK'!P822,IFERROR(IF(VALUE('SUMMARY WEEK'!P822)&gt;MASTER!$B$3/100,"SB",IF(VALUE('SUMMARY WEEK'!P822)&gt;MASTER!$B$4/100,"B",IF(VALUE('SUMMARY WEEK'!P822)&gt;MASTER!$B$5/100,"C","K"))),'SUMMARY WEEK'!P822))</f>
        <v/>
      </c>
      <c r="Q822" s="20" t="str">
        <f>IF(ISBLANK('SUMMARY WEEK'!Q822),'SUMMARY WEEK'!Q822,IFERROR(IF(VALUE('SUMMARY WEEK'!Q822)&gt;MASTER!$B$3/100,"SB",IF(VALUE('SUMMARY WEEK'!Q822)&gt;MASTER!$B$4/100,"B",IF(VALUE('SUMMARY WEEK'!Q822)&gt;MASTER!$B$5/100,"C","K"))),'SUMMARY WEEK'!Q822))</f>
        <v/>
      </c>
      <c r="R822" s="20" t="str">
        <f>IF(ISBLANK('SUMMARY WEEK'!R822),'SUMMARY WEEK'!R822,IFERROR(IF(VALUE('SUMMARY WEEK'!R822)&gt;MASTER!$B$3/100,"SB",IF(VALUE('SUMMARY WEEK'!R822)&gt;MASTER!$B$4/100,"B",IF(VALUE('SUMMARY WEEK'!R822)&gt;MASTER!$B$5/100,"C","K"))),'SUMMARY WEEK'!R822))</f>
        <v/>
      </c>
      <c r="S822" s="20" t="str">
        <f>IF(ISBLANK('SUMMARY WEEK'!S822),'SUMMARY WEEK'!S822,IFERROR(IF(VALUE('SUMMARY WEEK'!S822)&gt;MASTER!$B$3/100,"SB",IF(VALUE('SUMMARY WEEK'!S822)&gt;MASTER!$B$4/100,"B",IF(VALUE('SUMMARY WEEK'!S822)&gt;MASTER!$B$5/100,"C","K"))),'SUMMARY WEEK'!S822))</f>
        <v/>
      </c>
      <c r="T822" s="20" t="str">
        <f>IF(ISBLANK('SUMMARY WEEK'!T822),'SUMMARY WEEK'!T822,IFERROR(IF(VALUE('SUMMARY WEEK'!T822)&gt;MASTER!$B$3/100,"SB",IF(VALUE('SUMMARY WEEK'!T822)&gt;MASTER!$B$4/100,"B",IF(VALUE('SUMMARY WEEK'!T822)&gt;MASTER!$B$5/100,"C","K"))),'SUMMARY WEEK'!T822))</f>
        <v/>
      </c>
      <c r="U822" s="20" t="str">
        <f>IF(ISBLANK('SUMMARY WEEK'!U822),'SUMMARY WEEK'!U822,IFERROR(IF(VALUE('SUMMARY WEEK'!U822)&gt;MASTER!$B$3/100,"SB",IF(VALUE('SUMMARY WEEK'!U822)&gt;MASTER!$B$4/100,"B",IF(VALUE('SUMMARY WEEK'!U822)&gt;MASTER!$B$5/100,"C","K"))),'SUMMARY WEEK'!U822))</f>
        <v/>
      </c>
      <c r="V822" s="20" t="str">
        <f>IF(ISBLANK('SUMMARY WEEK'!V822),'SUMMARY WEEK'!V822,IFERROR(IF(VALUE('SUMMARY WEEK'!V822)&gt;MASTER!$B$3/100,"SB",IF(VALUE('SUMMARY WEEK'!V822)&gt;MASTER!$B$4/100,"B",IF(VALUE('SUMMARY WEEK'!V822)&gt;MASTER!$B$5/100,"C","K"))),'SUMMARY WEEK'!V822))</f>
        <v/>
      </c>
      <c r="W822" s="20" t="str">
        <f>IF(ISBLANK('SUMMARY WEEK'!W822),'SUMMARY WEEK'!W822,IFERROR(IF(VALUE('SUMMARY WEEK'!W822)&gt;MASTER!$B$3/100,"SB",IF(VALUE('SUMMARY WEEK'!W822)&gt;MASTER!$B$4/100,"B",IF(VALUE('SUMMARY WEEK'!W822)&gt;MASTER!$B$5/100,"C","K"))),'SUMMARY WEEK'!W822))</f>
        <v/>
      </c>
      <c r="X822" s="20" t="str">
        <f>IF(ISBLANK('SUMMARY WEEK'!X822),'SUMMARY WEEK'!X822,IFERROR(IF(VALUE('SUMMARY WEEK'!X822)&gt;MASTER!$B$3/100,"SB",IF(VALUE('SUMMARY WEEK'!X822)&gt;MASTER!$B$4/100,"B",IF(VALUE('SUMMARY WEEK'!X822)&gt;MASTER!$B$5/100,"C","K"))),'SUMMARY WEEK'!X822))</f>
        <v/>
      </c>
      <c r="Y822" s="20" t="str">
        <f>IF(ISBLANK('SUMMARY WEEK'!Y822),'SUMMARY WEEK'!Y822,IFERROR(IF(VALUE('SUMMARY WEEK'!Y822)&gt;MASTER!$B$3/100,"SB",IF(VALUE('SUMMARY WEEK'!Y822)&gt;MASTER!$B$4/100,"B",IF(VALUE('SUMMARY WEEK'!Y822)&gt;MASTER!$B$5/100,"C","K"))),'SUMMARY WEEK'!Y822))</f>
        <v/>
      </c>
      <c r="Z822" s="20" t="str">
        <f>IF(ISBLANK('SUMMARY WEEK'!Z822),'SUMMARY WEEK'!Z822,IFERROR(IF(VALUE('SUMMARY WEEK'!Z822)&gt;MASTER!$B$3/100,"SB",IF(VALUE('SUMMARY WEEK'!Z822)&gt;MASTER!$B$4/100,"B",IF(VALUE('SUMMARY WEEK'!Z822)&gt;MASTER!$B$5/100,"C","K"))),'SUMMARY WEEK'!Z822))</f>
        <v/>
      </c>
      <c r="AA822" s="20"/>
    </row>
    <row r="823">
      <c r="A823" s="18" t="str">
        <f>IF(ISBLANK('SUMMARY WEEK'!A823),'SUMMARY WEEK'!A823,IFERROR(IF(VALUE('SUMMARY WEEK'!A823)&gt;MASTER!$B$3/100,"SB",IF(VALUE('SUMMARY WEEK'!A823)&gt;MASTER!$B$4/100,"B",IF(VALUE('SUMMARY WEEK'!A823)&gt;MASTER!$B$5/100,"C","K"))),'SUMMARY WEEK'!A823))</f>
        <v/>
      </c>
      <c r="B823" s="19" t="str">
        <f>IF(ISBLANK('SUMMARY WEEK'!B823),'SUMMARY WEEK'!B823,IFERROR(IF(VALUE('SUMMARY WEEK'!B823)&gt;MASTER!$B$3/100,"SB",IF(VALUE('SUMMARY WEEK'!B823)&gt;MASTER!$B$4/100,"B",IF(VALUE('SUMMARY WEEK'!B823)&gt;MASTER!$B$5/100,"C","K"))),'SUMMARY WEEK'!B823))</f>
        <v/>
      </c>
      <c r="C823" s="20" t="str">
        <f>IF(ISBLANK('SUMMARY WEEK'!C823),'SUMMARY WEEK'!C823,IFERROR(IF(VALUE('SUMMARY WEEK'!C823)&gt;MASTER!$B$3/100,"SB",IF(VALUE('SUMMARY WEEK'!C823)&gt;MASTER!$B$4/100,"B",IF(VALUE('SUMMARY WEEK'!C823)&gt;MASTER!$B$5/100,"C","K"))),'SUMMARY WEEK'!C823))</f>
        <v/>
      </c>
      <c r="D823" s="20" t="str">
        <f>IF(ISBLANK('SUMMARY WEEK'!D823),'SUMMARY WEEK'!D823,IFERROR(IF(VALUE('SUMMARY WEEK'!D823)&gt;MASTER!$B$3/100,"SB",IF(VALUE('SUMMARY WEEK'!D823)&gt;MASTER!$B$4/100,"B",IF(VALUE('SUMMARY WEEK'!D823)&gt;MASTER!$B$5/100,"C","K"))),'SUMMARY WEEK'!D823))</f>
        <v/>
      </c>
      <c r="E823" s="20" t="str">
        <f>IF(ISBLANK('SUMMARY WEEK'!E823),'SUMMARY WEEK'!E823,IFERROR(IF(VALUE('SUMMARY WEEK'!E823)&gt;MASTER!$B$3/100,"SB",IF(VALUE('SUMMARY WEEK'!E823)&gt;MASTER!$B$4/100,"B",IF(VALUE('SUMMARY WEEK'!E823)&gt;MASTER!$B$5/100,"C","K"))),'SUMMARY WEEK'!E823))</f>
        <v/>
      </c>
      <c r="F823" s="20" t="str">
        <f>IF(ISBLANK('SUMMARY WEEK'!F823),'SUMMARY WEEK'!F823,IFERROR(IF(VALUE('SUMMARY WEEK'!F823)&gt;MASTER!$B$3/100,"SB",IF(VALUE('SUMMARY WEEK'!F823)&gt;MASTER!$B$4/100,"B",IF(VALUE('SUMMARY WEEK'!F823)&gt;MASTER!$B$5/100,"C","K"))),'SUMMARY WEEK'!F823))</f>
        <v/>
      </c>
      <c r="G823" s="20" t="str">
        <f>IF(ISBLANK('SUMMARY WEEK'!G823),'SUMMARY WEEK'!G823,IFERROR(IF(VALUE('SUMMARY WEEK'!G823)&gt;MASTER!$B$3/100,"SB",IF(VALUE('SUMMARY WEEK'!G823)&gt;MASTER!$B$4/100,"B",IF(VALUE('SUMMARY WEEK'!G823)&gt;MASTER!$B$5/100,"C","K"))),'SUMMARY WEEK'!G823))</f>
        <v/>
      </c>
      <c r="H823" s="20" t="str">
        <f>IF(ISBLANK('SUMMARY WEEK'!H823),'SUMMARY WEEK'!H823,IFERROR(IF(VALUE('SUMMARY WEEK'!H823)&gt;MASTER!$B$3/100,"SB",IF(VALUE('SUMMARY WEEK'!H823)&gt;MASTER!$B$4/100,"B",IF(VALUE('SUMMARY WEEK'!H823)&gt;MASTER!$B$5/100,"C","K"))),'SUMMARY WEEK'!H823))</f>
        <v/>
      </c>
      <c r="I823" s="20" t="str">
        <f>IF(ISBLANK('SUMMARY WEEK'!I823),'SUMMARY WEEK'!I823,IFERROR(IF(VALUE('SUMMARY WEEK'!I823)&gt;MASTER!$B$3/100,"SB",IF(VALUE('SUMMARY WEEK'!I823)&gt;MASTER!$B$4/100,"B",IF(VALUE('SUMMARY WEEK'!I823)&gt;MASTER!$B$5/100,"C","K"))),'SUMMARY WEEK'!I823))</f>
        <v/>
      </c>
      <c r="J823" s="20" t="str">
        <f>IF(ISBLANK('SUMMARY WEEK'!J823),'SUMMARY WEEK'!J823,IFERROR(IF(VALUE('SUMMARY WEEK'!J823)&gt;MASTER!$B$3/100,"SB",IF(VALUE('SUMMARY WEEK'!J823)&gt;MASTER!$B$4/100,"B",IF(VALUE('SUMMARY WEEK'!J823)&gt;MASTER!$B$5/100,"C","K"))),'SUMMARY WEEK'!J823))</f>
        <v/>
      </c>
      <c r="K823" s="20" t="str">
        <f>IF(ISBLANK('SUMMARY WEEK'!K823),'SUMMARY WEEK'!K823,IFERROR(IF(VALUE('SUMMARY WEEK'!K823)&gt;MASTER!$B$3/100,"SB",IF(VALUE('SUMMARY WEEK'!K823)&gt;MASTER!$B$4/100,"B",IF(VALUE('SUMMARY WEEK'!K823)&gt;MASTER!$B$5/100,"C","K"))),'SUMMARY WEEK'!K823))</f>
        <v/>
      </c>
      <c r="L823" s="20" t="str">
        <f>IF(ISBLANK('SUMMARY WEEK'!L823),'SUMMARY WEEK'!L823,IFERROR(IF(VALUE('SUMMARY WEEK'!L823)&gt;MASTER!$B$3/100,"SB",IF(VALUE('SUMMARY WEEK'!L823)&gt;MASTER!$B$4/100,"B",IF(VALUE('SUMMARY WEEK'!L823)&gt;MASTER!$B$5/100,"C","K"))),'SUMMARY WEEK'!L823))</f>
        <v/>
      </c>
      <c r="M823" s="20" t="str">
        <f>IF(ISBLANK('SUMMARY WEEK'!M823),'SUMMARY WEEK'!M823,IFERROR(IF(VALUE('SUMMARY WEEK'!M823)&gt;MASTER!$B$3/100,"SB",IF(VALUE('SUMMARY WEEK'!M823)&gt;MASTER!$B$4/100,"B",IF(VALUE('SUMMARY WEEK'!M823)&gt;MASTER!$B$5/100,"C","K"))),'SUMMARY WEEK'!M823))</f>
        <v/>
      </c>
      <c r="N823" s="20" t="str">
        <f>IF(ISBLANK('SUMMARY WEEK'!N823),'SUMMARY WEEK'!N823,IFERROR(IF(VALUE('SUMMARY WEEK'!N823)&gt;MASTER!$B$3/100,"SB",IF(VALUE('SUMMARY WEEK'!N823)&gt;MASTER!$B$4/100,"B",IF(VALUE('SUMMARY WEEK'!N823)&gt;MASTER!$B$5/100,"C","K"))),'SUMMARY WEEK'!N823))</f>
        <v/>
      </c>
      <c r="O823" s="20" t="str">
        <f>IF(ISBLANK('SUMMARY WEEK'!O823),'SUMMARY WEEK'!O823,IFERROR(IF(VALUE('SUMMARY WEEK'!O823)&gt;MASTER!$B$3/100,"SB",IF(VALUE('SUMMARY WEEK'!O823)&gt;MASTER!$B$4/100,"B",IF(VALUE('SUMMARY WEEK'!O823)&gt;MASTER!$B$5/100,"C","K"))),'SUMMARY WEEK'!O823))</f>
        <v/>
      </c>
      <c r="P823" s="20" t="str">
        <f>IF(ISBLANK('SUMMARY WEEK'!P823),'SUMMARY WEEK'!P823,IFERROR(IF(VALUE('SUMMARY WEEK'!P823)&gt;MASTER!$B$3/100,"SB",IF(VALUE('SUMMARY WEEK'!P823)&gt;MASTER!$B$4/100,"B",IF(VALUE('SUMMARY WEEK'!P823)&gt;MASTER!$B$5/100,"C","K"))),'SUMMARY WEEK'!P823))</f>
        <v/>
      </c>
      <c r="Q823" s="20" t="str">
        <f>IF(ISBLANK('SUMMARY WEEK'!Q823),'SUMMARY WEEK'!Q823,IFERROR(IF(VALUE('SUMMARY WEEK'!Q823)&gt;MASTER!$B$3/100,"SB",IF(VALUE('SUMMARY WEEK'!Q823)&gt;MASTER!$B$4/100,"B",IF(VALUE('SUMMARY WEEK'!Q823)&gt;MASTER!$B$5/100,"C","K"))),'SUMMARY WEEK'!Q823))</f>
        <v/>
      </c>
      <c r="R823" s="20" t="str">
        <f>IF(ISBLANK('SUMMARY WEEK'!R823),'SUMMARY WEEK'!R823,IFERROR(IF(VALUE('SUMMARY WEEK'!R823)&gt;MASTER!$B$3/100,"SB",IF(VALUE('SUMMARY WEEK'!R823)&gt;MASTER!$B$4/100,"B",IF(VALUE('SUMMARY WEEK'!R823)&gt;MASTER!$B$5/100,"C","K"))),'SUMMARY WEEK'!R823))</f>
        <v/>
      </c>
      <c r="S823" s="20" t="str">
        <f>IF(ISBLANK('SUMMARY WEEK'!S823),'SUMMARY WEEK'!S823,IFERROR(IF(VALUE('SUMMARY WEEK'!S823)&gt;MASTER!$B$3/100,"SB",IF(VALUE('SUMMARY WEEK'!S823)&gt;MASTER!$B$4/100,"B",IF(VALUE('SUMMARY WEEK'!S823)&gt;MASTER!$B$5/100,"C","K"))),'SUMMARY WEEK'!S823))</f>
        <v/>
      </c>
      <c r="T823" s="20" t="str">
        <f>IF(ISBLANK('SUMMARY WEEK'!T823),'SUMMARY WEEK'!T823,IFERROR(IF(VALUE('SUMMARY WEEK'!T823)&gt;MASTER!$B$3/100,"SB",IF(VALUE('SUMMARY WEEK'!T823)&gt;MASTER!$B$4/100,"B",IF(VALUE('SUMMARY WEEK'!T823)&gt;MASTER!$B$5/100,"C","K"))),'SUMMARY WEEK'!T823))</f>
        <v/>
      </c>
      <c r="U823" s="20" t="str">
        <f>IF(ISBLANK('SUMMARY WEEK'!U823),'SUMMARY WEEK'!U823,IFERROR(IF(VALUE('SUMMARY WEEK'!U823)&gt;MASTER!$B$3/100,"SB",IF(VALUE('SUMMARY WEEK'!U823)&gt;MASTER!$B$4/100,"B",IF(VALUE('SUMMARY WEEK'!U823)&gt;MASTER!$B$5/100,"C","K"))),'SUMMARY WEEK'!U823))</f>
        <v/>
      </c>
      <c r="V823" s="20" t="str">
        <f>IF(ISBLANK('SUMMARY WEEK'!V823),'SUMMARY WEEK'!V823,IFERROR(IF(VALUE('SUMMARY WEEK'!V823)&gt;MASTER!$B$3/100,"SB",IF(VALUE('SUMMARY WEEK'!V823)&gt;MASTER!$B$4/100,"B",IF(VALUE('SUMMARY WEEK'!V823)&gt;MASTER!$B$5/100,"C","K"))),'SUMMARY WEEK'!V823))</f>
        <v/>
      </c>
      <c r="W823" s="20" t="str">
        <f>IF(ISBLANK('SUMMARY WEEK'!W823),'SUMMARY WEEK'!W823,IFERROR(IF(VALUE('SUMMARY WEEK'!W823)&gt;MASTER!$B$3/100,"SB",IF(VALUE('SUMMARY WEEK'!W823)&gt;MASTER!$B$4/100,"B",IF(VALUE('SUMMARY WEEK'!W823)&gt;MASTER!$B$5/100,"C","K"))),'SUMMARY WEEK'!W823))</f>
        <v/>
      </c>
      <c r="X823" s="20" t="str">
        <f>IF(ISBLANK('SUMMARY WEEK'!X823),'SUMMARY WEEK'!X823,IFERROR(IF(VALUE('SUMMARY WEEK'!X823)&gt;MASTER!$B$3/100,"SB",IF(VALUE('SUMMARY WEEK'!X823)&gt;MASTER!$B$4/100,"B",IF(VALUE('SUMMARY WEEK'!X823)&gt;MASTER!$B$5/100,"C","K"))),'SUMMARY WEEK'!X823))</f>
        <v/>
      </c>
      <c r="Y823" s="20" t="str">
        <f>IF(ISBLANK('SUMMARY WEEK'!Y823),'SUMMARY WEEK'!Y823,IFERROR(IF(VALUE('SUMMARY WEEK'!Y823)&gt;MASTER!$B$3/100,"SB",IF(VALUE('SUMMARY WEEK'!Y823)&gt;MASTER!$B$4/100,"B",IF(VALUE('SUMMARY WEEK'!Y823)&gt;MASTER!$B$5/100,"C","K"))),'SUMMARY WEEK'!Y823))</f>
        <v/>
      </c>
      <c r="Z823" s="20" t="str">
        <f>IF(ISBLANK('SUMMARY WEEK'!Z823),'SUMMARY WEEK'!Z823,IFERROR(IF(VALUE('SUMMARY WEEK'!Z823)&gt;MASTER!$B$3/100,"SB",IF(VALUE('SUMMARY WEEK'!Z823)&gt;MASTER!$B$4/100,"B",IF(VALUE('SUMMARY WEEK'!Z823)&gt;MASTER!$B$5/100,"C","K"))),'SUMMARY WEEK'!Z823))</f>
        <v/>
      </c>
      <c r="AA823" s="20"/>
    </row>
    <row r="824">
      <c r="A824" s="18" t="str">
        <f>IF(ISBLANK('SUMMARY WEEK'!A824),'SUMMARY WEEK'!A824,IFERROR(IF(VALUE('SUMMARY WEEK'!A824)&gt;MASTER!$B$3/100,"SB",IF(VALUE('SUMMARY WEEK'!A824)&gt;MASTER!$B$4/100,"B",IF(VALUE('SUMMARY WEEK'!A824)&gt;MASTER!$B$5/100,"C","K"))),'SUMMARY WEEK'!A824))</f>
        <v/>
      </c>
      <c r="B824" s="19" t="str">
        <f>IF(ISBLANK('SUMMARY WEEK'!B824),'SUMMARY WEEK'!B824,IFERROR(IF(VALUE('SUMMARY WEEK'!B824)&gt;MASTER!$B$3/100,"SB",IF(VALUE('SUMMARY WEEK'!B824)&gt;MASTER!$B$4/100,"B",IF(VALUE('SUMMARY WEEK'!B824)&gt;MASTER!$B$5/100,"C","K"))),'SUMMARY WEEK'!B824))</f>
        <v/>
      </c>
      <c r="C824" s="20" t="str">
        <f>IF(ISBLANK('SUMMARY WEEK'!C824),'SUMMARY WEEK'!C824,IFERROR(IF(VALUE('SUMMARY WEEK'!C824)&gt;MASTER!$B$3/100,"SB",IF(VALUE('SUMMARY WEEK'!C824)&gt;MASTER!$B$4/100,"B",IF(VALUE('SUMMARY WEEK'!C824)&gt;MASTER!$B$5/100,"C","K"))),'SUMMARY WEEK'!C824))</f>
        <v/>
      </c>
      <c r="D824" s="20" t="str">
        <f>IF(ISBLANK('SUMMARY WEEK'!D824),'SUMMARY WEEK'!D824,IFERROR(IF(VALUE('SUMMARY WEEK'!D824)&gt;MASTER!$B$3/100,"SB",IF(VALUE('SUMMARY WEEK'!D824)&gt;MASTER!$B$4/100,"B",IF(VALUE('SUMMARY WEEK'!D824)&gt;MASTER!$B$5/100,"C","K"))),'SUMMARY WEEK'!D824))</f>
        <v/>
      </c>
      <c r="E824" s="20" t="str">
        <f>IF(ISBLANK('SUMMARY WEEK'!E824),'SUMMARY WEEK'!E824,IFERROR(IF(VALUE('SUMMARY WEEK'!E824)&gt;MASTER!$B$3/100,"SB",IF(VALUE('SUMMARY WEEK'!E824)&gt;MASTER!$B$4/100,"B",IF(VALUE('SUMMARY WEEK'!E824)&gt;MASTER!$B$5/100,"C","K"))),'SUMMARY WEEK'!E824))</f>
        <v/>
      </c>
      <c r="F824" s="20" t="str">
        <f>IF(ISBLANK('SUMMARY WEEK'!F824),'SUMMARY WEEK'!F824,IFERROR(IF(VALUE('SUMMARY WEEK'!F824)&gt;MASTER!$B$3/100,"SB",IF(VALUE('SUMMARY WEEK'!F824)&gt;MASTER!$B$4/100,"B",IF(VALUE('SUMMARY WEEK'!F824)&gt;MASTER!$B$5/100,"C","K"))),'SUMMARY WEEK'!F824))</f>
        <v/>
      </c>
      <c r="G824" s="20" t="str">
        <f>IF(ISBLANK('SUMMARY WEEK'!G824),'SUMMARY WEEK'!G824,IFERROR(IF(VALUE('SUMMARY WEEK'!G824)&gt;MASTER!$B$3/100,"SB",IF(VALUE('SUMMARY WEEK'!G824)&gt;MASTER!$B$4/100,"B",IF(VALUE('SUMMARY WEEK'!G824)&gt;MASTER!$B$5/100,"C","K"))),'SUMMARY WEEK'!G824))</f>
        <v/>
      </c>
      <c r="H824" s="20" t="str">
        <f>IF(ISBLANK('SUMMARY WEEK'!H824),'SUMMARY WEEK'!H824,IFERROR(IF(VALUE('SUMMARY WEEK'!H824)&gt;MASTER!$B$3/100,"SB",IF(VALUE('SUMMARY WEEK'!H824)&gt;MASTER!$B$4/100,"B",IF(VALUE('SUMMARY WEEK'!H824)&gt;MASTER!$B$5/100,"C","K"))),'SUMMARY WEEK'!H824))</f>
        <v/>
      </c>
      <c r="I824" s="20" t="str">
        <f>IF(ISBLANK('SUMMARY WEEK'!I824),'SUMMARY WEEK'!I824,IFERROR(IF(VALUE('SUMMARY WEEK'!I824)&gt;MASTER!$B$3/100,"SB",IF(VALUE('SUMMARY WEEK'!I824)&gt;MASTER!$B$4/100,"B",IF(VALUE('SUMMARY WEEK'!I824)&gt;MASTER!$B$5/100,"C","K"))),'SUMMARY WEEK'!I824))</f>
        <v/>
      </c>
      <c r="J824" s="20" t="str">
        <f>IF(ISBLANK('SUMMARY WEEK'!J824),'SUMMARY WEEK'!J824,IFERROR(IF(VALUE('SUMMARY WEEK'!J824)&gt;MASTER!$B$3/100,"SB",IF(VALUE('SUMMARY WEEK'!J824)&gt;MASTER!$B$4/100,"B",IF(VALUE('SUMMARY WEEK'!J824)&gt;MASTER!$B$5/100,"C","K"))),'SUMMARY WEEK'!J824))</f>
        <v/>
      </c>
      <c r="K824" s="20" t="str">
        <f>IF(ISBLANK('SUMMARY WEEK'!K824),'SUMMARY WEEK'!K824,IFERROR(IF(VALUE('SUMMARY WEEK'!K824)&gt;MASTER!$B$3/100,"SB",IF(VALUE('SUMMARY WEEK'!K824)&gt;MASTER!$B$4/100,"B",IF(VALUE('SUMMARY WEEK'!K824)&gt;MASTER!$B$5/100,"C","K"))),'SUMMARY WEEK'!K824))</f>
        <v/>
      </c>
      <c r="L824" s="20" t="str">
        <f>IF(ISBLANK('SUMMARY WEEK'!L824),'SUMMARY WEEK'!L824,IFERROR(IF(VALUE('SUMMARY WEEK'!L824)&gt;MASTER!$B$3/100,"SB",IF(VALUE('SUMMARY WEEK'!L824)&gt;MASTER!$B$4/100,"B",IF(VALUE('SUMMARY WEEK'!L824)&gt;MASTER!$B$5/100,"C","K"))),'SUMMARY WEEK'!L824))</f>
        <v/>
      </c>
      <c r="M824" s="20" t="str">
        <f>IF(ISBLANK('SUMMARY WEEK'!M824),'SUMMARY WEEK'!M824,IFERROR(IF(VALUE('SUMMARY WEEK'!M824)&gt;MASTER!$B$3/100,"SB",IF(VALUE('SUMMARY WEEK'!M824)&gt;MASTER!$B$4/100,"B",IF(VALUE('SUMMARY WEEK'!M824)&gt;MASTER!$B$5/100,"C","K"))),'SUMMARY WEEK'!M824))</f>
        <v/>
      </c>
      <c r="N824" s="20" t="str">
        <f>IF(ISBLANK('SUMMARY WEEK'!N824),'SUMMARY WEEK'!N824,IFERROR(IF(VALUE('SUMMARY WEEK'!N824)&gt;MASTER!$B$3/100,"SB",IF(VALUE('SUMMARY WEEK'!N824)&gt;MASTER!$B$4/100,"B",IF(VALUE('SUMMARY WEEK'!N824)&gt;MASTER!$B$5/100,"C","K"))),'SUMMARY WEEK'!N824))</f>
        <v/>
      </c>
      <c r="O824" s="20" t="str">
        <f>IF(ISBLANK('SUMMARY WEEK'!O824),'SUMMARY WEEK'!O824,IFERROR(IF(VALUE('SUMMARY WEEK'!O824)&gt;MASTER!$B$3/100,"SB",IF(VALUE('SUMMARY WEEK'!O824)&gt;MASTER!$B$4/100,"B",IF(VALUE('SUMMARY WEEK'!O824)&gt;MASTER!$B$5/100,"C","K"))),'SUMMARY WEEK'!O824))</f>
        <v/>
      </c>
      <c r="P824" s="20" t="str">
        <f>IF(ISBLANK('SUMMARY WEEK'!P824),'SUMMARY WEEK'!P824,IFERROR(IF(VALUE('SUMMARY WEEK'!P824)&gt;MASTER!$B$3/100,"SB",IF(VALUE('SUMMARY WEEK'!P824)&gt;MASTER!$B$4/100,"B",IF(VALUE('SUMMARY WEEK'!P824)&gt;MASTER!$B$5/100,"C","K"))),'SUMMARY WEEK'!P824))</f>
        <v/>
      </c>
      <c r="Q824" s="20" t="str">
        <f>IF(ISBLANK('SUMMARY WEEK'!Q824),'SUMMARY WEEK'!Q824,IFERROR(IF(VALUE('SUMMARY WEEK'!Q824)&gt;MASTER!$B$3/100,"SB",IF(VALUE('SUMMARY WEEK'!Q824)&gt;MASTER!$B$4/100,"B",IF(VALUE('SUMMARY WEEK'!Q824)&gt;MASTER!$B$5/100,"C","K"))),'SUMMARY WEEK'!Q824))</f>
        <v/>
      </c>
      <c r="R824" s="20" t="str">
        <f>IF(ISBLANK('SUMMARY WEEK'!R824),'SUMMARY WEEK'!R824,IFERROR(IF(VALUE('SUMMARY WEEK'!R824)&gt;MASTER!$B$3/100,"SB",IF(VALUE('SUMMARY WEEK'!R824)&gt;MASTER!$B$4/100,"B",IF(VALUE('SUMMARY WEEK'!R824)&gt;MASTER!$B$5/100,"C","K"))),'SUMMARY WEEK'!R824))</f>
        <v/>
      </c>
      <c r="S824" s="20" t="str">
        <f>IF(ISBLANK('SUMMARY WEEK'!S824),'SUMMARY WEEK'!S824,IFERROR(IF(VALUE('SUMMARY WEEK'!S824)&gt;MASTER!$B$3/100,"SB",IF(VALUE('SUMMARY WEEK'!S824)&gt;MASTER!$B$4/100,"B",IF(VALUE('SUMMARY WEEK'!S824)&gt;MASTER!$B$5/100,"C","K"))),'SUMMARY WEEK'!S824))</f>
        <v/>
      </c>
      <c r="T824" s="20" t="str">
        <f>IF(ISBLANK('SUMMARY WEEK'!T824),'SUMMARY WEEK'!T824,IFERROR(IF(VALUE('SUMMARY WEEK'!T824)&gt;MASTER!$B$3/100,"SB",IF(VALUE('SUMMARY WEEK'!T824)&gt;MASTER!$B$4/100,"B",IF(VALUE('SUMMARY WEEK'!T824)&gt;MASTER!$B$5/100,"C","K"))),'SUMMARY WEEK'!T824))</f>
        <v/>
      </c>
      <c r="U824" s="20" t="str">
        <f>IF(ISBLANK('SUMMARY WEEK'!U824),'SUMMARY WEEK'!U824,IFERROR(IF(VALUE('SUMMARY WEEK'!U824)&gt;MASTER!$B$3/100,"SB",IF(VALUE('SUMMARY WEEK'!U824)&gt;MASTER!$B$4/100,"B",IF(VALUE('SUMMARY WEEK'!U824)&gt;MASTER!$B$5/100,"C","K"))),'SUMMARY WEEK'!U824))</f>
        <v/>
      </c>
      <c r="V824" s="20" t="str">
        <f>IF(ISBLANK('SUMMARY WEEK'!V824),'SUMMARY WEEK'!V824,IFERROR(IF(VALUE('SUMMARY WEEK'!V824)&gt;MASTER!$B$3/100,"SB",IF(VALUE('SUMMARY WEEK'!V824)&gt;MASTER!$B$4/100,"B",IF(VALUE('SUMMARY WEEK'!V824)&gt;MASTER!$B$5/100,"C","K"))),'SUMMARY WEEK'!V824))</f>
        <v/>
      </c>
      <c r="W824" s="20" t="str">
        <f>IF(ISBLANK('SUMMARY WEEK'!W824),'SUMMARY WEEK'!W824,IFERROR(IF(VALUE('SUMMARY WEEK'!W824)&gt;MASTER!$B$3/100,"SB",IF(VALUE('SUMMARY WEEK'!W824)&gt;MASTER!$B$4/100,"B",IF(VALUE('SUMMARY WEEK'!W824)&gt;MASTER!$B$5/100,"C","K"))),'SUMMARY WEEK'!W824))</f>
        <v/>
      </c>
      <c r="X824" s="20" t="str">
        <f>IF(ISBLANK('SUMMARY WEEK'!X824),'SUMMARY WEEK'!X824,IFERROR(IF(VALUE('SUMMARY WEEK'!X824)&gt;MASTER!$B$3/100,"SB",IF(VALUE('SUMMARY WEEK'!X824)&gt;MASTER!$B$4/100,"B",IF(VALUE('SUMMARY WEEK'!X824)&gt;MASTER!$B$5/100,"C","K"))),'SUMMARY WEEK'!X824))</f>
        <v/>
      </c>
      <c r="Y824" s="20" t="str">
        <f>IF(ISBLANK('SUMMARY WEEK'!Y824),'SUMMARY WEEK'!Y824,IFERROR(IF(VALUE('SUMMARY WEEK'!Y824)&gt;MASTER!$B$3/100,"SB",IF(VALUE('SUMMARY WEEK'!Y824)&gt;MASTER!$B$4/100,"B",IF(VALUE('SUMMARY WEEK'!Y824)&gt;MASTER!$B$5/100,"C","K"))),'SUMMARY WEEK'!Y824))</f>
        <v/>
      </c>
      <c r="Z824" s="20" t="str">
        <f>IF(ISBLANK('SUMMARY WEEK'!Z824),'SUMMARY WEEK'!Z824,IFERROR(IF(VALUE('SUMMARY WEEK'!Z824)&gt;MASTER!$B$3/100,"SB",IF(VALUE('SUMMARY WEEK'!Z824)&gt;MASTER!$B$4/100,"B",IF(VALUE('SUMMARY WEEK'!Z824)&gt;MASTER!$B$5/100,"C","K"))),'SUMMARY WEEK'!Z824))</f>
        <v/>
      </c>
      <c r="AA824" s="20"/>
    </row>
    <row r="825">
      <c r="A825" s="18" t="str">
        <f>IF(ISBLANK('SUMMARY WEEK'!A825),'SUMMARY WEEK'!A825,IFERROR(IF(VALUE('SUMMARY WEEK'!A825)&gt;MASTER!$B$3/100,"SB",IF(VALUE('SUMMARY WEEK'!A825)&gt;MASTER!$B$4/100,"B",IF(VALUE('SUMMARY WEEK'!A825)&gt;MASTER!$B$5/100,"C","K"))),'SUMMARY WEEK'!A825))</f>
        <v/>
      </c>
      <c r="B825" s="19" t="str">
        <f>IF(ISBLANK('SUMMARY WEEK'!B825),'SUMMARY WEEK'!B825,IFERROR(IF(VALUE('SUMMARY WEEK'!B825)&gt;MASTER!$B$3/100,"SB",IF(VALUE('SUMMARY WEEK'!B825)&gt;MASTER!$B$4/100,"B",IF(VALUE('SUMMARY WEEK'!B825)&gt;MASTER!$B$5/100,"C","K"))),'SUMMARY WEEK'!B825))</f>
        <v/>
      </c>
      <c r="C825" s="20" t="str">
        <f>IF(ISBLANK('SUMMARY WEEK'!C825),'SUMMARY WEEK'!C825,IFERROR(IF(VALUE('SUMMARY WEEK'!C825)&gt;MASTER!$B$3/100,"SB",IF(VALUE('SUMMARY WEEK'!C825)&gt;MASTER!$B$4/100,"B",IF(VALUE('SUMMARY WEEK'!C825)&gt;MASTER!$B$5/100,"C","K"))),'SUMMARY WEEK'!C825))</f>
        <v/>
      </c>
      <c r="D825" s="20" t="str">
        <f>IF(ISBLANK('SUMMARY WEEK'!D825),'SUMMARY WEEK'!D825,IFERROR(IF(VALUE('SUMMARY WEEK'!D825)&gt;MASTER!$B$3/100,"SB",IF(VALUE('SUMMARY WEEK'!D825)&gt;MASTER!$B$4/100,"B",IF(VALUE('SUMMARY WEEK'!D825)&gt;MASTER!$B$5/100,"C","K"))),'SUMMARY WEEK'!D825))</f>
        <v/>
      </c>
      <c r="E825" s="20" t="str">
        <f>IF(ISBLANK('SUMMARY WEEK'!E825),'SUMMARY WEEK'!E825,IFERROR(IF(VALUE('SUMMARY WEEK'!E825)&gt;MASTER!$B$3/100,"SB",IF(VALUE('SUMMARY WEEK'!E825)&gt;MASTER!$B$4/100,"B",IF(VALUE('SUMMARY WEEK'!E825)&gt;MASTER!$B$5/100,"C","K"))),'SUMMARY WEEK'!E825))</f>
        <v/>
      </c>
      <c r="F825" s="20" t="str">
        <f>IF(ISBLANK('SUMMARY WEEK'!F825),'SUMMARY WEEK'!F825,IFERROR(IF(VALUE('SUMMARY WEEK'!F825)&gt;MASTER!$B$3/100,"SB",IF(VALUE('SUMMARY WEEK'!F825)&gt;MASTER!$B$4/100,"B",IF(VALUE('SUMMARY WEEK'!F825)&gt;MASTER!$B$5/100,"C","K"))),'SUMMARY WEEK'!F825))</f>
        <v/>
      </c>
      <c r="G825" s="20" t="str">
        <f>IF(ISBLANK('SUMMARY WEEK'!G825),'SUMMARY WEEK'!G825,IFERROR(IF(VALUE('SUMMARY WEEK'!G825)&gt;MASTER!$B$3/100,"SB",IF(VALUE('SUMMARY WEEK'!G825)&gt;MASTER!$B$4/100,"B",IF(VALUE('SUMMARY WEEK'!G825)&gt;MASTER!$B$5/100,"C","K"))),'SUMMARY WEEK'!G825))</f>
        <v/>
      </c>
      <c r="H825" s="20" t="str">
        <f>IF(ISBLANK('SUMMARY WEEK'!H825),'SUMMARY WEEK'!H825,IFERROR(IF(VALUE('SUMMARY WEEK'!H825)&gt;MASTER!$B$3/100,"SB",IF(VALUE('SUMMARY WEEK'!H825)&gt;MASTER!$B$4/100,"B",IF(VALUE('SUMMARY WEEK'!H825)&gt;MASTER!$B$5/100,"C","K"))),'SUMMARY WEEK'!H825))</f>
        <v/>
      </c>
      <c r="I825" s="20" t="str">
        <f>IF(ISBLANK('SUMMARY WEEK'!I825),'SUMMARY WEEK'!I825,IFERROR(IF(VALUE('SUMMARY WEEK'!I825)&gt;MASTER!$B$3/100,"SB",IF(VALUE('SUMMARY WEEK'!I825)&gt;MASTER!$B$4/100,"B",IF(VALUE('SUMMARY WEEK'!I825)&gt;MASTER!$B$5/100,"C","K"))),'SUMMARY WEEK'!I825))</f>
        <v/>
      </c>
      <c r="J825" s="20" t="str">
        <f>IF(ISBLANK('SUMMARY WEEK'!J825),'SUMMARY WEEK'!J825,IFERROR(IF(VALUE('SUMMARY WEEK'!J825)&gt;MASTER!$B$3/100,"SB",IF(VALUE('SUMMARY WEEK'!J825)&gt;MASTER!$B$4/100,"B",IF(VALUE('SUMMARY WEEK'!J825)&gt;MASTER!$B$5/100,"C","K"))),'SUMMARY WEEK'!J825))</f>
        <v/>
      </c>
      <c r="K825" s="20" t="str">
        <f>IF(ISBLANK('SUMMARY WEEK'!K825),'SUMMARY WEEK'!K825,IFERROR(IF(VALUE('SUMMARY WEEK'!K825)&gt;MASTER!$B$3/100,"SB",IF(VALUE('SUMMARY WEEK'!K825)&gt;MASTER!$B$4/100,"B",IF(VALUE('SUMMARY WEEK'!K825)&gt;MASTER!$B$5/100,"C","K"))),'SUMMARY WEEK'!K825))</f>
        <v/>
      </c>
      <c r="L825" s="20" t="str">
        <f>IF(ISBLANK('SUMMARY WEEK'!L825),'SUMMARY WEEK'!L825,IFERROR(IF(VALUE('SUMMARY WEEK'!L825)&gt;MASTER!$B$3/100,"SB",IF(VALUE('SUMMARY WEEK'!L825)&gt;MASTER!$B$4/100,"B",IF(VALUE('SUMMARY WEEK'!L825)&gt;MASTER!$B$5/100,"C","K"))),'SUMMARY WEEK'!L825))</f>
        <v/>
      </c>
      <c r="M825" s="20" t="str">
        <f>IF(ISBLANK('SUMMARY WEEK'!M825),'SUMMARY WEEK'!M825,IFERROR(IF(VALUE('SUMMARY WEEK'!M825)&gt;MASTER!$B$3/100,"SB",IF(VALUE('SUMMARY WEEK'!M825)&gt;MASTER!$B$4/100,"B",IF(VALUE('SUMMARY WEEK'!M825)&gt;MASTER!$B$5/100,"C","K"))),'SUMMARY WEEK'!M825))</f>
        <v/>
      </c>
      <c r="N825" s="20" t="str">
        <f>IF(ISBLANK('SUMMARY WEEK'!N825),'SUMMARY WEEK'!N825,IFERROR(IF(VALUE('SUMMARY WEEK'!N825)&gt;MASTER!$B$3/100,"SB",IF(VALUE('SUMMARY WEEK'!N825)&gt;MASTER!$B$4/100,"B",IF(VALUE('SUMMARY WEEK'!N825)&gt;MASTER!$B$5/100,"C","K"))),'SUMMARY WEEK'!N825))</f>
        <v/>
      </c>
      <c r="O825" s="20" t="str">
        <f>IF(ISBLANK('SUMMARY WEEK'!O825),'SUMMARY WEEK'!O825,IFERROR(IF(VALUE('SUMMARY WEEK'!O825)&gt;MASTER!$B$3/100,"SB",IF(VALUE('SUMMARY WEEK'!O825)&gt;MASTER!$B$4/100,"B",IF(VALUE('SUMMARY WEEK'!O825)&gt;MASTER!$B$5/100,"C","K"))),'SUMMARY WEEK'!O825))</f>
        <v/>
      </c>
      <c r="P825" s="20" t="str">
        <f>IF(ISBLANK('SUMMARY WEEK'!P825),'SUMMARY WEEK'!P825,IFERROR(IF(VALUE('SUMMARY WEEK'!P825)&gt;MASTER!$B$3/100,"SB",IF(VALUE('SUMMARY WEEK'!P825)&gt;MASTER!$B$4/100,"B",IF(VALUE('SUMMARY WEEK'!P825)&gt;MASTER!$B$5/100,"C","K"))),'SUMMARY WEEK'!P825))</f>
        <v/>
      </c>
      <c r="Q825" s="20" t="str">
        <f>IF(ISBLANK('SUMMARY WEEK'!Q825),'SUMMARY WEEK'!Q825,IFERROR(IF(VALUE('SUMMARY WEEK'!Q825)&gt;MASTER!$B$3/100,"SB",IF(VALUE('SUMMARY WEEK'!Q825)&gt;MASTER!$B$4/100,"B",IF(VALUE('SUMMARY WEEK'!Q825)&gt;MASTER!$B$5/100,"C","K"))),'SUMMARY WEEK'!Q825))</f>
        <v/>
      </c>
      <c r="R825" s="20" t="str">
        <f>IF(ISBLANK('SUMMARY WEEK'!R825),'SUMMARY WEEK'!R825,IFERROR(IF(VALUE('SUMMARY WEEK'!R825)&gt;MASTER!$B$3/100,"SB",IF(VALUE('SUMMARY WEEK'!R825)&gt;MASTER!$B$4/100,"B",IF(VALUE('SUMMARY WEEK'!R825)&gt;MASTER!$B$5/100,"C","K"))),'SUMMARY WEEK'!R825))</f>
        <v/>
      </c>
      <c r="S825" s="20" t="str">
        <f>IF(ISBLANK('SUMMARY WEEK'!S825),'SUMMARY WEEK'!S825,IFERROR(IF(VALUE('SUMMARY WEEK'!S825)&gt;MASTER!$B$3/100,"SB",IF(VALUE('SUMMARY WEEK'!S825)&gt;MASTER!$B$4/100,"B",IF(VALUE('SUMMARY WEEK'!S825)&gt;MASTER!$B$5/100,"C","K"))),'SUMMARY WEEK'!S825))</f>
        <v/>
      </c>
      <c r="T825" s="20" t="str">
        <f>IF(ISBLANK('SUMMARY WEEK'!T825),'SUMMARY WEEK'!T825,IFERROR(IF(VALUE('SUMMARY WEEK'!T825)&gt;MASTER!$B$3/100,"SB",IF(VALUE('SUMMARY WEEK'!T825)&gt;MASTER!$B$4/100,"B",IF(VALUE('SUMMARY WEEK'!T825)&gt;MASTER!$B$5/100,"C","K"))),'SUMMARY WEEK'!T825))</f>
        <v/>
      </c>
      <c r="U825" s="20" t="str">
        <f>IF(ISBLANK('SUMMARY WEEK'!U825),'SUMMARY WEEK'!U825,IFERROR(IF(VALUE('SUMMARY WEEK'!U825)&gt;MASTER!$B$3/100,"SB",IF(VALUE('SUMMARY WEEK'!U825)&gt;MASTER!$B$4/100,"B",IF(VALUE('SUMMARY WEEK'!U825)&gt;MASTER!$B$5/100,"C","K"))),'SUMMARY WEEK'!U825))</f>
        <v/>
      </c>
      <c r="V825" s="20" t="str">
        <f>IF(ISBLANK('SUMMARY WEEK'!V825),'SUMMARY WEEK'!V825,IFERROR(IF(VALUE('SUMMARY WEEK'!V825)&gt;MASTER!$B$3/100,"SB",IF(VALUE('SUMMARY WEEK'!V825)&gt;MASTER!$B$4/100,"B",IF(VALUE('SUMMARY WEEK'!V825)&gt;MASTER!$B$5/100,"C","K"))),'SUMMARY WEEK'!V825))</f>
        <v/>
      </c>
      <c r="W825" s="20" t="str">
        <f>IF(ISBLANK('SUMMARY WEEK'!W825),'SUMMARY WEEK'!W825,IFERROR(IF(VALUE('SUMMARY WEEK'!W825)&gt;MASTER!$B$3/100,"SB",IF(VALUE('SUMMARY WEEK'!W825)&gt;MASTER!$B$4/100,"B",IF(VALUE('SUMMARY WEEK'!W825)&gt;MASTER!$B$5/100,"C","K"))),'SUMMARY WEEK'!W825))</f>
        <v/>
      </c>
      <c r="X825" s="20" t="str">
        <f>IF(ISBLANK('SUMMARY WEEK'!X825),'SUMMARY WEEK'!X825,IFERROR(IF(VALUE('SUMMARY WEEK'!X825)&gt;MASTER!$B$3/100,"SB",IF(VALUE('SUMMARY WEEK'!X825)&gt;MASTER!$B$4/100,"B",IF(VALUE('SUMMARY WEEK'!X825)&gt;MASTER!$B$5/100,"C","K"))),'SUMMARY WEEK'!X825))</f>
        <v/>
      </c>
      <c r="Y825" s="20" t="str">
        <f>IF(ISBLANK('SUMMARY WEEK'!Y825),'SUMMARY WEEK'!Y825,IFERROR(IF(VALUE('SUMMARY WEEK'!Y825)&gt;MASTER!$B$3/100,"SB",IF(VALUE('SUMMARY WEEK'!Y825)&gt;MASTER!$B$4/100,"B",IF(VALUE('SUMMARY WEEK'!Y825)&gt;MASTER!$B$5/100,"C","K"))),'SUMMARY WEEK'!Y825))</f>
        <v/>
      </c>
      <c r="Z825" s="20" t="str">
        <f>IF(ISBLANK('SUMMARY WEEK'!Z825),'SUMMARY WEEK'!Z825,IFERROR(IF(VALUE('SUMMARY WEEK'!Z825)&gt;MASTER!$B$3/100,"SB",IF(VALUE('SUMMARY WEEK'!Z825)&gt;MASTER!$B$4/100,"B",IF(VALUE('SUMMARY WEEK'!Z825)&gt;MASTER!$B$5/100,"C","K"))),'SUMMARY WEEK'!Z825))</f>
        <v/>
      </c>
      <c r="AA825" s="20"/>
    </row>
    <row r="826">
      <c r="A826" s="18" t="str">
        <f>IF(ISBLANK('SUMMARY WEEK'!A826),'SUMMARY WEEK'!A826,IFERROR(IF(VALUE('SUMMARY WEEK'!A826)&gt;MASTER!$B$3/100,"SB",IF(VALUE('SUMMARY WEEK'!A826)&gt;MASTER!$B$4/100,"B",IF(VALUE('SUMMARY WEEK'!A826)&gt;MASTER!$B$5/100,"C","K"))),'SUMMARY WEEK'!A826))</f>
        <v/>
      </c>
      <c r="B826" s="19" t="str">
        <f>IF(ISBLANK('SUMMARY WEEK'!B826),'SUMMARY WEEK'!B826,IFERROR(IF(VALUE('SUMMARY WEEK'!B826)&gt;MASTER!$B$3/100,"SB",IF(VALUE('SUMMARY WEEK'!B826)&gt;MASTER!$B$4/100,"B",IF(VALUE('SUMMARY WEEK'!B826)&gt;MASTER!$B$5/100,"C","K"))),'SUMMARY WEEK'!B826))</f>
        <v/>
      </c>
      <c r="C826" s="20" t="str">
        <f>IF(ISBLANK('SUMMARY WEEK'!C826),'SUMMARY WEEK'!C826,IFERROR(IF(VALUE('SUMMARY WEEK'!C826)&gt;MASTER!$B$3/100,"SB",IF(VALUE('SUMMARY WEEK'!C826)&gt;MASTER!$B$4/100,"B",IF(VALUE('SUMMARY WEEK'!C826)&gt;MASTER!$B$5/100,"C","K"))),'SUMMARY WEEK'!C826))</f>
        <v/>
      </c>
      <c r="D826" s="20" t="str">
        <f>IF(ISBLANK('SUMMARY WEEK'!D826),'SUMMARY WEEK'!D826,IFERROR(IF(VALUE('SUMMARY WEEK'!D826)&gt;MASTER!$B$3/100,"SB",IF(VALUE('SUMMARY WEEK'!D826)&gt;MASTER!$B$4/100,"B",IF(VALUE('SUMMARY WEEK'!D826)&gt;MASTER!$B$5/100,"C","K"))),'SUMMARY WEEK'!D826))</f>
        <v/>
      </c>
      <c r="E826" s="20" t="str">
        <f>IF(ISBLANK('SUMMARY WEEK'!E826),'SUMMARY WEEK'!E826,IFERROR(IF(VALUE('SUMMARY WEEK'!E826)&gt;MASTER!$B$3/100,"SB",IF(VALUE('SUMMARY WEEK'!E826)&gt;MASTER!$B$4/100,"B",IF(VALUE('SUMMARY WEEK'!E826)&gt;MASTER!$B$5/100,"C","K"))),'SUMMARY WEEK'!E826))</f>
        <v/>
      </c>
      <c r="F826" s="20" t="str">
        <f>IF(ISBLANK('SUMMARY WEEK'!F826),'SUMMARY WEEK'!F826,IFERROR(IF(VALUE('SUMMARY WEEK'!F826)&gt;MASTER!$B$3/100,"SB",IF(VALUE('SUMMARY WEEK'!F826)&gt;MASTER!$B$4/100,"B",IF(VALUE('SUMMARY WEEK'!F826)&gt;MASTER!$B$5/100,"C","K"))),'SUMMARY WEEK'!F826))</f>
        <v/>
      </c>
      <c r="G826" s="20" t="str">
        <f>IF(ISBLANK('SUMMARY WEEK'!G826),'SUMMARY WEEK'!G826,IFERROR(IF(VALUE('SUMMARY WEEK'!G826)&gt;MASTER!$B$3/100,"SB",IF(VALUE('SUMMARY WEEK'!G826)&gt;MASTER!$B$4/100,"B",IF(VALUE('SUMMARY WEEK'!G826)&gt;MASTER!$B$5/100,"C","K"))),'SUMMARY WEEK'!G826))</f>
        <v/>
      </c>
      <c r="H826" s="20" t="str">
        <f>IF(ISBLANK('SUMMARY WEEK'!H826),'SUMMARY WEEK'!H826,IFERROR(IF(VALUE('SUMMARY WEEK'!H826)&gt;MASTER!$B$3/100,"SB",IF(VALUE('SUMMARY WEEK'!H826)&gt;MASTER!$B$4/100,"B",IF(VALUE('SUMMARY WEEK'!H826)&gt;MASTER!$B$5/100,"C","K"))),'SUMMARY WEEK'!H826))</f>
        <v/>
      </c>
      <c r="I826" s="20" t="str">
        <f>IF(ISBLANK('SUMMARY WEEK'!I826),'SUMMARY WEEK'!I826,IFERROR(IF(VALUE('SUMMARY WEEK'!I826)&gt;MASTER!$B$3/100,"SB",IF(VALUE('SUMMARY WEEK'!I826)&gt;MASTER!$B$4/100,"B",IF(VALUE('SUMMARY WEEK'!I826)&gt;MASTER!$B$5/100,"C","K"))),'SUMMARY WEEK'!I826))</f>
        <v/>
      </c>
      <c r="J826" s="20" t="str">
        <f>IF(ISBLANK('SUMMARY WEEK'!J826),'SUMMARY WEEK'!J826,IFERROR(IF(VALUE('SUMMARY WEEK'!J826)&gt;MASTER!$B$3/100,"SB",IF(VALUE('SUMMARY WEEK'!J826)&gt;MASTER!$B$4/100,"B",IF(VALUE('SUMMARY WEEK'!J826)&gt;MASTER!$B$5/100,"C","K"))),'SUMMARY WEEK'!J826))</f>
        <v/>
      </c>
      <c r="K826" s="20" t="str">
        <f>IF(ISBLANK('SUMMARY WEEK'!K826),'SUMMARY WEEK'!K826,IFERROR(IF(VALUE('SUMMARY WEEK'!K826)&gt;MASTER!$B$3/100,"SB",IF(VALUE('SUMMARY WEEK'!K826)&gt;MASTER!$B$4/100,"B",IF(VALUE('SUMMARY WEEK'!K826)&gt;MASTER!$B$5/100,"C","K"))),'SUMMARY WEEK'!K826))</f>
        <v/>
      </c>
      <c r="L826" s="20" t="str">
        <f>IF(ISBLANK('SUMMARY WEEK'!L826),'SUMMARY WEEK'!L826,IFERROR(IF(VALUE('SUMMARY WEEK'!L826)&gt;MASTER!$B$3/100,"SB",IF(VALUE('SUMMARY WEEK'!L826)&gt;MASTER!$B$4/100,"B",IF(VALUE('SUMMARY WEEK'!L826)&gt;MASTER!$B$5/100,"C","K"))),'SUMMARY WEEK'!L826))</f>
        <v/>
      </c>
      <c r="M826" s="20" t="str">
        <f>IF(ISBLANK('SUMMARY WEEK'!M826),'SUMMARY WEEK'!M826,IFERROR(IF(VALUE('SUMMARY WEEK'!M826)&gt;MASTER!$B$3/100,"SB",IF(VALUE('SUMMARY WEEK'!M826)&gt;MASTER!$B$4/100,"B",IF(VALUE('SUMMARY WEEK'!M826)&gt;MASTER!$B$5/100,"C","K"))),'SUMMARY WEEK'!M826))</f>
        <v/>
      </c>
      <c r="N826" s="20" t="str">
        <f>IF(ISBLANK('SUMMARY WEEK'!N826),'SUMMARY WEEK'!N826,IFERROR(IF(VALUE('SUMMARY WEEK'!N826)&gt;MASTER!$B$3/100,"SB",IF(VALUE('SUMMARY WEEK'!N826)&gt;MASTER!$B$4/100,"B",IF(VALUE('SUMMARY WEEK'!N826)&gt;MASTER!$B$5/100,"C","K"))),'SUMMARY WEEK'!N826))</f>
        <v/>
      </c>
      <c r="O826" s="20" t="str">
        <f>IF(ISBLANK('SUMMARY WEEK'!O826),'SUMMARY WEEK'!O826,IFERROR(IF(VALUE('SUMMARY WEEK'!O826)&gt;MASTER!$B$3/100,"SB",IF(VALUE('SUMMARY WEEK'!O826)&gt;MASTER!$B$4/100,"B",IF(VALUE('SUMMARY WEEK'!O826)&gt;MASTER!$B$5/100,"C","K"))),'SUMMARY WEEK'!O826))</f>
        <v/>
      </c>
      <c r="P826" s="20" t="str">
        <f>IF(ISBLANK('SUMMARY WEEK'!P826),'SUMMARY WEEK'!P826,IFERROR(IF(VALUE('SUMMARY WEEK'!P826)&gt;MASTER!$B$3/100,"SB",IF(VALUE('SUMMARY WEEK'!P826)&gt;MASTER!$B$4/100,"B",IF(VALUE('SUMMARY WEEK'!P826)&gt;MASTER!$B$5/100,"C","K"))),'SUMMARY WEEK'!P826))</f>
        <v/>
      </c>
      <c r="Q826" s="20" t="str">
        <f>IF(ISBLANK('SUMMARY WEEK'!Q826),'SUMMARY WEEK'!Q826,IFERROR(IF(VALUE('SUMMARY WEEK'!Q826)&gt;MASTER!$B$3/100,"SB",IF(VALUE('SUMMARY WEEK'!Q826)&gt;MASTER!$B$4/100,"B",IF(VALUE('SUMMARY WEEK'!Q826)&gt;MASTER!$B$5/100,"C","K"))),'SUMMARY WEEK'!Q826))</f>
        <v/>
      </c>
      <c r="R826" s="20" t="str">
        <f>IF(ISBLANK('SUMMARY WEEK'!R826),'SUMMARY WEEK'!R826,IFERROR(IF(VALUE('SUMMARY WEEK'!R826)&gt;MASTER!$B$3/100,"SB",IF(VALUE('SUMMARY WEEK'!R826)&gt;MASTER!$B$4/100,"B",IF(VALUE('SUMMARY WEEK'!R826)&gt;MASTER!$B$5/100,"C","K"))),'SUMMARY WEEK'!R826))</f>
        <v/>
      </c>
      <c r="S826" s="20" t="str">
        <f>IF(ISBLANK('SUMMARY WEEK'!S826),'SUMMARY WEEK'!S826,IFERROR(IF(VALUE('SUMMARY WEEK'!S826)&gt;MASTER!$B$3/100,"SB",IF(VALUE('SUMMARY WEEK'!S826)&gt;MASTER!$B$4/100,"B",IF(VALUE('SUMMARY WEEK'!S826)&gt;MASTER!$B$5/100,"C","K"))),'SUMMARY WEEK'!S826))</f>
        <v/>
      </c>
      <c r="T826" s="20" t="str">
        <f>IF(ISBLANK('SUMMARY WEEK'!T826),'SUMMARY WEEK'!T826,IFERROR(IF(VALUE('SUMMARY WEEK'!T826)&gt;MASTER!$B$3/100,"SB",IF(VALUE('SUMMARY WEEK'!T826)&gt;MASTER!$B$4/100,"B",IF(VALUE('SUMMARY WEEK'!T826)&gt;MASTER!$B$5/100,"C","K"))),'SUMMARY WEEK'!T826))</f>
        <v/>
      </c>
      <c r="U826" s="20" t="str">
        <f>IF(ISBLANK('SUMMARY WEEK'!U826),'SUMMARY WEEK'!U826,IFERROR(IF(VALUE('SUMMARY WEEK'!U826)&gt;MASTER!$B$3/100,"SB",IF(VALUE('SUMMARY WEEK'!U826)&gt;MASTER!$B$4/100,"B",IF(VALUE('SUMMARY WEEK'!U826)&gt;MASTER!$B$5/100,"C","K"))),'SUMMARY WEEK'!U826))</f>
        <v/>
      </c>
      <c r="V826" s="20" t="str">
        <f>IF(ISBLANK('SUMMARY WEEK'!V826),'SUMMARY WEEK'!V826,IFERROR(IF(VALUE('SUMMARY WEEK'!V826)&gt;MASTER!$B$3/100,"SB",IF(VALUE('SUMMARY WEEK'!V826)&gt;MASTER!$B$4/100,"B",IF(VALUE('SUMMARY WEEK'!V826)&gt;MASTER!$B$5/100,"C","K"))),'SUMMARY WEEK'!V826))</f>
        <v/>
      </c>
      <c r="W826" s="20" t="str">
        <f>IF(ISBLANK('SUMMARY WEEK'!W826),'SUMMARY WEEK'!W826,IFERROR(IF(VALUE('SUMMARY WEEK'!W826)&gt;MASTER!$B$3/100,"SB",IF(VALUE('SUMMARY WEEK'!W826)&gt;MASTER!$B$4/100,"B",IF(VALUE('SUMMARY WEEK'!W826)&gt;MASTER!$B$5/100,"C","K"))),'SUMMARY WEEK'!W826))</f>
        <v/>
      </c>
      <c r="X826" s="20" t="str">
        <f>IF(ISBLANK('SUMMARY WEEK'!X826),'SUMMARY WEEK'!X826,IFERROR(IF(VALUE('SUMMARY WEEK'!X826)&gt;MASTER!$B$3/100,"SB",IF(VALUE('SUMMARY WEEK'!X826)&gt;MASTER!$B$4/100,"B",IF(VALUE('SUMMARY WEEK'!X826)&gt;MASTER!$B$5/100,"C","K"))),'SUMMARY WEEK'!X826))</f>
        <v/>
      </c>
      <c r="Y826" s="20" t="str">
        <f>IF(ISBLANK('SUMMARY WEEK'!Y826),'SUMMARY WEEK'!Y826,IFERROR(IF(VALUE('SUMMARY WEEK'!Y826)&gt;MASTER!$B$3/100,"SB",IF(VALUE('SUMMARY WEEK'!Y826)&gt;MASTER!$B$4/100,"B",IF(VALUE('SUMMARY WEEK'!Y826)&gt;MASTER!$B$5/100,"C","K"))),'SUMMARY WEEK'!Y826))</f>
        <v/>
      </c>
      <c r="Z826" s="20" t="str">
        <f>IF(ISBLANK('SUMMARY WEEK'!Z826),'SUMMARY WEEK'!Z826,IFERROR(IF(VALUE('SUMMARY WEEK'!Z826)&gt;MASTER!$B$3/100,"SB",IF(VALUE('SUMMARY WEEK'!Z826)&gt;MASTER!$B$4/100,"B",IF(VALUE('SUMMARY WEEK'!Z826)&gt;MASTER!$B$5/100,"C","K"))),'SUMMARY WEEK'!Z826))</f>
        <v/>
      </c>
      <c r="AA826" s="20"/>
    </row>
    <row r="827">
      <c r="A827" s="18" t="str">
        <f>IF(ISBLANK('SUMMARY WEEK'!A827),'SUMMARY WEEK'!A827,IFERROR(IF(VALUE('SUMMARY WEEK'!A827)&gt;MASTER!$B$3/100,"SB",IF(VALUE('SUMMARY WEEK'!A827)&gt;MASTER!$B$4/100,"B",IF(VALUE('SUMMARY WEEK'!A827)&gt;MASTER!$B$5/100,"C","K"))),'SUMMARY WEEK'!A827))</f>
        <v/>
      </c>
      <c r="B827" s="19" t="str">
        <f>IF(ISBLANK('SUMMARY WEEK'!B827),'SUMMARY WEEK'!B827,IFERROR(IF(VALUE('SUMMARY WEEK'!B827)&gt;MASTER!$B$3/100,"SB",IF(VALUE('SUMMARY WEEK'!B827)&gt;MASTER!$B$4/100,"B",IF(VALUE('SUMMARY WEEK'!B827)&gt;MASTER!$B$5/100,"C","K"))),'SUMMARY WEEK'!B827))</f>
        <v/>
      </c>
      <c r="C827" s="20" t="str">
        <f>IF(ISBLANK('SUMMARY WEEK'!C827),'SUMMARY WEEK'!C827,IFERROR(IF(VALUE('SUMMARY WEEK'!C827)&gt;MASTER!$B$3/100,"SB",IF(VALUE('SUMMARY WEEK'!C827)&gt;MASTER!$B$4/100,"B",IF(VALUE('SUMMARY WEEK'!C827)&gt;MASTER!$B$5/100,"C","K"))),'SUMMARY WEEK'!C827))</f>
        <v/>
      </c>
      <c r="D827" s="20" t="str">
        <f>IF(ISBLANK('SUMMARY WEEK'!D827),'SUMMARY WEEK'!D827,IFERROR(IF(VALUE('SUMMARY WEEK'!D827)&gt;MASTER!$B$3/100,"SB",IF(VALUE('SUMMARY WEEK'!D827)&gt;MASTER!$B$4/100,"B",IF(VALUE('SUMMARY WEEK'!D827)&gt;MASTER!$B$5/100,"C","K"))),'SUMMARY WEEK'!D827))</f>
        <v/>
      </c>
      <c r="E827" s="20" t="str">
        <f>IF(ISBLANK('SUMMARY WEEK'!E827),'SUMMARY WEEK'!E827,IFERROR(IF(VALUE('SUMMARY WEEK'!E827)&gt;MASTER!$B$3/100,"SB",IF(VALUE('SUMMARY WEEK'!E827)&gt;MASTER!$B$4/100,"B",IF(VALUE('SUMMARY WEEK'!E827)&gt;MASTER!$B$5/100,"C","K"))),'SUMMARY WEEK'!E827))</f>
        <v/>
      </c>
      <c r="F827" s="20" t="str">
        <f>IF(ISBLANK('SUMMARY WEEK'!F827),'SUMMARY WEEK'!F827,IFERROR(IF(VALUE('SUMMARY WEEK'!F827)&gt;MASTER!$B$3/100,"SB",IF(VALUE('SUMMARY WEEK'!F827)&gt;MASTER!$B$4/100,"B",IF(VALUE('SUMMARY WEEK'!F827)&gt;MASTER!$B$5/100,"C","K"))),'SUMMARY WEEK'!F827))</f>
        <v/>
      </c>
      <c r="G827" s="20" t="str">
        <f>IF(ISBLANK('SUMMARY WEEK'!G827),'SUMMARY WEEK'!G827,IFERROR(IF(VALUE('SUMMARY WEEK'!G827)&gt;MASTER!$B$3/100,"SB",IF(VALUE('SUMMARY WEEK'!G827)&gt;MASTER!$B$4/100,"B",IF(VALUE('SUMMARY WEEK'!G827)&gt;MASTER!$B$5/100,"C","K"))),'SUMMARY WEEK'!G827))</f>
        <v/>
      </c>
      <c r="H827" s="20" t="str">
        <f>IF(ISBLANK('SUMMARY WEEK'!H827),'SUMMARY WEEK'!H827,IFERROR(IF(VALUE('SUMMARY WEEK'!H827)&gt;MASTER!$B$3/100,"SB",IF(VALUE('SUMMARY WEEK'!H827)&gt;MASTER!$B$4/100,"B",IF(VALUE('SUMMARY WEEK'!H827)&gt;MASTER!$B$5/100,"C","K"))),'SUMMARY WEEK'!H827))</f>
        <v/>
      </c>
      <c r="I827" s="20" t="str">
        <f>IF(ISBLANK('SUMMARY WEEK'!I827),'SUMMARY WEEK'!I827,IFERROR(IF(VALUE('SUMMARY WEEK'!I827)&gt;MASTER!$B$3/100,"SB",IF(VALUE('SUMMARY WEEK'!I827)&gt;MASTER!$B$4/100,"B",IF(VALUE('SUMMARY WEEK'!I827)&gt;MASTER!$B$5/100,"C","K"))),'SUMMARY WEEK'!I827))</f>
        <v/>
      </c>
      <c r="J827" s="20" t="str">
        <f>IF(ISBLANK('SUMMARY WEEK'!J827),'SUMMARY WEEK'!J827,IFERROR(IF(VALUE('SUMMARY WEEK'!J827)&gt;MASTER!$B$3/100,"SB",IF(VALUE('SUMMARY WEEK'!J827)&gt;MASTER!$B$4/100,"B",IF(VALUE('SUMMARY WEEK'!J827)&gt;MASTER!$B$5/100,"C","K"))),'SUMMARY WEEK'!J827))</f>
        <v/>
      </c>
      <c r="K827" s="20" t="str">
        <f>IF(ISBLANK('SUMMARY WEEK'!K827),'SUMMARY WEEK'!K827,IFERROR(IF(VALUE('SUMMARY WEEK'!K827)&gt;MASTER!$B$3/100,"SB",IF(VALUE('SUMMARY WEEK'!K827)&gt;MASTER!$B$4/100,"B",IF(VALUE('SUMMARY WEEK'!K827)&gt;MASTER!$B$5/100,"C","K"))),'SUMMARY WEEK'!K827))</f>
        <v/>
      </c>
      <c r="L827" s="20" t="str">
        <f>IF(ISBLANK('SUMMARY WEEK'!L827),'SUMMARY WEEK'!L827,IFERROR(IF(VALUE('SUMMARY WEEK'!L827)&gt;MASTER!$B$3/100,"SB",IF(VALUE('SUMMARY WEEK'!L827)&gt;MASTER!$B$4/100,"B",IF(VALUE('SUMMARY WEEK'!L827)&gt;MASTER!$B$5/100,"C","K"))),'SUMMARY WEEK'!L827))</f>
        <v/>
      </c>
      <c r="M827" s="20" t="str">
        <f>IF(ISBLANK('SUMMARY WEEK'!M827),'SUMMARY WEEK'!M827,IFERROR(IF(VALUE('SUMMARY WEEK'!M827)&gt;MASTER!$B$3/100,"SB",IF(VALUE('SUMMARY WEEK'!M827)&gt;MASTER!$B$4/100,"B",IF(VALUE('SUMMARY WEEK'!M827)&gt;MASTER!$B$5/100,"C","K"))),'SUMMARY WEEK'!M827))</f>
        <v/>
      </c>
      <c r="N827" s="20" t="str">
        <f>IF(ISBLANK('SUMMARY WEEK'!N827),'SUMMARY WEEK'!N827,IFERROR(IF(VALUE('SUMMARY WEEK'!N827)&gt;MASTER!$B$3/100,"SB",IF(VALUE('SUMMARY WEEK'!N827)&gt;MASTER!$B$4/100,"B",IF(VALUE('SUMMARY WEEK'!N827)&gt;MASTER!$B$5/100,"C","K"))),'SUMMARY WEEK'!N827))</f>
        <v/>
      </c>
      <c r="O827" s="20" t="str">
        <f>IF(ISBLANK('SUMMARY WEEK'!O827),'SUMMARY WEEK'!O827,IFERROR(IF(VALUE('SUMMARY WEEK'!O827)&gt;MASTER!$B$3/100,"SB",IF(VALUE('SUMMARY WEEK'!O827)&gt;MASTER!$B$4/100,"B",IF(VALUE('SUMMARY WEEK'!O827)&gt;MASTER!$B$5/100,"C","K"))),'SUMMARY WEEK'!O827))</f>
        <v/>
      </c>
      <c r="P827" s="20" t="str">
        <f>IF(ISBLANK('SUMMARY WEEK'!P827),'SUMMARY WEEK'!P827,IFERROR(IF(VALUE('SUMMARY WEEK'!P827)&gt;MASTER!$B$3/100,"SB",IF(VALUE('SUMMARY WEEK'!P827)&gt;MASTER!$B$4/100,"B",IF(VALUE('SUMMARY WEEK'!P827)&gt;MASTER!$B$5/100,"C","K"))),'SUMMARY WEEK'!P827))</f>
        <v/>
      </c>
      <c r="Q827" s="20" t="str">
        <f>IF(ISBLANK('SUMMARY WEEK'!Q827),'SUMMARY WEEK'!Q827,IFERROR(IF(VALUE('SUMMARY WEEK'!Q827)&gt;MASTER!$B$3/100,"SB",IF(VALUE('SUMMARY WEEK'!Q827)&gt;MASTER!$B$4/100,"B",IF(VALUE('SUMMARY WEEK'!Q827)&gt;MASTER!$B$5/100,"C","K"))),'SUMMARY WEEK'!Q827))</f>
        <v/>
      </c>
      <c r="R827" s="20" t="str">
        <f>IF(ISBLANK('SUMMARY WEEK'!R827),'SUMMARY WEEK'!R827,IFERROR(IF(VALUE('SUMMARY WEEK'!R827)&gt;MASTER!$B$3/100,"SB",IF(VALUE('SUMMARY WEEK'!R827)&gt;MASTER!$B$4/100,"B",IF(VALUE('SUMMARY WEEK'!R827)&gt;MASTER!$B$5/100,"C","K"))),'SUMMARY WEEK'!R827))</f>
        <v/>
      </c>
      <c r="S827" s="20" t="str">
        <f>IF(ISBLANK('SUMMARY WEEK'!S827),'SUMMARY WEEK'!S827,IFERROR(IF(VALUE('SUMMARY WEEK'!S827)&gt;MASTER!$B$3/100,"SB",IF(VALUE('SUMMARY WEEK'!S827)&gt;MASTER!$B$4/100,"B",IF(VALUE('SUMMARY WEEK'!S827)&gt;MASTER!$B$5/100,"C","K"))),'SUMMARY WEEK'!S827))</f>
        <v/>
      </c>
      <c r="T827" s="20" t="str">
        <f>IF(ISBLANK('SUMMARY WEEK'!T827),'SUMMARY WEEK'!T827,IFERROR(IF(VALUE('SUMMARY WEEK'!T827)&gt;MASTER!$B$3/100,"SB",IF(VALUE('SUMMARY WEEK'!T827)&gt;MASTER!$B$4/100,"B",IF(VALUE('SUMMARY WEEK'!T827)&gt;MASTER!$B$5/100,"C","K"))),'SUMMARY WEEK'!T827))</f>
        <v/>
      </c>
      <c r="U827" s="20" t="str">
        <f>IF(ISBLANK('SUMMARY WEEK'!U827),'SUMMARY WEEK'!U827,IFERROR(IF(VALUE('SUMMARY WEEK'!U827)&gt;MASTER!$B$3/100,"SB",IF(VALUE('SUMMARY WEEK'!U827)&gt;MASTER!$B$4/100,"B",IF(VALUE('SUMMARY WEEK'!U827)&gt;MASTER!$B$5/100,"C","K"))),'SUMMARY WEEK'!U827))</f>
        <v/>
      </c>
      <c r="V827" s="20" t="str">
        <f>IF(ISBLANK('SUMMARY WEEK'!V827),'SUMMARY WEEK'!V827,IFERROR(IF(VALUE('SUMMARY WEEK'!V827)&gt;MASTER!$B$3/100,"SB",IF(VALUE('SUMMARY WEEK'!V827)&gt;MASTER!$B$4/100,"B",IF(VALUE('SUMMARY WEEK'!V827)&gt;MASTER!$B$5/100,"C","K"))),'SUMMARY WEEK'!V827))</f>
        <v/>
      </c>
      <c r="W827" s="20" t="str">
        <f>IF(ISBLANK('SUMMARY WEEK'!W827),'SUMMARY WEEK'!W827,IFERROR(IF(VALUE('SUMMARY WEEK'!W827)&gt;MASTER!$B$3/100,"SB",IF(VALUE('SUMMARY WEEK'!W827)&gt;MASTER!$B$4/100,"B",IF(VALUE('SUMMARY WEEK'!W827)&gt;MASTER!$B$5/100,"C","K"))),'SUMMARY WEEK'!W827))</f>
        <v/>
      </c>
      <c r="X827" s="20" t="str">
        <f>IF(ISBLANK('SUMMARY WEEK'!X827),'SUMMARY WEEK'!X827,IFERROR(IF(VALUE('SUMMARY WEEK'!X827)&gt;MASTER!$B$3/100,"SB",IF(VALUE('SUMMARY WEEK'!X827)&gt;MASTER!$B$4/100,"B",IF(VALUE('SUMMARY WEEK'!X827)&gt;MASTER!$B$5/100,"C","K"))),'SUMMARY WEEK'!X827))</f>
        <v/>
      </c>
      <c r="Y827" s="20" t="str">
        <f>IF(ISBLANK('SUMMARY WEEK'!Y827),'SUMMARY WEEK'!Y827,IFERROR(IF(VALUE('SUMMARY WEEK'!Y827)&gt;MASTER!$B$3/100,"SB",IF(VALUE('SUMMARY WEEK'!Y827)&gt;MASTER!$B$4/100,"B",IF(VALUE('SUMMARY WEEK'!Y827)&gt;MASTER!$B$5/100,"C","K"))),'SUMMARY WEEK'!Y827))</f>
        <v/>
      </c>
      <c r="Z827" s="20" t="str">
        <f>IF(ISBLANK('SUMMARY WEEK'!Z827),'SUMMARY WEEK'!Z827,IFERROR(IF(VALUE('SUMMARY WEEK'!Z827)&gt;MASTER!$B$3/100,"SB",IF(VALUE('SUMMARY WEEK'!Z827)&gt;MASTER!$B$4/100,"B",IF(VALUE('SUMMARY WEEK'!Z827)&gt;MASTER!$B$5/100,"C","K"))),'SUMMARY WEEK'!Z827))</f>
        <v/>
      </c>
      <c r="AA827" s="20"/>
    </row>
    <row r="828">
      <c r="A828" s="18" t="str">
        <f>IF(ISBLANK('SUMMARY WEEK'!A828),'SUMMARY WEEK'!A828,IFERROR(IF(VALUE('SUMMARY WEEK'!A828)&gt;MASTER!$B$3/100,"SB",IF(VALUE('SUMMARY WEEK'!A828)&gt;MASTER!$B$4/100,"B",IF(VALUE('SUMMARY WEEK'!A828)&gt;MASTER!$B$5/100,"C","K"))),'SUMMARY WEEK'!A828))</f>
        <v/>
      </c>
      <c r="B828" s="19" t="str">
        <f>IF(ISBLANK('SUMMARY WEEK'!B828),'SUMMARY WEEK'!B828,IFERROR(IF(VALUE('SUMMARY WEEK'!B828)&gt;MASTER!$B$3/100,"SB",IF(VALUE('SUMMARY WEEK'!B828)&gt;MASTER!$B$4/100,"B",IF(VALUE('SUMMARY WEEK'!B828)&gt;MASTER!$B$5/100,"C","K"))),'SUMMARY WEEK'!B828))</f>
        <v/>
      </c>
      <c r="C828" s="20" t="str">
        <f>IF(ISBLANK('SUMMARY WEEK'!C828),'SUMMARY WEEK'!C828,IFERROR(IF(VALUE('SUMMARY WEEK'!C828)&gt;MASTER!$B$3/100,"SB",IF(VALUE('SUMMARY WEEK'!C828)&gt;MASTER!$B$4/100,"B",IF(VALUE('SUMMARY WEEK'!C828)&gt;MASTER!$B$5/100,"C","K"))),'SUMMARY WEEK'!C828))</f>
        <v/>
      </c>
      <c r="D828" s="20" t="str">
        <f>IF(ISBLANK('SUMMARY WEEK'!D828),'SUMMARY WEEK'!D828,IFERROR(IF(VALUE('SUMMARY WEEK'!D828)&gt;MASTER!$B$3/100,"SB",IF(VALUE('SUMMARY WEEK'!D828)&gt;MASTER!$B$4/100,"B",IF(VALUE('SUMMARY WEEK'!D828)&gt;MASTER!$B$5/100,"C","K"))),'SUMMARY WEEK'!D828))</f>
        <v/>
      </c>
      <c r="E828" s="20" t="str">
        <f>IF(ISBLANK('SUMMARY WEEK'!E828),'SUMMARY WEEK'!E828,IFERROR(IF(VALUE('SUMMARY WEEK'!E828)&gt;MASTER!$B$3/100,"SB",IF(VALUE('SUMMARY WEEK'!E828)&gt;MASTER!$B$4/100,"B",IF(VALUE('SUMMARY WEEK'!E828)&gt;MASTER!$B$5/100,"C","K"))),'SUMMARY WEEK'!E828))</f>
        <v/>
      </c>
      <c r="F828" s="20" t="str">
        <f>IF(ISBLANK('SUMMARY WEEK'!F828),'SUMMARY WEEK'!F828,IFERROR(IF(VALUE('SUMMARY WEEK'!F828)&gt;MASTER!$B$3/100,"SB",IF(VALUE('SUMMARY WEEK'!F828)&gt;MASTER!$B$4/100,"B",IF(VALUE('SUMMARY WEEK'!F828)&gt;MASTER!$B$5/100,"C","K"))),'SUMMARY WEEK'!F828))</f>
        <v/>
      </c>
      <c r="G828" s="20" t="str">
        <f>IF(ISBLANK('SUMMARY WEEK'!G828),'SUMMARY WEEK'!G828,IFERROR(IF(VALUE('SUMMARY WEEK'!G828)&gt;MASTER!$B$3/100,"SB",IF(VALUE('SUMMARY WEEK'!G828)&gt;MASTER!$B$4/100,"B",IF(VALUE('SUMMARY WEEK'!G828)&gt;MASTER!$B$5/100,"C","K"))),'SUMMARY WEEK'!G828))</f>
        <v/>
      </c>
      <c r="H828" s="20" t="str">
        <f>IF(ISBLANK('SUMMARY WEEK'!H828),'SUMMARY WEEK'!H828,IFERROR(IF(VALUE('SUMMARY WEEK'!H828)&gt;MASTER!$B$3/100,"SB",IF(VALUE('SUMMARY WEEK'!H828)&gt;MASTER!$B$4/100,"B",IF(VALUE('SUMMARY WEEK'!H828)&gt;MASTER!$B$5/100,"C","K"))),'SUMMARY WEEK'!H828))</f>
        <v/>
      </c>
      <c r="I828" s="20" t="str">
        <f>IF(ISBLANK('SUMMARY WEEK'!I828),'SUMMARY WEEK'!I828,IFERROR(IF(VALUE('SUMMARY WEEK'!I828)&gt;MASTER!$B$3/100,"SB",IF(VALUE('SUMMARY WEEK'!I828)&gt;MASTER!$B$4/100,"B",IF(VALUE('SUMMARY WEEK'!I828)&gt;MASTER!$B$5/100,"C","K"))),'SUMMARY WEEK'!I828))</f>
        <v/>
      </c>
      <c r="J828" s="20" t="str">
        <f>IF(ISBLANK('SUMMARY WEEK'!J828),'SUMMARY WEEK'!J828,IFERROR(IF(VALUE('SUMMARY WEEK'!J828)&gt;MASTER!$B$3/100,"SB",IF(VALUE('SUMMARY WEEK'!J828)&gt;MASTER!$B$4/100,"B",IF(VALUE('SUMMARY WEEK'!J828)&gt;MASTER!$B$5/100,"C","K"))),'SUMMARY WEEK'!J828))</f>
        <v/>
      </c>
      <c r="K828" s="20" t="str">
        <f>IF(ISBLANK('SUMMARY WEEK'!K828),'SUMMARY WEEK'!K828,IFERROR(IF(VALUE('SUMMARY WEEK'!K828)&gt;MASTER!$B$3/100,"SB",IF(VALUE('SUMMARY WEEK'!K828)&gt;MASTER!$B$4/100,"B",IF(VALUE('SUMMARY WEEK'!K828)&gt;MASTER!$B$5/100,"C","K"))),'SUMMARY WEEK'!K828))</f>
        <v/>
      </c>
      <c r="L828" s="20" t="str">
        <f>IF(ISBLANK('SUMMARY WEEK'!L828),'SUMMARY WEEK'!L828,IFERROR(IF(VALUE('SUMMARY WEEK'!L828)&gt;MASTER!$B$3/100,"SB",IF(VALUE('SUMMARY WEEK'!L828)&gt;MASTER!$B$4/100,"B",IF(VALUE('SUMMARY WEEK'!L828)&gt;MASTER!$B$5/100,"C","K"))),'SUMMARY WEEK'!L828))</f>
        <v/>
      </c>
      <c r="M828" s="20" t="str">
        <f>IF(ISBLANK('SUMMARY WEEK'!M828),'SUMMARY WEEK'!M828,IFERROR(IF(VALUE('SUMMARY WEEK'!M828)&gt;MASTER!$B$3/100,"SB",IF(VALUE('SUMMARY WEEK'!M828)&gt;MASTER!$B$4/100,"B",IF(VALUE('SUMMARY WEEK'!M828)&gt;MASTER!$B$5/100,"C","K"))),'SUMMARY WEEK'!M828))</f>
        <v/>
      </c>
      <c r="N828" s="20" t="str">
        <f>IF(ISBLANK('SUMMARY WEEK'!N828),'SUMMARY WEEK'!N828,IFERROR(IF(VALUE('SUMMARY WEEK'!N828)&gt;MASTER!$B$3/100,"SB",IF(VALUE('SUMMARY WEEK'!N828)&gt;MASTER!$B$4/100,"B",IF(VALUE('SUMMARY WEEK'!N828)&gt;MASTER!$B$5/100,"C","K"))),'SUMMARY WEEK'!N828))</f>
        <v/>
      </c>
      <c r="O828" s="20" t="str">
        <f>IF(ISBLANK('SUMMARY WEEK'!O828),'SUMMARY WEEK'!O828,IFERROR(IF(VALUE('SUMMARY WEEK'!O828)&gt;MASTER!$B$3/100,"SB",IF(VALUE('SUMMARY WEEK'!O828)&gt;MASTER!$B$4/100,"B",IF(VALUE('SUMMARY WEEK'!O828)&gt;MASTER!$B$5/100,"C","K"))),'SUMMARY WEEK'!O828))</f>
        <v/>
      </c>
      <c r="P828" s="20" t="str">
        <f>IF(ISBLANK('SUMMARY WEEK'!P828),'SUMMARY WEEK'!P828,IFERROR(IF(VALUE('SUMMARY WEEK'!P828)&gt;MASTER!$B$3/100,"SB",IF(VALUE('SUMMARY WEEK'!P828)&gt;MASTER!$B$4/100,"B",IF(VALUE('SUMMARY WEEK'!P828)&gt;MASTER!$B$5/100,"C","K"))),'SUMMARY WEEK'!P828))</f>
        <v/>
      </c>
      <c r="Q828" s="20" t="str">
        <f>IF(ISBLANK('SUMMARY WEEK'!Q828),'SUMMARY WEEK'!Q828,IFERROR(IF(VALUE('SUMMARY WEEK'!Q828)&gt;MASTER!$B$3/100,"SB",IF(VALUE('SUMMARY WEEK'!Q828)&gt;MASTER!$B$4/100,"B",IF(VALUE('SUMMARY WEEK'!Q828)&gt;MASTER!$B$5/100,"C","K"))),'SUMMARY WEEK'!Q828))</f>
        <v/>
      </c>
      <c r="R828" s="20" t="str">
        <f>IF(ISBLANK('SUMMARY WEEK'!R828),'SUMMARY WEEK'!R828,IFERROR(IF(VALUE('SUMMARY WEEK'!R828)&gt;MASTER!$B$3/100,"SB",IF(VALUE('SUMMARY WEEK'!R828)&gt;MASTER!$B$4/100,"B",IF(VALUE('SUMMARY WEEK'!R828)&gt;MASTER!$B$5/100,"C","K"))),'SUMMARY WEEK'!R828))</f>
        <v/>
      </c>
      <c r="S828" s="20" t="str">
        <f>IF(ISBLANK('SUMMARY WEEK'!S828),'SUMMARY WEEK'!S828,IFERROR(IF(VALUE('SUMMARY WEEK'!S828)&gt;MASTER!$B$3/100,"SB",IF(VALUE('SUMMARY WEEK'!S828)&gt;MASTER!$B$4/100,"B",IF(VALUE('SUMMARY WEEK'!S828)&gt;MASTER!$B$5/100,"C","K"))),'SUMMARY WEEK'!S828))</f>
        <v/>
      </c>
      <c r="T828" s="20" t="str">
        <f>IF(ISBLANK('SUMMARY WEEK'!T828),'SUMMARY WEEK'!T828,IFERROR(IF(VALUE('SUMMARY WEEK'!T828)&gt;MASTER!$B$3/100,"SB",IF(VALUE('SUMMARY WEEK'!T828)&gt;MASTER!$B$4/100,"B",IF(VALUE('SUMMARY WEEK'!T828)&gt;MASTER!$B$5/100,"C","K"))),'SUMMARY WEEK'!T828))</f>
        <v/>
      </c>
      <c r="U828" s="20" t="str">
        <f>IF(ISBLANK('SUMMARY WEEK'!U828),'SUMMARY WEEK'!U828,IFERROR(IF(VALUE('SUMMARY WEEK'!U828)&gt;MASTER!$B$3/100,"SB",IF(VALUE('SUMMARY WEEK'!U828)&gt;MASTER!$B$4/100,"B",IF(VALUE('SUMMARY WEEK'!U828)&gt;MASTER!$B$5/100,"C","K"))),'SUMMARY WEEK'!U828))</f>
        <v/>
      </c>
      <c r="V828" s="20" t="str">
        <f>IF(ISBLANK('SUMMARY WEEK'!V828),'SUMMARY WEEK'!V828,IFERROR(IF(VALUE('SUMMARY WEEK'!V828)&gt;MASTER!$B$3/100,"SB",IF(VALUE('SUMMARY WEEK'!V828)&gt;MASTER!$B$4/100,"B",IF(VALUE('SUMMARY WEEK'!V828)&gt;MASTER!$B$5/100,"C","K"))),'SUMMARY WEEK'!V828))</f>
        <v/>
      </c>
      <c r="W828" s="20" t="str">
        <f>IF(ISBLANK('SUMMARY WEEK'!W828),'SUMMARY WEEK'!W828,IFERROR(IF(VALUE('SUMMARY WEEK'!W828)&gt;MASTER!$B$3/100,"SB",IF(VALUE('SUMMARY WEEK'!W828)&gt;MASTER!$B$4/100,"B",IF(VALUE('SUMMARY WEEK'!W828)&gt;MASTER!$B$5/100,"C","K"))),'SUMMARY WEEK'!W828))</f>
        <v/>
      </c>
      <c r="X828" s="20" t="str">
        <f>IF(ISBLANK('SUMMARY WEEK'!X828),'SUMMARY WEEK'!X828,IFERROR(IF(VALUE('SUMMARY WEEK'!X828)&gt;MASTER!$B$3/100,"SB",IF(VALUE('SUMMARY WEEK'!X828)&gt;MASTER!$B$4/100,"B",IF(VALUE('SUMMARY WEEK'!X828)&gt;MASTER!$B$5/100,"C","K"))),'SUMMARY WEEK'!X828))</f>
        <v/>
      </c>
      <c r="Y828" s="20" t="str">
        <f>IF(ISBLANK('SUMMARY WEEK'!Y828),'SUMMARY WEEK'!Y828,IFERROR(IF(VALUE('SUMMARY WEEK'!Y828)&gt;MASTER!$B$3/100,"SB",IF(VALUE('SUMMARY WEEK'!Y828)&gt;MASTER!$B$4/100,"B",IF(VALUE('SUMMARY WEEK'!Y828)&gt;MASTER!$B$5/100,"C","K"))),'SUMMARY WEEK'!Y828))</f>
        <v/>
      </c>
      <c r="Z828" s="20" t="str">
        <f>IF(ISBLANK('SUMMARY WEEK'!Z828),'SUMMARY WEEK'!Z828,IFERROR(IF(VALUE('SUMMARY WEEK'!Z828)&gt;MASTER!$B$3/100,"SB",IF(VALUE('SUMMARY WEEK'!Z828)&gt;MASTER!$B$4/100,"B",IF(VALUE('SUMMARY WEEK'!Z828)&gt;MASTER!$B$5/100,"C","K"))),'SUMMARY WEEK'!Z828))</f>
        <v/>
      </c>
      <c r="AA828" s="20"/>
    </row>
    <row r="829">
      <c r="A829" s="18" t="str">
        <f>IF(ISBLANK('SUMMARY WEEK'!A829),'SUMMARY WEEK'!A829,IFERROR(IF(VALUE('SUMMARY WEEK'!A829)&gt;MASTER!$B$3/100,"SB",IF(VALUE('SUMMARY WEEK'!A829)&gt;MASTER!$B$4/100,"B",IF(VALUE('SUMMARY WEEK'!A829)&gt;MASTER!$B$5/100,"C","K"))),'SUMMARY WEEK'!A829))</f>
        <v/>
      </c>
      <c r="B829" s="19" t="str">
        <f>IF(ISBLANK('SUMMARY WEEK'!B829),'SUMMARY WEEK'!B829,IFERROR(IF(VALUE('SUMMARY WEEK'!B829)&gt;MASTER!$B$3/100,"SB",IF(VALUE('SUMMARY WEEK'!B829)&gt;MASTER!$B$4/100,"B",IF(VALUE('SUMMARY WEEK'!B829)&gt;MASTER!$B$5/100,"C","K"))),'SUMMARY WEEK'!B829))</f>
        <v/>
      </c>
      <c r="C829" s="20" t="str">
        <f>IF(ISBLANK('SUMMARY WEEK'!C829),'SUMMARY WEEK'!C829,IFERROR(IF(VALUE('SUMMARY WEEK'!C829)&gt;MASTER!$B$3/100,"SB",IF(VALUE('SUMMARY WEEK'!C829)&gt;MASTER!$B$4/100,"B",IF(VALUE('SUMMARY WEEK'!C829)&gt;MASTER!$B$5/100,"C","K"))),'SUMMARY WEEK'!C829))</f>
        <v/>
      </c>
      <c r="D829" s="20" t="str">
        <f>IF(ISBLANK('SUMMARY WEEK'!D829),'SUMMARY WEEK'!D829,IFERROR(IF(VALUE('SUMMARY WEEK'!D829)&gt;MASTER!$B$3/100,"SB",IF(VALUE('SUMMARY WEEK'!D829)&gt;MASTER!$B$4/100,"B",IF(VALUE('SUMMARY WEEK'!D829)&gt;MASTER!$B$5/100,"C","K"))),'SUMMARY WEEK'!D829))</f>
        <v/>
      </c>
      <c r="E829" s="20" t="str">
        <f>IF(ISBLANK('SUMMARY WEEK'!E829),'SUMMARY WEEK'!E829,IFERROR(IF(VALUE('SUMMARY WEEK'!E829)&gt;MASTER!$B$3/100,"SB",IF(VALUE('SUMMARY WEEK'!E829)&gt;MASTER!$B$4/100,"B",IF(VALUE('SUMMARY WEEK'!E829)&gt;MASTER!$B$5/100,"C","K"))),'SUMMARY WEEK'!E829))</f>
        <v/>
      </c>
      <c r="F829" s="20" t="str">
        <f>IF(ISBLANK('SUMMARY WEEK'!F829),'SUMMARY WEEK'!F829,IFERROR(IF(VALUE('SUMMARY WEEK'!F829)&gt;MASTER!$B$3/100,"SB",IF(VALUE('SUMMARY WEEK'!F829)&gt;MASTER!$B$4/100,"B",IF(VALUE('SUMMARY WEEK'!F829)&gt;MASTER!$B$5/100,"C","K"))),'SUMMARY WEEK'!F829))</f>
        <v/>
      </c>
      <c r="G829" s="20" t="str">
        <f>IF(ISBLANK('SUMMARY WEEK'!G829),'SUMMARY WEEK'!G829,IFERROR(IF(VALUE('SUMMARY WEEK'!G829)&gt;MASTER!$B$3/100,"SB",IF(VALUE('SUMMARY WEEK'!G829)&gt;MASTER!$B$4/100,"B",IF(VALUE('SUMMARY WEEK'!G829)&gt;MASTER!$B$5/100,"C","K"))),'SUMMARY WEEK'!G829))</f>
        <v/>
      </c>
      <c r="H829" s="20" t="str">
        <f>IF(ISBLANK('SUMMARY WEEK'!H829),'SUMMARY WEEK'!H829,IFERROR(IF(VALUE('SUMMARY WEEK'!H829)&gt;MASTER!$B$3/100,"SB",IF(VALUE('SUMMARY WEEK'!H829)&gt;MASTER!$B$4/100,"B",IF(VALUE('SUMMARY WEEK'!H829)&gt;MASTER!$B$5/100,"C","K"))),'SUMMARY WEEK'!H829))</f>
        <v/>
      </c>
      <c r="I829" s="20" t="str">
        <f>IF(ISBLANK('SUMMARY WEEK'!I829),'SUMMARY WEEK'!I829,IFERROR(IF(VALUE('SUMMARY WEEK'!I829)&gt;MASTER!$B$3/100,"SB",IF(VALUE('SUMMARY WEEK'!I829)&gt;MASTER!$B$4/100,"B",IF(VALUE('SUMMARY WEEK'!I829)&gt;MASTER!$B$5/100,"C","K"))),'SUMMARY WEEK'!I829))</f>
        <v/>
      </c>
      <c r="J829" s="20" t="str">
        <f>IF(ISBLANK('SUMMARY WEEK'!J829),'SUMMARY WEEK'!J829,IFERROR(IF(VALUE('SUMMARY WEEK'!J829)&gt;MASTER!$B$3/100,"SB",IF(VALUE('SUMMARY WEEK'!J829)&gt;MASTER!$B$4/100,"B",IF(VALUE('SUMMARY WEEK'!J829)&gt;MASTER!$B$5/100,"C","K"))),'SUMMARY WEEK'!J829))</f>
        <v/>
      </c>
      <c r="K829" s="20" t="str">
        <f>IF(ISBLANK('SUMMARY WEEK'!K829),'SUMMARY WEEK'!K829,IFERROR(IF(VALUE('SUMMARY WEEK'!K829)&gt;MASTER!$B$3/100,"SB",IF(VALUE('SUMMARY WEEK'!K829)&gt;MASTER!$B$4/100,"B",IF(VALUE('SUMMARY WEEK'!K829)&gt;MASTER!$B$5/100,"C","K"))),'SUMMARY WEEK'!K829))</f>
        <v/>
      </c>
      <c r="L829" s="20" t="str">
        <f>IF(ISBLANK('SUMMARY WEEK'!L829),'SUMMARY WEEK'!L829,IFERROR(IF(VALUE('SUMMARY WEEK'!L829)&gt;MASTER!$B$3/100,"SB",IF(VALUE('SUMMARY WEEK'!L829)&gt;MASTER!$B$4/100,"B",IF(VALUE('SUMMARY WEEK'!L829)&gt;MASTER!$B$5/100,"C","K"))),'SUMMARY WEEK'!L829))</f>
        <v/>
      </c>
      <c r="M829" s="20" t="str">
        <f>IF(ISBLANK('SUMMARY WEEK'!M829),'SUMMARY WEEK'!M829,IFERROR(IF(VALUE('SUMMARY WEEK'!M829)&gt;MASTER!$B$3/100,"SB",IF(VALUE('SUMMARY WEEK'!M829)&gt;MASTER!$B$4/100,"B",IF(VALUE('SUMMARY WEEK'!M829)&gt;MASTER!$B$5/100,"C","K"))),'SUMMARY WEEK'!M829))</f>
        <v/>
      </c>
      <c r="N829" s="20" t="str">
        <f>IF(ISBLANK('SUMMARY WEEK'!N829),'SUMMARY WEEK'!N829,IFERROR(IF(VALUE('SUMMARY WEEK'!N829)&gt;MASTER!$B$3/100,"SB",IF(VALUE('SUMMARY WEEK'!N829)&gt;MASTER!$B$4/100,"B",IF(VALUE('SUMMARY WEEK'!N829)&gt;MASTER!$B$5/100,"C","K"))),'SUMMARY WEEK'!N829))</f>
        <v/>
      </c>
      <c r="O829" s="20" t="str">
        <f>IF(ISBLANK('SUMMARY WEEK'!O829),'SUMMARY WEEK'!O829,IFERROR(IF(VALUE('SUMMARY WEEK'!O829)&gt;MASTER!$B$3/100,"SB",IF(VALUE('SUMMARY WEEK'!O829)&gt;MASTER!$B$4/100,"B",IF(VALUE('SUMMARY WEEK'!O829)&gt;MASTER!$B$5/100,"C","K"))),'SUMMARY WEEK'!O829))</f>
        <v/>
      </c>
      <c r="P829" s="20" t="str">
        <f>IF(ISBLANK('SUMMARY WEEK'!P829),'SUMMARY WEEK'!P829,IFERROR(IF(VALUE('SUMMARY WEEK'!P829)&gt;MASTER!$B$3/100,"SB",IF(VALUE('SUMMARY WEEK'!P829)&gt;MASTER!$B$4/100,"B",IF(VALUE('SUMMARY WEEK'!P829)&gt;MASTER!$B$5/100,"C","K"))),'SUMMARY WEEK'!P829))</f>
        <v/>
      </c>
      <c r="Q829" s="20" t="str">
        <f>IF(ISBLANK('SUMMARY WEEK'!Q829),'SUMMARY WEEK'!Q829,IFERROR(IF(VALUE('SUMMARY WEEK'!Q829)&gt;MASTER!$B$3/100,"SB",IF(VALUE('SUMMARY WEEK'!Q829)&gt;MASTER!$B$4/100,"B",IF(VALUE('SUMMARY WEEK'!Q829)&gt;MASTER!$B$5/100,"C","K"))),'SUMMARY WEEK'!Q829))</f>
        <v/>
      </c>
      <c r="R829" s="20" t="str">
        <f>IF(ISBLANK('SUMMARY WEEK'!R829),'SUMMARY WEEK'!R829,IFERROR(IF(VALUE('SUMMARY WEEK'!R829)&gt;MASTER!$B$3/100,"SB",IF(VALUE('SUMMARY WEEK'!R829)&gt;MASTER!$B$4/100,"B",IF(VALUE('SUMMARY WEEK'!R829)&gt;MASTER!$B$5/100,"C","K"))),'SUMMARY WEEK'!R829))</f>
        <v/>
      </c>
      <c r="S829" s="20" t="str">
        <f>IF(ISBLANK('SUMMARY WEEK'!S829),'SUMMARY WEEK'!S829,IFERROR(IF(VALUE('SUMMARY WEEK'!S829)&gt;MASTER!$B$3/100,"SB",IF(VALUE('SUMMARY WEEK'!S829)&gt;MASTER!$B$4/100,"B",IF(VALUE('SUMMARY WEEK'!S829)&gt;MASTER!$B$5/100,"C","K"))),'SUMMARY WEEK'!S829))</f>
        <v/>
      </c>
      <c r="T829" s="20" t="str">
        <f>IF(ISBLANK('SUMMARY WEEK'!T829),'SUMMARY WEEK'!T829,IFERROR(IF(VALUE('SUMMARY WEEK'!T829)&gt;MASTER!$B$3/100,"SB",IF(VALUE('SUMMARY WEEK'!T829)&gt;MASTER!$B$4/100,"B",IF(VALUE('SUMMARY WEEK'!T829)&gt;MASTER!$B$5/100,"C","K"))),'SUMMARY WEEK'!T829))</f>
        <v/>
      </c>
      <c r="U829" s="20" t="str">
        <f>IF(ISBLANK('SUMMARY WEEK'!U829),'SUMMARY WEEK'!U829,IFERROR(IF(VALUE('SUMMARY WEEK'!U829)&gt;MASTER!$B$3/100,"SB",IF(VALUE('SUMMARY WEEK'!U829)&gt;MASTER!$B$4/100,"B",IF(VALUE('SUMMARY WEEK'!U829)&gt;MASTER!$B$5/100,"C","K"))),'SUMMARY WEEK'!U829))</f>
        <v/>
      </c>
      <c r="V829" s="20" t="str">
        <f>IF(ISBLANK('SUMMARY WEEK'!V829),'SUMMARY WEEK'!V829,IFERROR(IF(VALUE('SUMMARY WEEK'!V829)&gt;MASTER!$B$3/100,"SB",IF(VALUE('SUMMARY WEEK'!V829)&gt;MASTER!$B$4/100,"B",IF(VALUE('SUMMARY WEEK'!V829)&gt;MASTER!$B$5/100,"C","K"))),'SUMMARY WEEK'!V829))</f>
        <v/>
      </c>
      <c r="W829" s="20" t="str">
        <f>IF(ISBLANK('SUMMARY WEEK'!W829),'SUMMARY WEEK'!W829,IFERROR(IF(VALUE('SUMMARY WEEK'!W829)&gt;MASTER!$B$3/100,"SB",IF(VALUE('SUMMARY WEEK'!W829)&gt;MASTER!$B$4/100,"B",IF(VALUE('SUMMARY WEEK'!W829)&gt;MASTER!$B$5/100,"C","K"))),'SUMMARY WEEK'!W829))</f>
        <v/>
      </c>
      <c r="X829" s="20" t="str">
        <f>IF(ISBLANK('SUMMARY WEEK'!X829),'SUMMARY WEEK'!X829,IFERROR(IF(VALUE('SUMMARY WEEK'!X829)&gt;MASTER!$B$3/100,"SB",IF(VALUE('SUMMARY WEEK'!X829)&gt;MASTER!$B$4/100,"B",IF(VALUE('SUMMARY WEEK'!X829)&gt;MASTER!$B$5/100,"C","K"))),'SUMMARY WEEK'!X829))</f>
        <v/>
      </c>
      <c r="Y829" s="20" t="str">
        <f>IF(ISBLANK('SUMMARY WEEK'!Y829),'SUMMARY WEEK'!Y829,IFERROR(IF(VALUE('SUMMARY WEEK'!Y829)&gt;MASTER!$B$3/100,"SB",IF(VALUE('SUMMARY WEEK'!Y829)&gt;MASTER!$B$4/100,"B",IF(VALUE('SUMMARY WEEK'!Y829)&gt;MASTER!$B$5/100,"C","K"))),'SUMMARY WEEK'!Y829))</f>
        <v/>
      </c>
      <c r="Z829" s="20" t="str">
        <f>IF(ISBLANK('SUMMARY WEEK'!Z829),'SUMMARY WEEK'!Z829,IFERROR(IF(VALUE('SUMMARY WEEK'!Z829)&gt;MASTER!$B$3/100,"SB",IF(VALUE('SUMMARY WEEK'!Z829)&gt;MASTER!$B$4/100,"B",IF(VALUE('SUMMARY WEEK'!Z829)&gt;MASTER!$B$5/100,"C","K"))),'SUMMARY WEEK'!Z829))</f>
        <v/>
      </c>
      <c r="AA829" s="20"/>
    </row>
    <row r="830">
      <c r="A830" s="18" t="str">
        <f>IF(ISBLANK('SUMMARY WEEK'!A830),'SUMMARY WEEK'!A830,IFERROR(IF(VALUE('SUMMARY WEEK'!A830)&gt;MASTER!$B$3/100,"SB",IF(VALUE('SUMMARY WEEK'!A830)&gt;MASTER!$B$4/100,"B",IF(VALUE('SUMMARY WEEK'!A830)&gt;MASTER!$B$5/100,"C","K"))),'SUMMARY WEEK'!A830))</f>
        <v/>
      </c>
      <c r="B830" s="19" t="str">
        <f>IF(ISBLANK('SUMMARY WEEK'!B830),'SUMMARY WEEK'!B830,IFERROR(IF(VALUE('SUMMARY WEEK'!B830)&gt;MASTER!$B$3/100,"SB",IF(VALUE('SUMMARY WEEK'!B830)&gt;MASTER!$B$4/100,"B",IF(VALUE('SUMMARY WEEK'!B830)&gt;MASTER!$B$5/100,"C","K"))),'SUMMARY WEEK'!B830))</f>
        <v/>
      </c>
      <c r="C830" s="20" t="str">
        <f>IF(ISBLANK('SUMMARY WEEK'!C830),'SUMMARY WEEK'!C830,IFERROR(IF(VALUE('SUMMARY WEEK'!C830)&gt;MASTER!$B$3/100,"SB",IF(VALUE('SUMMARY WEEK'!C830)&gt;MASTER!$B$4/100,"B",IF(VALUE('SUMMARY WEEK'!C830)&gt;MASTER!$B$5/100,"C","K"))),'SUMMARY WEEK'!C830))</f>
        <v/>
      </c>
      <c r="D830" s="20" t="str">
        <f>IF(ISBLANK('SUMMARY WEEK'!D830),'SUMMARY WEEK'!D830,IFERROR(IF(VALUE('SUMMARY WEEK'!D830)&gt;MASTER!$B$3/100,"SB",IF(VALUE('SUMMARY WEEK'!D830)&gt;MASTER!$B$4/100,"B",IF(VALUE('SUMMARY WEEK'!D830)&gt;MASTER!$B$5/100,"C","K"))),'SUMMARY WEEK'!D830))</f>
        <v/>
      </c>
      <c r="E830" s="20" t="str">
        <f>IF(ISBLANK('SUMMARY WEEK'!E830),'SUMMARY WEEK'!E830,IFERROR(IF(VALUE('SUMMARY WEEK'!E830)&gt;MASTER!$B$3/100,"SB",IF(VALUE('SUMMARY WEEK'!E830)&gt;MASTER!$B$4/100,"B",IF(VALUE('SUMMARY WEEK'!E830)&gt;MASTER!$B$5/100,"C","K"))),'SUMMARY WEEK'!E830))</f>
        <v/>
      </c>
      <c r="F830" s="20" t="str">
        <f>IF(ISBLANK('SUMMARY WEEK'!F830),'SUMMARY WEEK'!F830,IFERROR(IF(VALUE('SUMMARY WEEK'!F830)&gt;MASTER!$B$3/100,"SB",IF(VALUE('SUMMARY WEEK'!F830)&gt;MASTER!$B$4/100,"B",IF(VALUE('SUMMARY WEEK'!F830)&gt;MASTER!$B$5/100,"C","K"))),'SUMMARY WEEK'!F830))</f>
        <v/>
      </c>
      <c r="G830" s="20" t="str">
        <f>IF(ISBLANK('SUMMARY WEEK'!G830),'SUMMARY WEEK'!G830,IFERROR(IF(VALUE('SUMMARY WEEK'!G830)&gt;MASTER!$B$3/100,"SB",IF(VALUE('SUMMARY WEEK'!G830)&gt;MASTER!$B$4/100,"B",IF(VALUE('SUMMARY WEEK'!G830)&gt;MASTER!$B$5/100,"C","K"))),'SUMMARY WEEK'!G830))</f>
        <v/>
      </c>
      <c r="H830" s="20" t="str">
        <f>IF(ISBLANK('SUMMARY WEEK'!H830),'SUMMARY WEEK'!H830,IFERROR(IF(VALUE('SUMMARY WEEK'!H830)&gt;MASTER!$B$3/100,"SB",IF(VALUE('SUMMARY WEEK'!H830)&gt;MASTER!$B$4/100,"B",IF(VALUE('SUMMARY WEEK'!H830)&gt;MASTER!$B$5/100,"C","K"))),'SUMMARY WEEK'!H830))</f>
        <v/>
      </c>
      <c r="I830" s="20" t="str">
        <f>IF(ISBLANK('SUMMARY WEEK'!I830),'SUMMARY WEEK'!I830,IFERROR(IF(VALUE('SUMMARY WEEK'!I830)&gt;MASTER!$B$3/100,"SB",IF(VALUE('SUMMARY WEEK'!I830)&gt;MASTER!$B$4/100,"B",IF(VALUE('SUMMARY WEEK'!I830)&gt;MASTER!$B$5/100,"C","K"))),'SUMMARY WEEK'!I830))</f>
        <v/>
      </c>
      <c r="J830" s="20" t="str">
        <f>IF(ISBLANK('SUMMARY WEEK'!J830),'SUMMARY WEEK'!J830,IFERROR(IF(VALUE('SUMMARY WEEK'!J830)&gt;MASTER!$B$3/100,"SB",IF(VALUE('SUMMARY WEEK'!J830)&gt;MASTER!$B$4/100,"B",IF(VALUE('SUMMARY WEEK'!J830)&gt;MASTER!$B$5/100,"C","K"))),'SUMMARY WEEK'!J830))</f>
        <v/>
      </c>
      <c r="K830" s="20" t="str">
        <f>IF(ISBLANK('SUMMARY WEEK'!K830),'SUMMARY WEEK'!K830,IFERROR(IF(VALUE('SUMMARY WEEK'!K830)&gt;MASTER!$B$3/100,"SB",IF(VALUE('SUMMARY WEEK'!K830)&gt;MASTER!$B$4/100,"B",IF(VALUE('SUMMARY WEEK'!K830)&gt;MASTER!$B$5/100,"C","K"))),'SUMMARY WEEK'!K830))</f>
        <v/>
      </c>
      <c r="L830" s="20" t="str">
        <f>IF(ISBLANK('SUMMARY WEEK'!L830),'SUMMARY WEEK'!L830,IFERROR(IF(VALUE('SUMMARY WEEK'!L830)&gt;MASTER!$B$3/100,"SB",IF(VALUE('SUMMARY WEEK'!L830)&gt;MASTER!$B$4/100,"B",IF(VALUE('SUMMARY WEEK'!L830)&gt;MASTER!$B$5/100,"C","K"))),'SUMMARY WEEK'!L830))</f>
        <v/>
      </c>
      <c r="M830" s="20" t="str">
        <f>IF(ISBLANK('SUMMARY WEEK'!M830),'SUMMARY WEEK'!M830,IFERROR(IF(VALUE('SUMMARY WEEK'!M830)&gt;MASTER!$B$3/100,"SB",IF(VALUE('SUMMARY WEEK'!M830)&gt;MASTER!$B$4/100,"B",IF(VALUE('SUMMARY WEEK'!M830)&gt;MASTER!$B$5/100,"C","K"))),'SUMMARY WEEK'!M830))</f>
        <v/>
      </c>
      <c r="N830" s="20" t="str">
        <f>IF(ISBLANK('SUMMARY WEEK'!N830),'SUMMARY WEEK'!N830,IFERROR(IF(VALUE('SUMMARY WEEK'!N830)&gt;MASTER!$B$3/100,"SB",IF(VALUE('SUMMARY WEEK'!N830)&gt;MASTER!$B$4/100,"B",IF(VALUE('SUMMARY WEEK'!N830)&gt;MASTER!$B$5/100,"C","K"))),'SUMMARY WEEK'!N830))</f>
        <v/>
      </c>
      <c r="O830" s="20" t="str">
        <f>IF(ISBLANK('SUMMARY WEEK'!O830),'SUMMARY WEEK'!O830,IFERROR(IF(VALUE('SUMMARY WEEK'!O830)&gt;MASTER!$B$3/100,"SB",IF(VALUE('SUMMARY WEEK'!O830)&gt;MASTER!$B$4/100,"B",IF(VALUE('SUMMARY WEEK'!O830)&gt;MASTER!$B$5/100,"C","K"))),'SUMMARY WEEK'!O830))</f>
        <v/>
      </c>
      <c r="P830" s="20" t="str">
        <f>IF(ISBLANK('SUMMARY WEEK'!P830),'SUMMARY WEEK'!P830,IFERROR(IF(VALUE('SUMMARY WEEK'!P830)&gt;MASTER!$B$3/100,"SB",IF(VALUE('SUMMARY WEEK'!P830)&gt;MASTER!$B$4/100,"B",IF(VALUE('SUMMARY WEEK'!P830)&gt;MASTER!$B$5/100,"C","K"))),'SUMMARY WEEK'!P830))</f>
        <v/>
      </c>
      <c r="Q830" s="20" t="str">
        <f>IF(ISBLANK('SUMMARY WEEK'!Q830),'SUMMARY WEEK'!Q830,IFERROR(IF(VALUE('SUMMARY WEEK'!Q830)&gt;MASTER!$B$3/100,"SB",IF(VALUE('SUMMARY WEEK'!Q830)&gt;MASTER!$B$4/100,"B",IF(VALUE('SUMMARY WEEK'!Q830)&gt;MASTER!$B$5/100,"C","K"))),'SUMMARY WEEK'!Q830))</f>
        <v/>
      </c>
      <c r="R830" s="20" t="str">
        <f>IF(ISBLANK('SUMMARY WEEK'!R830),'SUMMARY WEEK'!R830,IFERROR(IF(VALUE('SUMMARY WEEK'!R830)&gt;MASTER!$B$3/100,"SB",IF(VALUE('SUMMARY WEEK'!R830)&gt;MASTER!$B$4/100,"B",IF(VALUE('SUMMARY WEEK'!R830)&gt;MASTER!$B$5/100,"C","K"))),'SUMMARY WEEK'!R830))</f>
        <v/>
      </c>
      <c r="S830" s="20" t="str">
        <f>IF(ISBLANK('SUMMARY WEEK'!S830),'SUMMARY WEEK'!S830,IFERROR(IF(VALUE('SUMMARY WEEK'!S830)&gt;MASTER!$B$3/100,"SB",IF(VALUE('SUMMARY WEEK'!S830)&gt;MASTER!$B$4/100,"B",IF(VALUE('SUMMARY WEEK'!S830)&gt;MASTER!$B$5/100,"C","K"))),'SUMMARY WEEK'!S830))</f>
        <v/>
      </c>
      <c r="T830" s="20" t="str">
        <f>IF(ISBLANK('SUMMARY WEEK'!T830),'SUMMARY WEEK'!T830,IFERROR(IF(VALUE('SUMMARY WEEK'!T830)&gt;MASTER!$B$3/100,"SB",IF(VALUE('SUMMARY WEEK'!T830)&gt;MASTER!$B$4/100,"B",IF(VALUE('SUMMARY WEEK'!T830)&gt;MASTER!$B$5/100,"C","K"))),'SUMMARY WEEK'!T830))</f>
        <v/>
      </c>
      <c r="U830" s="20" t="str">
        <f>IF(ISBLANK('SUMMARY WEEK'!U830),'SUMMARY WEEK'!U830,IFERROR(IF(VALUE('SUMMARY WEEK'!U830)&gt;MASTER!$B$3/100,"SB",IF(VALUE('SUMMARY WEEK'!U830)&gt;MASTER!$B$4/100,"B",IF(VALUE('SUMMARY WEEK'!U830)&gt;MASTER!$B$5/100,"C","K"))),'SUMMARY WEEK'!U830))</f>
        <v/>
      </c>
      <c r="V830" s="20" t="str">
        <f>IF(ISBLANK('SUMMARY WEEK'!V830),'SUMMARY WEEK'!V830,IFERROR(IF(VALUE('SUMMARY WEEK'!V830)&gt;MASTER!$B$3/100,"SB",IF(VALUE('SUMMARY WEEK'!V830)&gt;MASTER!$B$4/100,"B",IF(VALUE('SUMMARY WEEK'!V830)&gt;MASTER!$B$5/100,"C","K"))),'SUMMARY WEEK'!V830))</f>
        <v/>
      </c>
      <c r="W830" s="20" t="str">
        <f>IF(ISBLANK('SUMMARY WEEK'!W830),'SUMMARY WEEK'!W830,IFERROR(IF(VALUE('SUMMARY WEEK'!W830)&gt;MASTER!$B$3/100,"SB",IF(VALUE('SUMMARY WEEK'!W830)&gt;MASTER!$B$4/100,"B",IF(VALUE('SUMMARY WEEK'!W830)&gt;MASTER!$B$5/100,"C","K"))),'SUMMARY WEEK'!W830))</f>
        <v/>
      </c>
      <c r="X830" s="20" t="str">
        <f>IF(ISBLANK('SUMMARY WEEK'!X830),'SUMMARY WEEK'!X830,IFERROR(IF(VALUE('SUMMARY WEEK'!X830)&gt;MASTER!$B$3/100,"SB",IF(VALUE('SUMMARY WEEK'!X830)&gt;MASTER!$B$4/100,"B",IF(VALUE('SUMMARY WEEK'!X830)&gt;MASTER!$B$5/100,"C","K"))),'SUMMARY WEEK'!X830))</f>
        <v/>
      </c>
      <c r="Y830" s="20" t="str">
        <f>IF(ISBLANK('SUMMARY WEEK'!Y830),'SUMMARY WEEK'!Y830,IFERROR(IF(VALUE('SUMMARY WEEK'!Y830)&gt;MASTER!$B$3/100,"SB",IF(VALUE('SUMMARY WEEK'!Y830)&gt;MASTER!$B$4/100,"B",IF(VALUE('SUMMARY WEEK'!Y830)&gt;MASTER!$B$5/100,"C","K"))),'SUMMARY WEEK'!Y830))</f>
        <v/>
      </c>
      <c r="Z830" s="20" t="str">
        <f>IF(ISBLANK('SUMMARY WEEK'!Z830),'SUMMARY WEEK'!Z830,IFERROR(IF(VALUE('SUMMARY WEEK'!Z830)&gt;MASTER!$B$3/100,"SB",IF(VALUE('SUMMARY WEEK'!Z830)&gt;MASTER!$B$4/100,"B",IF(VALUE('SUMMARY WEEK'!Z830)&gt;MASTER!$B$5/100,"C","K"))),'SUMMARY WEEK'!Z830))</f>
        <v/>
      </c>
      <c r="AA830" s="20"/>
    </row>
    <row r="831">
      <c r="A831" s="18" t="str">
        <f>IF(ISBLANK('SUMMARY WEEK'!A831),'SUMMARY WEEK'!A831,IFERROR(IF(VALUE('SUMMARY WEEK'!A831)&gt;MASTER!$B$3/100,"SB",IF(VALUE('SUMMARY WEEK'!A831)&gt;MASTER!$B$4/100,"B",IF(VALUE('SUMMARY WEEK'!A831)&gt;MASTER!$B$5/100,"C","K"))),'SUMMARY WEEK'!A831))</f>
        <v/>
      </c>
      <c r="B831" s="19" t="str">
        <f>IF(ISBLANK('SUMMARY WEEK'!B831),'SUMMARY WEEK'!B831,IFERROR(IF(VALUE('SUMMARY WEEK'!B831)&gt;MASTER!$B$3/100,"SB",IF(VALUE('SUMMARY WEEK'!B831)&gt;MASTER!$B$4/100,"B",IF(VALUE('SUMMARY WEEK'!B831)&gt;MASTER!$B$5/100,"C","K"))),'SUMMARY WEEK'!B831))</f>
        <v/>
      </c>
      <c r="C831" s="20" t="str">
        <f>IF(ISBLANK('SUMMARY WEEK'!C831),'SUMMARY WEEK'!C831,IFERROR(IF(VALUE('SUMMARY WEEK'!C831)&gt;MASTER!$B$3/100,"SB",IF(VALUE('SUMMARY WEEK'!C831)&gt;MASTER!$B$4/100,"B",IF(VALUE('SUMMARY WEEK'!C831)&gt;MASTER!$B$5/100,"C","K"))),'SUMMARY WEEK'!C831))</f>
        <v/>
      </c>
      <c r="D831" s="20" t="str">
        <f>IF(ISBLANK('SUMMARY WEEK'!D831),'SUMMARY WEEK'!D831,IFERROR(IF(VALUE('SUMMARY WEEK'!D831)&gt;MASTER!$B$3/100,"SB",IF(VALUE('SUMMARY WEEK'!D831)&gt;MASTER!$B$4/100,"B",IF(VALUE('SUMMARY WEEK'!D831)&gt;MASTER!$B$5/100,"C","K"))),'SUMMARY WEEK'!D831))</f>
        <v/>
      </c>
      <c r="E831" s="20" t="str">
        <f>IF(ISBLANK('SUMMARY WEEK'!E831),'SUMMARY WEEK'!E831,IFERROR(IF(VALUE('SUMMARY WEEK'!E831)&gt;MASTER!$B$3/100,"SB",IF(VALUE('SUMMARY WEEK'!E831)&gt;MASTER!$B$4/100,"B",IF(VALUE('SUMMARY WEEK'!E831)&gt;MASTER!$B$5/100,"C","K"))),'SUMMARY WEEK'!E831))</f>
        <v/>
      </c>
      <c r="F831" s="20" t="str">
        <f>IF(ISBLANK('SUMMARY WEEK'!F831),'SUMMARY WEEK'!F831,IFERROR(IF(VALUE('SUMMARY WEEK'!F831)&gt;MASTER!$B$3/100,"SB",IF(VALUE('SUMMARY WEEK'!F831)&gt;MASTER!$B$4/100,"B",IF(VALUE('SUMMARY WEEK'!F831)&gt;MASTER!$B$5/100,"C","K"))),'SUMMARY WEEK'!F831))</f>
        <v/>
      </c>
      <c r="G831" s="20" t="str">
        <f>IF(ISBLANK('SUMMARY WEEK'!G831),'SUMMARY WEEK'!G831,IFERROR(IF(VALUE('SUMMARY WEEK'!G831)&gt;MASTER!$B$3/100,"SB",IF(VALUE('SUMMARY WEEK'!G831)&gt;MASTER!$B$4/100,"B",IF(VALUE('SUMMARY WEEK'!G831)&gt;MASTER!$B$5/100,"C","K"))),'SUMMARY WEEK'!G831))</f>
        <v/>
      </c>
      <c r="H831" s="20" t="str">
        <f>IF(ISBLANK('SUMMARY WEEK'!H831),'SUMMARY WEEK'!H831,IFERROR(IF(VALUE('SUMMARY WEEK'!H831)&gt;MASTER!$B$3/100,"SB",IF(VALUE('SUMMARY WEEK'!H831)&gt;MASTER!$B$4/100,"B",IF(VALUE('SUMMARY WEEK'!H831)&gt;MASTER!$B$5/100,"C","K"))),'SUMMARY WEEK'!H831))</f>
        <v/>
      </c>
      <c r="I831" s="20" t="str">
        <f>IF(ISBLANK('SUMMARY WEEK'!I831),'SUMMARY WEEK'!I831,IFERROR(IF(VALUE('SUMMARY WEEK'!I831)&gt;MASTER!$B$3/100,"SB",IF(VALUE('SUMMARY WEEK'!I831)&gt;MASTER!$B$4/100,"B",IF(VALUE('SUMMARY WEEK'!I831)&gt;MASTER!$B$5/100,"C","K"))),'SUMMARY WEEK'!I831))</f>
        <v/>
      </c>
      <c r="J831" s="20" t="str">
        <f>IF(ISBLANK('SUMMARY WEEK'!J831),'SUMMARY WEEK'!J831,IFERROR(IF(VALUE('SUMMARY WEEK'!J831)&gt;MASTER!$B$3/100,"SB",IF(VALUE('SUMMARY WEEK'!J831)&gt;MASTER!$B$4/100,"B",IF(VALUE('SUMMARY WEEK'!J831)&gt;MASTER!$B$5/100,"C","K"))),'SUMMARY WEEK'!J831))</f>
        <v/>
      </c>
      <c r="K831" s="20" t="str">
        <f>IF(ISBLANK('SUMMARY WEEK'!K831),'SUMMARY WEEK'!K831,IFERROR(IF(VALUE('SUMMARY WEEK'!K831)&gt;MASTER!$B$3/100,"SB",IF(VALUE('SUMMARY WEEK'!K831)&gt;MASTER!$B$4/100,"B",IF(VALUE('SUMMARY WEEK'!K831)&gt;MASTER!$B$5/100,"C","K"))),'SUMMARY WEEK'!K831))</f>
        <v/>
      </c>
      <c r="L831" s="20" t="str">
        <f>IF(ISBLANK('SUMMARY WEEK'!L831),'SUMMARY WEEK'!L831,IFERROR(IF(VALUE('SUMMARY WEEK'!L831)&gt;MASTER!$B$3/100,"SB",IF(VALUE('SUMMARY WEEK'!L831)&gt;MASTER!$B$4/100,"B",IF(VALUE('SUMMARY WEEK'!L831)&gt;MASTER!$B$5/100,"C","K"))),'SUMMARY WEEK'!L831))</f>
        <v/>
      </c>
      <c r="M831" s="20" t="str">
        <f>IF(ISBLANK('SUMMARY WEEK'!M831),'SUMMARY WEEK'!M831,IFERROR(IF(VALUE('SUMMARY WEEK'!M831)&gt;MASTER!$B$3/100,"SB",IF(VALUE('SUMMARY WEEK'!M831)&gt;MASTER!$B$4/100,"B",IF(VALUE('SUMMARY WEEK'!M831)&gt;MASTER!$B$5/100,"C","K"))),'SUMMARY WEEK'!M831))</f>
        <v/>
      </c>
      <c r="N831" s="20" t="str">
        <f>IF(ISBLANK('SUMMARY WEEK'!N831),'SUMMARY WEEK'!N831,IFERROR(IF(VALUE('SUMMARY WEEK'!N831)&gt;MASTER!$B$3/100,"SB",IF(VALUE('SUMMARY WEEK'!N831)&gt;MASTER!$B$4/100,"B",IF(VALUE('SUMMARY WEEK'!N831)&gt;MASTER!$B$5/100,"C","K"))),'SUMMARY WEEK'!N831))</f>
        <v/>
      </c>
      <c r="O831" s="20" t="str">
        <f>IF(ISBLANK('SUMMARY WEEK'!O831),'SUMMARY WEEK'!O831,IFERROR(IF(VALUE('SUMMARY WEEK'!O831)&gt;MASTER!$B$3/100,"SB",IF(VALUE('SUMMARY WEEK'!O831)&gt;MASTER!$B$4/100,"B",IF(VALUE('SUMMARY WEEK'!O831)&gt;MASTER!$B$5/100,"C","K"))),'SUMMARY WEEK'!O831))</f>
        <v/>
      </c>
      <c r="P831" s="20" t="str">
        <f>IF(ISBLANK('SUMMARY WEEK'!P831),'SUMMARY WEEK'!P831,IFERROR(IF(VALUE('SUMMARY WEEK'!P831)&gt;MASTER!$B$3/100,"SB",IF(VALUE('SUMMARY WEEK'!P831)&gt;MASTER!$B$4/100,"B",IF(VALUE('SUMMARY WEEK'!P831)&gt;MASTER!$B$5/100,"C","K"))),'SUMMARY WEEK'!P831))</f>
        <v/>
      </c>
      <c r="Q831" s="20" t="str">
        <f>IF(ISBLANK('SUMMARY WEEK'!Q831),'SUMMARY WEEK'!Q831,IFERROR(IF(VALUE('SUMMARY WEEK'!Q831)&gt;MASTER!$B$3/100,"SB",IF(VALUE('SUMMARY WEEK'!Q831)&gt;MASTER!$B$4/100,"B",IF(VALUE('SUMMARY WEEK'!Q831)&gt;MASTER!$B$5/100,"C","K"))),'SUMMARY WEEK'!Q831))</f>
        <v/>
      </c>
      <c r="R831" s="20" t="str">
        <f>IF(ISBLANK('SUMMARY WEEK'!R831),'SUMMARY WEEK'!R831,IFERROR(IF(VALUE('SUMMARY WEEK'!R831)&gt;MASTER!$B$3/100,"SB",IF(VALUE('SUMMARY WEEK'!R831)&gt;MASTER!$B$4/100,"B",IF(VALUE('SUMMARY WEEK'!R831)&gt;MASTER!$B$5/100,"C","K"))),'SUMMARY WEEK'!R831))</f>
        <v/>
      </c>
      <c r="S831" s="20" t="str">
        <f>IF(ISBLANK('SUMMARY WEEK'!S831),'SUMMARY WEEK'!S831,IFERROR(IF(VALUE('SUMMARY WEEK'!S831)&gt;MASTER!$B$3/100,"SB",IF(VALUE('SUMMARY WEEK'!S831)&gt;MASTER!$B$4/100,"B",IF(VALUE('SUMMARY WEEK'!S831)&gt;MASTER!$B$5/100,"C","K"))),'SUMMARY WEEK'!S831))</f>
        <v/>
      </c>
      <c r="T831" s="20" t="str">
        <f>IF(ISBLANK('SUMMARY WEEK'!T831),'SUMMARY WEEK'!T831,IFERROR(IF(VALUE('SUMMARY WEEK'!T831)&gt;MASTER!$B$3/100,"SB",IF(VALUE('SUMMARY WEEK'!T831)&gt;MASTER!$B$4/100,"B",IF(VALUE('SUMMARY WEEK'!T831)&gt;MASTER!$B$5/100,"C","K"))),'SUMMARY WEEK'!T831))</f>
        <v/>
      </c>
      <c r="U831" s="20" t="str">
        <f>IF(ISBLANK('SUMMARY WEEK'!U831),'SUMMARY WEEK'!U831,IFERROR(IF(VALUE('SUMMARY WEEK'!U831)&gt;MASTER!$B$3/100,"SB",IF(VALUE('SUMMARY WEEK'!U831)&gt;MASTER!$B$4/100,"B",IF(VALUE('SUMMARY WEEK'!U831)&gt;MASTER!$B$5/100,"C","K"))),'SUMMARY WEEK'!U831))</f>
        <v/>
      </c>
      <c r="V831" s="20" t="str">
        <f>IF(ISBLANK('SUMMARY WEEK'!V831),'SUMMARY WEEK'!V831,IFERROR(IF(VALUE('SUMMARY WEEK'!V831)&gt;MASTER!$B$3/100,"SB",IF(VALUE('SUMMARY WEEK'!V831)&gt;MASTER!$B$4/100,"B",IF(VALUE('SUMMARY WEEK'!V831)&gt;MASTER!$B$5/100,"C","K"))),'SUMMARY WEEK'!V831))</f>
        <v/>
      </c>
      <c r="W831" s="20" t="str">
        <f>IF(ISBLANK('SUMMARY WEEK'!W831),'SUMMARY WEEK'!W831,IFERROR(IF(VALUE('SUMMARY WEEK'!W831)&gt;MASTER!$B$3/100,"SB",IF(VALUE('SUMMARY WEEK'!W831)&gt;MASTER!$B$4/100,"B",IF(VALUE('SUMMARY WEEK'!W831)&gt;MASTER!$B$5/100,"C","K"))),'SUMMARY WEEK'!W831))</f>
        <v/>
      </c>
      <c r="X831" s="20" t="str">
        <f>IF(ISBLANK('SUMMARY WEEK'!X831),'SUMMARY WEEK'!X831,IFERROR(IF(VALUE('SUMMARY WEEK'!X831)&gt;MASTER!$B$3/100,"SB",IF(VALUE('SUMMARY WEEK'!X831)&gt;MASTER!$B$4/100,"B",IF(VALUE('SUMMARY WEEK'!X831)&gt;MASTER!$B$5/100,"C","K"))),'SUMMARY WEEK'!X831))</f>
        <v/>
      </c>
      <c r="Y831" s="20" t="str">
        <f>IF(ISBLANK('SUMMARY WEEK'!Y831),'SUMMARY WEEK'!Y831,IFERROR(IF(VALUE('SUMMARY WEEK'!Y831)&gt;MASTER!$B$3/100,"SB",IF(VALUE('SUMMARY WEEK'!Y831)&gt;MASTER!$B$4/100,"B",IF(VALUE('SUMMARY WEEK'!Y831)&gt;MASTER!$B$5/100,"C","K"))),'SUMMARY WEEK'!Y831))</f>
        <v/>
      </c>
      <c r="Z831" s="20" t="str">
        <f>IF(ISBLANK('SUMMARY WEEK'!Z831),'SUMMARY WEEK'!Z831,IFERROR(IF(VALUE('SUMMARY WEEK'!Z831)&gt;MASTER!$B$3/100,"SB",IF(VALUE('SUMMARY WEEK'!Z831)&gt;MASTER!$B$4/100,"B",IF(VALUE('SUMMARY WEEK'!Z831)&gt;MASTER!$B$5/100,"C","K"))),'SUMMARY WEEK'!Z831))</f>
        <v/>
      </c>
      <c r="AA831" s="20"/>
    </row>
    <row r="832">
      <c r="A832" s="18" t="str">
        <f>IF(ISBLANK('SUMMARY WEEK'!A832),'SUMMARY WEEK'!A832,IFERROR(IF(VALUE('SUMMARY WEEK'!A832)&gt;MASTER!$B$3/100,"SB",IF(VALUE('SUMMARY WEEK'!A832)&gt;MASTER!$B$4/100,"B",IF(VALUE('SUMMARY WEEK'!A832)&gt;MASTER!$B$5/100,"C","K"))),'SUMMARY WEEK'!A832))</f>
        <v/>
      </c>
      <c r="B832" s="19" t="str">
        <f>IF(ISBLANK('SUMMARY WEEK'!B832),'SUMMARY WEEK'!B832,IFERROR(IF(VALUE('SUMMARY WEEK'!B832)&gt;MASTER!$B$3/100,"SB",IF(VALUE('SUMMARY WEEK'!B832)&gt;MASTER!$B$4/100,"B",IF(VALUE('SUMMARY WEEK'!B832)&gt;MASTER!$B$5/100,"C","K"))),'SUMMARY WEEK'!B832))</f>
        <v/>
      </c>
      <c r="C832" s="20" t="str">
        <f>IF(ISBLANK('SUMMARY WEEK'!C832),'SUMMARY WEEK'!C832,IFERROR(IF(VALUE('SUMMARY WEEK'!C832)&gt;MASTER!$B$3/100,"SB",IF(VALUE('SUMMARY WEEK'!C832)&gt;MASTER!$B$4/100,"B",IF(VALUE('SUMMARY WEEK'!C832)&gt;MASTER!$B$5/100,"C","K"))),'SUMMARY WEEK'!C832))</f>
        <v/>
      </c>
      <c r="D832" s="20" t="str">
        <f>IF(ISBLANK('SUMMARY WEEK'!D832),'SUMMARY WEEK'!D832,IFERROR(IF(VALUE('SUMMARY WEEK'!D832)&gt;MASTER!$B$3/100,"SB",IF(VALUE('SUMMARY WEEK'!D832)&gt;MASTER!$B$4/100,"B",IF(VALUE('SUMMARY WEEK'!D832)&gt;MASTER!$B$5/100,"C","K"))),'SUMMARY WEEK'!D832))</f>
        <v/>
      </c>
      <c r="E832" s="20" t="str">
        <f>IF(ISBLANK('SUMMARY WEEK'!E832),'SUMMARY WEEK'!E832,IFERROR(IF(VALUE('SUMMARY WEEK'!E832)&gt;MASTER!$B$3/100,"SB",IF(VALUE('SUMMARY WEEK'!E832)&gt;MASTER!$B$4/100,"B",IF(VALUE('SUMMARY WEEK'!E832)&gt;MASTER!$B$5/100,"C","K"))),'SUMMARY WEEK'!E832))</f>
        <v/>
      </c>
      <c r="F832" s="20" t="str">
        <f>IF(ISBLANK('SUMMARY WEEK'!F832),'SUMMARY WEEK'!F832,IFERROR(IF(VALUE('SUMMARY WEEK'!F832)&gt;MASTER!$B$3/100,"SB",IF(VALUE('SUMMARY WEEK'!F832)&gt;MASTER!$B$4/100,"B",IF(VALUE('SUMMARY WEEK'!F832)&gt;MASTER!$B$5/100,"C","K"))),'SUMMARY WEEK'!F832))</f>
        <v/>
      </c>
      <c r="G832" s="20" t="str">
        <f>IF(ISBLANK('SUMMARY WEEK'!G832),'SUMMARY WEEK'!G832,IFERROR(IF(VALUE('SUMMARY WEEK'!G832)&gt;MASTER!$B$3/100,"SB",IF(VALUE('SUMMARY WEEK'!G832)&gt;MASTER!$B$4/100,"B",IF(VALUE('SUMMARY WEEK'!G832)&gt;MASTER!$B$5/100,"C","K"))),'SUMMARY WEEK'!G832))</f>
        <v/>
      </c>
      <c r="H832" s="20" t="str">
        <f>IF(ISBLANK('SUMMARY WEEK'!H832),'SUMMARY WEEK'!H832,IFERROR(IF(VALUE('SUMMARY WEEK'!H832)&gt;MASTER!$B$3/100,"SB",IF(VALUE('SUMMARY WEEK'!H832)&gt;MASTER!$B$4/100,"B",IF(VALUE('SUMMARY WEEK'!H832)&gt;MASTER!$B$5/100,"C","K"))),'SUMMARY WEEK'!H832))</f>
        <v/>
      </c>
      <c r="I832" s="20" t="str">
        <f>IF(ISBLANK('SUMMARY WEEK'!I832),'SUMMARY WEEK'!I832,IFERROR(IF(VALUE('SUMMARY WEEK'!I832)&gt;MASTER!$B$3/100,"SB",IF(VALUE('SUMMARY WEEK'!I832)&gt;MASTER!$B$4/100,"B",IF(VALUE('SUMMARY WEEK'!I832)&gt;MASTER!$B$5/100,"C","K"))),'SUMMARY WEEK'!I832))</f>
        <v/>
      </c>
      <c r="J832" s="20" t="str">
        <f>IF(ISBLANK('SUMMARY WEEK'!J832),'SUMMARY WEEK'!J832,IFERROR(IF(VALUE('SUMMARY WEEK'!J832)&gt;MASTER!$B$3/100,"SB",IF(VALUE('SUMMARY WEEK'!J832)&gt;MASTER!$B$4/100,"B",IF(VALUE('SUMMARY WEEK'!J832)&gt;MASTER!$B$5/100,"C","K"))),'SUMMARY WEEK'!J832))</f>
        <v/>
      </c>
      <c r="K832" s="20" t="str">
        <f>IF(ISBLANK('SUMMARY WEEK'!K832),'SUMMARY WEEK'!K832,IFERROR(IF(VALUE('SUMMARY WEEK'!K832)&gt;MASTER!$B$3/100,"SB",IF(VALUE('SUMMARY WEEK'!K832)&gt;MASTER!$B$4/100,"B",IF(VALUE('SUMMARY WEEK'!K832)&gt;MASTER!$B$5/100,"C","K"))),'SUMMARY WEEK'!K832))</f>
        <v/>
      </c>
      <c r="L832" s="20" t="str">
        <f>IF(ISBLANK('SUMMARY WEEK'!L832),'SUMMARY WEEK'!L832,IFERROR(IF(VALUE('SUMMARY WEEK'!L832)&gt;MASTER!$B$3/100,"SB",IF(VALUE('SUMMARY WEEK'!L832)&gt;MASTER!$B$4/100,"B",IF(VALUE('SUMMARY WEEK'!L832)&gt;MASTER!$B$5/100,"C","K"))),'SUMMARY WEEK'!L832))</f>
        <v/>
      </c>
      <c r="M832" s="20" t="str">
        <f>IF(ISBLANK('SUMMARY WEEK'!M832),'SUMMARY WEEK'!M832,IFERROR(IF(VALUE('SUMMARY WEEK'!M832)&gt;MASTER!$B$3/100,"SB",IF(VALUE('SUMMARY WEEK'!M832)&gt;MASTER!$B$4/100,"B",IF(VALUE('SUMMARY WEEK'!M832)&gt;MASTER!$B$5/100,"C","K"))),'SUMMARY WEEK'!M832))</f>
        <v/>
      </c>
      <c r="N832" s="20" t="str">
        <f>IF(ISBLANK('SUMMARY WEEK'!N832),'SUMMARY WEEK'!N832,IFERROR(IF(VALUE('SUMMARY WEEK'!N832)&gt;MASTER!$B$3/100,"SB",IF(VALUE('SUMMARY WEEK'!N832)&gt;MASTER!$B$4/100,"B",IF(VALUE('SUMMARY WEEK'!N832)&gt;MASTER!$B$5/100,"C","K"))),'SUMMARY WEEK'!N832))</f>
        <v/>
      </c>
      <c r="O832" s="20" t="str">
        <f>IF(ISBLANK('SUMMARY WEEK'!O832),'SUMMARY WEEK'!O832,IFERROR(IF(VALUE('SUMMARY WEEK'!O832)&gt;MASTER!$B$3/100,"SB",IF(VALUE('SUMMARY WEEK'!O832)&gt;MASTER!$B$4/100,"B",IF(VALUE('SUMMARY WEEK'!O832)&gt;MASTER!$B$5/100,"C","K"))),'SUMMARY WEEK'!O832))</f>
        <v/>
      </c>
      <c r="P832" s="20" t="str">
        <f>IF(ISBLANK('SUMMARY WEEK'!P832),'SUMMARY WEEK'!P832,IFERROR(IF(VALUE('SUMMARY WEEK'!P832)&gt;MASTER!$B$3/100,"SB",IF(VALUE('SUMMARY WEEK'!P832)&gt;MASTER!$B$4/100,"B",IF(VALUE('SUMMARY WEEK'!P832)&gt;MASTER!$B$5/100,"C","K"))),'SUMMARY WEEK'!P832))</f>
        <v/>
      </c>
      <c r="Q832" s="20" t="str">
        <f>IF(ISBLANK('SUMMARY WEEK'!Q832),'SUMMARY WEEK'!Q832,IFERROR(IF(VALUE('SUMMARY WEEK'!Q832)&gt;MASTER!$B$3/100,"SB",IF(VALUE('SUMMARY WEEK'!Q832)&gt;MASTER!$B$4/100,"B",IF(VALUE('SUMMARY WEEK'!Q832)&gt;MASTER!$B$5/100,"C","K"))),'SUMMARY WEEK'!Q832))</f>
        <v/>
      </c>
      <c r="R832" s="20" t="str">
        <f>IF(ISBLANK('SUMMARY WEEK'!R832),'SUMMARY WEEK'!R832,IFERROR(IF(VALUE('SUMMARY WEEK'!R832)&gt;MASTER!$B$3/100,"SB",IF(VALUE('SUMMARY WEEK'!R832)&gt;MASTER!$B$4/100,"B",IF(VALUE('SUMMARY WEEK'!R832)&gt;MASTER!$B$5/100,"C","K"))),'SUMMARY WEEK'!R832))</f>
        <v/>
      </c>
      <c r="S832" s="20" t="str">
        <f>IF(ISBLANK('SUMMARY WEEK'!S832),'SUMMARY WEEK'!S832,IFERROR(IF(VALUE('SUMMARY WEEK'!S832)&gt;MASTER!$B$3/100,"SB",IF(VALUE('SUMMARY WEEK'!S832)&gt;MASTER!$B$4/100,"B",IF(VALUE('SUMMARY WEEK'!S832)&gt;MASTER!$B$5/100,"C","K"))),'SUMMARY WEEK'!S832))</f>
        <v/>
      </c>
      <c r="T832" s="20" t="str">
        <f>IF(ISBLANK('SUMMARY WEEK'!T832),'SUMMARY WEEK'!T832,IFERROR(IF(VALUE('SUMMARY WEEK'!T832)&gt;MASTER!$B$3/100,"SB",IF(VALUE('SUMMARY WEEK'!T832)&gt;MASTER!$B$4/100,"B",IF(VALUE('SUMMARY WEEK'!T832)&gt;MASTER!$B$5/100,"C","K"))),'SUMMARY WEEK'!T832))</f>
        <v/>
      </c>
      <c r="U832" s="20" t="str">
        <f>IF(ISBLANK('SUMMARY WEEK'!U832),'SUMMARY WEEK'!U832,IFERROR(IF(VALUE('SUMMARY WEEK'!U832)&gt;MASTER!$B$3/100,"SB",IF(VALUE('SUMMARY WEEK'!U832)&gt;MASTER!$B$4/100,"B",IF(VALUE('SUMMARY WEEK'!U832)&gt;MASTER!$B$5/100,"C","K"))),'SUMMARY WEEK'!U832))</f>
        <v/>
      </c>
      <c r="V832" s="20" t="str">
        <f>IF(ISBLANK('SUMMARY WEEK'!V832),'SUMMARY WEEK'!V832,IFERROR(IF(VALUE('SUMMARY WEEK'!V832)&gt;MASTER!$B$3/100,"SB",IF(VALUE('SUMMARY WEEK'!V832)&gt;MASTER!$B$4/100,"B",IF(VALUE('SUMMARY WEEK'!V832)&gt;MASTER!$B$5/100,"C","K"))),'SUMMARY WEEK'!V832))</f>
        <v/>
      </c>
      <c r="W832" s="20" t="str">
        <f>IF(ISBLANK('SUMMARY WEEK'!W832),'SUMMARY WEEK'!W832,IFERROR(IF(VALUE('SUMMARY WEEK'!W832)&gt;MASTER!$B$3/100,"SB",IF(VALUE('SUMMARY WEEK'!W832)&gt;MASTER!$B$4/100,"B",IF(VALUE('SUMMARY WEEK'!W832)&gt;MASTER!$B$5/100,"C","K"))),'SUMMARY WEEK'!W832))</f>
        <v/>
      </c>
      <c r="X832" s="20" t="str">
        <f>IF(ISBLANK('SUMMARY WEEK'!X832),'SUMMARY WEEK'!X832,IFERROR(IF(VALUE('SUMMARY WEEK'!X832)&gt;MASTER!$B$3/100,"SB",IF(VALUE('SUMMARY WEEK'!X832)&gt;MASTER!$B$4/100,"B",IF(VALUE('SUMMARY WEEK'!X832)&gt;MASTER!$B$5/100,"C","K"))),'SUMMARY WEEK'!X832))</f>
        <v/>
      </c>
      <c r="Y832" s="20" t="str">
        <f>IF(ISBLANK('SUMMARY WEEK'!Y832),'SUMMARY WEEK'!Y832,IFERROR(IF(VALUE('SUMMARY WEEK'!Y832)&gt;MASTER!$B$3/100,"SB",IF(VALUE('SUMMARY WEEK'!Y832)&gt;MASTER!$B$4/100,"B",IF(VALUE('SUMMARY WEEK'!Y832)&gt;MASTER!$B$5/100,"C","K"))),'SUMMARY WEEK'!Y832))</f>
        <v/>
      </c>
      <c r="Z832" s="20" t="str">
        <f>IF(ISBLANK('SUMMARY WEEK'!Z832),'SUMMARY WEEK'!Z832,IFERROR(IF(VALUE('SUMMARY WEEK'!Z832)&gt;MASTER!$B$3/100,"SB",IF(VALUE('SUMMARY WEEK'!Z832)&gt;MASTER!$B$4/100,"B",IF(VALUE('SUMMARY WEEK'!Z832)&gt;MASTER!$B$5/100,"C","K"))),'SUMMARY WEEK'!Z832))</f>
        <v/>
      </c>
      <c r="AA832" s="20"/>
    </row>
    <row r="833">
      <c r="A833" s="18" t="str">
        <f>IF(ISBLANK('SUMMARY WEEK'!A833),'SUMMARY WEEK'!A833,IFERROR(IF(VALUE('SUMMARY WEEK'!A833)&gt;MASTER!$B$3/100,"SB",IF(VALUE('SUMMARY WEEK'!A833)&gt;MASTER!$B$4/100,"B",IF(VALUE('SUMMARY WEEK'!A833)&gt;MASTER!$B$5/100,"C","K"))),'SUMMARY WEEK'!A833))</f>
        <v/>
      </c>
      <c r="B833" s="19" t="str">
        <f>IF(ISBLANK('SUMMARY WEEK'!B833),'SUMMARY WEEK'!B833,IFERROR(IF(VALUE('SUMMARY WEEK'!B833)&gt;MASTER!$B$3/100,"SB",IF(VALUE('SUMMARY WEEK'!B833)&gt;MASTER!$B$4/100,"B",IF(VALUE('SUMMARY WEEK'!B833)&gt;MASTER!$B$5/100,"C","K"))),'SUMMARY WEEK'!B833))</f>
        <v/>
      </c>
      <c r="C833" s="20" t="str">
        <f>IF(ISBLANK('SUMMARY WEEK'!C833),'SUMMARY WEEK'!C833,IFERROR(IF(VALUE('SUMMARY WEEK'!C833)&gt;MASTER!$B$3/100,"SB",IF(VALUE('SUMMARY WEEK'!C833)&gt;MASTER!$B$4/100,"B",IF(VALUE('SUMMARY WEEK'!C833)&gt;MASTER!$B$5/100,"C","K"))),'SUMMARY WEEK'!C833))</f>
        <v/>
      </c>
      <c r="D833" s="20" t="str">
        <f>IF(ISBLANK('SUMMARY WEEK'!D833),'SUMMARY WEEK'!D833,IFERROR(IF(VALUE('SUMMARY WEEK'!D833)&gt;MASTER!$B$3/100,"SB",IF(VALUE('SUMMARY WEEK'!D833)&gt;MASTER!$B$4/100,"B",IF(VALUE('SUMMARY WEEK'!D833)&gt;MASTER!$B$5/100,"C","K"))),'SUMMARY WEEK'!D833))</f>
        <v/>
      </c>
      <c r="E833" s="20" t="str">
        <f>IF(ISBLANK('SUMMARY WEEK'!E833),'SUMMARY WEEK'!E833,IFERROR(IF(VALUE('SUMMARY WEEK'!E833)&gt;MASTER!$B$3/100,"SB",IF(VALUE('SUMMARY WEEK'!E833)&gt;MASTER!$B$4/100,"B",IF(VALUE('SUMMARY WEEK'!E833)&gt;MASTER!$B$5/100,"C","K"))),'SUMMARY WEEK'!E833))</f>
        <v/>
      </c>
      <c r="F833" s="20" t="str">
        <f>IF(ISBLANK('SUMMARY WEEK'!F833),'SUMMARY WEEK'!F833,IFERROR(IF(VALUE('SUMMARY WEEK'!F833)&gt;MASTER!$B$3/100,"SB",IF(VALUE('SUMMARY WEEK'!F833)&gt;MASTER!$B$4/100,"B",IF(VALUE('SUMMARY WEEK'!F833)&gt;MASTER!$B$5/100,"C","K"))),'SUMMARY WEEK'!F833))</f>
        <v/>
      </c>
      <c r="G833" s="20" t="str">
        <f>IF(ISBLANK('SUMMARY WEEK'!G833),'SUMMARY WEEK'!G833,IFERROR(IF(VALUE('SUMMARY WEEK'!G833)&gt;MASTER!$B$3/100,"SB",IF(VALUE('SUMMARY WEEK'!G833)&gt;MASTER!$B$4/100,"B",IF(VALUE('SUMMARY WEEK'!G833)&gt;MASTER!$B$5/100,"C","K"))),'SUMMARY WEEK'!G833))</f>
        <v/>
      </c>
      <c r="H833" s="20" t="str">
        <f>IF(ISBLANK('SUMMARY WEEK'!H833),'SUMMARY WEEK'!H833,IFERROR(IF(VALUE('SUMMARY WEEK'!H833)&gt;MASTER!$B$3/100,"SB",IF(VALUE('SUMMARY WEEK'!H833)&gt;MASTER!$B$4/100,"B",IF(VALUE('SUMMARY WEEK'!H833)&gt;MASTER!$B$5/100,"C","K"))),'SUMMARY WEEK'!H833))</f>
        <v/>
      </c>
      <c r="I833" s="20" t="str">
        <f>IF(ISBLANK('SUMMARY WEEK'!I833),'SUMMARY WEEK'!I833,IFERROR(IF(VALUE('SUMMARY WEEK'!I833)&gt;MASTER!$B$3/100,"SB",IF(VALUE('SUMMARY WEEK'!I833)&gt;MASTER!$B$4/100,"B",IF(VALUE('SUMMARY WEEK'!I833)&gt;MASTER!$B$5/100,"C","K"))),'SUMMARY WEEK'!I833))</f>
        <v/>
      </c>
      <c r="J833" s="20" t="str">
        <f>IF(ISBLANK('SUMMARY WEEK'!J833),'SUMMARY WEEK'!J833,IFERROR(IF(VALUE('SUMMARY WEEK'!J833)&gt;MASTER!$B$3/100,"SB",IF(VALUE('SUMMARY WEEK'!J833)&gt;MASTER!$B$4/100,"B",IF(VALUE('SUMMARY WEEK'!J833)&gt;MASTER!$B$5/100,"C","K"))),'SUMMARY WEEK'!J833))</f>
        <v/>
      </c>
      <c r="K833" s="20" t="str">
        <f>IF(ISBLANK('SUMMARY WEEK'!K833),'SUMMARY WEEK'!K833,IFERROR(IF(VALUE('SUMMARY WEEK'!K833)&gt;MASTER!$B$3/100,"SB",IF(VALUE('SUMMARY WEEK'!K833)&gt;MASTER!$B$4/100,"B",IF(VALUE('SUMMARY WEEK'!K833)&gt;MASTER!$B$5/100,"C","K"))),'SUMMARY WEEK'!K833))</f>
        <v/>
      </c>
      <c r="L833" s="20" t="str">
        <f>IF(ISBLANK('SUMMARY WEEK'!L833),'SUMMARY WEEK'!L833,IFERROR(IF(VALUE('SUMMARY WEEK'!L833)&gt;MASTER!$B$3/100,"SB",IF(VALUE('SUMMARY WEEK'!L833)&gt;MASTER!$B$4/100,"B",IF(VALUE('SUMMARY WEEK'!L833)&gt;MASTER!$B$5/100,"C","K"))),'SUMMARY WEEK'!L833))</f>
        <v/>
      </c>
      <c r="M833" s="20" t="str">
        <f>IF(ISBLANK('SUMMARY WEEK'!M833),'SUMMARY WEEK'!M833,IFERROR(IF(VALUE('SUMMARY WEEK'!M833)&gt;MASTER!$B$3/100,"SB",IF(VALUE('SUMMARY WEEK'!M833)&gt;MASTER!$B$4/100,"B",IF(VALUE('SUMMARY WEEK'!M833)&gt;MASTER!$B$5/100,"C","K"))),'SUMMARY WEEK'!M833))</f>
        <v/>
      </c>
      <c r="N833" s="20" t="str">
        <f>IF(ISBLANK('SUMMARY WEEK'!N833),'SUMMARY WEEK'!N833,IFERROR(IF(VALUE('SUMMARY WEEK'!N833)&gt;MASTER!$B$3/100,"SB",IF(VALUE('SUMMARY WEEK'!N833)&gt;MASTER!$B$4/100,"B",IF(VALUE('SUMMARY WEEK'!N833)&gt;MASTER!$B$5/100,"C","K"))),'SUMMARY WEEK'!N833))</f>
        <v/>
      </c>
      <c r="O833" s="20" t="str">
        <f>IF(ISBLANK('SUMMARY WEEK'!O833),'SUMMARY WEEK'!O833,IFERROR(IF(VALUE('SUMMARY WEEK'!O833)&gt;MASTER!$B$3/100,"SB",IF(VALUE('SUMMARY WEEK'!O833)&gt;MASTER!$B$4/100,"B",IF(VALUE('SUMMARY WEEK'!O833)&gt;MASTER!$B$5/100,"C","K"))),'SUMMARY WEEK'!O833))</f>
        <v/>
      </c>
      <c r="P833" s="20" t="str">
        <f>IF(ISBLANK('SUMMARY WEEK'!P833),'SUMMARY WEEK'!P833,IFERROR(IF(VALUE('SUMMARY WEEK'!P833)&gt;MASTER!$B$3/100,"SB",IF(VALUE('SUMMARY WEEK'!P833)&gt;MASTER!$B$4/100,"B",IF(VALUE('SUMMARY WEEK'!P833)&gt;MASTER!$B$5/100,"C","K"))),'SUMMARY WEEK'!P833))</f>
        <v/>
      </c>
      <c r="Q833" s="20" t="str">
        <f>IF(ISBLANK('SUMMARY WEEK'!Q833),'SUMMARY WEEK'!Q833,IFERROR(IF(VALUE('SUMMARY WEEK'!Q833)&gt;MASTER!$B$3/100,"SB",IF(VALUE('SUMMARY WEEK'!Q833)&gt;MASTER!$B$4/100,"B",IF(VALUE('SUMMARY WEEK'!Q833)&gt;MASTER!$B$5/100,"C","K"))),'SUMMARY WEEK'!Q833))</f>
        <v/>
      </c>
      <c r="R833" s="20" t="str">
        <f>IF(ISBLANK('SUMMARY WEEK'!R833),'SUMMARY WEEK'!R833,IFERROR(IF(VALUE('SUMMARY WEEK'!R833)&gt;MASTER!$B$3/100,"SB",IF(VALUE('SUMMARY WEEK'!R833)&gt;MASTER!$B$4/100,"B",IF(VALUE('SUMMARY WEEK'!R833)&gt;MASTER!$B$5/100,"C","K"))),'SUMMARY WEEK'!R833))</f>
        <v/>
      </c>
      <c r="S833" s="20" t="str">
        <f>IF(ISBLANK('SUMMARY WEEK'!S833),'SUMMARY WEEK'!S833,IFERROR(IF(VALUE('SUMMARY WEEK'!S833)&gt;MASTER!$B$3/100,"SB",IF(VALUE('SUMMARY WEEK'!S833)&gt;MASTER!$B$4/100,"B",IF(VALUE('SUMMARY WEEK'!S833)&gt;MASTER!$B$5/100,"C","K"))),'SUMMARY WEEK'!S833))</f>
        <v/>
      </c>
      <c r="T833" s="20" t="str">
        <f>IF(ISBLANK('SUMMARY WEEK'!T833),'SUMMARY WEEK'!T833,IFERROR(IF(VALUE('SUMMARY WEEK'!T833)&gt;MASTER!$B$3/100,"SB",IF(VALUE('SUMMARY WEEK'!T833)&gt;MASTER!$B$4/100,"B",IF(VALUE('SUMMARY WEEK'!T833)&gt;MASTER!$B$5/100,"C","K"))),'SUMMARY WEEK'!T833))</f>
        <v/>
      </c>
      <c r="U833" s="20" t="str">
        <f>IF(ISBLANK('SUMMARY WEEK'!U833),'SUMMARY WEEK'!U833,IFERROR(IF(VALUE('SUMMARY WEEK'!U833)&gt;MASTER!$B$3/100,"SB",IF(VALUE('SUMMARY WEEK'!U833)&gt;MASTER!$B$4/100,"B",IF(VALUE('SUMMARY WEEK'!U833)&gt;MASTER!$B$5/100,"C","K"))),'SUMMARY WEEK'!U833))</f>
        <v/>
      </c>
      <c r="V833" s="20" t="str">
        <f>IF(ISBLANK('SUMMARY WEEK'!V833),'SUMMARY WEEK'!V833,IFERROR(IF(VALUE('SUMMARY WEEK'!V833)&gt;MASTER!$B$3/100,"SB",IF(VALUE('SUMMARY WEEK'!V833)&gt;MASTER!$B$4/100,"B",IF(VALUE('SUMMARY WEEK'!V833)&gt;MASTER!$B$5/100,"C","K"))),'SUMMARY WEEK'!V833))</f>
        <v/>
      </c>
      <c r="W833" s="20" t="str">
        <f>IF(ISBLANK('SUMMARY WEEK'!W833),'SUMMARY WEEK'!W833,IFERROR(IF(VALUE('SUMMARY WEEK'!W833)&gt;MASTER!$B$3/100,"SB",IF(VALUE('SUMMARY WEEK'!W833)&gt;MASTER!$B$4/100,"B",IF(VALUE('SUMMARY WEEK'!W833)&gt;MASTER!$B$5/100,"C","K"))),'SUMMARY WEEK'!W833))</f>
        <v/>
      </c>
      <c r="X833" s="20" t="str">
        <f>IF(ISBLANK('SUMMARY WEEK'!X833),'SUMMARY WEEK'!X833,IFERROR(IF(VALUE('SUMMARY WEEK'!X833)&gt;MASTER!$B$3/100,"SB",IF(VALUE('SUMMARY WEEK'!X833)&gt;MASTER!$B$4/100,"B",IF(VALUE('SUMMARY WEEK'!X833)&gt;MASTER!$B$5/100,"C","K"))),'SUMMARY WEEK'!X833))</f>
        <v/>
      </c>
      <c r="Y833" s="20" t="str">
        <f>IF(ISBLANK('SUMMARY WEEK'!Y833),'SUMMARY WEEK'!Y833,IFERROR(IF(VALUE('SUMMARY WEEK'!Y833)&gt;MASTER!$B$3/100,"SB",IF(VALUE('SUMMARY WEEK'!Y833)&gt;MASTER!$B$4/100,"B",IF(VALUE('SUMMARY WEEK'!Y833)&gt;MASTER!$B$5/100,"C","K"))),'SUMMARY WEEK'!Y833))</f>
        <v/>
      </c>
      <c r="Z833" s="20" t="str">
        <f>IF(ISBLANK('SUMMARY WEEK'!Z833),'SUMMARY WEEK'!Z833,IFERROR(IF(VALUE('SUMMARY WEEK'!Z833)&gt;MASTER!$B$3/100,"SB",IF(VALUE('SUMMARY WEEK'!Z833)&gt;MASTER!$B$4/100,"B",IF(VALUE('SUMMARY WEEK'!Z833)&gt;MASTER!$B$5/100,"C","K"))),'SUMMARY WEEK'!Z833))</f>
        <v/>
      </c>
      <c r="AA833" s="20"/>
    </row>
    <row r="834">
      <c r="A834" s="18" t="str">
        <f>IF(ISBLANK('SUMMARY WEEK'!A834),'SUMMARY WEEK'!A834,IFERROR(IF(VALUE('SUMMARY WEEK'!A834)&gt;MASTER!$B$3/100,"SB",IF(VALUE('SUMMARY WEEK'!A834)&gt;MASTER!$B$4/100,"B",IF(VALUE('SUMMARY WEEK'!A834)&gt;MASTER!$B$5/100,"C","K"))),'SUMMARY WEEK'!A834))</f>
        <v/>
      </c>
      <c r="B834" s="19" t="str">
        <f>IF(ISBLANK('SUMMARY WEEK'!B834),'SUMMARY WEEK'!B834,IFERROR(IF(VALUE('SUMMARY WEEK'!B834)&gt;MASTER!$B$3/100,"SB",IF(VALUE('SUMMARY WEEK'!B834)&gt;MASTER!$B$4/100,"B",IF(VALUE('SUMMARY WEEK'!B834)&gt;MASTER!$B$5/100,"C","K"))),'SUMMARY WEEK'!B834))</f>
        <v/>
      </c>
      <c r="C834" s="20" t="str">
        <f>IF(ISBLANK('SUMMARY WEEK'!C834),'SUMMARY WEEK'!C834,IFERROR(IF(VALUE('SUMMARY WEEK'!C834)&gt;MASTER!$B$3/100,"SB",IF(VALUE('SUMMARY WEEK'!C834)&gt;MASTER!$B$4/100,"B",IF(VALUE('SUMMARY WEEK'!C834)&gt;MASTER!$B$5/100,"C","K"))),'SUMMARY WEEK'!C834))</f>
        <v/>
      </c>
      <c r="D834" s="20" t="str">
        <f>IF(ISBLANK('SUMMARY WEEK'!D834),'SUMMARY WEEK'!D834,IFERROR(IF(VALUE('SUMMARY WEEK'!D834)&gt;MASTER!$B$3/100,"SB",IF(VALUE('SUMMARY WEEK'!D834)&gt;MASTER!$B$4/100,"B",IF(VALUE('SUMMARY WEEK'!D834)&gt;MASTER!$B$5/100,"C","K"))),'SUMMARY WEEK'!D834))</f>
        <v/>
      </c>
      <c r="E834" s="20" t="str">
        <f>IF(ISBLANK('SUMMARY WEEK'!E834),'SUMMARY WEEK'!E834,IFERROR(IF(VALUE('SUMMARY WEEK'!E834)&gt;MASTER!$B$3/100,"SB",IF(VALUE('SUMMARY WEEK'!E834)&gt;MASTER!$B$4/100,"B",IF(VALUE('SUMMARY WEEK'!E834)&gt;MASTER!$B$5/100,"C","K"))),'SUMMARY WEEK'!E834))</f>
        <v/>
      </c>
      <c r="F834" s="20" t="str">
        <f>IF(ISBLANK('SUMMARY WEEK'!F834),'SUMMARY WEEK'!F834,IFERROR(IF(VALUE('SUMMARY WEEK'!F834)&gt;MASTER!$B$3/100,"SB",IF(VALUE('SUMMARY WEEK'!F834)&gt;MASTER!$B$4/100,"B",IF(VALUE('SUMMARY WEEK'!F834)&gt;MASTER!$B$5/100,"C","K"))),'SUMMARY WEEK'!F834))</f>
        <v/>
      </c>
      <c r="G834" s="20" t="str">
        <f>IF(ISBLANK('SUMMARY WEEK'!G834),'SUMMARY WEEK'!G834,IFERROR(IF(VALUE('SUMMARY WEEK'!G834)&gt;MASTER!$B$3/100,"SB",IF(VALUE('SUMMARY WEEK'!G834)&gt;MASTER!$B$4/100,"B",IF(VALUE('SUMMARY WEEK'!G834)&gt;MASTER!$B$5/100,"C","K"))),'SUMMARY WEEK'!G834))</f>
        <v/>
      </c>
      <c r="H834" s="20" t="str">
        <f>IF(ISBLANK('SUMMARY WEEK'!H834),'SUMMARY WEEK'!H834,IFERROR(IF(VALUE('SUMMARY WEEK'!H834)&gt;MASTER!$B$3/100,"SB",IF(VALUE('SUMMARY WEEK'!H834)&gt;MASTER!$B$4/100,"B",IF(VALUE('SUMMARY WEEK'!H834)&gt;MASTER!$B$5/100,"C","K"))),'SUMMARY WEEK'!H834))</f>
        <v/>
      </c>
      <c r="I834" s="20" t="str">
        <f>IF(ISBLANK('SUMMARY WEEK'!I834),'SUMMARY WEEK'!I834,IFERROR(IF(VALUE('SUMMARY WEEK'!I834)&gt;MASTER!$B$3/100,"SB",IF(VALUE('SUMMARY WEEK'!I834)&gt;MASTER!$B$4/100,"B",IF(VALUE('SUMMARY WEEK'!I834)&gt;MASTER!$B$5/100,"C","K"))),'SUMMARY WEEK'!I834))</f>
        <v/>
      </c>
      <c r="J834" s="20" t="str">
        <f>IF(ISBLANK('SUMMARY WEEK'!J834),'SUMMARY WEEK'!J834,IFERROR(IF(VALUE('SUMMARY WEEK'!J834)&gt;MASTER!$B$3/100,"SB",IF(VALUE('SUMMARY WEEK'!J834)&gt;MASTER!$B$4/100,"B",IF(VALUE('SUMMARY WEEK'!J834)&gt;MASTER!$B$5/100,"C","K"))),'SUMMARY WEEK'!J834))</f>
        <v/>
      </c>
      <c r="K834" s="20" t="str">
        <f>IF(ISBLANK('SUMMARY WEEK'!K834),'SUMMARY WEEK'!K834,IFERROR(IF(VALUE('SUMMARY WEEK'!K834)&gt;MASTER!$B$3/100,"SB",IF(VALUE('SUMMARY WEEK'!K834)&gt;MASTER!$B$4/100,"B",IF(VALUE('SUMMARY WEEK'!K834)&gt;MASTER!$B$5/100,"C","K"))),'SUMMARY WEEK'!K834))</f>
        <v/>
      </c>
      <c r="L834" s="20" t="str">
        <f>IF(ISBLANK('SUMMARY WEEK'!L834),'SUMMARY WEEK'!L834,IFERROR(IF(VALUE('SUMMARY WEEK'!L834)&gt;MASTER!$B$3/100,"SB",IF(VALUE('SUMMARY WEEK'!L834)&gt;MASTER!$B$4/100,"B",IF(VALUE('SUMMARY WEEK'!L834)&gt;MASTER!$B$5/100,"C","K"))),'SUMMARY WEEK'!L834))</f>
        <v/>
      </c>
      <c r="M834" s="20" t="str">
        <f>IF(ISBLANK('SUMMARY WEEK'!M834),'SUMMARY WEEK'!M834,IFERROR(IF(VALUE('SUMMARY WEEK'!M834)&gt;MASTER!$B$3/100,"SB",IF(VALUE('SUMMARY WEEK'!M834)&gt;MASTER!$B$4/100,"B",IF(VALUE('SUMMARY WEEK'!M834)&gt;MASTER!$B$5/100,"C","K"))),'SUMMARY WEEK'!M834))</f>
        <v/>
      </c>
      <c r="N834" s="20" t="str">
        <f>IF(ISBLANK('SUMMARY WEEK'!N834),'SUMMARY WEEK'!N834,IFERROR(IF(VALUE('SUMMARY WEEK'!N834)&gt;MASTER!$B$3/100,"SB",IF(VALUE('SUMMARY WEEK'!N834)&gt;MASTER!$B$4/100,"B",IF(VALUE('SUMMARY WEEK'!N834)&gt;MASTER!$B$5/100,"C","K"))),'SUMMARY WEEK'!N834))</f>
        <v/>
      </c>
      <c r="O834" s="20" t="str">
        <f>IF(ISBLANK('SUMMARY WEEK'!O834),'SUMMARY WEEK'!O834,IFERROR(IF(VALUE('SUMMARY WEEK'!O834)&gt;MASTER!$B$3/100,"SB",IF(VALUE('SUMMARY WEEK'!O834)&gt;MASTER!$B$4/100,"B",IF(VALUE('SUMMARY WEEK'!O834)&gt;MASTER!$B$5/100,"C","K"))),'SUMMARY WEEK'!O834))</f>
        <v/>
      </c>
      <c r="P834" s="20" t="str">
        <f>IF(ISBLANK('SUMMARY WEEK'!P834),'SUMMARY WEEK'!P834,IFERROR(IF(VALUE('SUMMARY WEEK'!P834)&gt;MASTER!$B$3/100,"SB",IF(VALUE('SUMMARY WEEK'!P834)&gt;MASTER!$B$4/100,"B",IF(VALUE('SUMMARY WEEK'!P834)&gt;MASTER!$B$5/100,"C","K"))),'SUMMARY WEEK'!P834))</f>
        <v/>
      </c>
      <c r="Q834" s="20" t="str">
        <f>IF(ISBLANK('SUMMARY WEEK'!Q834),'SUMMARY WEEK'!Q834,IFERROR(IF(VALUE('SUMMARY WEEK'!Q834)&gt;MASTER!$B$3/100,"SB",IF(VALUE('SUMMARY WEEK'!Q834)&gt;MASTER!$B$4/100,"B",IF(VALUE('SUMMARY WEEK'!Q834)&gt;MASTER!$B$5/100,"C","K"))),'SUMMARY WEEK'!Q834))</f>
        <v/>
      </c>
      <c r="R834" s="20" t="str">
        <f>IF(ISBLANK('SUMMARY WEEK'!R834),'SUMMARY WEEK'!R834,IFERROR(IF(VALUE('SUMMARY WEEK'!R834)&gt;MASTER!$B$3/100,"SB",IF(VALUE('SUMMARY WEEK'!R834)&gt;MASTER!$B$4/100,"B",IF(VALUE('SUMMARY WEEK'!R834)&gt;MASTER!$B$5/100,"C","K"))),'SUMMARY WEEK'!R834))</f>
        <v/>
      </c>
      <c r="S834" s="20" t="str">
        <f>IF(ISBLANK('SUMMARY WEEK'!S834),'SUMMARY WEEK'!S834,IFERROR(IF(VALUE('SUMMARY WEEK'!S834)&gt;MASTER!$B$3/100,"SB",IF(VALUE('SUMMARY WEEK'!S834)&gt;MASTER!$B$4/100,"B",IF(VALUE('SUMMARY WEEK'!S834)&gt;MASTER!$B$5/100,"C","K"))),'SUMMARY WEEK'!S834))</f>
        <v/>
      </c>
      <c r="T834" s="20" t="str">
        <f>IF(ISBLANK('SUMMARY WEEK'!T834),'SUMMARY WEEK'!T834,IFERROR(IF(VALUE('SUMMARY WEEK'!T834)&gt;MASTER!$B$3/100,"SB",IF(VALUE('SUMMARY WEEK'!T834)&gt;MASTER!$B$4/100,"B",IF(VALUE('SUMMARY WEEK'!T834)&gt;MASTER!$B$5/100,"C","K"))),'SUMMARY WEEK'!T834))</f>
        <v/>
      </c>
      <c r="U834" s="20" t="str">
        <f>IF(ISBLANK('SUMMARY WEEK'!U834),'SUMMARY WEEK'!U834,IFERROR(IF(VALUE('SUMMARY WEEK'!U834)&gt;MASTER!$B$3/100,"SB",IF(VALUE('SUMMARY WEEK'!U834)&gt;MASTER!$B$4/100,"B",IF(VALUE('SUMMARY WEEK'!U834)&gt;MASTER!$B$5/100,"C","K"))),'SUMMARY WEEK'!U834))</f>
        <v/>
      </c>
      <c r="V834" s="20" t="str">
        <f>IF(ISBLANK('SUMMARY WEEK'!V834),'SUMMARY WEEK'!V834,IFERROR(IF(VALUE('SUMMARY WEEK'!V834)&gt;MASTER!$B$3/100,"SB",IF(VALUE('SUMMARY WEEK'!V834)&gt;MASTER!$B$4/100,"B",IF(VALUE('SUMMARY WEEK'!V834)&gt;MASTER!$B$5/100,"C","K"))),'SUMMARY WEEK'!V834))</f>
        <v/>
      </c>
      <c r="W834" s="20" t="str">
        <f>IF(ISBLANK('SUMMARY WEEK'!W834),'SUMMARY WEEK'!W834,IFERROR(IF(VALUE('SUMMARY WEEK'!W834)&gt;MASTER!$B$3/100,"SB",IF(VALUE('SUMMARY WEEK'!W834)&gt;MASTER!$B$4/100,"B",IF(VALUE('SUMMARY WEEK'!W834)&gt;MASTER!$B$5/100,"C","K"))),'SUMMARY WEEK'!W834))</f>
        <v/>
      </c>
      <c r="X834" s="20" t="str">
        <f>IF(ISBLANK('SUMMARY WEEK'!X834),'SUMMARY WEEK'!X834,IFERROR(IF(VALUE('SUMMARY WEEK'!X834)&gt;MASTER!$B$3/100,"SB",IF(VALUE('SUMMARY WEEK'!X834)&gt;MASTER!$B$4/100,"B",IF(VALUE('SUMMARY WEEK'!X834)&gt;MASTER!$B$5/100,"C","K"))),'SUMMARY WEEK'!X834))</f>
        <v/>
      </c>
      <c r="Y834" s="20" t="str">
        <f>IF(ISBLANK('SUMMARY WEEK'!Y834),'SUMMARY WEEK'!Y834,IFERROR(IF(VALUE('SUMMARY WEEK'!Y834)&gt;MASTER!$B$3/100,"SB",IF(VALUE('SUMMARY WEEK'!Y834)&gt;MASTER!$B$4/100,"B",IF(VALUE('SUMMARY WEEK'!Y834)&gt;MASTER!$B$5/100,"C","K"))),'SUMMARY WEEK'!Y834))</f>
        <v/>
      </c>
      <c r="Z834" s="20" t="str">
        <f>IF(ISBLANK('SUMMARY WEEK'!Z834),'SUMMARY WEEK'!Z834,IFERROR(IF(VALUE('SUMMARY WEEK'!Z834)&gt;MASTER!$B$3/100,"SB",IF(VALUE('SUMMARY WEEK'!Z834)&gt;MASTER!$B$4/100,"B",IF(VALUE('SUMMARY WEEK'!Z834)&gt;MASTER!$B$5/100,"C","K"))),'SUMMARY WEEK'!Z834))</f>
        <v/>
      </c>
      <c r="AA834" s="20"/>
    </row>
    <row r="835">
      <c r="A835" s="18" t="str">
        <f>IF(ISBLANK('SUMMARY WEEK'!A835),'SUMMARY WEEK'!A835,IFERROR(IF(VALUE('SUMMARY WEEK'!A835)&gt;MASTER!$B$3/100,"SB",IF(VALUE('SUMMARY WEEK'!A835)&gt;MASTER!$B$4/100,"B",IF(VALUE('SUMMARY WEEK'!A835)&gt;MASTER!$B$5/100,"C","K"))),'SUMMARY WEEK'!A835))</f>
        <v/>
      </c>
      <c r="B835" s="19" t="str">
        <f>IF(ISBLANK('SUMMARY WEEK'!B835),'SUMMARY WEEK'!B835,IFERROR(IF(VALUE('SUMMARY WEEK'!B835)&gt;MASTER!$B$3/100,"SB",IF(VALUE('SUMMARY WEEK'!B835)&gt;MASTER!$B$4/100,"B",IF(VALUE('SUMMARY WEEK'!B835)&gt;MASTER!$B$5/100,"C","K"))),'SUMMARY WEEK'!B835))</f>
        <v/>
      </c>
      <c r="C835" s="20" t="str">
        <f>IF(ISBLANK('SUMMARY WEEK'!C835),'SUMMARY WEEK'!C835,IFERROR(IF(VALUE('SUMMARY WEEK'!C835)&gt;MASTER!$B$3/100,"SB",IF(VALUE('SUMMARY WEEK'!C835)&gt;MASTER!$B$4/100,"B",IF(VALUE('SUMMARY WEEK'!C835)&gt;MASTER!$B$5/100,"C","K"))),'SUMMARY WEEK'!C835))</f>
        <v/>
      </c>
      <c r="D835" s="20" t="str">
        <f>IF(ISBLANK('SUMMARY WEEK'!D835),'SUMMARY WEEK'!D835,IFERROR(IF(VALUE('SUMMARY WEEK'!D835)&gt;MASTER!$B$3/100,"SB",IF(VALUE('SUMMARY WEEK'!D835)&gt;MASTER!$B$4/100,"B",IF(VALUE('SUMMARY WEEK'!D835)&gt;MASTER!$B$5/100,"C","K"))),'SUMMARY WEEK'!D835))</f>
        <v/>
      </c>
      <c r="E835" s="20" t="str">
        <f>IF(ISBLANK('SUMMARY WEEK'!E835),'SUMMARY WEEK'!E835,IFERROR(IF(VALUE('SUMMARY WEEK'!E835)&gt;MASTER!$B$3/100,"SB",IF(VALUE('SUMMARY WEEK'!E835)&gt;MASTER!$B$4/100,"B",IF(VALUE('SUMMARY WEEK'!E835)&gt;MASTER!$B$5/100,"C","K"))),'SUMMARY WEEK'!E835))</f>
        <v/>
      </c>
      <c r="F835" s="20" t="str">
        <f>IF(ISBLANK('SUMMARY WEEK'!F835),'SUMMARY WEEK'!F835,IFERROR(IF(VALUE('SUMMARY WEEK'!F835)&gt;MASTER!$B$3/100,"SB",IF(VALUE('SUMMARY WEEK'!F835)&gt;MASTER!$B$4/100,"B",IF(VALUE('SUMMARY WEEK'!F835)&gt;MASTER!$B$5/100,"C","K"))),'SUMMARY WEEK'!F835))</f>
        <v/>
      </c>
      <c r="G835" s="20" t="str">
        <f>IF(ISBLANK('SUMMARY WEEK'!G835),'SUMMARY WEEK'!G835,IFERROR(IF(VALUE('SUMMARY WEEK'!G835)&gt;MASTER!$B$3/100,"SB",IF(VALUE('SUMMARY WEEK'!G835)&gt;MASTER!$B$4/100,"B",IF(VALUE('SUMMARY WEEK'!G835)&gt;MASTER!$B$5/100,"C","K"))),'SUMMARY WEEK'!G835))</f>
        <v/>
      </c>
      <c r="H835" s="20" t="str">
        <f>IF(ISBLANK('SUMMARY WEEK'!H835),'SUMMARY WEEK'!H835,IFERROR(IF(VALUE('SUMMARY WEEK'!H835)&gt;MASTER!$B$3/100,"SB",IF(VALUE('SUMMARY WEEK'!H835)&gt;MASTER!$B$4/100,"B",IF(VALUE('SUMMARY WEEK'!H835)&gt;MASTER!$B$5/100,"C","K"))),'SUMMARY WEEK'!H835))</f>
        <v/>
      </c>
      <c r="I835" s="20" t="str">
        <f>IF(ISBLANK('SUMMARY WEEK'!I835),'SUMMARY WEEK'!I835,IFERROR(IF(VALUE('SUMMARY WEEK'!I835)&gt;MASTER!$B$3/100,"SB",IF(VALUE('SUMMARY WEEK'!I835)&gt;MASTER!$B$4/100,"B",IF(VALUE('SUMMARY WEEK'!I835)&gt;MASTER!$B$5/100,"C","K"))),'SUMMARY WEEK'!I835))</f>
        <v/>
      </c>
      <c r="J835" s="20" t="str">
        <f>IF(ISBLANK('SUMMARY WEEK'!J835),'SUMMARY WEEK'!J835,IFERROR(IF(VALUE('SUMMARY WEEK'!J835)&gt;MASTER!$B$3/100,"SB",IF(VALUE('SUMMARY WEEK'!J835)&gt;MASTER!$B$4/100,"B",IF(VALUE('SUMMARY WEEK'!J835)&gt;MASTER!$B$5/100,"C","K"))),'SUMMARY WEEK'!J835))</f>
        <v/>
      </c>
      <c r="K835" s="20" t="str">
        <f>IF(ISBLANK('SUMMARY WEEK'!K835),'SUMMARY WEEK'!K835,IFERROR(IF(VALUE('SUMMARY WEEK'!K835)&gt;MASTER!$B$3/100,"SB",IF(VALUE('SUMMARY WEEK'!K835)&gt;MASTER!$B$4/100,"B",IF(VALUE('SUMMARY WEEK'!K835)&gt;MASTER!$B$5/100,"C","K"))),'SUMMARY WEEK'!K835))</f>
        <v/>
      </c>
      <c r="L835" s="20" t="str">
        <f>IF(ISBLANK('SUMMARY WEEK'!L835),'SUMMARY WEEK'!L835,IFERROR(IF(VALUE('SUMMARY WEEK'!L835)&gt;MASTER!$B$3/100,"SB",IF(VALUE('SUMMARY WEEK'!L835)&gt;MASTER!$B$4/100,"B",IF(VALUE('SUMMARY WEEK'!L835)&gt;MASTER!$B$5/100,"C","K"))),'SUMMARY WEEK'!L835))</f>
        <v/>
      </c>
      <c r="M835" s="20" t="str">
        <f>IF(ISBLANK('SUMMARY WEEK'!M835),'SUMMARY WEEK'!M835,IFERROR(IF(VALUE('SUMMARY WEEK'!M835)&gt;MASTER!$B$3/100,"SB",IF(VALUE('SUMMARY WEEK'!M835)&gt;MASTER!$B$4/100,"B",IF(VALUE('SUMMARY WEEK'!M835)&gt;MASTER!$B$5/100,"C","K"))),'SUMMARY WEEK'!M835))</f>
        <v/>
      </c>
      <c r="N835" s="20" t="str">
        <f>IF(ISBLANK('SUMMARY WEEK'!N835),'SUMMARY WEEK'!N835,IFERROR(IF(VALUE('SUMMARY WEEK'!N835)&gt;MASTER!$B$3/100,"SB",IF(VALUE('SUMMARY WEEK'!N835)&gt;MASTER!$B$4/100,"B",IF(VALUE('SUMMARY WEEK'!N835)&gt;MASTER!$B$5/100,"C","K"))),'SUMMARY WEEK'!N835))</f>
        <v/>
      </c>
      <c r="O835" s="20" t="str">
        <f>IF(ISBLANK('SUMMARY WEEK'!O835),'SUMMARY WEEK'!O835,IFERROR(IF(VALUE('SUMMARY WEEK'!O835)&gt;MASTER!$B$3/100,"SB",IF(VALUE('SUMMARY WEEK'!O835)&gt;MASTER!$B$4/100,"B",IF(VALUE('SUMMARY WEEK'!O835)&gt;MASTER!$B$5/100,"C","K"))),'SUMMARY WEEK'!O835))</f>
        <v/>
      </c>
      <c r="P835" s="20" t="str">
        <f>IF(ISBLANK('SUMMARY WEEK'!P835),'SUMMARY WEEK'!P835,IFERROR(IF(VALUE('SUMMARY WEEK'!P835)&gt;MASTER!$B$3/100,"SB",IF(VALUE('SUMMARY WEEK'!P835)&gt;MASTER!$B$4/100,"B",IF(VALUE('SUMMARY WEEK'!P835)&gt;MASTER!$B$5/100,"C","K"))),'SUMMARY WEEK'!P835))</f>
        <v/>
      </c>
      <c r="Q835" s="20" t="str">
        <f>IF(ISBLANK('SUMMARY WEEK'!Q835),'SUMMARY WEEK'!Q835,IFERROR(IF(VALUE('SUMMARY WEEK'!Q835)&gt;MASTER!$B$3/100,"SB",IF(VALUE('SUMMARY WEEK'!Q835)&gt;MASTER!$B$4/100,"B",IF(VALUE('SUMMARY WEEK'!Q835)&gt;MASTER!$B$5/100,"C","K"))),'SUMMARY WEEK'!Q835))</f>
        <v/>
      </c>
      <c r="R835" s="20" t="str">
        <f>IF(ISBLANK('SUMMARY WEEK'!R835),'SUMMARY WEEK'!R835,IFERROR(IF(VALUE('SUMMARY WEEK'!R835)&gt;MASTER!$B$3/100,"SB",IF(VALUE('SUMMARY WEEK'!R835)&gt;MASTER!$B$4/100,"B",IF(VALUE('SUMMARY WEEK'!R835)&gt;MASTER!$B$5/100,"C","K"))),'SUMMARY WEEK'!R835))</f>
        <v/>
      </c>
      <c r="S835" s="20" t="str">
        <f>IF(ISBLANK('SUMMARY WEEK'!S835),'SUMMARY WEEK'!S835,IFERROR(IF(VALUE('SUMMARY WEEK'!S835)&gt;MASTER!$B$3/100,"SB",IF(VALUE('SUMMARY WEEK'!S835)&gt;MASTER!$B$4/100,"B",IF(VALUE('SUMMARY WEEK'!S835)&gt;MASTER!$B$5/100,"C","K"))),'SUMMARY WEEK'!S835))</f>
        <v/>
      </c>
      <c r="T835" s="20" t="str">
        <f>IF(ISBLANK('SUMMARY WEEK'!T835),'SUMMARY WEEK'!T835,IFERROR(IF(VALUE('SUMMARY WEEK'!T835)&gt;MASTER!$B$3/100,"SB",IF(VALUE('SUMMARY WEEK'!T835)&gt;MASTER!$B$4/100,"B",IF(VALUE('SUMMARY WEEK'!T835)&gt;MASTER!$B$5/100,"C","K"))),'SUMMARY WEEK'!T835))</f>
        <v/>
      </c>
      <c r="U835" s="20" t="str">
        <f>IF(ISBLANK('SUMMARY WEEK'!U835),'SUMMARY WEEK'!U835,IFERROR(IF(VALUE('SUMMARY WEEK'!U835)&gt;MASTER!$B$3/100,"SB",IF(VALUE('SUMMARY WEEK'!U835)&gt;MASTER!$B$4/100,"B",IF(VALUE('SUMMARY WEEK'!U835)&gt;MASTER!$B$5/100,"C","K"))),'SUMMARY WEEK'!U835))</f>
        <v/>
      </c>
      <c r="V835" s="20" t="str">
        <f>IF(ISBLANK('SUMMARY WEEK'!V835),'SUMMARY WEEK'!V835,IFERROR(IF(VALUE('SUMMARY WEEK'!V835)&gt;MASTER!$B$3/100,"SB",IF(VALUE('SUMMARY WEEK'!V835)&gt;MASTER!$B$4/100,"B",IF(VALUE('SUMMARY WEEK'!V835)&gt;MASTER!$B$5/100,"C","K"))),'SUMMARY WEEK'!V835))</f>
        <v/>
      </c>
      <c r="W835" s="20" t="str">
        <f>IF(ISBLANK('SUMMARY WEEK'!W835),'SUMMARY WEEK'!W835,IFERROR(IF(VALUE('SUMMARY WEEK'!W835)&gt;MASTER!$B$3/100,"SB",IF(VALUE('SUMMARY WEEK'!W835)&gt;MASTER!$B$4/100,"B",IF(VALUE('SUMMARY WEEK'!W835)&gt;MASTER!$B$5/100,"C","K"))),'SUMMARY WEEK'!W835))</f>
        <v/>
      </c>
      <c r="X835" s="20" t="str">
        <f>IF(ISBLANK('SUMMARY WEEK'!X835),'SUMMARY WEEK'!X835,IFERROR(IF(VALUE('SUMMARY WEEK'!X835)&gt;MASTER!$B$3/100,"SB",IF(VALUE('SUMMARY WEEK'!X835)&gt;MASTER!$B$4/100,"B",IF(VALUE('SUMMARY WEEK'!X835)&gt;MASTER!$B$5/100,"C","K"))),'SUMMARY WEEK'!X835))</f>
        <v/>
      </c>
      <c r="Y835" s="20" t="str">
        <f>IF(ISBLANK('SUMMARY WEEK'!Y835),'SUMMARY WEEK'!Y835,IFERROR(IF(VALUE('SUMMARY WEEK'!Y835)&gt;MASTER!$B$3/100,"SB",IF(VALUE('SUMMARY WEEK'!Y835)&gt;MASTER!$B$4/100,"B",IF(VALUE('SUMMARY WEEK'!Y835)&gt;MASTER!$B$5/100,"C","K"))),'SUMMARY WEEK'!Y835))</f>
        <v/>
      </c>
      <c r="Z835" s="20" t="str">
        <f>IF(ISBLANK('SUMMARY WEEK'!Z835),'SUMMARY WEEK'!Z835,IFERROR(IF(VALUE('SUMMARY WEEK'!Z835)&gt;MASTER!$B$3/100,"SB",IF(VALUE('SUMMARY WEEK'!Z835)&gt;MASTER!$B$4/100,"B",IF(VALUE('SUMMARY WEEK'!Z835)&gt;MASTER!$B$5/100,"C","K"))),'SUMMARY WEEK'!Z835))</f>
        <v/>
      </c>
      <c r="AA835" s="20"/>
    </row>
    <row r="836">
      <c r="A836" s="18" t="str">
        <f>IF(ISBLANK('SUMMARY WEEK'!A836),'SUMMARY WEEK'!A836,IFERROR(IF(VALUE('SUMMARY WEEK'!A836)&gt;MASTER!$B$3/100,"SB",IF(VALUE('SUMMARY WEEK'!A836)&gt;MASTER!$B$4/100,"B",IF(VALUE('SUMMARY WEEK'!A836)&gt;MASTER!$B$5/100,"C","K"))),'SUMMARY WEEK'!A836))</f>
        <v/>
      </c>
      <c r="B836" s="19" t="str">
        <f>IF(ISBLANK('SUMMARY WEEK'!B836),'SUMMARY WEEK'!B836,IFERROR(IF(VALUE('SUMMARY WEEK'!B836)&gt;MASTER!$B$3/100,"SB",IF(VALUE('SUMMARY WEEK'!B836)&gt;MASTER!$B$4/100,"B",IF(VALUE('SUMMARY WEEK'!B836)&gt;MASTER!$B$5/100,"C","K"))),'SUMMARY WEEK'!B836))</f>
        <v/>
      </c>
      <c r="C836" s="20" t="str">
        <f>IF(ISBLANK('SUMMARY WEEK'!C836),'SUMMARY WEEK'!C836,IFERROR(IF(VALUE('SUMMARY WEEK'!C836)&gt;MASTER!$B$3/100,"SB",IF(VALUE('SUMMARY WEEK'!C836)&gt;MASTER!$B$4/100,"B",IF(VALUE('SUMMARY WEEK'!C836)&gt;MASTER!$B$5/100,"C","K"))),'SUMMARY WEEK'!C836))</f>
        <v/>
      </c>
      <c r="D836" s="20" t="str">
        <f>IF(ISBLANK('SUMMARY WEEK'!D836),'SUMMARY WEEK'!D836,IFERROR(IF(VALUE('SUMMARY WEEK'!D836)&gt;MASTER!$B$3/100,"SB",IF(VALUE('SUMMARY WEEK'!D836)&gt;MASTER!$B$4/100,"B",IF(VALUE('SUMMARY WEEK'!D836)&gt;MASTER!$B$5/100,"C","K"))),'SUMMARY WEEK'!D836))</f>
        <v/>
      </c>
      <c r="E836" s="20" t="str">
        <f>IF(ISBLANK('SUMMARY WEEK'!E836),'SUMMARY WEEK'!E836,IFERROR(IF(VALUE('SUMMARY WEEK'!E836)&gt;MASTER!$B$3/100,"SB",IF(VALUE('SUMMARY WEEK'!E836)&gt;MASTER!$B$4/100,"B",IF(VALUE('SUMMARY WEEK'!E836)&gt;MASTER!$B$5/100,"C","K"))),'SUMMARY WEEK'!E836))</f>
        <v/>
      </c>
      <c r="F836" s="20" t="str">
        <f>IF(ISBLANK('SUMMARY WEEK'!F836),'SUMMARY WEEK'!F836,IFERROR(IF(VALUE('SUMMARY WEEK'!F836)&gt;MASTER!$B$3/100,"SB",IF(VALUE('SUMMARY WEEK'!F836)&gt;MASTER!$B$4/100,"B",IF(VALUE('SUMMARY WEEK'!F836)&gt;MASTER!$B$5/100,"C","K"))),'SUMMARY WEEK'!F836))</f>
        <v/>
      </c>
      <c r="G836" s="20" t="str">
        <f>IF(ISBLANK('SUMMARY WEEK'!G836),'SUMMARY WEEK'!G836,IFERROR(IF(VALUE('SUMMARY WEEK'!G836)&gt;MASTER!$B$3/100,"SB",IF(VALUE('SUMMARY WEEK'!G836)&gt;MASTER!$B$4/100,"B",IF(VALUE('SUMMARY WEEK'!G836)&gt;MASTER!$B$5/100,"C","K"))),'SUMMARY WEEK'!G836))</f>
        <v/>
      </c>
      <c r="H836" s="20" t="str">
        <f>IF(ISBLANK('SUMMARY WEEK'!H836),'SUMMARY WEEK'!H836,IFERROR(IF(VALUE('SUMMARY WEEK'!H836)&gt;MASTER!$B$3/100,"SB",IF(VALUE('SUMMARY WEEK'!H836)&gt;MASTER!$B$4/100,"B",IF(VALUE('SUMMARY WEEK'!H836)&gt;MASTER!$B$5/100,"C","K"))),'SUMMARY WEEK'!H836))</f>
        <v/>
      </c>
      <c r="I836" s="20" t="str">
        <f>IF(ISBLANK('SUMMARY WEEK'!I836),'SUMMARY WEEK'!I836,IFERROR(IF(VALUE('SUMMARY WEEK'!I836)&gt;MASTER!$B$3/100,"SB",IF(VALUE('SUMMARY WEEK'!I836)&gt;MASTER!$B$4/100,"B",IF(VALUE('SUMMARY WEEK'!I836)&gt;MASTER!$B$5/100,"C","K"))),'SUMMARY WEEK'!I836))</f>
        <v/>
      </c>
      <c r="J836" s="20" t="str">
        <f>IF(ISBLANK('SUMMARY WEEK'!J836),'SUMMARY WEEK'!J836,IFERROR(IF(VALUE('SUMMARY WEEK'!J836)&gt;MASTER!$B$3/100,"SB",IF(VALUE('SUMMARY WEEK'!J836)&gt;MASTER!$B$4/100,"B",IF(VALUE('SUMMARY WEEK'!J836)&gt;MASTER!$B$5/100,"C","K"))),'SUMMARY WEEK'!J836))</f>
        <v/>
      </c>
      <c r="K836" s="20" t="str">
        <f>IF(ISBLANK('SUMMARY WEEK'!K836),'SUMMARY WEEK'!K836,IFERROR(IF(VALUE('SUMMARY WEEK'!K836)&gt;MASTER!$B$3/100,"SB",IF(VALUE('SUMMARY WEEK'!K836)&gt;MASTER!$B$4/100,"B",IF(VALUE('SUMMARY WEEK'!K836)&gt;MASTER!$B$5/100,"C","K"))),'SUMMARY WEEK'!K836))</f>
        <v/>
      </c>
      <c r="L836" s="20" t="str">
        <f>IF(ISBLANK('SUMMARY WEEK'!L836),'SUMMARY WEEK'!L836,IFERROR(IF(VALUE('SUMMARY WEEK'!L836)&gt;MASTER!$B$3/100,"SB",IF(VALUE('SUMMARY WEEK'!L836)&gt;MASTER!$B$4/100,"B",IF(VALUE('SUMMARY WEEK'!L836)&gt;MASTER!$B$5/100,"C","K"))),'SUMMARY WEEK'!L836))</f>
        <v/>
      </c>
      <c r="M836" s="20" t="str">
        <f>IF(ISBLANK('SUMMARY WEEK'!M836),'SUMMARY WEEK'!M836,IFERROR(IF(VALUE('SUMMARY WEEK'!M836)&gt;MASTER!$B$3/100,"SB",IF(VALUE('SUMMARY WEEK'!M836)&gt;MASTER!$B$4/100,"B",IF(VALUE('SUMMARY WEEK'!M836)&gt;MASTER!$B$5/100,"C","K"))),'SUMMARY WEEK'!M836))</f>
        <v/>
      </c>
      <c r="N836" s="20" t="str">
        <f>IF(ISBLANK('SUMMARY WEEK'!N836),'SUMMARY WEEK'!N836,IFERROR(IF(VALUE('SUMMARY WEEK'!N836)&gt;MASTER!$B$3/100,"SB",IF(VALUE('SUMMARY WEEK'!N836)&gt;MASTER!$B$4/100,"B",IF(VALUE('SUMMARY WEEK'!N836)&gt;MASTER!$B$5/100,"C","K"))),'SUMMARY WEEK'!N836))</f>
        <v/>
      </c>
      <c r="O836" s="20" t="str">
        <f>IF(ISBLANK('SUMMARY WEEK'!O836),'SUMMARY WEEK'!O836,IFERROR(IF(VALUE('SUMMARY WEEK'!O836)&gt;MASTER!$B$3/100,"SB",IF(VALUE('SUMMARY WEEK'!O836)&gt;MASTER!$B$4/100,"B",IF(VALUE('SUMMARY WEEK'!O836)&gt;MASTER!$B$5/100,"C","K"))),'SUMMARY WEEK'!O836))</f>
        <v/>
      </c>
      <c r="P836" s="20" t="str">
        <f>IF(ISBLANK('SUMMARY WEEK'!P836),'SUMMARY WEEK'!P836,IFERROR(IF(VALUE('SUMMARY WEEK'!P836)&gt;MASTER!$B$3/100,"SB",IF(VALUE('SUMMARY WEEK'!P836)&gt;MASTER!$B$4/100,"B",IF(VALUE('SUMMARY WEEK'!P836)&gt;MASTER!$B$5/100,"C","K"))),'SUMMARY WEEK'!P836))</f>
        <v/>
      </c>
      <c r="Q836" s="20" t="str">
        <f>IF(ISBLANK('SUMMARY WEEK'!Q836),'SUMMARY WEEK'!Q836,IFERROR(IF(VALUE('SUMMARY WEEK'!Q836)&gt;MASTER!$B$3/100,"SB",IF(VALUE('SUMMARY WEEK'!Q836)&gt;MASTER!$B$4/100,"B",IF(VALUE('SUMMARY WEEK'!Q836)&gt;MASTER!$B$5/100,"C","K"))),'SUMMARY WEEK'!Q836))</f>
        <v/>
      </c>
      <c r="R836" s="20" t="str">
        <f>IF(ISBLANK('SUMMARY WEEK'!R836),'SUMMARY WEEK'!R836,IFERROR(IF(VALUE('SUMMARY WEEK'!R836)&gt;MASTER!$B$3/100,"SB",IF(VALUE('SUMMARY WEEK'!R836)&gt;MASTER!$B$4/100,"B",IF(VALUE('SUMMARY WEEK'!R836)&gt;MASTER!$B$5/100,"C","K"))),'SUMMARY WEEK'!R836))</f>
        <v/>
      </c>
      <c r="S836" s="20" t="str">
        <f>IF(ISBLANK('SUMMARY WEEK'!S836),'SUMMARY WEEK'!S836,IFERROR(IF(VALUE('SUMMARY WEEK'!S836)&gt;MASTER!$B$3/100,"SB",IF(VALUE('SUMMARY WEEK'!S836)&gt;MASTER!$B$4/100,"B",IF(VALUE('SUMMARY WEEK'!S836)&gt;MASTER!$B$5/100,"C","K"))),'SUMMARY WEEK'!S836))</f>
        <v/>
      </c>
      <c r="T836" s="20" t="str">
        <f>IF(ISBLANK('SUMMARY WEEK'!T836),'SUMMARY WEEK'!T836,IFERROR(IF(VALUE('SUMMARY WEEK'!T836)&gt;MASTER!$B$3/100,"SB",IF(VALUE('SUMMARY WEEK'!T836)&gt;MASTER!$B$4/100,"B",IF(VALUE('SUMMARY WEEK'!T836)&gt;MASTER!$B$5/100,"C","K"))),'SUMMARY WEEK'!T836))</f>
        <v/>
      </c>
      <c r="U836" s="20" t="str">
        <f>IF(ISBLANK('SUMMARY WEEK'!U836),'SUMMARY WEEK'!U836,IFERROR(IF(VALUE('SUMMARY WEEK'!U836)&gt;MASTER!$B$3/100,"SB",IF(VALUE('SUMMARY WEEK'!U836)&gt;MASTER!$B$4/100,"B",IF(VALUE('SUMMARY WEEK'!U836)&gt;MASTER!$B$5/100,"C","K"))),'SUMMARY WEEK'!U836))</f>
        <v/>
      </c>
      <c r="V836" s="20" t="str">
        <f>IF(ISBLANK('SUMMARY WEEK'!V836),'SUMMARY WEEK'!V836,IFERROR(IF(VALUE('SUMMARY WEEK'!V836)&gt;MASTER!$B$3/100,"SB",IF(VALUE('SUMMARY WEEK'!V836)&gt;MASTER!$B$4/100,"B",IF(VALUE('SUMMARY WEEK'!V836)&gt;MASTER!$B$5/100,"C","K"))),'SUMMARY WEEK'!V836))</f>
        <v/>
      </c>
      <c r="W836" s="20" t="str">
        <f>IF(ISBLANK('SUMMARY WEEK'!W836),'SUMMARY WEEK'!W836,IFERROR(IF(VALUE('SUMMARY WEEK'!W836)&gt;MASTER!$B$3/100,"SB",IF(VALUE('SUMMARY WEEK'!W836)&gt;MASTER!$B$4/100,"B",IF(VALUE('SUMMARY WEEK'!W836)&gt;MASTER!$B$5/100,"C","K"))),'SUMMARY WEEK'!W836))</f>
        <v/>
      </c>
      <c r="X836" s="20" t="str">
        <f>IF(ISBLANK('SUMMARY WEEK'!X836),'SUMMARY WEEK'!X836,IFERROR(IF(VALUE('SUMMARY WEEK'!X836)&gt;MASTER!$B$3/100,"SB",IF(VALUE('SUMMARY WEEK'!X836)&gt;MASTER!$B$4/100,"B",IF(VALUE('SUMMARY WEEK'!X836)&gt;MASTER!$B$5/100,"C","K"))),'SUMMARY WEEK'!X836))</f>
        <v/>
      </c>
      <c r="Y836" s="20" t="str">
        <f>IF(ISBLANK('SUMMARY WEEK'!Y836),'SUMMARY WEEK'!Y836,IFERROR(IF(VALUE('SUMMARY WEEK'!Y836)&gt;MASTER!$B$3/100,"SB",IF(VALUE('SUMMARY WEEK'!Y836)&gt;MASTER!$B$4/100,"B",IF(VALUE('SUMMARY WEEK'!Y836)&gt;MASTER!$B$5/100,"C","K"))),'SUMMARY WEEK'!Y836))</f>
        <v/>
      </c>
      <c r="Z836" s="20" t="str">
        <f>IF(ISBLANK('SUMMARY WEEK'!Z836),'SUMMARY WEEK'!Z836,IFERROR(IF(VALUE('SUMMARY WEEK'!Z836)&gt;MASTER!$B$3/100,"SB",IF(VALUE('SUMMARY WEEK'!Z836)&gt;MASTER!$B$4/100,"B",IF(VALUE('SUMMARY WEEK'!Z836)&gt;MASTER!$B$5/100,"C","K"))),'SUMMARY WEEK'!Z836))</f>
        <v/>
      </c>
      <c r="AA836" s="20"/>
    </row>
    <row r="837">
      <c r="A837" s="18" t="str">
        <f>IF(ISBLANK('SUMMARY WEEK'!A837),'SUMMARY WEEK'!A837,IFERROR(IF(VALUE('SUMMARY WEEK'!A837)&gt;MASTER!$B$3/100,"SB",IF(VALUE('SUMMARY WEEK'!A837)&gt;MASTER!$B$4/100,"B",IF(VALUE('SUMMARY WEEK'!A837)&gt;MASTER!$B$5/100,"C","K"))),'SUMMARY WEEK'!A837))</f>
        <v/>
      </c>
      <c r="B837" s="19" t="str">
        <f>IF(ISBLANK('SUMMARY WEEK'!B837),'SUMMARY WEEK'!B837,IFERROR(IF(VALUE('SUMMARY WEEK'!B837)&gt;MASTER!$B$3/100,"SB",IF(VALUE('SUMMARY WEEK'!B837)&gt;MASTER!$B$4/100,"B",IF(VALUE('SUMMARY WEEK'!B837)&gt;MASTER!$B$5/100,"C","K"))),'SUMMARY WEEK'!B837))</f>
        <v/>
      </c>
      <c r="C837" s="20" t="str">
        <f>IF(ISBLANK('SUMMARY WEEK'!C837),'SUMMARY WEEK'!C837,IFERROR(IF(VALUE('SUMMARY WEEK'!C837)&gt;MASTER!$B$3/100,"SB",IF(VALUE('SUMMARY WEEK'!C837)&gt;MASTER!$B$4/100,"B",IF(VALUE('SUMMARY WEEK'!C837)&gt;MASTER!$B$5/100,"C","K"))),'SUMMARY WEEK'!C837))</f>
        <v/>
      </c>
      <c r="D837" s="20" t="str">
        <f>IF(ISBLANK('SUMMARY WEEK'!D837),'SUMMARY WEEK'!D837,IFERROR(IF(VALUE('SUMMARY WEEK'!D837)&gt;MASTER!$B$3/100,"SB",IF(VALUE('SUMMARY WEEK'!D837)&gt;MASTER!$B$4/100,"B",IF(VALUE('SUMMARY WEEK'!D837)&gt;MASTER!$B$5/100,"C","K"))),'SUMMARY WEEK'!D837))</f>
        <v/>
      </c>
      <c r="E837" s="20" t="str">
        <f>IF(ISBLANK('SUMMARY WEEK'!E837),'SUMMARY WEEK'!E837,IFERROR(IF(VALUE('SUMMARY WEEK'!E837)&gt;MASTER!$B$3/100,"SB",IF(VALUE('SUMMARY WEEK'!E837)&gt;MASTER!$B$4/100,"B",IF(VALUE('SUMMARY WEEK'!E837)&gt;MASTER!$B$5/100,"C","K"))),'SUMMARY WEEK'!E837))</f>
        <v/>
      </c>
      <c r="F837" s="20" t="str">
        <f>IF(ISBLANK('SUMMARY WEEK'!F837),'SUMMARY WEEK'!F837,IFERROR(IF(VALUE('SUMMARY WEEK'!F837)&gt;MASTER!$B$3/100,"SB",IF(VALUE('SUMMARY WEEK'!F837)&gt;MASTER!$B$4/100,"B",IF(VALUE('SUMMARY WEEK'!F837)&gt;MASTER!$B$5/100,"C","K"))),'SUMMARY WEEK'!F837))</f>
        <v/>
      </c>
      <c r="G837" s="20" t="str">
        <f>IF(ISBLANK('SUMMARY WEEK'!G837),'SUMMARY WEEK'!G837,IFERROR(IF(VALUE('SUMMARY WEEK'!G837)&gt;MASTER!$B$3/100,"SB",IF(VALUE('SUMMARY WEEK'!G837)&gt;MASTER!$B$4/100,"B",IF(VALUE('SUMMARY WEEK'!G837)&gt;MASTER!$B$5/100,"C","K"))),'SUMMARY WEEK'!G837))</f>
        <v/>
      </c>
      <c r="H837" s="20" t="str">
        <f>IF(ISBLANK('SUMMARY WEEK'!H837),'SUMMARY WEEK'!H837,IFERROR(IF(VALUE('SUMMARY WEEK'!H837)&gt;MASTER!$B$3/100,"SB",IF(VALUE('SUMMARY WEEK'!H837)&gt;MASTER!$B$4/100,"B",IF(VALUE('SUMMARY WEEK'!H837)&gt;MASTER!$B$5/100,"C","K"))),'SUMMARY WEEK'!H837))</f>
        <v/>
      </c>
      <c r="I837" s="20" t="str">
        <f>IF(ISBLANK('SUMMARY WEEK'!I837),'SUMMARY WEEK'!I837,IFERROR(IF(VALUE('SUMMARY WEEK'!I837)&gt;MASTER!$B$3/100,"SB",IF(VALUE('SUMMARY WEEK'!I837)&gt;MASTER!$B$4/100,"B",IF(VALUE('SUMMARY WEEK'!I837)&gt;MASTER!$B$5/100,"C","K"))),'SUMMARY WEEK'!I837))</f>
        <v/>
      </c>
      <c r="J837" s="20" t="str">
        <f>IF(ISBLANK('SUMMARY WEEK'!J837),'SUMMARY WEEK'!J837,IFERROR(IF(VALUE('SUMMARY WEEK'!J837)&gt;MASTER!$B$3/100,"SB",IF(VALUE('SUMMARY WEEK'!J837)&gt;MASTER!$B$4/100,"B",IF(VALUE('SUMMARY WEEK'!J837)&gt;MASTER!$B$5/100,"C","K"))),'SUMMARY WEEK'!J837))</f>
        <v/>
      </c>
      <c r="K837" s="20" t="str">
        <f>IF(ISBLANK('SUMMARY WEEK'!K837),'SUMMARY WEEK'!K837,IFERROR(IF(VALUE('SUMMARY WEEK'!K837)&gt;MASTER!$B$3/100,"SB",IF(VALUE('SUMMARY WEEK'!K837)&gt;MASTER!$B$4/100,"B",IF(VALUE('SUMMARY WEEK'!K837)&gt;MASTER!$B$5/100,"C","K"))),'SUMMARY WEEK'!K837))</f>
        <v/>
      </c>
      <c r="L837" s="20" t="str">
        <f>IF(ISBLANK('SUMMARY WEEK'!L837),'SUMMARY WEEK'!L837,IFERROR(IF(VALUE('SUMMARY WEEK'!L837)&gt;MASTER!$B$3/100,"SB",IF(VALUE('SUMMARY WEEK'!L837)&gt;MASTER!$B$4/100,"B",IF(VALUE('SUMMARY WEEK'!L837)&gt;MASTER!$B$5/100,"C","K"))),'SUMMARY WEEK'!L837))</f>
        <v/>
      </c>
      <c r="M837" s="20" t="str">
        <f>IF(ISBLANK('SUMMARY WEEK'!M837),'SUMMARY WEEK'!M837,IFERROR(IF(VALUE('SUMMARY WEEK'!M837)&gt;MASTER!$B$3/100,"SB",IF(VALUE('SUMMARY WEEK'!M837)&gt;MASTER!$B$4/100,"B",IF(VALUE('SUMMARY WEEK'!M837)&gt;MASTER!$B$5/100,"C","K"))),'SUMMARY WEEK'!M837))</f>
        <v/>
      </c>
      <c r="N837" s="20" t="str">
        <f>IF(ISBLANK('SUMMARY WEEK'!N837),'SUMMARY WEEK'!N837,IFERROR(IF(VALUE('SUMMARY WEEK'!N837)&gt;MASTER!$B$3/100,"SB",IF(VALUE('SUMMARY WEEK'!N837)&gt;MASTER!$B$4/100,"B",IF(VALUE('SUMMARY WEEK'!N837)&gt;MASTER!$B$5/100,"C","K"))),'SUMMARY WEEK'!N837))</f>
        <v/>
      </c>
      <c r="O837" s="20" t="str">
        <f>IF(ISBLANK('SUMMARY WEEK'!O837),'SUMMARY WEEK'!O837,IFERROR(IF(VALUE('SUMMARY WEEK'!O837)&gt;MASTER!$B$3/100,"SB",IF(VALUE('SUMMARY WEEK'!O837)&gt;MASTER!$B$4/100,"B",IF(VALUE('SUMMARY WEEK'!O837)&gt;MASTER!$B$5/100,"C","K"))),'SUMMARY WEEK'!O837))</f>
        <v/>
      </c>
      <c r="P837" s="20" t="str">
        <f>IF(ISBLANK('SUMMARY WEEK'!P837),'SUMMARY WEEK'!P837,IFERROR(IF(VALUE('SUMMARY WEEK'!P837)&gt;MASTER!$B$3/100,"SB",IF(VALUE('SUMMARY WEEK'!P837)&gt;MASTER!$B$4/100,"B",IF(VALUE('SUMMARY WEEK'!P837)&gt;MASTER!$B$5/100,"C","K"))),'SUMMARY WEEK'!P837))</f>
        <v/>
      </c>
      <c r="Q837" s="20" t="str">
        <f>IF(ISBLANK('SUMMARY WEEK'!Q837),'SUMMARY WEEK'!Q837,IFERROR(IF(VALUE('SUMMARY WEEK'!Q837)&gt;MASTER!$B$3/100,"SB",IF(VALUE('SUMMARY WEEK'!Q837)&gt;MASTER!$B$4/100,"B",IF(VALUE('SUMMARY WEEK'!Q837)&gt;MASTER!$B$5/100,"C","K"))),'SUMMARY WEEK'!Q837))</f>
        <v/>
      </c>
      <c r="R837" s="20" t="str">
        <f>IF(ISBLANK('SUMMARY WEEK'!R837),'SUMMARY WEEK'!R837,IFERROR(IF(VALUE('SUMMARY WEEK'!R837)&gt;MASTER!$B$3/100,"SB",IF(VALUE('SUMMARY WEEK'!R837)&gt;MASTER!$B$4/100,"B",IF(VALUE('SUMMARY WEEK'!R837)&gt;MASTER!$B$5/100,"C","K"))),'SUMMARY WEEK'!R837))</f>
        <v/>
      </c>
      <c r="S837" s="20" t="str">
        <f>IF(ISBLANK('SUMMARY WEEK'!S837),'SUMMARY WEEK'!S837,IFERROR(IF(VALUE('SUMMARY WEEK'!S837)&gt;MASTER!$B$3/100,"SB",IF(VALUE('SUMMARY WEEK'!S837)&gt;MASTER!$B$4/100,"B",IF(VALUE('SUMMARY WEEK'!S837)&gt;MASTER!$B$5/100,"C","K"))),'SUMMARY WEEK'!S837))</f>
        <v/>
      </c>
      <c r="T837" s="20" t="str">
        <f>IF(ISBLANK('SUMMARY WEEK'!T837),'SUMMARY WEEK'!T837,IFERROR(IF(VALUE('SUMMARY WEEK'!T837)&gt;MASTER!$B$3/100,"SB",IF(VALUE('SUMMARY WEEK'!T837)&gt;MASTER!$B$4/100,"B",IF(VALUE('SUMMARY WEEK'!T837)&gt;MASTER!$B$5/100,"C","K"))),'SUMMARY WEEK'!T837))</f>
        <v/>
      </c>
      <c r="U837" s="20" t="str">
        <f>IF(ISBLANK('SUMMARY WEEK'!U837),'SUMMARY WEEK'!U837,IFERROR(IF(VALUE('SUMMARY WEEK'!U837)&gt;MASTER!$B$3/100,"SB",IF(VALUE('SUMMARY WEEK'!U837)&gt;MASTER!$B$4/100,"B",IF(VALUE('SUMMARY WEEK'!U837)&gt;MASTER!$B$5/100,"C","K"))),'SUMMARY WEEK'!U837))</f>
        <v/>
      </c>
      <c r="V837" s="20" t="str">
        <f>IF(ISBLANK('SUMMARY WEEK'!V837),'SUMMARY WEEK'!V837,IFERROR(IF(VALUE('SUMMARY WEEK'!V837)&gt;MASTER!$B$3/100,"SB",IF(VALUE('SUMMARY WEEK'!V837)&gt;MASTER!$B$4/100,"B",IF(VALUE('SUMMARY WEEK'!V837)&gt;MASTER!$B$5/100,"C","K"))),'SUMMARY WEEK'!V837))</f>
        <v/>
      </c>
      <c r="W837" s="20" t="str">
        <f>IF(ISBLANK('SUMMARY WEEK'!W837),'SUMMARY WEEK'!W837,IFERROR(IF(VALUE('SUMMARY WEEK'!W837)&gt;MASTER!$B$3/100,"SB",IF(VALUE('SUMMARY WEEK'!W837)&gt;MASTER!$B$4/100,"B",IF(VALUE('SUMMARY WEEK'!W837)&gt;MASTER!$B$5/100,"C","K"))),'SUMMARY WEEK'!W837))</f>
        <v/>
      </c>
      <c r="X837" s="20" t="str">
        <f>IF(ISBLANK('SUMMARY WEEK'!X837),'SUMMARY WEEK'!X837,IFERROR(IF(VALUE('SUMMARY WEEK'!X837)&gt;MASTER!$B$3/100,"SB",IF(VALUE('SUMMARY WEEK'!X837)&gt;MASTER!$B$4/100,"B",IF(VALUE('SUMMARY WEEK'!X837)&gt;MASTER!$B$5/100,"C","K"))),'SUMMARY WEEK'!X837))</f>
        <v/>
      </c>
      <c r="Y837" s="20" t="str">
        <f>IF(ISBLANK('SUMMARY WEEK'!Y837),'SUMMARY WEEK'!Y837,IFERROR(IF(VALUE('SUMMARY WEEK'!Y837)&gt;MASTER!$B$3/100,"SB",IF(VALUE('SUMMARY WEEK'!Y837)&gt;MASTER!$B$4/100,"B",IF(VALUE('SUMMARY WEEK'!Y837)&gt;MASTER!$B$5/100,"C","K"))),'SUMMARY WEEK'!Y837))</f>
        <v/>
      </c>
      <c r="Z837" s="20" t="str">
        <f>IF(ISBLANK('SUMMARY WEEK'!Z837),'SUMMARY WEEK'!Z837,IFERROR(IF(VALUE('SUMMARY WEEK'!Z837)&gt;MASTER!$B$3/100,"SB",IF(VALUE('SUMMARY WEEK'!Z837)&gt;MASTER!$B$4/100,"B",IF(VALUE('SUMMARY WEEK'!Z837)&gt;MASTER!$B$5/100,"C","K"))),'SUMMARY WEEK'!Z837))</f>
        <v/>
      </c>
      <c r="AA837" s="20"/>
    </row>
    <row r="838">
      <c r="A838" s="18" t="str">
        <f>IF(ISBLANK('SUMMARY WEEK'!A838),'SUMMARY WEEK'!A838,IFERROR(IF(VALUE('SUMMARY WEEK'!A838)&gt;MASTER!$B$3/100,"SB",IF(VALUE('SUMMARY WEEK'!A838)&gt;MASTER!$B$4/100,"B",IF(VALUE('SUMMARY WEEK'!A838)&gt;MASTER!$B$5/100,"C","K"))),'SUMMARY WEEK'!A838))</f>
        <v/>
      </c>
      <c r="B838" s="19" t="str">
        <f>IF(ISBLANK('SUMMARY WEEK'!B838),'SUMMARY WEEK'!B838,IFERROR(IF(VALUE('SUMMARY WEEK'!B838)&gt;MASTER!$B$3/100,"SB",IF(VALUE('SUMMARY WEEK'!B838)&gt;MASTER!$B$4/100,"B",IF(VALUE('SUMMARY WEEK'!B838)&gt;MASTER!$B$5/100,"C","K"))),'SUMMARY WEEK'!B838))</f>
        <v/>
      </c>
      <c r="C838" s="20" t="str">
        <f>IF(ISBLANK('SUMMARY WEEK'!C838),'SUMMARY WEEK'!C838,IFERROR(IF(VALUE('SUMMARY WEEK'!C838)&gt;MASTER!$B$3/100,"SB",IF(VALUE('SUMMARY WEEK'!C838)&gt;MASTER!$B$4/100,"B",IF(VALUE('SUMMARY WEEK'!C838)&gt;MASTER!$B$5/100,"C","K"))),'SUMMARY WEEK'!C838))</f>
        <v/>
      </c>
      <c r="D838" s="20" t="str">
        <f>IF(ISBLANK('SUMMARY WEEK'!D838),'SUMMARY WEEK'!D838,IFERROR(IF(VALUE('SUMMARY WEEK'!D838)&gt;MASTER!$B$3/100,"SB",IF(VALUE('SUMMARY WEEK'!D838)&gt;MASTER!$B$4/100,"B",IF(VALUE('SUMMARY WEEK'!D838)&gt;MASTER!$B$5/100,"C","K"))),'SUMMARY WEEK'!D838))</f>
        <v/>
      </c>
      <c r="E838" s="20" t="str">
        <f>IF(ISBLANK('SUMMARY WEEK'!E838),'SUMMARY WEEK'!E838,IFERROR(IF(VALUE('SUMMARY WEEK'!E838)&gt;MASTER!$B$3/100,"SB",IF(VALUE('SUMMARY WEEK'!E838)&gt;MASTER!$B$4/100,"B",IF(VALUE('SUMMARY WEEK'!E838)&gt;MASTER!$B$5/100,"C","K"))),'SUMMARY WEEK'!E838))</f>
        <v/>
      </c>
      <c r="F838" s="20" t="str">
        <f>IF(ISBLANK('SUMMARY WEEK'!F838),'SUMMARY WEEK'!F838,IFERROR(IF(VALUE('SUMMARY WEEK'!F838)&gt;MASTER!$B$3/100,"SB",IF(VALUE('SUMMARY WEEK'!F838)&gt;MASTER!$B$4/100,"B",IF(VALUE('SUMMARY WEEK'!F838)&gt;MASTER!$B$5/100,"C","K"))),'SUMMARY WEEK'!F838))</f>
        <v/>
      </c>
      <c r="G838" s="20" t="str">
        <f>IF(ISBLANK('SUMMARY WEEK'!G838),'SUMMARY WEEK'!G838,IFERROR(IF(VALUE('SUMMARY WEEK'!G838)&gt;MASTER!$B$3/100,"SB",IF(VALUE('SUMMARY WEEK'!G838)&gt;MASTER!$B$4/100,"B",IF(VALUE('SUMMARY WEEK'!G838)&gt;MASTER!$B$5/100,"C","K"))),'SUMMARY WEEK'!G838))</f>
        <v/>
      </c>
      <c r="H838" s="20" t="str">
        <f>IF(ISBLANK('SUMMARY WEEK'!H838),'SUMMARY WEEK'!H838,IFERROR(IF(VALUE('SUMMARY WEEK'!H838)&gt;MASTER!$B$3/100,"SB",IF(VALUE('SUMMARY WEEK'!H838)&gt;MASTER!$B$4/100,"B",IF(VALUE('SUMMARY WEEK'!H838)&gt;MASTER!$B$5/100,"C","K"))),'SUMMARY WEEK'!H838))</f>
        <v/>
      </c>
      <c r="I838" s="20" t="str">
        <f>IF(ISBLANK('SUMMARY WEEK'!I838),'SUMMARY WEEK'!I838,IFERROR(IF(VALUE('SUMMARY WEEK'!I838)&gt;MASTER!$B$3/100,"SB",IF(VALUE('SUMMARY WEEK'!I838)&gt;MASTER!$B$4/100,"B",IF(VALUE('SUMMARY WEEK'!I838)&gt;MASTER!$B$5/100,"C","K"))),'SUMMARY WEEK'!I838))</f>
        <v/>
      </c>
      <c r="J838" s="20" t="str">
        <f>IF(ISBLANK('SUMMARY WEEK'!J838),'SUMMARY WEEK'!J838,IFERROR(IF(VALUE('SUMMARY WEEK'!J838)&gt;MASTER!$B$3/100,"SB",IF(VALUE('SUMMARY WEEK'!J838)&gt;MASTER!$B$4/100,"B",IF(VALUE('SUMMARY WEEK'!J838)&gt;MASTER!$B$5/100,"C","K"))),'SUMMARY WEEK'!J838))</f>
        <v/>
      </c>
      <c r="K838" s="20" t="str">
        <f>IF(ISBLANK('SUMMARY WEEK'!K838),'SUMMARY WEEK'!K838,IFERROR(IF(VALUE('SUMMARY WEEK'!K838)&gt;MASTER!$B$3/100,"SB",IF(VALUE('SUMMARY WEEK'!K838)&gt;MASTER!$B$4/100,"B",IF(VALUE('SUMMARY WEEK'!K838)&gt;MASTER!$B$5/100,"C","K"))),'SUMMARY WEEK'!K838))</f>
        <v/>
      </c>
      <c r="L838" s="20" t="str">
        <f>IF(ISBLANK('SUMMARY WEEK'!L838),'SUMMARY WEEK'!L838,IFERROR(IF(VALUE('SUMMARY WEEK'!L838)&gt;MASTER!$B$3/100,"SB",IF(VALUE('SUMMARY WEEK'!L838)&gt;MASTER!$B$4/100,"B",IF(VALUE('SUMMARY WEEK'!L838)&gt;MASTER!$B$5/100,"C","K"))),'SUMMARY WEEK'!L838))</f>
        <v/>
      </c>
      <c r="M838" s="20" t="str">
        <f>IF(ISBLANK('SUMMARY WEEK'!M838),'SUMMARY WEEK'!M838,IFERROR(IF(VALUE('SUMMARY WEEK'!M838)&gt;MASTER!$B$3/100,"SB",IF(VALUE('SUMMARY WEEK'!M838)&gt;MASTER!$B$4/100,"B",IF(VALUE('SUMMARY WEEK'!M838)&gt;MASTER!$B$5/100,"C","K"))),'SUMMARY WEEK'!M838))</f>
        <v/>
      </c>
      <c r="N838" s="20" t="str">
        <f>IF(ISBLANK('SUMMARY WEEK'!N838),'SUMMARY WEEK'!N838,IFERROR(IF(VALUE('SUMMARY WEEK'!N838)&gt;MASTER!$B$3/100,"SB",IF(VALUE('SUMMARY WEEK'!N838)&gt;MASTER!$B$4/100,"B",IF(VALUE('SUMMARY WEEK'!N838)&gt;MASTER!$B$5/100,"C","K"))),'SUMMARY WEEK'!N838))</f>
        <v/>
      </c>
      <c r="O838" s="20" t="str">
        <f>IF(ISBLANK('SUMMARY WEEK'!O838),'SUMMARY WEEK'!O838,IFERROR(IF(VALUE('SUMMARY WEEK'!O838)&gt;MASTER!$B$3/100,"SB",IF(VALUE('SUMMARY WEEK'!O838)&gt;MASTER!$B$4/100,"B",IF(VALUE('SUMMARY WEEK'!O838)&gt;MASTER!$B$5/100,"C","K"))),'SUMMARY WEEK'!O838))</f>
        <v/>
      </c>
      <c r="P838" s="20" t="str">
        <f>IF(ISBLANK('SUMMARY WEEK'!P838),'SUMMARY WEEK'!P838,IFERROR(IF(VALUE('SUMMARY WEEK'!P838)&gt;MASTER!$B$3/100,"SB",IF(VALUE('SUMMARY WEEK'!P838)&gt;MASTER!$B$4/100,"B",IF(VALUE('SUMMARY WEEK'!P838)&gt;MASTER!$B$5/100,"C","K"))),'SUMMARY WEEK'!P838))</f>
        <v/>
      </c>
      <c r="Q838" s="20" t="str">
        <f>IF(ISBLANK('SUMMARY WEEK'!Q838),'SUMMARY WEEK'!Q838,IFERROR(IF(VALUE('SUMMARY WEEK'!Q838)&gt;MASTER!$B$3/100,"SB",IF(VALUE('SUMMARY WEEK'!Q838)&gt;MASTER!$B$4/100,"B",IF(VALUE('SUMMARY WEEK'!Q838)&gt;MASTER!$B$5/100,"C","K"))),'SUMMARY WEEK'!Q838))</f>
        <v/>
      </c>
      <c r="R838" s="20" t="str">
        <f>IF(ISBLANK('SUMMARY WEEK'!R838),'SUMMARY WEEK'!R838,IFERROR(IF(VALUE('SUMMARY WEEK'!R838)&gt;MASTER!$B$3/100,"SB",IF(VALUE('SUMMARY WEEK'!R838)&gt;MASTER!$B$4/100,"B",IF(VALUE('SUMMARY WEEK'!R838)&gt;MASTER!$B$5/100,"C","K"))),'SUMMARY WEEK'!R838))</f>
        <v/>
      </c>
      <c r="S838" s="20" t="str">
        <f>IF(ISBLANK('SUMMARY WEEK'!S838),'SUMMARY WEEK'!S838,IFERROR(IF(VALUE('SUMMARY WEEK'!S838)&gt;MASTER!$B$3/100,"SB",IF(VALUE('SUMMARY WEEK'!S838)&gt;MASTER!$B$4/100,"B",IF(VALUE('SUMMARY WEEK'!S838)&gt;MASTER!$B$5/100,"C","K"))),'SUMMARY WEEK'!S838))</f>
        <v/>
      </c>
      <c r="T838" s="20" t="str">
        <f>IF(ISBLANK('SUMMARY WEEK'!T838),'SUMMARY WEEK'!T838,IFERROR(IF(VALUE('SUMMARY WEEK'!T838)&gt;MASTER!$B$3/100,"SB",IF(VALUE('SUMMARY WEEK'!T838)&gt;MASTER!$B$4/100,"B",IF(VALUE('SUMMARY WEEK'!T838)&gt;MASTER!$B$5/100,"C","K"))),'SUMMARY WEEK'!T838))</f>
        <v/>
      </c>
      <c r="U838" s="20" t="str">
        <f>IF(ISBLANK('SUMMARY WEEK'!U838),'SUMMARY WEEK'!U838,IFERROR(IF(VALUE('SUMMARY WEEK'!U838)&gt;MASTER!$B$3/100,"SB",IF(VALUE('SUMMARY WEEK'!U838)&gt;MASTER!$B$4/100,"B",IF(VALUE('SUMMARY WEEK'!U838)&gt;MASTER!$B$5/100,"C","K"))),'SUMMARY WEEK'!U838))</f>
        <v/>
      </c>
      <c r="V838" s="20" t="str">
        <f>IF(ISBLANK('SUMMARY WEEK'!V838),'SUMMARY WEEK'!V838,IFERROR(IF(VALUE('SUMMARY WEEK'!V838)&gt;MASTER!$B$3/100,"SB",IF(VALUE('SUMMARY WEEK'!V838)&gt;MASTER!$B$4/100,"B",IF(VALUE('SUMMARY WEEK'!V838)&gt;MASTER!$B$5/100,"C","K"))),'SUMMARY WEEK'!V838))</f>
        <v/>
      </c>
      <c r="W838" s="20" t="str">
        <f>IF(ISBLANK('SUMMARY WEEK'!W838),'SUMMARY WEEK'!W838,IFERROR(IF(VALUE('SUMMARY WEEK'!W838)&gt;MASTER!$B$3/100,"SB",IF(VALUE('SUMMARY WEEK'!W838)&gt;MASTER!$B$4/100,"B",IF(VALUE('SUMMARY WEEK'!W838)&gt;MASTER!$B$5/100,"C","K"))),'SUMMARY WEEK'!W838))</f>
        <v/>
      </c>
      <c r="X838" s="20" t="str">
        <f>IF(ISBLANK('SUMMARY WEEK'!X838),'SUMMARY WEEK'!X838,IFERROR(IF(VALUE('SUMMARY WEEK'!X838)&gt;MASTER!$B$3/100,"SB",IF(VALUE('SUMMARY WEEK'!X838)&gt;MASTER!$B$4/100,"B",IF(VALUE('SUMMARY WEEK'!X838)&gt;MASTER!$B$5/100,"C","K"))),'SUMMARY WEEK'!X838))</f>
        <v/>
      </c>
      <c r="Y838" s="20" t="str">
        <f>IF(ISBLANK('SUMMARY WEEK'!Y838),'SUMMARY WEEK'!Y838,IFERROR(IF(VALUE('SUMMARY WEEK'!Y838)&gt;MASTER!$B$3/100,"SB",IF(VALUE('SUMMARY WEEK'!Y838)&gt;MASTER!$B$4/100,"B",IF(VALUE('SUMMARY WEEK'!Y838)&gt;MASTER!$B$5/100,"C","K"))),'SUMMARY WEEK'!Y838))</f>
        <v/>
      </c>
      <c r="Z838" s="20" t="str">
        <f>IF(ISBLANK('SUMMARY WEEK'!Z838),'SUMMARY WEEK'!Z838,IFERROR(IF(VALUE('SUMMARY WEEK'!Z838)&gt;MASTER!$B$3/100,"SB",IF(VALUE('SUMMARY WEEK'!Z838)&gt;MASTER!$B$4/100,"B",IF(VALUE('SUMMARY WEEK'!Z838)&gt;MASTER!$B$5/100,"C","K"))),'SUMMARY WEEK'!Z838))</f>
        <v/>
      </c>
      <c r="AA838" s="20"/>
    </row>
    <row r="839">
      <c r="A839" s="18" t="str">
        <f>IF(ISBLANK('SUMMARY WEEK'!A839),'SUMMARY WEEK'!A839,IFERROR(IF(VALUE('SUMMARY WEEK'!A839)&gt;MASTER!$B$3/100,"SB",IF(VALUE('SUMMARY WEEK'!A839)&gt;MASTER!$B$4/100,"B",IF(VALUE('SUMMARY WEEK'!A839)&gt;MASTER!$B$5/100,"C","K"))),'SUMMARY WEEK'!A839))</f>
        <v/>
      </c>
      <c r="B839" s="19" t="str">
        <f>IF(ISBLANK('SUMMARY WEEK'!B839),'SUMMARY WEEK'!B839,IFERROR(IF(VALUE('SUMMARY WEEK'!B839)&gt;MASTER!$B$3/100,"SB",IF(VALUE('SUMMARY WEEK'!B839)&gt;MASTER!$B$4/100,"B",IF(VALUE('SUMMARY WEEK'!B839)&gt;MASTER!$B$5/100,"C","K"))),'SUMMARY WEEK'!B839))</f>
        <v/>
      </c>
      <c r="C839" s="20" t="str">
        <f>IF(ISBLANK('SUMMARY WEEK'!C839),'SUMMARY WEEK'!C839,IFERROR(IF(VALUE('SUMMARY WEEK'!C839)&gt;MASTER!$B$3/100,"SB",IF(VALUE('SUMMARY WEEK'!C839)&gt;MASTER!$B$4/100,"B",IF(VALUE('SUMMARY WEEK'!C839)&gt;MASTER!$B$5/100,"C","K"))),'SUMMARY WEEK'!C839))</f>
        <v/>
      </c>
      <c r="D839" s="20" t="str">
        <f>IF(ISBLANK('SUMMARY WEEK'!D839),'SUMMARY WEEK'!D839,IFERROR(IF(VALUE('SUMMARY WEEK'!D839)&gt;MASTER!$B$3/100,"SB",IF(VALUE('SUMMARY WEEK'!D839)&gt;MASTER!$B$4/100,"B",IF(VALUE('SUMMARY WEEK'!D839)&gt;MASTER!$B$5/100,"C","K"))),'SUMMARY WEEK'!D839))</f>
        <v/>
      </c>
      <c r="E839" s="20" t="str">
        <f>IF(ISBLANK('SUMMARY WEEK'!E839),'SUMMARY WEEK'!E839,IFERROR(IF(VALUE('SUMMARY WEEK'!E839)&gt;MASTER!$B$3/100,"SB",IF(VALUE('SUMMARY WEEK'!E839)&gt;MASTER!$B$4/100,"B",IF(VALUE('SUMMARY WEEK'!E839)&gt;MASTER!$B$5/100,"C","K"))),'SUMMARY WEEK'!E839))</f>
        <v/>
      </c>
      <c r="F839" s="20" t="str">
        <f>IF(ISBLANK('SUMMARY WEEK'!F839),'SUMMARY WEEK'!F839,IFERROR(IF(VALUE('SUMMARY WEEK'!F839)&gt;MASTER!$B$3/100,"SB",IF(VALUE('SUMMARY WEEK'!F839)&gt;MASTER!$B$4/100,"B",IF(VALUE('SUMMARY WEEK'!F839)&gt;MASTER!$B$5/100,"C","K"))),'SUMMARY WEEK'!F839))</f>
        <v/>
      </c>
      <c r="G839" s="20" t="str">
        <f>IF(ISBLANK('SUMMARY WEEK'!G839),'SUMMARY WEEK'!G839,IFERROR(IF(VALUE('SUMMARY WEEK'!G839)&gt;MASTER!$B$3/100,"SB",IF(VALUE('SUMMARY WEEK'!G839)&gt;MASTER!$B$4/100,"B",IF(VALUE('SUMMARY WEEK'!G839)&gt;MASTER!$B$5/100,"C","K"))),'SUMMARY WEEK'!G839))</f>
        <v/>
      </c>
      <c r="H839" s="20" t="str">
        <f>IF(ISBLANK('SUMMARY WEEK'!H839),'SUMMARY WEEK'!H839,IFERROR(IF(VALUE('SUMMARY WEEK'!H839)&gt;MASTER!$B$3/100,"SB",IF(VALUE('SUMMARY WEEK'!H839)&gt;MASTER!$B$4/100,"B",IF(VALUE('SUMMARY WEEK'!H839)&gt;MASTER!$B$5/100,"C","K"))),'SUMMARY WEEK'!H839))</f>
        <v/>
      </c>
      <c r="I839" s="20" t="str">
        <f>IF(ISBLANK('SUMMARY WEEK'!I839),'SUMMARY WEEK'!I839,IFERROR(IF(VALUE('SUMMARY WEEK'!I839)&gt;MASTER!$B$3/100,"SB",IF(VALUE('SUMMARY WEEK'!I839)&gt;MASTER!$B$4/100,"B",IF(VALUE('SUMMARY WEEK'!I839)&gt;MASTER!$B$5/100,"C","K"))),'SUMMARY WEEK'!I839))</f>
        <v/>
      </c>
      <c r="J839" s="20" t="str">
        <f>IF(ISBLANK('SUMMARY WEEK'!J839),'SUMMARY WEEK'!J839,IFERROR(IF(VALUE('SUMMARY WEEK'!J839)&gt;MASTER!$B$3/100,"SB",IF(VALUE('SUMMARY WEEK'!J839)&gt;MASTER!$B$4/100,"B",IF(VALUE('SUMMARY WEEK'!J839)&gt;MASTER!$B$5/100,"C","K"))),'SUMMARY WEEK'!J839))</f>
        <v/>
      </c>
      <c r="K839" s="20" t="str">
        <f>IF(ISBLANK('SUMMARY WEEK'!K839),'SUMMARY WEEK'!K839,IFERROR(IF(VALUE('SUMMARY WEEK'!K839)&gt;MASTER!$B$3/100,"SB",IF(VALUE('SUMMARY WEEK'!K839)&gt;MASTER!$B$4/100,"B",IF(VALUE('SUMMARY WEEK'!K839)&gt;MASTER!$B$5/100,"C","K"))),'SUMMARY WEEK'!K839))</f>
        <v/>
      </c>
      <c r="L839" s="20" t="str">
        <f>IF(ISBLANK('SUMMARY WEEK'!L839),'SUMMARY WEEK'!L839,IFERROR(IF(VALUE('SUMMARY WEEK'!L839)&gt;MASTER!$B$3/100,"SB",IF(VALUE('SUMMARY WEEK'!L839)&gt;MASTER!$B$4/100,"B",IF(VALUE('SUMMARY WEEK'!L839)&gt;MASTER!$B$5/100,"C","K"))),'SUMMARY WEEK'!L839))</f>
        <v/>
      </c>
      <c r="M839" s="20" t="str">
        <f>IF(ISBLANK('SUMMARY WEEK'!M839),'SUMMARY WEEK'!M839,IFERROR(IF(VALUE('SUMMARY WEEK'!M839)&gt;MASTER!$B$3/100,"SB",IF(VALUE('SUMMARY WEEK'!M839)&gt;MASTER!$B$4/100,"B",IF(VALUE('SUMMARY WEEK'!M839)&gt;MASTER!$B$5/100,"C","K"))),'SUMMARY WEEK'!M839))</f>
        <v/>
      </c>
      <c r="N839" s="20" t="str">
        <f>IF(ISBLANK('SUMMARY WEEK'!N839),'SUMMARY WEEK'!N839,IFERROR(IF(VALUE('SUMMARY WEEK'!N839)&gt;MASTER!$B$3/100,"SB",IF(VALUE('SUMMARY WEEK'!N839)&gt;MASTER!$B$4/100,"B",IF(VALUE('SUMMARY WEEK'!N839)&gt;MASTER!$B$5/100,"C","K"))),'SUMMARY WEEK'!N839))</f>
        <v/>
      </c>
      <c r="O839" s="20" t="str">
        <f>IF(ISBLANK('SUMMARY WEEK'!O839),'SUMMARY WEEK'!O839,IFERROR(IF(VALUE('SUMMARY WEEK'!O839)&gt;MASTER!$B$3/100,"SB",IF(VALUE('SUMMARY WEEK'!O839)&gt;MASTER!$B$4/100,"B",IF(VALUE('SUMMARY WEEK'!O839)&gt;MASTER!$B$5/100,"C","K"))),'SUMMARY WEEK'!O839))</f>
        <v/>
      </c>
      <c r="P839" s="20" t="str">
        <f>IF(ISBLANK('SUMMARY WEEK'!P839),'SUMMARY WEEK'!P839,IFERROR(IF(VALUE('SUMMARY WEEK'!P839)&gt;MASTER!$B$3/100,"SB",IF(VALUE('SUMMARY WEEK'!P839)&gt;MASTER!$B$4/100,"B",IF(VALUE('SUMMARY WEEK'!P839)&gt;MASTER!$B$5/100,"C","K"))),'SUMMARY WEEK'!P839))</f>
        <v/>
      </c>
      <c r="Q839" s="20" t="str">
        <f>IF(ISBLANK('SUMMARY WEEK'!Q839),'SUMMARY WEEK'!Q839,IFERROR(IF(VALUE('SUMMARY WEEK'!Q839)&gt;MASTER!$B$3/100,"SB",IF(VALUE('SUMMARY WEEK'!Q839)&gt;MASTER!$B$4/100,"B",IF(VALUE('SUMMARY WEEK'!Q839)&gt;MASTER!$B$5/100,"C","K"))),'SUMMARY WEEK'!Q839))</f>
        <v/>
      </c>
      <c r="R839" s="20" t="str">
        <f>IF(ISBLANK('SUMMARY WEEK'!R839),'SUMMARY WEEK'!R839,IFERROR(IF(VALUE('SUMMARY WEEK'!R839)&gt;MASTER!$B$3/100,"SB",IF(VALUE('SUMMARY WEEK'!R839)&gt;MASTER!$B$4/100,"B",IF(VALUE('SUMMARY WEEK'!R839)&gt;MASTER!$B$5/100,"C","K"))),'SUMMARY WEEK'!R839))</f>
        <v/>
      </c>
      <c r="S839" s="20" t="str">
        <f>IF(ISBLANK('SUMMARY WEEK'!S839),'SUMMARY WEEK'!S839,IFERROR(IF(VALUE('SUMMARY WEEK'!S839)&gt;MASTER!$B$3/100,"SB",IF(VALUE('SUMMARY WEEK'!S839)&gt;MASTER!$B$4/100,"B",IF(VALUE('SUMMARY WEEK'!S839)&gt;MASTER!$B$5/100,"C","K"))),'SUMMARY WEEK'!S839))</f>
        <v/>
      </c>
      <c r="T839" s="20" t="str">
        <f>IF(ISBLANK('SUMMARY WEEK'!T839),'SUMMARY WEEK'!T839,IFERROR(IF(VALUE('SUMMARY WEEK'!T839)&gt;MASTER!$B$3/100,"SB",IF(VALUE('SUMMARY WEEK'!T839)&gt;MASTER!$B$4/100,"B",IF(VALUE('SUMMARY WEEK'!T839)&gt;MASTER!$B$5/100,"C","K"))),'SUMMARY WEEK'!T839))</f>
        <v/>
      </c>
      <c r="U839" s="20" t="str">
        <f>IF(ISBLANK('SUMMARY WEEK'!U839),'SUMMARY WEEK'!U839,IFERROR(IF(VALUE('SUMMARY WEEK'!U839)&gt;MASTER!$B$3/100,"SB",IF(VALUE('SUMMARY WEEK'!U839)&gt;MASTER!$B$4/100,"B",IF(VALUE('SUMMARY WEEK'!U839)&gt;MASTER!$B$5/100,"C","K"))),'SUMMARY WEEK'!U839))</f>
        <v/>
      </c>
      <c r="V839" s="20" t="str">
        <f>IF(ISBLANK('SUMMARY WEEK'!V839),'SUMMARY WEEK'!V839,IFERROR(IF(VALUE('SUMMARY WEEK'!V839)&gt;MASTER!$B$3/100,"SB",IF(VALUE('SUMMARY WEEK'!V839)&gt;MASTER!$B$4/100,"B",IF(VALUE('SUMMARY WEEK'!V839)&gt;MASTER!$B$5/100,"C","K"))),'SUMMARY WEEK'!V839))</f>
        <v/>
      </c>
      <c r="W839" s="20" t="str">
        <f>IF(ISBLANK('SUMMARY WEEK'!W839),'SUMMARY WEEK'!W839,IFERROR(IF(VALUE('SUMMARY WEEK'!W839)&gt;MASTER!$B$3/100,"SB",IF(VALUE('SUMMARY WEEK'!W839)&gt;MASTER!$B$4/100,"B",IF(VALUE('SUMMARY WEEK'!W839)&gt;MASTER!$B$5/100,"C","K"))),'SUMMARY WEEK'!W839))</f>
        <v/>
      </c>
      <c r="X839" s="20" t="str">
        <f>IF(ISBLANK('SUMMARY WEEK'!X839),'SUMMARY WEEK'!X839,IFERROR(IF(VALUE('SUMMARY WEEK'!X839)&gt;MASTER!$B$3/100,"SB",IF(VALUE('SUMMARY WEEK'!X839)&gt;MASTER!$B$4/100,"B",IF(VALUE('SUMMARY WEEK'!X839)&gt;MASTER!$B$5/100,"C","K"))),'SUMMARY WEEK'!X839))</f>
        <v/>
      </c>
      <c r="Y839" s="20" t="str">
        <f>IF(ISBLANK('SUMMARY WEEK'!Y839),'SUMMARY WEEK'!Y839,IFERROR(IF(VALUE('SUMMARY WEEK'!Y839)&gt;MASTER!$B$3/100,"SB",IF(VALUE('SUMMARY WEEK'!Y839)&gt;MASTER!$B$4/100,"B",IF(VALUE('SUMMARY WEEK'!Y839)&gt;MASTER!$B$5/100,"C","K"))),'SUMMARY WEEK'!Y839))</f>
        <v/>
      </c>
      <c r="Z839" s="20" t="str">
        <f>IF(ISBLANK('SUMMARY WEEK'!Z839),'SUMMARY WEEK'!Z839,IFERROR(IF(VALUE('SUMMARY WEEK'!Z839)&gt;MASTER!$B$3/100,"SB",IF(VALUE('SUMMARY WEEK'!Z839)&gt;MASTER!$B$4/100,"B",IF(VALUE('SUMMARY WEEK'!Z839)&gt;MASTER!$B$5/100,"C","K"))),'SUMMARY WEEK'!Z839))</f>
        <v/>
      </c>
      <c r="AA839" s="20"/>
    </row>
    <row r="840">
      <c r="A840" s="18" t="str">
        <f>IF(ISBLANK('SUMMARY WEEK'!A840),'SUMMARY WEEK'!A840,IFERROR(IF(VALUE('SUMMARY WEEK'!A840)&gt;MASTER!$B$3/100,"SB",IF(VALUE('SUMMARY WEEK'!A840)&gt;MASTER!$B$4/100,"B",IF(VALUE('SUMMARY WEEK'!A840)&gt;MASTER!$B$5/100,"C","K"))),'SUMMARY WEEK'!A840))</f>
        <v/>
      </c>
      <c r="B840" s="19" t="str">
        <f>IF(ISBLANK('SUMMARY WEEK'!B840),'SUMMARY WEEK'!B840,IFERROR(IF(VALUE('SUMMARY WEEK'!B840)&gt;MASTER!$B$3/100,"SB",IF(VALUE('SUMMARY WEEK'!B840)&gt;MASTER!$B$4/100,"B",IF(VALUE('SUMMARY WEEK'!B840)&gt;MASTER!$B$5/100,"C","K"))),'SUMMARY WEEK'!B840))</f>
        <v/>
      </c>
      <c r="C840" s="20" t="str">
        <f>IF(ISBLANK('SUMMARY WEEK'!C840),'SUMMARY WEEK'!C840,IFERROR(IF(VALUE('SUMMARY WEEK'!C840)&gt;MASTER!$B$3/100,"SB",IF(VALUE('SUMMARY WEEK'!C840)&gt;MASTER!$B$4/100,"B",IF(VALUE('SUMMARY WEEK'!C840)&gt;MASTER!$B$5/100,"C","K"))),'SUMMARY WEEK'!C840))</f>
        <v/>
      </c>
      <c r="D840" s="20" t="str">
        <f>IF(ISBLANK('SUMMARY WEEK'!D840),'SUMMARY WEEK'!D840,IFERROR(IF(VALUE('SUMMARY WEEK'!D840)&gt;MASTER!$B$3/100,"SB",IF(VALUE('SUMMARY WEEK'!D840)&gt;MASTER!$B$4/100,"B",IF(VALUE('SUMMARY WEEK'!D840)&gt;MASTER!$B$5/100,"C","K"))),'SUMMARY WEEK'!D840))</f>
        <v/>
      </c>
      <c r="E840" s="20" t="str">
        <f>IF(ISBLANK('SUMMARY WEEK'!E840),'SUMMARY WEEK'!E840,IFERROR(IF(VALUE('SUMMARY WEEK'!E840)&gt;MASTER!$B$3/100,"SB",IF(VALUE('SUMMARY WEEK'!E840)&gt;MASTER!$B$4/100,"B",IF(VALUE('SUMMARY WEEK'!E840)&gt;MASTER!$B$5/100,"C","K"))),'SUMMARY WEEK'!E840))</f>
        <v/>
      </c>
      <c r="F840" s="20" t="str">
        <f>IF(ISBLANK('SUMMARY WEEK'!F840),'SUMMARY WEEK'!F840,IFERROR(IF(VALUE('SUMMARY WEEK'!F840)&gt;MASTER!$B$3/100,"SB",IF(VALUE('SUMMARY WEEK'!F840)&gt;MASTER!$B$4/100,"B",IF(VALUE('SUMMARY WEEK'!F840)&gt;MASTER!$B$5/100,"C","K"))),'SUMMARY WEEK'!F840))</f>
        <v/>
      </c>
      <c r="G840" s="20" t="str">
        <f>IF(ISBLANK('SUMMARY WEEK'!G840),'SUMMARY WEEK'!G840,IFERROR(IF(VALUE('SUMMARY WEEK'!G840)&gt;MASTER!$B$3/100,"SB",IF(VALUE('SUMMARY WEEK'!G840)&gt;MASTER!$B$4/100,"B",IF(VALUE('SUMMARY WEEK'!G840)&gt;MASTER!$B$5/100,"C","K"))),'SUMMARY WEEK'!G840))</f>
        <v/>
      </c>
      <c r="H840" s="20" t="str">
        <f>IF(ISBLANK('SUMMARY WEEK'!H840),'SUMMARY WEEK'!H840,IFERROR(IF(VALUE('SUMMARY WEEK'!H840)&gt;MASTER!$B$3/100,"SB",IF(VALUE('SUMMARY WEEK'!H840)&gt;MASTER!$B$4/100,"B",IF(VALUE('SUMMARY WEEK'!H840)&gt;MASTER!$B$5/100,"C","K"))),'SUMMARY WEEK'!H840))</f>
        <v/>
      </c>
      <c r="I840" s="20" t="str">
        <f>IF(ISBLANK('SUMMARY WEEK'!I840),'SUMMARY WEEK'!I840,IFERROR(IF(VALUE('SUMMARY WEEK'!I840)&gt;MASTER!$B$3/100,"SB",IF(VALUE('SUMMARY WEEK'!I840)&gt;MASTER!$B$4/100,"B",IF(VALUE('SUMMARY WEEK'!I840)&gt;MASTER!$B$5/100,"C","K"))),'SUMMARY WEEK'!I840))</f>
        <v/>
      </c>
      <c r="J840" s="20" t="str">
        <f>IF(ISBLANK('SUMMARY WEEK'!J840),'SUMMARY WEEK'!J840,IFERROR(IF(VALUE('SUMMARY WEEK'!J840)&gt;MASTER!$B$3/100,"SB",IF(VALUE('SUMMARY WEEK'!J840)&gt;MASTER!$B$4/100,"B",IF(VALUE('SUMMARY WEEK'!J840)&gt;MASTER!$B$5/100,"C","K"))),'SUMMARY WEEK'!J840))</f>
        <v/>
      </c>
      <c r="K840" s="20" t="str">
        <f>IF(ISBLANK('SUMMARY WEEK'!K840),'SUMMARY WEEK'!K840,IFERROR(IF(VALUE('SUMMARY WEEK'!K840)&gt;MASTER!$B$3/100,"SB",IF(VALUE('SUMMARY WEEK'!K840)&gt;MASTER!$B$4/100,"B",IF(VALUE('SUMMARY WEEK'!K840)&gt;MASTER!$B$5/100,"C","K"))),'SUMMARY WEEK'!K840))</f>
        <v/>
      </c>
      <c r="L840" s="20" t="str">
        <f>IF(ISBLANK('SUMMARY WEEK'!L840),'SUMMARY WEEK'!L840,IFERROR(IF(VALUE('SUMMARY WEEK'!L840)&gt;MASTER!$B$3/100,"SB",IF(VALUE('SUMMARY WEEK'!L840)&gt;MASTER!$B$4/100,"B",IF(VALUE('SUMMARY WEEK'!L840)&gt;MASTER!$B$5/100,"C","K"))),'SUMMARY WEEK'!L840))</f>
        <v/>
      </c>
      <c r="M840" s="20" t="str">
        <f>IF(ISBLANK('SUMMARY WEEK'!M840),'SUMMARY WEEK'!M840,IFERROR(IF(VALUE('SUMMARY WEEK'!M840)&gt;MASTER!$B$3/100,"SB",IF(VALUE('SUMMARY WEEK'!M840)&gt;MASTER!$B$4/100,"B",IF(VALUE('SUMMARY WEEK'!M840)&gt;MASTER!$B$5/100,"C","K"))),'SUMMARY WEEK'!M840))</f>
        <v/>
      </c>
      <c r="N840" s="20" t="str">
        <f>IF(ISBLANK('SUMMARY WEEK'!N840),'SUMMARY WEEK'!N840,IFERROR(IF(VALUE('SUMMARY WEEK'!N840)&gt;MASTER!$B$3/100,"SB",IF(VALUE('SUMMARY WEEK'!N840)&gt;MASTER!$B$4/100,"B",IF(VALUE('SUMMARY WEEK'!N840)&gt;MASTER!$B$5/100,"C","K"))),'SUMMARY WEEK'!N840))</f>
        <v/>
      </c>
      <c r="O840" s="20" t="str">
        <f>IF(ISBLANK('SUMMARY WEEK'!O840),'SUMMARY WEEK'!O840,IFERROR(IF(VALUE('SUMMARY WEEK'!O840)&gt;MASTER!$B$3/100,"SB",IF(VALUE('SUMMARY WEEK'!O840)&gt;MASTER!$B$4/100,"B",IF(VALUE('SUMMARY WEEK'!O840)&gt;MASTER!$B$5/100,"C","K"))),'SUMMARY WEEK'!O840))</f>
        <v/>
      </c>
      <c r="P840" s="20" t="str">
        <f>IF(ISBLANK('SUMMARY WEEK'!P840),'SUMMARY WEEK'!P840,IFERROR(IF(VALUE('SUMMARY WEEK'!P840)&gt;MASTER!$B$3/100,"SB",IF(VALUE('SUMMARY WEEK'!P840)&gt;MASTER!$B$4/100,"B",IF(VALUE('SUMMARY WEEK'!P840)&gt;MASTER!$B$5/100,"C","K"))),'SUMMARY WEEK'!P840))</f>
        <v/>
      </c>
      <c r="Q840" s="20" t="str">
        <f>IF(ISBLANK('SUMMARY WEEK'!Q840),'SUMMARY WEEK'!Q840,IFERROR(IF(VALUE('SUMMARY WEEK'!Q840)&gt;MASTER!$B$3/100,"SB",IF(VALUE('SUMMARY WEEK'!Q840)&gt;MASTER!$B$4/100,"B",IF(VALUE('SUMMARY WEEK'!Q840)&gt;MASTER!$B$5/100,"C","K"))),'SUMMARY WEEK'!Q840))</f>
        <v/>
      </c>
      <c r="R840" s="20" t="str">
        <f>IF(ISBLANK('SUMMARY WEEK'!R840),'SUMMARY WEEK'!R840,IFERROR(IF(VALUE('SUMMARY WEEK'!R840)&gt;MASTER!$B$3/100,"SB",IF(VALUE('SUMMARY WEEK'!R840)&gt;MASTER!$B$4/100,"B",IF(VALUE('SUMMARY WEEK'!R840)&gt;MASTER!$B$5/100,"C","K"))),'SUMMARY WEEK'!R840))</f>
        <v/>
      </c>
      <c r="S840" s="20" t="str">
        <f>IF(ISBLANK('SUMMARY WEEK'!S840),'SUMMARY WEEK'!S840,IFERROR(IF(VALUE('SUMMARY WEEK'!S840)&gt;MASTER!$B$3/100,"SB",IF(VALUE('SUMMARY WEEK'!S840)&gt;MASTER!$B$4/100,"B",IF(VALUE('SUMMARY WEEK'!S840)&gt;MASTER!$B$5/100,"C","K"))),'SUMMARY WEEK'!S840))</f>
        <v/>
      </c>
      <c r="T840" s="20" t="str">
        <f>IF(ISBLANK('SUMMARY WEEK'!T840),'SUMMARY WEEK'!T840,IFERROR(IF(VALUE('SUMMARY WEEK'!T840)&gt;MASTER!$B$3/100,"SB",IF(VALUE('SUMMARY WEEK'!T840)&gt;MASTER!$B$4/100,"B",IF(VALUE('SUMMARY WEEK'!T840)&gt;MASTER!$B$5/100,"C","K"))),'SUMMARY WEEK'!T840))</f>
        <v/>
      </c>
      <c r="U840" s="20" t="str">
        <f>IF(ISBLANK('SUMMARY WEEK'!U840),'SUMMARY WEEK'!U840,IFERROR(IF(VALUE('SUMMARY WEEK'!U840)&gt;MASTER!$B$3/100,"SB",IF(VALUE('SUMMARY WEEK'!U840)&gt;MASTER!$B$4/100,"B",IF(VALUE('SUMMARY WEEK'!U840)&gt;MASTER!$B$5/100,"C","K"))),'SUMMARY WEEK'!U840))</f>
        <v/>
      </c>
      <c r="V840" s="20" t="str">
        <f>IF(ISBLANK('SUMMARY WEEK'!V840),'SUMMARY WEEK'!V840,IFERROR(IF(VALUE('SUMMARY WEEK'!V840)&gt;MASTER!$B$3/100,"SB",IF(VALUE('SUMMARY WEEK'!V840)&gt;MASTER!$B$4/100,"B",IF(VALUE('SUMMARY WEEK'!V840)&gt;MASTER!$B$5/100,"C","K"))),'SUMMARY WEEK'!V840))</f>
        <v/>
      </c>
      <c r="W840" s="20" t="str">
        <f>IF(ISBLANK('SUMMARY WEEK'!W840),'SUMMARY WEEK'!W840,IFERROR(IF(VALUE('SUMMARY WEEK'!W840)&gt;MASTER!$B$3/100,"SB",IF(VALUE('SUMMARY WEEK'!W840)&gt;MASTER!$B$4/100,"B",IF(VALUE('SUMMARY WEEK'!W840)&gt;MASTER!$B$5/100,"C","K"))),'SUMMARY WEEK'!W840))</f>
        <v/>
      </c>
      <c r="X840" s="20" t="str">
        <f>IF(ISBLANK('SUMMARY WEEK'!X840),'SUMMARY WEEK'!X840,IFERROR(IF(VALUE('SUMMARY WEEK'!X840)&gt;MASTER!$B$3/100,"SB",IF(VALUE('SUMMARY WEEK'!X840)&gt;MASTER!$B$4/100,"B",IF(VALUE('SUMMARY WEEK'!X840)&gt;MASTER!$B$5/100,"C","K"))),'SUMMARY WEEK'!X840))</f>
        <v/>
      </c>
      <c r="Y840" s="20" t="str">
        <f>IF(ISBLANK('SUMMARY WEEK'!Y840),'SUMMARY WEEK'!Y840,IFERROR(IF(VALUE('SUMMARY WEEK'!Y840)&gt;MASTER!$B$3/100,"SB",IF(VALUE('SUMMARY WEEK'!Y840)&gt;MASTER!$B$4/100,"B",IF(VALUE('SUMMARY WEEK'!Y840)&gt;MASTER!$B$5/100,"C","K"))),'SUMMARY WEEK'!Y840))</f>
        <v/>
      </c>
      <c r="Z840" s="20" t="str">
        <f>IF(ISBLANK('SUMMARY WEEK'!Z840),'SUMMARY WEEK'!Z840,IFERROR(IF(VALUE('SUMMARY WEEK'!Z840)&gt;MASTER!$B$3/100,"SB",IF(VALUE('SUMMARY WEEK'!Z840)&gt;MASTER!$B$4/100,"B",IF(VALUE('SUMMARY WEEK'!Z840)&gt;MASTER!$B$5/100,"C","K"))),'SUMMARY WEEK'!Z840))</f>
        <v/>
      </c>
      <c r="AA840" s="20"/>
    </row>
    <row r="841">
      <c r="A841" s="18" t="str">
        <f>IF(ISBLANK('SUMMARY WEEK'!A841),'SUMMARY WEEK'!A841,IFERROR(IF(VALUE('SUMMARY WEEK'!A841)&gt;MASTER!$B$3/100,"SB",IF(VALUE('SUMMARY WEEK'!A841)&gt;MASTER!$B$4/100,"B",IF(VALUE('SUMMARY WEEK'!A841)&gt;MASTER!$B$5/100,"C","K"))),'SUMMARY WEEK'!A841))</f>
        <v/>
      </c>
      <c r="B841" s="19" t="str">
        <f>IF(ISBLANK('SUMMARY WEEK'!B841),'SUMMARY WEEK'!B841,IFERROR(IF(VALUE('SUMMARY WEEK'!B841)&gt;MASTER!$B$3/100,"SB",IF(VALUE('SUMMARY WEEK'!B841)&gt;MASTER!$B$4/100,"B",IF(VALUE('SUMMARY WEEK'!B841)&gt;MASTER!$B$5/100,"C","K"))),'SUMMARY WEEK'!B841))</f>
        <v/>
      </c>
      <c r="C841" s="20" t="str">
        <f>IF(ISBLANK('SUMMARY WEEK'!C841),'SUMMARY WEEK'!C841,IFERROR(IF(VALUE('SUMMARY WEEK'!C841)&gt;MASTER!$B$3/100,"SB",IF(VALUE('SUMMARY WEEK'!C841)&gt;MASTER!$B$4/100,"B",IF(VALUE('SUMMARY WEEK'!C841)&gt;MASTER!$B$5/100,"C","K"))),'SUMMARY WEEK'!C841))</f>
        <v/>
      </c>
      <c r="D841" s="20" t="str">
        <f>IF(ISBLANK('SUMMARY WEEK'!D841),'SUMMARY WEEK'!D841,IFERROR(IF(VALUE('SUMMARY WEEK'!D841)&gt;MASTER!$B$3/100,"SB",IF(VALUE('SUMMARY WEEK'!D841)&gt;MASTER!$B$4/100,"B",IF(VALUE('SUMMARY WEEK'!D841)&gt;MASTER!$B$5/100,"C","K"))),'SUMMARY WEEK'!D841))</f>
        <v/>
      </c>
      <c r="E841" s="20" t="str">
        <f>IF(ISBLANK('SUMMARY WEEK'!E841),'SUMMARY WEEK'!E841,IFERROR(IF(VALUE('SUMMARY WEEK'!E841)&gt;MASTER!$B$3/100,"SB",IF(VALUE('SUMMARY WEEK'!E841)&gt;MASTER!$B$4/100,"B",IF(VALUE('SUMMARY WEEK'!E841)&gt;MASTER!$B$5/100,"C","K"))),'SUMMARY WEEK'!E841))</f>
        <v/>
      </c>
      <c r="F841" s="20" t="str">
        <f>IF(ISBLANK('SUMMARY WEEK'!F841),'SUMMARY WEEK'!F841,IFERROR(IF(VALUE('SUMMARY WEEK'!F841)&gt;MASTER!$B$3/100,"SB",IF(VALUE('SUMMARY WEEK'!F841)&gt;MASTER!$B$4/100,"B",IF(VALUE('SUMMARY WEEK'!F841)&gt;MASTER!$B$5/100,"C","K"))),'SUMMARY WEEK'!F841))</f>
        <v/>
      </c>
      <c r="G841" s="20" t="str">
        <f>IF(ISBLANK('SUMMARY WEEK'!G841),'SUMMARY WEEK'!G841,IFERROR(IF(VALUE('SUMMARY WEEK'!G841)&gt;MASTER!$B$3/100,"SB",IF(VALUE('SUMMARY WEEK'!G841)&gt;MASTER!$B$4/100,"B",IF(VALUE('SUMMARY WEEK'!G841)&gt;MASTER!$B$5/100,"C","K"))),'SUMMARY WEEK'!G841))</f>
        <v/>
      </c>
      <c r="H841" s="20" t="str">
        <f>IF(ISBLANK('SUMMARY WEEK'!H841),'SUMMARY WEEK'!H841,IFERROR(IF(VALUE('SUMMARY WEEK'!H841)&gt;MASTER!$B$3/100,"SB",IF(VALUE('SUMMARY WEEK'!H841)&gt;MASTER!$B$4/100,"B",IF(VALUE('SUMMARY WEEK'!H841)&gt;MASTER!$B$5/100,"C","K"))),'SUMMARY WEEK'!H841))</f>
        <v/>
      </c>
      <c r="I841" s="20" t="str">
        <f>IF(ISBLANK('SUMMARY WEEK'!I841),'SUMMARY WEEK'!I841,IFERROR(IF(VALUE('SUMMARY WEEK'!I841)&gt;MASTER!$B$3/100,"SB",IF(VALUE('SUMMARY WEEK'!I841)&gt;MASTER!$B$4/100,"B",IF(VALUE('SUMMARY WEEK'!I841)&gt;MASTER!$B$5/100,"C","K"))),'SUMMARY WEEK'!I841))</f>
        <v/>
      </c>
      <c r="J841" s="20" t="str">
        <f>IF(ISBLANK('SUMMARY WEEK'!J841),'SUMMARY WEEK'!J841,IFERROR(IF(VALUE('SUMMARY WEEK'!J841)&gt;MASTER!$B$3/100,"SB",IF(VALUE('SUMMARY WEEK'!J841)&gt;MASTER!$B$4/100,"B",IF(VALUE('SUMMARY WEEK'!J841)&gt;MASTER!$B$5/100,"C","K"))),'SUMMARY WEEK'!J841))</f>
        <v/>
      </c>
      <c r="K841" s="20" t="str">
        <f>IF(ISBLANK('SUMMARY WEEK'!K841),'SUMMARY WEEK'!K841,IFERROR(IF(VALUE('SUMMARY WEEK'!K841)&gt;MASTER!$B$3/100,"SB",IF(VALUE('SUMMARY WEEK'!K841)&gt;MASTER!$B$4/100,"B",IF(VALUE('SUMMARY WEEK'!K841)&gt;MASTER!$B$5/100,"C","K"))),'SUMMARY WEEK'!K841))</f>
        <v/>
      </c>
      <c r="L841" s="20" t="str">
        <f>IF(ISBLANK('SUMMARY WEEK'!L841),'SUMMARY WEEK'!L841,IFERROR(IF(VALUE('SUMMARY WEEK'!L841)&gt;MASTER!$B$3/100,"SB",IF(VALUE('SUMMARY WEEK'!L841)&gt;MASTER!$B$4/100,"B",IF(VALUE('SUMMARY WEEK'!L841)&gt;MASTER!$B$5/100,"C","K"))),'SUMMARY WEEK'!L841))</f>
        <v/>
      </c>
      <c r="M841" s="20" t="str">
        <f>IF(ISBLANK('SUMMARY WEEK'!M841),'SUMMARY WEEK'!M841,IFERROR(IF(VALUE('SUMMARY WEEK'!M841)&gt;MASTER!$B$3/100,"SB",IF(VALUE('SUMMARY WEEK'!M841)&gt;MASTER!$B$4/100,"B",IF(VALUE('SUMMARY WEEK'!M841)&gt;MASTER!$B$5/100,"C","K"))),'SUMMARY WEEK'!M841))</f>
        <v/>
      </c>
      <c r="N841" s="20" t="str">
        <f>IF(ISBLANK('SUMMARY WEEK'!N841),'SUMMARY WEEK'!N841,IFERROR(IF(VALUE('SUMMARY WEEK'!N841)&gt;MASTER!$B$3/100,"SB",IF(VALUE('SUMMARY WEEK'!N841)&gt;MASTER!$B$4/100,"B",IF(VALUE('SUMMARY WEEK'!N841)&gt;MASTER!$B$5/100,"C","K"))),'SUMMARY WEEK'!N841))</f>
        <v/>
      </c>
      <c r="O841" s="20" t="str">
        <f>IF(ISBLANK('SUMMARY WEEK'!O841),'SUMMARY WEEK'!O841,IFERROR(IF(VALUE('SUMMARY WEEK'!O841)&gt;MASTER!$B$3/100,"SB",IF(VALUE('SUMMARY WEEK'!O841)&gt;MASTER!$B$4/100,"B",IF(VALUE('SUMMARY WEEK'!O841)&gt;MASTER!$B$5/100,"C","K"))),'SUMMARY WEEK'!O841))</f>
        <v/>
      </c>
      <c r="P841" s="20" t="str">
        <f>IF(ISBLANK('SUMMARY WEEK'!P841),'SUMMARY WEEK'!P841,IFERROR(IF(VALUE('SUMMARY WEEK'!P841)&gt;MASTER!$B$3/100,"SB",IF(VALUE('SUMMARY WEEK'!P841)&gt;MASTER!$B$4/100,"B",IF(VALUE('SUMMARY WEEK'!P841)&gt;MASTER!$B$5/100,"C","K"))),'SUMMARY WEEK'!P841))</f>
        <v/>
      </c>
      <c r="Q841" s="20" t="str">
        <f>IF(ISBLANK('SUMMARY WEEK'!Q841),'SUMMARY WEEK'!Q841,IFERROR(IF(VALUE('SUMMARY WEEK'!Q841)&gt;MASTER!$B$3/100,"SB",IF(VALUE('SUMMARY WEEK'!Q841)&gt;MASTER!$B$4/100,"B",IF(VALUE('SUMMARY WEEK'!Q841)&gt;MASTER!$B$5/100,"C","K"))),'SUMMARY WEEK'!Q841))</f>
        <v/>
      </c>
      <c r="R841" s="20" t="str">
        <f>IF(ISBLANK('SUMMARY WEEK'!R841),'SUMMARY WEEK'!R841,IFERROR(IF(VALUE('SUMMARY WEEK'!R841)&gt;MASTER!$B$3/100,"SB",IF(VALUE('SUMMARY WEEK'!R841)&gt;MASTER!$B$4/100,"B",IF(VALUE('SUMMARY WEEK'!R841)&gt;MASTER!$B$5/100,"C","K"))),'SUMMARY WEEK'!R841))</f>
        <v/>
      </c>
      <c r="S841" s="20" t="str">
        <f>IF(ISBLANK('SUMMARY WEEK'!S841),'SUMMARY WEEK'!S841,IFERROR(IF(VALUE('SUMMARY WEEK'!S841)&gt;MASTER!$B$3/100,"SB",IF(VALUE('SUMMARY WEEK'!S841)&gt;MASTER!$B$4/100,"B",IF(VALUE('SUMMARY WEEK'!S841)&gt;MASTER!$B$5/100,"C","K"))),'SUMMARY WEEK'!S841))</f>
        <v/>
      </c>
      <c r="T841" s="20" t="str">
        <f>IF(ISBLANK('SUMMARY WEEK'!T841),'SUMMARY WEEK'!T841,IFERROR(IF(VALUE('SUMMARY WEEK'!T841)&gt;MASTER!$B$3/100,"SB",IF(VALUE('SUMMARY WEEK'!T841)&gt;MASTER!$B$4/100,"B",IF(VALUE('SUMMARY WEEK'!T841)&gt;MASTER!$B$5/100,"C","K"))),'SUMMARY WEEK'!T841))</f>
        <v/>
      </c>
      <c r="U841" s="20" t="str">
        <f>IF(ISBLANK('SUMMARY WEEK'!U841),'SUMMARY WEEK'!U841,IFERROR(IF(VALUE('SUMMARY WEEK'!U841)&gt;MASTER!$B$3/100,"SB",IF(VALUE('SUMMARY WEEK'!U841)&gt;MASTER!$B$4/100,"B",IF(VALUE('SUMMARY WEEK'!U841)&gt;MASTER!$B$5/100,"C","K"))),'SUMMARY WEEK'!U841))</f>
        <v/>
      </c>
      <c r="V841" s="20" t="str">
        <f>IF(ISBLANK('SUMMARY WEEK'!V841),'SUMMARY WEEK'!V841,IFERROR(IF(VALUE('SUMMARY WEEK'!V841)&gt;MASTER!$B$3/100,"SB",IF(VALUE('SUMMARY WEEK'!V841)&gt;MASTER!$B$4/100,"B",IF(VALUE('SUMMARY WEEK'!V841)&gt;MASTER!$B$5/100,"C","K"))),'SUMMARY WEEK'!V841))</f>
        <v/>
      </c>
      <c r="W841" s="20" t="str">
        <f>IF(ISBLANK('SUMMARY WEEK'!W841),'SUMMARY WEEK'!W841,IFERROR(IF(VALUE('SUMMARY WEEK'!W841)&gt;MASTER!$B$3/100,"SB",IF(VALUE('SUMMARY WEEK'!W841)&gt;MASTER!$B$4/100,"B",IF(VALUE('SUMMARY WEEK'!W841)&gt;MASTER!$B$5/100,"C","K"))),'SUMMARY WEEK'!W841))</f>
        <v/>
      </c>
      <c r="X841" s="20" t="str">
        <f>IF(ISBLANK('SUMMARY WEEK'!X841),'SUMMARY WEEK'!X841,IFERROR(IF(VALUE('SUMMARY WEEK'!X841)&gt;MASTER!$B$3/100,"SB",IF(VALUE('SUMMARY WEEK'!X841)&gt;MASTER!$B$4/100,"B",IF(VALUE('SUMMARY WEEK'!X841)&gt;MASTER!$B$5/100,"C","K"))),'SUMMARY WEEK'!X841))</f>
        <v/>
      </c>
      <c r="Y841" s="20" t="str">
        <f>IF(ISBLANK('SUMMARY WEEK'!Y841),'SUMMARY WEEK'!Y841,IFERROR(IF(VALUE('SUMMARY WEEK'!Y841)&gt;MASTER!$B$3/100,"SB",IF(VALUE('SUMMARY WEEK'!Y841)&gt;MASTER!$B$4/100,"B",IF(VALUE('SUMMARY WEEK'!Y841)&gt;MASTER!$B$5/100,"C","K"))),'SUMMARY WEEK'!Y841))</f>
        <v/>
      </c>
      <c r="Z841" s="20" t="str">
        <f>IF(ISBLANK('SUMMARY WEEK'!Z841),'SUMMARY WEEK'!Z841,IFERROR(IF(VALUE('SUMMARY WEEK'!Z841)&gt;MASTER!$B$3/100,"SB",IF(VALUE('SUMMARY WEEK'!Z841)&gt;MASTER!$B$4/100,"B",IF(VALUE('SUMMARY WEEK'!Z841)&gt;MASTER!$B$5/100,"C","K"))),'SUMMARY WEEK'!Z841))</f>
        <v/>
      </c>
      <c r="AA841" s="20"/>
    </row>
    <row r="842">
      <c r="A842" s="18" t="str">
        <f>IF(ISBLANK('SUMMARY WEEK'!A842),'SUMMARY WEEK'!A842,IFERROR(IF(VALUE('SUMMARY WEEK'!A842)&gt;MASTER!$B$3/100,"SB",IF(VALUE('SUMMARY WEEK'!A842)&gt;MASTER!$B$4/100,"B",IF(VALUE('SUMMARY WEEK'!A842)&gt;MASTER!$B$5/100,"C","K"))),'SUMMARY WEEK'!A842))</f>
        <v/>
      </c>
      <c r="B842" s="19" t="str">
        <f>IF(ISBLANK('SUMMARY WEEK'!B842),'SUMMARY WEEK'!B842,IFERROR(IF(VALUE('SUMMARY WEEK'!B842)&gt;MASTER!$B$3/100,"SB",IF(VALUE('SUMMARY WEEK'!B842)&gt;MASTER!$B$4/100,"B",IF(VALUE('SUMMARY WEEK'!B842)&gt;MASTER!$B$5/100,"C","K"))),'SUMMARY WEEK'!B842))</f>
        <v/>
      </c>
      <c r="C842" s="20" t="str">
        <f>IF(ISBLANK('SUMMARY WEEK'!C842),'SUMMARY WEEK'!C842,IFERROR(IF(VALUE('SUMMARY WEEK'!C842)&gt;MASTER!$B$3/100,"SB",IF(VALUE('SUMMARY WEEK'!C842)&gt;MASTER!$B$4/100,"B",IF(VALUE('SUMMARY WEEK'!C842)&gt;MASTER!$B$5/100,"C","K"))),'SUMMARY WEEK'!C842))</f>
        <v/>
      </c>
      <c r="D842" s="20" t="str">
        <f>IF(ISBLANK('SUMMARY WEEK'!D842),'SUMMARY WEEK'!D842,IFERROR(IF(VALUE('SUMMARY WEEK'!D842)&gt;MASTER!$B$3/100,"SB",IF(VALUE('SUMMARY WEEK'!D842)&gt;MASTER!$B$4/100,"B",IF(VALUE('SUMMARY WEEK'!D842)&gt;MASTER!$B$5/100,"C","K"))),'SUMMARY WEEK'!D842))</f>
        <v/>
      </c>
      <c r="E842" s="20" t="str">
        <f>IF(ISBLANK('SUMMARY WEEK'!E842),'SUMMARY WEEK'!E842,IFERROR(IF(VALUE('SUMMARY WEEK'!E842)&gt;MASTER!$B$3/100,"SB",IF(VALUE('SUMMARY WEEK'!E842)&gt;MASTER!$B$4/100,"B",IF(VALUE('SUMMARY WEEK'!E842)&gt;MASTER!$B$5/100,"C","K"))),'SUMMARY WEEK'!E842))</f>
        <v/>
      </c>
      <c r="F842" s="20" t="str">
        <f>IF(ISBLANK('SUMMARY WEEK'!F842),'SUMMARY WEEK'!F842,IFERROR(IF(VALUE('SUMMARY WEEK'!F842)&gt;MASTER!$B$3/100,"SB",IF(VALUE('SUMMARY WEEK'!F842)&gt;MASTER!$B$4/100,"B",IF(VALUE('SUMMARY WEEK'!F842)&gt;MASTER!$B$5/100,"C","K"))),'SUMMARY WEEK'!F842))</f>
        <v/>
      </c>
      <c r="G842" s="20" t="str">
        <f>IF(ISBLANK('SUMMARY WEEK'!G842),'SUMMARY WEEK'!G842,IFERROR(IF(VALUE('SUMMARY WEEK'!G842)&gt;MASTER!$B$3/100,"SB",IF(VALUE('SUMMARY WEEK'!G842)&gt;MASTER!$B$4/100,"B",IF(VALUE('SUMMARY WEEK'!G842)&gt;MASTER!$B$5/100,"C","K"))),'SUMMARY WEEK'!G842))</f>
        <v/>
      </c>
      <c r="H842" s="20" t="str">
        <f>IF(ISBLANK('SUMMARY WEEK'!H842),'SUMMARY WEEK'!H842,IFERROR(IF(VALUE('SUMMARY WEEK'!H842)&gt;MASTER!$B$3/100,"SB",IF(VALUE('SUMMARY WEEK'!H842)&gt;MASTER!$B$4/100,"B",IF(VALUE('SUMMARY WEEK'!H842)&gt;MASTER!$B$5/100,"C","K"))),'SUMMARY WEEK'!H842))</f>
        <v/>
      </c>
      <c r="I842" s="20" t="str">
        <f>IF(ISBLANK('SUMMARY WEEK'!I842),'SUMMARY WEEK'!I842,IFERROR(IF(VALUE('SUMMARY WEEK'!I842)&gt;MASTER!$B$3/100,"SB",IF(VALUE('SUMMARY WEEK'!I842)&gt;MASTER!$B$4/100,"B",IF(VALUE('SUMMARY WEEK'!I842)&gt;MASTER!$B$5/100,"C","K"))),'SUMMARY WEEK'!I842))</f>
        <v/>
      </c>
      <c r="J842" s="20" t="str">
        <f>IF(ISBLANK('SUMMARY WEEK'!J842),'SUMMARY WEEK'!J842,IFERROR(IF(VALUE('SUMMARY WEEK'!J842)&gt;MASTER!$B$3/100,"SB",IF(VALUE('SUMMARY WEEK'!J842)&gt;MASTER!$B$4/100,"B",IF(VALUE('SUMMARY WEEK'!J842)&gt;MASTER!$B$5/100,"C","K"))),'SUMMARY WEEK'!J842))</f>
        <v/>
      </c>
      <c r="K842" s="20" t="str">
        <f>IF(ISBLANK('SUMMARY WEEK'!K842),'SUMMARY WEEK'!K842,IFERROR(IF(VALUE('SUMMARY WEEK'!K842)&gt;MASTER!$B$3/100,"SB",IF(VALUE('SUMMARY WEEK'!K842)&gt;MASTER!$B$4/100,"B",IF(VALUE('SUMMARY WEEK'!K842)&gt;MASTER!$B$5/100,"C","K"))),'SUMMARY WEEK'!K842))</f>
        <v/>
      </c>
      <c r="L842" s="20" t="str">
        <f>IF(ISBLANK('SUMMARY WEEK'!L842),'SUMMARY WEEK'!L842,IFERROR(IF(VALUE('SUMMARY WEEK'!L842)&gt;MASTER!$B$3/100,"SB",IF(VALUE('SUMMARY WEEK'!L842)&gt;MASTER!$B$4/100,"B",IF(VALUE('SUMMARY WEEK'!L842)&gt;MASTER!$B$5/100,"C","K"))),'SUMMARY WEEK'!L842))</f>
        <v/>
      </c>
      <c r="M842" s="20" t="str">
        <f>IF(ISBLANK('SUMMARY WEEK'!M842),'SUMMARY WEEK'!M842,IFERROR(IF(VALUE('SUMMARY WEEK'!M842)&gt;MASTER!$B$3/100,"SB",IF(VALUE('SUMMARY WEEK'!M842)&gt;MASTER!$B$4/100,"B",IF(VALUE('SUMMARY WEEK'!M842)&gt;MASTER!$B$5/100,"C","K"))),'SUMMARY WEEK'!M842))</f>
        <v/>
      </c>
      <c r="N842" s="20" t="str">
        <f>IF(ISBLANK('SUMMARY WEEK'!N842),'SUMMARY WEEK'!N842,IFERROR(IF(VALUE('SUMMARY WEEK'!N842)&gt;MASTER!$B$3/100,"SB",IF(VALUE('SUMMARY WEEK'!N842)&gt;MASTER!$B$4/100,"B",IF(VALUE('SUMMARY WEEK'!N842)&gt;MASTER!$B$5/100,"C","K"))),'SUMMARY WEEK'!N842))</f>
        <v/>
      </c>
      <c r="O842" s="20" t="str">
        <f>IF(ISBLANK('SUMMARY WEEK'!O842),'SUMMARY WEEK'!O842,IFERROR(IF(VALUE('SUMMARY WEEK'!O842)&gt;MASTER!$B$3/100,"SB",IF(VALUE('SUMMARY WEEK'!O842)&gt;MASTER!$B$4/100,"B",IF(VALUE('SUMMARY WEEK'!O842)&gt;MASTER!$B$5/100,"C","K"))),'SUMMARY WEEK'!O842))</f>
        <v/>
      </c>
      <c r="P842" s="20" t="str">
        <f>IF(ISBLANK('SUMMARY WEEK'!P842),'SUMMARY WEEK'!P842,IFERROR(IF(VALUE('SUMMARY WEEK'!P842)&gt;MASTER!$B$3/100,"SB",IF(VALUE('SUMMARY WEEK'!P842)&gt;MASTER!$B$4/100,"B",IF(VALUE('SUMMARY WEEK'!P842)&gt;MASTER!$B$5/100,"C","K"))),'SUMMARY WEEK'!P842))</f>
        <v/>
      </c>
      <c r="Q842" s="20" t="str">
        <f>IF(ISBLANK('SUMMARY WEEK'!Q842),'SUMMARY WEEK'!Q842,IFERROR(IF(VALUE('SUMMARY WEEK'!Q842)&gt;MASTER!$B$3/100,"SB",IF(VALUE('SUMMARY WEEK'!Q842)&gt;MASTER!$B$4/100,"B",IF(VALUE('SUMMARY WEEK'!Q842)&gt;MASTER!$B$5/100,"C","K"))),'SUMMARY WEEK'!Q842))</f>
        <v/>
      </c>
      <c r="R842" s="20" t="str">
        <f>IF(ISBLANK('SUMMARY WEEK'!R842),'SUMMARY WEEK'!R842,IFERROR(IF(VALUE('SUMMARY WEEK'!R842)&gt;MASTER!$B$3/100,"SB",IF(VALUE('SUMMARY WEEK'!R842)&gt;MASTER!$B$4/100,"B",IF(VALUE('SUMMARY WEEK'!R842)&gt;MASTER!$B$5/100,"C","K"))),'SUMMARY WEEK'!R842))</f>
        <v/>
      </c>
      <c r="S842" s="20" t="str">
        <f>IF(ISBLANK('SUMMARY WEEK'!S842),'SUMMARY WEEK'!S842,IFERROR(IF(VALUE('SUMMARY WEEK'!S842)&gt;MASTER!$B$3/100,"SB",IF(VALUE('SUMMARY WEEK'!S842)&gt;MASTER!$B$4/100,"B",IF(VALUE('SUMMARY WEEK'!S842)&gt;MASTER!$B$5/100,"C","K"))),'SUMMARY WEEK'!S842))</f>
        <v/>
      </c>
      <c r="T842" s="20" t="str">
        <f>IF(ISBLANK('SUMMARY WEEK'!T842),'SUMMARY WEEK'!T842,IFERROR(IF(VALUE('SUMMARY WEEK'!T842)&gt;MASTER!$B$3/100,"SB",IF(VALUE('SUMMARY WEEK'!T842)&gt;MASTER!$B$4/100,"B",IF(VALUE('SUMMARY WEEK'!T842)&gt;MASTER!$B$5/100,"C","K"))),'SUMMARY WEEK'!T842))</f>
        <v/>
      </c>
      <c r="U842" s="20" t="str">
        <f>IF(ISBLANK('SUMMARY WEEK'!U842),'SUMMARY WEEK'!U842,IFERROR(IF(VALUE('SUMMARY WEEK'!U842)&gt;MASTER!$B$3/100,"SB",IF(VALUE('SUMMARY WEEK'!U842)&gt;MASTER!$B$4/100,"B",IF(VALUE('SUMMARY WEEK'!U842)&gt;MASTER!$B$5/100,"C","K"))),'SUMMARY WEEK'!U842))</f>
        <v/>
      </c>
      <c r="V842" s="20" t="str">
        <f>IF(ISBLANK('SUMMARY WEEK'!V842),'SUMMARY WEEK'!V842,IFERROR(IF(VALUE('SUMMARY WEEK'!V842)&gt;MASTER!$B$3/100,"SB",IF(VALUE('SUMMARY WEEK'!V842)&gt;MASTER!$B$4/100,"B",IF(VALUE('SUMMARY WEEK'!V842)&gt;MASTER!$B$5/100,"C","K"))),'SUMMARY WEEK'!V842))</f>
        <v/>
      </c>
      <c r="W842" s="20" t="str">
        <f>IF(ISBLANK('SUMMARY WEEK'!W842),'SUMMARY WEEK'!W842,IFERROR(IF(VALUE('SUMMARY WEEK'!W842)&gt;MASTER!$B$3/100,"SB",IF(VALUE('SUMMARY WEEK'!W842)&gt;MASTER!$B$4/100,"B",IF(VALUE('SUMMARY WEEK'!W842)&gt;MASTER!$B$5/100,"C","K"))),'SUMMARY WEEK'!W842))</f>
        <v/>
      </c>
      <c r="X842" s="20" t="str">
        <f>IF(ISBLANK('SUMMARY WEEK'!X842),'SUMMARY WEEK'!X842,IFERROR(IF(VALUE('SUMMARY WEEK'!X842)&gt;MASTER!$B$3/100,"SB",IF(VALUE('SUMMARY WEEK'!X842)&gt;MASTER!$B$4/100,"B",IF(VALUE('SUMMARY WEEK'!X842)&gt;MASTER!$B$5/100,"C","K"))),'SUMMARY WEEK'!X842))</f>
        <v/>
      </c>
      <c r="Y842" s="20" t="str">
        <f>IF(ISBLANK('SUMMARY WEEK'!Y842),'SUMMARY WEEK'!Y842,IFERROR(IF(VALUE('SUMMARY WEEK'!Y842)&gt;MASTER!$B$3/100,"SB",IF(VALUE('SUMMARY WEEK'!Y842)&gt;MASTER!$B$4/100,"B",IF(VALUE('SUMMARY WEEK'!Y842)&gt;MASTER!$B$5/100,"C","K"))),'SUMMARY WEEK'!Y842))</f>
        <v/>
      </c>
      <c r="Z842" s="20" t="str">
        <f>IF(ISBLANK('SUMMARY WEEK'!Z842),'SUMMARY WEEK'!Z842,IFERROR(IF(VALUE('SUMMARY WEEK'!Z842)&gt;MASTER!$B$3/100,"SB",IF(VALUE('SUMMARY WEEK'!Z842)&gt;MASTER!$B$4/100,"B",IF(VALUE('SUMMARY WEEK'!Z842)&gt;MASTER!$B$5/100,"C","K"))),'SUMMARY WEEK'!Z842))</f>
        <v/>
      </c>
      <c r="AA842" s="20"/>
    </row>
    <row r="843">
      <c r="A843" s="18" t="str">
        <f>IF(ISBLANK('SUMMARY WEEK'!A843),'SUMMARY WEEK'!A843,IFERROR(IF(VALUE('SUMMARY WEEK'!A843)&gt;MASTER!$B$3/100,"SB",IF(VALUE('SUMMARY WEEK'!A843)&gt;MASTER!$B$4/100,"B",IF(VALUE('SUMMARY WEEK'!A843)&gt;MASTER!$B$5/100,"C","K"))),'SUMMARY WEEK'!A843))</f>
        <v/>
      </c>
      <c r="B843" s="19" t="str">
        <f>IF(ISBLANK('SUMMARY WEEK'!B843),'SUMMARY WEEK'!B843,IFERROR(IF(VALUE('SUMMARY WEEK'!B843)&gt;MASTER!$B$3/100,"SB",IF(VALUE('SUMMARY WEEK'!B843)&gt;MASTER!$B$4/100,"B",IF(VALUE('SUMMARY WEEK'!B843)&gt;MASTER!$B$5/100,"C","K"))),'SUMMARY WEEK'!B843))</f>
        <v/>
      </c>
      <c r="C843" s="20" t="str">
        <f>IF(ISBLANK('SUMMARY WEEK'!C843),'SUMMARY WEEK'!C843,IFERROR(IF(VALUE('SUMMARY WEEK'!C843)&gt;MASTER!$B$3/100,"SB",IF(VALUE('SUMMARY WEEK'!C843)&gt;MASTER!$B$4/100,"B",IF(VALUE('SUMMARY WEEK'!C843)&gt;MASTER!$B$5/100,"C","K"))),'SUMMARY WEEK'!C843))</f>
        <v/>
      </c>
      <c r="D843" s="20" t="str">
        <f>IF(ISBLANK('SUMMARY WEEK'!D843),'SUMMARY WEEK'!D843,IFERROR(IF(VALUE('SUMMARY WEEK'!D843)&gt;MASTER!$B$3/100,"SB",IF(VALUE('SUMMARY WEEK'!D843)&gt;MASTER!$B$4/100,"B",IF(VALUE('SUMMARY WEEK'!D843)&gt;MASTER!$B$5/100,"C","K"))),'SUMMARY WEEK'!D843))</f>
        <v/>
      </c>
      <c r="E843" s="20" t="str">
        <f>IF(ISBLANK('SUMMARY WEEK'!E843),'SUMMARY WEEK'!E843,IFERROR(IF(VALUE('SUMMARY WEEK'!E843)&gt;MASTER!$B$3/100,"SB",IF(VALUE('SUMMARY WEEK'!E843)&gt;MASTER!$B$4/100,"B",IF(VALUE('SUMMARY WEEK'!E843)&gt;MASTER!$B$5/100,"C","K"))),'SUMMARY WEEK'!E843))</f>
        <v/>
      </c>
      <c r="F843" s="20" t="str">
        <f>IF(ISBLANK('SUMMARY WEEK'!F843),'SUMMARY WEEK'!F843,IFERROR(IF(VALUE('SUMMARY WEEK'!F843)&gt;MASTER!$B$3/100,"SB",IF(VALUE('SUMMARY WEEK'!F843)&gt;MASTER!$B$4/100,"B",IF(VALUE('SUMMARY WEEK'!F843)&gt;MASTER!$B$5/100,"C","K"))),'SUMMARY WEEK'!F843))</f>
        <v/>
      </c>
      <c r="G843" s="20" t="str">
        <f>IF(ISBLANK('SUMMARY WEEK'!G843),'SUMMARY WEEK'!G843,IFERROR(IF(VALUE('SUMMARY WEEK'!G843)&gt;MASTER!$B$3/100,"SB",IF(VALUE('SUMMARY WEEK'!G843)&gt;MASTER!$B$4/100,"B",IF(VALUE('SUMMARY WEEK'!G843)&gt;MASTER!$B$5/100,"C","K"))),'SUMMARY WEEK'!G843))</f>
        <v/>
      </c>
      <c r="H843" s="20" t="str">
        <f>IF(ISBLANK('SUMMARY WEEK'!H843),'SUMMARY WEEK'!H843,IFERROR(IF(VALUE('SUMMARY WEEK'!H843)&gt;MASTER!$B$3/100,"SB",IF(VALUE('SUMMARY WEEK'!H843)&gt;MASTER!$B$4/100,"B",IF(VALUE('SUMMARY WEEK'!H843)&gt;MASTER!$B$5/100,"C","K"))),'SUMMARY WEEK'!H843))</f>
        <v/>
      </c>
      <c r="I843" s="20" t="str">
        <f>IF(ISBLANK('SUMMARY WEEK'!I843),'SUMMARY WEEK'!I843,IFERROR(IF(VALUE('SUMMARY WEEK'!I843)&gt;MASTER!$B$3/100,"SB",IF(VALUE('SUMMARY WEEK'!I843)&gt;MASTER!$B$4/100,"B",IF(VALUE('SUMMARY WEEK'!I843)&gt;MASTER!$B$5/100,"C","K"))),'SUMMARY WEEK'!I843))</f>
        <v/>
      </c>
      <c r="J843" s="20" t="str">
        <f>IF(ISBLANK('SUMMARY WEEK'!J843),'SUMMARY WEEK'!J843,IFERROR(IF(VALUE('SUMMARY WEEK'!J843)&gt;MASTER!$B$3/100,"SB",IF(VALUE('SUMMARY WEEK'!J843)&gt;MASTER!$B$4/100,"B",IF(VALUE('SUMMARY WEEK'!J843)&gt;MASTER!$B$5/100,"C","K"))),'SUMMARY WEEK'!J843))</f>
        <v/>
      </c>
      <c r="K843" s="20" t="str">
        <f>IF(ISBLANK('SUMMARY WEEK'!K843),'SUMMARY WEEK'!K843,IFERROR(IF(VALUE('SUMMARY WEEK'!K843)&gt;MASTER!$B$3/100,"SB",IF(VALUE('SUMMARY WEEK'!K843)&gt;MASTER!$B$4/100,"B",IF(VALUE('SUMMARY WEEK'!K843)&gt;MASTER!$B$5/100,"C","K"))),'SUMMARY WEEK'!K843))</f>
        <v/>
      </c>
      <c r="L843" s="20" t="str">
        <f>IF(ISBLANK('SUMMARY WEEK'!L843),'SUMMARY WEEK'!L843,IFERROR(IF(VALUE('SUMMARY WEEK'!L843)&gt;MASTER!$B$3/100,"SB",IF(VALUE('SUMMARY WEEK'!L843)&gt;MASTER!$B$4/100,"B",IF(VALUE('SUMMARY WEEK'!L843)&gt;MASTER!$B$5/100,"C","K"))),'SUMMARY WEEK'!L843))</f>
        <v/>
      </c>
      <c r="M843" s="20" t="str">
        <f>IF(ISBLANK('SUMMARY WEEK'!M843),'SUMMARY WEEK'!M843,IFERROR(IF(VALUE('SUMMARY WEEK'!M843)&gt;MASTER!$B$3/100,"SB",IF(VALUE('SUMMARY WEEK'!M843)&gt;MASTER!$B$4/100,"B",IF(VALUE('SUMMARY WEEK'!M843)&gt;MASTER!$B$5/100,"C","K"))),'SUMMARY WEEK'!M843))</f>
        <v/>
      </c>
      <c r="N843" s="20" t="str">
        <f>IF(ISBLANK('SUMMARY WEEK'!N843),'SUMMARY WEEK'!N843,IFERROR(IF(VALUE('SUMMARY WEEK'!N843)&gt;MASTER!$B$3/100,"SB",IF(VALUE('SUMMARY WEEK'!N843)&gt;MASTER!$B$4/100,"B",IF(VALUE('SUMMARY WEEK'!N843)&gt;MASTER!$B$5/100,"C","K"))),'SUMMARY WEEK'!N843))</f>
        <v/>
      </c>
      <c r="O843" s="20" t="str">
        <f>IF(ISBLANK('SUMMARY WEEK'!O843),'SUMMARY WEEK'!O843,IFERROR(IF(VALUE('SUMMARY WEEK'!O843)&gt;MASTER!$B$3/100,"SB",IF(VALUE('SUMMARY WEEK'!O843)&gt;MASTER!$B$4/100,"B",IF(VALUE('SUMMARY WEEK'!O843)&gt;MASTER!$B$5/100,"C","K"))),'SUMMARY WEEK'!O843))</f>
        <v/>
      </c>
      <c r="P843" s="20" t="str">
        <f>IF(ISBLANK('SUMMARY WEEK'!P843),'SUMMARY WEEK'!P843,IFERROR(IF(VALUE('SUMMARY WEEK'!P843)&gt;MASTER!$B$3/100,"SB",IF(VALUE('SUMMARY WEEK'!P843)&gt;MASTER!$B$4/100,"B",IF(VALUE('SUMMARY WEEK'!P843)&gt;MASTER!$B$5/100,"C","K"))),'SUMMARY WEEK'!P843))</f>
        <v/>
      </c>
      <c r="Q843" s="20" t="str">
        <f>IF(ISBLANK('SUMMARY WEEK'!Q843),'SUMMARY WEEK'!Q843,IFERROR(IF(VALUE('SUMMARY WEEK'!Q843)&gt;MASTER!$B$3/100,"SB",IF(VALUE('SUMMARY WEEK'!Q843)&gt;MASTER!$B$4/100,"B",IF(VALUE('SUMMARY WEEK'!Q843)&gt;MASTER!$B$5/100,"C","K"))),'SUMMARY WEEK'!Q843))</f>
        <v/>
      </c>
      <c r="R843" s="20" t="str">
        <f>IF(ISBLANK('SUMMARY WEEK'!R843),'SUMMARY WEEK'!R843,IFERROR(IF(VALUE('SUMMARY WEEK'!R843)&gt;MASTER!$B$3/100,"SB",IF(VALUE('SUMMARY WEEK'!R843)&gt;MASTER!$B$4/100,"B",IF(VALUE('SUMMARY WEEK'!R843)&gt;MASTER!$B$5/100,"C","K"))),'SUMMARY WEEK'!R843))</f>
        <v/>
      </c>
      <c r="S843" s="20" t="str">
        <f>IF(ISBLANK('SUMMARY WEEK'!S843),'SUMMARY WEEK'!S843,IFERROR(IF(VALUE('SUMMARY WEEK'!S843)&gt;MASTER!$B$3/100,"SB",IF(VALUE('SUMMARY WEEK'!S843)&gt;MASTER!$B$4/100,"B",IF(VALUE('SUMMARY WEEK'!S843)&gt;MASTER!$B$5/100,"C","K"))),'SUMMARY WEEK'!S843))</f>
        <v/>
      </c>
      <c r="T843" s="20" t="str">
        <f>IF(ISBLANK('SUMMARY WEEK'!T843),'SUMMARY WEEK'!T843,IFERROR(IF(VALUE('SUMMARY WEEK'!T843)&gt;MASTER!$B$3/100,"SB",IF(VALUE('SUMMARY WEEK'!T843)&gt;MASTER!$B$4/100,"B",IF(VALUE('SUMMARY WEEK'!T843)&gt;MASTER!$B$5/100,"C","K"))),'SUMMARY WEEK'!T843))</f>
        <v/>
      </c>
      <c r="U843" s="20" t="str">
        <f>IF(ISBLANK('SUMMARY WEEK'!U843),'SUMMARY WEEK'!U843,IFERROR(IF(VALUE('SUMMARY WEEK'!U843)&gt;MASTER!$B$3/100,"SB",IF(VALUE('SUMMARY WEEK'!U843)&gt;MASTER!$B$4/100,"B",IF(VALUE('SUMMARY WEEK'!U843)&gt;MASTER!$B$5/100,"C","K"))),'SUMMARY WEEK'!U843))</f>
        <v/>
      </c>
      <c r="V843" s="20" t="str">
        <f>IF(ISBLANK('SUMMARY WEEK'!V843),'SUMMARY WEEK'!V843,IFERROR(IF(VALUE('SUMMARY WEEK'!V843)&gt;MASTER!$B$3/100,"SB",IF(VALUE('SUMMARY WEEK'!V843)&gt;MASTER!$B$4/100,"B",IF(VALUE('SUMMARY WEEK'!V843)&gt;MASTER!$B$5/100,"C","K"))),'SUMMARY WEEK'!V843))</f>
        <v/>
      </c>
      <c r="W843" s="20" t="str">
        <f>IF(ISBLANK('SUMMARY WEEK'!W843),'SUMMARY WEEK'!W843,IFERROR(IF(VALUE('SUMMARY WEEK'!W843)&gt;MASTER!$B$3/100,"SB",IF(VALUE('SUMMARY WEEK'!W843)&gt;MASTER!$B$4/100,"B",IF(VALUE('SUMMARY WEEK'!W843)&gt;MASTER!$B$5/100,"C","K"))),'SUMMARY WEEK'!W843))</f>
        <v/>
      </c>
      <c r="X843" s="20" t="str">
        <f>IF(ISBLANK('SUMMARY WEEK'!X843),'SUMMARY WEEK'!X843,IFERROR(IF(VALUE('SUMMARY WEEK'!X843)&gt;MASTER!$B$3/100,"SB",IF(VALUE('SUMMARY WEEK'!X843)&gt;MASTER!$B$4/100,"B",IF(VALUE('SUMMARY WEEK'!X843)&gt;MASTER!$B$5/100,"C","K"))),'SUMMARY WEEK'!X843))</f>
        <v/>
      </c>
      <c r="Y843" s="20" t="str">
        <f>IF(ISBLANK('SUMMARY WEEK'!Y843),'SUMMARY WEEK'!Y843,IFERROR(IF(VALUE('SUMMARY WEEK'!Y843)&gt;MASTER!$B$3/100,"SB",IF(VALUE('SUMMARY WEEK'!Y843)&gt;MASTER!$B$4/100,"B",IF(VALUE('SUMMARY WEEK'!Y843)&gt;MASTER!$B$5/100,"C","K"))),'SUMMARY WEEK'!Y843))</f>
        <v/>
      </c>
      <c r="Z843" s="20" t="str">
        <f>IF(ISBLANK('SUMMARY WEEK'!Z843),'SUMMARY WEEK'!Z843,IFERROR(IF(VALUE('SUMMARY WEEK'!Z843)&gt;MASTER!$B$3/100,"SB",IF(VALUE('SUMMARY WEEK'!Z843)&gt;MASTER!$B$4/100,"B",IF(VALUE('SUMMARY WEEK'!Z843)&gt;MASTER!$B$5/100,"C","K"))),'SUMMARY WEEK'!Z843))</f>
        <v/>
      </c>
      <c r="AA843" s="20"/>
    </row>
    <row r="844">
      <c r="A844" s="18" t="str">
        <f>IF(ISBLANK('SUMMARY WEEK'!A844),'SUMMARY WEEK'!A844,IFERROR(IF(VALUE('SUMMARY WEEK'!A844)&gt;MASTER!$B$3/100,"SB",IF(VALUE('SUMMARY WEEK'!A844)&gt;MASTER!$B$4/100,"B",IF(VALUE('SUMMARY WEEK'!A844)&gt;MASTER!$B$5/100,"C","K"))),'SUMMARY WEEK'!A844))</f>
        <v/>
      </c>
      <c r="B844" s="19" t="str">
        <f>IF(ISBLANK('SUMMARY WEEK'!B844),'SUMMARY WEEK'!B844,IFERROR(IF(VALUE('SUMMARY WEEK'!B844)&gt;MASTER!$B$3/100,"SB",IF(VALUE('SUMMARY WEEK'!B844)&gt;MASTER!$B$4/100,"B",IF(VALUE('SUMMARY WEEK'!B844)&gt;MASTER!$B$5/100,"C","K"))),'SUMMARY WEEK'!B844))</f>
        <v/>
      </c>
      <c r="C844" s="20" t="str">
        <f>IF(ISBLANK('SUMMARY WEEK'!C844),'SUMMARY WEEK'!C844,IFERROR(IF(VALUE('SUMMARY WEEK'!C844)&gt;MASTER!$B$3/100,"SB",IF(VALUE('SUMMARY WEEK'!C844)&gt;MASTER!$B$4/100,"B",IF(VALUE('SUMMARY WEEK'!C844)&gt;MASTER!$B$5/100,"C","K"))),'SUMMARY WEEK'!C844))</f>
        <v/>
      </c>
      <c r="D844" s="20" t="str">
        <f>IF(ISBLANK('SUMMARY WEEK'!D844),'SUMMARY WEEK'!D844,IFERROR(IF(VALUE('SUMMARY WEEK'!D844)&gt;MASTER!$B$3/100,"SB",IF(VALUE('SUMMARY WEEK'!D844)&gt;MASTER!$B$4/100,"B",IF(VALUE('SUMMARY WEEK'!D844)&gt;MASTER!$B$5/100,"C","K"))),'SUMMARY WEEK'!D844))</f>
        <v/>
      </c>
      <c r="E844" s="20" t="str">
        <f>IF(ISBLANK('SUMMARY WEEK'!E844),'SUMMARY WEEK'!E844,IFERROR(IF(VALUE('SUMMARY WEEK'!E844)&gt;MASTER!$B$3/100,"SB",IF(VALUE('SUMMARY WEEK'!E844)&gt;MASTER!$B$4/100,"B",IF(VALUE('SUMMARY WEEK'!E844)&gt;MASTER!$B$5/100,"C","K"))),'SUMMARY WEEK'!E844))</f>
        <v/>
      </c>
      <c r="F844" s="20" t="str">
        <f>IF(ISBLANK('SUMMARY WEEK'!F844),'SUMMARY WEEK'!F844,IFERROR(IF(VALUE('SUMMARY WEEK'!F844)&gt;MASTER!$B$3/100,"SB",IF(VALUE('SUMMARY WEEK'!F844)&gt;MASTER!$B$4/100,"B",IF(VALUE('SUMMARY WEEK'!F844)&gt;MASTER!$B$5/100,"C","K"))),'SUMMARY WEEK'!F844))</f>
        <v/>
      </c>
      <c r="G844" s="20" t="str">
        <f>IF(ISBLANK('SUMMARY WEEK'!G844),'SUMMARY WEEK'!G844,IFERROR(IF(VALUE('SUMMARY WEEK'!G844)&gt;MASTER!$B$3/100,"SB",IF(VALUE('SUMMARY WEEK'!G844)&gt;MASTER!$B$4/100,"B",IF(VALUE('SUMMARY WEEK'!G844)&gt;MASTER!$B$5/100,"C","K"))),'SUMMARY WEEK'!G844))</f>
        <v/>
      </c>
      <c r="H844" s="20" t="str">
        <f>IF(ISBLANK('SUMMARY WEEK'!H844),'SUMMARY WEEK'!H844,IFERROR(IF(VALUE('SUMMARY WEEK'!H844)&gt;MASTER!$B$3/100,"SB",IF(VALUE('SUMMARY WEEK'!H844)&gt;MASTER!$B$4/100,"B",IF(VALUE('SUMMARY WEEK'!H844)&gt;MASTER!$B$5/100,"C","K"))),'SUMMARY WEEK'!H844))</f>
        <v/>
      </c>
      <c r="I844" s="20" t="str">
        <f>IF(ISBLANK('SUMMARY WEEK'!I844),'SUMMARY WEEK'!I844,IFERROR(IF(VALUE('SUMMARY WEEK'!I844)&gt;MASTER!$B$3/100,"SB",IF(VALUE('SUMMARY WEEK'!I844)&gt;MASTER!$B$4/100,"B",IF(VALUE('SUMMARY WEEK'!I844)&gt;MASTER!$B$5/100,"C","K"))),'SUMMARY WEEK'!I844))</f>
        <v/>
      </c>
      <c r="J844" s="20" t="str">
        <f>IF(ISBLANK('SUMMARY WEEK'!J844),'SUMMARY WEEK'!J844,IFERROR(IF(VALUE('SUMMARY WEEK'!J844)&gt;MASTER!$B$3/100,"SB",IF(VALUE('SUMMARY WEEK'!J844)&gt;MASTER!$B$4/100,"B",IF(VALUE('SUMMARY WEEK'!J844)&gt;MASTER!$B$5/100,"C","K"))),'SUMMARY WEEK'!J844))</f>
        <v/>
      </c>
      <c r="K844" s="20" t="str">
        <f>IF(ISBLANK('SUMMARY WEEK'!K844),'SUMMARY WEEK'!K844,IFERROR(IF(VALUE('SUMMARY WEEK'!K844)&gt;MASTER!$B$3/100,"SB",IF(VALUE('SUMMARY WEEK'!K844)&gt;MASTER!$B$4/100,"B",IF(VALUE('SUMMARY WEEK'!K844)&gt;MASTER!$B$5/100,"C","K"))),'SUMMARY WEEK'!K844))</f>
        <v/>
      </c>
      <c r="L844" s="20" t="str">
        <f>IF(ISBLANK('SUMMARY WEEK'!L844),'SUMMARY WEEK'!L844,IFERROR(IF(VALUE('SUMMARY WEEK'!L844)&gt;MASTER!$B$3/100,"SB",IF(VALUE('SUMMARY WEEK'!L844)&gt;MASTER!$B$4/100,"B",IF(VALUE('SUMMARY WEEK'!L844)&gt;MASTER!$B$5/100,"C","K"))),'SUMMARY WEEK'!L844))</f>
        <v/>
      </c>
      <c r="M844" s="20" t="str">
        <f>IF(ISBLANK('SUMMARY WEEK'!M844),'SUMMARY WEEK'!M844,IFERROR(IF(VALUE('SUMMARY WEEK'!M844)&gt;MASTER!$B$3/100,"SB",IF(VALUE('SUMMARY WEEK'!M844)&gt;MASTER!$B$4/100,"B",IF(VALUE('SUMMARY WEEK'!M844)&gt;MASTER!$B$5/100,"C","K"))),'SUMMARY WEEK'!M844))</f>
        <v/>
      </c>
      <c r="N844" s="20" t="str">
        <f>IF(ISBLANK('SUMMARY WEEK'!N844),'SUMMARY WEEK'!N844,IFERROR(IF(VALUE('SUMMARY WEEK'!N844)&gt;MASTER!$B$3/100,"SB",IF(VALUE('SUMMARY WEEK'!N844)&gt;MASTER!$B$4/100,"B",IF(VALUE('SUMMARY WEEK'!N844)&gt;MASTER!$B$5/100,"C","K"))),'SUMMARY WEEK'!N844))</f>
        <v/>
      </c>
      <c r="O844" s="20" t="str">
        <f>IF(ISBLANK('SUMMARY WEEK'!O844),'SUMMARY WEEK'!O844,IFERROR(IF(VALUE('SUMMARY WEEK'!O844)&gt;MASTER!$B$3/100,"SB",IF(VALUE('SUMMARY WEEK'!O844)&gt;MASTER!$B$4/100,"B",IF(VALUE('SUMMARY WEEK'!O844)&gt;MASTER!$B$5/100,"C","K"))),'SUMMARY WEEK'!O844))</f>
        <v/>
      </c>
      <c r="P844" s="20" t="str">
        <f>IF(ISBLANK('SUMMARY WEEK'!P844),'SUMMARY WEEK'!P844,IFERROR(IF(VALUE('SUMMARY WEEK'!P844)&gt;MASTER!$B$3/100,"SB",IF(VALUE('SUMMARY WEEK'!P844)&gt;MASTER!$B$4/100,"B",IF(VALUE('SUMMARY WEEK'!P844)&gt;MASTER!$B$5/100,"C","K"))),'SUMMARY WEEK'!P844))</f>
        <v/>
      </c>
      <c r="Q844" s="20" t="str">
        <f>IF(ISBLANK('SUMMARY WEEK'!Q844),'SUMMARY WEEK'!Q844,IFERROR(IF(VALUE('SUMMARY WEEK'!Q844)&gt;MASTER!$B$3/100,"SB",IF(VALUE('SUMMARY WEEK'!Q844)&gt;MASTER!$B$4/100,"B",IF(VALUE('SUMMARY WEEK'!Q844)&gt;MASTER!$B$5/100,"C","K"))),'SUMMARY WEEK'!Q844))</f>
        <v/>
      </c>
      <c r="R844" s="20" t="str">
        <f>IF(ISBLANK('SUMMARY WEEK'!R844),'SUMMARY WEEK'!R844,IFERROR(IF(VALUE('SUMMARY WEEK'!R844)&gt;MASTER!$B$3/100,"SB",IF(VALUE('SUMMARY WEEK'!R844)&gt;MASTER!$B$4/100,"B",IF(VALUE('SUMMARY WEEK'!R844)&gt;MASTER!$B$5/100,"C","K"))),'SUMMARY WEEK'!R844))</f>
        <v/>
      </c>
      <c r="S844" s="20" t="str">
        <f>IF(ISBLANK('SUMMARY WEEK'!S844),'SUMMARY WEEK'!S844,IFERROR(IF(VALUE('SUMMARY WEEK'!S844)&gt;MASTER!$B$3/100,"SB",IF(VALUE('SUMMARY WEEK'!S844)&gt;MASTER!$B$4/100,"B",IF(VALUE('SUMMARY WEEK'!S844)&gt;MASTER!$B$5/100,"C","K"))),'SUMMARY WEEK'!S844))</f>
        <v/>
      </c>
      <c r="T844" s="20" t="str">
        <f>IF(ISBLANK('SUMMARY WEEK'!T844),'SUMMARY WEEK'!T844,IFERROR(IF(VALUE('SUMMARY WEEK'!T844)&gt;MASTER!$B$3/100,"SB",IF(VALUE('SUMMARY WEEK'!T844)&gt;MASTER!$B$4/100,"B",IF(VALUE('SUMMARY WEEK'!T844)&gt;MASTER!$B$5/100,"C","K"))),'SUMMARY WEEK'!T844))</f>
        <v/>
      </c>
      <c r="U844" s="20" t="str">
        <f>IF(ISBLANK('SUMMARY WEEK'!U844),'SUMMARY WEEK'!U844,IFERROR(IF(VALUE('SUMMARY WEEK'!U844)&gt;MASTER!$B$3/100,"SB",IF(VALUE('SUMMARY WEEK'!U844)&gt;MASTER!$B$4/100,"B",IF(VALUE('SUMMARY WEEK'!U844)&gt;MASTER!$B$5/100,"C","K"))),'SUMMARY WEEK'!U844))</f>
        <v/>
      </c>
      <c r="V844" s="20" t="str">
        <f>IF(ISBLANK('SUMMARY WEEK'!V844),'SUMMARY WEEK'!V844,IFERROR(IF(VALUE('SUMMARY WEEK'!V844)&gt;MASTER!$B$3/100,"SB",IF(VALUE('SUMMARY WEEK'!V844)&gt;MASTER!$B$4/100,"B",IF(VALUE('SUMMARY WEEK'!V844)&gt;MASTER!$B$5/100,"C","K"))),'SUMMARY WEEK'!V844))</f>
        <v/>
      </c>
      <c r="W844" s="20" t="str">
        <f>IF(ISBLANK('SUMMARY WEEK'!W844),'SUMMARY WEEK'!W844,IFERROR(IF(VALUE('SUMMARY WEEK'!W844)&gt;MASTER!$B$3/100,"SB",IF(VALUE('SUMMARY WEEK'!W844)&gt;MASTER!$B$4/100,"B",IF(VALUE('SUMMARY WEEK'!W844)&gt;MASTER!$B$5/100,"C","K"))),'SUMMARY WEEK'!W844))</f>
        <v/>
      </c>
      <c r="X844" s="20" t="str">
        <f>IF(ISBLANK('SUMMARY WEEK'!X844),'SUMMARY WEEK'!X844,IFERROR(IF(VALUE('SUMMARY WEEK'!X844)&gt;MASTER!$B$3/100,"SB",IF(VALUE('SUMMARY WEEK'!X844)&gt;MASTER!$B$4/100,"B",IF(VALUE('SUMMARY WEEK'!X844)&gt;MASTER!$B$5/100,"C","K"))),'SUMMARY WEEK'!X844))</f>
        <v/>
      </c>
      <c r="Y844" s="20" t="str">
        <f>IF(ISBLANK('SUMMARY WEEK'!Y844),'SUMMARY WEEK'!Y844,IFERROR(IF(VALUE('SUMMARY WEEK'!Y844)&gt;MASTER!$B$3/100,"SB",IF(VALUE('SUMMARY WEEK'!Y844)&gt;MASTER!$B$4/100,"B",IF(VALUE('SUMMARY WEEK'!Y844)&gt;MASTER!$B$5/100,"C","K"))),'SUMMARY WEEK'!Y844))</f>
        <v/>
      </c>
      <c r="Z844" s="20" t="str">
        <f>IF(ISBLANK('SUMMARY WEEK'!Z844),'SUMMARY WEEK'!Z844,IFERROR(IF(VALUE('SUMMARY WEEK'!Z844)&gt;MASTER!$B$3/100,"SB",IF(VALUE('SUMMARY WEEK'!Z844)&gt;MASTER!$B$4/100,"B",IF(VALUE('SUMMARY WEEK'!Z844)&gt;MASTER!$B$5/100,"C","K"))),'SUMMARY WEEK'!Z844))</f>
        <v/>
      </c>
      <c r="AA844" s="20"/>
    </row>
    <row r="845">
      <c r="A845" s="18" t="str">
        <f>IF(ISBLANK('SUMMARY WEEK'!A845),'SUMMARY WEEK'!A845,IFERROR(IF(VALUE('SUMMARY WEEK'!A845)&gt;MASTER!$B$3/100,"SB",IF(VALUE('SUMMARY WEEK'!A845)&gt;MASTER!$B$4/100,"B",IF(VALUE('SUMMARY WEEK'!A845)&gt;MASTER!$B$5/100,"C","K"))),'SUMMARY WEEK'!A845))</f>
        <v/>
      </c>
      <c r="B845" s="19" t="str">
        <f>IF(ISBLANK('SUMMARY WEEK'!B845),'SUMMARY WEEK'!B845,IFERROR(IF(VALUE('SUMMARY WEEK'!B845)&gt;MASTER!$B$3/100,"SB",IF(VALUE('SUMMARY WEEK'!B845)&gt;MASTER!$B$4/100,"B",IF(VALUE('SUMMARY WEEK'!B845)&gt;MASTER!$B$5/100,"C","K"))),'SUMMARY WEEK'!B845))</f>
        <v/>
      </c>
      <c r="C845" s="20" t="str">
        <f>IF(ISBLANK('SUMMARY WEEK'!C845),'SUMMARY WEEK'!C845,IFERROR(IF(VALUE('SUMMARY WEEK'!C845)&gt;MASTER!$B$3/100,"SB",IF(VALUE('SUMMARY WEEK'!C845)&gt;MASTER!$B$4/100,"B",IF(VALUE('SUMMARY WEEK'!C845)&gt;MASTER!$B$5/100,"C","K"))),'SUMMARY WEEK'!C845))</f>
        <v/>
      </c>
      <c r="D845" s="20" t="str">
        <f>IF(ISBLANK('SUMMARY WEEK'!D845),'SUMMARY WEEK'!D845,IFERROR(IF(VALUE('SUMMARY WEEK'!D845)&gt;MASTER!$B$3/100,"SB",IF(VALUE('SUMMARY WEEK'!D845)&gt;MASTER!$B$4/100,"B",IF(VALUE('SUMMARY WEEK'!D845)&gt;MASTER!$B$5/100,"C","K"))),'SUMMARY WEEK'!D845))</f>
        <v/>
      </c>
      <c r="E845" s="20" t="str">
        <f>IF(ISBLANK('SUMMARY WEEK'!E845),'SUMMARY WEEK'!E845,IFERROR(IF(VALUE('SUMMARY WEEK'!E845)&gt;MASTER!$B$3/100,"SB",IF(VALUE('SUMMARY WEEK'!E845)&gt;MASTER!$B$4/100,"B",IF(VALUE('SUMMARY WEEK'!E845)&gt;MASTER!$B$5/100,"C","K"))),'SUMMARY WEEK'!E845))</f>
        <v/>
      </c>
      <c r="F845" s="20" t="str">
        <f>IF(ISBLANK('SUMMARY WEEK'!F845),'SUMMARY WEEK'!F845,IFERROR(IF(VALUE('SUMMARY WEEK'!F845)&gt;MASTER!$B$3/100,"SB",IF(VALUE('SUMMARY WEEK'!F845)&gt;MASTER!$B$4/100,"B",IF(VALUE('SUMMARY WEEK'!F845)&gt;MASTER!$B$5/100,"C","K"))),'SUMMARY WEEK'!F845))</f>
        <v/>
      </c>
      <c r="G845" s="20" t="str">
        <f>IF(ISBLANK('SUMMARY WEEK'!G845),'SUMMARY WEEK'!G845,IFERROR(IF(VALUE('SUMMARY WEEK'!G845)&gt;MASTER!$B$3/100,"SB",IF(VALUE('SUMMARY WEEK'!G845)&gt;MASTER!$B$4/100,"B",IF(VALUE('SUMMARY WEEK'!G845)&gt;MASTER!$B$5/100,"C","K"))),'SUMMARY WEEK'!G845))</f>
        <v/>
      </c>
      <c r="H845" s="20" t="str">
        <f>IF(ISBLANK('SUMMARY WEEK'!H845),'SUMMARY WEEK'!H845,IFERROR(IF(VALUE('SUMMARY WEEK'!H845)&gt;MASTER!$B$3/100,"SB",IF(VALUE('SUMMARY WEEK'!H845)&gt;MASTER!$B$4/100,"B",IF(VALUE('SUMMARY WEEK'!H845)&gt;MASTER!$B$5/100,"C","K"))),'SUMMARY WEEK'!H845))</f>
        <v/>
      </c>
      <c r="I845" s="20" t="str">
        <f>IF(ISBLANK('SUMMARY WEEK'!I845),'SUMMARY WEEK'!I845,IFERROR(IF(VALUE('SUMMARY WEEK'!I845)&gt;MASTER!$B$3/100,"SB",IF(VALUE('SUMMARY WEEK'!I845)&gt;MASTER!$B$4/100,"B",IF(VALUE('SUMMARY WEEK'!I845)&gt;MASTER!$B$5/100,"C","K"))),'SUMMARY WEEK'!I845))</f>
        <v/>
      </c>
      <c r="J845" s="20" t="str">
        <f>IF(ISBLANK('SUMMARY WEEK'!J845),'SUMMARY WEEK'!J845,IFERROR(IF(VALUE('SUMMARY WEEK'!J845)&gt;MASTER!$B$3/100,"SB",IF(VALUE('SUMMARY WEEK'!J845)&gt;MASTER!$B$4/100,"B",IF(VALUE('SUMMARY WEEK'!J845)&gt;MASTER!$B$5/100,"C","K"))),'SUMMARY WEEK'!J845))</f>
        <v/>
      </c>
      <c r="K845" s="20" t="str">
        <f>IF(ISBLANK('SUMMARY WEEK'!K845),'SUMMARY WEEK'!K845,IFERROR(IF(VALUE('SUMMARY WEEK'!K845)&gt;MASTER!$B$3/100,"SB",IF(VALUE('SUMMARY WEEK'!K845)&gt;MASTER!$B$4/100,"B",IF(VALUE('SUMMARY WEEK'!K845)&gt;MASTER!$B$5/100,"C","K"))),'SUMMARY WEEK'!K845))</f>
        <v/>
      </c>
      <c r="L845" s="20" t="str">
        <f>IF(ISBLANK('SUMMARY WEEK'!L845),'SUMMARY WEEK'!L845,IFERROR(IF(VALUE('SUMMARY WEEK'!L845)&gt;MASTER!$B$3/100,"SB",IF(VALUE('SUMMARY WEEK'!L845)&gt;MASTER!$B$4/100,"B",IF(VALUE('SUMMARY WEEK'!L845)&gt;MASTER!$B$5/100,"C","K"))),'SUMMARY WEEK'!L845))</f>
        <v/>
      </c>
      <c r="M845" s="20" t="str">
        <f>IF(ISBLANK('SUMMARY WEEK'!M845),'SUMMARY WEEK'!M845,IFERROR(IF(VALUE('SUMMARY WEEK'!M845)&gt;MASTER!$B$3/100,"SB",IF(VALUE('SUMMARY WEEK'!M845)&gt;MASTER!$B$4/100,"B",IF(VALUE('SUMMARY WEEK'!M845)&gt;MASTER!$B$5/100,"C","K"))),'SUMMARY WEEK'!M845))</f>
        <v/>
      </c>
      <c r="N845" s="20" t="str">
        <f>IF(ISBLANK('SUMMARY WEEK'!N845),'SUMMARY WEEK'!N845,IFERROR(IF(VALUE('SUMMARY WEEK'!N845)&gt;MASTER!$B$3/100,"SB",IF(VALUE('SUMMARY WEEK'!N845)&gt;MASTER!$B$4/100,"B",IF(VALUE('SUMMARY WEEK'!N845)&gt;MASTER!$B$5/100,"C","K"))),'SUMMARY WEEK'!N845))</f>
        <v/>
      </c>
      <c r="O845" s="20" t="str">
        <f>IF(ISBLANK('SUMMARY WEEK'!O845),'SUMMARY WEEK'!O845,IFERROR(IF(VALUE('SUMMARY WEEK'!O845)&gt;MASTER!$B$3/100,"SB",IF(VALUE('SUMMARY WEEK'!O845)&gt;MASTER!$B$4/100,"B",IF(VALUE('SUMMARY WEEK'!O845)&gt;MASTER!$B$5/100,"C","K"))),'SUMMARY WEEK'!O845))</f>
        <v/>
      </c>
      <c r="P845" s="20" t="str">
        <f>IF(ISBLANK('SUMMARY WEEK'!P845),'SUMMARY WEEK'!P845,IFERROR(IF(VALUE('SUMMARY WEEK'!P845)&gt;MASTER!$B$3/100,"SB",IF(VALUE('SUMMARY WEEK'!P845)&gt;MASTER!$B$4/100,"B",IF(VALUE('SUMMARY WEEK'!P845)&gt;MASTER!$B$5/100,"C","K"))),'SUMMARY WEEK'!P845))</f>
        <v/>
      </c>
      <c r="Q845" s="20" t="str">
        <f>IF(ISBLANK('SUMMARY WEEK'!Q845),'SUMMARY WEEK'!Q845,IFERROR(IF(VALUE('SUMMARY WEEK'!Q845)&gt;MASTER!$B$3/100,"SB",IF(VALUE('SUMMARY WEEK'!Q845)&gt;MASTER!$B$4/100,"B",IF(VALUE('SUMMARY WEEK'!Q845)&gt;MASTER!$B$5/100,"C","K"))),'SUMMARY WEEK'!Q845))</f>
        <v/>
      </c>
      <c r="R845" s="20" t="str">
        <f>IF(ISBLANK('SUMMARY WEEK'!R845),'SUMMARY WEEK'!R845,IFERROR(IF(VALUE('SUMMARY WEEK'!R845)&gt;MASTER!$B$3/100,"SB",IF(VALUE('SUMMARY WEEK'!R845)&gt;MASTER!$B$4/100,"B",IF(VALUE('SUMMARY WEEK'!R845)&gt;MASTER!$B$5/100,"C","K"))),'SUMMARY WEEK'!R845))</f>
        <v/>
      </c>
      <c r="S845" s="20" t="str">
        <f>IF(ISBLANK('SUMMARY WEEK'!S845),'SUMMARY WEEK'!S845,IFERROR(IF(VALUE('SUMMARY WEEK'!S845)&gt;MASTER!$B$3/100,"SB",IF(VALUE('SUMMARY WEEK'!S845)&gt;MASTER!$B$4/100,"B",IF(VALUE('SUMMARY WEEK'!S845)&gt;MASTER!$B$5/100,"C","K"))),'SUMMARY WEEK'!S845))</f>
        <v/>
      </c>
      <c r="T845" s="20" t="str">
        <f>IF(ISBLANK('SUMMARY WEEK'!T845),'SUMMARY WEEK'!T845,IFERROR(IF(VALUE('SUMMARY WEEK'!T845)&gt;MASTER!$B$3/100,"SB",IF(VALUE('SUMMARY WEEK'!T845)&gt;MASTER!$B$4/100,"B",IF(VALUE('SUMMARY WEEK'!T845)&gt;MASTER!$B$5/100,"C","K"))),'SUMMARY WEEK'!T845))</f>
        <v/>
      </c>
      <c r="U845" s="20" t="str">
        <f>IF(ISBLANK('SUMMARY WEEK'!U845),'SUMMARY WEEK'!U845,IFERROR(IF(VALUE('SUMMARY WEEK'!U845)&gt;MASTER!$B$3/100,"SB",IF(VALUE('SUMMARY WEEK'!U845)&gt;MASTER!$B$4/100,"B",IF(VALUE('SUMMARY WEEK'!U845)&gt;MASTER!$B$5/100,"C","K"))),'SUMMARY WEEK'!U845))</f>
        <v/>
      </c>
      <c r="V845" s="20" t="str">
        <f>IF(ISBLANK('SUMMARY WEEK'!V845),'SUMMARY WEEK'!V845,IFERROR(IF(VALUE('SUMMARY WEEK'!V845)&gt;MASTER!$B$3/100,"SB",IF(VALUE('SUMMARY WEEK'!V845)&gt;MASTER!$B$4/100,"B",IF(VALUE('SUMMARY WEEK'!V845)&gt;MASTER!$B$5/100,"C","K"))),'SUMMARY WEEK'!V845))</f>
        <v/>
      </c>
      <c r="W845" s="20" t="str">
        <f>IF(ISBLANK('SUMMARY WEEK'!W845),'SUMMARY WEEK'!W845,IFERROR(IF(VALUE('SUMMARY WEEK'!W845)&gt;MASTER!$B$3/100,"SB",IF(VALUE('SUMMARY WEEK'!W845)&gt;MASTER!$B$4/100,"B",IF(VALUE('SUMMARY WEEK'!W845)&gt;MASTER!$B$5/100,"C","K"))),'SUMMARY WEEK'!W845))</f>
        <v/>
      </c>
      <c r="X845" s="20" t="str">
        <f>IF(ISBLANK('SUMMARY WEEK'!X845),'SUMMARY WEEK'!X845,IFERROR(IF(VALUE('SUMMARY WEEK'!X845)&gt;MASTER!$B$3/100,"SB",IF(VALUE('SUMMARY WEEK'!X845)&gt;MASTER!$B$4/100,"B",IF(VALUE('SUMMARY WEEK'!X845)&gt;MASTER!$B$5/100,"C","K"))),'SUMMARY WEEK'!X845))</f>
        <v/>
      </c>
      <c r="Y845" s="20" t="str">
        <f>IF(ISBLANK('SUMMARY WEEK'!Y845),'SUMMARY WEEK'!Y845,IFERROR(IF(VALUE('SUMMARY WEEK'!Y845)&gt;MASTER!$B$3/100,"SB",IF(VALUE('SUMMARY WEEK'!Y845)&gt;MASTER!$B$4/100,"B",IF(VALUE('SUMMARY WEEK'!Y845)&gt;MASTER!$B$5/100,"C","K"))),'SUMMARY WEEK'!Y845))</f>
        <v/>
      </c>
      <c r="Z845" s="20" t="str">
        <f>IF(ISBLANK('SUMMARY WEEK'!Z845),'SUMMARY WEEK'!Z845,IFERROR(IF(VALUE('SUMMARY WEEK'!Z845)&gt;MASTER!$B$3/100,"SB",IF(VALUE('SUMMARY WEEK'!Z845)&gt;MASTER!$B$4/100,"B",IF(VALUE('SUMMARY WEEK'!Z845)&gt;MASTER!$B$5/100,"C","K"))),'SUMMARY WEEK'!Z845))</f>
        <v/>
      </c>
      <c r="AA845" s="20"/>
    </row>
    <row r="846">
      <c r="A846" s="18" t="str">
        <f>IF(ISBLANK('SUMMARY WEEK'!A846),'SUMMARY WEEK'!A846,IFERROR(IF(VALUE('SUMMARY WEEK'!A846)&gt;MASTER!$B$3/100,"SB",IF(VALUE('SUMMARY WEEK'!A846)&gt;MASTER!$B$4/100,"B",IF(VALUE('SUMMARY WEEK'!A846)&gt;MASTER!$B$5/100,"C","K"))),'SUMMARY WEEK'!A846))</f>
        <v/>
      </c>
      <c r="B846" s="19" t="str">
        <f>IF(ISBLANK('SUMMARY WEEK'!B846),'SUMMARY WEEK'!B846,IFERROR(IF(VALUE('SUMMARY WEEK'!B846)&gt;MASTER!$B$3/100,"SB",IF(VALUE('SUMMARY WEEK'!B846)&gt;MASTER!$B$4/100,"B",IF(VALUE('SUMMARY WEEK'!B846)&gt;MASTER!$B$5/100,"C","K"))),'SUMMARY WEEK'!B846))</f>
        <v/>
      </c>
      <c r="C846" s="20" t="str">
        <f>IF(ISBLANK('SUMMARY WEEK'!C846),'SUMMARY WEEK'!C846,IFERROR(IF(VALUE('SUMMARY WEEK'!C846)&gt;MASTER!$B$3/100,"SB",IF(VALUE('SUMMARY WEEK'!C846)&gt;MASTER!$B$4/100,"B",IF(VALUE('SUMMARY WEEK'!C846)&gt;MASTER!$B$5/100,"C","K"))),'SUMMARY WEEK'!C846))</f>
        <v/>
      </c>
      <c r="D846" s="20" t="str">
        <f>IF(ISBLANK('SUMMARY WEEK'!D846),'SUMMARY WEEK'!D846,IFERROR(IF(VALUE('SUMMARY WEEK'!D846)&gt;MASTER!$B$3/100,"SB",IF(VALUE('SUMMARY WEEK'!D846)&gt;MASTER!$B$4/100,"B",IF(VALUE('SUMMARY WEEK'!D846)&gt;MASTER!$B$5/100,"C","K"))),'SUMMARY WEEK'!D846))</f>
        <v/>
      </c>
      <c r="E846" s="20" t="str">
        <f>IF(ISBLANK('SUMMARY WEEK'!E846),'SUMMARY WEEK'!E846,IFERROR(IF(VALUE('SUMMARY WEEK'!E846)&gt;MASTER!$B$3/100,"SB",IF(VALUE('SUMMARY WEEK'!E846)&gt;MASTER!$B$4/100,"B",IF(VALUE('SUMMARY WEEK'!E846)&gt;MASTER!$B$5/100,"C","K"))),'SUMMARY WEEK'!E846))</f>
        <v/>
      </c>
      <c r="F846" s="20" t="str">
        <f>IF(ISBLANK('SUMMARY WEEK'!F846),'SUMMARY WEEK'!F846,IFERROR(IF(VALUE('SUMMARY WEEK'!F846)&gt;MASTER!$B$3/100,"SB",IF(VALUE('SUMMARY WEEK'!F846)&gt;MASTER!$B$4/100,"B",IF(VALUE('SUMMARY WEEK'!F846)&gt;MASTER!$B$5/100,"C","K"))),'SUMMARY WEEK'!F846))</f>
        <v/>
      </c>
      <c r="G846" s="20" t="str">
        <f>IF(ISBLANK('SUMMARY WEEK'!G846),'SUMMARY WEEK'!G846,IFERROR(IF(VALUE('SUMMARY WEEK'!G846)&gt;MASTER!$B$3/100,"SB",IF(VALUE('SUMMARY WEEK'!G846)&gt;MASTER!$B$4/100,"B",IF(VALUE('SUMMARY WEEK'!G846)&gt;MASTER!$B$5/100,"C","K"))),'SUMMARY WEEK'!G846))</f>
        <v/>
      </c>
      <c r="H846" s="20" t="str">
        <f>IF(ISBLANK('SUMMARY WEEK'!H846),'SUMMARY WEEK'!H846,IFERROR(IF(VALUE('SUMMARY WEEK'!H846)&gt;MASTER!$B$3/100,"SB",IF(VALUE('SUMMARY WEEK'!H846)&gt;MASTER!$B$4/100,"B",IF(VALUE('SUMMARY WEEK'!H846)&gt;MASTER!$B$5/100,"C","K"))),'SUMMARY WEEK'!H846))</f>
        <v/>
      </c>
      <c r="I846" s="20" t="str">
        <f>IF(ISBLANK('SUMMARY WEEK'!I846),'SUMMARY WEEK'!I846,IFERROR(IF(VALUE('SUMMARY WEEK'!I846)&gt;MASTER!$B$3/100,"SB",IF(VALUE('SUMMARY WEEK'!I846)&gt;MASTER!$B$4/100,"B",IF(VALUE('SUMMARY WEEK'!I846)&gt;MASTER!$B$5/100,"C","K"))),'SUMMARY WEEK'!I846))</f>
        <v/>
      </c>
      <c r="J846" s="20" t="str">
        <f>IF(ISBLANK('SUMMARY WEEK'!J846),'SUMMARY WEEK'!J846,IFERROR(IF(VALUE('SUMMARY WEEK'!J846)&gt;MASTER!$B$3/100,"SB",IF(VALUE('SUMMARY WEEK'!J846)&gt;MASTER!$B$4/100,"B",IF(VALUE('SUMMARY WEEK'!J846)&gt;MASTER!$B$5/100,"C","K"))),'SUMMARY WEEK'!J846))</f>
        <v/>
      </c>
      <c r="K846" s="20" t="str">
        <f>IF(ISBLANK('SUMMARY WEEK'!K846),'SUMMARY WEEK'!K846,IFERROR(IF(VALUE('SUMMARY WEEK'!K846)&gt;MASTER!$B$3/100,"SB",IF(VALUE('SUMMARY WEEK'!K846)&gt;MASTER!$B$4/100,"B",IF(VALUE('SUMMARY WEEK'!K846)&gt;MASTER!$B$5/100,"C","K"))),'SUMMARY WEEK'!K846))</f>
        <v/>
      </c>
      <c r="L846" s="20" t="str">
        <f>IF(ISBLANK('SUMMARY WEEK'!L846),'SUMMARY WEEK'!L846,IFERROR(IF(VALUE('SUMMARY WEEK'!L846)&gt;MASTER!$B$3/100,"SB",IF(VALUE('SUMMARY WEEK'!L846)&gt;MASTER!$B$4/100,"B",IF(VALUE('SUMMARY WEEK'!L846)&gt;MASTER!$B$5/100,"C","K"))),'SUMMARY WEEK'!L846))</f>
        <v/>
      </c>
      <c r="M846" s="20" t="str">
        <f>IF(ISBLANK('SUMMARY WEEK'!M846),'SUMMARY WEEK'!M846,IFERROR(IF(VALUE('SUMMARY WEEK'!M846)&gt;MASTER!$B$3/100,"SB",IF(VALUE('SUMMARY WEEK'!M846)&gt;MASTER!$B$4/100,"B",IF(VALUE('SUMMARY WEEK'!M846)&gt;MASTER!$B$5/100,"C","K"))),'SUMMARY WEEK'!M846))</f>
        <v/>
      </c>
      <c r="N846" s="20" t="str">
        <f>IF(ISBLANK('SUMMARY WEEK'!N846),'SUMMARY WEEK'!N846,IFERROR(IF(VALUE('SUMMARY WEEK'!N846)&gt;MASTER!$B$3/100,"SB",IF(VALUE('SUMMARY WEEK'!N846)&gt;MASTER!$B$4/100,"B",IF(VALUE('SUMMARY WEEK'!N846)&gt;MASTER!$B$5/100,"C","K"))),'SUMMARY WEEK'!N846))</f>
        <v/>
      </c>
      <c r="O846" s="20" t="str">
        <f>IF(ISBLANK('SUMMARY WEEK'!O846),'SUMMARY WEEK'!O846,IFERROR(IF(VALUE('SUMMARY WEEK'!O846)&gt;MASTER!$B$3/100,"SB",IF(VALUE('SUMMARY WEEK'!O846)&gt;MASTER!$B$4/100,"B",IF(VALUE('SUMMARY WEEK'!O846)&gt;MASTER!$B$5/100,"C","K"))),'SUMMARY WEEK'!O846))</f>
        <v/>
      </c>
      <c r="P846" s="20" t="str">
        <f>IF(ISBLANK('SUMMARY WEEK'!P846),'SUMMARY WEEK'!P846,IFERROR(IF(VALUE('SUMMARY WEEK'!P846)&gt;MASTER!$B$3/100,"SB",IF(VALUE('SUMMARY WEEK'!P846)&gt;MASTER!$B$4/100,"B",IF(VALUE('SUMMARY WEEK'!P846)&gt;MASTER!$B$5/100,"C","K"))),'SUMMARY WEEK'!P846))</f>
        <v/>
      </c>
      <c r="Q846" s="20" t="str">
        <f>IF(ISBLANK('SUMMARY WEEK'!Q846),'SUMMARY WEEK'!Q846,IFERROR(IF(VALUE('SUMMARY WEEK'!Q846)&gt;MASTER!$B$3/100,"SB",IF(VALUE('SUMMARY WEEK'!Q846)&gt;MASTER!$B$4/100,"B",IF(VALUE('SUMMARY WEEK'!Q846)&gt;MASTER!$B$5/100,"C","K"))),'SUMMARY WEEK'!Q846))</f>
        <v/>
      </c>
      <c r="R846" s="20" t="str">
        <f>IF(ISBLANK('SUMMARY WEEK'!R846),'SUMMARY WEEK'!R846,IFERROR(IF(VALUE('SUMMARY WEEK'!R846)&gt;MASTER!$B$3/100,"SB",IF(VALUE('SUMMARY WEEK'!R846)&gt;MASTER!$B$4/100,"B",IF(VALUE('SUMMARY WEEK'!R846)&gt;MASTER!$B$5/100,"C","K"))),'SUMMARY WEEK'!R846))</f>
        <v/>
      </c>
      <c r="S846" s="20" t="str">
        <f>IF(ISBLANK('SUMMARY WEEK'!S846),'SUMMARY WEEK'!S846,IFERROR(IF(VALUE('SUMMARY WEEK'!S846)&gt;MASTER!$B$3/100,"SB",IF(VALUE('SUMMARY WEEK'!S846)&gt;MASTER!$B$4/100,"B",IF(VALUE('SUMMARY WEEK'!S846)&gt;MASTER!$B$5/100,"C","K"))),'SUMMARY WEEK'!S846))</f>
        <v/>
      </c>
      <c r="T846" s="20" t="str">
        <f>IF(ISBLANK('SUMMARY WEEK'!T846),'SUMMARY WEEK'!T846,IFERROR(IF(VALUE('SUMMARY WEEK'!T846)&gt;MASTER!$B$3/100,"SB",IF(VALUE('SUMMARY WEEK'!T846)&gt;MASTER!$B$4/100,"B",IF(VALUE('SUMMARY WEEK'!T846)&gt;MASTER!$B$5/100,"C","K"))),'SUMMARY WEEK'!T846))</f>
        <v/>
      </c>
      <c r="U846" s="20" t="str">
        <f>IF(ISBLANK('SUMMARY WEEK'!U846),'SUMMARY WEEK'!U846,IFERROR(IF(VALUE('SUMMARY WEEK'!U846)&gt;MASTER!$B$3/100,"SB",IF(VALUE('SUMMARY WEEK'!U846)&gt;MASTER!$B$4/100,"B",IF(VALUE('SUMMARY WEEK'!U846)&gt;MASTER!$B$5/100,"C","K"))),'SUMMARY WEEK'!U846))</f>
        <v/>
      </c>
      <c r="V846" s="20" t="str">
        <f>IF(ISBLANK('SUMMARY WEEK'!V846),'SUMMARY WEEK'!V846,IFERROR(IF(VALUE('SUMMARY WEEK'!V846)&gt;MASTER!$B$3/100,"SB",IF(VALUE('SUMMARY WEEK'!V846)&gt;MASTER!$B$4/100,"B",IF(VALUE('SUMMARY WEEK'!V846)&gt;MASTER!$B$5/100,"C","K"))),'SUMMARY WEEK'!V846))</f>
        <v/>
      </c>
      <c r="W846" s="20" t="str">
        <f>IF(ISBLANK('SUMMARY WEEK'!W846),'SUMMARY WEEK'!W846,IFERROR(IF(VALUE('SUMMARY WEEK'!W846)&gt;MASTER!$B$3/100,"SB",IF(VALUE('SUMMARY WEEK'!W846)&gt;MASTER!$B$4/100,"B",IF(VALUE('SUMMARY WEEK'!W846)&gt;MASTER!$B$5/100,"C","K"))),'SUMMARY WEEK'!W846))</f>
        <v/>
      </c>
      <c r="X846" s="20" t="str">
        <f>IF(ISBLANK('SUMMARY WEEK'!X846),'SUMMARY WEEK'!X846,IFERROR(IF(VALUE('SUMMARY WEEK'!X846)&gt;MASTER!$B$3/100,"SB",IF(VALUE('SUMMARY WEEK'!X846)&gt;MASTER!$B$4/100,"B",IF(VALUE('SUMMARY WEEK'!X846)&gt;MASTER!$B$5/100,"C","K"))),'SUMMARY WEEK'!X846))</f>
        <v/>
      </c>
      <c r="Y846" s="20" t="str">
        <f>IF(ISBLANK('SUMMARY WEEK'!Y846),'SUMMARY WEEK'!Y846,IFERROR(IF(VALUE('SUMMARY WEEK'!Y846)&gt;MASTER!$B$3/100,"SB",IF(VALUE('SUMMARY WEEK'!Y846)&gt;MASTER!$B$4/100,"B",IF(VALUE('SUMMARY WEEK'!Y846)&gt;MASTER!$B$5/100,"C","K"))),'SUMMARY WEEK'!Y846))</f>
        <v/>
      </c>
      <c r="Z846" s="20" t="str">
        <f>IF(ISBLANK('SUMMARY WEEK'!Z846),'SUMMARY WEEK'!Z846,IFERROR(IF(VALUE('SUMMARY WEEK'!Z846)&gt;MASTER!$B$3/100,"SB",IF(VALUE('SUMMARY WEEK'!Z846)&gt;MASTER!$B$4/100,"B",IF(VALUE('SUMMARY WEEK'!Z846)&gt;MASTER!$B$5/100,"C","K"))),'SUMMARY WEEK'!Z846))</f>
        <v/>
      </c>
      <c r="AA846" s="20"/>
    </row>
    <row r="847">
      <c r="A847" s="18" t="str">
        <f>IF(ISBLANK('SUMMARY WEEK'!A847),'SUMMARY WEEK'!A847,IFERROR(IF(VALUE('SUMMARY WEEK'!A847)&gt;MASTER!$B$3/100,"SB",IF(VALUE('SUMMARY WEEK'!A847)&gt;MASTER!$B$4/100,"B",IF(VALUE('SUMMARY WEEK'!A847)&gt;MASTER!$B$5/100,"C","K"))),'SUMMARY WEEK'!A847))</f>
        <v/>
      </c>
      <c r="B847" s="19" t="str">
        <f>IF(ISBLANK('SUMMARY WEEK'!B847),'SUMMARY WEEK'!B847,IFERROR(IF(VALUE('SUMMARY WEEK'!B847)&gt;MASTER!$B$3/100,"SB",IF(VALUE('SUMMARY WEEK'!B847)&gt;MASTER!$B$4/100,"B",IF(VALUE('SUMMARY WEEK'!B847)&gt;MASTER!$B$5/100,"C","K"))),'SUMMARY WEEK'!B847))</f>
        <v/>
      </c>
      <c r="C847" s="20" t="str">
        <f>IF(ISBLANK('SUMMARY WEEK'!C847),'SUMMARY WEEK'!C847,IFERROR(IF(VALUE('SUMMARY WEEK'!C847)&gt;MASTER!$B$3/100,"SB",IF(VALUE('SUMMARY WEEK'!C847)&gt;MASTER!$B$4/100,"B",IF(VALUE('SUMMARY WEEK'!C847)&gt;MASTER!$B$5/100,"C","K"))),'SUMMARY WEEK'!C847))</f>
        <v/>
      </c>
      <c r="D847" s="20" t="str">
        <f>IF(ISBLANK('SUMMARY WEEK'!D847),'SUMMARY WEEK'!D847,IFERROR(IF(VALUE('SUMMARY WEEK'!D847)&gt;MASTER!$B$3/100,"SB",IF(VALUE('SUMMARY WEEK'!D847)&gt;MASTER!$B$4/100,"B",IF(VALUE('SUMMARY WEEK'!D847)&gt;MASTER!$B$5/100,"C","K"))),'SUMMARY WEEK'!D847))</f>
        <v/>
      </c>
      <c r="E847" s="20" t="str">
        <f>IF(ISBLANK('SUMMARY WEEK'!E847),'SUMMARY WEEK'!E847,IFERROR(IF(VALUE('SUMMARY WEEK'!E847)&gt;MASTER!$B$3/100,"SB",IF(VALUE('SUMMARY WEEK'!E847)&gt;MASTER!$B$4/100,"B",IF(VALUE('SUMMARY WEEK'!E847)&gt;MASTER!$B$5/100,"C","K"))),'SUMMARY WEEK'!E847))</f>
        <v/>
      </c>
      <c r="F847" s="20" t="str">
        <f>IF(ISBLANK('SUMMARY WEEK'!F847),'SUMMARY WEEK'!F847,IFERROR(IF(VALUE('SUMMARY WEEK'!F847)&gt;MASTER!$B$3/100,"SB",IF(VALUE('SUMMARY WEEK'!F847)&gt;MASTER!$B$4/100,"B",IF(VALUE('SUMMARY WEEK'!F847)&gt;MASTER!$B$5/100,"C","K"))),'SUMMARY WEEK'!F847))</f>
        <v/>
      </c>
      <c r="G847" s="20" t="str">
        <f>IF(ISBLANK('SUMMARY WEEK'!G847),'SUMMARY WEEK'!G847,IFERROR(IF(VALUE('SUMMARY WEEK'!G847)&gt;MASTER!$B$3/100,"SB",IF(VALUE('SUMMARY WEEK'!G847)&gt;MASTER!$B$4/100,"B",IF(VALUE('SUMMARY WEEK'!G847)&gt;MASTER!$B$5/100,"C","K"))),'SUMMARY WEEK'!G847))</f>
        <v/>
      </c>
      <c r="H847" s="20" t="str">
        <f>IF(ISBLANK('SUMMARY WEEK'!H847),'SUMMARY WEEK'!H847,IFERROR(IF(VALUE('SUMMARY WEEK'!H847)&gt;MASTER!$B$3/100,"SB",IF(VALUE('SUMMARY WEEK'!H847)&gt;MASTER!$B$4/100,"B",IF(VALUE('SUMMARY WEEK'!H847)&gt;MASTER!$B$5/100,"C","K"))),'SUMMARY WEEK'!H847))</f>
        <v/>
      </c>
      <c r="I847" s="20" t="str">
        <f>IF(ISBLANK('SUMMARY WEEK'!I847),'SUMMARY WEEK'!I847,IFERROR(IF(VALUE('SUMMARY WEEK'!I847)&gt;MASTER!$B$3/100,"SB",IF(VALUE('SUMMARY WEEK'!I847)&gt;MASTER!$B$4/100,"B",IF(VALUE('SUMMARY WEEK'!I847)&gt;MASTER!$B$5/100,"C","K"))),'SUMMARY WEEK'!I847))</f>
        <v/>
      </c>
      <c r="J847" s="20" t="str">
        <f>IF(ISBLANK('SUMMARY WEEK'!J847),'SUMMARY WEEK'!J847,IFERROR(IF(VALUE('SUMMARY WEEK'!J847)&gt;MASTER!$B$3/100,"SB",IF(VALUE('SUMMARY WEEK'!J847)&gt;MASTER!$B$4/100,"B",IF(VALUE('SUMMARY WEEK'!J847)&gt;MASTER!$B$5/100,"C","K"))),'SUMMARY WEEK'!J847))</f>
        <v/>
      </c>
      <c r="K847" s="20" t="str">
        <f>IF(ISBLANK('SUMMARY WEEK'!K847),'SUMMARY WEEK'!K847,IFERROR(IF(VALUE('SUMMARY WEEK'!K847)&gt;MASTER!$B$3/100,"SB",IF(VALUE('SUMMARY WEEK'!K847)&gt;MASTER!$B$4/100,"B",IF(VALUE('SUMMARY WEEK'!K847)&gt;MASTER!$B$5/100,"C","K"))),'SUMMARY WEEK'!K847))</f>
        <v/>
      </c>
      <c r="L847" s="20" t="str">
        <f>IF(ISBLANK('SUMMARY WEEK'!L847),'SUMMARY WEEK'!L847,IFERROR(IF(VALUE('SUMMARY WEEK'!L847)&gt;MASTER!$B$3/100,"SB",IF(VALUE('SUMMARY WEEK'!L847)&gt;MASTER!$B$4/100,"B",IF(VALUE('SUMMARY WEEK'!L847)&gt;MASTER!$B$5/100,"C","K"))),'SUMMARY WEEK'!L847))</f>
        <v/>
      </c>
      <c r="M847" s="20" t="str">
        <f>IF(ISBLANK('SUMMARY WEEK'!M847),'SUMMARY WEEK'!M847,IFERROR(IF(VALUE('SUMMARY WEEK'!M847)&gt;MASTER!$B$3/100,"SB",IF(VALUE('SUMMARY WEEK'!M847)&gt;MASTER!$B$4/100,"B",IF(VALUE('SUMMARY WEEK'!M847)&gt;MASTER!$B$5/100,"C","K"))),'SUMMARY WEEK'!M847))</f>
        <v/>
      </c>
      <c r="N847" s="20" t="str">
        <f>IF(ISBLANK('SUMMARY WEEK'!N847),'SUMMARY WEEK'!N847,IFERROR(IF(VALUE('SUMMARY WEEK'!N847)&gt;MASTER!$B$3/100,"SB",IF(VALUE('SUMMARY WEEK'!N847)&gt;MASTER!$B$4/100,"B",IF(VALUE('SUMMARY WEEK'!N847)&gt;MASTER!$B$5/100,"C","K"))),'SUMMARY WEEK'!N847))</f>
        <v/>
      </c>
      <c r="O847" s="20" t="str">
        <f>IF(ISBLANK('SUMMARY WEEK'!O847),'SUMMARY WEEK'!O847,IFERROR(IF(VALUE('SUMMARY WEEK'!O847)&gt;MASTER!$B$3/100,"SB",IF(VALUE('SUMMARY WEEK'!O847)&gt;MASTER!$B$4/100,"B",IF(VALUE('SUMMARY WEEK'!O847)&gt;MASTER!$B$5/100,"C","K"))),'SUMMARY WEEK'!O847))</f>
        <v/>
      </c>
      <c r="P847" s="20" t="str">
        <f>IF(ISBLANK('SUMMARY WEEK'!P847),'SUMMARY WEEK'!P847,IFERROR(IF(VALUE('SUMMARY WEEK'!P847)&gt;MASTER!$B$3/100,"SB",IF(VALUE('SUMMARY WEEK'!P847)&gt;MASTER!$B$4/100,"B",IF(VALUE('SUMMARY WEEK'!P847)&gt;MASTER!$B$5/100,"C","K"))),'SUMMARY WEEK'!P847))</f>
        <v/>
      </c>
      <c r="Q847" s="20" t="str">
        <f>IF(ISBLANK('SUMMARY WEEK'!Q847),'SUMMARY WEEK'!Q847,IFERROR(IF(VALUE('SUMMARY WEEK'!Q847)&gt;MASTER!$B$3/100,"SB",IF(VALUE('SUMMARY WEEK'!Q847)&gt;MASTER!$B$4/100,"B",IF(VALUE('SUMMARY WEEK'!Q847)&gt;MASTER!$B$5/100,"C","K"))),'SUMMARY WEEK'!Q847))</f>
        <v/>
      </c>
      <c r="R847" s="20" t="str">
        <f>IF(ISBLANK('SUMMARY WEEK'!R847),'SUMMARY WEEK'!R847,IFERROR(IF(VALUE('SUMMARY WEEK'!R847)&gt;MASTER!$B$3/100,"SB",IF(VALUE('SUMMARY WEEK'!R847)&gt;MASTER!$B$4/100,"B",IF(VALUE('SUMMARY WEEK'!R847)&gt;MASTER!$B$5/100,"C","K"))),'SUMMARY WEEK'!R847))</f>
        <v/>
      </c>
      <c r="S847" s="20" t="str">
        <f>IF(ISBLANK('SUMMARY WEEK'!S847),'SUMMARY WEEK'!S847,IFERROR(IF(VALUE('SUMMARY WEEK'!S847)&gt;MASTER!$B$3/100,"SB",IF(VALUE('SUMMARY WEEK'!S847)&gt;MASTER!$B$4/100,"B",IF(VALUE('SUMMARY WEEK'!S847)&gt;MASTER!$B$5/100,"C","K"))),'SUMMARY WEEK'!S847))</f>
        <v/>
      </c>
      <c r="T847" s="20" t="str">
        <f>IF(ISBLANK('SUMMARY WEEK'!T847),'SUMMARY WEEK'!T847,IFERROR(IF(VALUE('SUMMARY WEEK'!T847)&gt;MASTER!$B$3/100,"SB",IF(VALUE('SUMMARY WEEK'!T847)&gt;MASTER!$B$4/100,"B",IF(VALUE('SUMMARY WEEK'!T847)&gt;MASTER!$B$5/100,"C","K"))),'SUMMARY WEEK'!T847))</f>
        <v/>
      </c>
      <c r="U847" s="20" t="str">
        <f>IF(ISBLANK('SUMMARY WEEK'!U847),'SUMMARY WEEK'!U847,IFERROR(IF(VALUE('SUMMARY WEEK'!U847)&gt;MASTER!$B$3/100,"SB",IF(VALUE('SUMMARY WEEK'!U847)&gt;MASTER!$B$4/100,"B",IF(VALUE('SUMMARY WEEK'!U847)&gt;MASTER!$B$5/100,"C","K"))),'SUMMARY WEEK'!U847))</f>
        <v/>
      </c>
      <c r="V847" s="20" t="str">
        <f>IF(ISBLANK('SUMMARY WEEK'!V847),'SUMMARY WEEK'!V847,IFERROR(IF(VALUE('SUMMARY WEEK'!V847)&gt;MASTER!$B$3/100,"SB",IF(VALUE('SUMMARY WEEK'!V847)&gt;MASTER!$B$4/100,"B",IF(VALUE('SUMMARY WEEK'!V847)&gt;MASTER!$B$5/100,"C","K"))),'SUMMARY WEEK'!V847))</f>
        <v/>
      </c>
      <c r="W847" s="20" t="str">
        <f>IF(ISBLANK('SUMMARY WEEK'!W847),'SUMMARY WEEK'!W847,IFERROR(IF(VALUE('SUMMARY WEEK'!W847)&gt;MASTER!$B$3/100,"SB",IF(VALUE('SUMMARY WEEK'!W847)&gt;MASTER!$B$4/100,"B",IF(VALUE('SUMMARY WEEK'!W847)&gt;MASTER!$B$5/100,"C","K"))),'SUMMARY WEEK'!W847))</f>
        <v/>
      </c>
      <c r="X847" s="20" t="str">
        <f>IF(ISBLANK('SUMMARY WEEK'!X847),'SUMMARY WEEK'!X847,IFERROR(IF(VALUE('SUMMARY WEEK'!X847)&gt;MASTER!$B$3/100,"SB",IF(VALUE('SUMMARY WEEK'!X847)&gt;MASTER!$B$4/100,"B",IF(VALUE('SUMMARY WEEK'!X847)&gt;MASTER!$B$5/100,"C","K"))),'SUMMARY WEEK'!X847))</f>
        <v/>
      </c>
      <c r="Y847" s="20" t="str">
        <f>IF(ISBLANK('SUMMARY WEEK'!Y847),'SUMMARY WEEK'!Y847,IFERROR(IF(VALUE('SUMMARY WEEK'!Y847)&gt;MASTER!$B$3/100,"SB",IF(VALUE('SUMMARY WEEK'!Y847)&gt;MASTER!$B$4/100,"B",IF(VALUE('SUMMARY WEEK'!Y847)&gt;MASTER!$B$5/100,"C","K"))),'SUMMARY WEEK'!Y847))</f>
        <v/>
      </c>
      <c r="Z847" s="20" t="str">
        <f>IF(ISBLANK('SUMMARY WEEK'!Z847),'SUMMARY WEEK'!Z847,IFERROR(IF(VALUE('SUMMARY WEEK'!Z847)&gt;MASTER!$B$3/100,"SB",IF(VALUE('SUMMARY WEEK'!Z847)&gt;MASTER!$B$4/100,"B",IF(VALUE('SUMMARY WEEK'!Z847)&gt;MASTER!$B$5/100,"C","K"))),'SUMMARY WEEK'!Z847))</f>
        <v/>
      </c>
      <c r="AA847" s="20"/>
    </row>
    <row r="848">
      <c r="A848" s="18" t="str">
        <f>IF(ISBLANK('SUMMARY WEEK'!A848),'SUMMARY WEEK'!A848,IFERROR(IF(VALUE('SUMMARY WEEK'!A848)&gt;MASTER!$B$3/100,"SB",IF(VALUE('SUMMARY WEEK'!A848)&gt;MASTER!$B$4/100,"B",IF(VALUE('SUMMARY WEEK'!A848)&gt;MASTER!$B$5/100,"C","K"))),'SUMMARY WEEK'!A848))</f>
        <v/>
      </c>
      <c r="B848" s="19" t="str">
        <f>IF(ISBLANK('SUMMARY WEEK'!B848),'SUMMARY WEEK'!B848,IFERROR(IF(VALUE('SUMMARY WEEK'!B848)&gt;MASTER!$B$3/100,"SB",IF(VALUE('SUMMARY WEEK'!B848)&gt;MASTER!$B$4/100,"B",IF(VALUE('SUMMARY WEEK'!B848)&gt;MASTER!$B$5/100,"C","K"))),'SUMMARY WEEK'!B848))</f>
        <v/>
      </c>
      <c r="C848" s="20" t="str">
        <f>IF(ISBLANK('SUMMARY WEEK'!C848),'SUMMARY WEEK'!C848,IFERROR(IF(VALUE('SUMMARY WEEK'!C848)&gt;MASTER!$B$3/100,"SB",IF(VALUE('SUMMARY WEEK'!C848)&gt;MASTER!$B$4/100,"B",IF(VALUE('SUMMARY WEEK'!C848)&gt;MASTER!$B$5/100,"C","K"))),'SUMMARY WEEK'!C848))</f>
        <v/>
      </c>
      <c r="D848" s="20" t="str">
        <f>IF(ISBLANK('SUMMARY WEEK'!D848),'SUMMARY WEEK'!D848,IFERROR(IF(VALUE('SUMMARY WEEK'!D848)&gt;MASTER!$B$3/100,"SB",IF(VALUE('SUMMARY WEEK'!D848)&gt;MASTER!$B$4/100,"B",IF(VALUE('SUMMARY WEEK'!D848)&gt;MASTER!$B$5/100,"C","K"))),'SUMMARY WEEK'!D848))</f>
        <v/>
      </c>
      <c r="E848" s="20" t="str">
        <f>IF(ISBLANK('SUMMARY WEEK'!E848),'SUMMARY WEEK'!E848,IFERROR(IF(VALUE('SUMMARY WEEK'!E848)&gt;MASTER!$B$3/100,"SB",IF(VALUE('SUMMARY WEEK'!E848)&gt;MASTER!$B$4/100,"B",IF(VALUE('SUMMARY WEEK'!E848)&gt;MASTER!$B$5/100,"C","K"))),'SUMMARY WEEK'!E848))</f>
        <v/>
      </c>
      <c r="F848" s="20" t="str">
        <f>IF(ISBLANK('SUMMARY WEEK'!F848),'SUMMARY WEEK'!F848,IFERROR(IF(VALUE('SUMMARY WEEK'!F848)&gt;MASTER!$B$3/100,"SB",IF(VALUE('SUMMARY WEEK'!F848)&gt;MASTER!$B$4/100,"B",IF(VALUE('SUMMARY WEEK'!F848)&gt;MASTER!$B$5/100,"C","K"))),'SUMMARY WEEK'!F848))</f>
        <v/>
      </c>
      <c r="G848" s="20" t="str">
        <f>IF(ISBLANK('SUMMARY WEEK'!G848),'SUMMARY WEEK'!G848,IFERROR(IF(VALUE('SUMMARY WEEK'!G848)&gt;MASTER!$B$3/100,"SB",IF(VALUE('SUMMARY WEEK'!G848)&gt;MASTER!$B$4/100,"B",IF(VALUE('SUMMARY WEEK'!G848)&gt;MASTER!$B$5/100,"C","K"))),'SUMMARY WEEK'!G848))</f>
        <v/>
      </c>
      <c r="H848" s="20" t="str">
        <f>IF(ISBLANK('SUMMARY WEEK'!H848),'SUMMARY WEEK'!H848,IFERROR(IF(VALUE('SUMMARY WEEK'!H848)&gt;MASTER!$B$3/100,"SB",IF(VALUE('SUMMARY WEEK'!H848)&gt;MASTER!$B$4/100,"B",IF(VALUE('SUMMARY WEEK'!H848)&gt;MASTER!$B$5/100,"C","K"))),'SUMMARY WEEK'!H848))</f>
        <v/>
      </c>
      <c r="I848" s="20" t="str">
        <f>IF(ISBLANK('SUMMARY WEEK'!I848),'SUMMARY WEEK'!I848,IFERROR(IF(VALUE('SUMMARY WEEK'!I848)&gt;MASTER!$B$3/100,"SB",IF(VALUE('SUMMARY WEEK'!I848)&gt;MASTER!$B$4/100,"B",IF(VALUE('SUMMARY WEEK'!I848)&gt;MASTER!$B$5/100,"C","K"))),'SUMMARY WEEK'!I848))</f>
        <v/>
      </c>
      <c r="J848" s="20" t="str">
        <f>IF(ISBLANK('SUMMARY WEEK'!J848),'SUMMARY WEEK'!J848,IFERROR(IF(VALUE('SUMMARY WEEK'!J848)&gt;MASTER!$B$3/100,"SB",IF(VALUE('SUMMARY WEEK'!J848)&gt;MASTER!$B$4/100,"B",IF(VALUE('SUMMARY WEEK'!J848)&gt;MASTER!$B$5/100,"C","K"))),'SUMMARY WEEK'!J848))</f>
        <v/>
      </c>
      <c r="K848" s="20" t="str">
        <f>IF(ISBLANK('SUMMARY WEEK'!K848),'SUMMARY WEEK'!K848,IFERROR(IF(VALUE('SUMMARY WEEK'!K848)&gt;MASTER!$B$3/100,"SB",IF(VALUE('SUMMARY WEEK'!K848)&gt;MASTER!$B$4/100,"B",IF(VALUE('SUMMARY WEEK'!K848)&gt;MASTER!$B$5/100,"C","K"))),'SUMMARY WEEK'!K848))</f>
        <v/>
      </c>
      <c r="L848" s="20" t="str">
        <f>IF(ISBLANK('SUMMARY WEEK'!L848),'SUMMARY WEEK'!L848,IFERROR(IF(VALUE('SUMMARY WEEK'!L848)&gt;MASTER!$B$3/100,"SB",IF(VALUE('SUMMARY WEEK'!L848)&gt;MASTER!$B$4/100,"B",IF(VALUE('SUMMARY WEEK'!L848)&gt;MASTER!$B$5/100,"C","K"))),'SUMMARY WEEK'!L848))</f>
        <v/>
      </c>
      <c r="M848" s="20" t="str">
        <f>IF(ISBLANK('SUMMARY WEEK'!M848),'SUMMARY WEEK'!M848,IFERROR(IF(VALUE('SUMMARY WEEK'!M848)&gt;MASTER!$B$3/100,"SB",IF(VALUE('SUMMARY WEEK'!M848)&gt;MASTER!$B$4/100,"B",IF(VALUE('SUMMARY WEEK'!M848)&gt;MASTER!$B$5/100,"C","K"))),'SUMMARY WEEK'!M848))</f>
        <v/>
      </c>
      <c r="N848" s="20" t="str">
        <f>IF(ISBLANK('SUMMARY WEEK'!N848),'SUMMARY WEEK'!N848,IFERROR(IF(VALUE('SUMMARY WEEK'!N848)&gt;MASTER!$B$3/100,"SB",IF(VALUE('SUMMARY WEEK'!N848)&gt;MASTER!$B$4/100,"B",IF(VALUE('SUMMARY WEEK'!N848)&gt;MASTER!$B$5/100,"C","K"))),'SUMMARY WEEK'!N848))</f>
        <v/>
      </c>
      <c r="O848" s="20" t="str">
        <f>IF(ISBLANK('SUMMARY WEEK'!O848),'SUMMARY WEEK'!O848,IFERROR(IF(VALUE('SUMMARY WEEK'!O848)&gt;MASTER!$B$3/100,"SB",IF(VALUE('SUMMARY WEEK'!O848)&gt;MASTER!$B$4/100,"B",IF(VALUE('SUMMARY WEEK'!O848)&gt;MASTER!$B$5/100,"C","K"))),'SUMMARY WEEK'!O848))</f>
        <v/>
      </c>
      <c r="P848" s="20" t="str">
        <f>IF(ISBLANK('SUMMARY WEEK'!P848),'SUMMARY WEEK'!P848,IFERROR(IF(VALUE('SUMMARY WEEK'!P848)&gt;MASTER!$B$3/100,"SB",IF(VALUE('SUMMARY WEEK'!P848)&gt;MASTER!$B$4/100,"B",IF(VALUE('SUMMARY WEEK'!P848)&gt;MASTER!$B$5/100,"C","K"))),'SUMMARY WEEK'!P848))</f>
        <v/>
      </c>
      <c r="Q848" s="20" t="str">
        <f>IF(ISBLANK('SUMMARY WEEK'!Q848),'SUMMARY WEEK'!Q848,IFERROR(IF(VALUE('SUMMARY WEEK'!Q848)&gt;MASTER!$B$3/100,"SB",IF(VALUE('SUMMARY WEEK'!Q848)&gt;MASTER!$B$4/100,"B",IF(VALUE('SUMMARY WEEK'!Q848)&gt;MASTER!$B$5/100,"C","K"))),'SUMMARY WEEK'!Q848))</f>
        <v/>
      </c>
      <c r="R848" s="20" t="str">
        <f>IF(ISBLANK('SUMMARY WEEK'!R848),'SUMMARY WEEK'!R848,IFERROR(IF(VALUE('SUMMARY WEEK'!R848)&gt;MASTER!$B$3/100,"SB",IF(VALUE('SUMMARY WEEK'!R848)&gt;MASTER!$B$4/100,"B",IF(VALUE('SUMMARY WEEK'!R848)&gt;MASTER!$B$5/100,"C","K"))),'SUMMARY WEEK'!R848))</f>
        <v/>
      </c>
      <c r="S848" s="20" t="str">
        <f>IF(ISBLANK('SUMMARY WEEK'!S848),'SUMMARY WEEK'!S848,IFERROR(IF(VALUE('SUMMARY WEEK'!S848)&gt;MASTER!$B$3/100,"SB",IF(VALUE('SUMMARY WEEK'!S848)&gt;MASTER!$B$4/100,"B",IF(VALUE('SUMMARY WEEK'!S848)&gt;MASTER!$B$5/100,"C","K"))),'SUMMARY WEEK'!S848))</f>
        <v/>
      </c>
      <c r="T848" s="20" t="str">
        <f>IF(ISBLANK('SUMMARY WEEK'!T848),'SUMMARY WEEK'!T848,IFERROR(IF(VALUE('SUMMARY WEEK'!T848)&gt;MASTER!$B$3/100,"SB",IF(VALUE('SUMMARY WEEK'!T848)&gt;MASTER!$B$4/100,"B",IF(VALUE('SUMMARY WEEK'!T848)&gt;MASTER!$B$5/100,"C","K"))),'SUMMARY WEEK'!T848))</f>
        <v/>
      </c>
      <c r="U848" s="20" t="str">
        <f>IF(ISBLANK('SUMMARY WEEK'!U848),'SUMMARY WEEK'!U848,IFERROR(IF(VALUE('SUMMARY WEEK'!U848)&gt;MASTER!$B$3/100,"SB",IF(VALUE('SUMMARY WEEK'!U848)&gt;MASTER!$B$4/100,"B",IF(VALUE('SUMMARY WEEK'!U848)&gt;MASTER!$B$5/100,"C","K"))),'SUMMARY WEEK'!U848))</f>
        <v/>
      </c>
      <c r="V848" s="20" t="str">
        <f>IF(ISBLANK('SUMMARY WEEK'!V848),'SUMMARY WEEK'!V848,IFERROR(IF(VALUE('SUMMARY WEEK'!V848)&gt;MASTER!$B$3/100,"SB",IF(VALUE('SUMMARY WEEK'!V848)&gt;MASTER!$B$4/100,"B",IF(VALUE('SUMMARY WEEK'!V848)&gt;MASTER!$B$5/100,"C","K"))),'SUMMARY WEEK'!V848))</f>
        <v/>
      </c>
      <c r="W848" s="20" t="str">
        <f>IF(ISBLANK('SUMMARY WEEK'!W848),'SUMMARY WEEK'!W848,IFERROR(IF(VALUE('SUMMARY WEEK'!W848)&gt;MASTER!$B$3/100,"SB",IF(VALUE('SUMMARY WEEK'!W848)&gt;MASTER!$B$4/100,"B",IF(VALUE('SUMMARY WEEK'!W848)&gt;MASTER!$B$5/100,"C","K"))),'SUMMARY WEEK'!W848))</f>
        <v/>
      </c>
      <c r="X848" s="20" t="str">
        <f>IF(ISBLANK('SUMMARY WEEK'!X848),'SUMMARY WEEK'!X848,IFERROR(IF(VALUE('SUMMARY WEEK'!X848)&gt;MASTER!$B$3/100,"SB",IF(VALUE('SUMMARY WEEK'!X848)&gt;MASTER!$B$4/100,"B",IF(VALUE('SUMMARY WEEK'!X848)&gt;MASTER!$B$5/100,"C","K"))),'SUMMARY WEEK'!X848))</f>
        <v/>
      </c>
      <c r="Y848" s="20" t="str">
        <f>IF(ISBLANK('SUMMARY WEEK'!Y848),'SUMMARY WEEK'!Y848,IFERROR(IF(VALUE('SUMMARY WEEK'!Y848)&gt;MASTER!$B$3/100,"SB",IF(VALUE('SUMMARY WEEK'!Y848)&gt;MASTER!$B$4/100,"B",IF(VALUE('SUMMARY WEEK'!Y848)&gt;MASTER!$B$5/100,"C","K"))),'SUMMARY WEEK'!Y848))</f>
        <v/>
      </c>
      <c r="Z848" s="20" t="str">
        <f>IF(ISBLANK('SUMMARY WEEK'!Z848),'SUMMARY WEEK'!Z848,IFERROR(IF(VALUE('SUMMARY WEEK'!Z848)&gt;MASTER!$B$3/100,"SB",IF(VALUE('SUMMARY WEEK'!Z848)&gt;MASTER!$B$4/100,"B",IF(VALUE('SUMMARY WEEK'!Z848)&gt;MASTER!$B$5/100,"C","K"))),'SUMMARY WEEK'!Z848))</f>
        <v/>
      </c>
      <c r="AA848" s="20"/>
    </row>
    <row r="849">
      <c r="A849" s="18" t="str">
        <f>IF(ISBLANK('SUMMARY WEEK'!A849),'SUMMARY WEEK'!A849,IFERROR(IF(VALUE('SUMMARY WEEK'!A849)&gt;MASTER!$B$3/100,"SB",IF(VALUE('SUMMARY WEEK'!A849)&gt;MASTER!$B$4/100,"B",IF(VALUE('SUMMARY WEEK'!A849)&gt;MASTER!$B$5/100,"C","K"))),'SUMMARY WEEK'!A849))</f>
        <v/>
      </c>
      <c r="B849" s="19" t="str">
        <f>IF(ISBLANK('SUMMARY WEEK'!B849),'SUMMARY WEEK'!B849,IFERROR(IF(VALUE('SUMMARY WEEK'!B849)&gt;MASTER!$B$3/100,"SB",IF(VALUE('SUMMARY WEEK'!B849)&gt;MASTER!$B$4/100,"B",IF(VALUE('SUMMARY WEEK'!B849)&gt;MASTER!$B$5/100,"C","K"))),'SUMMARY WEEK'!B849))</f>
        <v/>
      </c>
      <c r="C849" s="20" t="str">
        <f>IF(ISBLANK('SUMMARY WEEK'!C849),'SUMMARY WEEK'!C849,IFERROR(IF(VALUE('SUMMARY WEEK'!C849)&gt;MASTER!$B$3/100,"SB",IF(VALUE('SUMMARY WEEK'!C849)&gt;MASTER!$B$4/100,"B",IF(VALUE('SUMMARY WEEK'!C849)&gt;MASTER!$B$5/100,"C","K"))),'SUMMARY WEEK'!C849))</f>
        <v/>
      </c>
      <c r="D849" s="20" t="str">
        <f>IF(ISBLANK('SUMMARY WEEK'!D849),'SUMMARY WEEK'!D849,IFERROR(IF(VALUE('SUMMARY WEEK'!D849)&gt;MASTER!$B$3/100,"SB",IF(VALUE('SUMMARY WEEK'!D849)&gt;MASTER!$B$4/100,"B",IF(VALUE('SUMMARY WEEK'!D849)&gt;MASTER!$B$5/100,"C","K"))),'SUMMARY WEEK'!D849))</f>
        <v/>
      </c>
      <c r="E849" s="20" t="str">
        <f>IF(ISBLANK('SUMMARY WEEK'!E849),'SUMMARY WEEK'!E849,IFERROR(IF(VALUE('SUMMARY WEEK'!E849)&gt;MASTER!$B$3/100,"SB",IF(VALUE('SUMMARY WEEK'!E849)&gt;MASTER!$B$4/100,"B",IF(VALUE('SUMMARY WEEK'!E849)&gt;MASTER!$B$5/100,"C","K"))),'SUMMARY WEEK'!E849))</f>
        <v/>
      </c>
      <c r="F849" s="20" t="str">
        <f>IF(ISBLANK('SUMMARY WEEK'!F849),'SUMMARY WEEK'!F849,IFERROR(IF(VALUE('SUMMARY WEEK'!F849)&gt;MASTER!$B$3/100,"SB",IF(VALUE('SUMMARY WEEK'!F849)&gt;MASTER!$B$4/100,"B",IF(VALUE('SUMMARY WEEK'!F849)&gt;MASTER!$B$5/100,"C","K"))),'SUMMARY WEEK'!F849))</f>
        <v/>
      </c>
      <c r="G849" s="20" t="str">
        <f>IF(ISBLANK('SUMMARY WEEK'!G849),'SUMMARY WEEK'!G849,IFERROR(IF(VALUE('SUMMARY WEEK'!G849)&gt;MASTER!$B$3/100,"SB",IF(VALUE('SUMMARY WEEK'!G849)&gt;MASTER!$B$4/100,"B",IF(VALUE('SUMMARY WEEK'!G849)&gt;MASTER!$B$5/100,"C","K"))),'SUMMARY WEEK'!G849))</f>
        <v/>
      </c>
      <c r="H849" s="20" t="str">
        <f>IF(ISBLANK('SUMMARY WEEK'!H849),'SUMMARY WEEK'!H849,IFERROR(IF(VALUE('SUMMARY WEEK'!H849)&gt;MASTER!$B$3/100,"SB",IF(VALUE('SUMMARY WEEK'!H849)&gt;MASTER!$B$4/100,"B",IF(VALUE('SUMMARY WEEK'!H849)&gt;MASTER!$B$5/100,"C","K"))),'SUMMARY WEEK'!H849))</f>
        <v/>
      </c>
      <c r="I849" s="20" t="str">
        <f>IF(ISBLANK('SUMMARY WEEK'!I849),'SUMMARY WEEK'!I849,IFERROR(IF(VALUE('SUMMARY WEEK'!I849)&gt;MASTER!$B$3/100,"SB",IF(VALUE('SUMMARY WEEK'!I849)&gt;MASTER!$B$4/100,"B",IF(VALUE('SUMMARY WEEK'!I849)&gt;MASTER!$B$5/100,"C","K"))),'SUMMARY WEEK'!I849))</f>
        <v/>
      </c>
      <c r="J849" s="20" t="str">
        <f>IF(ISBLANK('SUMMARY WEEK'!J849),'SUMMARY WEEK'!J849,IFERROR(IF(VALUE('SUMMARY WEEK'!J849)&gt;MASTER!$B$3/100,"SB",IF(VALUE('SUMMARY WEEK'!J849)&gt;MASTER!$B$4/100,"B",IF(VALUE('SUMMARY WEEK'!J849)&gt;MASTER!$B$5/100,"C","K"))),'SUMMARY WEEK'!J849))</f>
        <v/>
      </c>
      <c r="K849" s="20" t="str">
        <f>IF(ISBLANK('SUMMARY WEEK'!K849),'SUMMARY WEEK'!K849,IFERROR(IF(VALUE('SUMMARY WEEK'!K849)&gt;MASTER!$B$3/100,"SB",IF(VALUE('SUMMARY WEEK'!K849)&gt;MASTER!$B$4/100,"B",IF(VALUE('SUMMARY WEEK'!K849)&gt;MASTER!$B$5/100,"C","K"))),'SUMMARY WEEK'!K849))</f>
        <v/>
      </c>
      <c r="L849" s="20" t="str">
        <f>IF(ISBLANK('SUMMARY WEEK'!L849),'SUMMARY WEEK'!L849,IFERROR(IF(VALUE('SUMMARY WEEK'!L849)&gt;MASTER!$B$3/100,"SB",IF(VALUE('SUMMARY WEEK'!L849)&gt;MASTER!$B$4/100,"B",IF(VALUE('SUMMARY WEEK'!L849)&gt;MASTER!$B$5/100,"C","K"))),'SUMMARY WEEK'!L849))</f>
        <v/>
      </c>
      <c r="M849" s="20" t="str">
        <f>IF(ISBLANK('SUMMARY WEEK'!M849),'SUMMARY WEEK'!M849,IFERROR(IF(VALUE('SUMMARY WEEK'!M849)&gt;MASTER!$B$3/100,"SB",IF(VALUE('SUMMARY WEEK'!M849)&gt;MASTER!$B$4/100,"B",IF(VALUE('SUMMARY WEEK'!M849)&gt;MASTER!$B$5/100,"C","K"))),'SUMMARY WEEK'!M849))</f>
        <v/>
      </c>
      <c r="N849" s="20" t="str">
        <f>IF(ISBLANK('SUMMARY WEEK'!N849),'SUMMARY WEEK'!N849,IFERROR(IF(VALUE('SUMMARY WEEK'!N849)&gt;MASTER!$B$3/100,"SB",IF(VALUE('SUMMARY WEEK'!N849)&gt;MASTER!$B$4/100,"B",IF(VALUE('SUMMARY WEEK'!N849)&gt;MASTER!$B$5/100,"C","K"))),'SUMMARY WEEK'!N849))</f>
        <v/>
      </c>
      <c r="O849" s="20" t="str">
        <f>IF(ISBLANK('SUMMARY WEEK'!O849),'SUMMARY WEEK'!O849,IFERROR(IF(VALUE('SUMMARY WEEK'!O849)&gt;MASTER!$B$3/100,"SB",IF(VALUE('SUMMARY WEEK'!O849)&gt;MASTER!$B$4/100,"B",IF(VALUE('SUMMARY WEEK'!O849)&gt;MASTER!$B$5/100,"C","K"))),'SUMMARY WEEK'!O849))</f>
        <v/>
      </c>
      <c r="P849" s="20" t="str">
        <f>IF(ISBLANK('SUMMARY WEEK'!P849),'SUMMARY WEEK'!P849,IFERROR(IF(VALUE('SUMMARY WEEK'!P849)&gt;MASTER!$B$3/100,"SB",IF(VALUE('SUMMARY WEEK'!P849)&gt;MASTER!$B$4/100,"B",IF(VALUE('SUMMARY WEEK'!P849)&gt;MASTER!$B$5/100,"C","K"))),'SUMMARY WEEK'!P849))</f>
        <v/>
      </c>
      <c r="Q849" s="20" t="str">
        <f>IF(ISBLANK('SUMMARY WEEK'!Q849),'SUMMARY WEEK'!Q849,IFERROR(IF(VALUE('SUMMARY WEEK'!Q849)&gt;MASTER!$B$3/100,"SB",IF(VALUE('SUMMARY WEEK'!Q849)&gt;MASTER!$B$4/100,"B",IF(VALUE('SUMMARY WEEK'!Q849)&gt;MASTER!$B$5/100,"C","K"))),'SUMMARY WEEK'!Q849))</f>
        <v/>
      </c>
      <c r="R849" s="20" t="str">
        <f>IF(ISBLANK('SUMMARY WEEK'!R849),'SUMMARY WEEK'!R849,IFERROR(IF(VALUE('SUMMARY WEEK'!R849)&gt;MASTER!$B$3/100,"SB",IF(VALUE('SUMMARY WEEK'!R849)&gt;MASTER!$B$4/100,"B",IF(VALUE('SUMMARY WEEK'!R849)&gt;MASTER!$B$5/100,"C","K"))),'SUMMARY WEEK'!R849))</f>
        <v/>
      </c>
      <c r="S849" s="20" t="str">
        <f>IF(ISBLANK('SUMMARY WEEK'!S849),'SUMMARY WEEK'!S849,IFERROR(IF(VALUE('SUMMARY WEEK'!S849)&gt;MASTER!$B$3/100,"SB",IF(VALUE('SUMMARY WEEK'!S849)&gt;MASTER!$B$4/100,"B",IF(VALUE('SUMMARY WEEK'!S849)&gt;MASTER!$B$5/100,"C","K"))),'SUMMARY WEEK'!S849))</f>
        <v/>
      </c>
      <c r="T849" s="20" t="str">
        <f>IF(ISBLANK('SUMMARY WEEK'!T849),'SUMMARY WEEK'!T849,IFERROR(IF(VALUE('SUMMARY WEEK'!T849)&gt;MASTER!$B$3/100,"SB",IF(VALUE('SUMMARY WEEK'!T849)&gt;MASTER!$B$4/100,"B",IF(VALUE('SUMMARY WEEK'!T849)&gt;MASTER!$B$5/100,"C","K"))),'SUMMARY WEEK'!T849))</f>
        <v/>
      </c>
      <c r="U849" s="20" t="str">
        <f>IF(ISBLANK('SUMMARY WEEK'!U849),'SUMMARY WEEK'!U849,IFERROR(IF(VALUE('SUMMARY WEEK'!U849)&gt;MASTER!$B$3/100,"SB",IF(VALUE('SUMMARY WEEK'!U849)&gt;MASTER!$B$4/100,"B",IF(VALUE('SUMMARY WEEK'!U849)&gt;MASTER!$B$5/100,"C","K"))),'SUMMARY WEEK'!U849))</f>
        <v/>
      </c>
      <c r="V849" s="20" t="str">
        <f>IF(ISBLANK('SUMMARY WEEK'!V849),'SUMMARY WEEK'!V849,IFERROR(IF(VALUE('SUMMARY WEEK'!V849)&gt;MASTER!$B$3/100,"SB",IF(VALUE('SUMMARY WEEK'!V849)&gt;MASTER!$B$4/100,"B",IF(VALUE('SUMMARY WEEK'!V849)&gt;MASTER!$B$5/100,"C","K"))),'SUMMARY WEEK'!V849))</f>
        <v/>
      </c>
      <c r="W849" s="20" t="str">
        <f>IF(ISBLANK('SUMMARY WEEK'!W849),'SUMMARY WEEK'!W849,IFERROR(IF(VALUE('SUMMARY WEEK'!W849)&gt;MASTER!$B$3/100,"SB",IF(VALUE('SUMMARY WEEK'!W849)&gt;MASTER!$B$4/100,"B",IF(VALUE('SUMMARY WEEK'!W849)&gt;MASTER!$B$5/100,"C","K"))),'SUMMARY WEEK'!W849))</f>
        <v/>
      </c>
      <c r="X849" s="20" t="str">
        <f>IF(ISBLANK('SUMMARY WEEK'!X849),'SUMMARY WEEK'!X849,IFERROR(IF(VALUE('SUMMARY WEEK'!X849)&gt;MASTER!$B$3/100,"SB",IF(VALUE('SUMMARY WEEK'!X849)&gt;MASTER!$B$4/100,"B",IF(VALUE('SUMMARY WEEK'!X849)&gt;MASTER!$B$5/100,"C","K"))),'SUMMARY WEEK'!X849))</f>
        <v/>
      </c>
      <c r="Y849" s="20" t="str">
        <f>IF(ISBLANK('SUMMARY WEEK'!Y849),'SUMMARY WEEK'!Y849,IFERROR(IF(VALUE('SUMMARY WEEK'!Y849)&gt;MASTER!$B$3/100,"SB",IF(VALUE('SUMMARY WEEK'!Y849)&gt;MASTER!$B$4/100,"B",IF(VALUE('SUMMARY WEEK'!Y849)&gt;MASTER!$B$5/100,"C","K"))),'SUMMARY WEEK'!Y849))</f>
        <v/>
      </c>
      <c r="Z849" s="20" t="str">
        <f>IF(ISBLANK('SUMMARY WEEK'!Z849),'SUMMARY WEEK'!Z849,IFERROR(IF(VALUE('SUMMARY WEEK'!Z849)&gt;MASTER!$B$3/100,"SB",IF(VALUE('SUMMARY WEEK'!Z849)&gt;MASTER!$B$4/100,"B",IF(VALUE('SUMMARY WEEK'!Z849)&gt;MASTER!$B$5/100,"C","K"))),'SUMMARY WEEK'!Z849))</f>
        <v/>
      </c>
      <c r="AA849" s="20"/>
    </row>
    <row r="850">
      <c r="A850" s="18" t="str">
        <f>IF(ISBLANK('SUMMARY WEEK'!A850),'SUMMARY WEEK'!A850,IFERROR(IF(VALUE('SUMMARY WEEK'!A850)&gt;MASTER!$B$3/100,"SB",IF(VALUE('SUMMARY WEEK'!A850)&gt;MASTER!$B$4/100,"B",IF(VALUE('SUMMARY WEEK'!A850)&gt;MASTER!$B$5/100,"C","K"))),'SUMMARY WEEK'!A850))</f>
        <v/>
      </c>
      <c r="B850" s="19" t="str">
        <f>IF(ISBLANK('SUMMARY WEEK'!B850),'SUMMARY WEEK'!B850,IFERROR(IF(VALUE('SUMMARY WEEK'!B850)&gt;MASTER!$B$3/100,"SB",IF(VALUE('SUMMARY WEEK'!B850)&gt;MASTER!$B$4/100,"B",IF(VALUE('SUMMARY WEEK'!B850)&gt;MASTER!$B$5/100,"C","K"))),'SUMMARY WEEK'!B850))</f>
        <v/>
      </c>
      <c r="C850" s="20" t="str">
        <f>IF(ISBLANK('SUMMARY WEEK'!C850),'SUMMARY WEEK'!C850,IFERROR(IF(VALUE('SUMMARY WEEK'!C850)&gt;MASTER!$B$3/100,"SB",IF(VALUE('SUMMARY WEEK'!C850)&gt;MASTER!$B$4/100,"B",IF(VALUE('SUMMARY WEEK'!C850)&gt;MASTER!$B$5/100,"C","K"))),'SUMMARY WEEK'!C850))</f>
        <v/>
      </c>
      <c r="D850" s="20" t="str">
        <f>IF(ISBLANK('SUMMARY WEEK'!D850),'SUMMARY WEEK'!D850,IFERROR(IF(VALUE('SUMMARY WEEK'!D850)&gt;MASTER!$B$3/100,"SB",IF(VALUE('SUMMARY WEEK'!D850)&gt;MASTER!$B$4/100,"B",IF(VALUE('SUMMARY WEEK'!D850)&gt;MASTER!$B$5/100,"C","K"))),'SUMMARY WEEK'!D850))</f>
        <v/>
      </c>
      <c r="E850" s="20" t="str">
        <f>IF(ISBLANK('SUMMARY WEEK'!E850),'SUMMARY WEEK'!E850,IFERROR(IF(VALUE('SUMMARY WEEK'!E850)&gt;MASTER!$B$3/100,"SB",IF(VALUE('SUMMARY WEEK'!E850)&gt;MASTER!$B$4/100,"B",IF(VALUE('SUMMARY WEEK'!E850)&gt;MASTER!$B$5/100,"C","K"))),'SUMMARY WEEK'!E850))</f>
        <v/>
      </c>
      <c r="F850" s="20" t="str">
        <f>IF(ISBLANK('SUMMARY WEEK'!F850),'SUMMARY WEEK'!F850,IFERROR(IF(VALUE('SUMMARY WEEK'!F850)&gt;MASTER!$B$3/100,"SB",IF(VALUE('SUMMARY WEEK'!F850)&gt;MASTER!$B$4/100,"B",IF(VALUE('SUMMARY WEEK'!F850)&gt;MASTER!$B$5/100,"C","K"))),'SUMMARY WEEK'!F850))</f>
        <v/>
      </c>
      <c r="G850" s="20" t="str">
        <f>IF(ISBLANK('SUMMARY WEEK'!G850),'SUMMARY WEEK'!G850,IFERROR(IF(VALUE('SUMMARY WEEK'!G850)&gt;MASTER!$B$3/100,"SB",IF(VALUE('SUMMARY WEEK'!G850)&gt;MASTER!$B$4/100,"B",IF(VALUE('SUMMARY WEEK'!G850)&gt;MASTER!$B$5/100,"C","K"))),'SUMMARY WEEK'!G850))</f>
        <v/>
      </c>
      <c r="H850" s="20" t="str">
        <f>IF(ISBLANK('SUMMARY WEEK'!H850),'SUMMARY WEEK'!H850,IFERROR(IF(VALUE('SUMMARY WEEK'!H850)&gt;MASTER!$B$3/100,"SB",IF(VALUE('SUMMARY WEEK'!H850)&gt;MASTER!$B$4/100,"B",IF(VALUE('SUMMARY WEEK'!H850)&gt;MASTER!$B$5/100,"C","K"))),'SUMMARY WEEK'!H850))</f>
        <v/>
      </c>
      <c r="I850" s="20" t="str">
        <f>IF(ISBLANK('SUMMARY WEEK'!I850),'SUMMARY WEEK'!I850,IFERROR(IF(VALUE('SUMMARY WEEK'!I850)&gt;MASTER!$B$3/100,"SB",IF(VALUE('SUMMARY WEEK'!I850)&gt;MASTER!$B$4/100,"B",IF(VALUE('SUMMARY WEEK'!I850)&gt;MASTER!$B$5/100,"C","K"))),'SUMMARY WEEK'!I850))</f>
        <v/>
      </c>
      <c r="J850" s="20" t="str">
        <f>IF(ISBLANK('SUMMARY WEEK'!J850),'SUMMARY WEEK'!J850,IFERROR(IF(VALUE('SUMMARY WEEK'!J850)&gt;MASTER!$B$3/100,"SB",IF(VALUE('SUMMARY WEEK'!J850)&gt;MASTER!$B$4/100,"B",IF(VALUE('SUMMARY WEEK'!J850)&gt;MASTER!$B$5/100,"C","K"))),'SUMMARY WEEK'!J850))</f>
        <v/>
      </c>
      <c r="K850" s="20" t="str">
        <f>IF(ISBLANK('SUMMARY WEEK'!K850),'SUMMARY WEEK'!K850,IFERROR(IF(VALUE('SUMMARY WEEK'!K850)&gt;MASTER!$B$3/100,"SB",IF(VALUE('SUMMARY WEEK'!K850)&gt;MASTER!$B$4/100,"B",IF(VALUE('SUMMARY WEEK'!K850)&gt;MASTER!$B$5/100,"C","K"))),'SUMMARY WEEK'!K850))</f>
        <v/>
      </c>
      <c r="L850" s="20" t="str">
        <f>IF(ISBLANK('SUMMARY WEEK'!L850),'SUMMARY WEEK'!L850,IFERROR(IF(VALUE('SUMMARY WEEK'!L850)&gt;MASTER!$B$3/100,"SB",IF(VALUE('SUMMARY WEEK'!L850)&gt;MASTER!$B$4/100,"B",IF(VALUE('SUMMARY WEEK'!L850)&gt;MASTER!$B$5/100,"C","K"))),'SUMMARY WEEK'!L850))</f>
        <v/>
      </c>
      <c r="M850" s="20" t="str">
        <f>IF(ISBLANK('SUMMARY WEEK'!M850),'SUMMARY WEEK'!M850,IFERROR(IF(VALUE('SUMMARY WEEK'!M850)&gt;MASTER!$B$3/100,"SB",IF(VALUE('SUMMARY WEEK'!M850)&gt;MASTER!$B$4/100,"B",IF(VALUE('SUMMARY WEEK'!M850)&gt;MASTER!$B$5/100,"C","K"))),'SUMMARY WEEK'!M850))</f>
        <v/>
      </c>
      <c r="N850" s="20" t="str">
        <f>IF(ISBLANK('SUMMARY WEEK'!N850),'SUMMARY WEEK'!N850,IFERROR(IF(VALUE('SUMMARY WEEK'!N850)&gt;MASTER!$B$3/100,"SB",IF(VALUE('SUMMARY WEEK'!N850)&gt;MASTER!$B$4/100,"B",IF(VALUE('SUMMARY WEEK'!N850)&gt;MASTER!$B$5/100,"C","K"))),'SUMMARY WEEK'!N850))</f>
        <v/>
      </c>
      <c r="O850" s="20" t="str">
        <f>IF(ISBLANK('SUMMARY WEEK'!O850),'SUMMARY WEEK'!O850,IFERROR(IF(VALUE('SUMMARY WEEK'!O850)&gt;MASTER!$B$3/100,"SB",IF(VALUE('SUMMARY WEEK'!O850)&gt;MASTER!$B$4/100,"B",IF(VALUE('SUMMARY WEEK'!O850)&gt;MASTER!$B$5/100,"C","K"))),'SUMMARY WEEK'!O850))</f>
        <v/>
      </c>
      <c r="P850" s="20" t="str">
        <f>IF(ISBLANK('SUMMARY WEEK'!P850),'SUMMARY WEEK'!P850,IFERROR(IF(VALUE('SUMMARY WEEK'!P850)&gt;MASTER!$B$3/100,"SB",IF(VALUE('SUMMARY WEEK'!P850)&gt;MASTER!$B$4/100,"B",IF(VALUE('SUMMARY WEEK'!P850)&gt;MASTER!$B$5/100,"C","K"))),'SUMMARY WEEK'!P850))</f>
        <v/>
      </c>
      <c r="Q850" s="20" t="str">
        <f>IF(ISBLANK('SUMMARY WEEK'!Q850),'SUMMARY WEEK'!Q850,IFERROR(IF(VALUE('SUMMARY WEEK'!Q850)&gt;MASTER!$B$3/100,"SB",IF(VALUE('SUMMARY WEEK'!Q850)&gt;MASTER!$B$4/100,"B",IF(VALUE('SUMMARY WEEK'!Q850)&gt;MASTER!$B$5/100,"C","K"))),'SUMMARY WEEK'!Q850))</f>
        <v/>
      </c>
      <c r="R850" s="20" t="str">
        <f>IF(ISBLANK('SUMMARY WEEK'!R850),'SUMMARY WEEK'!R850,IFERROR(IF(VALUE('SUMMARY WEEK'!R850)&gt;MASTER!$B$3/100,"SB",IF(VALUE('SUMMARY WEEK'!R850)&gt;MASTER!$B$4/100,"B",IF(VALUE('SUMMARY WEEK'!R850)&gt;MASTER!$B$5/100,"C","K"))),'SUMMARY WEEK'!R850))</f>
        <v/>
      </c>
      <c r="S850" s="20" t="str">
        <f>IF(ISBLANK('SUMMARY WEEK'!S850),'SUMMARY WEEK'!S850,IFERROR(IF(VALUE('SUMMARY WEEK'!S850)&gt;MASTER!$B$3/100,"SB",IF(VALUE('SUMMARY WEEK'!S850)&gt;MASTER!$B$4/100,"B",IF(VALUE('SUMMARY WEEK'!S850)&gt;MASTER!$B$5/100,"C","K"))),'SUMMARY WEEK'!S850))</f>
        <v/>
      </c>
      <c r="T850" s="20" t="str">
        <f>IF(ISBLANK('SUMMARY WEEK'!T850),'SUMMARY WEEK'!T850,IFERROR(IF(VALUE('SUMMARY WEEK'!T850)&gt;MASTER!$B$3/100,"SB",IF(VALUE('SUMMARY WEEK'!T850)&gt;MASTER!$B$4/100,"B",IF(VALUE('SUMMARY WEEK'!T850)&gt;MASTER!$B$5/100,"C","K"))),'SUMMARY WEEK'!T850))</f>
        <v/>
      </c>
      <c r="U850" s="20" t="str">
        <f>IF(ISBLANK('SUMMARY WEEK'!U850),'SUMMARY WEEK'!U850,IFERROR(IF(VALUE('SUMMARY WEEK'!U850)&gt;MASTER!$B$3/100,"SB",IF(VALUE('SUMMARY WEEK'!U850)&gt;MASTER!$B$4/100,"B",IF(VALUE('SUMMARY WEEK'!U850)&gt;MASTER!$B$5/100,"C","K"))),'SUMMARY WEEK'!U850))</f>
        <v/>
      </c>
      <c r="V850" s="20" t="str">
        <f>IF(ISBLANK('SUMMARY WEEK'!V850),'SUMMARY WEEK'!V850,IFERROR(IF(VALUE('SUMMARY WEEK'!V850)&gt;MASTER!$B$3/100,"SB",IF(VALUE('SUMMARY WEEK'!V850)&gt;MASTER!$B$4/100,"B",IF(VALUE('SUMMARY WEEK'!V850)&gt;MASTER!$B$5/100,"C","K"))),'SUMMARY WEEK'!V850))</f>
        <v/>
      </c>
      <c r="W850" s="20" t="str">
        <f>IF(ISBLANK('SUMMARY WEEK'!W850),'SUMMARY WEEK'!W850,IFERROR(IF(VALUE('SUMMARY WEEK'!W850)&gt;MASTER!$B$3/100,"SB",IF(VALUE('SUMMARY WEEK'!W850)&gt;MASTER!$B$4/100,"B",IF(VALUE('SUMMARY WEEK'!W850)&gt;MASTER!$B$5/100,"C","K"))),'SUMMARY WEEK'!W850))</f>
        <v/>
      </c>
      <c r="X850" s="20" t="str">
        <f>IF(ISBLANK('SUMMARY WEEK'!X850),'SUMMARY WEEK'!X850,IFERROR(IF(VALUE('SUMMARY WEEK'!X850)&gt;MASTER!$B$3/100,"SB",IF(VALUE('SUMMARY WEEK'!X850)&gt;MASTER!$B$4/100,"B",IF(VALUE('SUMMARY WEEK'!X850)&gt;MASTER!$B$5/100,"C","K"))),'SUMMARY WEEK'!X850))</f>
        <v/>
      </c>
      <c r="Y850" s="20" t="str">
        <f>IF(ISBLANK('SUMMARY WEEK'!Y850),'SUMMARY WEEK'!Y850,IFERROR(IF(VALUE('SUMMARY WEEK'!Y850)&gt;MASTER!$B$3/100,"SB",IF(VALUE('SUMMARY WEEK'!Y850)&gt;MASTER!$B$4/100,"B",IF(VALUE('SUMMARY WEEK'!Y850)&gt;MASTER!$B$5/100,"C","K"))),'SUMMARY WEEK'!Y850))</f>
        <v/>
      </c>
      <c r="Z850" s="20" t="str">
        <f>IF(ISBLANK('SUMMARY WEEK'!Z850),'SUMMARY WEEK'!Z850,IFERROR(IF(VALUE('SUMMARY WEEK'!Z850)&gt;MASTER!$B$3/100,"SB",IF(VALUE('SUMMARY WEEK'!Z850)&gt;MASTER!$B$4/100,"B",IF(VALUE('SUMMARY WEEK'!Z850)&gt;MASTER!$B$5/100,"C","K"))),'SUMMARY WEEK'!Z850))</f>
        <v/>
      </c>
      <c r="AA850" s="20"/>
    </row>
    <row r="851">
      <c r="A851" s="18" t="str">
        <f>IF(ISBLANK('SUMMARY WEEK'!A851),'SUMMARY WEEK'!A851,IFERROR(IF(VALUE('SUMMARY WEEK'!A851)&gt;MASTER!$B$3/100,"SB",IF(VALUE('SUMMARY WEEK'!A851)&gt;MASTER!$B$4/100,"B",IF(VALUE('SUMMARY WEEK'!A851)&gt;MASTER!$B$5/100,"C","K"))),'SUMMARY WEEK'!A851))</f>
        <v/>
      </c>
      <c r="B851" s="19" t="str">
        <f>IF(ISBLANK('SUMMARY WEEK'!B851),'SUMMARY WEEK'!B851,IFERROR(IF(VALUE('SUMMARY WEEK'!B851)&gt;MASTER!$B$3/100,"SB",IF(VALUE('SUMMARY WEEK'!B851)&gt;MASTER!$B$4/100,"B",IF(VALUE('SUMMARY WEEK'!B851)&gt;MASTER!$B$5/100,"C","K"))),'SUMMARY WEEK'!B851))</f>
        <v/>
      </c>
      <c r="C851" s="20" t="str">
        <f>IF(ISBLANK('SUMMARY WEEK'!C851),'SUMMARY WEEK'!C851,IFERROR(IF(VALUE('SUMMARY WEEK'!C851)&gt;MASTER!$B$3/100,"SB",IF(VALUE('SUMMARY WEEK'!C851)&gt;MASTER!$B$4/100,"B",IF(VALUE('SUMMARY WEEK'!C851)&gt;MASTER!$B$5/100,"C","K"))),'SUMMARY WEEK'!C851))</f>
        <v/>
      </c>
      <c r="D851" s="20" t="str">
        <f>IF(ISBLANK('SUMMARY WEEK'!D851),'SUMMARY WEEK'!D851,IFERROR(IF(VALUE('SUMMARY WEEK'!D851)&gt;MASTER!$B$3/100,"SB",IF(VALUE('SUMMARY WEEK'!D851)&gt;MASTER!$B$4/100,"B",IF(VALUE('SUMMARY WEEK'!D851)&gt;MASTER!$B$5/100,"C","K"))),'SUMMARY WEEK'!D851))</f>
        <v/>
      </c>
      <c r="E851" s="20" t="str">
        <f>IF(ISBLANK('SUMMARY WEEK'!E851),'SUMMARY WEEK'!E851,IFERROR(IF(VALUE('SUMMARY WEEK'!E851)&gt;MASTER!$B$3/100,"SB",IF(VALUE('SUMMARY WEEK'!E851)&gt;MASTER!$B$4/100,"B",IF(VALUE('SUMMARY WEEK'!E851)&gt;MASTER!$B$5/100,"C","K"))),'SUMMARY WEEK'!E851))</f>
        <v/>
      </c>
      <c r="F851" s="20" t="str">
        <f>IF(ISBLANK('SUMMARY WEEK'!F851),'SUMMARY WEEK'!F851,IFERROR(IF(VALUE('SUMMARY WEEK'!F851)&gt;MASTER!$B$3/100,"SB",IF(VALUE('SUMMARY WEEK'!F851)&gt;MASTER!$B$4/100,"B",IF(VALUE('SUMMARY WEEK'!F851)&gt;MASTER!$B$5/100,"C","K"))),'SUMMARY WEEK'!F851))</f>
        <v/>
      </c>
      <c r="G851" s="20" t="str">
        <f>IF(ISBLANK('SUMMARY WEEK'!G851),'SUMMARY WEEK'!G851,IFERROR(IF(VALUE('SUMMARY WEEK'!G851)&gt;MASTER!$B$3/100,"SB",IF(VALUE('SUMMARY WEEK'!G851)&gt;MASTER!$B$4/100,"B",IF(VALUE('SUMMARY WEEK'!G851)&gt;MASTER!$B$5/100,"C","K"))),'SUMMARY WEEK'!G851))</f>
        <v/>
      </c>
      <c r="H851" s="20" t="str">
        <f>IF(ISBLANK('SUMMARY WEEK'!H851),'SUMMARY WEEK'!H851,IFERROR(IF(VALUE('SUMMARY WEEK'!H851)&gt;MASTER!$B$3/100,"SB",IF(VALUE('SUMMARY WEEK'!H851)&gt;MASTER!$B$4/100,"B",IF(VALUE('SUMMARY WEEK'!H851)&gt;MASTER!$B$5/100,"C","K"))),'SUMMARY WEEK'!H851))</f>
        <v/>
      </c>
      <c r="I851" s="20" t="str">
        <f>IF(ISBLANK('SUMMARY WEEK'!I851),'SUMMARY WEEK'!I851,IFERROR(IF(VALUE('SUMMARY WEEK'!I851)&gt;MASTER!$B$3/100,"SB",IF(VALUE('SUMMARY WEEK'!I851)&gt;MASTER!$B$4/100,"B",IF(VALUE('SUMMARY WEEK'!I851)&gt;MASTER!$B$5/100,"C","K"))),'SUMMARY WEEK'!I851))</f>
        <v/>
      </c>
      <c r="J851" s="20" t="str">
        <f>IF(ISBLANK('SUMMARY WEEK'!J851),'SUMMARY WEEK'!J851,IFERROR(IF(VALUE('SUMMARY WEEK'!J851)&gt;MASTER!$B$3/100,"SB",IF(VALUE('SUMMARY WEEK'!J851)&gt;MASTER!$B$4/100,"B",IF(VALUE('SUMMARY WEEK'!J851)&gt;MASTER!$B$5/100,"C","K"))),'SUMMARY WEEK'!J851))</f>
        <v/>
      </c>
      <c r="K851" s="20" t="str">
        <f>IF(ISBLANK('SUMMARY WEEK'!K851),'SUMMARY WEEK'!K851,IFERROR(IF(VALUE('SUMMARY WEEK'!K851)&gt;MASTER!$B$3/100,"SB",IF(VALUE('SUMMARY WEEK'!K851)&gt;MASTER!$B$4/100,"B",IF(VALUE('SUMMARY WEEK'!K851)&gt;MASTER!$B$5/100,"C","K"))),'SUMMARY WEEK'!K851))</f>
        <v/>
      </c>
      <c r="L851" s="20" t="str">
        <f>IF(ISBLANK('SUMMARY WEEK'!L851),'SUMMARY WEEK'!L851,IFERROR(IF(VALUE('SUMMARY WEEK'!L851)&gt;MASTER!$B$3/100,"SB",IF(VALUE('SUMMARY WEEK'!L851)&gt;MASTER!$B$4/100,"B",IF(VALUE('SUMMARY WEEK'!L851)&gt;MASTER!$B$5/100,"C","K"))),'SUMMARY WEEK'!L851))</f>
        <v/>
      </c>
      <c r="M851" s="20" t="str">
        <f>IF(ISBLANK('SUMMARY WEEK'!M851),'SUMMARY WEEK'!M851,IFERROR(IF(VALUE('SUMMARY WEEK'!M851)&gt;MASTER!$B$3/100,"SB",IF(VALUE('SUMMARY WEEK'!M851)&gt;MASTER!$B$4/100,"B",IF(VALUE('SUMMARY WEEK'!M851)&gt;MASTER!$B$5/100,"C","K"))),'SUMMARY WEEK'!M851))</f>
        <v/>
      </c>
      <c r="N851" s="20" t="str">
        <f>IF(ISBLANK('SUMMARY WEEK'!N851),'SUMMARY WEEK'!N851,IFERROR(IF(VALUE('SUMMARY WEEK'!N851)&gt;MASTER!$B$3/100,"SB",IF(VALUE('SUMMARY WEEK'!N851)&gt;MASTER!$B$4/100,"B",IF(VALUE('SUMMARY WEEK'!N851)&gt;MASTER!$B$5/100,"C","K"))),'SUMMARY WEEK'!N851))</f>
        <v/>
      </c>
      <c r="O851" s="20" t="str">
        <f>IF(ISBLANK('SUMMARY WEEK'!O851),'SUMMARY WEEK'!O851,IFERROR(IF(VALUE('SUMMARY WEEK'!O851)&gt;MASTER!$B$3/100,"SB",IF(VALUE('SUMMARY WEEK'!O851)&gt;MASTER!$B$4/100,"B",IF(VALUE('SUMMARY WEEK'!O851)&gt;MASTER!$B$5/100,"C","K"))),'SUMMARY WEEK'!O851))</f>
        <v/>
      </c>
      <c r="P851" s="20" t="str">
        <f>IF(ISBLANK('SUMMARY WEEK'!P851),'SUMMARY WEEK'!P851,IFERROR(IF(VALUE('SUMMARY WEEK'!P851)&gt;MASTER!$B$3/100,"SB",IF(VALUE('SUMMARY WEEK'!P851)&gt;MASTER!$B$4/100,"B",IF(VALUE('SUMMARY WEEK'!P851)&gt;MASTER!$B$5/100,"C","K"))),'SUMMARY WEEK'!P851))</f>
        <v/>
      </c>
      <c r="Q851" s="20" t="str">
        <f>IF(ISBLANK('SUMMARY WEEK'!Q851),'SUMMARY WEEK'!Q851,IFERROR(IF(VALUE('SUMMARY WEEK'!Q851)&gt;MASTER!$B$3/100,"SB",IF(VALUE('SUMMARY WEEK'!Q851)&gt;MASTER!$B$4/100,"B",IF(VALUE('SUMMARY WEEK'!Q851)&gt;MASTER!$B$5/100,"C","K"))),'SUMMARY WEEK'!Q851))</f>
        <v/>
      </c>
      <c r="R851" s="20" t="str">
        <f>IF(ISBLANK('SUMMARY WEEK'!R851),'SUMMARY WEEK'!R851,IFERROR(IF(VALUE('SUMMARY WEEK'!R851)&gt;MASTER!$B$3/100,"SB",IF(VALUE('SUMMARY WEEK'!R851)&gt;MASTER!$B$4/100,"B",IF(VALUE('SUMMARY WEEK'!R851)&gt;MASTER!$B$5/100,"C","K"))),'SUMMARY WEEK'!R851))</f>
        <v/>
      </c>
      <c r="S851" s="20" t="str">
        <f>IF(ISBLANK('SUMMARY WEEK'!S851),'SUMMARY WEEK'!S851,IFERROR(IF(VALUE('SUMMARY WEEK'!S851)&gt;MASTER!$B$3/100,"SB",IF(VALUE('SUMMARY WEEK'!S851)&gt;MASTER!$B$4/100,"B",IF(VALUE('SUMMARY WEEK'!S851)&gt;MASTER!$B$5/100,"C","K"))),'SUMMARY WEEK'!S851))</f>
        <v/>
      </c>
      <c r="T851" s="20" t="str">
        <f>IF(ISBLANK('SUMMARY WEEK'!T851),'SUMMARY WEEK'!T851,IFERROR(IF(VALUE('SUMMARY WEEK'!T851)&gt;MASTER!$B$3/100,"SB",IF(VALUE('SUMMARY WEEK'!T851)&gt;MASTER!$B$4/100,"B",IF(VALUE('SUMMARY WEEK'!T851)&gt;MASTER!$B$5/100,"C","K"))),'SUMMARY WEEK'!T851))</f>
        <v/>
      </c>
      <c r="U851" s="20" t="str">
        <f>IF(ISBLANK('SUMMARY WEEK'!U851),'SUMMARY WEEK'!U851,IFERROR(IF(VALUE('SUMMARY WEEK'!U851)&gt;MASTER!$B$3/100,"SB",IF(VALUE('SUMMARY WEEK'!U851)&gt;MASTER!$B$4/100,"B",IF(VALUE('SUMMARY WEEK'!U851)&gt;MASTER!$B$5/100,"C","K"))),'SUMMARY WEEK'!U851))</f>
        <v/>
      </c>
      <c r="V851" s="20" t="str">
        <f>IF(ISBLANK('SUMMARY WEEK'!V851),'SUMMARY WEEK'!V851,IFERROR(IF(VALUE('SUMMARY WEEK'!V851)&gt;MASTER!$B$3/100,"SB",IF(VALUE('SUMMARY WEEK'!V851)&gt;MASTER!$B$4/100,"B",IF(VALUE('SUMMARY WEEK'!V851)&gt;MASTER!$B$5/100,"C","K"))),'SUMMARY WEEK'!V851))</f>
        <v/>
      </c>
      <c r="W851" s="20" t="str">
        <f>IF(ISBLANK('SUMMARY WEEK'!W851),'SUMMARY WEEK'!W851,IFERROR(IF(VALUE('SUMMARY WEEK'!W851)&gt;MASTER!$B$3/100,"SB",IF(VALUE('SUMMARY WEEK'!W851)&gt;MASTER!$B$4/100,"B",IF(VALUE('SUMMARY WEEK'!W851)&gt;MASTER!$B$5/100,"C","K"))),'SUMMARY WEEK'!W851))</f>
        <v/>
      </c>
      <c r="X851" s="20" t="str">
        <f>IF(ISBLANK('SUMMARY WEEK'!X851),'SUMMARY WEEK'!X851,IFERROR(IF(VALUE('SUMMARY WEEK'!X851)&gt;MASTER!$B$3/100,"SB",IF(VALUE('SUMMARY WEEK'!X851)&gt;MASTER!$B$4/100,"B",IF(VALUE('SUMMARY WEEK'!X851)&gt;MASTER!$B$5/100,"C","K"))),'SUMMARY WEEK'!X851))</f>
        <v/>
      </c>
      <c r="Y851" s="20" t="str">
        <f>IF(ISBLANK('SUMMARY WEEK'!Y851),'SUMMARY WEEK'!Y851,IFERROR(IF(VALUE('SUMMARY WEEK'!Y851)&gt;MASTER!$B$3/100,"SB",IF(VALUE('SUMMARY WEEK'!Y851)&gt;MASTER!$B$4/100,"B",IF(VALUE('SUMMARY WEEK'!Y851)&gt;MASTER!$B$5/100,"C","K"))),'SUMMARY WEEK'!Y851))</f>
        <v/>
      </c>
      <c r="Z851" s="20" t="str">
        <f>IF(ISBLANK('SUMMARY WEEK'!Z851),'SUMMARY WEEK'!Z851,IFERROR(IF(VALUE('SUMMARY WEEK'!Z851)&gt;MASTER!$B$3/100,"SB",IF(VALUE('SUMMARY WEEK'!Z851)&gt;MASTER!$B$4/100,"B",IF(VALUE('SUMMARY WEEK'!Z851)&gt;MASTER!$B$5/100,"C","K"))),'SUMMARY WEEK'!Z851))</f>
        <v/>
      </c>
      <c r="AA851" s="20"/>
    </row>
    <row r="852">
      <c r="A852" s="18" t="str">
        <f>IF(ISBLANK('SUMMARY WEEK'!A852),'SUMMARY WEEK'!A852,IFERROR(IF(VALUE('SUMMARY WEEK'!A852)&gt;MASTER!$B$3/100,"SB",IF(VALUE('SUMMARY WEEK'!A852)&gt;MASTER!$B$4/100,"B",IF(VALUE('SUMMARY WEEK'!A852)&gt;MASTER!$B$5/100,"C","K"))),'SUMMARY WEEK'!A852))</f>
        <v/>
      </c>
      <c r="B852" s="19" t="str">
        <f>IF(ISBLANK('SUMMARY WEEK'!B852),'SUMMARY WEEK'!B852,IFERROR(IF(VALUE('SUMMARY WEEK'!B852)&gt;MASTER!$B$3/100,"SB",IF(VALUE('SUMMARY WEEK'!B852)&gt;MASTER!$B$4/100,"B",IF(VALUE('SUMMARY WEEK'!B852)&gt;MASTER!$B$5/100,"C","K"))),'SUMMARY WEEK'!B852))</f>
        <v/>
      </c>
      <c r="C852" s="20" t="str">
        <f>IF(ISBLANK('SUMMARY WEEK'!C852),'SUMMARY WEEK'!C852,IFERROR(IF(VALUE('SUMMARY WEEK'!C852)&gt;MASTER!$B$3/100,"SB",IF(VALUE('SUMMARY WEEK'!C852)&gt;MASTER!$B$4/100,"B",IF(VALUE('SUMMARY WEEK'!C852)&gt;MASTER!$B$5/100,"C","K"))),'SUMMARY WEEK'!C852))</f>
        <v/>
      </c>
      <c r="D852" s="20" t="str">
        <f>IF(ISBLANK('SUMMARY WEEK'!D852),'SUMMARY WEEK'!D852,IFERROR(IF(VALUE('SUMMARY WEEK'!D852)&gt;MASTER!$B$3/100,"SB",IF(VALUE('SUMMARY WEEK'!D852)&gt;MASTER!$B$4/100,"B",IF(VALUE('SUMMARY WEEK'!D852)&gt;MASTER!$B$5/100,"C","K"))),'SUMMARY WEEK'!D852))</f>
        <v/>
      </c>
      <c r="E852" s="20" t="str">
        <f>IF(ISBLANK('SUMMARY WEEK'!E852),'SUMMARY WEEK'!E852,IFERROR(IF(VALUE('SUMMARY WEEK'!E852)&gt;MASTER!$B$3/100,"SB",IF(VALUE('SUMMARY WEEK'!E852)&gt;MASTER!$B$4/100,"B",IF(VALUE('SUMMARY WEEK'!E852)&gt;MASTER!$B$5/100,"C","K"))),'SUMMARY WEEK'!E852))</f>
        <v/>
      </c>
      <c r="F852" s="20" t="str">
        <f>IF(ISBLANK('SUMMARY WEEK'!F852),'SUMMARY WEEK'!F852,IFERROR(IF(VALUE('SUMMARY WEEK'!F852)&gt;MASTER!$B$3/100,"SB",IF(VALUE('SUMMARY WEEK'!F852)&gt;MASTER!$B$4/100,"B",IF(VALUE('SUMMARY WEEK'!F852)&gt;MASTER!$B$5/100,"C","K"))),'SUMMARY WEEK'!F852))</f>
        <v/>
      </c>
      <c r="G852" s="20" t="str">
        <f>IF(ISBLANK('SUMMARY WEEK'!G852),'SUMMARY WEEK'!G852,IFERROR(IF(VALUE('SUMMARY WEEK'!G852)&gt;MASTER!$B$3/100,"SB",IF(VALUE('SUMMARY WEEK'!G852)&gt;MASTER!$B$4/100,"B",IF(VALUE('SUMMARY WEEK'!G852)&gt;MASTER!$B$5/100,"C","K"))),'SUMMARY WEEK'!G852))</f>
        <v/>
      </c>
      <c r="H852" s="20" t="str">
        <f>IF(ISBLANK('SUMMARY WEEK'!H852),'SUMMARY WEEK'!H852,IFERROR(IF(VALUE('SUMMARY WEEK'!H852)&gt;MASTER!$B$3/100,"SB",IF(VALUE('SUMMARY WEEK'!H852)&gt;MASTER!$B$4/100,"B",IF(VALUE('SUMMARY WEEK'!H852)&gt;MASTER!$B$5/100,"C","K"))),'SUMMARY WEEK'!H852))</f>
        <v/>
      </c>
      <c r="I852" s="20" t="str">
        <f>IF(ISBLANK('SUMMARY WEEK'!I852),'SUMMARY WEEK'!I852,IFERROR(IF(VALUE('SUMMARY WEEK'!I852)&gt;MASTER!$B$3/100,"SB",IF(VALUE('SUMMARY WEEK'!I852)&gt;MASTER!$B$4/100,"B",IF(VALUE('SUMMARY WEEK'!I852)&gt;MASTER!$B$5/100,"C","K"))),'SUMMARY WEEK'!I852))</f>
        <v/>
      </c>
      <c r="J852" s="20" t="str">
        <f>IF(ISBLANK('SUMMARY WEEK'!J852),'SUMMARY WEEK'!J852,IFERROR(IF(VALUE('SUMMARY WEEK'!J852)&gt;MASTER!$B$3/100,"SB",IF(VALUE('SUMMARY WEEK'!J852)&gt;MASTER!$B$4/100,"B",IF(VALUE('SUMMARY WEEK'!J852)&gt;MASTER!$B$5/100,"C","K"))),'SUMMARY WEEK'!J852))</f>
        <v/>
      </c>
      <c r="K852" s="20" t="str">
        <f>IF(ISBLANK('SUMMARY WEEK'!K852),'SUMMARY WEEK'!K852,IFERROR(IF(VALUE('SUMMARY WEEK'!K852)&gt;MASTER!$B$3/100,"SB",IF(VALUE('SUMMARY WEEK'!K852)&gt;MASTER!$B$4/100,"B",IF(VALUE('SUMMARY WEEK'!K852)&gt;MASTER!$B$5/100,"C","K"))),'SUMMARY WEEK'!K852))</f>
        <v/>
      </c>
      <c r="L852" s="20" t="str">
        <f>IF(ISBLANK('SUMMARY WEEK'!L852),'SUMMARY WEEK'!L852,IFERROR(IF(VALUE('SUMMARY WEEK'!L852)&gt;MASTER!$B$3/100,"SB",IF(VALUE('SUMMARY WEEK'!L852)&gt;MASTER!$B$4/100,"B",IF(VALUE('SUMMARY WEEK'!L852)&gt;MASTER!$B$5/100,"C","K"))),'SUMMARY WEEK'!L852))</f>
        <v/>
      </c>
      <c r="M852" s="20" t="str">
        <f>IF(ISBLANK('SUMMARY WEEK'!M852),'SUMMARY WEEK'!M852,IFERROR(IF(VALUE('SUMMARY WEEK'!M852)&gt;MASTER!$B$3/100,"SB",IF(VALUE('SUMMARY WEEK'!M852)&gt;MASTER!$B$4/100,"B",IF(VALUE('SUMMARY WEEK'!M852)&gt;MASTER!$B$5/100,"C","K"))),'SUMMARY WEEK'!M852))</f>
        <v/>
      </c>
      <c r="N852" s="20" t="str">
        <f>IF(ISBLANK('SUMMARY WEEK'!N852),'SUMMARY WEEK'!N852,IFERROR(IF(VALUE('SUMMARY WEEK'!N852)&gt;MASTER!$B$3/100,"SB",IF(VALUE('SUMMARY WEEK'!N852)&gt;MASTER!$B$4/100,"B",IF(VALUE('SUMMARY WEEK'!N852)&gt;MASTER!$B$5/100,"C","K"))),'SUMMARY WEEK'!N852))</f>
        <v/>
      </c>
      <c r="O852" s="20" t="str">
        <f>IF(ISBLANK('SUMMARY WEEK'!O852),'SUMMARY WEEK'!O852,IFERROR(IF(VALUE('SUMMARY WEEK'!O852)&gt;MASTER!$B$3/100,"SB",IF(VALUE('SUMMARY WEEK'!O852)&gt;MASTER!$B$4/100,"B",IF(VALUE('SUMMARY WEEK'!O852)&gt;MASTER!$B$5/100,"C","K"))),'SUMMARY WEEK'!O852))</f>
        <v/>
      </c>
      <c r="P852" s="20" t="str">
        <f>IF(ISBLANK('SUMMARY WEEK'!P852),'SUMMARY WEEK'!P852,IFERROR(IF(VALUE('SUMMARY WEEK'!P852)&gt;MASTER!$B$3/100,"SB",IF(VALUE('SUMMARY WEEK'!P852)&gt;MASTER!$B$4/100,"B",IF(VALUE('SUMMARY WEEK'!P852)&gt;MASTER!$B$5/100,"C","K"))),'SUMMARY WEEK'!P852))</f>
        <v/>
      </c>
      <c r="Q852" s="20" t="str">
        <f>IF(ISBLANK('SUMMARY WEEK'!Q852),'SUMMARY WEEK'!Q852,IFERROR(IF(VALUE('SUMMARY WEEK'!Q852)&gt;MASTER!$B$3/100,"SB",IF(VALUE('SUMMARY WEEK'!Q852)&gt;MASTER!$B$4/100,"B",IF(VALUE('SUMMARY WEEK'!Q852)&gt;MASTER!$B$5/100,"C","K"))),'SUMMARY WEEK'!Q852))</f>
        <v/>
      </c>
      <c r="R852" s="20" t="str">
        <f>IF(ISBLANK('SUMMARY WEEK'!R852),'SUMMARY WEEK'!R852,IFERROR(IF(VALUE('SUMMARY WEEK'!R852)&gt;MASTER!$B$3/100,"SB",IF(VALUE('SUMMARY WEEK'!R852)&gt;MASTER!$B$4/100,"B",IF(VALUE('SUMMARY WEEK'!R852)&gt;MASTER!$B$5/100,"C","K"))),'SUMMARY WEEK'!R852))</f>
        <v/>
      </c>
      <c r="S852" s="20" t="str">
        <f>IF(ISBLANK('SUMMARY WEEK'!S852),'SUMMARY WEEK'!S852,IFERROR(IF(VALUE('SUMMARY WEEK'!S852)&gt;MASTER!$B$3/100,"SB",IF(VALUE('SUMMARY WEEK'!S852)&gt;MASTER!$B$4/100,"B",IF(VALUE('SUMMARY WEEK'!S852)&gt;MASTER!$B$5/100,"C","K"))),'SUMMARY WEEK'!S852))</f>
        <v/>
      </c>
      <c r="T852" s="20" t="str">
        <f>IF(ISBLANK('SUMMARY WEEK'!T852),'SUMMARY WEEK'!T852,IFERROR(IF(VALUE('SUMMARY WEEK'!T852)&gt;MASTER!$B$3/100,"SB",IF(VALUE('SUMMARY WEEK'!T852)&gt;MASTER!$B$4/100,"B",IF(VALUE('SUMMARY WEEK'!T852)&gt;MASTER!$B$5/100,"C","K"))),'SUMMARY WEEK'!T852))</f>
        <v/>
      </c>
      <c r="U852" s="20" t="str">
        <f>IF(ISBLANK('SUMMARY WEEK'!U852),'SUMMARY WEEK'!U852,IFERROR(IF(VALUE('SUMMARY WEEK'!U852)&gt;MASTER!$B$3/100,"SB",IF(VALUE('SUMMARY WEEK'!U852)&gt;MASTER!$B$4/100,"B",IF(VALUE('SUMMARY WEEK'!U852)&gt;MASTER!$B$5/100,"C","K"))),'SUMMARY WEEK'!U852))</f>
        <v/>
      </c>
      <c r="V852" s="20" t="str">
        <f>IF(ISBLANK('SUMMARY WEEK'!V852),'SUMMARY WEEK'!V852,IFERROR(IF(VALUE('SUMMARY WEEK'!V852)&gt;MASTER!$B$3/100,"SB",IF(VALUE('SUMMARY WEEK'!V852)&gt;MASTER!$B$4/100,"B",IF(VALUE('SUMMARY WEEK'!V852)&gt;MASTER!$B$5/100,"C","K"))),'SUMMARY WEEK'!V852))</f>
        <v/>
      </c>
      <c r="W852" s="20" t="str">
        <f>IF(ISBLANK('SUMMARY WEEK'!W852),'SUMMARY WEEK'!W852,IFERROR(IF(VALUE('SUMMARY WEEK'!W852)&gt;MASTER!$B$3/100,"SB",IF(VALUE('SUMMARY WEEK'!W852)&gt;MASTER!$B$4/100,"B",IF(VALUE('SUMMARY WEEK'!W852)&gt;MASTER!$B$5/100,"C","K"))),'SUMMARY WEEK'!W852))</f>
        <v/>
      </c>
      <c r="X852" s="20" t="str">
        <f>IF(ISBLANK('SUMMARY WEEK'!X852),'SUMMARY WEEK'!X852,IFERROR(IF(VALUE('SUMMARY WEEK'!X852)&gt;MASTER!$B$3/100,"SB",IF(VALUE('SUMMARY WEEK'!X852)&gt;MASTER!$B$4/100,"B",IF(VALUE('SUMMARY WEEK'!X852)&gt;MASTER!$B$5/100,"C","K"))),'SUMMARY WEEK'!X852))</f>
        <v/>
      </c>
      <c r="Y852" s="20" t="str">
        <f>IF(ISBLANK('SUMMARY WEEK'!Y852),'SUMMARY WEEK'!Y852,IFERROR(IF(VALUE('SUMMARY WEEK'!Y852)&gt;MASTER!$B$3/100,"SB",IF(VALUE('SUMMARY WEEK'!Y852)&gt;MASTER!$B$4/100,"B",IF(VALUE('SUMMARY WEEK'!Y852)&gt;MASTER!$B$5/100,"C","K"))),'SUMMARY WEEK'!Y852))</f>
        <v/>
      </c>
      <c r="Z852" s="20" t="str">
        <f>IF(ISBLANK('SUMMARY WEEK'!Z852),'SUMMARY WEEK'!Z852,IFERROR(IF(VALUE('SUMMARY WEEK'!Z852)&gt;MASTER!$B$3/100,"SB",IF(VALUE('SUMMARY WEEK'!Z852)&gt;MASTER!$B$4/100,"B",IF(VALUE('SUMMARY WEEK'!Z852)&gt;MASTER!$B$5/100,"C","K"))),'SUMMARY WEEK'!Z852))</f>
        <v/>
      </c>
      <c r="AA852" s="20"/>
    </row>
    <row r="853">
      <c r="A853" s="18" t="str">
        <f>IF(ISBLANK('SUMMARY WEEK'!A853),'SUMMARY WEEK'!A853,IFERROR(IF(VALUE('SUMMARY WEEK'!A853)&gt;MASTER!$B$3/100,"SB",IF(VALUE('SUMMARY WEEK'!A853)&gt;MASTER!$B$4/100,"B",IF(VALUE('SUMMARY WEEK'!A853)&gt;MASTER!$B$5/100,"C","K"))),'SUMMARY WEEK'!A853))</f>
        <v/>
      </c>
      <c r="B853" s="19" t="str">
        <f>IF(ISBLANK('SUMMARY WEEK'!B853),'SUMMARY WEEK'!B853,IFERROR(IF(VALUE('SUMMARY WEEK'!B853)&gt;MASTER!$B$3/100,"SB",IF(VALUE('SUMMARY WEEK'!B853)&gt;MASTER!$B$4/100,"B",IF(VALUE('SUMMARY WEEK'!B853)&gt;MASTER!$B$5/100,"C","K"))),'SUMMARY WEEK'!B853))</f>
        <v/>
      </c>
      <c r="C853" s="20" t="str">
        <f>IF(ISBLANK('SUMMARY WEEK'!C853),'SUMMARY WEEK'!C853,IFERROR(IF(VALUE('SUMMARY WEEK'!C853)&gt;MASTER!$B$3/100,"SB",IF(VALUE('SUMMARY WEEK'!C853)&gt;MASTER!$B$4/100,"B",IF(VALUE('SUMMARY WEEK'!C853)&gt;MASTER!$B$5/100,"C","K"))),'SUMMARY WEEK'!C853))</f>
        <v/>
      </c>
      <c r="D853" s="20" t="str">
        <f>IF(ISBLANK('SUMMARY WEEK'!D853),'SUMMARY WEEK'!D853,IFERROR(IF(VALUE('SUMMARY WEEK'!D853)&gt;MASTER!$B$3/100,"SB",IF(VALUE('SUMMARY WEEK'!D853)&gt;MASTER!$B$4/100,"B",IF(VALUE('SUMMARY WEEK'!D853)&gt;MASTER!$B$5/100,"C","K"))),'SUMMARY WEEK'!D853))</f>
        <v/>
      </c>
      <c r="E853" s="20" t="str">
        <f>IF(ISBLANK('SUMMARY WEEK'!E853),'SUMMARY WEEK'!E853,IFERROR(IF(VALUE('SUMMARY WEEK'!E853)&gt;MASTER!$B$3/100,"SB",IF(VALUE('SUMMARY WEEK'!E853)&gt;MASTER!$B$4/100,"B",IF(VALUE('SUMMARY WEEK'!E853)&gt;MASTER!$B$5/100,"C","K"))),'SUMMARY WEEK'!E853))</f>
        <v/>
      </c>
      <c r="F853" s="20" t="str">
        <f>IF(ISBLANK('SUMMARY WEEK'!F853),'SUMMARY WEEK'!F853,IFERROR(IF(VALUE('SUMMARY WEEK'!F853)&gt;MASTER!$B$3/100,"SB",IF(VALUE('SUMMARY WEEK'!F853)&gt;MASTER!$B$4/100,"B",IF(VALUE('SUMMARY WEEK'!F853)&gt;MASTER!$B$5/100,"C","K"))),'SUMMARY WEEK'!F853))</f>
        <v/>
      </c>
      <c r="G853" s="20" t="str">
        <f>IF(ISBLANK('SUMMARY WEEK'!G853),'SUMMARY WEEK'!G853,IFERROR(IF(VALUE('SUMMARY WEEK'!G853)&gt;MASTER!$B$3/100,"SB",IF(VALUE('SUMMARY WEEK'!G853)&gt;MASTER!$B$4/100,"B",IF(VALUE('SUMMARY WEEK'!G853)&gt;MASTER!$B$5/100,"C","K"))),'SUMMARY WEEK'!G853))</f>
        <v/>
      </c>
      <c r="H853" s="20" t="str">
        <f>IF(ISBLANK('SUMMARY WEEK'!H853),'SUMMARY WEEK'!H853,IFERROR(IF(VALUE('SUMMARY WEEK'!H853)&gt;MASTER!$B$3/100,"SB",IF(VALUE('SUMMARY WEEK'!H853)&gt;MASTER!$B$4/100,"B",IF(VALUE('SUMMARY WEEK'!H853)&gt;MASTER!$B$5/100,"C","K"))),'SUMMARY WEEK'!H853))</f>
        <v/>
      </c>
      <c r="I853" s="20" t="str">
        <f>IF(ISBLANK('SUMMARY WEEK'!I853),'SUMMARY WEEK'!I853,IFERROR(IF(VALUE('SUMMARY WEEK'!I853)&gt;MASTER!$B$3/100,"SB",IF(VALUE('SUMMARY WEEK'!I853)&gt;MASTER!$B$4/100,"B",IF(VALUE('SUMMARY WEEK'!I853)&gt;MASTER!$B$5/100,"C","K"))),'SUMMARY WEEK'!I853))</f>
        <v/>
      </c>
      <c r="J853" s="20" t="str">
        <f>IF(ISBLANK('SUMMARY WEEK'!J853),'SUMMARY WEEK'!J853,IFERROR(IF(VALUE('SUMMARY WEEK'!J853)&gt;MASTER!$B$3/100,"SB",IF(VALUE('SUMMARY WEEK'!J853)&gt;MASTER!$B$4/100,"B",IF(VALUE('SUMMARY WEEK'!J853)&gt;MASTER!$B$5/100,"C","K"))),'SUMMARY WEEK'!J853))</f>
        <v/>
      </c>
      <c r="K853" s="20" t="str">
        <f>IF(ISBLANK('SUMMARY WEEK'!K853),'SUMMARY WEEK'!K853,IFERROR(IF(VALUE('SUMMARY WEEK'!K853)&gt;MASTER!$B$3/100,"SB",IF(VALUE('SUMMARY WEEK'!K853)&gt;MASTER!$B$4/100,"B",IF(VALUE('SUMMARY WEEK'!K853)&gt;MASTER!$B$5/100,"C","K"))),'SUMMARY WEEK'!K853))</f>
        <v/>
      </c>
      <c r="L853" s="20" t="str">
        <f>IF(ISBLANK('SUMMARY WEEK'!L853),'SUMMARY WEEK'!L853,IFERROR(IF(VALUE('SUMMARY WEEK'!L853)&gt;MASTER!$B$3/100,"SB",IF(VALUE('SUMMARY WEEK'!L853)&gt;MASTER!$B$4/100,"B",IF(VALUE('SUMMARY WEEK'!L853)&gt;MASTER!$B$5/100,"C","K"))),'SUMMARY WEEK'!L853))</f>
        <v/>
      </c>
      <c r="M853" s="20" t="str">
        <f>IF(ISBLANK('SUMMARY WEEK'!M853),'SUMMARY WEEK'!M853,IFERROR(IF(VALUE('SUMMARY WEEK'!M853)&gt;MASTER!$B$3/100,"SB",IF(VALUE('SUMMARY WEEK'!M853)&gt;MASTER!$B$4/100,"B",IF(VALUE('SUMMARY WEEK'!M853)&gt;MASTER!$B$5/100,"C","K"))),'SUMMARY WEEK'!M853))</f>
        <v/>
      </c>
      <c r="N853" s="20" t="str">
        <f>IF(ISBLANK('SUMMARY WEEK'!N853),'SUMMARY WEEK'!N853,IFERROR(IF(VALUE('SUMMARY WEEK'!N853)&gt;MASTER!$B$3/100,"SB",IF(VALUE('SUMMARY WEEK'!N853)&gt;MASTER!$B$4/100,"B",IF(VALUE('SUMMARY WEEK'!N853)&gt;MASTER!$B$5/100,"C","K"))),'SUMMARY WEEK'!N853))</f>
        <v/>
      </c>
      <c r="O853" s="20" t="str">
        <f>IF(ISBLANK('SUMMARY WEEK'!O853),'SUMMARY WEEK'!O853,IFERROR(IF(VALUE('SUMMARY WEEK'!O853)&gt;MASTER!$B$3/100,"SB",IF(VALUE('SUMMARY WEEK'!O853)&gt;MASTER!$B$4/100,"B",IF(VALUE('SUMMARY WEEK'!O853)&gt;MASTER!$B$5/100,"C","K"))),'SUMMARY WEEK'!O853))</f>
        <v/>
      </c>
      <c r="P853" s="20" t="str">
        <f>IF(ISBLANK('SUMMARY WEEK'!P853),'SUMMARY WEEK'!P853,IFERROR(IF(VALUE('SUMMARY WEEK'!P853)&gt;MASTER!$B$3/100,"SB",IF(VALUE('SUMMARY WEEK'!P853)&gt;MASTER!$B$4/100,"B",IF(VALUE('SUMMARY WEEK'!P853)&gt;MASTER!$B$5/100,"C","K"))),'SUMMARY WEEK'!P853))</f>
        <v/>
      </c>
      <c r="Q853" s="20" t="str">
        <f>IF(ISBLANK('SUMMARY WEEK'!Q853),'SUMMARY WEEK'!Q853,IFERROR(IF(VALUE('SUMMARY WEEK'!Q853)&gt;MASTER!$B$3/100,"SB",IF(VALUE('SUMMARY WEEK'!Q853)&gt;MASTER!$B$4/100,"B",IF(VALUE('SUMMARY WEEK'!Q853)&gt;MASTER!$B$5/100,"C","K"))),'SUMMARY WEEK'!Q853))</f>
        <v/>
      </c>
      <c r="R853" s="20" t="str">
        <f>IF(ISBLANK('SUMMARY WEEK'!R853),'SUMMARY WEEK'!R853,IFERROR(IF(VALUE('SUMMARY WEEK'!R853)&gt;MASTER!$B$3/100,"SB",IF(VALUE('SUMMARY WEEK'!R853)&gt;MASTER!$B$4/100,"B",IF(VALUE('SUMMARY WEEK'!R853)&gt;MASTER!$B$5/100,"C","K"))),'SUMMARY WEEK'!R853))</f>
        <v/>
      </c>
      <c r="S853" s="20" t="str">
        <f>IF(ISBLANK('SUMMARY WEEK'!S853),'SUMMARY WEEK'!S853,IFERROR(IF(VALUE('SUMMARY WEEK'!S853)&gt;MASTER!$B$3/100,"SB",IF(VALUE('SUMMARY WEEK'!S853)&gt;MASTER!$B$4/100,"B",IF(VALUE('SUMMARY WEEK'!S853)&gt;MASTER!$B$5/100,"C","K"))),'SUMMARY WEEK'!S853))</f>
        <v/>
      </c>
      <c r="T853" s="20" t="str">
        <f>IF(ISBLANK('SUMMARY WEEK'!T853),'SUMMARY WEEK'!T853,IFERROR(IF(VALUE('SUMMARY WEEK'!T853)&gt;MASTER!$B$3/100,"SB",IF(VALUE('SUMMARY WEEK'!T853)&gt;MASTER!$B$4/100,"B",IF(VALUE('SUMMARY WEEK'!T853)&gt;MASTER!$B$5/100,"C","K"))),'SUMMARY WEEK'!T853))</f>
        <v/>
      </c>
      <c r="U853" s="20" t="str">
        <f>IF(ISBLANK('SUMMARY WEEK'!U853),'SUMMARY WEEK'!U853,IFERROR(IF(VALUE('SUMMARY WEEK'!U853)&gt;MASTER!$B$3/100,"SB",IF(VALUE('SUMMARY WEEK'!U853)&gt;MASTER!$B$4/100,"B",IF(VALUE('SUMMARY WEEK'!U853)&gt;MASTER!$B$5/100,"C","K"))),'SUMMARY WEEK'!U853))</f>
        <v/>
      </c>
      <c r="V853" s="20" t="str">
        <f>IF(ISBLANK('SUMMARY WEEK'!V853),'SUMMARY WEEK'!V853,IFERROR(IF(VALUE('SUMMARY WEEK'!V853)&gt;MASTER!$B$3/100,"SB",IF(VALUE('SUMMARY WEEK'!V853)&gt;MASTER!$B$4/100,"B",IF(VALUE('SUMMARY WEEK'!V853)&gt;MASTER!$B$5/100,"C","K"))),'SUMMARY WEEK'!V853))</f>
        <v/>
      </c>
      <c r="W853" s="20" t="str">
        <f>IF(ISBLANK('SUMMARY WEEK'!W853),'SUMMARY WEEK'!W853,IFERROR(IF(VALUE('SUMMARY WEEK'!W853)&gt;MASTER!$B$3/100,"SB",IF(VALUE('SUMMARY WEEK'!W853)&gt;MASTER!$B$4/100,"B",IF(VALUE('SUMMARY WEEK'!W853)&gt;MASTER!$B$5/100,"C","K"))),'SUMMARY WEEK'!W853))</f>
        <v/>
      </c>
      <c r="X853" s="20" t="str">
        <f>IF(ISBLANK('SUMMARY WEEK'!X853),'SUMMARY WEEK'!X853,IFERROR(IF(VALUE('SUMMARY WEEK'!X853)&gt;MASTER!$B$3/100,"SB",IF(VALUE('SUMMARY WEEK'!X853)&gt;MASTER!$B$4/100,"B",IF(VALUE('SUMMARY WEEK'!X853)&gt;MASTER!$B$5/100,"C","K"))),'SUMMARY WEEK'!X853))</f>
        <v/>
      </c>
      <c r="Y853" s="20" t="str">
        <f>IF(ISBLANK('SUMMARY WEEK'!Y853),'SUMMARY WEEK'!Y853,IFERROR(IF(VALUE('SUMMARY WEEK'!Y853)&gt;MASTER!$B$3/100,"SB",IF(VALUE('SUMMARY WEEK'!Y853)&gt;MASTER!$B$4/100,"B",IF(VALUE('SUMMARY WEEK'!Y853)&gt;MASTER!$B$5/100,"C","K"))),'SUMMARY WEEK'!Y853))</f>
        <v/>
      </c>
      <c r="Z853" s="20" t="str">
        <f>IF(ISBLANK('SUMMARY WEEK'!Z853),'SUMMARY WEEK'!Z853,IFERROR(IF(VALUE('SUMMARY WEEK'!Z853)&gt;MASTER!$B$3/100,"SB",IF(VALUE('SUMMARY WEEK'!Z853)&gt;MASTER!$B$4/100,"B",IF(VALUE('SUMMARY WEEK'!Z853)&gt;MASTER!$B$5/100,"C","K"))),'SUMMARY WEEK'!Z853))</f>
        <v/>
      </c>
      <c r="AA853" s="20"/>
    </row>
    <row r="854">
      <c r="A854" s="18" t="str">
        <f>IF(ISBLANK('SUMMARY WEEK'!A854),'SUMMARY WEEK'!A854,IFERROR(IF(VALUE('SUMMARY WEEK'!A854)&gt;MASTER!$B$3/100,"SB",IF(VALUE('SUMMARY WEEK'!A854)&gt;MASTER!$B$4/100,"B",IF(VALUE('SUMMARY WEEK'!A854)&gt;MASTER!$B$5/100,"C","K"))),'SUMMARY WEEK'!A854))</f>
        <v/>
      </c>
      <c r="B854" s="19" t="str">
        <f>IF(ISBLANK('SUMMARY WEEK'!B854),'SUMMARY WEEK'!B854,IFERROR(IF(VALUE('SUMMARY WEEK'!B854)&gt;MASTER!$B$3/100,"SB",IF(VALUE('SUMMARY WEEK'!B854)&gt;MASTER!$B$4/100,"B",IF(VALUE('SUMMARY WEEK'!B854)&gt;MASTER!$B$5/100,"C","K"))),'SUMMARY WEEK'!B854))</f>
        <v/>
      </c>
      <c r="C854" s="20" t="str">
        <f>IF(ISBLANK('SUMMARY WEEK'!C854),'SUMMARY WEEK'!C854,IFERROR(IF(VALUE('SUMMARY WEEK'!C854)&gt;MASTER!$B$3/100,"SB",IF(VALUE('SUMMARY WEEK'!C854)&gt;MASTER!$B$4/100,"B",IF(VALUE('SUMMARY WEEK'!C854)&gt;MASTER!$B$5/100,"C","K"))),'SUMMARY WEEK'!C854))</f>
        <v/>
      </c>
      <c r="D854" s="20" t="str">
        <f>IF(ISBLANK('SUMMARY WEEK'!D854),'SUMMARY WEEK'!D854,IFERROR(IF(VALUE('SUMMARY WEEK'!D854)&gt;MASTER!$B$3/100,"SB",IF(VALUE('SUMMARY WEEK'!D854)&gt;MASTER!$B$4/100,"B",IF(VALUE('SUMMARY WEEK'!D854)&gt;MASTER!$B$5/100,"C","K"))),'SUMMARY WEEK'!D854))</f>
        <v/>
      </c>
      <c r="E854" s="20" t="str">
        <f>IF(ISBLANK('SUMMARY WEEK'!E854),'SUMMARY WEEK'!E854,IFERROR(IF(VALUE('SUMMARY WEEK'!E854)&gt;MASTER!$B$3/100,"SB",IF(VALUE('SUMMARY WEEK'!E854)&gt;MASTER!$B$4/100,"B",IF(VALUE('SUMMARY WEEK'!E854)&gt;MASTER!$B$5/100,"C","K"))),'SUMMARY WEEK'!E854))</f>
        <v/>
      </c>
      <c r="F854" s="20" t="str">
        <f>IF(ISBLANK('SUMMARY WEEK'!F854),'SUMMARY WEEK'!F854,IFERROR(IF(VALUE('SUMMARY WEEK'!F854)&gt;MASTER!$B$3/100,"SB",IF(VALUE('SUMMARY WEEK'!F854)&gt;MASTER!$B$4/100,"B",IF(VALUE('SUMMARY WEEK'!F854)&gt;MASTER!$B$5/100,"C","K"))),'SUMMARY WEEK'!F854))</f>
        <v/>
      </c>
      <c r="G854" s="20" t="str">
        <f>IF(ISBLANK('SUMMARY WEEK'!G854),'SUMMARY WEEK'!G854,IFERROR(IF(VALUE('SUMMARY WEEK'!G854)&gt;MASTER!$B$3/100,"SB",IF(VALUE('SUMMARY WEEK'!G854)&gt;MASTER!$B$4/100,"B",IF(VALUE('SUMMARY WEEK'!G854)&gt;MASTER!$B$5/100,"C","K"))),'SUMMARY WEEK'!G854))</f>
        <v/>
      </c>
      <c r="H854" s="20" t="str">
        <f>IF(ISBLANK('SUMMARY WEEK'!H854),'SUMMARY WEEK'!H854,IFERROR(IF(VALUE('SUMMARY WEEK'!H854)&gt;MASTER!$B$3/100,"SB",IF(VALUE('SUMMARY WEEK'!H854)&gt;MASTER!$B$4/100,"B",IF(VALUE('SUMMARY WEEK'!H854)&gt;MASTER!$B$5/100,"C","K"))),'SUMMARY WEEK'!H854))</f>
        <v/>
      </c>
      <c r="I854" s="20" t="str">
        <f>IF(ISBLANK('SUMMARY WEEK'!I854),'SUMMARY WEEK'!I854,IFERROR(IF(VALUE('SUMMARY WEEK'!I854)&gt;MASTER!$B$3/100,"SB",IF(VALUE('SUMMARY WEEK'!I854)&gt;MASTER!$B$4/100,"B",IF(VALUE('SUMMARY WEEK'!I854)&gt;MASTER!$B$5/100,"C","K"))),'SUMMARY WEEK'!I854))</f>
        <v/>
      </c>
      <c r="J854" s="20" t="str">
        <f>IF(ISBLANK('SUMMARY WEEK'!J854),'SUMMARY WEEK'!J854,IFERROR(IF(VALUE('SUMMARY WEEK'!J854)&gt;MASTER!$B$3/100,"SB",IF(VALUE('SUMMARY WEEK'!J854)&gt;MASTER!$B$4/100,"B",IF(VALUE('SUMMARY WEEK'!J854)&gt;MASTER!$B$5/100,"C","K"))),'SUMMARY WEEK'!J854))</f>
        <v/>
      </c>
      <c r="K854" s="20" t="str">
        <f>IF(ISBLANK('SUMMARY WEEK'!K854),'SUMMARY WEEK'!K854,IFERROR(IF(VALUE('SUMMARY WEEK'!K854)&gt;MASTER!$B$3/100,"SB",IF(VALUE('SUMMARY WEEK'!K854)&gt;MASTER!$B$4/100,"B",IF(VALUE('SUMMARY WEEK'!K854)&gt;MASTER!$B$5/100,"C","K"))),'SUMMARY WEEK'!K854))</f>
        <v/>
      </c>
      <c r="L854" s="20" t="str">
        <f>IF(ISBLANK('SUMMARY WEEK'!L854),'SUMMARY WEEK'!L854,IFERROR(IF(VALUE('SUMMARY WEEK'!L854)&gt;MASTER!$B$3/100,"SB",IF(VALUE('SUMMARY WEEK'!L854)&gt;MASTER!$B$4/100,"B",IF(VALUE('SUMMARY WEEK'!L854)&gt;MASTER!$B$5/100,"C","K"))),'SUMMARY WEEK'!L854))</f>
        <v/>
      </c>
      <c r="M854" s="20" t="str">
        <f>IF(ISBLANK('SUMMARY WEEK'!M854),'SUMMARY WEEK'!M854,IFERROR(IF(VALUE('SUMMARY WEEK'!M854)&gt;MASTER!$B$3/100,"SB",IF(VALUE('SUMMARY WEEK'!M854)&gt;MASTER!$B$4/100,"B",IF(VALUE('SUMMARY WEEK'!M854)&gt;MASTER!$B$5/100,"C","K"))),'SUMMARY WEEK'!M854))</f>
        <v/>
      </c>
      <c r="N854" s="20" t="str">
        <f>IF(ISBLANK('SUMMARY WEEK'!N854),'SUMMARY WEEK'!N854,IFERROR(IF(VALUE('SUMMARY WEEK'!N854)&gt;MASTER!$B$3/100,"SB",IF(VALUE('SUMMARY WEEK'!N854)&gt;MASTER!$B$4/100,"B",IF(VALUE('SUMMARY WEEK'!N854)&gt;MASTER!$B$5/100,"C","K"))),'SUMMARY WEEK'!N854))</f>
        <v/>
      </c>
      <c r="O854" s="20" t="str">
        <f>IF(ISBLANK('SUMMARY WEEK'!O854),'SUMMARY WEEK'!O854,IFERROR(IF(VALUE('SUMMARY WEEK'!O854)&gt;MASTER!$B$3/100,"SB",IF(VALUE('SUMMARY WEEK'!O854)&gt;MASTER!$B$4/100,"B",IF(VALUE('SUMMARY WEEK'!O854)&gt;MASTER!$B$5/100,"C","K"))),'SUMMARY WEEK'!O854))</f>
        <v/>
      </c>
      <c r="P854" s="20" t="str">
        <f>IF(ISBLANK('SUMMARY WEEK'!P854),'SUMMARY WEEK'!P854,IFERROR(IF(VALUE('SUMMARY WEEK'!P854)&gt;MASTER!$B$3/100,"SB",IF(VALUE('SUMMARY WEEK'!P854)&gt;MASTER!$B$4/100,"B",IF(VALUE('SUMMARY WEEK'!P854)&gt;MASTER!$B$5/100,"C","K"))),'SUMMARY WEEK'!P854))</f>
        <v/>
      </c>
      <c r="Q854" s="20" t="str">
        <f>IF(ISBLANK('SUMMARY WEEK'!Q854),'SUMMARY WEEK'!Q854,IFERROR(IF(VALUE('SUMMARY WEEK'!Q854)&gt;MASTER!$B$3/100,"SB",IF(VALUE('SUMMARY WEEK'!Q854)&gt;MASTER!$B$4/100,"B",IF(VALUE('SUMMARY WEEK'!Q854)&gt;MASTER!$B$5/100,"C","K"))),'SUMMARY WEEK'!Q854))</f>
        <v/>
      </c>
      <c r="R854" s="20" t="str">
        <f>IF(ISBLANK('SUMMARY WEEK'!R854),'SUMMARY WEEK'!R854,IFERROR(IF(VALUE('SUMMARY WEEK'!R854)&gt;MASTER!$B$3/100,"SB",IF(VALUE('SUMMARY WEEK'!R854)&gt;MASTER!$B$4/100,"B",IF(VALUE('SUMMARY WEEK'!R854)&gt;MASTER!$B$5/100,"C","K"))),'SUMMARY WEEK'!R854))</f>
        <v/>
      </c>
      <c r="S854" s="20" t="str">
        <f>IF(ISBLANK('SUMMARY WEEK'!S854),'SUMMARY WEEK'!S854,IFERROR(IF(VALUE('SUMMARY WEEK'!S854)&gt;MASTER!$B$3/100,"SB",IF(VALUE('SUMMARY WEEK'!S854)&gt;MASTER!$B$4/100,"B",IF(VALUE('SUMMARY WEEK'!S854)&gt;MASTER!$B$5/100,"C","K"))),'SUMMARY WEEK'!S854))</f>
        <v/>
      </c>
      <c r="T854" s="20" t="str">
        <f>IF(ISBLANK('SUMMARY WEEK'!T854),'SUMMARY WEEK'!T854,IFERROR(IF(VALUE('SUMMARY WEEK'!T854)&gt;MASTER!$B$3/100,"SB",IF(VALUE('SUMMARY WEEK'!T854)&gt;MASTER!$B$4/100,"B",IF(VALUE('SUMMARY WEEK'!T854)&gt;MASTER!$B$5/100,"C","K"))),'SUMMARY WEEK'!T854))</f>
        <v/>
      </c>
      <c r="U854" s="20" t="str">
        <f>IF(ISBLANK('SUMMARY WEEK'!U854),'SUMMARY WEEK'!U854,IFERROR(IF(VALUE('SUMMARY WEEK'!U854)&gt;MASTER!$B$3/100,"SB",IF(VALUE('SUMMARY WEEK'!U854)&gt;MASTER!$B$4/100,"B",IF(VALUE('SUMMARY WEEK'!U854)&gt;MASTER!$B$5/100,"C","K"))),'SUMMARY WEEK'!U854))</f>
        <v/>
      </c>
      <c r="V854" s="20" t="str">
        <f>IF(ISBLANK('SUMMARY WEEK'!V854),'SUMMARY WEEK'!V854,IFERROR(IF(VALUE('SUMMARY WEEK'!V854)&gt;MASTER!$B$3/100,"SB",IF(VALUE('SUMMARY WEEK'!V854)&gt;MASTER!$B$4/100,"B",IF(VALUE('SUMMARY WEEK'!V854)&gt;MASTER!$B$5/100,"C","K"))),'SUMMARY WEEK'!V854))</f>
        <v/>
      </c>
      <c r="W854" s="20" t="str">
        <f>IF(ISBLANK('SUMMARY WEEK'!W854),'SUMMARY WEEK'!W854,IFERROR(IF(VALUE('SUMMARY WEEK'!W854)&gt;MASTER!$B$3/100,"SB",IF(VALUE('SUMMARY WEEK'!W854)&gt;MASTER!$B$4/100,"B",IF(VALUE('SUMMARY WEEK'!W854)&gt;MASTER!$B$5/100,"C","K"))),'SUMMARY WEEK'!W854))</f>
        <v/>
      </c>
      <c r="X854" s="20" t="str">
        <f>IF(ISBLANK('SUMMARY WEEK'!X854),'SUMMARY WEEK'!X854,IFERROR(IF(VALUE('SUMMARY WEEK'!X854)&gt;MASTER!$B$3/100,"SB",IF(VALUE('SUMMARY WEEK'!X854)&gt;MASTER!$B$4/100,"B",IF(VALUE('SUMMARY WEEK'!X854)&gt;MASTER!$B$5/100,"C","K"))),'SUMMARY WEEK'!X854))</f>
        <v/>
      </c>
      <c r="Y854" s="20" t="str">
        <f>IF(ISBLANK('SUMMARY WEEK'!Y854),'SUMMARY WEEK'!Y854,IFERROR(IF(VALUE('SUMMARY WEEK'!Y854)&gt;MASTER!$B$3/100,"SB",IF(VALUE('SUMMARY WEEK'!Y854)&gt;MASTER!$B$4/100,"B",IF(VALUE('SUMMARY WEEK'!Y854)&gt;MASTER!$B$5/100,"C","K"))),'SUMMARY WEEK'!Y854))</f>
        <v/>
      </c>
      <c r="Z854" s="20" t="str">
        <f>IF(ISBLANK('SUMMARY WEEK'!Z854),'SUMMARY WEEK'!Z854,IFERROR(IF(VALUE('SUMMARY WEEK'!Z854)&gt;MASTER!$B$3/100,"SB",IF(VALUE('SUMMARY WEEK'!Z854)&gt;MASTER!$B$4/100,"B",IF(VALUE('SUMMARY WEEK'!Z854)&gt;MASTER!$B$5/100,"C","K"))),'SUMMARY WEEK'!Z854))</f>
        <v/>
      </c>
      <c r="AA854" s="20"/>
    </row>
    <row r="855">
      <c r="A855" s="18" t="str">
        <f>IF(ISBLANK('SUMMARY WEEK'!A855),'SUMMARY WEEK'!A855,IFERROR(IF(VALUE('SUMMARY WEEK'!A855)&gt;MASTER!$B$3/100,"SB",IF(VALUE('SUMMARY WEEK'!A855)&gt;MASTER!$B$4/100,"B",IF(VALUE('SUMMARY WEEK'!A855)&gt;MASTER!$B$5/100,"C","K"))),'SUMMARY WEEK'!A855))</f>
        <v/>
      </c>
      <c r="B855" s="19" t="str">
        <f>IF(ISBLANK('SUMMARY WEEK'!B855),'SUMMARY WEEK'!B855,IFERROR(IF(VALUE('SUMMARY WEEK'!B855)&gt;MASTER!$B$3/100,"SB",IF(VALUE('SUMMARY WEEK'!B855)&gt;MASTER!$B$4/100,"B",IF(VALUE('SUMMARY WEEK'!B855)&gt;MASTER!$B$5/100,"C","K"))),'SUMMARY WEEK'!B855))</f>
        <v/>
      </c>
      <c r="C855" s="20" t="str">
        <f>IF(ISBLANK('SUMMARY WEEK'!C855),'SUMMARY WEEK'!C855,IFERROR(IF(VALUE('SUMMARY WEEK'!C855)&gt;MASTER!$B$3/100,"SB",IF(VALUE('SUMMARY WEEK'!C855)&gt;MASTER!$B$4/100,"B",IF(VALUE('SUMMARY WEEK'!C855)&gt;MASTER!$B$5/100,"C","K"))),'SUMMARY WEEK'!C855))</f>
        <v/>
      </c>
      <c r="D855" s="20" t="str">
        <f>IF(ISBLANK('SUMMARY WEEK'!D855),'SUMMARY WEEK'!D855,IFERROR(IF(VALUE('SUMMARY WEEK'!D855)&gt;MASTER!$B$3/100,"SB",IF(VALUE('SUMMARY WEEK'!D855)&gt;MASTER!$B$4/100,"B",IF(VALUE('SUMMARY WEEK'!D855)&gt;MASTER!$B$5/100,"C","K"))),'SUMMARY WEEK'!D855))</f>
        <v/>
      </c>
      <c r="E855" s="20" t="str">
        <f>IF(ISBLANK('SUMMARY WEEK'!E855),'SUMMARY WEEK'!E855,IFERROR(IF(VALUE('SUMMARY WEEK'!E855)&gt;MASTER!$B$3/100,"SB",IF(VALUE('SUMMARY WEEK'!E855)&gt;MASTER!$B$4/100,"B",IF(VALUE('SUMMARY WEEK'!E855)&gt;MASTER!$B$5/100,"C","K"))),'SUMMARY WEEK'!E855))</f>
        <v/>
      </c>
      <c r="F855" s="20" t="str">
        <f>IF(ISBLANK('SUMMARY WEEK'!F855),'SUMMARY WEEK'!F855,IFERROR(IF(VALUE('SUMMARY WEEK'!F855)&gt;MASTER!$B$3/100,"SB",IF(VALUE('SUMMARY WEEK'!F855)&gt;MASTER!$B$4/100,"B",IF(VALUE('SUMMARY WEEK'!F855)&gt;MASTER!$B$5/100,"C","K"))),'SUMMARY WEEK'!F855))</f>
        <v/>
      </c>
      <c r="G855" s="20" t="str">
        <f>IF(ISBLANK('SUMMARY WEEK'!G855),'SUMMARY WEEK'!G855,IFERROR(IF(VALUE('SUMMARY WEEK'!G855)&gt;MASTER!$B$3/100,"SB",IF(VALUE('SUMMARY WEEK'!G855)&gt;MASTER!$B$4/100,"B",IF(VALUE('SUMMARY WEEK'!G855)&gt;MASTER!$B$5/100,"C","K"))),'SUMMARY WEEK'!G855))</f>
        <v/>
      </c>
      <c r="H855" s="20" t="str">
        <f>IF(ISBLANK('SUMMARY WEEK'!H855),'SUMMARY WEEK'!H855,IFERROR(IF(VALUE('SUMMARY WEEK'!H855)&gt;MASTER!$B$3/100,"SB",IF(VALUE('SUMMARY WEEK'!H855)&gt;MASTER!$B$4/100,"B",IF(VALUE('SUMMARY WEEK'!H855)&gt;MASTER!$B$5/100,"C","K"))),'SUMMARY WEEK'!H855))</f>
        <v/>
      </c>
      <c r="I855" s="20" t="str">
        <f>IF(ISBLANK('SUMMARY WEEK'!I855),'SUMMARY WEEK'!I855,IFERROR(IF(VALUE('SUMMARY WEEK'!I855)&gt;MASTER!$B$3/100,"SB",IF(VALUE('SUMMARY WEEK'!I855)&gt;MASTER!$B$4/100,"B",IF(VALUE('SUMMARY WEEK'!I855)&gt;MASTER!$B$5/100,"C","K"))),'SUMMARY WEEK'!I855))</f>
        <v/>
      </c>
      <c r="J855" s="20" t="str">
        <f>IF(ISBLANK('SUMMARY WEEK'!J855),'SUMMARY WEEK'!J855,IFERROR(IF(VALUE('SUMMARY WEEK'!J855)&gt;MASTER!$B$3/100,"SB",IF(VALUE('SUMMARY WEEK'!J855)&gt;MASTER!$B$4/100,"B",IF(VALUE('SUMMARY WEEK'!J855)&gt;MASTER!$B$5/100,"C","K"))),'SUMMARY WEEK'!J855))</f>
        <v/>
      </c>
      <c r="K855" s="20" t="str">
        <f>IF(ISBLANK('SUMMARY WEEK'!K855),'SUMMARY WEEK'!K855,IFERROR(IF(VALUE('SUMMARY WEEK'!K855)&gt;MASTER!$B$3/100,"SB",IF(VALUE('SUMMARY WEEK'!K855)&gt;MASTER!$B$4/100,"B",IF(VALUE('SUMMARY WEEK'!K855)&gt;MASTER!$B$5/100,"C","K"))),'SUMMARY WEEK'!K855))</f>
        <v/>
      </c>
      <c r="L855" s="20" t="str">
        <f>IF(ISBLANK('SUMMARY WEEK'!L855),'SUMMARY WEEK'!L855,IFERROR(IF(VALUE('SUMMARY WEEK'!L855)&gt;MASTER!$B$3/100,"SB",IF(VALUE('SUMMARY WEEK'!L855)&gt;MASTER!$B$4/100,"B",IF(VALUE('SUMMARY WEEK'!L855)&gt;MASTER!$B$5/100,"C","K"))),'SUMMARY WEEK'!L855))</f>
        <v/>
      </c>
      <c r="M855" s="20" t="str">
        <f>IF(ISBLANK('SUMMARY WEEK'!M855),'SUMMARY WEEK'!M855,IFERROR(IF(VALUE('SUMMARY WEEK'!M855)&gt;MASTER!$B$3/100,"SB",IF(VALUE('SUMMARY WEEK'!M855)&gt;MASTER!$B$4/100,"B",IF(VALUE('SUMMARY WEEK'!M855)&gt;MASTER!$B$5/100,"C","K"))),'SUMMARY WEEK'!M855))</f>
        <v/>
      </c>
      <c r="N855" s="20" t="str">
        <f>IF(ISBLANK('SUMMARY WEEK'!N855),'SUMMARY WEEK'!N855,IFERROR(IF(VALUE('SUMMARY WEEK'!N855)&gt;MASTER!$B$3/100,"SB",IF(VALUE('SUMMARY WEEK'!N855)&gt;MASTER!$B$4/100,"B",IF(VALUE('SUMMARY WEEK'!N855)&gt;MASTER!$B$5/100,"C","K"))),'SUMMARY WEEK'!N855))</f>
        <v/>
      </c>
      <c r="O855" s="20" t="str">
        <f>IF(ISBLANK('SUMMARY WEEK'!O855),'SUMMARY WEEK'!O855,IFERROR(IF(VALUE('SUMMARY WEEK'!O855)&gt;MASTER!$B$3/100,"SB",IF(VALUE('SUMMARY WEEK'!O855)&gt;MASTER!$B$4/100,"B",IF(VALUE('SUMMARY WEEK'!O855)&gt;MASTER!$B$5/100,"C","K"))),'SUMMARY WEEK'!O855))</f>
        <v/>
      </c>
      <c r="P855" s="20" t="str">
        <f>IF(ISBLANK('SUMMARY WEEK'!P855),'SUMMARY WEEK'!P855,IFERROR(IF(VALUE('SUMMARY WEEK'!P855)&gt;MASTER!$B$3/100,"SB",IF(VALUE('SUMMARY WEEK'!P855)&gt;MASTER!$B$4/100,"B",IF(VALUE('SUMMARY WEEK'!P855)&gt;MASTER!$B$5/100,"C","K"))),'SUMMARY WEEK'!P855))</f>
        <v/>
      </c>
      <c r="Q855" s="20" t="str">
        <f>IF(ISBLANK('SUMMARY WEEK'!Q855),'SUMMARY WEEK'!Q855,IFERROR(IF(VALUE('SUMMARY WEEK'!Q855)&gt;MASTER!$B$3/100,"SB",IF(VALUE('SUMMARY WEEK'!Q855)&gt;MASTER!$B$4/100,"B",IF(VALUE('SUMMARY WEEK'!Q855)&gt;MASTER!$B$5/100,"C","K"))),'SUMMARY WEEK'!Q855))</f>
        <v/>
      </c>
      <c r="R855" s="20" t="str">
        <f>IF(ISBLANK('SUMMARY WEEK'!R855),'SUMMARY WEEK'!R855,IFERROR(IF(VALUE('SUMMARY WEEK'!R855)&gt;MASTER!$B$3/100,"SB",IF(VALUE('SUMMARY WEEK'!R855)&gt;MASTER!$B$4/100,"B",IF(VALUE('SUMMARY WEEK'!R855)&gt;MASTER!$B$5/100,"C","K"))),'SUMMARY WEEK'!R855))</f>
        <v/>
      </c>
      <c r="S855" s="20" t="str">
        <f>IF(ISBLANK('SUMMARY WEEK'!S855),'SUMMARY WEEK'!S855,IFERROR(IF(VALUE('SUMMARY WEEK'!S855)&gt;MASTER!$B$3/100,"SB",IF(VALUE('SUMMARY WEEK'!S855)&gt;MASTER!$B$4/100,"B",IF(VALUE('SUMMARY WEEK'!S855)&gt;MASTER!$B$5/100,"C","K"))),'SUMMARY WEEK'!S855))</f>
        <v/>
      </c>
      <c r="T855" s="20" t="str">
        <f>IF(ISBLANK('SUMMARY WEEK'!T855),'SUMMARY WEEK'!T855,IFERROR(IF(VALUE('SUMMARY WEEK'!T855)&gt;MASTER!$B$3/100,"SB",IF(VALUE('SUMMARY WEEK'!T855)&gt;MASTER!$B$4/100,"B",IF(VALUE('SUMMARY WEEK'!T855)&gt;MASTER!$B$5/100,"C","K"))),'SUMMARY WEEK'!T855))</f>
        <v/>
      </c>
      <c r="U855" s="20" t="str">
        <f>IF(ISBLANK('SUMMARY WEEK'!U855),'SUMMARY WEEK'!U855,IFERROR(IF(VALUE('SUMMARY WEEK'!U855)&gt;MASTER!$B$3/100,"SB",IF(VALUE('SUMMARY WEEK'!U855)&gt;MASTER!$B$4/100,"B",IF(VALUE('SUMMARY WEEK'!U855)&gt;MASTER!$B$5/100,"C","K"))),'SUMMARY WEEK'!U855))</f>
        <v/>
      </c>
      <c r="V855" s="20" t="str">
        <f>IF(ISBLANK('SUMMARY WEEK'!V855),'SUMMARY WEEK'!V855,IFERROR(IF(VALUE('SUMMARY WEEK'!V855)&gt;MASTER!$B$3/100,"SB",IF(VALUE('SUMMARY WEEK'!V855)&gt;MASTER!$B$4/100,"B",IF(VALUE('SUMMARY WEEK'!V855)&gt;MASTER!$B$5/100,"C","K"))),'SUMMARY WEEK'!V855))</f>
        <v/>
      </c>
      <c r="W855" s="20" t="str">
        <f>IF(ISBLANK('SUMMARY WEEK'!W855),'SUMMARY WEEK'!W855,IFERROR(IF(VALUE('SUMMARY WEEK'!W855)&gt;MASTER!$B$3/100,"SB",IF(VALUE('SUMMARY WEEK'!W855)&gt;MASTER!$B$4/100,"B",IF(VALUE('SUMMARY WEEK'!W855)&gt;MASTER!$B$5/100,"C","K"))),'SUMMARY WEEK'!W855))</f>
        <v/>
      </c>
      <c r="X855" s="20" t="str">
        <f>IF(ISBLANK('SUMMARY WEEK'!X855),'SUMMARY WEEK'!X855,IFERROR(IF(VALUE('SUMMARY WEEK'!X855)&gt;MASTER!$B$3/100,"SB",IF(VALUE('SUMMARY WEEK'!X855)&gt;MASTER!$B$4/100,"B",IF(VALUE('SUMMARY WEEK'!X855)&gt;MASTER!$B$5/100,"C","K"))),'SUMMARY WEEK'!X855))</f>
        <v/>
      </c>
      <c r="Y855" s="20" t="str">
        <f>IF(ISBLANK('SUMMARY WEEK'!Y855),'SUMMARY WEEK'!Y855,IFERROR(IF(VALUE('SUMMARY WEEK'!Y855)&gt;MASTER!$B$3/100,"SB",IF(VALUE('SUMMARY WEEK'!Y855)&gt;MASTER!$B$4/100,"B",IF(VALUE('SUMMARY WEEK'!Y855)&gt;MASTER!$B$5/100,"C","K"))),'SUMMARY WEEK'!Y855))</f>
        <v/>
      </c>
      <c r="Z855" s="20" t="str">
        <f>IF(ISBLANK('SUMMARY WEEK'!Z855),'SUMMARY WEEK'!Z855,IFERROR(IF(VALUE('SUMMARY WEEK'!Z855)&gt;MASTER!$B$3/100,"SB",IF(VALUE('SUMMARY WEEK'!Z855)&gt;MASTER!$B$4/100,"B",IF(VALUE('SUMMARY WEEK'!Z855)&gt;MASTER!$B$5/100,"C","K"))),'SUMMARY WEEK'!Z855))</f>
        <v/>
      </c>
      <c r="AA855" s="20"/>
    </row>
    <row r="856">
      <c r="A856" s="18" t="str">
        <f>IF(ISBLANK('SUMMARY WEEK'!A856),'SUMMARY WEEK'!A856,IFERROR(IF(VALUE('SUMMARY WEEK'!A856)&gt;MASTER!$B$3/100,"SB",IF(VALUE('SUMMARY WEEK'!A856)&gt;MASTER!$B$4/100,"B",IF(VALUE('SUMMARY WEEK'!A856)&gt;MASTER!$B$5/100,"C","K"))),'SUMMARY WEEK'!A856))</f>
        <v/>
      </c>
      <c r="B856" s="19" t="str">
        <f>IF(ISBLANK('SUMMARY WEEK'!B856),'SUMMARY WEEK'!B856,IFERROR(IF(VALUE('SUMMARY WEEK'!B856)&gt;MASTER!$B$3/100,"SB",IF(VALUE('SUMMARY WEEK'!B856)&gt;MASTER!$B$4/100,"B",IF(VALUE('SUMMARY WEEK'!B856)&gt;MASTER!$B$5/100,"C","K"))),'SUMMARY WEEK'!B856))</f>
        <v/>
      </c>
      <c r="C856" s="20" t="str">
        <f>IF(ISBLANK('SUMMARY WEEK'!C856),'SUMMARY WEEK'!C856,IFERROR(IF(VALUE('SUMMARY WEEK'!C856)&gt;MASTER!$B$3/100,"SB",IF(VALUE('SUMMARY WEEK'!C856)&gt;MASTER!$B$4/100,"B",IF(VALUE('SUMMARY WEEK'!C856)&gt;MASTER!$B$5/100,"C","K"))),'SUMMARY WEEK'!C856))</f>
        <v/>
      </c>
      <c r="D856" s="20" t="str">
        <f>IF(ISBLANK('SUMMARY WEEK'!D856),'SUMMARY WEEK'!D856,IFERROR(IF(VALUE('SUMMARY WEEK'!D856)&gt;MASTER!$B$3/100,"SB",IF(VALUE('SUMMARY WEEK'!D856)&gt;MASTER!$B$4/100,"B",IF(VALUE('SUMMARY WEEK'!D856)&gt;MASTER!$B$5/100,"C","K"))),'SUMMARY WEEK'!D856))</f>
        <v/>
      </c>
      <c r="E856" s="20" t="str">
        <f>IF(ISBLANK('SUMMARY WEEK'!E856),'SUMMARY WEEK'!E856,IFERROR(IF(VALUE('SUMMARY WEEK'!E856)&gt;MASTER!$B$3/100,"SB",IF(VALUE('SUMMARY WEEK'!E856)&gt;MASTER!$B$4/100,"B",IF(VALUE('SUMMARY WEEK'!E856)&gt;MASTER!$B$5/100,"C","K"))),'SUMMARY WEEK'!E856))</f>
        <v/>
      </c>
      <c r="F856" s="20" t="str">
        <f>IF(ISBLANK('SUMMARY WEEK'!F856),'SUMMARY WEEK'!F856,IFERROR(IF(VALUE('SUMMARY WEEK'!F856)&gt;MASTER!$B$3/100,"SB",IF(VALUE('SUMMARY WEEK'!F856)&gt;MASTER!$B$4/100,"B",IF(VALUE('SUMMARY WEEK'!F856)&gt;MASTER!$B$5/100,"C","K"))),'SUMMARY WEEK'!F856))</f>
        <v/>
      </c>
      <c r="G856" s="20" t="str">
        <f>IF(ISBLANK('SUMMARY WEEK'!G856),'SUMMARY WEEK'!G856,IFERROR(IF(VALUE('SUMMARY WEEK'!G856)&gt;MASTER!$B$3/100,"SB",IF(VALUE('SUMMARY WEEK'!G856)&gt;MASTER!$B$4/100,"B",IF(VALUE('SUMMARY WEEK'!G856)&gt;MASTER!$B$5/100,"C","K"))),'SUMMARY WEEK'!G856))</f>
        <v/>
      </c>
      <c r="H856" s="20" t="str">
        <f>IF(ISBLANK('SUMMARY WEEK'!H856),'SUMMARY WEEK'!H856,IFERROR(IF(VALUE('SUMMARY WEEK'!H856)&gt;MASTER!$B$3/100,"SB",IF(VALUE('SUMMARY WEEK'!H856)&gt;MASTER!$B$4/100,"B",IF(VALUE('SUMMARY WEEK'!H856)&gt;MASTER!$B$5/100,"C","K"))),'SUMMARY WEEK'!H856))</f>
        <v/>
      </c>
      <c r="I856" s="20" t="str">
        <f>IF(ISBLANK('SUMMARY WEEK'!I856),'SUMMARY WEEK'!I856,IFERROR(IF(VALUE('SUMMARY WEEK'!I856)&gt;MASTER!$B$3/100,"SB",IF(VALUE('SUMMARY WEEK'!I856)&gt;MASTER!$B$4/100,"B",IF(VALUE('SUMMARY WEEK'!I856)&gt;MASTER!$B$5/100,"C","K"))),'SUMMARY WEEK'!I856))</f>
        <v/>
      </c>
      <c r="J856" s="20" t="str">
        <f>IF(ISBLANK('SUMMARY WEEK'!J856),'SUMMARY WEEK'!J856,IFERROR(IF(VALUE('SUMMARY WEEK'!J856)&gt;MASTER!$B$3/100,"SB",IF(VALUE('SUMMARY WEEK'!J856)&gt;MASTER!$B$4/100,"B",IF(VALUE('SUMMARY WEEK'!J856)&gt;MASTER!$B$5/100,"C","K"))),'SUMMARY WEEK'!J856))</f>
        <v/>
      </c>
      <c r="K856" s="20" t="str">
        <f>IF(ISBLANK('SUMMARY WEEK'!K856),'SUMMARY WEEK'!K856,IFERROR(IF(VALUE('SUMMARY WEEK'!K856)&gt;MASTER!$B$3/100,"SB",IF(VALUE('SUMMARY WEEK'!K856)&gt;MASTER!$B$4/100,"B",IF(VALUE('SUMMARY WEEK'!K856)&gt;MASTER!$B$5/100,"C","K"))),'SUMMARY WEEK'!K856))</f>
        <v/>
      </c>
      <c r="L856" s="20" t="str">
        <f>IF(ISBLANK('SUMMARY WEEK'!L856),'SUMMARY WEEK'!L856,IFERROR(IF(VALUE('SUMMARY WEEK'!L856)&gt;MASTER!$B$3/100,"SB",IF(VALUE('SUMMARY WEEK'!L856)&gt;MASTER!$B$4/100,"B",IF(VALUE('SUMMARY WEEK'!L856)&gt;MASTER!$B$5/100,"C","K"))),'SUMMARY WEEK'!L856))</f>
        <v/>
      </c>
      <c r="M856" s="20" t="str">
        <f>IF(ISBLANK('SUMMARY WEEK'!M856),'SUMMARY WEEK'!M856,IFERROR(IF(VALUE('SUMMARY WEEK'!M856)&gt;MASTER!$B$3/100,"SB",IF(VALUE('SUMMARY WEEK'!M856)&gt;MASTER!$B$4/100,"B",IF(VALUE('SUMMARY WEEK'!M856)&gt;MASTER!$B$5/100,"C","K"))),'SUMMARY WEEK'!M856))</f>
        <v/>
      </c>
      <c r="N856" s="20" t="str">
        <f>IF(ISBLANK('SUMMARY WEEK'!N856),'SUMMARY WEEK'!N856,IFERROR(IF(VALUE('SUMMARY WEEK'!N856)&gt;MASTER!$B$3/100,"SB",IF(VALUE('SUMMARY WEEK'!N856)&gt;MASTER!$B$4/100,"B",IF(VALUE('SUMMARY WEEK'!N856)&gt;MASTER!$B$5/100,"C","K"))),'SUMMARY WEEK'!N856))</f>
        <v/>
      </c>
      <c r="O856" s="20" t="str">
        <f>IF(ISBLANK('SUMMARY WEEK'!O856),'SUMMARY WEEK'!O856,IFERROR(IF(VALUE('SUMMARY WEEK'!O856)&gt;MASTER!$B$3/100,"SB",IF(VALUE('SUMMARY WEEK'!O856)&gt;MASTER!$B$4/100,"B",IF(VALUE('SUMMARY WEEK'!O856)&gt;MASTER!$B$5/100,"C","K"))),'SUMMARY WEEK'!O856))</f>
        <v/>
      </c>
      <c r="P856" s="20" t="str">
        <f>IF(ISBLANK('SUMMARY WEEK'!P856),'SUMMARY WEEK'!P856,IFERROR(IF(VALUE('SUMMARY WEEK'!P856)&gt;MASTER!$B$3/100,"SB",IF(VALUE('SUMMARY WEEK'!P856)&gt;MASTER!$B$4/100,"B",IF(VALUE('SUMMARY WEEK'!P856)&gt;MASTER!$B$5/100,"C","K"))),'SUMMARY WEEK'!P856))</f>
        <v/>
      </c>
      <c r="Q856" s="20" t="str">
        <f>IF(ISBLANK('SUMMARY WEEK'!Q856),'SUMMARY WEEK'!Q856,IFERROR(IF(VALUE('SUMMARY WEEK'!Q856)&gt;MASTER!$B$3/100,"SB",IF(VALUE('SUMMARY WEEK'!Q856)&gt;MASTER!$B$4/100,"B",IF(VALUE('SUMMARY WEEK'!Q856)&gt;MASTER!$B$5/100,"C","K"))),'SUMMARY WEEK'!Q856))</f>
        <v/>
      </c>
      <c r="R856" s="20" t="str">
        <f>IF(ISBLANK('SUMMARY WEEK'!R856),'SUMMARY WEEK'!R856,IFERROR(IF(VALUE('SUMMARY WEEK'!R856)&gt;MASTER!$B$3/100,"SB",IF(VALUE('SUMMARY WEEK'!R856)&gt;MASTER!$B$4/100,"B",IF(VALUE('SUMMARY WEEK'!R856)&gt;MASTER!$B$5/100,"C","K"))),'SUMMARY WEEK'!R856))</f>
        <v/>
      </c>
      <c r="S856" s="20" t="str">
        <f>IF(ISBLANK('SUMMARY WEEK'!S856),'SUMMARY WEEK'!S856,IFERROR(IF(VALUE('SUMMARY WEEK'!S856)&gt;MASTER!$B$3/100,"SB",IF(VALUE('SUMMARY WEEK'!S856)&gt;MASTER!$B$4/100,"B",IF(VALUE('SUMMARY WEEK'!S856)&gt;MASTER!$B$5/100,"C","K"))),'SUMMARY WEEK'!S856))</f>
        <v/>
      </c>
      <c r="T856" s="20" t="str">
        <f>IF(ISBLANK('SUMMARY WEEK'!T856),'SUMMARY WEEK'!T856,IFERROR(IF(VALUE('SUMMARY WEEK'!T856)&gt;MASTER!$B$3/100,"SB",IF(VALUE('SUMMARY WEEK'!T856)&gt;MASTER!$B$4/100,"B",IF(VALUE('SUMMARY WEEK'!T856)&gt;MASTER!$B$5/100,"C","K"))),'SUMMARY WEEK'!T856))</f>
        <v/>
      </c>
      <c r="U856" s="20" t="str">
        <f>IF(ISBLANK('SUMMARY WEEK'!U856),'SUMMARY WEEK'!U856,IFERROR(IF(VALUE('SUMMARY WEEK'!U856)&gt;MASTER!$B$3/100,"SB",IF(VALUE('SUMMARY WEEK'!U856)&gt;MASTER!$B$4/100,"B",IF(VALUE('SUMMARY WEEK'!U856)&gt;MASTER!$B$5/100,"C","K"))),'SUMMARY WEEK'!U856))</f>
        <v/>
      </c>
      <c r="V856" s="20" t="str">
        <f>IF(ISBLANK('SUMMARY WEEK'!V856),'SUMMARY WEEK'!V856,IFERROR(IF(VALUE('SUMMARY WEEK'!V856)&gt;MASTER!$B$3/100,"SB",IF(VALUE('SUMMARY WEEK'!V856)&gt;MASTER!$B$4/100,"B",IF(VALUE('SUMMARY WEEK'!V856)&gt;MASTER!$B$5/100,"C","K"))),'SUMMARY WEEK'!V856))</f>
        <v/>
      </c>
      <c r="W856" s="20" t="str">
        <f>IF(ISBLANK('SUMMARY WEEK'!W856),'SUMMARY WEEK'!W856,IFERROR(IF(VALUE('SUMMARY WEEK'!W856)&gt;MASTER!$B$3/100,"SB",IF(VALUE('SUMMARY WEEK'!W856)&gt;MASTER!$B$4/100,"B",IF(VALUE('SUMMARY WEEK'!W856)&gt;MASTER!$B$5/100,"C","K"))),'SUMMARY WEEK'!W856))</f>
        <v/>
      </c>
      <c r="X856" s="20" t="str">
        <f>IF(ISBLANK('SUMMARY WEEK'!X856),'SUMMARY WEEK'!X856,IFERROR(IF(VALUE('SUMMARY WEEK'!X856)&gt;MASTER!$B$3/100,"SB",IF(VALUE('SUMMARY WEEK'!X856)&gt;MASTER!$B$4/100,"B",IF(VALUE('SUMMARY WEEK'!X856)&gt;MASTER!$B$5/100,"C","K"))),'SUMMARY WEEK'!X856))</f>
        <v/>
      </c>
      <c r="Y856" s="20" t="str">
        <f>IF(ISBLANK('SUMMARY WEEK'!Y856),'SUMMARY WEEK'!Y856,IFERROR(IF(VALUE('SUMMARY WEEK'!Y856)&gt;MASTER!$B$3/100,"SB",IF(VALUE('SUMMARY WEEK'!Y856)&gt;MASTER!$B$4/100,"B",IF(VALUE('SUMMARY WEEK'!Y856)&gt;MASTER!$B$5/100,"C","K"))),'SUMMARY WEEK'!Y856))</f>
        <v/>
      </c>
      <c r="Z856" s="20" t="str">
        <f>IF(ISBLANK('SUMMARY WEEK'!Z856),'SUMMARY WEEK'!Z856,IFERROR(IF(VALUE('SUMMARY WEEK'!Z856)&gt;MASTER!$B$3/100,"SB",IF(VALUE('SUMMARY WEEK'!Z856)&gt;MASTER!$B$4/100,"B",IF(VALUE('SUMMARY WEEK'!Z856)&gt;MASTER!$B$5/100,"C","K"))),'SUMMARY WEEK'!Z856))</f>
        <v/>
      </c>
      <c r="AA856" s="20"/>
    </row>
    <row r="857">
      <c r="A857" s="18" t="str">
        <f>IF(ISBLANK('SUMMARY WEEK'!A857),'SUMMARY WEEK'!A857,IFERROR(IF(VALUE('SUMMARY WEEK'!A857)&gt;MASTER!$B$3/100,"SB",IF(VALUE('SUMMARY WEEK'!A857)&gt;MASTER!$B$4/100,"B",IF(VALUE('SUMMARY WEEK'!A857)&gt;MASTER!$B$5/100,"C","K"))),'SUMMARY WEEK'!A857))</f>
        <v/>
      </c>
      <c r="B857" s="19" t="str">
        <f>IF(ISBLANK('SUMMARY WEEK'!B857),'SUMMARY WEEK'!B857,IFERROR(IF(VALUE('SUMMARY WEEK'!B857)&gt;MASTER!$B$3/100,"SB",IF(VALUE('SUMMARY WEEK'!B857)&gt;MASTER!$B$4/100,"B",IF(VALUE('SUMMARY WEEK'!B857)&gt;MASTER!$B$5/100,"C","K"))),'SUMMARY WEEK'!B857))</f>
        <v/>
      </c>
      <c r="C857" s="20" t="str">
        <f>IF(ISBLANK('SUMMARY WEEK'!C857),'SUMMARY WEEK'!C857,IFERROR(IF(VALUE('SUMMARY WEEK'!C857)&gt;MASTER!$B$3/100,"SB",IF(VALUE('SUMMARY WEEK'!C857)&gt;MASTER!$B$4/100,"B",IF(VALUE('SUMMARY WEEK'!C857)&gt;MASTER!$B$5/100,"C","K"))),'SUMMARY WEEK'!C857))</f>
        <v/>
      </c>
      <c r="D857" s="20" t="str">
        <f>IF(ISBLANK('SUMMARY WEEK'!D857),'SUMMARY WEEK'!D857,IFERROR(IF(VALUE('SUMMARY WEEK'!D857)&gt;MASTER!$B$3/100,"SB",IF(VALUE('SUMMARY WEEK'!D857)&gt;MASTER!$B$4/100,"B",IF(VALUE('SUMMARY WEEK'!D857)&gt;MASTER!$B$5/100,"C","K"))),'SUMMARY WEEK'!D857))</f>
        <v/>
      </c>
      <c r="E857" s="20" t="str">
        <f>IF(ISBLANK('SUMMARY WEEK'!E857),'SUMMARY WEEK'!E857,IFERROR(IF(VALUE('SUMMARY WEEK'!E857)&gt;MASTER!$B$3/100,"SB",IF(VALUE('SUMMARY WEEK'!E857)&gt;MASTER!$B$4/100,"B",IF(VALUE('SUMMARY WEEK'!E857)&gt;MASTER!$B$5/100,"C","K"))),'SUMMARY WEEK'!E857))</f>
        <v/>
      </c>
      <c r="F857" s="20" t="str">
        <f>IF(ISBLANK('SUMMARY WEEK'!F857),'SUMMARY WEEK'!F857,IFERROR(IF(VALUE('SUMMARY WEEK'!F857)&gt;MASTER!$B$3/100,"SB",IF(VALUE('SUMMARY WEEK'!F857)&gt;MASTER!$B$4/100,"B",IF(VALUE('SUMMARY WEEK'!F857)&gt;MASTER!$B$5/100,"C","K"))),'SUMMARY WEEK'!F857))</f>
        <v/>
      </c>
      <c r="G857" s="20" t="str">
        <f>IF(ISBLANK('SUMMARY WEEK'!G857),'SUMMARY WEEK'!G857,IFERROR(IF(VALUE('SUMMARY WEEK'!G857)&gt;MASTER!$B$3/100,"SB",IF(VALUE('SUMMARY WEEK'!G857)&gt;MASTER!$B$4/100,"B",IF(VALUE('SUMMARY WEEK'!G857)&gt;MASTER!$B$5/100,"C","K"))),'SUMMARY WEEK'!G857))</f>
        <v/>
      </c>
      <c r="H857" s="20" t="str">
        <f>IF(ISBLANK('SUMMARY WEEK'!H857),'SUMMARY WEEK'!H857,IFERROR(IF(VALUE('SUMMARY WEEK'!H857)&gt;MASTER!$B$3/100,"SB",IF(VALUE('SUMMARY WEEK'!H857)&gt;MASTER!$B$4/100,"B",IF(VALUE('SUMMARY WEEK'!H857)&gt;MASTER!$B$5/100,"C","K"))),'SUMMARY WEEK'!H857))</f>
        <v/>
      </c>
      <c r="I857" s="20" t="str">
        <f>IF(ISBLANK('SUMMARY WEEK'!I857),'SUMMARY WEEK'!I857,IFERROR(IF(VALUE('SUMMARY WEEK'!I857)&gt;MASTER!$B$3/100,"SB",IF(VALUE('SUMMARY WEEK'!I857)&gt;MASTER!$B$4/100,"B",IF(VALUE('SUMMARY WEEK'!I857)&gt;MASTER!$B$5/100,"C","K"))),'SUMMARY WEEK'!I857))</f>
        <v/>
      </c>
      <c r="J857" s="20" t="str">
        <f>IF(ISBLANK('SUMMARY WEEK'!J857),'SUMMARY WEEK'!J857,IFERROR(IF(VALUE('SUMMARY WEEK'!J857)&gt;MASTER!$B$3/100,"SB",IF(VALUE('SUMMARY WEEK'!J857)&gt;MASTER!$B$4/100,"B",IF(VALUE('SUMMARY WEEK'!J857)&gt;MASTER!$B$5/100,"C","K"))),'SUMMARY WEEK'!J857))</f>
        <v/>
      </c>
      <c r="K857" s="20" t="str">
        <f>IF(ISBLANK('SUMMARY WEEK'!K857),'SUMMARY WEEK'!K857,IFERROR(IF(VALUE('SUMMARY WEEK'!K857)&gt;MASTER!$B$3/100,"SB",IF(VALUE('SUMMARY WEEK'!K857)&gt;MASTER!$B$4/100,"B",IF(VALUE('SUMMARY WEEK'!K857)&gt;MASTER!$B$5/100,"C","K"))),'SUMMARY WEEK'!K857))</f>
        <v/>
      </c>
      <c r="L857" s="20" t="str">
        <f>IF(ISBLANK('SUMMARY WEEK'!L857),'SUMMARY WEEK'!L857,IFERROR(IF(VALUE('SUMMARY WEEK'!L857)&gt;MASTER!$B$3/100,"SB",IF(VALUE('SUMMARY WEEK'!L857)&gt;MASTER!$B$4/100,"B",IF(VALUE('SUMMARY WEEK'!L857)&gt;MASTER!$B$5/100,"C","K"))),'SUMMARY WEEK'!L857))</f>
        <v/>
      </c>
      <c r="M857" s="20" t="str">
        <f>IF(ISBLANK('SUMMARY WEEK'!M857),'SUMMARY WEEK'!M857,IFERROR(IF(VALUE('SUMMARY WEEK'!M857)&gt;MASTER!$B$3/100,"SB",IF(VALUE('SUMMARY WEEK'!M857)&gt;MASTER!$B$4/100,"B",IF(VALUE('SUMMARY WEEK'!M857)&gt;MASTER!$B$5/100,"C","K"))),'SUMMARY WEEK'!M857))</f>
        <v/>
      </c>
      <c r="N857" s="20" t="str">
        <f>IF(ISBLANK('SUMMARY WEEK'!N857),'SUMMARY WEEK'!N857,IFERROR(IF(VALUE('SUMMARY WEEK'!N857)&gt;MASTER!$B$3/100,"SB",IF(VALUE('SUMMARY WEEK'!N857)&gt;MASTER!$B$4/100,"B",IF(VALUE('SUMMARY WEEK'!N857)&gt;MASTER!$B$5/100,"C","K"))),'SUMMARY WEEK'!N857))</f>
        <v/>
      </c>
      <c r="O857" s="20" t="str">
        <f>IF(ISBLANK('SUMMARY WEEK'!O857),'SUMMARY WEEK'!O857,IFERROR(IF(VALUE('SUMMARY WEEK'!O857)&gt;MASTER!$B$3/100,"SB",IF(VALUE('SUMMARY WEEK'!O857)&gt;MASTER!$B$4/100,"B",IF(VALUE('SUMMARY WEEK'!O857)&gt;MASTER!$B$5/100,"C","K"))),'SUMMARY WEEK'!O857))</f>
        <v/>
      </c>
      <c r="P857" s="20" t="str">
        <f>IF(ISBLANK('SUMMARY WEEK'!P857),'SUMMARY WEEK'!P857,IFERROR(IF(VALUE('SUMMARY WEEK'!P857)&gt;MASTER!$B$3/100,"SB",IF(VALUE('SUMMARY WEEK'!P857)&gt;MASTER!$B$4/100,"B",IF(VALUE('SUMMARY WEEK'!P857)&gt;MASTER!$B$5/100,"C","K"))),'SUMMARY WEEK'!P857))</f>
        <v/>
      </c>
      <c r="Q857" s="20" t="str">
        <f>IF(ISBLANK('SUMMARY WEEK'!Q857),'SUMMARY WEEK'!Q857,IFERROR(IF(VALUE('SUMMARY WEEK'!Q857)&gt;MASTER!$B$3/100,"SB",IF(VALUE('SUMMARY WEEK'!Q857)&gt;MASTER!$B$4/100,"B",IF(VALUE('SUMMARY WEEK'!Q857)&gt;MASTER!$B$5/100,"C","K"))),'SUMMARY WEEK'!Q857))</f>
        <v/>
      </c>
      <c r="R857" s="20" t="str">
        <f>IF(ISBLANK('SUMMARY WEEK'!R857),'SUMMARY WEEK'!R857,IFERROR(IF(VALUE('SUMMARY WEEK'!R857)&gt;MASTER!$B$3/100,"SB",IF(VALUE('SUMMARY WEEK'!R857)&gt;MASTER!$B$4/100,"B",IF(VALUE('SUMMARY WEEK'!R857)&gt;MASTER!$B$5/100,"C","K"))),'SUMMARY WEEK'!R857))</f>
        <v/>
      </c>
      <c r="S857" s="20" t="str">
        <f>IF(ISBLANK('SUMMARY WEEK'!S857),'SUMMARY WEEK'!S857,IFERROR(IF(VALUE('SUMMARY WEEK'!S857)&gt;MASTER!$B$3/100,"SB",IF(VALUE('SUMMARY WEEK'!S857)&gt;MASTER!$B$4/100,"B",IF(VALUE('SUMMARY WEEK'!S857)&gt;MASTER!$B$5/100,"C","K"))),'SUMMARY WEEK'!S857))</f>
        <v/>
      </c>
      <c r="T857" s="20" t="str">
        <f>IF(ISBLANK('SUMMARY WEEK'!T857),'SUMMARY WEEK'!T857,IFERROR(IF(VALUE('SUMMARY WEEK'!T857)&gt;MASTER!$B$3/100,"SB",IF(VALUE('SUMMARY WEEK'!T857)&gt;MASTER!$B$4/100,"B",IF(VALUE('SUMMARY WEEK'!T857)&gt;MASTER!$B$5/100,"C","K"))),'SUMMARY WEEK'!T857))</f>
        <v/>
      </c>
      <c r="U857" s="20" t="str">
        <f>IF(ISBLANK('SUMMARY WEEK'!U857),'SUMMARY WEEK'!U857,IFERROR(IF(VALUE('SUMMARY WEEK'!U857)&gt;MASTER!$B$3/100,"SB",IF(VALUE('SUMMARY WEEK'!U857)&gt;MASTER!$B$4/100,"B",IF(VALUE('SUMMARY WEEK'!U857)&gt;MASTER!$B$5/100,"C","K"))),'SUMMARY WEEK'!U857))</f>
        <v/>
      </c>
      <c r="V857" s="20" t="str">
        <f>IF(ISBLANK('SUMMARY WEEK'!V857),'SUMMARY WEEK'!V857,IFERROR(IF(VALUE('SUMMARY WEEK'!V857)&gt;MASTER!$B$3/100,"SB",IF(VALUE('SUMMARY WEEK'!V857)&gt;MASTER!$B$4/100,"B",IF(VALUE('SUMMARY WEEK'!V857)&gt;MASTER!$B$5/100,"C","K"))),'SUMMARY WEEK'!V857))</f>
        <v/>
      </c>
      <c r="W857" s="20" t="str">
        <f>IF(ISBLANK('SUMMARY WEEK'!W857),'SUMMARY WEEK'!W857,IFERROR(IF(VALUE('SUMMARY WEEK'!W857)&gt;MASTER!$B$3/100,"SB",IF(VALUE('SUMMARY WEEK'!W857)&gt;MASTER!$B$4/100,"B",IF(VALUE('SUMMARY WEEK'!W857)&gt;MASTER!$B$5/100,"C","K"))),'SUMMARY WEEK'!W857))</f>
        <v/>
      </c>
      <c r="X857" s="20" t="str">
        <f>IF(ISBLANK('SUMMARY WEEK'!X857),'SUMMARY WEEK'!X857,IFERROR(IF(VALUE('SUMMARY WEEK'!X857)&gt;MASTER!$B$3/100,"SB",IF(VALUE('SUMMARY WEEK'!X857)&gt;MASTER!$B$4/100,"B",IF(VALUE('SUMMARY WEEK'!X857)&gt;MASTER!$B$5/100,"C","K"))),'SUMMARY WEEK'!X857))</f>
        <v/>
      </c>
      <c r="Y857" s="20" t="str">
        <f>IF(ISBLANK('SUMMARY WEEK'!Y857),'SUMMARY WEEK'!Y857,IFERROR(IF(VALUE('SUMMARY WEEK'!Y857)&gt;MASTER!$B$3/100,"SB",IF(VALUE('SUMMARY WEEK'!Y857)&gt;MASTER!$B$4/100,"B",IF(VALUE('SUMMARY WEEK'!Y857)&gt;MASTER!$B$5/100,"C","K"))),'SUMMARY WEEK'!Y857))</f>
        <v/>
      </c>
      <c r="Z857" s="20" t="str">
        <f>IF(ISBLANK('SUMMARY WEEK'!Z857),'SUMMARY WEEK'!Z857,IFERROR(IF(VALUE('SUMMARY WEEK'!Z857)&gt;MASTER!$B$3/100,"SB",IF(VALUE('SUMMARY WEEK'!Z857)&gt;MASTER!$B$4/100,"B",IF(VALUE('SUMMARY WEEK'!Z857)&gt;MASTER!$B$5/100,"C","K"))),'SUMMARY WEEK'!Z857))</f>
        <v/>
      </c>
      <c r="AA857" s="20"/>
    </row>
    <row r="858">
      <c r="A858" s="18" t="str">
        <f>IF(ISBLANK('SUMMARY WEEK'!A858),'SUMMARY WEEK'!A858,IFERROR(IF(VALUE('SUMMARY WEEK'!A858)&gt;MASTER!$B$3/100,"SB",IF(VALUE('SUMMARY WEEK'!A858)&gt;MASTER!$B$4/100,"B",IF(VALUE('SUMMARY WEEK'!A858)&gt;MASTER!$B$5/100,"C","K"))),'SUMMARY WEEK'!A858))</f>
        <v/>
      </c>
      <c r="B858" s="19" t="str">
        <f>IF(ISBLANK('SUMMARY WEEK'!B858),'SUMMARY WEEK'!B858,IFERROR(IF(VALUE('SUMMARY WEEK'!B858)&gt;MASTER!$B$3/100,"SB",IF(VALUE('SUMMARY WEEK'!B858)&gt;MASTER!$B$4/100,"B",IF(VALUE('SUMMARY WEEK'!B858)&gt;MASTER!$B$5/100,"C","K"))),'SUMMARY WEEK'!B858))</f>
        <v/>
      </c>
      <c r="C858" s="20" t="str">
        <f>IF(ISBLANK('SUMMARY WEEK'!C858),'SUMMARY WEEK'!C858,IFERROR(IF(VALUE('SUMMARY WEEK'!C858)&gt;MASTER!$B$3/100,"SB",IF(VALUE('SUMMARY WEEK'!C858)&gt;MASTER!$B$4/100,"B",IF(VALUE('SUMMARY WEEK'!C858)&gt;MASTER!$B$5/100,"C","K"))),'SUMMARY WEEK'!C858))</f>
        <v/>
      </c>
      <c r="D858" s="20" t="str">
        <f>IF(ISBLANK('SUMMARY WEEK'!D858),'SUMMARY WEEK'!D858,IFERROR(IF(VALUE('SUMMARY WEEK'!D858)&gt;MASTER!$B$3/100,"SB",IF(VALUE('SUMMARY WEEK'!D858)&gt;MASTER!$B$4/100,"B",IF(VALUE('SUMMARY WEEK'!D858)&gt;MASTER!$B$5/100,"C","K"))),'SUMMARY WEEK'!D858))</f>
        <v/>
      </c>
      <c r="E858" s="20" t="str">
        <f>IF(ISBLANK('SUMMARY WEEK'!E858),'SUMMARY WEEK'!E858,IFERROR(IF(VALUE('SUMMARY WEEK'!E858)&gt;MASTER!$B$3/100,"SB",IF(VALUE('SUMMARY WEEK'!E858)&gt;MASTER!$B$4/100,"B",IF(VALUE('SUMMARY WEEK'!E858)&gt;MASTER!$B$5/100,"C","K"))),'SUMMARY WEEK'!E858))</f>
        <v/>
      </c>
      <c r="F858" s="20" t="str">
        <f>IF(ISBLANK('SUMMARY WEEK'!F858),'SUMMARY WEEK'!F858,IFERROR(IF(VALUE('SUMMARY WEEK'!F858)&gt;MASTER!$B$3/100,"SB",IF(VALUE('SUMMARY WEEK'!F858)&gt;MASTER!$B$4/100,"B",IF(VALUE('SUMMARY WEEK'!F858)&gt;MASTER!$B$5/100,"C","K"))),'SUMMARY WEEK'!F858))</f>
        <v/>
      </c>
      <c r="G858" s="20" t="str">
        <f>IF(ISBLANK('SUMMARY WEEK'!G858),'SUMMARY WEEK'!G858,IFERROR(IF(VALUE('SUMMARY WEEK'!G858)&gt;MASTER!$B$3/100,"SB",IF(VALUE('SUMMARY WEEK'!G858)&gt;MASTER!$B$4/100,"B",IF(VALUE('SUMMARY WEEK'!G858)&gt;MASTER!$B$5/100,"C","K"))),'SUMMARY WEEK'!G858))</f>
        <v/>
      </c>
      <c r="H858" s="20" t="str">
        <f>IF(ISBLANK('SUMMARY WEEK'!H858),'SUMMARY WEEK'!H858,IFERROR(IF(VALUE('SUMMARY WEEK'!H858)&gt;MASTER!$B$3/100,"SB",IF(VALUE('SUMMARY WEEK'!H858)&gt;MASTER!$B$4/100,"B",IF(VALUE('SUMMARY WEEK'!H858)&gt;MASTER!$B$5/100,"C","K"))),'SUMMARY WEEK'!H858))</f>
        <v/>
      </c>
      <c r="I858" s="20" t="str">
        <f>IF(ISBLANK('SUMMARY WEEK'!I858),'SUMMARY WEEK'!I858,IFERROR(IF(VALUE('SUMMARY WEEK'!I858)&gt;MASTER!$B$3/100,"SB",IF(VALUE('SUMMARY WEEK'!I858)&gt;MASTER!$B$4/100,"B",IF(VALUE('SUMMARY WEEK'!I858)&gt;MASTER!$B$5/100,"C","K"))),'SUMMARY WEEK'!I858))</f>
        <v/>
      </c>
      <c r="J858" s="20" t="str">
        <f>IF(ISBLANK('SUMMARY WEEK'!J858),'SUMMARY WEEK'!J858,IFERROR(IF(VALUE('SUMMARY WEEK'!J858)&gt;MASTER!$B$3/100,"SB",IF(VALUE('SUMMARY WEEK'!J858)&gt;MASTER!$B$4/100,"B",IF(VALUE('SUMMARY WEEK'!J858)&gt;MASTER!$B$5/100,"C","K"))),'SUMMARY WEEK'!J858))</f>
        <v/>
      </c>
      <c r="K858" s="20" t="str">
        <f>IF(ISBLANK('SUMMARY WEEK'!K858),'SUMMARY WEEK'!K858,IFERROR(IF(VALUE('SUMMARY WEEK'!K858)&gt;MASTER!$B$3/100,"SB",IF(VALUE('SUMMARY WEEK'!K858)&gt;MASTER!$B$4/100,"B",IF(VALUE('SUMMARY WEEK'!K858)&gt;MASTER!$B$5/100,"C","K"))),'SUMMARY WEEK'!K858))</f>
        <v/>
      </c>
      <c r="L858" s="20" t="str">
        <f>IF(ISBLANK('SUMMARY WEEK'!L858),'SUMMARY WEEK'!L858,IFERROR(IF(VALUE('SUMMARY WEEK'!L858)&gt;MASTER!$B$3/100,"SB",IF(VALUE('SUMMARY WEEK'!L858)&gt;MASTER!$B$4/100,"B",IF(VALUE('SUMMARY WEEK'!L858)&gt;MASTER!$B$5/100,"C","K"))),'SUMMARY WEEK'!L858))</f>
        <v/>
      </c>
      <c r="M858" s="20" t="str">
        <f>IF(ISBLANK('SUMMARY WEEK'!M858),'SUMMARY WEEK'!M858,IFERROR(IF(VALUE('SUMMARY WEEK'!M858)&gt;MASTER!$B$3/100,"SB",IF(VALUE('SUMMARY WEEK'!M858)&gt;MASTER!$B$4/100,"B",IF(VALUE('SUMMARY WEEK'!M858)&gt;MASTER!$B$5/100,"C","K"))),'SUMMARY WEEK'!M858))</f>
        <v/>
      </c>
      <c r="N858" s="20" t="str">
        <f>IF(ISBLANK('SUMMARY WEEK'!N858),'SUMMARY WEEK'!N858,IFERROR(IF(VALUE('SUMMARY WEEK'!N858)&gt;MASTER!$B$3/100,"SB",IF(VALUE('SUMMARY WEEK'!N858)&gt;MASTER!$B$4/100,"B",IF(VALUE('SUMMARY WEEK'!N858)&gt;MASTER!$B$5/100,"C","K"))),'SUMMARY WEEK'!N858))</f>
        <v/>
      </c>
      <c r="O858" s="20" t="str">
        <f>IF(ISBLANK('SUMMARY WEEK'!O858),'SUMMARY WEEK'!O858,IFERROR(IF(VALUE('SUMMARY WEEK'!O858)&gt;MASTER!$B$3/100,"SB",IF(VALUE('SUMMARY WEEK'!O858)&gt;MASTER!$B$4/100,"B",IF(VALUE('SUMMARY WEEK'!O858)&gt;MASTER!$B$5/100,"C","K"))),'SUMMARY WEEK'!O858))</f>
        <v/>
      </c>
      <c r="P858" s="20" t="str">
        <f>IF(ISBLANK('SUMMARY WEEK'!P858),'SUMMARY WEEK'!P858,IFERROR(IF(VALUE('SUMMARY WEEK'!P858)&gt;MASTER!$B$3/100,"SB",IF(VALUE('SUMMARY WEEK'!P858)&gt;MASTER!$B$4/100,"B",IF(VALUE('SUMMARY WEEK'!P858)&gt;MASTER!$B$5/100,"C","K"))),'SUMMARY WEEK'!P858))</f>
        <v/>
      </c>
      <c r="Q858" s="20" t="str">
        <f>IF(ISBLANK('SUMMARY WEEK'!Q858),'SUMMARY WEEK'!Q858,IFERROR(IF(VALUE('SUMMARY WEEK'!Q858)&gt;MASTER!$B$3/100,"SB",IF(VALUE('SUMMARY WEEK'!Q858)&gt;MASTER!$B$4/100,"B",IF(VALUE('SUMMARY WEEK'!Q858)&gt;MASTER!$B$5/100,"C","K"))),'SUMMARY WEEK'!Q858))</f>
        <v/>
      </c>
      <c r="R858" s="20" t="str">
        <f>IF(ISBLANK('SUMMARY WEEK'!R858),'SUMMARY WEEK'!R858,IFERROR(IF(VALUE('SUMMARY WEEK'!R858)&gt;MASTER!$B$3/100,"SB",IF(VALUE('SUMMARY WEEK'!R858)&gt;MASTER!$B$4/100,"B",IF(VALUE('SUMMARY WEEK'!R858)&gt;MASTER!$B$5/100,"C","K"))),'SUMMARY WEEK'!R858))</f>
        <v/>
      </c>
      <c r="S858" s="20" t="str">
        <f>IF(ISBLANK('SUMMARY WEEK'!S858),'SUMMARY WEEK'!S858,IFERROR(IF(VALUE('SUMMARY WEEK'!S858)&gt;MASTER!$B$3/100,"SB",IF(VALUE('SUMMARY WEEK'!S858)&gt;MASTER!$B$4/100,"B",IF(VALUE('SUMMARY WEEK'!S858)&gt;MASTER!$B$5/100,"C","K"))),'SUMMARY WEEK'!S858))</f>
        <v/>
      </c>
      <c r="T858" s="20" t="str">
        <f>IF(ISBLANK('SUMMARY WEEK'!T858),'SUMMARY WEEK'!T858,IFERROR(IF(VALUE('SUMMARY WEEK'!T858)&gt;MASTER!$B$3/100,"SB",IF(VALUE('SUMMARY WEEK'!T858)&gt;MASTER!$B$4/100,"B",IF(VALUE('SUMMARY WEEK'!T858)&gt;MASTER!$B$5/100,"C","K"))),'SUMMARY WEEK'!T858))</f>
        <v/>
      </c>
      <c r="U858" s="20" t="str">
        <f>IF(ISBLANK('SUMMARY WEEK'!U858),'SUMMARY WEEK'!U858,IFERROR(IF(VALUE('SUMMARY WEEK'!U858)&gt;MASTER!$B$3/100,"SB",IF(VALUE('SUMMARY WEEK'!U858)&gt;MASTER!$B$4/100,"B",IF(VALUE('SUMMARY WEEK'!U858)&gt;MASTER!$B$5/100,"C","K"))),'SUMMARY WEEK'!U858))</f>
        <v/>
      </c>
      <c r="V858" s="20" t="str">
        <f>IF(ISBLANK('SUMMARY WEEK'!V858),'SUMMARY WEEK'!V858,IFERROR(IF(VALUE('SUMMARY WEEK'!V858)&gt;MASTER!$B$3/100,"SB",IF(VALUE('SUMMARY WEEK'!V858)&gt;MASTER!$B$4/100,"B",IF(VALUE('SUMMARY WEEK'!V858)&gt;MASTER!$B$5/100,"C","K"))),'SUMMARY WEEK'!V858))</f>
        <v/>
      </c>
      <c r="W858" s="20" t="str">
        <f>IF(ISBLANK('SUMMARY WEEK'!W858),'SUMMARY WEEK'!W858,IFERROR(IF(VALUE('SUMMARY WEEK'!W858)&gt;MASTER!$B$3/100,"SB",IF(VALUE('SUMMARY WEEK'!W858)&gt;MASTER!$B$4/100,"B",IF(VALUE('SUMMARY WEEK'!W858)&gt;MASTER!$B$5/100,"C","K"))),'SUMMARY WEEK'!W858))</f>
        <v/>
      </c>
      <c r="X858" s="20" t="str">
        <f>IF(ISBLANK('SUMMARY WEEK'!X858),'SUMMARY WEEK'!X858,IFERROR(IF(VALUE('SUMMARY WEEK'!X858)&gt;MASTER!$B$3/100,"SB",IF(VALUE('SUMMARY WEEK'!X858)&gt;MASTER!$B$4/100,"B",IF(VALUE('SUMMARY WEEK'!X858)&gt;MASTER!$B$5/100,"C","K"))),'SUMMARY WEEK'!X858))</f>
        <v/>
      </c>
      <c r="Y858" s="20" t="str">
        <f>IF(ISBLANK('SUMMARY WEEK'!Y858),'SUMMARY WEEK'!Y858,IFERROR(IF(VALUE('SUMMARY WEEK'!Y858)&gt;MASTER!$B$3/100,"SB",IF(VALUE('SUMMARY WEEK'!Y858)&gt;MASTER!$B$4/100,"B",IF(VALUE('SUMMARY WEEK'!Y858)&gt;MASTER!$B$5/100,"C","K"))),'SUMMARY WEEK'!Y858))</f>
        <v/>
      </c>
      <c r="Z858" s="20" t="str">
        <f>IF(ISBLANK('SUMMARY WEEK'!Z858),'SUMMARY WEEK'!Z858,IFERROR(IF(VALUE('SUMMARY WEEK'!Z858)&gt;MASTER!$B$3/100,"SB",IF(VALUE('SUMMARY WEEK'!Z858)&gt;MASTER!$B$4/100,"B",IF(VALUE('SUMMARY WEEK'!Z858)&gt;MASTER!$B$5/100,"C","K"))),'SUMMARY WEEK'!Z858))</f>
        <v/>
      </c>
      <c r="AA858" s="20"/>
    </row>
    <row r="859">
      <c r="A859" s="18" t="str">
        <f>IF(ISBLANK('SUMMARY WEEK'!A859),'SUMMARY WEEK'!A859,IFERROR(IF(VALUE('SUMMARY WEEK'!A859)&gt;MASTER!$B$3/100,"SB",IF(VALUE('SUMMARY WEEK'!A859)&gt;MASTER!$B$4/100,"B",IF(VALUE('SUMMARY WEEK'!A859)&gt;MASTER!$B$5/100,"C","K"))),'SUMMARY WEEK'!A859))</f>
        <v/>
      </c>
      <c r="B859" s="19" t="str">
        <f>IF(ISBLANK('SUMMARY WEEK'!B859),'SUMMARY WEEK'!B859,IFERROR(IF(VALUE('SUMMARY WEEK'!B859)&gt;MASTER!$B$3/100,"SB",IF(VALUE('SUMMARY WEEK'!B859)&gt;MASTER!$B$4/100,"B",IF(VALUE('SUMMARY WEEK'!B859)&gt;MASTER!$B$5/100,"C","K"))),'SUMMARY WEEK'!B859))</f>
        <v/>
      </c>
      <c r="C859" s="20" t="str">
        <f>IF(ISBLANK('SUMMARY WEEK'!C859),'SUMMARY WEEK'!C859,IFERROR(IF(VALUE('SUMMARY WEEK'!C859)&gt;MASTER!$B$3/100,"SB",IF(VALUE('SUMMARY WEEK'!C859)&gt;MASTER!$B$4/100,"B",IF(VALUE('SUMMARY WEEK'!C859)&gt;MASTER!$B$5/100,"C","K"))),'SUMMARY WEEK'!C859))</f>
        <v/>
      </c>
      <c r="D859" s="20" t="str">
        <f>IF(ISBLANK('SUMMARY WEEK'!D859),'SUMMARY WEEK'!D859,IFERROR(IF(VALUE('SUMMARY WEEK'!D859)&gt;MASTER!$B$3/100,"SB",IF(VALUE('SUMMARY WEEK'!D859)&gt;MASTER!$B$4/100,"B",IF(VALUE('SUMMARY WEEK'!D859)&gt;MASTER!$B$5/100,"C","K"))),'SUMMARY WEEK'!D859))</f>
        <v/>
      </c>
      <c r="E859" s="20" t="str">
        <f>IF(ISBLANK('SUMMARY WEEK'!E859),'SUMMARY WEEK'!E859,IFERROR(IF(VALUE('SUMMARY WEEK'!E859)&gt;MASTER!$B$3/100,"SB",IF(VALUE('SUMMARY WEEK'!E859)&gt;MASTER!$B$4/100,"B",IF(VALUE('SUMMARY WEEK'!E859)&gt;MASTER!$B$5/100,"C","K"))),'SUMMARY WEEK'!E859))</f>
        <v/>
      </c>
      <c r="F859" s="20" t="str">
        <f>IF(ISBLANK('SUMMARY WEEK'!F859),'SUMMARY WEEK'!F859,IFERROR(IF(VALUE('SUMMARY WEEK'!F859)&gt;MASTER!$B$3/100,"SB",IF(VALUE('SUMMARY WEEK'!F859)&gt;MASTER!$B$4/100,"B",IF(VALUE('SUMMARY WEEK'!F859)&gt;MASTER!$B$5/100,"C","K"))),'SUMMARY WEEK'!F859))</f>
        <v/>
      </c>
      <c r="G859" s="20" t="str">
        <f>IF(ISBLANK('SUMMARY WEEK'!G859),'SUMMARY WEEK'!G859,IFERROR(IF(VALUE('SUMMARY WEEK'!G859)&gt;MASTER!$B$3/100,"SB",IF(VALUE('SUMMARY WEEK'!G859)&gt;MASTER!$B$4/100,"B",IF(VALUE('SUMMARY WEEK'!G859)&gt;MASTER!$B$5/100,"C","K"))),'SUMMARY WEEK'!G859))</f>
        <v/>
      </c>
      <c r="H859" s="20" t="str">
        <f>IF(ISBLANK('SUMMARY WEEK'!H859),'SUMMARY WEEK'!H859,IFERROR(IF(VALUE('SUMMARY WEEK'!H859)&gt;MASTER!$B$3/100,"SB",IF(VALUE('SUMMARY WEEK'!H859)&gt;MASTER!$B$4/100,"B",IF(VALUE('SUMMARY WEEK'!H859)&gt;MASTER!$B$5/100,"C","K"))),'SUMMARY WEEK'!H859))</f>
        <v/>
      </c>
      <c r="I859" s="20" t="str">
        <f>IF(ISBLANK('SUMMARY WEEK'!I859),'SUMMARY WEEK'!I859,IFERROR(IF(VALUE('SUMMARY WEEK'!I859)&gt;MASTER!$B$3/100,"SB",IF(VALUE('SUMMARY WEEK'!I859)&gt;MASTER!$B$4/100,"B",IF(VALUE('SUMMARY WEEK'!I859)&gt;MASTER!$B$5/100,"C","K"))),'SUMMARY WEEK'!I859))</f>
        <v/>
      </c>
      <c r="J859" s="20" t="str">
        <f>IF(ISBLANK('SUMMARY WEEK'!J859),'SUMMARY WEEK'!J859,IFERROR(IF(VALUE('SUMMARY WEEK'!J859)&gt;MASTER!$B$3/100,"SB",IF(VALUE('SUMMARY WEEK'!J859)&gt;MASTER!$B$4/100,"B",IF(VALUE('SUMMARY WEEK'!J859)&gt;MASTER!$B$5/100,"C","K"))),'SUMMARY WEEK'!J859))</f>
        <v/>
      </c>
      <c r="K859" s="20" t="str">
        <f>IF(ISBLANK('SUMMARY WEEK'!K859),'SUMMARY WEEK'!K859,IFERROR(IF(VALUE('SUMMARY WEEK'!K859)&gt;MASTER!$B$3/100,"SB",IF(VALUE('SUMMARY WEEK'!K859)&gt;MASTER!$B$4/100,"B",IF(VALUE('SUMMARY WEEK'!K859)&gt;MASTER!$B$5/100,"C","K"))),'SUMMARY WEEK'!K859))</f>
        <v/>
      </c>
      <c r="L859" s="20" t="str">
        <f>IF(ISBLANK('SUMMARY WEEK'!L859),'SUMMARY WEEK'!L859,IFERROR(IF(VALUE('SUMMARY WEEK'!L859)&gt;MASTER!$B$3/100,"SB",IF(VALUE('SUMMARY WEEK'!L859)&gt;MASTER!$B$4/100,"B",IF(VALUE('SUMMARY WEEK'!L859)&gt;MASTER!$B$5/100,"C","K"))),'SUMMARY WEEK'!L859))</f>
        <v/>
      </c>
      <c r="M859" s="20" t="str">
        <f>IF(ISBLANK('SUMMARY WEEK'!M859),'SUMMARY WEEK'!M859,IFERROR(IF(VALUE('SUMMARY WEEK'!M859)&gt;MASTER!$B$3/100,"SB",IF(VALUE('SUMMARY WEEK'!M859)&gt;MASTER!$B$4/100,"B",IF(VALUE('SUMMARY WEEK'!M859)&gt;MASTER!$B$5/100,"C","K"))),'SUMMARY WEEK'!M859))</f>
        <v/>
      </c>
      <c r="N859" s="20" t="str">
        <f>IF(ISBLANK('SUMMARY WEEK'!N859),'SUMMARY WEEK'!N859,IFERROR(IF(VALUE('SUMMARY WEEK'!N859)&gt;MASTER!$B$3/100,"SB",IF(VALUE('SUMMARY WEEK'!N859)&gt;MASTER!$B$4/100,"B",IF(VALUE('SUMMARY WEEK'!N859)&gt;MASTER!$B$5/100,"C","K"))),'SUMMARY WEEK'!N859))</f>
        <v/>
      </c>
      <c r="O859" s="20" t="str">
        <f>IF(ISBLANK('SUMMARY WEEK'!O859),'SUMMARY WEEK'!O859,IFERROR(IF(VALUE('SUMMARY WEEK'!O859)&gt;MASTER!$B$3/100,"SB",IF(VALUE('SUMMARY WEEK'!O859)&gt;MASTER!$B$4/100,"B",IF(VALUE('SUMMARY WEEK'!O859)&gt;MASTER!$B$5/100,"C","K"))),'SUMMARY WEEK'!O859))</f>
        <v/>
      </c>
      <c r="P859" s="20" t="str">
        <f>IF(ISBLANK('SUMMARY WEEK'!P859),'SUMMARY WEEK'!P859,IFERROR(IF(VALUE('SUMMARY WEEK'!P859)&gt;MASTER!$B$3/100,"SB",IF(VALUE('SUMMARY WEEK'!P859)&gt;MASTER!$B$4/100,"B",IF(VALUE('SUMMARY WEEK'!P859)&gt;MASTER!$B$5/100,"C","K"))),'SUMMARY WEEK'!P859))</f>
        <v/>
      </c>
      <c r="Q859" s="20" t="str">
        <f>IF(ISBLANK('SUMMARY WEEK'!Q859),'SUMMARY WEEK'!Q859,IFERROR(IF(VALUE('SUMMARY WEEK'!Q859)&gt;MASTER!$B$3/100,"SB",IF(VALUE('SUMMARY WEEK'!Q859)&gt;MASTER!$B$4/100,"B",IF(VALUE('SUMMARY WEEK'!Q859)&gt;MASTER!$B$5/100,"C","K"))),'SUMMARY WEEK'!Q859))</f>
        <v/>
      </c>
      <c r="R859" s="20" t="str">
        <f>IF(ISBLANK('SUMMARY WEEK'!R859),'SUMMARY WEEK'!R859,IFERROR(IF(VALUE('SUMMARY WEEK'!R859)&gt;MASTER!$B$3/100,"SB",IF(VALUE('SUMMARY WEEK'!R859)&gt;MASTER!$B$4/100,"B",IF(VALUE('SUMMARY WEEK'!R859)&gt;MASTER!$B$5/100,"C","K"))),'SUMMARY WEEK'!R859))</f>
        <v/>
      </c>
      <c r="S859" s="20" t="str">
        <f>IF(ISBLANK('SUMMARY WEEK'!S859),'SUMMARY WEEK'!S859,IFERROR(IF(VALUE('SUMMARY WEEK'!S859)&gt;MASTER!$B$3/100,"SB",IF(VALUE('SUMMARY WEEK'!S859)&gt;MASTER!$B$4/100,"B",IF(VALUE('SUMMARY WEEK'!S859)&gt;MASTER!$B$5/100,"C","K"))),'SUMMARY WEEK'!S859))</f>
        <v/>
      </c>
      <c r="T859" s="20" t="str">
        <f>IF(ISBLANK('SUMMARY WEEK'!T859),'SUMMARY WEEK'!T859,IFERROR(IF(VALUE('SUMMARY WEEK'!T859)&gt;MASTER!$B$3/100,"SB",IF(VALUE('SUMMARY WEEK'!T859)&gt;MASTER!$B$4/100,"B",IF(VALUE('SUMMARY WEEK'!T859)&gt;MASTER!$B$5/100,"C","K"))),'SUMMARY WEEK'!T859))</f>
        <v/>
      </c>
      <c r="U859" s="20" t="str">
        <f>IF(ISBLANK('SUMMARY WEEK'!U859),'SUMMARY WEEK'!U859,IFERROR(IF(VALUE('SUMMARY WEEK'!U859)&gt;MASTER!$B$3/100,"SB",IF(VALUE('SUMMARY WEEK'!U859)&gt;MASTER!$B$4/100,"B",IF(VALUE('SUMMARY WEEK'!U859)&gt;MASTER!$B$5/100,"C","K"))),'SUMMARY WEEK'!U859))</f>
        <v/>
      </c>
      <c r="V859" s="20" t="str">
        <f>IF(ISBLANK('SUMMARY WEEK'!V859),'SUMMARY WEEK'!V859,IFERROR(IF(VALUE('SUMMARY WEEK'!V859)&gt;MASTER!$B$3/100,"SB",IF(VALUE('SUMMARY WEEK'!V859)&gt;MASTER!$B$4/100,"B",IF(VALUE('SUMMARY WEEK'!V859)&gt;MASTER!$B$5/100,"C","K"))),'SUMMARY WEEK'!V859))</f>
        <v/>
      </c>
      <c r="W859" s="20" t="str">
        <f>IF(ISBLANK('SUMMARY WEEK'!W859),'SUMMARY WEEK'!W859,IFERROR(IF(VALUE('SUMMARY WEEK'!W859)&gt;MASTER!$B$3/100,"SB",IF(VALUE('SUMMARY WEEK'!W859)&gt;MASTER!$B$4/100,"B",IF(VALUE('SUMMARY WEEK'!W859)&gt;MASTER!$B$5/100,"C","K"))),'SUMMARY WEEK'!W859))</f>
        <v/>
      </c>
      <c r="X859" s="20" t="str">
        <f>IF(ISBLANK('SUMMARY WEEK'!X859),'SUMMARY WEEK'!X859,IFERROR(IF(VALUE('SUMMARY WEEK'!X859)&gt;MASTER!$B$3/100,"SB",IF(VALUE('SUMMARY WEEK'!X859)&gt;MASTER!$B$4/100,"B",IF(VALUE('SUMMARY WEEK'!X859)&gt;MASTER!$B$5/100,"C","K"))),'SUMMARY WEEK'!X859))</f>
        <v/>
      </c>
      <c r="Y859" s="20" t="str">
        <f>IF(ISBLANK('SUMMARY WEEK'!Y859),'SUMMARY WEEK'!Y859,IFERROR(IF(VALUE('SUMMARY WEEK'!Y859)&gt;MASTER!$B$3/100,"SB",IF(VALUE('SUMMARY WEEK'!Y859)&gt;MASTER!$B$4/100,"B",IF(VALUE('SUMMARY WEEK'!Y859)&gt;MASTER!$B$5/100,"C","K"))),'SUMMARY WEEK'!Y859))</f>
        <v/>
      </c>
      <c r="Z859" s="20" t="str">
        <f>IF(ISBLANK('SUMMARY WEEK'!Z859),'SUMMARY WEEK'!Z859,IFERROR(IF(VALUE('SUMMARY WEEK'!Z859)&gt;MASTER!$B$3/100,"SB",IF(VALUE('SUMMARY WEEK'!Z859)&gt;MASTER!$B$4/100,"B",IF(VALUE('SUMMARY WEEK'!Z859)&gt;MASTER!$B$5/100,"C","K"))),'SUMMARY WEEK'!Z859))</f>
        <v/>
      </c>
      <c r="AA859" s="20"/>
    </row>
    <row r="860">
      <c r="A860" s="18" t="str">
        <f>IF(ISBLANK('SUMMARY WEEK'!A860),'SUMMARY WEEK'!A860,IFERROR(IF(VALUE('SUMMARY WEEK'!A860)&gt;MASTER!$B$3/100,"SB",IF(VALUE('SUMMARY WEEK'!A860)&gt;MASTER!$B$4/100,"B",IF(VALUE('SUMMARY WEEK'!A860)&gt;MASTER!$B$5/100,"C","K"))),'SUMMARY WEEK'!A860))</f>
        <v/>
      </c>
      <c r="B860" s="19" t="str">
        <f>IF(ISBLANK('SUMMARY WEEK'!B860),'SUMMARY WEEK'!B860,IFERROR(IF(VALUE('SUMMARY WEEK'!B860)&gt;MASTER!$B$3/100,"SB",IF(VALUE('SUMMARY WEEK'!B860)&gt;MASTER!$B$4/100,"B",IF(VALUE('SUMMARY WEEK'!B860)&gt;MASTER!$B$5/100,"C","K"))),'SUMMARY WEEK'!B860))</f>
        <v/>
      </c>
      <c r="C860" s="20" t="str">
        <f>IF(ISBLANK('SUMMARY WEEK'!C860),'SUMMARY WEEK'!C860,IFERROR(IF(VALUE('SUMMARY WEEK'!C860)&gt;MASTER!$B$3/100,"SB",IF(VALUE('SUMMARY WEEK'!C860)&gt;MASTER!$B$4/100,"B",IF(VALUE('SUMMARY WEEK'!C860)&gt;MASTER!$B$5/100,"C","K"))),'SUMMARY WEEK'!C860))</f>
        <v/>
      </c>
      <c r="D860" s="20" t="str">
        <f>IF(ISBLANK('SUMMARY WEEK'!D860),'SUMMARY WEEK'!D860,IFERROR(IF(VALUE('SUMMARY WEEK'!D860)&gt;MASTER!$B$3/100,"SB",IF(VALUE('SUMMARY WEEK'!D860)&gt;MASTER!$B$4/100,"B",IF(VALUE('SUMMARY WEEK'!D860)&gt;MASTER!$B$5/100,"C","K"))),'SUMMARY WEEK'!D860))</f>
        <v/>
      </c>
      <c r="E860" s="20" t="str">
        <f>IF(ISBLANK('SUMMARY WEEK'!E860),'SUMMARY WEEK'!E860,IFERROR(IF(VALUE('SUMMARY WEEK'!E860)&gt;MASTER!$B$3/100,"SB",IF(VALUE('SUMMARY WEEK'!E860)&gt;MASTER!$B$4/100,"B",IF(VALUE('SUMMARY WEEK'!E860)&gt;MASTER!$B$5/100,"C","K"))),'SUMMARY WEEK'!E860))</f>
        <v/>
      </c>
      <c r="F860" s="20" t="str">
        <f>IF(ISBLANK('SUMMARY WEEK'!F860),'SUMMARY WEEK'!F860,IFERROR(IF(VALUE('SUMMARY WEEK'!F860)&gt;MASTER!$B$3/100,"SB",IF(VALUE('SUMMARY WEEK'!F860)&gt;MASTER!$B$4/100,"B",IF(VALUE('SUMMARY WEEK'!F860)&gt;MASTER!$B$5/100,"C","K"))),'SUMMARY WEEK'!F860))</f>
        <v/>
      </c>
      <c r="G860" s="20" t="str">
        <f>IF(ISBLANK('SUMMARY WEEK'!G860),'SUMMARY WEEK'!G860,IFERROR(IF(VALUE('SUMMARY WEEK'!G860)&gt;MASTER!$B$3/100,"SB",IF(VALUE('SUMMARY WEEK'!G860)&gt;MASTER!$B$4/100,"B",IF(VALUE('SUMMARY WEEK'!G860)&gt;MASTER!$B$5/100,"C","K"))),'SUMMARY WEEK'!G860))</f>
        <v/>
      </c>
      <c r="H860" s="20" t="str">
        <f>IF(ISBLANK('SUMMARY WEEK'!H860),'SUMMARY WEEK'!H860,IFERROR(IF(VALUE('SUMMARY WEEK'!H860)&gt;MASTER!$B$3/100,"SB",IF(VALUE('SUMMARY WEEK'!H860)&gt;MASTER!$B$4/100,"B",IF(VALUE('SUMMARY WEEK'!H860)&gt;MASTER!$B$5/100,"C","K"))),'SUMMARY WEEK'!H860))</f>
        <v/>
      </c>
      <c r="I860" s="20" t="str">
        <f>IF(ISBLANK('SUMMARY WEEK'!I860),'SUMMARY WEEK'!I860,IFERROR(IF(VALUE('SUMMARY WEEK'!I860)&gt;MASTER!$B$3/100,"SB",IF(VALUE('SUMMARY WEEK'!I860)&gt;MASTER!$B$4/100,"B",IF(VALUE('SUMMARY WEEK'!I860)&gt;MASTER!$B$5/100,"C","K"))),'SUMMARY WEEK'!I860))</f>
        <v/>
      </c>
      <c r="J860" s="20" t="str">
        <f>IF(ISBLANK('SUMMARY WEEK'!J860),'SUMMARY WEEK'!J860,IFERROR(IF(VALUE('SUMMARY WEEK'!J860)&gt;MASTER!$B$3/100,"SB",IF(VALUE('SUMMARY WEEK'!J860)&gt;MASTER!$B$4/100,"B",IF(VALUE('SUMMARY WEEK'!J860)&gt;MASTER!$B$5/100,"C","K"))),'SUMMARY WEEK'!J860))</f>
        <v/>
      </c>
      <c r="K860" s="20" t="str">
        <f>IF(ISBLANK('SUMMARY WEEK'!K860),'SUMMARY WEEK'!K860,IFERROR(IF(VALUE('SUMMARY WEEK'!K860)&gt;MASTER!$B$3/100,"SB",IF(VALUE('SUMMARY WEEK'!K860)&gt;MASTER!$B$4/100,"B",IF(VALUE('SUMMARY WEEK'!K860)&gt;MASTER!$B$5/100,"C","K"))),'SUMMARY WEEK'!K860))</f>
        <v/>
      </c>
      <c r="L860" s="20" t="str">
        <f>IF(ISBLANK('SUMMARY WEEK'!L860),'SUMMARY WEEK'!L860,IFERROR(IF(VALUE('SUMMARY WEEK'!L860)&gt;MASTER!$B$3/100,"SB",IF(VALUE('SUMMARY WEEK'!L860)&gt;MASTER!$B$4/100,"B",IF(VALUE('SUMMARY WEEK'!L860)&gt;MASTER!$B$5/100,"C","K"))),'SUMMARY WEEK'!L860))</f>
        <v/>
      </c>
      <c r="M860" s="20" t="str">
        <f>IF(ISBLANK('SUMMARY WEEK'!M860),'SUMMARY WEEK'!M860,IFERROR(IF(VALUE('SUMMARY WEEK'!M860)&gt;MASTER!$B$3/100,"SB",IF(VALUE('SUMMARY WEEK'!M860)&gt;MASTER!$B$4/100,"B",IF(VALUE('SUMMARY WEEK'!M860)&gt;MASTER!$B$5/100,"C","K"))),'SUMMARY WEEK'!M860))</f>
        <v/>
      </c>
      <c r="N860" s="20" t="str">
        <f>IF(ISBLANK('SUMMARY WEEK'!N860),'SUMMARY WEEK'!N860,IFERROR(IF(VALUE('SUMMARY WEEK'!N860)&gt;MASTER!$B$3/100,"SB",IF(VALUE('SUMMARY WEEK'!N860)&gt;MASTER!$B$4/100,"B",IF(VALUE('SUMMARY WEEK'!N860)&gt;MASTER!$B$5/100,"C","K"))),'SUMMARY WEEK'!N860))</f>
        <v/>
      </c>
      <c r="O860" s="20" t="str">
        <f>IF(ISBLANK('SUMMARY WEEK'!O860),'SUMMARY WEEK'!O860,IFERROR(IF(VALUE('SUMMARY WEEK'!O860)&gt;MASTER!$B$3/100,"SB",IF(VALUE('SUMMARY WEEK'!O860)&gt;MASTER!$B$4/100,"B",IF(VALUE('SUMMARY WEEK'!O860)&gt;MASTER!$B$5/100,"C","K"))),'SUMMARY WEEK'!O860))</f>
        <v/>
      </c>
      <c r="P860" s="20" t="str">
        <f>IF(ISBLANK('SUMMARY WEEK'!P860),'SUMMARY WEEK'!P860,IFERROR(IF(VALUE('SUMMARY WEEK'!P860)&gt;MASTER!$B$3/100,"SB",IF(VALUE('SUMMARY WEEK'!P860)&gt;MASTER!$B$4/100,"B",IF(VALUE('SUMMARY WEEK'!P860)&gt;MASTER!$B$5/100,"C","K"))),'SUMMARY WEEK'!P860))</f>
        <v/>
      </c>
      <c r="Q860" s="20" t="str">
        <f>IF(ISBLANK('SUMMARY WEEK'!Q860),'SUMMARY WEEK'!Q860,IFERROR(IF(VALUE('SUMMARY WEEK'!Q860)&gt;MASTER!$B$3/100,"SB",IF(VALUE('SUMMARY WEEK'!Q860)&gt;MASTER!$B$4/100,"B",IF(VALUE('SUMMARY WEEK'!Q860)&gt;MASTER!$B$5/100,"C","K"))),'SUMMARY WEEK'!Q860))</f>
        <v/>
      </c>
      <c r="R860" s="20" t="str">
        <f>IF(ISBLANK('SUMMARY WEEK'!R860),'SUMMARY WEEK'!R860,IFERROR(IF(VALUE('SUMMARY WEEK'!R860)&gt;MASTER!$B$3/100,"SB",IF(VALUE('SUMMARY WEEK'!R860)&gt;MASTER!$B$4/100,"B",IF(VALUE('SUMMARY WEEK'!R860)&gt;MASTER!$B$5/100,"C","K"))),'SUMMARY WEEK'!R860))</f>
        <v/>
      </c>
      <c r="S860" s="20" t="str">
        <f>IF(ISBLANK('SUMMARY WEEK'!S860),'SUMMARY WEEK'!S860,IFERROR(IF(VALUE('SUMMARY WEEK'!S860)&gt;MASTER!$B$3/100,"SB",IF(VALUE('SUMMARY WEEK'!S860)&gt;MASTER!$B$4/100,"B",IF(VALUE('SUMMARY WEEK'!S860)&gt;MASTER!$B$5/100,"C","K"))),'SUMMARY WEEK'!S860))</f>
        <v/>
      </c>
      <c r="T860" s="20" t="str">
        <f>IF(ISBLANK('SUMMARY WEEK'!T860),'SUMMARY WEEK'!T860,IFERROR(IF(VALUE('SUMMARY WEEK'!T860)&gt;MASTER!$B$3/100,"SB",IF(VALUE('SUMMARY WEEK'!T860)&gt;MASTER!$B$4/100,"B",IF(VALUE('SUMMARY WEEK'!T860)&gt;MASTER!$B$5/100,"C","K"))),'SUMMARY WEEK'!T860))</f>
        <v/>
      </c>
      <c r="U860" s="20" t="str">
        <f>IF(ISBLANK('SUMMARY WEEK'!U860),'SUMMARY WEEK'!U860,IFERROR(IF(VALUE('SUMMARY WEEK'!U860)&gt;MASTER!$B$3/100,"SB",IF(VALUE('SUMMARY WEEK'!U860)&gt;MASTER!$B$4/100,"B",IF(VALUE('SUMMARY WEEK'!U860)&gt;MASTER!$B$5/100,"C","K"))),'SUMMARY WEEK'!U860))</f>
        <v/>
      </c>
      <c r="V860" s="20" t="str">
        <f>IF(ISBLANK('SUMMARY WEEK'!V860),'SUMMARY WEEK'!V860,IFERROR(IF(VALUE('SUMMARY WEEK'!V860)&gt;MASTER!$B$3/100,"SB",IF(VALUE('SUMMARY WEEK'!V860)&gt;MASTER!$B$4/100,"B",IF(VALUE('SUMMARY WEEK'!V860)&gt;MASTER!$B$5/100,"C","K"))),'SUMMARY WEEK'!V860))</f>
        <v/>
      </c>
      <c r="W860" s="20" t="str">
        <f>IF(ISBLANK('SUMMARY WEEK'!W860),'SUMMARY WEEK'!W860,IFERROR(IF(VALUE('SUMMARY WEEK'!W860)&gt;MASTER!$B$3/100,"SB",IF(VALUE('SUMMARY WEEK'!W860)&gt;MASTER!$B$4/100,"B",IF(VALUE('SUMMARY WEEK'!W860)&gt;MASTER!$B$5/100,"C","K"))),'SUMMARY WEEK'!W860))</f>
        <v/>
      </c>
      <c r="X860" s="20" t="str">
        <f>IF(ISBLANK('SUMMARY WEEK'!X860),'SUMMARY WEEK'!X860,IFERROR(IF(VALUE('SUMMARY WEEK'!X860)&gt;MASTER!$B$3/100,"SB",IF(VALUE('SUMMARY WEEK'!X860)&gt;MASTER!$B$4/100,"B",IF(VALUE('SUMMARY WEEK'!X860)&gt;MASTER!$B$5/100,"C","K"))),'SUMMARY WEEK'!X860))</f>
        <v/>
      </c>
      <c r="Y860" s="20" t="str">
        <f>IF(ISBLANK('SUMMARY WEEK'!Y860),'SUMMARY WEEK'!Y860,IFERROR(IF(VALUE('SUMMARY WEEK'!Y860)&gt;MASTER!$B$3/100,"SB",IF(VALUE('SUMMARY WEEK'!Y860)&gt;MASTER!$B$4/100,"B",IF(VALUE('SUMMARY WEEK'!Y860)&gt;MASTER!$B$5/100,"C","K"))),'SUMMARY WEEK'!Y860))</f>
        <v/>
      </c>
      <c r="Z860" s="20" t="str">
        <f>IF(ISBLANK('SUMMARY WEEK'!Z860),'SUMMARY WEEK'!Z860,IFERROR(IF(VALUE('SUMMARY WEEK'!Z860)&gt;MASTER!$B$3/100,"SB",IF(VALUE('SUMMARY WEEK'!Z860)&gt;MASTER!$B$4/100,"B",IF(VALUE('SUMMARY WEEK'!Z860)&gt;MASTER!$B$5/100,"C","K"))),'SUMMARY WEEK'!Z860))</f>
        <v/>
      </c>
      <c r="AA860" s="20"/>
    </row>
    <row r="861">
      <c r="A861" s="18" t="str">
        <f>IF(ISBLANK('SUMMARY WEEK'!A861),'SUMMARY WEEK'!A861,IFERROR(IF(VALUE('SUMMARY WEEK'!A861)&gt;MASTER!$B$3/100,"SB",IF(VALUE('SUMMARY WEEK'!A861)&gt;MASTER!$B$4/100,"B",IF(VALUE('SUMMARY WEEK'!A861)&gt;MASTER!$B$5/100,"C","K"))),'SUMMARY WEEK'!A861))</f>
        <v/>
      </c>
      <c r="B861" s="19" t="str">
        <f>IF(ISBLANK('SUMMARY WEEK'!B861),'SUMMARY WEEK'!B861,IFERROR(IF(VALUE('SUMMARY WEEK'!B861)&gt;MASTER!$B$3/100,"SB",IF(VALUE('SUMMARY WEEK'!B861)&gt;MASTER!$B$4/100,"B",IF(VALUE('SUMMARY WEEK'!B861)&gt;MASTER!$B$5/100,"C","K"))),'SUMMARY WEEK'!B861))</f>
        <v/>
      </c>
      <c r="C861" s="20" t="str">
        <f>IF(ISBLANK('SUMMARY WEEK'!C861),'SUMMARY WEEK'!C861,IFERROR(IF(VALUE('SUMMARY WEEK'!C861)&gt;MASTER!$B$3/100,"SB",IF(VALUE('SUMMARY WEEK'!C861)&gt;MASTER!$B$4/100,"B",IF(VALUE('SUMMARY WEEK'!C861)&gt;MASTER!$B$5/100,"C","K"))),'SUMMARY WEEK'!C861))</f>
        <v/>
      </c>
      <c r="D861" s="20" t="str">
        <f>IF(ISBLANK('SUMMARY WEEK'!D861),'SUMMARY WEEK'!D861,IFERROR(IF(VALUE('SUMMARY WEEK'!D861)&gt;MASTER!$B$3/100,"SB",IF(VALUE('SUMMARY WEEK'!D861)&gt;MASTER!$B$4/100,"B",IF(VALUE('SUMMARY WEEK'!D861)&gt;MASTER!$B$5/100,"C","K"))),'SUMMARY WEEK'!D861))</f>
        <v/>
      </c>
      <c r="E861" s="20" t="str">
        <f>IF(ISBLANK('SUMMARY WEEK'!E861),'SUMMARY WEEK'!E861,IFERROR(IF(VALUE('SUMMARY WEEK'!E861)&gt;MASTER!$B$3/100,"SB",IF(VALUE('SUMMARY WEEK'!E861)&gt;MASTER!$B$4/100,"B",IF(VALUE('SUMMARY WEEK'!E861)&gt;MASTER!$B$5/100,"C","K"))),'SUMMARY WEEK'!E861))</f>
        <v/>
      </c>
      <c r="F861" s="20" t="str">
        <f>IF(ISBLANK('SUMMARY WEEK'!F861),'SUMMARY WEEK'!F861,IFERROR(IF(VALUE('SUMMARY WEEK'!F861)&gt;MASTER!$B$3/100,"SB",IF(VALUE('SUMMARY WEEK'!F861)&gt;MASTER!$B$4/100,"B",IF(VALUE('SUMMARY WEEK'!F861)&gt;MASTER!$B$5/100,"C","K"))),'SUMMARY WEEK'!F861))</f>
        <v/>
      </c>
      <c r="G861" s="20" t="str">
        <f>IF(ISBLANK('SUMMARY WEEK'!G861),'SUMMARY WEEK'!G861,IFERROR(IF(VALUE('SUMMARY WEEK'!G861)&gt;MASTER!$B$3/100,"SB",IF(VALUE('SUMMARY WEEK'!G861)&gt;MASTER!$B$4/100,"B",IF(VALUE('SUMMARY WEEK'!G861)&gt;MASTER!$B$5/100,"C","K"))),'SUMMARY WEEK'!G861))</f>
        <v/>
      </c>
      <c r="H861" s="20" t="str">
        <f>IF(ISBLANK('SUMMARY WEEK'!H861),'SUMMARY WEEK'!H861,IFERROR(IF(VALUE('SUMMARY WEEK'!H861)&gt;MASTER!$B$3/100,"SB",IF(VALUE('SUMMARY WEEK'!H861)&gt;MASTER!$B$4/100,"B",IF(VALUE('SUMMARY WEEK'!H861)&gt;MASTER!$B$5/100,"C","K"))),'SUMMARY WEEK'!H861))</f>
        <v/>
      </c>
      <c r="I861" s="20" t="str">
        <f>IF(ISBLANK('SUMMARY WEEK'!I861),'SUMMARY WEEK'!I861,IFERROR(IF(VALUE('SUMMARY WEEK'!I861)&gt;MASTER!$B$3/100,"SB",IF(VALUE('SUMMARY WEEK'!I861)&gt;MASTER!$B$4/100,"B",IF(VALUE('SUMMARY WEEK'!I861)&gt;MASTER!$B$5/100,"C","K"))),'SUMMARY WEEK'!I861))</f>
        <v/>
      </c>
      <c r="J861" s="20" t="str">
        <f>IF(ISBLANK('SUMMARY WEEK'!J861),'SUMMARY WEEK'!J861,IFERROR(IF(VALUE('SUMMARY WEEK'!J861)&gt;MASTER!$B$3/100,"SB",IF(VALUE('SUMMARY WEEK'!J861)&gt;MASTER!$B$4/100,"B",IF(VALUE('SUMMARY WEEK'!J861)&gt;MASTER!$B$5/100,"C","K"))),'SUMMARY WEEK'!J861))</f>
        <v/>
      </c>
      <c r="K861" s="20" t="str">
        <f>IF(ISBLANK('SUMMARY WEEK'!K861),'SUMMARY WEEK'!K861,IFERROR(IF(VALUE('SUMMARY WEEK'!K861)&gt;MASTER!$B$3/100,"SB",IF(VALUE('SUMMARY WEEK'!K861)&gt;MASTER!$B$4/100,"B",IF(VALUE('SUMMARY WEEK'!K861)&gt;MASTER!$B$5/100,"C","K"))),'SUMMARY WEEK'!K861))</f>
        <v/>
      </c>
      <c r="L861" s="20" t="str">
        <f>IF(ISBLANK('SUMMARY WEEK'!L861),'SUMMARY WEEK'!L861,IFERROR(IF(VALUE('SUMMARY WEEK'!L861)&gt;MASTER!$B$3/100,"SB",IF(VALUE('SUMMARY WEEK'!L861)&gt;MASTER!$B$4/100,"B",IF(VALUE('SUMMARY WEEK'!L861)&gt;MASTER!$B$5/100,"C","K"))),'SUMMARY WEEK'!L861))</f>
        <v/>
      </c>
      <c r="M861" s="20" t="str">
        <f>IF(ISBLANK('SUMMARY WEEK'!M861),'SUMMARY WEEK'!M861,IFERROR(IF(VALUE('SUMMARY WEEK'!M861)&gt;MASTER!$B$3/100,"SB",IF(VALUE('SUMMARY WEEK'!M861)&gt;MASTER!$B$4/100,"B",IF(VALUE('SUMMARY WEEK'!M861)&gt;MASTER!$B$5/100,"C","K"))),'SUMMARY WEEK'!M861))</f>
        <v/>
      </c>
      <c r="N861" s="20" t="str">
        <f>IF(ISBLANK('SUMMARY WEEK'!N861),'SUMMARY WEEK'!N861,IFERROR(IF(VALUE('SUMMARY WEEK'!N861)&gt;MASTER!$B$3/100,"SB",IF(VALUE('SUMMARY WEEK'!N861)&gt;MASTER!$B$4/100,"B",IF(VALUE('SUMMARY WEEK'!N861)&gt;MASTER!$B$5/100,"C","K"))),'SUMMARY WEEK'!N861))</f>
        <v/>
      </c>
      <c r="O861" s="20" t="str">
        <f>IF(ISBLANK('SUMMARY WEEK'!O861),'SUMMARY WEEK'!O861,IFERROR(IF(VALUE('SUMMARY WEEK'!O861)&gt;MASTER!$B$3/100,"SB",IF(VALUE('SUMMARY WEEK'!O861)&gt;MASTER!$B$4/100,"B",IF(VALUE('SUMMARY WEEK'!O861)&gt;MASTER!$B$5/100,"C","K"))),'SUMMARY WEEK'!O861))</f>
        <v/>
      </c>
      <c r="P861" s="20" t="str">
        <f>IF(ISBLANK('SUMMARY WEEK'!P861),'SUMMARY WEEK'!P861,IFERROR(IF(VALUE('SUMMARY WEEK'!P861)&gt;MASTER!$B$3/100,"SB",IF(VALUE('SUMMARY WEEK'!P861)&gt;MASTER!$B$4/100,"B",IF(VALUE('SUMMARY WEEK'!P861)&gt;MASTER!$B$5/100,"C","K"))),'SUMMARY WEEK'!P861))</f>
        <v/>
      </c>
      <c r="Q861" s="20" t="str">
        <f>IF(ISBLANK('SUMMARY WEEK'!Q861),'SUMMARY WEEK'!Q861,IFERROR(IF(VALUE('SUMMARY WEEK'!Q861)&gt;MASTER!$B$3/100,"SB",IF(VALUE('SUMMARY WEEK'!Q861)&gt;MASTER!$B$4/100,"B",IF(VALUE('SUMMARY WEEK'!Q861)&gt;MASTER!$B$5/100,"C","K"))),'SUMMARY WEEK'!Q861))</f>
        <v/>
      </c>
      <c r="R861" s="20" t="str">
        <f>IF(ISBLANK('SUMMARY WEEK'!R861),'SUMMARY WEEK'!R861,IFERROR(IF(VALUE('SUMMARY WEEK'!R861)&gt;MASTER!$B$3/100,"SB",IF(VALUE('SUMMARY WEEK'!R861)&gt;MASTER!$B$4/100,"B",IF(VALUE('SUMMARY WEEK'!R861)&gt;MASTER!$B$5/100,"C","K"))),'SUMMARY WEEK'!R861))</f>
        <v/>
      </c>
      <c r="S861" s="20" t="str">
        <f>IF(ISBLANK('SUMMARY WEEK'!S861),'SUMMARY WEEK'!S861,IFERROR(IF(VALUE('SUMMARY WEEK'!S861)&gt;MASTER!$B$3/100,"SB",IF(VALUE('SUMMARY WEEK'!S861)&gt;MASTER!$B$4/100,"B",IF(VALUE('SUMMARY WEEK'!S861)&gt;MASTER!$B$5/100,"C","K"))),'SUMMARY WEEK'!S861))</f>
        <v/>
      </c>
      <c r="T861" s="20" t="str">
        <f>IF(ISBLANK('SUMMARY WEEK'!T861),'SUMMARY WEEK'!T861,IFERROR(IF(VALUE('SUMMARY WEEK'!T861)&gt;MASTER!$B$3/100,"SB",IF(VALUE('SUMMARY WEEK'!T861)&gt;MASTER!$B$4/100,"B",IF(VALUE('SUMMARY WEEK'!T861)&gt;MASTER!$B$5/100,"C","K"))),'SUMMARY WEEK'!T861))</f>
        <v/>
      </c>
      <c r="U861" s="20" t="str">
        <f>IF(ISBLANK('SUMMARY WEEK'!U861),'SUMMARY WEEK'!U861,IFERROR(IF(VALUE('SUMMARY WEEK'!U861)&gt;MASTER!$B$3/100,"SB",IF(VALUE('SUMMARY WEEK'!U861)&gt;MASTER!$B$4/100,"B",IF(VALUE('SUMMARY WEEK'!U861)&gt;MASTER!$B$5/100,"C","K"))),'SUMMARY WEEK'!U861))</f>
        <v/>
      </c>
      <c r="V861" s="20" t="str">
        <f>IF(ISBLANK('SUMMARY WEEK'!V861),'SUMMARY WEEK'!V861,IFERROR(IF(VALUE('SUMMARY WEEK'!V861)&gt;MASTER!$B$3/100,"SB",IF(VALUE('SUMMARY WEEK'!V861)&gt;MASTER!$B$4/100,"B",IF(VALUE('SUMMARY WEEK'!V861)&gt;MASTER!$B$5/100,"C","K"))),'SUMMARY WEEK'!V861))</f>
        <v/>
      </c>
      <c r="W861" s="20" t="str">
        <f>IF(ISBLANK('SUMMARY WEEK'!W861),'SUMMARY WEEK'!W861,IFERROR(IF(VALUE('SUMMARY WEEK'!W861)&gt;MASTER!$B$3/100,"SB",IF(VALUE('SUMMARY WEEK'!W861)&gt;MASTER!$B$4/100,"B",IF(VALUE('SUMMARY WEEK'!W861)&gt;MASTER!$B$5/100,"C","K"))),'SUMMARY WEEK'!W861))</f>
        <v/>
      </c>
      <c r="X861" s="20" t="str">
        <f>IF(ISBLANK('SUMMARY WEEK'!X861),'SUMMARY WEEK'!X861,IFERROR(IF(VALUE('SUMMARY WEEK'!X861)&gt;MASTER!$B$3/100,"SB",IF(VALUE('SUMMARY WEEK'!X861)&gt;MASTER!$B$4/100,"B",IF(VALUE('SUMMARY WEEK'!X861)&gt;MASTER!$B$5/100,"C","K"))),'SUMMARY WEEK'!X861))</f>
        <v/>
      </c>
      <c r="Y861" s="20" t="str">
        <f>IF(ISBLANK('SUMMARY WEEK'!Y861),'SUMMARY WEEK'!Y861,IFERROR(IF(VALUE('SUMMARY WEEK'!Y861)&gt;MASTER!$B$3/100,"SB",IF(VALUE('SUMMARY WEEK'!Y861)&gt;MASTER!$B$4/100,"B",IF(VALUE('SUMMARY WEEK'!Y861)&gt;MASTER!$B$5/100,"C","K"))),'SUMMARY WEEK'!Y861))</f>
        <v/>
      </c>
      <c r="Z861" s="20" t="str">
        <f>IF(ISBLANK('SUMMARY WEEK'!Z861),'SUMMARY WEEK'!Z861,IFERROR(IF(VALUE('SUMMARY WEEK'!Z861)&gt;MASTER!$B$3/100,"SB",IF(VALUE('SUMMARY WEEK'!Z861)&gt;MASTER!$B$4/100,"B",IF(VALUE('SUMMARY WEEK'!Z861)&gt;MASTER!$B$5/100,"C","K"))),'SUMMARY WEEK'!Z861))</f>
        <v/>
      </c>
      <c r="AA861" s="20"/>
    </row>
    <row r="862">
      <c r="A862" s="18" t="str">
        <f>IF(ISBLANK('SUMMARY WEEK'!A862),'SUMMARY WEEK'!A862,IFERROR(IF(VALUE('SUMMARY WEEK'!A862)&gt;MASTER!$B$3/100,"SB",IF(VALUE('SUMMARY WEEK'!A862)&gt;MASTER!$B$4/100,"B",IF(VALUE('SUMMARY WEEK'!A862)&gt;MASTER!$B$5/100,"C","K"))),'SUMMARY WEEK'!A862))</f>
        <v/>
      </c>
      <c r="B862" s="19" t="str">
        <f>IF(ISBLANK('SUMMARY WEEK'!B862),'SUMMARY WEEK'!B862,IFERROR(IF(VALUE('SUMMARY WEEK'!B862)&gt;MASTER!$B$3/100,"SB",IF(VALUE('SUMMARY WEEK'!B862)&gt;MASTER!$B$4/100,"B",IF(VALUE('SUMMARY WEEK'!B862)&gt;MASTER!$B$5/100,"C","K"))),'SUMMARY WEEK'!B862))</f>
        <v/>
      </c>
      <c r="C862" s="20" t="str">
        <f>IF(ISBLANK('SUMMARY WEEK'!C862),'SUMMARY WEEK'!C862,IFERROR(IF(VALUE('SUMMARY WEEK'!C862)&gt;MASTER!$B$3/100,"SB",IF(VALUE('SUMMARY WEEK'!C862)&gt;MASTER!$B$4/100,"B",IF(VALUE('SUMMARY WEEK'!C862)&gt;MASTER!$B$5/100,"C","K"))),'SUMMARY WEEK'!C862))</f>
        <v/>
      </c>
      <c r="D862" s="20" t="str">
        <f>IF(ISBLANK('SUMMARY WEEK'!D862),'SUMMARY WEEK'!D862,IFERROR(IF(VALUE('SUMMARY WEEK'!D862)&gt;MASTER!$B$3/100,"SB",IF(VALUE('SUMMARY WEEK'!D862)&gt;MASTER!$B$4/100,"B",IF(VALUE('SUMMARY WEEK'!D862)&gt;MASTER!$B$5/100,"C","K"))),'SUMMARY WEEK'!D862))</f>
        <v/>
      </c>
      <c r="E862" s="20" t="str">
        <f>IF(ISBLANK('SUMMARY WEEK'!E862),'SUMMARY WEEK'!E862,IFERROR(IF(VALUE('SUMMARY WEEK'!E862)&gt;MASTER!$B$3/100,"SB",IF(VALUE('SUMMARY WEEK'!E862)&gt;MASTER!$B$4/100,"B",IF(VALUE('SUMMARY WEEK'!E862)&gt;MASTER!$B$5/100,"C","K"))),'SUMMARY WEEK'!E862))</f>
        <v/>
      </c>
      <c r="F862" s="20" t="str">
        <f>IF(ISBLANK('SUMMARY WEEK'!F862),'SUMMARY WEEK'!F862,IFERROR(IF(VALUE('SUMMARY WEEK'!F862)&gt;MASTER!$B$3/100,"SB",IF(VALUE('SUMMARY WEEK'!F862)&gt;MASTER!$B$4/100,"B",IF(VALUE('SUMMARY WEEK'!F862)&gt;MASTER!$B$5/100,"C","K"))),'SUMMARY WEEK'!F862))</f>
        <v/>
      </c>
      <c r="G862" s="20" t="str">
        <f>IF(ISBLANK('SUMMARY WEEK'!G862),'SUMMARY WEEK'!G862,IFERROR(IF(VALUE('SUMMARY WEEK'!G862)&gt;MASTER!$B$3/100,"SB",IF(VALUE('SUMMARY WEEK'!G862)&gt;MASTER!$B$4/100,"B",IF(VALUE('SUMMARY WEEK'!G862)&gt;MASTER!$B$5/100,"C","K"))),'SUMMARY WEEK'!G862))</f>
        <v/>
      </c>
      <c r="H862" s="20" t="str">
        <f>IF(ISBLANK('SUMMARY WEEK'!H862),'SUMMARY WEEK'!H862,IFERROR(IF(VALUE('SUMMARY WEEK'!H862)&gt;MASTER!$B$3/100,"SB",IF(VALUE('SUMMARY WEEK'!H862)&gt;MASTER!$B$4/100,"B",IF(VALUE('SUMMARY WEEK'!H862)&gt;MASTER!$B$5/100,"C","K"))),'SUMMARY WEEK'!H862))</f>
        <v/>
      </c>
      <c r="I862" s="20" t="str">
        <f>IF(ISBLANK('SUMMARY WEEK'!I862),'SUMMARY WEEK'!I862,IFERROR(IF(VALUE('SUMMARY WEEK'!I862)&gt;MASTER!$B$3/100,"SB",IF(VALUE('SUMMARY WEEK'!I862)&gt;MASTER!$B$4/100,"B",IF(VALUE('SUMMARY WEEK'!I862)&gt;MASTER!$B$5/100,"C","K"))),'SUMMARY WEEK'!I862))</f>
        <v/>
      </c>
      <c r="J862" s="20" t="str">
        <f>IF(ISBLANK('SUMMARY WEEK'!J862),'SUMMARY WEEK'!J862,IFERROR(IF(VALUE('SUMMARY WEEK'!J862)&gt;MASTER!$B$3/100,"SB",IF(VALUE('SUMMARY WEEK'!J862)&gt;MASTER!$B$4/100,"B",IF(VALUE('SUMMARY WEEK'!J862)&gt;MASTER!$B$5/100,"C","K"))),'SUMMARY WEEK'!J862))</f>
        <v/>
      </c>
      <c r="K862" s="20" t="str">
        <f>IF(ISBLANK('SUMMARY WEEK'!K862),'SUMMARY WEEK'!K862,IFERROR(IF(VALUE('SUMMARY WEEK'!K862)&gt;MASTER!$B$3/100,"SB",IF(VALUE('SUMMARY WEEK'!K862)&gt;MASTER!$B$4/100,"B",IF(VALUE('SUMMARY WEEK'!K862)&gt;MASTER!$B$5/100,"C","K"))),'SUMMARY WEEK'!K862))</f>
        <v/>
      </c>
      <c r="L862" s="20" t="str">
        <f>IF(ISBLANK('SUMMARY WEEK'!L862),'SUMMARY WEEK'!L862,IFERROR(IF(VALUE('SUMMARY WEEK'!L862)&gt;MASTER!$B$3/100,"SB",IF(VALUE('SUMMARY WEEK'!L862)&gt;MASTER!$B$4/100,"B",IF(VALUE('SUMMARY WEEK'!L862)&gt;MASTER!$B$5/100,"C","K"))),'SUMMARY WEEK'!L862))</f>
        <v/>
      </c>
      <c r="M862" s="20" t="str">
        <f>IF(ISBLANK('SUMMARY WEEK'!M862),'SUMMARY WEEK'!M862,IFERROR(IF(VALUE('SUMMARY WEEK'!M862)&gt;MASTER!$B$3/100,"SB",IF(VALUE('SUMMARY WEEK'!M862)&gt;MASTER!$B$4/100,"B",IF(VALUE('SUMMARY WEEK'!M862)&gt;MASTER!$B$5/100,"C","K"))),'SUMMARY WEEK'!M862))</f>
        <v/>
      </c>
      <c r="N862" s="20" t="str">
        <f>IF(ISBLANK('SUMMARY WEEK'!N862),'SUMMARY WEEK'!N862,IFERROR(IF(VALUE('SUMMARY WEEK'!N862)&gt;MASTER!$B$3/100,"SB",IF(VALUE('SUMMARY WEEK'!N862)&gt;MASTER!$B$4/100,"B",IF(VALUE('SUMMARY WEEK'!N862)&gt;MASTER!$B$5/100,"C","K"))),'SUMMARY WEEK'!N862))</f>
        <v/>
      </c>
      <c r="O862" s="20" t="str">
        <f>IF(ISBLANK('SUMMARY WEEK'!O862),'SUMMARY WEEK'!O862,IFERROR(IF(VALUE('SUMMARY WEEK'!O862)&gt;MASTER!$B$3/100,"SB",IF(VALUE('SUMMARY WEEK'!O862)&gt;MASTER!$B$4/100,"B",IF(VALUE('SUMMARY WEEK'!O862)&gt;MASTER!$B$5/100,"C","K"))),'SUMMARY WEEK'!O862))</f>
        <v/>
      </c>
      <c r="P862" s="20" t="str">
        <f>IF(ISBLANK('SUMMARY WEEK'!P862),'SUMMARY WEEK'!P862,IFERROR(IF(VALUE('SUMMARY WEEK'!P862)&gt;MASTER!$B$3/100,"SB",IF(VALUE('SUMMARY WEEK'!P862)&gt;MASTER!$B$4/100,"B",IF(VALUE('SUMMARY WEEK'!P862)&gt;MASTER!$B$5/100,"C","K"))),'SUMMARY WEEK'!P862))</f>
        <v/>
      </c>
      <c r="Q862" s="20" t="str">
        <f>IF(ISBLANK('SUMMARY WEEK'!Q862),'SUMMARY WEEK'!Q862,IFERROR(IF(VALUE('SUMMARY WEEK'!Q862)&gt;MASTER!$B$3/100,"SB",IF(VALUE('SUMMARY WEEK'!Q862)&gt;MASTER!$B$4/100,"B",IF(VALUE('SUMMARY WEEK'!Q862)&gt;MASTER!$B$5/100,"C","K"))),'SUMMARY WEEK'!Q862))</f>
        <v/>
      </c>
      <c r="R862" s="20" t="str">
        <f>IF(ISBLANK('SUMMARY WEEK'!R862),'SUMMARY WEEK'!R862,IFERROR(IF(VALUE('SUMMARY WEEK'!R862)&gt;MASTER!$B$3/100,"SB",IF(VALUE('SUMMARY WEEK'!R862)&gt;MASTER!$B$4/100,"B",IF(VALUE('SUMMARY WEEK'!R862)&gt;MASTER!$B$5/100,"C","K"))),'SUMMARY WEEK'!R862))</f>
        <v/>
      </c>
      <c r="S862" s="20" t="str">
        <f>IF(ISBLANK('SUMMARY WEEK'!S862),'SUMMARY WEEK'!S862,IFERROR(IF(VALUE('SUMMARY WEEK'!S862)&gt;MASTER!$B$3/100,"SB",IF(VALUE('SUMMARY WEEK'!S862)&gt;MASTER!$B$4/100,"B",IF(VALUE('SUMMARY WEEK'!S862)&gt;MASTER!$B$5/100,"C","K"))),'SUMMARY WEEK'!S862))</f>
        <v/>
      </c>
      <c r="T862" s="20" t="str">
        <f>IF(ISBLANK('SUMMARY WEEK'!T862),'SUMMARY WEEK'!T862,IFERROR(IF(VALUE('SUMMARY WEEK'!T862)&gt;MASTER!$B$3/100,"SB",IF(VALUE('SUMMARY WEEK'!T862)&gt;MASTER!$B$4/100,"B",IF(VALUE('SUMMARY WEEK'!T862)&gt;MASTER!$B$5/100,"C","K"))),'SUMMARY WEEK'!T862))</f>
        <v/>
      </c>
      <c r="U862" s="20" t="str">
        <f>IF(ISBLANK('SUMMARY WEEK'!U862),'SUMMARY WEEK'!U862,IFERROR(IF(VALUE('SUMMARY WEEK'!U862)&gt;MASTER!$B$3/100,"SB",IF(VALUE('SUMMARY WEEK'!U862)&gt;MASTER!$B$4/100,"B",IF(VALUE('SUMMARY WEEK'!U862)&gt;MASTER!$B$5/100,"C","K"))),'SUMMARY WEEK'!U862))</f>
        <v/>
      </c>
      <c r="V862" s="20" t="str">
        <f>IF(ISBLANK('SUMMARY WEEK'!V862),'SUMMARY WEEK'!V862,IFERROR(IF(VALUE('SUMMARY WEEK'!V862)&gt;MASTER!$B$3/100,"SB",IF(VALUE('SUMMARY WEEK'!V862)&gt;MASTER!$B$4/100,"B",IF(VALUE('SUMMARY WEEK'!V862)&gt;MASTER!$B$5/100,"C","K"))),'SUMMARY WEEK'!V862))</f>
        <v/>
      </c>
      <c r="W862" s="20" t="str">
        <f>IF(ISBLANK('SUMMARY WEEK'!W862),'SUMMARY WEEK'!W862,IFERROR(IF(VALUE('SUMMARY WEEK'!W862)&gt;MASTER!$B$3/100,"SB",IF(VALUE('SUMMARY WEEK'!W862)&gt;MASTER!$B$4/100,"B",IF(VALUE('SUMMARY WEEK'!W862)&gt;MASTER!$B$5/100,"C","K"))),'SUMMARY WEEK'!W862))</f>
        <v/>
      </c>
      <c r="X862" s="20" t="str">
        <f>IF(ISBLANK('SUMMARY WEEK'!X862),'SUMMARY WEEK'!X862,IFERROR(IF(VALUE('SUMMARY WEEK'!X862)&gt;MASTER!$B$3/100,"SB",IF(VALUE('SUMMARY WEEK'!X862)&gt;MASTER!$B$4/100,"B",IF(VALUE('SUMMARY WEEK'!X862)&gt;MASTER!$B$5/100,"C","K"))),'SUMMARY WEEK'!X862))</f>
        <v/>
      </c>
      <c r="Y862" s="20" t="str">
        <f>IF(ISBLANK('SUMMARY WEEK'!Y862),'SUMMARY WEEK'!Y862,IFERROR(IF(VALUE('SUMMARY WEEK'!Y862)&gt;MASTER!$B$3/100,"SB",IF(VALUE('SUMMARY WEEK'!Y862)&gt;MASTER!$B$4/100,"B",IF(VALUE('SUMMARY WEEK'!Y862)&gt;MASTER!$B$5/100,"C","K"))),'SUMMARY WEEK'!Y862))</f>
        <v/>
      </c>
      <c r="Z862" s="20" t="str">
        <f>IF(ISBLANK('SUMMARY WEEK'!Z862),'SUMMARY WEEK'!Z862,IFERROR(IF(VALUE('SUMMARY WEEK'!Z862)&gt;MASTER!$B$3/100,"SB",IF(VALUE('SUMMARY WEEK'!Z862)&gt;MASTER!$B$4/100,"B",IF(VALUE('SUMMARY WEEK'!Z862)&gt;MASTER!$B$5/100,"C","K"))),'SUMMARY WEEK'!Z862))</f>
        <v/>
      </c>
      <c r="AA862" s="20"/>
    </row>
    <row r="863">
      <c r="A863" s="18" t="str">
        <f>IF(ISBLANK('SUMMARY WEEK'!A863),'SUMMARY WEEK'!A863,IFERROR(IF(VALUE('SUMMARY WEEK'!A863)&gt;MASTER!$B$3/100,"SB",IF(VALUE('SUMMARY WEEK'!A863)&gt;MASTER!$B$4/100,"B",IF(VALUE('SUMMARY WEEK'!A863)&gt;MASTER!$B$5/100,"C","K"))),'SUMMARY WEEK'!A863))</f>
        <v/>
      </c>
      <c r="B863" s="19" t="str">
        <f>IF(ISBLANK('SUMMARY WEEK'!B863),'SUMMARY WEEK'!B863,IFERROR(IF(VALUE('SUMMARY WEEK'!B863)&gt;MASTER!$B$3/100,"SB",IF(VALUE('SUMMARY WEEK'!B863)&gt;MASTER!$B$4/100,"B",IF(VALUE('SUMMARY WEEK'!B863)&gt;MASTER!$B$5/100,"C","K"))),'SUMMARY WEEK'!B863))</f>
        <v/>
      </c>
      <c r="C863" s="20" t="str">
        <f>IF(ISBLANK('SUMMARY WEEK'!C863),'SUMMARY WEEK'!C863,IFERROR(IF(VALUE('SUMMARY WEEK'!C863)&gt;MASTER!$B$3/100,"SB",IF(VALUE('SUMMARY WEEK'!C863)&gt;MASTER!$B$4/100,"B",IF(VALUE('SUMMARY WEEK'!C863)&gt;MASTER!$B$5/100,"C","K"))),'SUMMARY WEEK'!C863))</f>
        <v/>
      </c>
      <c r="D863" s="20" t="str">
        <f>IF(ISBLANK('SUMMARY WEEK'!D863),'SUMMARY WEEK'!D863,IFERROR(IF(VALUE('SUMMARY WEEK'!D863)&gt;MASTER!$B$3/100,"SB",IF(VALUE('SUMMARY WEEK'!D863)&gt;MASTER!$B$4/100,"B",IF(VALUE('SUMMARY WEEK'!D863)&gt;MASTER!$B$5/100,"C","K"))),'SUMMARY WEEK'!D863))</f>
        <v/>
      </c>
      <c r="E863" s="20" t="str">
        <f>IF(ISBLANK('SUMMARY WEEK'!E863),'SUMMARY WEEK'!E863,IFERROR(IF(VALUE('SUMMARY WEEK'!E863)&gt;MASTER!$B$3/100,"SB",IF(VALUE('SUMMARY WEEK'!E863)&gt;MASTER!$B$4/100,"B",IF(VALUE('SUMMARY WEEK'!E863)&gt;MASTER!$B$5/100,"C","K"))),'SUMMARY WEEK'!E863))</f>
        <v/>
      </c>
      <c r="F863" s="20" t="str">
        <f>IF(ISBLANK('SUMMARY WEEK'!F863),'SUMMARY WEEK'!F863,IFERROR(IF(VALUE('SUMMARY WEEK'!F863)&gt;MASTER!$B$3/100,"SB",IF(VALUE('SUMMARY WEEK'!F863)&gt;MASTER!$B$4/100,"B",IF(VALUE('SUMMARY WEEK'!F863)&gt;MASTER!$B$5/100,"C","K"))),'SUMMARY WEEK'!F863))</f>
        <v/>
      </c>
      <c r="G863" s="20" t="str">
        <f>IF(ISBLANK('SUMMARY WEEK'!G863),'SUMMARY WEEK'!G863,IFERROR(IF(VALUE('SUMMARY WEEK'!G863)&gt;MASTER!$B$3/100,"SB",IF(VALUE('SUMMARY WEEK'!G863)&gt;MASTER!$B$4/100,"B",IF(VALUE('SUMMARY WEEK'!G863)&gt;MASTER!$B$5/100,"C","K"))),'SUMMARY WEEK'!G863))</f>
        <v/>
      </c>
      <c r="H863" s="20" t="str">
        <f>IF(ISBLANK('SUMMARY WEEK'!H863),'SUMMARY WEEK'!H863,IFERROR(IF(VALUE('SUMMARY WEEK'!H863)&gt;MASTER!$B$3/100,"SB",IF(VALUE('SUMMARY WEEK'!H863)&gt;MASTER!$B$4/100,"B",IF(VALUE('SUMMARY WEEK'!H863)&gt;MASTER!$B$5/100,"C","K"))),'SUMMARY WEEK'!H863))</f>
        <v/>
      </c>
      <c r="I863" s="20" t="str">
        <f>IF(ISBLANK('SUMMARY WEEK'!I863),'SUMMARY WEEK'!I863,IFERROR(IF(VALUE('SUMMARY WEEK'!I863)&gt;MASTER!$B$3/100,"SB",IF(VALUE('SUMMARY WEEK'!I863)&gt;MASTER!$B$4/100,"B",IF(VALUE('SUMMARY WEEK'!I863)&gt;MASTER!$B$5/100,"C","K"))),'SUMMARY WEEK'!I863))</f>
        <v/>
      </c>
      <c r="J863" s="20" t="str">
        <f>IF(ISBLANK('SUMMARY WEEK'!J863),'SUMMARY WEEK'!J863,IFERROR(IF(VALUE('SUMMARY WEEK'!J863)&gt;MASTER!$B$3/100,"SB",IF(VALUE('SUMMARY WEEK'!J863)&gt;MASTER!$B$4/100,"B",IF(VALUE('SUMMARY WEEK'!J863)&gt;MASTER!$B$5/100,"C","K"))),'SUMMARY WEEK'!J863))</f>
        <v/>
      </c>
      <c r="K863" s="20" t="str">
        <f>IF(ISBLANK('SUMMARY WEEK'!K863),'SUMMARY WEEK'!K863,IFERROR(IF(VALUE('SUMMARY WEEK'!K863)&gt;MASTER!$B$3/100,"SB",IF(VALUE('SUMMARY WEEK'!K863)&gt;MASTER!$B$4/100,"B",IF(VALUE('SUMMARY WEEK'!K863)&gt;MASTER!$B$5/100,"C","K"))),'SUMMARY WEEK'!K863))</f>
        <v/>
      </c>
      <c r="L863" s="20" t="str">
        <f>IF(ISBLANK('SUMMARY WEEK'!L863),'SUMMARY WEEK'!L863,IFERROR(IF(VALUE('SUMMARY WEEK'!L863)&gt;MASTER!$B$3/100,"SB",IF(VALUE('SUMMARY WEEK'!L863)&gt;MASTER!$B$4/100,"B",IF(VALUE('SUMMARY WEEK'!L863)&gt;MASTER!$B$5/100,"C","K"))),'SUMMARY WEEK'!L863))</f>
        <v/>
      </c>
      <c r="M863" s="20" t="str">
        <f>IF(ISBLANK('SUMMARY WEEK'!M863),'SUMMARY WEEK'!M863,IFERROR(IF(VALUE('SUMMARY WEEK'!M863)&gt;MASTER!$B$3/100,"SB",IF(VALUE('SUMMARY WEEK'!M863)&gt;MASTER!$B$4/100,"B",IF(VALUE('SUMMARY WEEK'!M863)&gt;MASTER!$B$5/100,"C","K"))),'SUMMARY WEEK'!M863))</f>
        <v/>
      </c>
      <c r="N863" s="20" t="str">
        <f>IF(ISBLANK('SUMMARY WEEK'!N863),'SUMMARY WEEK'!N863,IFERROR(IF(VALUE('SUMMARY WEEK'!N863)&gt;MASTER!$B$3/100,"SB",IF(VALUE('SUMMARY WEEK'!N863)&gt;MASTER!$B$4/100,"B",IF(VALUE('SUMMARY WEEK'!N863)&gt;MASTER!$B$5/100,"C","K"))),'SUMMARY WEEK'!N863))</f>
        <v/>
      </c>
      <c r="O863" s="20" t="str">
        <f>IF(ISBLANK('SUMMARY WEEK'!O863),'SUMMARY WEEK'!O863,IFERROR(IF(VALUE('SUMMARY WEEK'!O863)&gt;MASTER!$B$3/100,"SB",IF(VALUE('SUMMARY WEEK'!O863)&gt;MASTER!$B$4/100,"B",IF(VALUE('SUMMARY WEEK'!O863)&gt;MASTER!$B$5/100,"C","K"))),'SUMMARY WEEK'!O863))</f>
        <v/>
      </c>
      <c r="P863" s="20" t="str">
        <f>IF(ISBLANK('SUMMARY WEEK'!P863),'SUMMARY WEEK'!P863,IFERROR(IF(VALUE('SUMMARY WEEK'!P863)&gt;MASTER!$B$3/100,"SB",IF(VALUE('SUMMARY WEEK'!P863)&gt;MASTER!$B$4/100,"B",IF(VALUE('SUMMARY WEEK'!P863)&gt;MASTER!$B$5/100,"C","K"))),'SUMMARY WEEK'!P863))</f>
        <v/>
      </c>
      <c r="Q863" s="20" t="str">
        <f>IF(ISBLANK('SUMMARY WEEK'!Q863),'SUMMARY WEEK'!Q863,IFERROR(IF(VALUE('SUMMARY WEEK'!Q863)&gt;MASTER!$B$3/100,"SB",IF(VALUE('SUMMARY WEEK'!Q863)&gt;MASTER!$B$4/100,"B",IF(VALUE('SUMMARY WEEK'!Q863)&gt;MASTER!$B$5/100,"C","K"))),'SUMMARY WEEK'!Q863))</f>
        <v/>
      </c>
      <c r="R863" s="20" t="str">
        <f>IF(ISBLANK('SUMMARY WEEK'!R863),'SUMMARY WEEK'!R863,IFERROR(IF(VALUE('SUMMARY WEEK'!R863)&gt;MASTER!$B$3/100,"SB",IF(VALUE('SUMMARY WEEK'!R863)&gt;MASTER!$B$4/100,"B",IF(VALUE('SUMMARY WEEK'!R863)&gt;MASTER!$B$5/100,"C","K"))),'SUMMARY WEEK'!R863))</f>
        <v/>
      </c>
      <c r="S863" s="20" t="str">
        <f>IF(ISBLANK('SUMMARY WEEK'!S863),'SUMMARY WEEK'!S863,IFERROR(IF(VALUE('SUMMARY WEEK'!S863)&gt;MASTER!$B$3/100,"SB",IF(VALUE('SUMMARY WEEK'!S863)&gt;MASTER!$B$4/100,"B",IF(VALUE('SUMMARY WEEK'!S863)&gt;MASTER!$B$5/100,"C","K"))),'SUMMARY WEEK'!S863))</f>
        <v/>
      </c>
      <c r="T863" s="20" t="str">
        <f>IF(ISBLANK('SUMMARY WEEK'!T863),'SUMMARY WEEK'!T863,IFERROR(IF(VALUE('SUMMARY WEEK'!T863)&gt;MASTER!$B$3/100,"SB",IF(VALUE('SUMMARY WEEK'!T863)&gt;MASTER!$B$4/100,"B",IF(VALUE('SUMMARY WEEK'!T863)&gt;MASTER!$B$5/100,"C","K"))),'SUMMARY WEEK'!T863))</f>
        <v/>
      </c>
      <c r="U863" s="20" t="str">
        <f>IF(ISBLANK('SUMMARY WEEK'!U863),'SUMMARY WEEK'!U863,IFERROR(IF(VALUE('SUMMARY WEEK'!U863)&gt;MASTER!$B$3/100,"SB",IF(VALUE('SUMMARY WEEK'!U863)&gt;MASTER!$B$4/100,"B",IF(VALUE('SUMMARY WEEK'!U863)&gt;MASTER!$B$5/100,"C","K"))),'SUMMARY WEEK'!U863))</f>
        <v/>
      </c>
      <c r="V863" s="20" t="str">
        <f>IF(ISBLANK('SUMMARY WEEK'!V863),'SUMMARY WEEK'!V863,IFERROR(IF(VALUE('SUMMARY WEEK'!V863)&gt;MASTER!$B$3/100,"SB",IF(VALUE('SUMMARY WEEK'!V863)&gt;MASTER!$B$4/100,"B",IF(VALUE('SUMMARY WEEK'!V863)&gt;MASTER!$B$5/100,"C","K"))),'SUMMARY WEEK'!V863))</f>
        <v/>
      </c>
      <c r="W863" s="20" t="str">
        <f>IF(ISBLANK('SUMMARY WEEK'!W863),'SUMMARY WEEK'!W863,IFERROR(IF(VALUE('SUMMARY WEEK'!W863)&gt;MASTER!$B$3/100,"SB",IF(VALUE('SUMMARY WEEK'!W863)&gt;MASTER!$B$4/100,"B",IF(VALUE('SUMMARY WEEK'!W863)&gt;MASTER!$B$5/100,"C","K"))),'SUMMARY WEEK'!W863))</f>
        <v/>
      </c>
      <c r="X863" s="20" t="str">
        <f>IF(ISBLANK('SUMMARY WEEK'!X863),'SUMMARY WEEK'!X863,IFERROR(IF(VALUE('SUMMARY WEEK'!X863)&gt;MASTER!$B$3/100,"SB",IF(VALUE('SUMMARY WEEK'!X863)&gt;MASTER!$B$4/100,"B",IF(VALUE('SUMMARY WEEK'!X863)&gt;MASTER!$B$5/100,"C","K"))),'SUMMARY WEEK'!X863))</f>
        <v/>
      </c>
      <c r="Y863" s="20" t="str">
        <f>IF(ISBLANK('SUMMARY WEEK'!Y863),'SUMMARY WEEK'!Y863,IFERROR(IF(VALUE('SUMMARY WEEK'!Y863)&gt;MASTER!$B$3/100,"SB",IF(VALUE('SUMMARY WEEK'!Y863)&gt;MASTER!$B$4/100,"B",IF(VALUE('SUMMARY WEEK'!Y863)&gt;MASTER!$B$5/100,"C","K"))),'SUMMARY WEEK'!Y863))</f>
        <v/>
      </c>
      <c r="Z863" s="20" t="str">
        <f>IF(ISBLANK('SUMMARY WEEK'!Z863),'SUMMARY WEEK'!Z863,IFERROR(IF(VALUE('SUMMARY WEEK'!Z863)&gt;MASTER!$B$3/100,"SB",IF(VALUE('SUMMARY WEEK'!Z863)&gt;MASTER!$B$4/100,"B",IF(VALUE('SUMMARY WEEK'!Z863)&gt;MASTER!$B$5/100,"C","K"))),'SUMMARY WEEK'!Z863))</f>
        <v/>
      </c>
      <c r="AA863" s="20"/>
    </row>
    <row r="864">
      <c r="A864" s="18" t="str">
        <f>IF(ISBLANK('SUMMARY WEEK'!A864),'SUMMARY WEEK'!A864,IFERROR(IF(VALUE('SUMMARY WEEK'!A864)&gt;MASTER!$B$3/100,"SB",IF(VALUE('SUMMARY WEEK'!A864)&gt;MASTER!$B$4/100,"B",IF(VALUE('SUMMARY WEEK'!A864)&gt;MASTER!$B$5/100,"C","K"))),'SUMMARY WEEK'!A864))</f>
        <v/>
      </c>
      <c r="B864" s="19" t="str">
        <f>IF(ISBLANK('SUMMARY WEEK'!B864),'SUMMARY WEEK'!B864,IFERROR(IF(VALUE('SUMMARY WEEK'!B864)&gt;MASTER!$B$3/100,"SB",IF(VALUE('SUMMARY WEEK'!B864)&gt;MASTER!$B$4/100,"B",IF(VALUE('SUMMARY WEEK'!B864)&gt;MASTER!$B$5/100,"C","K"))),'SUMMARY WEEK'!B864))</f>
        <v/>
      </c>
      <c r="C864" s="20" t="str">
        <f>IF(ISBLANK('SUMMARY WEEK'!C864),'SUMMARY WEEK'!C864,IFERROR(IF(VALUE('SUMMARY WEEK'!C864)&gt;MASTER!$B$3/100,"SB",IF(VALUE('SUMMARY WEEK'!C864)&gt;MASTER!$B$4/100,"B",IF(VALUE('SUMMARY WEEK'!C864)&gt;MASTER!$B$5/100,"C","K"))),'SUMMARY WEEK'!C864))</f>
        <v/>
      </c>
      <c r="D864" s="20" t="str">
        <f>IF(ISBLANK('SUMMARY WEEK'!D864),'SUMMARY WEEK'!D864,IFERROR(IF(VALUE('SUMMARY WEEK'!D864)&gt;MASTER!$B$3/100,"SB",IF(VALUE('SUMMARY WEEK'!D864)&gt;MASTER!$B$4/100,"B",IF(VALUE('SUMMARY WEEK'!D864)&gt;MASTER!$B$5/100,"C","K"))),'SUMMARY WEEK'!D864))</f>
        <v/>
      </c>
      <c r="E864" s="20" t="str">
        <f>IF(ISBLANK('SUMMARY WEEK'!E864),'SUMMARY WEEK'!E864,IFERROR(IF(VALUE('SUMMARY WEEK'!E864)&gt;MASTER!$B$3/100,"SB",IF(VALUE('SUMMARY WEEK'!E864)&gt;MASTER!$B$4/100,"B",IF(VALUE('SUMMARY WEEK'!E864)&gt;MASTER!$B$5/100,"C","K"))),'SUMMARY WEEK'!E864))</f>
        <v/>
      </c>
      <c r="F864" s="20" t="str">
        <f>IF(ISBLANK('SUMMARY WEEK'!F864),'SUMMARY WEEK'!F864,IFERROR(IF(VALUE('SUMMARY WEEK'!F864)&gt;MASTER!$B$3/100,"SB",IF(VALUE('SUMMARY WEEK'!F864)&gt;MASTER!$B$4/100,"B",IF(VALUE('SUMMARY WEEK'!F864)&gt;MASTER!$B$5/100,"C","K"))),'SUMMARY WEEK'!F864))</f>
        <v/>
      </c>
      <c r="G864" s="20" t="str">
        <f>IF(ISBLANK('SUMMARY WEEK'!G864),'SUMMARY WEEK'!G864,IFERROR(IF(VALUE('SUMMARY WEEK'!G864)&gt;MASTER!$B$3/100,"SB",IF(VALUE('SUMMARY WEEK'!G864)&gt;MASTER!$B$4/100,"B",IF(VALUE('SUMMARY WEEK'!G864)&gt;MASTER!$B$5/100,"C","K"))),'SUMMARY WEEK'!G864))</f>
        <v/>
      </c>
      <c r="H864" s="20" t="str">
        <f>IF(ISBLANK('SUMMARY WEEK'!H864),'SUMMARY WEEK'!H864,IFERROR(IF(VALUE('SUMMARY WEEK'!H864)&gt;MASTER!$B$3/100,"SB",IF(VALUE('SUMMARY WEEK'!H864)&gt;MASTER!$B$4/100,"B",IF(VALUE('SUMMARY WEEK'!H864)&gt;MASTER!$B$5/100,"C","K"))),'SUMMARY WEEK'!H864))</f>
        <v/>
      </c>
      <c r="I864" s="20" t="str">
        <f>IF(ISBLANK('SUMMARY WEEK'!I864),'SUMMARY WEEK'!I864,IFERROR(IF(VALUE('SUMMARY WEEK'!I864)&gt;MASTER!$B$3/100,"SB",IF(VALUE('SUMMARY WEEK'!I864)&gt;MASTER!$B$4/100,"B",IF(VALUE('SUMMARY WEEK'!I864)&gt;MASTER!$B$5/100,"C","K"))),'SUMMARY WEEK'!I864))</f>
        <v/>
      </c>
      <c r="J864" s="20" t="str">
        <f>IF(ISBLANK('SUMMARY WEEK'!J864),'SUMMARY WEEK'!J864,IFERROR(IF(VALUE('SUMMARY WEEK'!J864)&gt;MASTER!$B$3/100,"SB",IF(VALUE('SUMMARY WEEK'!J864)&gt;MASTER!$B$4/100,"B",IF(VALUE('SUMMARY WEEK'!J864)&gt;MASTER!$B$5/100,"C","K"))),'SUMMARY WEEK'!J864))</f>
        <v/>
      </c>
      <c r="K864" s="20" t="str">
        <f>IF(ISBLANK('SUMMARY WEEK'!K864),'SUMMARY WEEK'!K864,IFERROR(IF(VALUE('SUMMARY WEEK'!K864)&gt;MASTER!$B$3/100,"SB",IF(VALUE('SUMMARY WEEK'!K864)&gt;MASTER!$B$4/100,"B",IF(VALUE('SUMMARY WEEK'!K864)&gt;MASTER!$B$5/100,"C","K"))),'SUMMARY WEEK'!K864))</f>
        <v/>
      </c>
      <c r="L864" s="20" t="str">
        <f>IF(ISBLANK('SUMMARY WEEK'!L864),'SUMMARY WEEK'!L864,IFERROR(IF(VALUE('SUMMARY WEEK'!L864)&gt;MASTER!$B$3/100,"SB",IF(VALUE('SUMMARY WEEK'!L864)&gt;MASTER!$B$4/100,"B",IF(VALUE('SUMMARY WEEK'!L864)&gt;MASTER!$B$5/100,"C","K"))),'SUMMARY WEEK'!L864))</f>
        <v/>
      </c>
      <c r="M864" s="20" t="str">
        <f>IF(ISBLANK('SUMMARY WEEK'!M864),'SUMMARY WEEK'!M864,IFERROR(IF(VALUE('SUMMARY WEEK'!M864)&gt;MASTER!$B$3/100,"SB",IF(VALUE('SUMMARY WEEK'!M864)&gt;MASTER!$B$4/100,"B",IF(VALUE('SUMMARY WEEK'!M864)&gt;MASTER!$B$5/100,"C","K"))),'SUMMARY WEEK'!M864))</f>
        <v/>
      </c>
      <c r="N864" s="20" t="str">
        <f>IF(ISBLANK('SUMMARY WEEK'!N864),'SUMMARY WEEK'!N864,IFERROR(IF(VALUE('SUMMARY WEEK'!N864)&gt;MASTER!$B$3/100,"SB",IF(VALUE('SUMMARY WEEK'!N864)&gt;MASTER!$B$4/100,"B",IF(VALUE('SUMMARY WEEK'!N864)&gt;MASTER!$B$5/100,"C","K"))),'SUMMARY WEEK'!N864))</f>
        <v/>
      </c>
      <c r="O864" s="20" t="str">
        <f>IF(ISBLANK('SUMMARY WEEK'!O864),'SUMMARY WEEK'!O864,IFERROR(IF(VALUE('SUMMARY WEEK'!O864)&gt;MASTER!$B$3/100,"SB",IF(VALUE('SUMMARY WEEK'!O864)&gt;MASTER!$B$4/100,"B",IF(VALUE('SUMMARY WEEK'!O864)&gt;MASTER!$B$5/100,"C","K"))),'SUMMARY WEEK'!O864))</f>
        <v/>
      </c>
      <c r="P864" s="20" t="str">
        <f>IF(ISBLANK('SUMMARY WEEK'!P864),'SUMMARY WEEK'!P864,IFERROR(IF(VALUE('SUMMARY WEEK'!P864)&gt;MASTER!$B$3/100,"SB",IF(VALUE('SUMMARY WEEK'!P864)&gt;MASTER!$B$4/100,"B",IF(VALUE('SUMMARY WEEK'!P864)&gt;MASTER!$B$5/100,"C","K"))),'SUMMARY WEEK'!P864))</f>
        <v/>
      </c>
      <c r="Q864" s="20" t="str">
        <f>IF(ISBLANK('SUMMARY WEEK'!Q864),'SUMMARY WEEK'!Q864,IFERROR(IF(VALUE('SUMMARY WEEK'!Q864)&gt;MASTER!$B$3/100,"SB",IF(VALUE('SUMMARY WEEK'!Q864)&gt;MASTER!$B$4/100,"B",IF(VALUE('SUMMARY WEEK'!Q864)&gt;MASTER!$B$5/100,"C","K"))),'SUMMARY WEEK'!Q864))</f>
        <v/>
      </c>
      <c r="R864" s="20" t="str">
        <f>IF(ISBLANK('SUMMARY WEEK'!R864),'SUMMARY WEEK'!R864,IFERROR(IF(VALUE('SUMMARY WEEK'!R864)&gt;MASTER!$B$3/100,"SB",IF(VALUE('SUMMARY WEEK'!R864)&gt;MASTER!$B$4/100,"B",IF(VALUE('SUMMARY WEEK'!R864)&gt;MASTER!$B$5/100,"C","K"))),'SUMMARY WEEK'!R864))</f>
        <v/>
      </c>
      <c r="S864" s="20" t="str">
        <f>IF(ISBLANK('SUMMARY WEEK'!S864),'SUMMARY WEEK'!S864,IFERROR(IF(VALUE('SUMMARY WEEK'!S864)&gt;MASTER!$B$3/100,"SB",IF(VALUE('SUMMARY WEEK'!S864)&gt;MASTER!$B$4/100,"B",IF(VALUE('SUMMARY WEEK'!S864)&gt;MASTER!$B$5/100,"C","K"))),'SUMMARY WEEK'!S864))</f>
        <v/>
      </c>
      <c r="T864" s="20" t="str">
        <f>IF(ISBLANK('SUMMARY WEEK'!T864),'SUMMARY WEEK'!T864,IFERROR(IF(VALUE('SUMMARY WEEK'!T864)&gt;MASTER!$B$3/100,"SB",IF(VALUE('SUMMARY WEEK'!T864)&gt;MASTER!$B$4/100,"B",IF(VALUE('SUMMARY WEEK'!T864)&gt;MASTER!$B$5/100,"C","K"))),'SUMMARY WEEK'!T864))</f>
        <v/>
      </c>
      <c r="U864" s="20" t="str">
        <f>IF(ISBLANK('SUMMARY WEEK'!U864),'SUMMARY WEEK'!U864,IFERROR(IF(VALUE('SUMMARY WEEK'!U864)&gt;MASTER!$B$3/100,"SB",IF(VALUE('SUMMARY WEEK'!U864)&gt;MASTER!$B$4/100,"B",IF(VALUE('SUMMARY WEEK'!U864)&gt;MASTER!$B$5/100,"C","K"))),'SUMMARY WEEK'!U864))</f>
        <v/>
      </c>
      <c r="V864" s="20" t="str">
        <f>IF(ISBLANK('SUMMARY WEEK'!V864),'SUMMARY WEEK'!V864,IFERROR(IF(VALUE('SUMMARY WEEK'!V864)&gt;MASTER!$B$3/100,"SB",IF(VALUE('SUMMARY WEEK'!V864)&gt;MASTER!$B$4/100,"B",IF(VALUE('SUMMARY WEEK'!V864)&gt;MASTER!$B$5/100,"C","K"))),'SUMMARY WEEK'!V864))</f>
        <v/>
      </c>
      <c r="W864" s="20" t="str">
        <f>IF(ISBLANK('SUMMARY WEEK'!W864),'SUMMARY WEEK'!W864,IFERROR(IF(VALUE('SUMMARY WEEK'!W864)&gt;MASTER!$B$3/100,"SB",IF(VALUE('SUMMARY WEEK'!W864)&gt;MASTER!$B$4/100,"B",IF(VALUE('SUMMARY WEEK'!W864)&gt;MASTER!$B$5/100,"C","K"))),'SUMMARY WEEK'!W864))</f>
        <v/>
      </c>
      <c r="X864" s="20" t="str">
        <f>IF(ISBLANK('SUMMARY WEEK'!X864),'SUMMARY WEEK'!X864,IFERROR(IF(VALUE('SUMMARY WEEK'!X864)&gt;MASTER!$B$3/100,"SB",IF(VALUE('SUMMARY WEEK'!X864)&gt;MASTER!$B$4/100,"B",IF(VALUE('SUMMARY WEEK'!X864)&gt;MASTER!$B$5/100,"C","K"))),'SUMMARY WEEK'!X864))</f>
        <v/>
      </c>
      <c r="Y864" s="20" t="str">
        <f>IF(ISBLANK('SUMMARY WEEK'!Y864),'SUMMARY WEEK'!Y864,IFERROR(IF(VALUE('SUMMARY WEEK'!Y864)&gt;MASTER!$B$3/100,"SB",IF(VALUE('SUMMARY WEEK'!Y864)&gt;MASTER!$B$4/100,"B",IF(VALUE('SUMMARY WEEK'!Y864)&gt;MASTER!$B$5/100,"C","K"))),'SUMMARY WEEK'!Y864))</f>
        <v/>
      </c>
      <c r="Z864" s="20" t="str">
        <f>IF(ISBLANK('SUMMARY WEEK'!Z864),'SUMMARY WEEK'!Z864,IFERROR(IF(VALUE('SUMMARY WEEK'!Z864)&gt;MASTER!$B$3/100,"SB",IF(VALUE('SUMMARY WEEK'!Z864)&gt;MASTER!$B$4/100,"B",IF(VALUE('SUMMARY WEEK'!Z864)&gt;MASTER!$B$5/100,"C","K"))),'SUMMARY WEEK'!Z864))</f>
        <v/>
      </c>
      <c r="AA864" s="20"/>
    </row>
    <row r="865">
      <c r="A865" s="18" t="str">
        <f>IF(ISBLANK('SUMMARY WEEK'!A865),'SUMMARY WEEK'!A865,IFERROR(IF(VALUE('SUMMARY WEEK'!A865)&gt;MASTER!$B$3/100,"SB",IF(VALUE('SUMMARY WEEK'!A865)&gt;MASTER!$B$4/100,"B",IF(VALUE('SUMMARY WEEK'!A865)&gt;MASTER!$B$5/100,"C","K"))),'SUMMARY WEEK'!A865))</f>
        <v/>
      </c>
      <c r="B865" s="19" t="str">
        <f>IF(ISBLANK('SUMMARY WEEK'!B865),'SUMMARY WEEK'!B865,IFERROR(IF(VALUE('SUMMARY WEEK'!B865)&gt;MASTER!$B$3/100,"SB",IF(VALUE('SUMMARY WEEK'!B865)&gt;MASTER!$B$4/100,"B",IF(VALUE('SUMMARY WEEK'!B865)&gt;MASTER!$B$5/100,"C","K"))),'SUMMARY WEEK'!B865))</f>
        <v/>
      </c>
      <c r="C865" s="20" t="str">
        <f>IF(ISBLANK('SUMMARY WEEK'!C865),'SUMMARY WEEK'!C865,IFERROR(IF(VALUE('SUMMARY WEEK'!C865)&gt;MASTER!$B$3/100,"SB",IF(VALUE('SUMMARY WEEK'!C865)&gt;MASTER!$B$4/100,"B",IF(VALUE('SUMMARY WEEK'!C865)&gt;MASTER!$B$5/100,"C","K"))),'SUMMARY WEEK'!C865))</f>
        <v/>
      </c>
      <c r="D865" s="20" t="str">
        <f>IF(ISBLANK('SUMMARY WEEK'!D865),'SUMMARY WEEK'!D865,IFERROR(IF(VALUE('SUMMARY WEEK'!D865)&gt;MASTER!$B$3/100,"SB",IF(VALUE('SUMMARY WEEK'!D865)&gt;MASTER!$B$4/100,"B",IF(VALUE('SUMMARY WEEK'!D865)&gt;MASTER!$B$5/100,"C","K"))),'SUMMARY WEEK'!D865))</f>
        <v/>
      </c>
      <c r="E865" s="20" t="str">
        <f>IF(ISBLANK('SUMMARY WEEK'!E865),'SUMMARY WEEK'!E865,IFERROR(IF(VALUE('SUMMARY WEEK'!E865)&gt;MASTER!$B$3/100,"SB",IF(VALUE('SUMMARY WEEK'!E865)&gt;MASTER!$B$4/100,"B",IF(VALUE('SUMMARY WEEK'!E865)&gt;MASTER!$B$5/100,"C","K"))),'SUMMARY WEEK'!E865))</f>
        <v/>
      </c>
      <c r="F865" s="20" t="str">
        <f>IF(ISBLANK('SUMMARY WEEK'!F865),'SUMMARY WEEK'!F865,IFERROR(IF(VALUE('SUMMARY WEEK'!F865)&gt;MASTER!$B$3/100,"SB",IF(VALUE('SUMMARY WEEK'!F865)&gt;MASTER!$B$4/100,"B",IF(VALUE('SUMMARY WEEK'!F865)&gt;MASTER!$B$5/100,"C","K"))),'SUMMARY WEEK'!F865))</f>
        <v/>
      </c>
      <c r="G865" s="20" t="str">
        <f>IF(ISBLANK('SUMMARY WEEK'!G865),'SUMMARY WEEK'!G865,IFERROR(IF(VALUE('SUMMARY WEEK'!G865)&gt;MASTER!$B$3/100,"SB",IF(VALUE('SUMMARY WEEK'!G865)&gt;MASTER!$B$4/100,"B",IF(VALUE('SUMMARY WEEK'!G865)&gt;MASTER!$B$5/100,"C","K"))),'SUMMARY WEEK'!G865))</f>
        <v/>
      </c>
      <c r="H865" s="20" t="str">
        <f>IF(ISBLANK('SUMMARY WEEK'!H865),'SUMMARY WEEK'!H865,IFERROR(IF(VALUE('SUMMARY WEEK'!H865)&gt;MASTER!$B$3/100,"SB",IF(VALUE('SUMMARY WEEK'!H865)&gt;MASTER!$B$4/100,"B",IF(VALUE('SUMMARY WEEK'!H865)&gt;MASTER!$B$5/100,"C","K"))),'SUMMARY WEEK'!H865))</f>
        <v/>
      </c>
      <c r="I865" s="20" t="str">
        <f>IF(ISBLANK('SUMMARY WEEK'!I865),'SUMMARY WEEK'!I865,IFERROR(IF(VALUE('SUMMARY WEEK'!I865)&gt;MASTER!$B$3/100,"SB",IF(VALUE('SUMMARY WEEK'!I865)&gt;MASTER!$B$4/100,"B",IF(VALUE('SUMMARY WEEK'!I865)&gt;MASTER!$B$5/100,"C","K"))),'SUMMARY WEEK'!I865))</f>
        <v/>
      </c>
      <c r="J865" s="20" t="str">
        <f>IF(ISBLANK('SUMMARY WEEK'!J865),'SUMMARY WEEK'!J865,IFERROR(IF(VALUE('SUMMARY WEEK'!J865)&gt;MASTER!$B$3/100,"SB",IF(VALUE('SUMMARY WEEK'!J865)&gt;MASTER!$B$4/100,"B",IF(VALUE('SUMMARY WEEK'!J865)&gt;MASTER!$B$5/100,"C","K"))),'SUMMARY WEEK'!J865))</f>
        <v/>
      </c>
      <c r="K865" s="20" t="str">
        <f>IF(ISBLANK('SUMMARY WEEK'!K865),'SUMMARY WEEK'!K865,IFERROR(IF(VALUE('SUMMARY WEEK'!K865)&gt;MASTER!$B$3/100,"SB",IF(VALUE('SUMMARY WEEK'!K865)&gt;MASTER!$B$4/100,"B",IF(VALUE('SUMMARY WEEK'!K865)&gt;MASTER!$B$5/100,"C","K"))),'SUMMARY WEEK'!K865))</f>
        <v/>
      </c>
      <c r="L865" s="20" t="str">
        <f>IF(ISBLANK('SUMMARY WEEK'!L865),'SUMMARY WEEK'!L865,IFERROR(IF(VALUE('SUMMARY WEEK'!L865)&gt;MASTER!$B$3/100,"SB",IF(VALUE('SUMMARY WEEK'!L865)&gt;MASTER!$B$4/100,"B",IF(VALUE('SUMMARY WEEK'!L865)&gt;MASTER!$B$5/100,"C","K"))),'SUMMARY WEEK'!L865))</f>
        <v/>
      </c>
      <c r="M865" s="20" t="str">
        <f>IF(ISBLANK('SUMMARY WEEK'!M865),'SUMMARY WEEK'!M865,IFERROR(IF(VALUE('SUMMARY WEEK'!M865)&gt;MASTER!$B$3/100,"SB",IF(VALUE('SUMMARY WEEK'!M865)&gt;MASTER!$B$4/100,"B",IF(VALUE('SUMMARY WEEK'!M865)&gt;MASTER!$B$5/100,"C","K"))),'SUMMARY WEEK'!M865))</f>
        <v/>
      </c>
      <c r="N865" s="20" t="str">
        <f>IF(ISBLANK('SUMMARY WEEK'!N865),'SUMMARY WEEK'!N865,IFERROR(IF(VALUE('SUMMARY WEEK'!N865)&gt;MASTER!$B$3/100,"SB",IF(VALUE('SUMMARY WEEK'!N865)&gt;MASTER!$B$4/100,"B",IF(VALUE('SUMMARY WEEK'!N865)&gt;MASTER!$B$5/100,"C","K"))),'SUMMARY WEEK'!N865))</f>
        <v/>
      </c>
      <c r="O865" s="20" t="str">
        <f>IF(ISBLANK('SUMMARY WEEK'!O865),'SUMMARY WEEK'!O865,IFERROR(IF(VALUE('SUMMARY WEEK'!O865)&gt;MASTER!$B$3/100,"SB",IF(VALUE('SUMMARY WEEK'!O865)&gt;MASTER!$B$4/100,"B",IF(VALUE('SUMMARY WEEK'!O865)&gt;MASTER!$B$5/100,"C","K"))),'SUMMARY WEEK'!O865))</f>
        <v/>
      </c>
      <c r="P865" s="20" t="str">
        <f>IF(ISBLANK('SUMMARY WEEK'!P865),'SUMMARY WEEK'!P865,IFERROR(IF(VALUE('SUMMARY WEEK'!P865)&gt;MASTER!$B$3/100,"SB",IF(VALUE('SUMMARY WEEK'!P865)&gt;MASTER!$B$4/100,"B",IF(VALUE('SUMMARY WEEK'!P865)&gt;MASTER!$B$5/100,"C","K"))),'SUMMARY WEEK'!P865))</f>
        <v/>
      </c>
      <c r="Q865" s="20" t="str">
        <f>IF(ISBLANK('SUMMARY WEEK'!Q865),'SUMMARY WEEK'!Q865,IFERROR(IF(VALUE('SUMMARY WEEK'!Q865)&gt;MASTER!$B$3/100,"SB",IF(VALUE('SUMMARY WEEK'!Q865)&gt;MASTER!$B$4/100,"B",IF(VALUE('SUMMARY WEEK'!Q865)&gt;MASTER!$B$5/100,"C","K"))),'SUMMARY WEEK'!Q865))</f>
        <v/>
      </c>
      <c r="R865" s="20" t="str">
        <f>IF(ISBLANK('SUMMARY WEEK'!R865),'SUMMARY WEEK'!R865,IFERROR(IF(VALUE('SUMMARY WEEK'!R865)&gt;MASTER!$B$3/100,"SB",IF(VALUE('SUMMARY WEEK'!R865)&gt;MASTER!$B$4/100,"B",IF(VALUE('SUMMARY WEEK'!R865)&gt;MASTER!$B$5/100,"C","K"))),'SUMMARY WEEK'!R865))</f>
        <v/>
      </c>
      <c r="S865" s="20" t="str">
        <f>IF(ISBLANK('SUMMARY WEEK'!S865),'SUMMARY WEEK'!S865,IFERROR(IF(VALUE('SUMMARY WEEK'!S865)&gt;MASTER!$B$3/100,"SB",IF(VALUE('SUMMARY WEEK'!S865)&gt;MASTER!$B$4/100,"B",IF(VALUE('SUMMARY WEEK'!S865)&gt;MASTER!$B$5/100,"C","K"))),'SUMMARY WEEK'!S865))</f>
        <v/>
      </c>
      <c r="T865" s="20" t="str">
        <f>IF(ISBLANK('SUMMARY WEEK'!T865),'SUMMARY WEEK'!T865,IFERROR(IF(VALUE('SUMMARY WEEK'!T865)&gt;MASTER!$B$3/100,"SB",IF(VALUE('SUMMARY WEEK'!T865)&gt;MASTER!$B$4/100,"B",IF(VALUE('SUMMARY WEEK'!T865)&gt;MASTER!$B$5/100,"C","K"))),'SUMMARY WEEK'!T865))</f>
        <v/>
      </c>
      <c r="U865" s="20" t="str">
        <f>IF(ISBLANK('SUMMARY WEEK'!U865),'SUMMARY WEEK'!U865,IFERROR(IF(VALUE('SUMMARY WEEK'!U865)&gt;MASTER!$B$3/100,"SB",IF(VALUE('SUMMARY WEEK'!U865)&gt;MASTER!$B$4/100,"B",IF(VALUE('SUMMARY WEEK'!U865)&gt;MASTER!$B$5/100,"C","K"))),'SUMMARY WEEK'!U865))</f>
        <v/>
      </c>
      <c r="V865" s="20" t="str">
        <f>IF(ISBLANK('SUMMARY WEEK'!V865),'SUMMARY WEEK'!V865,IFERROR(IF(VALUE('SUMMARY WEEK'!V865)&gt;MASTER!$B$3/100,"SB",IF(VALUE('SUMMARY WEEK'!V865)&gt;MASTER!$B$4/100,"B",IF(VALUE('SUMMARY WEEK'!V865)&gt;MASTER!$B$5/100,"C","K"))),'SUMMARY WEEK'!V865))</f>
        <v/>
      </c>
      <c r="W865" s="20" t="str">
        <f>IF(ISBLANK('SUMMARY WEEK'!W865),'SUMMARY WEEK'!W865,IFERROR(IF(VALUE('SUMMARY WEEK'!W865)&gt;MASTER!$B$3/100,"SB",IF(VALUE('SUMMARY WEEK'!W865)&gt;MASTER!$B$4/100,"B",IF(VALUE('SUMMARY WEEK'!W865)&gt;MASTER!$B$5/100,"C","K"))),'SUMMARY WEEK'!W865))</f>
        <v/>
      </c>
      <c r="X865" s="20" t="str">
        <f>IF(ISBLANK('SUMMARY WEEK'!X865),'SUMMARY WEEK'!X865,IFERROR(IF(VALUE('SUMMARY WEEK'!X865)&gt;MASTER!$B$3/100,"SB",IF(VALUE('SUMMARY WEEK'!X865)&gt;MASTER!$B$4/100,"B",IF(VALUE('SUMMARY WEEK'!X865)&gt;MASTER!$B$5/100,"C","K"))),'SUMMARY WEEK'!X865))</f>
        <v/>
      </c>
      <c r="Y865" s="20" t="str">
        <f>IF(ISBLANK('SUMMARY WEEK'!Y865),'SUMMARY WEEK'!Y865,IFERROR(IF(VALUE('SUMMARY WEEK'!Y865)&gt;MASTER!$B$3/100,"SB",IF(VALUE('SUMMARY WEEK'!Y865)&gt;MASTER!$B$4/100,"B",IF(VALUE('SUMMARY WEEK'!Y865)&gt;MASTER!$B$5/100,"C","K"))),'SUMMARY WEEK'!Y865))</f>
        <v/>
      </c>
      <c r="Z865" s="20" t="str">
        <f>IF(ISBLANK('SUMMARY WEEK'!Z865),'SUMMARY WEEK'!Z865,IFERROR(IF(VALUE('SUMMARY WEEK'!Z865)&gt;MASTER!$B$3/100,"SB",IF(VALUE('SUMMARY WEEK'!Z865)&gt;MASTER!$B$4/100,"B",IF(VALUE('SUMMARY WEEK'!Z865)&gt;MASTER!$B$5/100,"C","K"))),'SUMMARY WEEK'!Z865))</f>
        <v/>
      </c>
      <c r="AA865" s="20"/>
    </row>
    <row r="866">
      <c r="A866" s="18" t="str">
        <f>IF(ISBLANK('SUMMARY WEEK'!A866),'SUMMARY WEEK'!A866,IFERROR(IF(VALUE('SUMMARY WEEK'!A866)&gt;MASTER!$B$3/100,"SB",IF(VALUE('SUMMARY WEEK'!A866)&gt;MASTER!$B$4/100,"B",IF(VALUE('SUMMARY WEEK'!A866)&gt;MASTER!$B$5/100,"C","K"))),'SUMMARY WEEK'!A866))</f>
        <v/>
      </c>
      <c r="B866" s="19" t="str">
        <f>IF(ISBLANK('SUMMARY WEEK'!B866),'SUMMARY WEEK'!B866,IFERROR(IF(VALUE('SUMMARY WEEK'!B866)&gt;MASTER!$B$3/100,"SB",IF(VALUE('SUMMARY WEEK'!B866)&gt;MASTER!$B$4/100,"B",IF(VALUE('SUMMARY WEEK'!B866)&gt;MASTER!$B$5/100,"C","K"))),'SUMMARY WEEK'!B866))</f>
        <v/>
      </c>
      <c r="C866" s="20" t="str">
        <f>IF(ISBLANK('SUMMARY WEEK'!C866),'SUMMARY WEEK'!C866,IFERROR(IF(VALUE('SUMMARY WEEK'!C866)&gt;MASTER!$B$3/100,"SB",IF(VALUE('SUMMARY WEEK'!C866)&gt;MASTER!$B$4/100,"B",IF(VALUE('SUMMARY WEEK'!C866)&gt;MASTER!$B$5/100,"C","K"))),'SUMMARY WEEK'!C866))</f>
        <v/>
      </c>
      <c r="D866" s="20" t="str">
        <f>IF(ISBLANK('SUMMARY WEEK'!D866),'SUMMARY WEEK'!D866,IFERROR(IF(VALUE('SUMMARY WEEK'!D866)&gt;MASTER!$B$3/100,"SB",IF(VALUE('SUMMARY WEEK'!D866)&gt;MASTER!$B$4/100,"B",IF(VALUE('SUMMARY WEEK'!D866)&gt;MASTER!$B$5/100,"C","K"))),'SUMMARY WEEK'!D866))</f>
        <v/>
      </c>
      <c r="E866" s="20" t="str">
        <f>IF(ISBLANK('SUMMARY WEEK'!E866),'SUMMARY WEEK'!E866,IFERROR(IF(VALUE('SUMMARY WEEK'!E866)&gt;MASTER!$B$3/100,"SB",IF(VALUE('SUMMARY WEEK'!E866)&gt;MASTER!$B$4/100,"B",IF(VALUE('SUMMARY WEEK'!E866)&gt;MASTER!$B$5/100,"C","K"))),'SUMMARY WEEK'!E866))</f>
        <v/>
      </c>
      <c r="F866" s="20" t="str">
        <f>IF(ISBLANK('SUMMARY WEEK'!F866),'SUMMARY WEEK'!F866,IFERROR(IF(VALUE('SUMMARY WEEK'!F866)&gt;MASTER!$B$3/100,"SB",IF(VALUE('SUMMARY WEEK'!F866)&gt;MASTER!$B$4/100,"B",IF(VALUE('SUMMARY WEEK'!F866)&gt;MASTER!$B$5/100,"C","K"))),'SUMMARY WEEK'!F866))</f>
        <v/>
      </c>
      <c r="G866" s="20" t="str">
        <f>IF(ISBLANK('SUMMARY WEEK'!G866),'SUMMARY WEEK'!G866,IFERROR(IF(VALUE('SUMMARY WEEK'!G866)&gt;MASTER!$B$3/100,"SB",IF(VALUE('SUMMARY WEEK'!G866)&gt;MASTER!$B$4/100,"B",IF(VALUE('SUMMARY WEEK'!G866)&gt;MASTER!$B$5/100,"C","K"))),'SUMMARY WEEK'!G866))</f>
        <v/>
      </c>
      <c r="H866" s="20" t="str">
        <f>IF(ISBLANK('SUMMARY WEEK'!H866),'SUMMARY WEEK'!H866,IFERROR(IF(VALUE('SUMMARY WEEK'!H866)&gt;MASTER!$B$3/100,"SB",IF(VALUE('SUMMARY WEEK'!H866)&gt;MASTER!$B$4/100,"B",IF(VALUE('SUMMARY WEEK'!H866)&gt;MASTER!$B$5/100,"C","K"))),'SUMMARY WEEK'!H866))</f>
        <v/>
      </c>
      <c r="I866" s="20" t="str">
        <f>IF(ISBLANK('SUMMARY WEEK'!I866),'SUMMARY WEEK'!I866,IFERROR(IF(VALUE('SUMMARY WEEK'!I866)&gt;MASTER!$B$3/100,"SB",IF(VALUE('SUMMARY WEEK'!I866)&gt;MASTER!$B$4/100,"B",IF(VALUE('SUMMARY WEEK'!I866)&gt;MASTER!$B$5/100,"C","K"))),'SUMMARY WEEK'!I866))</f>
        <v/>
      </c>
      <c r="J866" s="20" t="str">
        <f>IF(ISBLANK('SUMMARY WEEK'!J866),'SUMMARY WEEK'!J866,IFERROR(IF(VALUE('SUMMARY WEEK'!J866)&gt;MASTER!$B$3/100,"SB",IF(VALUE('SUMMARY WEEK'!J866)&gt;MASTER!$B$4/100,"B",IF(VALUE('SUMMARY WEEK'!J866)&gt;MASTER!$B$5/100,"C","K"))),'SUMMARY WEEK'!J866))</f>
        <v/>
      </c>
      <c r="K866" s="20" t="str">
        <f>IF(ISBLANK('SUMMARY WEEK'!K866),'SUMMARY WEEK'!K866,IFERROR(IF(VALUE('SUMMARY WEEK'!K866)&gt;MASTER!$B$3/100,"SB",IF(VALUE('SUMMARY WEEK'!K866)&gt;MASTER!$B$4/100,"B",IF(VALUE('SUMMARY WEEK'!K866)&gt;MASTER!$B$5/100,"C","K"))),'SUMMARY WEEK'!K866))</f>
        <v/>
      </c>
      <c r="L866" s="20" t="str">
        <f>IF(ISBLANK('SUMMARY WEEK'!L866),'SUMMARY WEEK'!L866,IFERROR(IF(VALUE('SUMMARY WEEK'!L866)&gt;MASTER!$B$3/100,"SB",IF(VALUE('SUMMARY WEEK'!L866)&gt;MASTER!$B$4/100,"B",IF(VALUE('SUMMARY WEEK'!L866)&gt;MASTER!$B$5/100,"C","K"))),'SUMMARY WEEK'!L866))</f>
        <v/>
      </c>
      <c r="M866" s="20" t="str">
        <f>IF(ISBLANK('SUMMARY WEEK'!M866),'SUMMARY WEEK'!M866,IFERROR(IF(VALUE('SUMMARY WEEK'!M866)&gt;MASTER!$B$3/100,"SB",IF(VALUE('SUMMARY WEEK'!M866)&gt;MASTER!$B$4/100,"B",IF(VALUE('SUMMARY WEEK'!M866)&gt;MASTER!$B$5/100,"C","K"))),'SUMMARY WEEK'!M866))</f>
        <v/>
      </c>
      <c r="N866" s="20" t="str">
        <f>IF(ISBLANK('SUMMARY WEEK'!N866),'SUMMARY WEEK'!N866,IFERROR(IF(VALUE('SUMMARY WEEK'!N866)&gt;MASTER!$B$3/100,"SB",IF(VALUE('SUMMARY WEEK'!N866)&gt;MASTER!$B$4/100,"B",IF(VALUE('SUMMARY WEEK'!N866)&gt;MASTER!$B$5/100,"C","K"))),'SUMMARY WEEK'!N866))</f>
        <v/>
      </c>
      <c r="O866" s="20" t="str">
        <f>IF(ISBLANK('SUMMARY WEEK'!O866),'SUMMARY WEEK'!O866,IFERROR(IF(VALUE('SUMMARY WEEK'!O866)&gt;MASTER!$B$3/100,"SB",IF(VALUE('SUMMARY WEEK'!O866)&gt;MASTER!$B$4/100,"B",IF(VALUE('SUMMARY WEEK'!O866)&gt;MASTER!$B$5/100,"C","K"))),'SUMMARY WEEK'!O866))</f>
        <v/>
      </c>
      <c r="P866" s="20" t="str">
        <f>IF(ISBLANK('SUMMARY WEEK'!P866),'SUMMARY WEEK'!P866,IFERROR(IF(VALUE('SUMMARY WEEK'!P866)&gt;MASTER!$B$3/100,"SB",IF(VALUE('SUMMARY WEEK'!P866)&gt;MASTER!$B$4/100,"B",IF(VALUE('SUMMARY WEEK'!P866)&gt;MASTER!$B$5/100,"C","K"))),'SUMMARY WEEK'!P866))</f>
        <v/>
      </c>
      <c r="Q866" s="20" t="str">
        <f>IF(ISBLANK('SUMMARY WEEK'!Q866),'SUMMARY WEEK'!Q866,IFERROR(IF(VALUE('SUMMARY WEEK'!Q866)&gt;MASTER!$B$3/100,"SB",IF(VALUE('SUMMARY WEEK'!Q866)&gt;MASTER!$B$4/100,"B",IF(VALUE('SUMMARY WEEK'!Q866)&gt;MASTER!$B$5/100,"C","K"))),'SUMMARY WEEK'!Q866))</f>
        <v/>
      </c>
      <c r="R866" s="20" t="str">
        <f>IF(ISBLANK('SUMMARY WEEK'!R866),'SUMMARY WEEK'!R866,IFERROR(IF(VALUE('SUMMARY WEEK'!R866)&gt;MASTER!$B$3/100,"SB",IF(VALUE('SUMMARY WEEK'!R866)&gt;MASTER!$B$4/100,"B",IF(VALUE('SUMMARY WEEK'!R866)&gt;MASTER!$B$5/100,"C","K"))),'SUMMARY WEEK'!R866))</f>
        <v/>
      </c>
      <c r="S866" s="20" t="str">
        <f>IF(ISBLANK('SUMMARY WEEK'!S866),'SUMMARY WEEK'!S866,IFERROR(IF(VALUE('SUMMARY WEEK'!S866)&gt;MASTER!$B$3/100,"SB",IF(VALUE('SUMMARY WEEK'!S866)&gt;MASTER!$B$4/100,"B",IF(VALUE('SUMMARY WEEK'!S866)&gt;MASTER!$B$5/100,"C","K"))),'SUMMARY WEEK'!S866))</f>
        <v/>
      </c>
      <c r="T866" s="20" t="str">
        <f>IF(ISBLANK('SUMMARY WEEK'!T866),'SUMMARY WEEK'!T866,IFERROR(IF(VALUE('SUMMARY WEEK'!T866)&gt;MASTER!$B$3/100,"SB",IF(VALUE('SUMMARY WEEK'!T866)&gt;MASTER!$B$4/100,"B",IF(VALUE('SUMMARY WEEK'!T866)&gt;MASTER!$B$5/100,"C","K"))),'SUMMARY WEEK'!T866))</f>
        <v/>
      </c>
      <c r="U866" s="20" t="str">
        <f>IF(ISBLANK('SUMMARY WEEK'!U866),'SUMMARY WEEK'!U866,IFERROR(IF(VALUE('SUMMARY WEEK'!U866)&gt;MASTER!$B$3/100,"SB",IF(VALUE('SUMMARY WEEK'!U866)&gt;MASTER!$B$4/100,"B",IF(VALUE('SUMMARY WEEK'!U866)&gt;MASTER!$B$5/100,"C","K"))),'SUMMARY WEEK'!U866))</f>
        <v/>
      </c>
      <c r="V866" s="20" t="str">
        <f>IF(ISBLANK('SUMMARY WEEK'!V866),'SUMMARY WEEK'!V866,IFERROR(IF(VALUE('SUMMARY WEEK'!V866)&gt;MASTER!$B$3/100,"SB",IF(VALUE('SUMMARY WEEK'!V866)&gt;MASTER!$B$4/100,"B",IF(VALUE('SUMMARY WEEK'!V866)&gt;MASTER!$B$5/100,"C","K"))),'SUMMARY WEEK'!V866))</f>
        <v/>
      </c>
      <c r="W866" s="20" t="str">
        <f>IF(ISBLANK('SUMMARY WEEK'!W866),'SUMMARY WEEK'!W866,IFERROR(IF(VALUE('SUMMARY WEEK'!W866)&gt;MASTER!$B$3/100,"SB",IF(VALUE('SUMMARY WEEK'!W866)&gt;MASTER!$B$4/100,"B",IF(VALUE('SUMMARY WEEK'!W866)&gt;MASTER!$B$5/100,"C","K"))),'SUMMARY WEEK'!W866))</f>
        <v/>
      </c>
      <c r="X866" s="20" t="str">
        <f>IF(ISBLANK('SUMMARY WEEK'!X866),'SUMMARY WEEK'!X866,IFERROR(IF(VALUE('SUMMARY WEEK'!X866)&gt;MASTER!$B$3/100,"SB",IF(VALUE('SUMMARY WEEK'!X866)&gt;MASTER!$B$4/100,"B",IF(VALUE('SUMMARY WEEK'!X866)&gt;MASTER!$B$5/100,"C","K"))),'SUMMARY WEEK'!X866))</f>
        <v/>
      </c>
      <c r="Y866" s="20" t="str">
        <f>IF(ISBLANK('SUMMARY WEEK'!Y866),'SUMMARY WEEK'!Y866,IFERROR(IF(VALUE('SUMMARY WEEK'!Y866)&gt;MASTER!$B$3/100,"SB",IF(VALUE('SUMMARY WEEK'!Y866)&gt;MASTER!$B$4/100,"B",IF(VALUE('SUMMARY WEEK'!Y866)&gt;MASTER!$B$5/100,"C","K"))),'SUMMARY WEEK'!Y866))</f>
        <v/>
      </c>
      <c r="Z866" s="20" t="str">
        <f>IF(ISBLANK('SUMMARY WEEK'!Z866),'SUMMARY WEEK'!Z866,IFERROR(IF(VALUE('SUMMARY WEEK'!Z866)&gt;MASTER!$B$3/100,"SB",IF(VALUE('SUMMARY WEEK'!Z866)&gt;MASTER!$B$4/100,"B",IF(VALUE('SUMMARY WEEK'!Z866)&gt;MASTER!$B$5/100,"C","K"))),'SUMMARY WEEK'!Z866))</f>
        <v/>
      </c>
      <c r="AA866" s="20"/>
    </row>
    <row r="867">
      <c r="A867" s="18" t="str">
        <f>IF(ISBLANK('SUMMARY WEEK'!A867),'SUMMARY WEEK'!A867,IFERROR(IF(VALUE('SUMMARY WEEK'!A867)&gt;MASTER!$B$3/100,"SB",IF(VALUE('SUMMARY WEEK'!A867)&gt;MASTER!$B$4/100,"B",IF(VALUE('SUMMARY WEEK'!A867)&gt;MASTER!$B$5/100,"C","K"))),'SUMMARY WEEK'!A867))</f>
        <v/>
      </c>
      <c r="B867" s="19" t="str">
        <f>IF(ISBLANK('SUMMARY WEEK'!B867),'SUMMARY WEEK'!B867,IFERROR(IF(VALUE('SUMMARY WEEK'!B867)&gt;MASTER!$B$3/100,"SB",IF(VALUE('SUMMARY WEEK'!B867)&gt;MASTER!$B$4/100,"B",IF(VALUE('SUMMARY WEEK'!B867)&gt;MASTER!$B$5/100,"C","K"))),'SUMMARY WEEK'!B867))</f>
        <v/>
      </c>
      <c r="C867" s="20" t="str">
        <f>IF(ISBLANK('SUMMARY WEEK'!C867),'SUMMARY WEEK'!C867,IFERROR(IF(VALUE('SUMMARY WEEK'!C867)&gt;MASTER!$B$3/100,"SB",IF(VALUE('SUMMARY WEEK'!C867)&gt;MASTER!$B$4/100,"B",IF(VALUE('SUMMARY WEEK'!C867)&gt;MASTER!$B$5/100,"C","K"))),'SUMMARY WEEK'!C867))</f>
        <v/>
      </c>
      <c r="D867" s="20" t="str">
        <f>IF(ISBLANK('SUMMARY WEEK'!D867),'SUMMARY WEEK'!D867,IFERROR(IF(VALUE('SUMMARY WEEK'!D867)&gt;MASTER!$B$3/100,"SB",IF(VALUE('SUMMARY WEEK'!D867)&gt;MASTER!$B$4/100,"B",IF(VALUE('SUMMARY WEEK'!D867)&gt;MASTER!$B$5/100,"C","K"))),'SUMMARY WEEK'!D867))</f>
        <v/>
      </c>
      <c r="E867" s="20" t="str">
        <f>IF(ISBLANK('SUMMARY WEEK'!E867),'SUMMARY WEEK'!E867,IFERROR(IF(VALUE('SUMMARY WEEK'!E867)&gt;MASTER!$B$3/100,"SB",IF(VALUE('SUMMARY WEEK'!E867)&gt;MASTER!$B$4/100,"B",IF(VALUE('SUMMARY WEEK'!E867)&gt;MASTER!$B$5/100,"C","K"))),'SUMMARY WEEK'!E867))</f>
        <v/>
      </c>
      <c r="F867" s="20" t="str">
        <f>IF(ISBLANK('SUMMARY WEEK'!F867),'SUMMARY WEEK'!F867,IFERROR(IF(VALUE('SUMMARY WEEK'!F867)&gt;MASTER!$B$3/100,"SB",IF(VALUE('SUMMARY WEEK'!F867)&gt;MASTER!$B$4/100,"B",IF(VALUE('SUMMARY WEEK'!F867)&gt;MASTER!$B$5/100,"C","K"))),'SUMMARY WEEK'!F867))</f>
        <v/>
      </c>
      <c r="G867" s="20" t="str">
        <f>IF(ISBLANK('SUMMARY WEEK'!G867),'SUMMARY WEEK'!G867,IFERROR(IF(VALUE('SUMMARY WEEK'!G867)&gt;MASTER!$B$3/100,"SB",IF(VALUE('SUMMARY WEEK'!G867)&gt;MASTER!$B$4/100,"B",IF(VALUE('SUMMARY WEEK'!G867)&gt;MASTER!$B$5/100,"C","K"))),'SUMMARY WEEK'!G867))</f>
        <v/>
      </c>
      <c r="H867" s="20" t="str">
        <f>IF(ISBLANK('SUMMARY WEEK'!H867),'SUMMARY WEEK'!H867,IFERROR(IF(VALUE('SUMMARY WEEK'!H867)&gt;MASTER!$B$3/100,"SB",IF(VALUE('SUMMARY WEEK'!H867)&gt;MASTER!$B$4/100,"B",IF(VALUE('SUMMARY WEEK'!H867)&gt;MASTER!$B$5/100,"C","K"))),'SUMMARY WEEK'!H867))</f>
        <v/>
      </c>
      <c r="I867" s="20" t="str">
        <f>IF(ISBLANK('SUMMARY WEEK'!I867),'SUMMARY WEEK'!I867,IFERROR(IF(VALUE('SUMMARY WEEK'!I867)&gt;MASTER!$B$3/100,"SB",IF(VALUE('SUMMARY WEEK'!I867)&gt;MASTER!$B$4/100,"B",IF(VALUE('SUMMARY WEEK'!I867)&gt;MASTER!$B$5/100,"C","K"))),'SUMMARY WEEK'!I867))</f>
        <v/>
      </c>
      <c r="J867" s="20" t="str">
        <f>IF(ISBLANK('SUMMARY WEEK'!J867),'SUMMARY WEEK'!J867,IFERROR(IF(VALUE('SUMMARY WEEK'!J867)&gt;MASTER!$B$3/100,"SB",IF(VALUE('SUMMARY WEEK'!J867)&gt;MASTER!$B$4/100,"B",IF(VALUE('SUMMARY WEEK'!J867)&gt;MASTER!$B$5/100,"C","K"))),'SUMMARY WEEK'!J867))</f>
        <v/>
      </c>
      <c r="K867" s="20" t="str">
        <f>IF(ISBLANK('SUMMARY WEEK'!K867),'SUMMARY WEEK'!K867,IFERROR(IF(VALUE('SUMMARY WEEK'!K867)&gt;MASTER!$B$3/100,"SB",IF(VALUE('SUMMARY WEEK'!K867)&gt;MASTER!$B$4/100,"B",IF(VALUE('SUMMARY WEEK'!K867)&gt;MASTER!$B$5/100,"C","K"))),'SUMMARY WEEK'!K867))</f>
        <v/>
      </c>
      <c r="L867" s="20" t="str">
        <f>IF(ISBLANK('SUMMARY WEEK'!L867),'SUMMARY WEEK'!L867,IFERROR(IF(VALUE('SUMMARY WEEK'!L867)&gt;MASTER!$B$3/100,"SB",IF(VALUE('SUMMARY WEEK'!L867)&gt;MASTER!$B$4/100,"B",IF(VALUE('SUMMARY WEEK'!L867)&gt;MASTER!$B$5/100,"C","K"))),'SUMMARY WEEK'!L867))</f>
        <v/>
      </c>
      <c r="M867" s="20" t="str">
        <f>IF(ISBLANK('SUMMARY WEEK'!M867),'SUMMARY WEEK'!M867,IFERROR(IF(VALUE('SUMMARY WEEK'!M867)&gt;MASTER!$B$3/100,"SB",IF(VALUE('SUMMARY WEEK'!M867)&gt;MASTER!$B$4/100,"B",IF(VALUE('SUMMARY WEEK'!M867)&gt;MASTER!$B$5/100,"C","K"))),'SUMMARY WEEK'!M867))</f>
        <v/>
      </c>
      <c r="N867" s="20" t="str">
        <f>IF(ISBLANK('SUMMARY WEEK'!N867),'SUMMARY WEEK'!N867,IFERROR(IF(VALUE('SUMMARY WEEK'!N867)&gt;MASTER!$B$3/100,"SB",IF(VALUE('SUMMARY WEEK'!N867)&gt;MASTER!$B$4/100,"B",IF(VALUE('SUMMARY WEEK'!N867)&gt;MASTER!$B$5/100,"C","K"))),'SUMMARY WEEK'!N867))</f>
        <v/>
      </c>
      <c r="O867" s="20" t="str">
        <f>IF(ISBLANK('SUMMARY WEEK'!O867),'SUMMARY WEEK'!O867,IFERROR(IF(VALUE('SUMMARY WEEK'!O867)&gt;MASTER!$B$3/100,"SB",IF(VALUE('SUMMARY WEEK'!O867)&gt;MASTER!$B$4/100,"B",IF(VALUE('SUMMARY WEEK'!O867)&gt;MASTER!$B$5/100,"C","K"))),'SUMMARY WEEK'!O867))</f>
        <v/>
      </c>
      <c r="P867" s="20" t="str">
        <f>IF(ISBLANK('SUMMARY WEEK'!P867),'SUMMARY WEEK'!P867,IFERROR(IF(VALUE('SUMMARY WEEK'!P867)&gt;MASTER!$B$3/100,"SB",IF(VALUE('SUMMARY WEEK'!P867)&gt;MASTER!$B$4/100,"B",IF(VALUE('SUMMARY WEEK'!P867)&gt;MASTER!$B$5/100,"C","K"))),'SUMMARY WEEK'!P867))</f>
        <v/>
      </c>
      <c r="Q867" s="20" t="str">
        <f>IF(ISBLANK('SUMMARY WEEK'!Q867),'SUMMARY WEEK'!Q867,IFERROR(IF(VALUE('SUMMARY WEEK'!Q867)&gt;MASTER!$B$3/100,"SB",IF(VALUE('SUMMARY WEEK'!Q867)&gt;MASTER!$B$4/100,"B",IF(VALUE('SUMMARY WEEK'!Q867)&gt;MASTER!$B$5/100,"C","K"))),'SUMMARY WEEK'!Q867))</f>
        <v/>
      </c>
      <c r="R867" s="20" t="str">
        <f>IF(ISBLANK('SUMMARY WEEK'!R867),'SUMMARY WEEK'!R867,IFERROR(IF(VALUE('SUMMARY WEEK'!R867)&gt;MASTER!$B$3/100,"SB",IF(VALUE('SUMMARY WEEK'!R867)&gt;MASTER!$B$4/100,"B",IF(VALUE('SUMMARY WEEK'!R867)&gt;MASTER!$B$5/100,"C","K"))),'SUMMARY WEEK'!R867))</f>
        <v/>
      </c>
      <c r="S867" s="20" t="str">
        <f>IF(ISBLANK('SUMMARY WEEK'!S867),'SUMMARY WEEK'!S867,IFERROR(IF(VALUE('SUMMARY WEEK'!S867)&gt;MASTER!$B$3/100,"SB",IF(VALUE('SUMMARY WEEK'!S867)&gt;MASTER!$B$4/100,"B",IF(VALUE('SUMMARY WEEK'!S867)&gt;MASTER!$B$5/100,"C","K"))),'SUMMARY WEEK'!S867))</f>
        <v/>
      </c>
      <c r="T867" s="20" t="str">
        <f>IF(ISBLANK('SUMMARY WEEK'!T867),'SUMMARY WEEK'!T867,IFERROR(IF(VALUE('SUMMARY WEEK'!T867)&gt;MASTER!$B$3/100,"SB",IF(VALUE('SUMMARY WEEK'!T867)&gt;MASTER!$B$4/100,"B",IF(VALUE('SUMMARY WEEK'!T867)&gt;MASTER!$B$5/100,"C","K"))),'SUMMARY WEEK'!T867))</f>
        <v/>
      </c>
      <c r="U867" s="20" t="str">
        <f>IF(ISBLANK('SUMMARY WEEK'!U867),'SUMMARY WEEK'!U867,IFERROR(IF(VALUE('SUMMARY WEEK'!U867)&gt;MASTER!$B$3/100,"SB",IF(VALUE('SUMMARY WEEK'!U867)&gt;MASTER!$B$4/100,"B",IF(VALUE('SUMMARY WEEK'!U867)&gt;MASTER!$B$5/100,"C","K"))),'SUMMARY WEEK'!U867))</f>
        <v/>
      </c>
      <c r="V867" s="20" t="str">
        <f>IF(ISBLANK('SUMMARY WEEK'!V867),'SUMMARY WEEK'!V867,IFERROR(IF(VALUE('SUMMARY WEEK'!V867)&gt;MASTER!$B$3/100,"SB",IF(VALUE('SUMMARY WEEK'!V867)&gt;MASTER!$B$4/100,"B",IF(VALUE('SUMMARY WEEK'!V867)&gt;MASTER!$B$5/100,"C","K"))),'SUMMARY WEEK'!V867))</f>
        <v/>
      </c>
      <c r="W867" s="20" t="str">
        <f>IF(ISBLANK('SUMMARY WEEK'!W867),'SUMMARY WEEK'!W867,IFERROR(IF(VALUE('SUMMARY WEEK'!W867)&gt;MASTER!$B$3/100,"SB",IF(VALUE('SUMMARY WEEK'!W867)&gt;MASTER!$B$4/100,"B",IF(VALUE('SUMMARY WEEK'!W867)&gt;MASTER!$B$5/100,"C","K"))),'SUMMARY WEEK'!W867))</f>
        <v/>
      </c>
      <c r="X867" s="20" t="str">
        <f>IF(ISBLANK('SUMMARY WEEK'!X867),'SUMMARY WEEK'!X867,IFERROR(IF(VALUE('SUMMARY WEEK'!X867)&gt;MASTER!$B$3/100,"SB",IF(VALUE('SUMMARY WEEK'!X867)&gt;MASTER!$B$4/100,"B",IF(VALUE('SUMMARY WEEK'!X867)&gt;MASTER!$B$5/100,"C","K"))),'SUMMARY WEEK'!X867))</f>
        <v/>
      </c>
      <c r="Y867" s="20" t="str">
        <f>IF(ISBLANK('SUMMARY WEEK'!Y867),'SUMMARY WEEK'!Y867,IFERROR(IF(VALUE('SUMMARY WEEK'!Y867)&gt;MASTER!$B$3/100,"SB",IF(VALUE('SUMMARY WEEK'!Y867)&gt;MASTER!$B$4/100,"B",IF(VALUE('SUMMARY WEEK'!Y867)&gt;MASTER!$B$5/100,"C","K"))),'SUMMARY WEEK'!Y867))</f>
        <v/>
      </c>
      <c r="Z867" s="20" t="str">
        <f>IF(ISBLANK('SUMMARY WEEK'!Z867),'SUMMARY WEEK'!Z867,IFERROR(IF(VALUE('SUMMARY WEEK'!Z867)&gt;MASTER!$B$3/100,"SB",IF(VALUE('SUMMARY WEEK'!Z867)&gt;MASTER!$B$4/100,"B",IF(VALUE('SUMMARY WEEK'!Z867)&gt;MASTER!$B$5/100,"C","K"))),'SUMMARY WEEK'!Z867))</f>
        <v/>
      </c>
      <c r="AA867" s="20"/>
    </row>
    <row r="868">
      <c r="A868" s="18" t="str">
        <f>IF(ISBLANK('SUMMARY WEEK'!A868),'SUMMARY WEEK'!A868,IFERROR(IF(VALUE('SUMMARY WEEK'!A868)&gt;MASTER!$B$3/100,"SB",IF(VALUE('SUMMARY WEEK'!A868)&gt;MASTER!$B$4/100,"B",IF(VALUE('SUMMARY WEEK'!A868)&gt;MASTER!$B$5/100,"C","K"))),'SUMMARY WEEK'!A868))</f>
        <v/>
      </c>
      <c r="B868" s="19" t="str">
        <f>IF(ISBLANK('SUMMARY WEEK'!B868),'SUMMARY WEEK'!B868,IFERROR(IF(VALUE('SUMMARY WEEK'!B868)&gt;MASTER!$B$3/100,"SB",IF(VALUE('SUMMARY WEEK'!B868)&gt;MASTER!$B$4/100,"B",IF(VALUE('SUMMARY WEEK'!B868)&gt;MASTER!$B$5/100,"C","K"))),'SUMMARY WEEK'!B868))</f>
        <v/>
      </c>
      <c r="C868" s="20" t="str">
        <f>IF(ISBLANK('SUMMARY WEEK'!C868),'SUMMARY WEEK'!C868,IFERROR(IF(VALUE('SUMMARY WEEK'!C868)&gt;MASTER!$B$3/100,"SB",IF(VALUE('SUMMARY WEEK'!C868)&gt;MASTER!$B$4/100,"B",IF(VALUE('SUMMARY WEEK'!C868)&gt;MASTER!$B$5/100,"C","K"))),'SUMMARY WEEK'!C868))</f>
        <v/>
      </c>
      <c r="D868" s="20" t="str">
        <f>IF(ISBLANK('SUMMARY WEEK'!D868),'SUMMARY WEEK'!D868,IFERROR(IF(VALUE('SUMMARY WEEK'!D868)&gt;MASTER!$B$3/100,"SB",IF(VALUE('SUMMARY WEEK'!D868)&gt;MASTER!$B$4/100,"B",IF(VALUE('SUMMARY WEEK'!D868)&gt;MASTER!$B$5/100,"C","K"))),'SUMMARY WEEK'!D868))</f>
        <v/>
      </c>
      <c r="E868" s="20" t="str">
        <f>IF(ISBLANK('SUMMARY WEEK'!E868),'SUMMARY WEEK'!E868,IFERROR(IF(VALUE('SUMMARY WEEK'!E868)&gt;MASTER!$B$3/100,"SB",IF(VALUE('SUMMARY WEEK'!E868)&gt;MASTER!$B$4/100,"B",IF(VALUE('SUMMARY WEEK'!E868)&gt;MASTER!$B$5/100,"C","K"))),'SUMMARY WEEK'!E868))</f>
        <v/>
      </c>
      <c r="F868" s="20" t="str">
        <f>IF(ISBLANK('SUMMARY WEEK'!F868),'SUMMARY WEEK'!F868,IFERROR(IF(VALUE('SUMMARY WEEK'!F868)&gt;MASTER!$B$3/100,"SB",IF(VALUE('SUMMARY WEEK'!F868)&gt;MASTER!$B$4/100,"B",IF(VALUE('SUMMARY WEEK'!F868)&gt;MASTER!$B$5/100,"C","K"))),'SUMMARY WEEK'!F868))</f>
        <v/>
      </c>
      <c r="G868" s="20" t="str">
        <f>IF(ISBLANK('SUMMARY WEEK'!G868),'SUMMARY WEEK'!G868,IFERROR(IF(VALUE('SUMMARY WEEK'!G868)&gt;MASTER!$B$3/100,"SB",IF(VALUE('SUMMARY WEEK'!G868)&gt;MASTER!$B$4/100,"B",IF(VALUE('SUMMARY WEEK'!G868)&gt;MASTER!$B$5/100,"C","K"))),'SUMMARY WEEK'!G868))</f>
        <v/>
      </c>
      <c r="H868" s="20" t="str">
        <f>IF(ISBLANK('SUMMARY WEEK'!H868),'SUMMARY WEEK'!H868,IFERROR(IF(VALUE('SUMMARY WEEK'!H868)&gt;MASTER!$B$3/100,"SB",IF(VALUE('SUMMARY WEEK'!H868)&gt;MASTER!$B$4/100,"B",IF(VALUE('SUMMARY WEEK'!H868)&gt;MASTER!$B$5/100,"C","K"))),'SUMMARY WEEK'!H868))</f>
        <v/>
      </c>
      <c r="I868" s="20" t="str">
        <f>IF(ISBLANK('SUMMARY WEEK'!I868),'SUMMARY WEEK'!I868,IFERROR(IF(VALUE('SUMMARY WEEK'!I868)&gt;MASTER!$B$3/100,"SB",IF(VALUE('SUMMARY WEEK'!I868)&gt;MASTER!$B$4/100,"B",IF(VALUE('SUMMARY WEEK'!I868)&gt;MASTER!$B$5/100,"C","K"))),'SUMMARY WEEK'!I868))</f>
        <v/>
      </c>
      <c r="J868" s="20" t="str">
        <f>IF(ISBLANK('SUMMARY WEEK'!J868),'SUMMARY WEEK'!J868,IFERROR(IF(VALUE('SUMMARY WEEK'!J868)&gt;MASTER!$B$3/100,"SB",IF(VALUE('SUMMARY WEEK'!J868)&gt;MASTER!$B$4/100,"B",IF(VALUE('SUMMARY WEEK'!J868)&gt;MASTER!$B$5/100,"C","K"))),'SUMMARY WEEK'!J868))</f>
        <v/>
      </c>
      <c r="K868" s="20" t="str">
        <f>IF(ISBLANK('SUMMARY WEEK'!K868),'SUMMARY WEEK'!K868,IFERROR(IF(VALUE('SUMMARY WEEK'!K868)&gt;MASTER!$B$3/100,"SB",IF(VALUE('SUMMARY WEEK'!K868)&gt;MASTER!$B$4/100,"B",IF(VALUE('SUMMARY WEEK'!K868)&gt;MASTER!$B$5/100,"C","K"))),'SUMMARY WEEK'!K868))</f>
        <v/>
      </c>
      <c r="L868" s="20" t="str">
        <f>IF(ISBLANK('SUMMARY WEEK'!L868),'SUMMARY WEEK'!L868,IFERROR(IF(VALUE('SUMMARY WEEK'!L868)&gt;MASTER!$B$3/100,"SB",IF(VALUE('SUMMARY WEEK'!L868)&gt;MASTER!$B$4/100,"B",IF(VALUE('SUMMARY WEEK'!L868)&gt;MASTER!$B$5/100,"C","K"))),'SUMMARY WEEK'!L868))</f>
        <v/>
      </c>
      <c r="M868" s="20" t="str">
        <f>IF(ISBLANK('SUMMARY WEEK'!M868),'SUMMARY WEEK'!M868,IFERROR(IF(VALUE('SUMMARY WEEK'!M868)&gt;MASTER!$B$3/100,"SB",IF(VALUE('SUMMARY WEEK'!M868)&gt;MASTER!$B$4/100,"B",IF(VALUE('SUMMARY WEEK'!M868)&gt;MASTER!$B$5/100,"C","K"))),'SUMMARY WEEK'!M868))</f>
        <v/>
      </c>
      <c r="N868" s="20" t="str">
        <f>IF(ISBLANK('SUMMARY WEEK'!N868),'SUMMARY WEEK'!N868,IFERROR(IF(VALUE('SUMMARY WEEK'!N868)&gt;MASTER!$B$3/100,"SB",IF(VALUE('SUMMARY WEEK'!N868)&gt;MASTER!$B$4/100,"B",IF(VALUE('SUMMARY WEEK'!N868)&gt;MASTER!$B$5/100,"C","K"))),'SUMMARY WEEK'!N868))</f>
        <v/>
      </c>
      <c r="O868" s="20" t="str">
        <f>IF(ISBLANK('SUMMARY WEEK'!O868),'SUMMARY WEEK'!O868,IFERROR(IF(VALUE('SUMMARY WEEK'!O868)&gt;MASTER!$B$3/100,"SB",IF(VALUE('SUMMARY WEEK'!O868)&gt;MASTER!$B$4/100,"B",IF(VALUE('SUMMARY WEEK'!O868)&gt;MASTER!$B$5/100,"C","K"))),'SUMMARY WEEK'!O868))</f>
        <v/>
      </c>
      <c r="P868" s="20" t="str">
        <f>IF(ISBLANK('SUMMARY WEEK'!P868),'SUMMARY WEEK'!P868,IFERROR(IF(VALUE('SUMMARY WEEK'!P868)&gt;MASTER!$B$3/100,"SB",IF(VALUE('SUMMARY WEEK'!P868)&gt;MASTER!$B$4/100,"B",IF(VALUE('SUMMARY WEEK'!P868)&gt;MASTER!$B$5/100,"C","K"))),'SUMMARY WEEK'!P868))</f>
        <v/>
      </c>
      <c r="Q868" s="20" t="str">
        <f>IF(ISBLANK('SUMMARY WEEK'!Q868),'SUMMARY WEEK'!Q868,IFERROR(IF(VALUE('SUMMARY WEEK'!Q868)&gt;MASTER!$B$3/100,"SB",IF(VALUE('SUMMARY WEEK'!Q868)&gt;MASTER!$B$4/100,"B",IF(VALUE('SUMMARY WEEK'!Q868)&gt;MASTER!$B$5/100,"C","K"))),'SUMMARY WEEK'!Q868))</f>
        <v/>
      </c>
      <c r="R868" s="20" t="str">
        <f>IF(ISBLANK('SUMMARY WEEK'!R868),'SUMMARY WEEK'!R868,IFERROR(IF(VALUE('SUMMARY WEEK'!R868)&gt;MASTER!$B$3/100,"SB",IF(VALUE('SUMMARY WEEK'!R868)&gt;MASTER!$B$4/100,"B",IF(VALUE('SUMMARY WEEK'!R868)&gt;MASTER!$B$5/100,"C","K"))),'SUMMARY WEEK'!R868))</f>
        <v/>
      </c>
      <c r="S868" s="20" t="str">
        <f>IF(ISBLANK('SUMMARY WEEK'!S868),'SUMMARY WEEK'!S868,IFERROR(IF(VALUE('SUMMARY WEEK'!S868)&gt;MASTER!$B$3/100,"SB",IF(VALUE('SUMMARY WEEK'!S868)&gt;MASTER!$B$4/100,"B",IF(VALUE('SUMMARY WEEK'!S868)&gt;MASTER!$B$5/100,"C","K"))),'SUMMARY WEEK'!S868))</f>
        <v/>
      </c>
      <c r="T868" s="20" t="str">
        <f>IF(ISBLANK('SUMMARY WEEK'!T868),'SUMMARY WEEK'!T868,IFERROR(IF(VALUE('SUMMARY WEEK'!T868)&gt;MASTER!$B$3/100,"SB",IF(VALUE('SUMMARY WEEK'!T868)&gt;MASTER!$B$4/100,"B",IF(VALUE('SUMMARY WEEK'!T868)&gt;MASTER!$B$5/100,"C","K"))),'SUMMARY WEEK'!T868))</f>
        <v/>
      </c>
      <c r="U868" s="20" t="str">
        <f>IF(ISBLANK('SUMMARY WEEK'!U868),'SUMMARY WEEK'!U868,IFERROR(IF(VALUE('SUMMARY WEEK'!U868)&gt;MASTER!$B$3/100,"SB",IF(VALUE('SUMMARY WEEK'!U868)&gt;MASTER!$B$4/100,"B",IF(VALUE('SUMMARY WEEK'!U868)&gt;MASTER!$B$5/100,"C","K"))),'SUMMARY WEEK'!U868))</f>
        <v/>
      </c>
      <c r="V868" s="20" t="str">
        <f>IF(ISBLANK('SUMMARY WEEK'!V868),'SUMMARY WEEK'!V868,IFERROR(IF(VALUE('SUMMARY WEEK'!V868)&gt;MASTER!$B$3/100,"SB",IF(VALUE('SUMMARY WEEK'!V868)&gt;MASTER!$B$4/100,"B",IF(VALUE('SUMMARY WEEK'!V868)&gt;MASTER!$B$5/100,"C","K"))),'SUMMARY WEEK'!V868))</f>
        <v/>
      </c>
      <c r="W868" s="20" t="str">
        <f>IF(ISBLANK('SUMMARY WEEK'!W868),'SUMMARY WEEK'!W868,IFERROR(IF(VALUE('SUMMARY WEEK'!W868)&gt;MASTER!$B$3/100,"SB",IF(VALUE('SUMMARY WEEK'!W868)&gt;MASTER!$B$4/100,"B",IF(VALUE('SUMMARY WEEK'!W868)&gt;MASTER!$B$5/100,"C","K"))),'SUMMARY WEEK'!W868))</f>
        <v/>
      </c>
      <c r="X868" s="20" t="str">
        <f>IF(ISBLANK('SUMMARY WEEK'!X868),'SUMMARY WEEK'!X868,IFERROR(IF(VALUE('SUMMARY WEEK'!X868)&gt;MASTER!$B$3/100,"SB",IF(VALUE('SUMMARY WEEK'!X868)&gt;MASTER!$B$4/100,"B",IF(VALUE('SUMMARY WEEK'!X868)&gt;MASTER!$B$5/100,"C","K"))),'SUMMARY WEEK'!X868))</f>
        <v/>
      </c>
      <c r="Y868" s="20" t="str">
        <f>IF(ISBLANK('SUMMARY WEEK'!Y868),'SUMMARY WEEK'!Y868,IFERROR(IF(VALUE('SUMMARY WEEK'!Y868)&gt;MASTER!$B$3/100,"SB",IF(VALUE('SUMMARY WEEK'!Y868)&gt;MASTER!$B$4/100,"B",IF(VALUE('SUMMARY WEEK'!Y868)&gt;MASTER!$B$5/100,"C","K"))),'SUMMARY WEEK'!Y868))</f>
        <v/>
      </c>
      <c r="Z868" s="20" t="str">
        <f>IF(ISBLANK('SUMMARY WEEK'!Z868),'SUMMARY WEEK'!Z868,IFERROR(IF(VALUE('SUMMARY WEEK'!Z868)&gt;MASTER!$B$3/100,"SB",IF(VALUE('SUMMARY WEEK'!Z868)&gt;MASTER!$B$4/100,"B",IF(VALUE('SUMMARY WEEK'!Z868)&gt;MASTER!$B$5/100,"C","K"))),'SUMMARY WEEK'!Z868))</f>
        <v/>
      </c>
      <c r="AA868" s="20"/>
    </row>
    <row r="869">
      <c r="A869" s="18" t="str">
        <f>IF(ISBLANK('SUMMARY WEEK'!A869),'SUMMARY WEEK'!A869,IFERROR(IF(VALUE('SUMMARY WEEK'!A869)&gt;MASTER!$B$3/100,"SB",IF(VALUE('SUMMARY WEEK'!A869)&gt;MASTER!$B$4/100,"B",IF(VALUE('SUMMARY WEEK'!A869)&gt;MASTER!$B$5/100,"C","K"))),'SUMMARY WEEK'!A869))</f>
        <v/>
      </c>
      <c r="B869" s="19" t="str">
        <f>IF(ISBLANK('SUMMARY WEEK'!B869),'SUMMARY WEEK'!B869,IFERROR(IF(VALUE('SUMMARY WEEK'!B869)&gt;MASTER!$B$3/100,"SB",IF(VALUE('SUMMARY WEEK'!B869)&gt;MASTER!$B$4/100,"B",IF(VALUE('SUMMARY WEEK'!B869)&gt;MASTER!$B$5/100,"C","K"))),'SUMMARY WEEK'!B869))</f>
        <v/>
      </c>
      <c r="C869" s="20" t="str">
        <f>IF(ISBLANK('SUMMARY WEEK'!C869),'SUMMARY WEEK'!C869,IFERROR(IF(VALUE('SUMMARY WEEK'!C869)&gt;MASTER!$B$3/100,"SB",IF(VALUE('SUMMARY WEEK'!C869)&gt;MASTER!$B$4/100,"B",IF(VALUE('SUMMARY WEEK'!C869)&gt;MASTER!$B$5/100,"C","K"))),'SUMMARY WEEK'!C869))</f>
        <v/>
      </c>
      <c r="D869" s="20" t="str">
        <f>IF(ISBLANK('SUMMARY WEEK'!D869),'SUMMARY WEEK'!D869,IFERROR(IF(VALUE('SUMMARY WEEK'!D869)&gt;MASTER!$B$3/100,"SB",IF(VALUE('SUMMARY WEEK'!D869)&gt;MASTER!$B$4/100,"B",IF(VALUE('SUMMARY WEEK'!D869)&gt;MASTER!$B$5/100,"C","K"))),'SUMMARY WEEK'!D869))</f>
        <v/>
      </c>
      <c r="E869" s="20" t="str">
        <f>IF(ISBLANK('SUMMARY WEEK'!E869),'SUMMARY WEEK'!E869,IFERROR(IF(VALUE('SUMMARY WEEK'!E869)&gt;MASTER!$B$3/100,"SB",IF(VALUE('SUMMARY WEEK'!E869)&gt;MASTER!$B$4/100,"B",IF(VALUE('SUMMARY WEEK'!E869)&gt;MASTER!$B$5/100,"C","K"))),'SUMMARY WEEK'!E869))</f>
        <v/>
      </c>
      <c r="F869" s="20" t="str">
        <f>IF(ISBLANK('SUMMARY WEEK'!F869),'SUMMARY WEEK'!F869,IFERROR(IF(VALUE('SUMMARY WEEK'!F869)&gt;MASTER!$B$3/100,"SB",IF(VALUE('SUMMARY WEEK'!F869)&gt;MASTER!$B$4/100,"B",IF(VALUE('SUMMARY WEEK'!F869)&gt;MASTER!$B$5/100,"C","K"))),'SUMMARY WEEK'!F869))</f>
        <v/>
      </c>
      <c r="G869" s="20" t="str">
        <f>IF(ISBLANK('SUMMARY WEEK'!G869),'SUMMARY WEEK'!G869,IFERROR(IF(VALUE('SUMMARY WEEK'!G869)&gt;MASTER!$B$3/100,"SB",IF(VALUE('SUMMARY WEEK'!G869)&gt;MASTER!$B$4/100,"B",IF(VALUE('SUMMARY WEEK'!G869)&gt;MASTER!$B$5/100,"C","K"))),'SUMMARY WEEK'!G869))</f>
        <v/>
      </c>
      <c r="H869" s="20" t="str">
        <f>IF(ISBLANK('SUMMARY WEEK'!H869),'SUMMARY WEEK'!H869,IFERROR(IF(VALUE('SUMMARY WEEK'!H869)&gt;MASTER!$B$3/100,"SB",IF(VALUE('SUMMARY WEEK'!H869)&gt;MASTER!$B$4/100,"B",IF(VALUE('SUMMARY WEEK'!H869)&gt;MASTER!$B$5/100,"C","K"))),'SUMMARY WEEK'!H869))</f>
        <v/>
      </c>
      <c r="I869" s="20" t="str">
        <f>IF(ISBLANK('SUMMARY WEEK'!I869),'SUMMARY WEEK'!I869,IFERROR(IF(VALUE('SUMMARY WEEK'!I869)&gt;MASTER!$B$3/100,"SB",IF(VALUE('SUMMARY WEEK'!I869)&gt;MASTER!$B$4/100,"B",IF(VALUE('SUMMARY WEEK'!I869)&gt;MASTER!$B$5/100,"C","K"))),'SUMMARY WEEK'!I869))</f>
        <v/>
      </c>
      <c r="J869" s="20" t="str">
        <f>IF(ISBLANK('SUMMARY WEEK'!J869),'SUMMARY WEEK'!J869,IFERROR(IF(VALUE('SUMMARY WEEK'!J869)&gt;MASTER!$B$3/100,"SB",IF(VALUE('SUMMARY WEEK'!J869)&gt;MASTER!$B$4/100,"B",IF(VALUE('SUMMARY WEEK'!J869)&gt;MASTER!$B$5/100,"C","K"))),'SUMMARY WEEK'!J869))</f>
        <v/>
      </c>
      <c r="K869" s="20" t="str">
        <f>IF(ISBLANK('SUMMARY WEEK'!K869),'SUMMARY WEEK'!K869,IFERROR(IF(VALUE('SUMMARY WEEK'!K869)&gt;MASTER!$B$3/100,"SB",IF(VALUE('SUMMARY WEEK'!K869)&gt;MASTER!$B$4/100,"B",IF(VALUE('SUMMARY WEEK'!K869)&gt;MASTER!$B$5/100,"C","K"))),'SUMMARY WEEK'!K869))</f>
        <v/>
      </c>
      <c r="L869" s="20" t="str">
        <f>IF(ISBLANK('SUMMARY WEEK'!L869),'SUMMARY WEEK'!L869,IFERROR(IF(VALUE('SUMMARY WEEK'!L869)&gt;MASTER!$B$3/100,"SB",IF(VALUE('SUMMARY WEEK'!L869)&gt;MASTER!$B$4/100,"B",IF(VALUE('SUMMARY WEEK'!L869)&gt;MASTER!$B$5/100,"C","K"))),'SUMMARY WEEK'!L869))</f>
        <v/>
      </c>
      <c r="M869" s="20" t="str">
        <f>IF(ISBLANK('SUMMARY WEEK'!M869),'SUMMARY WEEK'!M869,IFERROR(IF(VALUE('SUMMARY WEEK'!M869)&gt;MASTER!$B$3/100,"SB",IF(VALUE('SUMMARY WEEK'!M869)&gt;MASTER!$B$4/100,"B",IF(VALUE('SUMMARY WEEK'!M869)&gt;MASTER!$B$5/100,"C","K"))),'SUMMARY WEEK'!M869))</f>
        <v/>
      </c>
      <c r="N869" s="20" t="str">
        <f>IF(ISBLANK('SUMMARY WEEK'!N869),'SUMMARY WEEK'!N869,IFERROR(IF(VALUE('SUMMARY WEEK'!N869)&gt;MASTER!$B$3/100,"SB",IF(VALUE('SUMMARY WEEK'!N869)&gt;MASTER!$B$4/100,"B",IF(VALUE('SUMMARY WEEK'!N869)&gt;MASTER!$B$5/100,"C","K"))),'SUMMARY WEEK'!N869))</f>
        <v/>
      </c>
      <c r="O869" s="20" t="str">
        <f>IF(ISBLANK('SUMMARY WEEK'!O869),'SUMMARY WEEK'!O869,IFERROR(IF(VALUE('SUMMARY WEEK'!O869)&gt;MASTER!$B$3/100,"SB",IF(VALUE('SUMMARY WEEK'!O869)&gt;MASTER!$B$4/100,"B",IF(VALUE('SUMMARY WEEK'!O869)&gt;MASTER!$B$5/100,"C","K"))),'SUMMARY WEEK'!O869))</f>
        <v/>
      </c>
      <c r="P869" s="20" t="str">
        <f>IF(ISBLANK('SUMMARY WEEK'!P869),'SUMMARY WEEK'!P869,IFERROR(IF(VALUE('SUMMARY WEEK'!P869)&gt;MASTER!$B$3/100,"SB",IF(VALUE('SUMMARY WEEK'!P869)&gt;MASTER!$B$4/100,"B",IF(VALUE('SUMMARY WEEK'!P869)&gt;MASTER!$B$5/100,"C","K"))),'SUMMARY WEEK'!P869))</f>
        <v/>
      </c>
      <c r="Q869" s="20" t="str">
        <f>IF(ISBLANK('SUMMARY WEEK'!Q869),'SUMMARY WEEK'!Q869,IFERROR(IF(VALUE('SUMMARY WEEK'!Q869)&gt;MASTER!$B$3/100,"SB",IF(VALUE('SUMMARY WEEK'!Q869)&gt;MASTER!$B$4/100,"B",IF(VALUE('SUMMARY WEEK'!Q869)&gt;MASTER!$B$5/100,"C","K"))),'SUMMARY WEEK'!Q869))</f>
        <v/>
      </c>
      <c r="R869" s="20" t="str">
        <f>IF(ISBLANK('SUMMARY WEEK'!R869),'SUMMARY WEEK'!R869,IFERROR(IF(VALUE('SUMMARY WEEK'!R869)&gt;MASTER!$B$3/100,"SB",IF(VALUE('SUMMARY WEEK'!R869)&gt;MASTER!$B$4/100,"B",IF(VALUE('SUMMARY WEEK'!R869)&gt;MASTER!$B$5/100,"C","K"))),'SUMMARY WEEK'!R869))</f>
        <v/>
      </c>
      <c r="S869" s="20" t="str">
        <f>IF(ISBLANK('SUMMARY WEEK'!S869),'SUMMARY WEEK'!S869,IFERROR(IF(VALUE('SUMMARY WEEK'!S869)&gt;MASTER!$B$3/100,"SB",IF(VALUE('SUMMARY WEEK'!S869)&gt;MASTER!$B$4/100,"B",IF(VALUE('SUMMARY WEEK'!S869)&gt;MASTER!$B$5/100,"C","K"))),'SUMMARY WEEK'!S869))</f>
        <v/>
      </c>
      <c r="T869" s="20" t="str">
        <f>IF(ISBLANK('SUMMARY WEEK'!T869),'SUMMARY WEEK'!T869,IFERROR(IF(VALUE('SUMMARY WEEK'!T869)&gt;MASTER!$B$3/100,"SB",IF(VALUE('SUMMARY WEEK'!T869)&gt;MASTER!$B$4/100,"B",IF(VALUE('SUMMARY WEEK'!T869)&gt;MASTER!$B$5/100,"C","K"))),'SUMMARY WEEK'!T869))</f>
        <v/>
      </c>
      <c r="U869" s="20" t="str">
        <f>IF(ISBLANK('SUMMARY WEEK'!U869),'SUMMARY WEEK'!U869,IFERROR(IF(VALUE('SUMMARY WEEK'!U869)&gt;MASTER!$B$3/100,"SB",IF(VALUE('SUMMARY WEEK'!U869)&gt;MASTER!$B$4/100,"B",IF(VALUE('SUMMARY WEEK'!U869)&gt;MASTER!$B$5/100,"C","K"))),'SUMMARY WEEK'!U869))</f>
        <v/>
      </c>
      <c r="V869" s="20" t="str">
        <f>IF(ISBLANK('SUMMARY WEEK'!V869),'SUMMARY WEEK'!V869,IFERROR(IF(VALUE('SUMMARY WEEK'!V869)&gt;MASTER!$B$3/100,"SB",IF(VALUE('SUMMARY WEEK'!V869)&gt;MASTER!$B$4/100,"B",IF(VALUE('SUMMARY WEEK'!V869)&gt;MASTER!$B$5/100,"C","K"))),'SUMMARY WEEK'!V869))</f>
        <v/>
      </c>
      <c r="W869" s="20" t="str">
        <f>IF(ISBLANK('SUMMARY WEEK'!W869),'SUMMARY WEEK'!W869,IFERROR(IF(VALUE('SUMMARY WEEK'!W869)&gt;MASTER!$B$3/100,"SB",IF(VALUE('SUMMARY WEEK'!W869)&gt;MASTER!$B$4/100,"B",IF(VALUE('SUMMARY WEEK'!W869)&gt;MASTER!$B$5/100,"C","K"))),'SUMMARY WEEK'!W869))</f>
        <v/>
      </c>
      <c r="X869" s="20" t="str">
        <f>IF(ISBLANK('SUMMARY WEEK'!X869),'SUMMARY WEEK'!X869,IFERROR(IF(VALUE('SUMMARY WEEK'!X869)&gt;MASTER!$B$3/100,"SB",IF(VALUE('SUMMARY WEEK'!X869)&gt;MASTER!$B$4/100,"B",IF(VALUE('SUMMARY WEEK'!X869)&gt;MASTER!$B$5/100,"C","K"))),'SUMMARY WEEK'!X869))</f>
        <v/>
      </c>
      <c r="Y869" s="20" t="str">
        <f>IF(ISBLANK('SUMMARY WEEK'!Y869),'SUMMARY WEEK'!Y869,IFERROR(IF(VALUE('SUMMARY WEEK'!Y869)&gt;MASTER!$B$3/100,"SB",IF(VALUE('SUMMARY WEEK'!Y869)&gt;MASTER!$B$4/100,"B",IF(VALUE('SUMMARY WEEK'!Y869)&gt;MASTER!$B$5/100,"C","K"))),'SUMMARY WEEK'!Y869))</f>
        <v/>
      </c>
      <c r="Z869" s="20" t="str">
        <f>IF(ISBLANK('SUMMARY WEEK'!Z869),'SUMMARY WEEK'!Z869,IFERROR(IF(VALUE('SUMMARY WEEK'!Z869)&gt;MASTER!$B$3/100,"SB",IF(VALUE('SUMMARY WEEK'!Z869)&gt;MASTER!$B$4/100,"B",IF(VALUE('SUMMARY WEEK'!Z869)&gt;MASTER!$B$5/100,"C","K"))),'SUMMARY WEEK'!Z869))</f>
        <v/>
      </c>
      <c r="AA869" s="20"/>
    </row>
    <row r="870">
      <c r="A870" s="18" t="str">
        <f>IF(ISBLANK('SUMMARY WEEK'!A870),'SUMMARY WEEK'!A870,IFERROR(IF(VALUE('SUMMARY WEEK'!A870)&gt;MASTER!$B$3/100,"SB",IF(VALUE('SUMMARY WEEK'!A870)&gt;MASTER!$B$4/100,"B",IF(VALUE('SUMMARY WEEK'!A870)&gt;MASTER!$B$5/100,"C","K"))),'SUMMARY WEEK'!A870))</f>
        <v/>
      </c>
      <c r="B870" s="19" t="str">
        <f>IF(ISBLANK('SUMMARY WEEK'!B870),'SUMMARY WEEK'!B870,IFERROR(IF(VALUE('SUMMARY WEEK'!B870)&gt;MASTER!$B$3/100,"SB",IF(VALUE('SUMMARY WEEK'!B870)&gt;MASTER!$B$4/100,"B",IF(VALUE('SUMMARY WEEK'!B870)&gt;MASTER!$B$5/100,"C","K"))),'SUMMARY WEEK'!B870))</f>
        <v/>
      </c>
      <c r="C870" s="20" t="str">
        <f>IF(ISBLANK('SUMMARY WEEK'!C870),'SUMMARY WEEK'!C870,IFERROR(IF(VALUE('SUMMARY WEEK'!C870)&gt;MASTER!$B$3/100,"SB",IF(VALUE('SUMMARY WEEK'!C870)&gt;MASTER!$B$4/100,"B",IF(VALUE('SUMMARY WEEK'!C870)&gt;MASTER!$B$5/100,"C","K"))),'SUMMARY WEEK'!C870))</f>
        <v/>
      </c>
      <c r="D870" s="20" t="str">
        <f>IF(ISBLANK('SUMMARY WEEK'!D870),'SUMMARY WEEK'!D870,IFERROR(IF(VALUE('SUMMARY WEEK'!D870)&gt;MASTER!$B$3/100,"SB",IF(VALUE('SUMMARY WEEK'!D870)&gt;MASTER!$B$4/100,"B",IF(VALUE('SUMMARY WEEK'!D870)&gt;MASTER!$B$5/100,"C","K"))),'SUMMARY WEEK'!D870))</f>
        <v/>
      </c>
      <c r="E870" s="20" t="str">
        <f>IF(ISBLANK('SUMMARY WEEK'!E870),'SUMMARY WEEK'!E870,IFERROR(IF(VALUE('SUMMARY WEEK'!E870)&gt;MASTER!$B$3/100,"SB",IF(VALUE('SUMMARY WEEK'!E870)&gt;MASTER!$B$4/100,"B",IF(VALUE('SUMMARY WEEK'!E870)&gt;MASTER!$B$5/100,"C","K"))),'SUMMARY WEEK'!E870))</f>
        <v/>
      </c>
      <c r="F870" s="20" t="str">
        <f>IF(ISBLANK('SUMMARY WEEK'!F870),'SUMMARY WEEK'!F870,IFERROR(IF(VALUE('SUMMARY WEEK'!F870)&gt;MASTER!$B$3/100,"SB",IF(VALUE('SUMMARY WEEK'!F870)&gt;MASTER!$B$4/100,"B",IF(VALUE('SUMMARY WEEK'!F870)&gt;MASTER!$B$5/100,"C","K"))),'SUMMARY WEEK'!F870))</f>
        <v/>
      </c>
      <c r="G870" s="20" t="str">
        <f>IF(ISBLANK('SUMMARY WEEK'!G870),'SUMMARY WEEK'!G870,IFERROR(IF(VALUE('SUMMARY WEEK'!G870)&gt;MASTER!$B$3/100,"SB",IF(VALUE('SUMMARY WEEK'!G870)&gt;MASTER!$B$4/100,"B",IF(VALUE('SUMMARY WEEK'!G870)&gt;MASTER!$B$5/100,"C","K"))),'SUMMARY WEEK'!G870))</f>
        <v/>
      </c>
      <c r="H870" s="20" t="str">
        <f>IF(ISBLANK('SUMMARY WEEK'!H870),'SUMMARY WEEK'!H870,IFERROR(IF(VALUE('SUMMARY WEEK'!H870)&gt;MASTER!$B$3/100,"SB",IF(VALUE('SUMMARY WEEK'!H870)&gt;MASTER!$B$4/100,"B",IF(VALUE('SUMMARY WEEK'!H870)&gt;MASTER!$B$5/100,"C","K"))),'SUMMARY WEEK'!H870))</f>
        <v/>
      </c>
      <c r="I870" s="20" t="str">
        <f>IF(ISBLANK('SUMMARY WEEK'!I870),'SUMMARY WEEK'!I870,IFERROR(IF(VALUE('SUMMARY WEEK'!I870)&gt;MASTER!$B$3/100,"SB",IF(VALUE('SUMMARY WEEK'!I870)&gt;MASTER!$B$4/100,"B",IF(VALUE('SUMMARY WEEK'!I870)&gt;MASTER!$B$5/100,"C","K"))),'SUMMARY WEEK'!I870))</f>
        <v/>
      </c>
      <c r="J870" s="20" t="str">
        <f>IF(ISBLANK('SUMMARY WEEK'!J870),'SUMMARY WEEK'!J870,IFERROR(IF(VALUE('SUMMARY WEEK'!J870)&gt;MASTER!$B$3/100,"SB",IF(VALUE('SUMMARY WEEK'!J870)&gt;MASTER!$B$4/100,"B",IF(VALUE('SUMMARY WEEK'!J870)&gt;MASTER!$B$5/100,"C","K"))),'SUMMARY WEEK'!J870))</f>
        <v/>
      </c>
      <c r="K870" s="20" t="str">
        <f>IF(ISBLANK('SUMMARY WEEK'!K870),'SUMMARY WEEK'!K870,IFERROR(IF(VALUE('SUMMARY WEEK'!K870)&gt;MASTER!$B$3/100,"SB",IF(VALUE('SUMMARY WEEK'!K870)&gt;MASTER!$B$4/100,"B",IF(VALUE('SUMMARY WEEK'!K870)&gt;MASTER!$B$5/100,"C","K"))),'SUMMARY WEEK'!K870))</f>
        <v/>
      </c>
      <c r="L870" s="20" t="str">
        <f>IF(ISBLANK('SUMMARY WEEK'!L870),'SUMMARY WEEK'!L870,IFERROR(IF(VALUE('SUMMARY WEEK'!L870)&gt;MASTER!$B$3/100,"SB",IF(VALUE('SUMMARY WEEK'!L870)&gt;MASTER!$B$4/100,"B",IF(VALUE('SUMMARY WEEK'!L870)&gt;MASTER!$B$5/100,"C","K"))),'SUMMARY WEEK'!L870))</f>
        <v/>
      </c>
      <c r="M870" s="20" t="str">
        <f>IF(ISBLANK('SUMMARY WEEK'!M870),'SUMMARY WEEK'!M870,IFERROR(IF(VALUE('SUMMARY WEEK'!M870)&gt;MASTER!$B$3/100,"SB",IF(VALUE('SUMMARY WEEK'!M870)&gt;MASTER!$B$4/100,"B",IF(VALUE('SUMMARY WEEK'!M870)&gt;MASTER!$B$5/100,"C","K"))),'SUMMARY WEEK'!M870))</f>
        <v/>
      </c>
      <c r="N870" s="20" t="str">
        <f>IF(ISBLANK('SUMMARY WEEK'!N870),'SUMMARY WEEK'!N870,IFERROR(IF(VALUE('SUMMARY WEEK'!N870)&gt;MASTER!$B$3/100,"SB",IF(VALUE('SUMMARY WEEK'!N870)&gt;MASTER!$B$4/100,"B",IF(VALUE('SUMMARY WEEK'!N870)&gt;MASTER!$B$5/100,"C","K"))),'SUMMARY WEEK'!N870))</f>
        <v/>
      </c>
      <c r="O870" s="20" t="str">
        <f>IF(ISBLANK('SUMMARY WEEK'!O870),'SUMMARY WEEK'!O870,IFERROR(IF(VALUE('SUMMARY WEEK'!O870)&gt;MASTER!$B$3/100,"SB",IF(VALUE('SUMMARY WEEK'!O870)&gt;MASTER!$B$4/100,"B",IF(VALUE('SUMMARY WEEK'!O870)&gt;MASTER!$B$5/100,"C","K"))),'SUMMARY WEEK'!O870))</f>
        <v/>
      </c>
      <c r="P870" s="20" t="str">
        <f>IF(ISBLANK('SUMMARY WEEK'!P870),'SUMMARY WEEK'!P870,IFERROR(IF(VALUE('SUMMARY WEEK'!P870)&gt;MASTER!$B$3/100,"SB",IF(VALUE('SUMMARY WEEK'!P870)&gt;MASTER!$B$4/100,"B",IF(VALUE('SUMMARY WEEK'!P870)&gt;MASTER!$B$5/100,"C","K"))),'SUMMARY WEEK'!P870))</f>
        <v/>
      </c>
      <c r="Q870" s="20" t="str">
        <f>IF(ISBLANK('SUMMARY WEEK'!Q870),'SUMMARY WEEK'!Q870,IFERROR(IF(VALUE('SUMMARY WEEK'!Q870)&gt;MASTER!$B$3/100,"SB",IF(VALUE('SUMMARY WEEK'!Q870)&gt;MASTER!$B$4/100,"B",IF(VALUE('SUMMARY WEEK'!Q870)&gt;MASTER!$B$5/100,"C","K"))),'SUMMARY WEEK'!Q870))</f>
        <v/>
      </c>
      <c r="R870" s="20" t="str">
        <f>IF(ISBLANK('SUMMARY WEEK'!R870),'SUMMARY WEEK'!R870,IFERROR(IF(VALUE('SUMMARY WEEK'!R870)&gt;MASTER!$B$3/100,"SB",IF(VALUE('SUMMARY WEEK'!R870)&gt;MASTER!$B$4/100,"B",IF(VALUE('SUMMARY WEEK'!R870)&gt;MASTER!$B$5/100,"C","K"))),'SUMMARY WEEK'!R870))</f>
        <v/>
      </c>
      <c r="S870" s="20" t="str">
        <f>IF(ISBLANK('SUMMARY WEEK'!S870),'SUMMARY WEEK'!S870,IFERROR(IF(VALUE('SUMMARY WEEK'!S870)&gt;MASTER!$B$3/100,"SB",IF(VALUE('SUMMARY WEEK'!S870)&gt;MASTER!$B$4/100,"B",IF(VALUE('SUMMARY WEEK'!S870)&gt;MASTER!$B$5/100,"C","K"))),'SUMMARY WEEK'!S870))</f>
        <v/>
      </c>
      <c r="T870" s="20" t="str">
        <f>IF(ISBLANK('SUMMARY WEEK'!T870),'SUMMARY WEEK'!T870,IFERROR(IF(VALUE('SUMMARY WEEK'!T870)&gt;MASTER!$B$3/100,"SB",IF(VALUE('SUMMARY WEEK'!T870)&gt;MASTER!$B$4/100,"B",IF(VALUE('SUMMARY WEEK'!T870)&gt;MASTER!$B$5/100,"C","K"))),'SUMMARY WEEK'!T870))</f>
        <v/>
      </c>
      <c r="U870" s="20" t="str">
        <f>IF(ISBLANK('SUMMARY WEEK'!U870),'SUMMARY WEEK'!U870,IFERROR(IF(VALUE('SUMMARY WEEK'!U870)&gt;MASTER!$B$3/100,"SB",IF(VALUE('SUMMARY WEEK'!U870)&gt;MASTER!$B$4/100,"B",IF(VALUE('SUMMARY WEEK'!U870)&gt;MASTER!$B$5/100,"C","K"))),'SUMMARY WEEK'!U870))</f>
        <v/>
      </c>
      <c r="V870" s="20" t="str">
        <f>IF(ISBLANK('SUMMARY WEEK'!V870),'SUMMARY WEEK'!V870,IFERROR(IF(VALUE('SUMMARY WEEK'!V870)&gt;MASTER!$B$3/100,"SB",IF(VALUE('SUMMARY WEEK'!V870)&gt;MASTER!$B$4/100,"B",IF(VALUE('SUMMARY WEEK'!V870)&gt;MASTER!$B$5/100,"C","K"))),'SUMMARY WEEK'!V870))</f>
        <v/>
      </c>
      <c r="W870" s="20" t="str">
        <f>IF(ISBLANK('SUMMARY WEEK'!W870),'SUMMARY WEEK'!W870,IFERROR(IF(VALUE('SUMMARY WEEK'!W870)&gt;MASTER!$B$3/100,"SB",IF(VALUE('SUMMARY WEEK'!W870)&gt;MASTER!$B$4/100,"B",IF(VALUE('SUMMARY WEEK'!W870)&gt;MASTER!$B$5/100,"C","K"))),'SUMMARY WEEK'!W870))</f>
        <v/>
      </c>
      <c r="X870" s="20" t="str">
        <f>IF(ISBLANK('SUMMARY WEEK'!X870),'SUMMARY WEEK'!X870,IFERROR(IF(VALUE('SUMMARY WEEK'!X870)&gt;MASTER!$B$3/100,"SB",IF(VALUE('SUMMARY WEEK'!X870)&gt;MASTER!$B$4/100,"B",IF(VALUE('SUMMARY WEEK'!X870)&gt;MASTER!$B$5/100,"C","K"))),'SUMMARY WEEK'!X870))</f>
        <v/>
      </c>
      <c r="Y870" s="20" t="str">
        <f>IF(ISBLANK('SUMMARY WEEK'!Y870),'SUMMARY WEEK'!Y870,IFERROR(IF(VALUE('SUMMARY WEEK'!Y870)&gt;MASTER!$B$3/100,"SB",IF(VALUE('SUMMARY WEEK'!Y870)&gt;MASTER!$B$4/100,"B",IF(VALUE('SUMMARY WEEK'!Y870)&gt;MASTER!$B$5/100,"C","K"))),'SUMMARY WEEK'!Y870))</f>
        <v/>
      </c>
      <c r="Z870" s="20" t="str">
        <f>IF(ISBLANK('SUMMARY WEEK'!Z870),'SUMMARY WEEK'!Z870,IFERROR(IF(VALUE('SUMMARY WEEK'!Z870)&gt;MASTER!$B$3/100,"SB",IF(VALUE('SUMMARY WEEK'!Z870)&gt;MASTER!$B$4/100,"B",IF(VALUE('SUMMARY WEEK'!Z870)&gt;MASTER!$B$5/100,"C","K"))),'SUMMARY WEEK'!Z870))</f>
        <v/>
      </c>
      <c r="AA870" s="20"/>
    </row>
    <row r="871">
      <c r="A871" s="18" t="str">
        <f>IF(ISBLANK('SUMMARY WEEK'!A871),'SUMMARY WEEK'!A871,IFERROR(IF(VALUE('SUMMARY WEEK'!A871)&gt;MASTER!$B$3/100,"SB",IF(VALUE('SUMMARY WEEK'!A871)&gt;MASTER!$B$4/100,"B",IF(VALUE('SUMMARY WEEK'!A871)&gt;MASTER!$B$5/100,"C","K"))),'SUMMARY WEEK'!A871))</f>
        <v/>
      </c>
      <c r="B871" s="19" t="str">
        <f>IF(ISBLANK('SUMMARY WEEK'!B871),'SUMMARY WEEK'!B871,IFERROR(IF(VALUE('SUMMARY WEEK'!B871)&gt;MASTER!$B$3/100,"SB",IF(VALUE('SUMMARY WEEK'!B871)&gt;MASTER!$B$4/100,"B",IF(VALUE('SUMMARY WEEK'!B871)&gt;MASTER!$B$5/100,"C","K"))),'SUMMARY WEEK'!B871))</f>
        <v/>
      </c>
      <c r="C871" s="20" t="str">
        <f>IF(ISBLANK('SUMMARY WEEK'!C871),'SUMMARY WEEK'!C871,IFERROR(IF(VALUE('SUMMARY WEEK'!C871)&gt;MASTER!$B$3/100,"SB",IF(VALUE('SUMMARY WEEK'!C871)&gt;MASTER!$B$4/100,"B",IF(VALUE('SUMMARY WEEK'!C871)&gt;MASTER!$B$5/100,"C","K"))),'SUMMARY WEEK'!C871))</f>
        <v/>
      </c>
      <c r="D871" s="20" t="str">
        <f>IF(ISBLANK('SUMMARY WEEK'!D871),'SUMMARY WEEK'!D871,IFERROR(IF(VALUE('SUMMARY WEEK'!D871)&gt;MASTER!$B$3/100,"SB",IF(VALUE('SUMMARY WEEK'!D871)&gt;MASTER!$B$4/100,"B",IF(VALUE('SUMMARY WEEK'!D871)&gt;MASTER!$B$5/100,"C","K"))),'SUMMARY WEEK'!D871))</f>
        <v/>
      </c>
      <c r="E871" s="20" t="str">
        <f>IF(ISBLANK('SUMMARY WEEK'!E871),'SUMMARY WEEK'!E871,IFERROR(IF(VALUE('SUMMARY WEEK'!E871)&gt;MASTER!$B$3/100,"SB",IF(VALUE('SUMMARY WEEK'!E871)&gt;MASTER!$B$4/100,"B",IF(VALUE('SUMMARY WEEK'!E871)&gt;MASTER!$B$5/100,"C","K"))),'SUMMARY WEEK'!E871))</f>
        <v/>
      </c>
      <c r="F871" s="20" t="str">
        <f>IF(ISBLANK('SUMMARY WEEK'!F871),'SUMMARY WEEK'!F871,IFERROR(IF(VALUE('SUMMARY WEEK'!F871)&gt;MASTER!$B$3/100,"SB",IF(VALUE('SUMMARY WEEK'!F871)&gt;MASTER!$B$4/100,"B",IF(VALUE('SUMMARY WEEK'!F871)&gt;MASTER!$B$5/100,"C","K"))),'SUMMARY WEEK'!F871))</f>
        <v/>
      </c>
      <c r="G871" s="20" t="str">
        <f>IF(ISBLANK('SUMMARY WEEK'!G871),'SUMMARY WEEK'!G871,IFERROR(IF(VALUE('SUMMARY WEEK'!G871)&gt;MASTER!$B$3/100,"SB",IF(VALUE('SUMMARY WEEK'!G871)&gt;MASTER!$B$4/100,"B",IF(VALUE('SUMMARY WEEK'!G871)&gt;MASTER!$B$5/100,"C","K"))),'SUMMARY WEEK'!G871))</f>
        <v/>
      </c>
      <c r="H871" s="20" t="str">
        <f>IF(ISBLANK('SUMMARY WEEK'!H871),'SUMMARY WEEK'!H871,IFERROR(IF(VALUE('SUMMARY WEEK'!H871)&gt;MASTER!$B$3/100,"SB",IF(VALUE('SUMMARY WEEK'!H871)&gt;MASTER!$B$4/100,"B",IF(VALUE('SUMMARY WEEK'!H871)&gt;MASTER!$B$5/100,"C","K"))),'SUMMARY WEEK'!H871))</f>
        <v/>
      </c>
      <c r="I871" s="20" t="str">
        <f>IF(ISBLANK('SUMMARY WEEK'!I871),'SUMMARY WEEK'!I871,IFERROR(IF(VALUE('SUMMARY WEEK'!I871)&gt;MASTER!$B$3/100,"SB",IF(VALUE('SUMMARY WEEK'!I871)&gt;MASTER!$B$4/100,"B",IF(VALUE('SUMMARY WEEK'!I871)&gt;MASTER!$B$5/100,"C","K"))),'SUMMARY WEEK'!I871))</f>
        <v/>
      </c>
      <c r="J871" s="20" t="str">
        <f>IF(ISBLANK('SUMMARY WEEK'!J871),'SUMMARY WEEK'!J871,IFERROR(IF(VALUE('SUMMARY WEEK'!J871)&gt;MASTER!$B$3/100,"SB",IF(VALUE('SUMMARY WEEK'!J871)&gt;MASTER!$B$4/100,"B",IF(VALUE('SUMMARY WEEK'!J871)&gt;MASTER!$B$5/100,"C","K"))),'SUMMARY WEEK'!J871))</f>
        <v/>
      </c>
      <c r="K871" s="20" t="str">
        <f>IF(ISBLANK('SUMMARY WEEK'!K871),'SUMMARY WEEK'!K871,IFERROR(IF(VALUE('SUMMARY WEEK'!K871)&gt;MASTER!$B$3/100,"SB",IF(VALUE('SUMMARY WEEK'!K871)&gt;MASTER!$B$4/100,"B",IF(VALUE('SUMMARY WEEK'!K871)&gt;MASTER!$B$5/100,"C","K"))),'SUMMARY WEEK'!K871))</f>
        <v/>
      </c>
      <c r="L871" s="20" t="str">
        <f>IF(ISBLANK('SUMMARY WEEK'!L871),'SUMMARY WEEK'!L871,IFERROR(IF(VALUE('SUMMARY WEEK'!L871)&gt;MASTER!$B$3/100,"SB",IF(VALUE('SUMMARY WEEK'!L871)&gt;MASTER!$B$4/100,"B",IF(VALUE('SUMMARY WEEK'!L871)&gt;MASTER!$B$5/100,"C","K"))),'SUMMARY WEEK'!L871))</f>
        <v/>
      </c>
      <c r="M871" s="20" t="str">
        <f>IF(ISBLANK('SUMMARY WEEK'!M871),'SUMMARY WEEK'!M871,IFERROR(IF(VALUE('SUMMARY WEEK'!M871)&gt;MASTER!$B$3/100,"SB",IF(VALUE('SUMMARY WEEK'!M871)&gt;MASTER!$B$4/100,"B",IF(VALUE('SUMMARY WEEK'!M871)&gt;MASTER!$B$5/100,"C","K"))),'SUMMARY WEEK'!M871))</f>
        <v/>
      </c>
      <c r="N871" s="20" t="str">
        <f>IF(ISBLANK('SUMMARY WEEK'!N871),'SUMMARY WEEK'!N871,IFERROR(IF(VALUE('SUMMARY WEEK'!N871)&gt;MASTER!$B$3/100,"SB",IF(VALUE('SUMMARY WEEK'!N871)&gt;MASTER!$B$4/100,"B",IF(VALUE('SUMMARY WEEK'!N871)&gt;MASTER!$B$5/100,"C","K"))),'SUMMARY WEEK'!N871))</f>
        <v/>
      </c>
      <c r="O871" s="20" t="str">
        <f>IF(ISBLANK('SUMMARY WEEK'!O871),'SUMMARY WEEK'!O871,IFERROR(IF(VALUE('SUMMARY WEEK'!O871)&gt;MASTER!$B$3/100,"SB",IF(VALUE('SUMMARY WEEK'!O871)&gt;MASTER!$B$4/100,"B",IF(VALUE('SUMMARY WEEK'!O871)&gt;MASTER!$B$5/100,"C","K"))),'SUMMARY WEEK'!O871))</f>
        <v/>
      </c>
      <c r="P871" s="20" t="str">
        <f>IF(ISBLANK('SUMMARY WEEK'!P871),'SUMMARY WEEK'!P871,IFERROR(IF(VALUE('SUMMARY WEEK'!P871)&gt;MASTER!$B$3/100,"SB",IF(VALUE('SUMMARY WEEK'!P871)&gt;MASTER!$B$4/100,"B",IF(VALUE('SUMMARY WEEK'!P871)&gt;MASTER!$B$5/100,"C","K"))),'SUMMARY WEEK'!P871))</f>
        <v/>
      </c>
      <c r="Q871" s="20" t="str">
        <f>IF(ISBLANK('SUMMARY WEEK'!Q871),'SUMMARY WEEK'!Q871,IFERROR(IF(VALUE('SUMMARY WEEK'!Q871)&gt;MASTER!$B$3/100,"SB",IF(VALUE('SUMMARY WEEK'!Q871)&gt;MASTER!$B$4/100,"B",IF(VALUE('SUMMARY WEEK'!Q871)&gt;MASTER!$B$5/100,"C","K"))),'SUMMARY WEEK'!Q871))</f>
        <v/>
      </c>
      <c r="R871" s="20" t="str">
        <f>IF(ISBLANK('SUMMARY WEEK'!R871),'SUMMARY WEEK'!R871,IFERROR(IF(VALUE('SUMMARY WEEK'!R871)&gt;MASTER!$B$3/100,"SB",IF(VALUE('SUMMARY WEEK'!R871)&gt;MASTER!$B$4/100,"B",IF(VALUE('SUMMARY WEEK'!R871)&gt;MASTER!$B$5/100,"C","K"))),'SUMMARY WEEK'!R871))</f>
        <v/>
      </c>
      <c r="S871" s="20" t="str">
        <f>IF(ISBLANK('SUMMARY WEEK'!S871),'SUMMARY WEEK'!S871,IFERROR(IF(VALUE('SUMMARY WEEK'!S871)&gt;MASTER!$B$3/100,"SB",IF(VALUE('SUMMARY WEEK'!S871)&gt;MASTER!$B$4/100,"B",IF(VALUE('SUMMARY WEEK'!S871)&gt;MASTER!$B$5/100,"C","K"))),'SUMMARY WEEK'!S871))</f>
        <v/>
      </c>
      <c r="T871" s="20" t="str">
        <f>IF(ISBLANK('SUMMARY WEEK'!T871),'SUMMARY WEEK'!T871,IFERROR(IF(VALUE('SUMMARY WEEK'!T871)&gt;MASTER!$B$3/100,"SB",IF(VALUE('SUMMARY WEEK'!T871)&gt;MASTER!$B$4/100,"B",IF(VALUE('SUMMARY WEEK'!T871)&gt;MASTER!$B$5/100,"C","K"))),'SUMMARY WEEK'!T871))</f>
        <v/>
      </c>
      <c r="U871" s="20" t="str">
        <f>IF(ISBLANK('SUMMARY WEEK'!U871),'SUMMARY WEEK'!U871,IFERROR(IF(VALUE('SUMMARY WEEK'!U871)&gt;MASTER!$B$3/100,"SB",IF(VALUE('SUMMARY WEEK'!U871)&gt;MASTER!$B$4/100,"B",IF(VALUE('SUMMARY WEEK'!U871)&gt;MASTER!$B$5/100,"C","K"))),'SUMMARY WEEK'!U871))</f>
        <v/>
      </c>
      <c r="V871" s="20" t="str">
        <f>IF(ISBLANK('SUMMARY WEEK'!V871),'SUMMARY WEEK'!V871,IFERROR(IF(VALUE('SUMMARY WEEK'!V871)&gt;MASTER!$B$3/100,"SB",IF(VALUE('SUMMARY WEEK'!V871)&gt;MASTER!$B$4/100,"B",IF(VALUE('SUMMARY WEEK'!V871)&gt;MASTER!$B$5/100,"C","K"))),'SUMMARY WEEK'!V871))</f>
        <v/>
      </c>
      <c r="W871" s="20" t="str">
        <f>IF(ISBLANK('SUMMARY WEEK'!W871),'SUMMARY WEEK'!W871,IFERROR(IF(VALUE('SUMMARY WEEK'!W871)&gt;MASTER!$B$3/100,"SB",IF(VALUE('SUMMARY WEEK'!W871)&gt;MASTER!$B$4/100,"B",IF(VALUE('SUMMARY WEEK'!W871)&gt;MASTER!$B$5/100,"C","K"))),'SUMMARY WEEK'!W871))</f>
        <v/>
      </c>
      <c r="X871" s="20" t="str">
        <f>IF(ISBLANK('SUMMARY WEEK'!X871),'SUMMARY WEEK'!X871,IFERROR(IF(VALUE('SUMMARY WEEK'!X871)&gt;MASTER!$B$3/100,"SB",IF(VALUE('SUMMARY WEEK'!X871)&gt;MASTER!$B$4/100,"B",IF(VALUE('SUMMARY WEEK'!X871)&gt;MASTER!$B$5/100,"C","K"))),'SUMMARY WEEK'!X871))</f>
        <v/>
      </c>
      <c r="Y871" s="20" t="str">
        <f>IF(ISBLANK('SUMMARY WEEK'!Y871),'SUMMARY WEEK'!Y871,IFERROR(IF(VALUE('SUMMARY WEEK'!Y871)&gt;MASTER!$B$3/100,"SB",IF(VALUE('SUMMARY WEEK'!Y871)&gt;MASTER!$B$4/100,"B",IF(VALUE('SUMMARY WEEK'!Y871)&gt;MASTER!$B$5/100,"C","K"))),'SUMMARY WEEK'!Y871))</f>
        <v/>
      </c>
      <c r="Z871" s="20" t="str">
        <f>IF(ISBLANK('SUMMARY WEEK'!Z871),'SUMMARY WEEK'!Z871,IFERROR(IF(VALUE('SUMMARY WEEK'!Z871)&gt;MASTER!$B$3/100,"SB",IF(VALUE('SUMMARY WEEK'!Z871)&gt;MASTER!$B$4/100,"B",IF(VALUE('SUMMARY WEEK'!Z871)&gt;MASTER!$B$5/100,"C","K"))),'SUMMARY WEEK'!Z871))</f>
        <v/>
      </c>
      <c r="AA871" s="20"/>
    </row>
    <row r="872">
      <c r="A872" s="18" t="str">
        <f>IF(ISBLANK('SUMMARY WEEK'!A872),'SUMMARY WEEK'!A872,IFERROR(IF(VALUE('SUMMARY WEEK'!A872)&gt;MASTER!$B$3/100,"SB",IF(VALUE('SUMMARY WEEK'!A872)&gt;MASTER!$B$4/100,"B",IF(VALUE('SUMMARY WEEK'!A872)&gt;MASTER!$B$5/100,"C","K"))),'SUMMARY WEEK'!A872))</f>
        <v/>
      </c>
      <c r="B872" s="19" t="str">
        <f>IF(ISBLANK('SUMMARY WEEK'!B872),'SUMMARY WEEK'!B872,IFERROR(IF(VALUE('SUMMARY WEEK'!B872)&gt;MASTER!$B$3/100,"SB",IF(VALUE('SUMMARY WEEK'!B872)&gt;MASTER!$B$4/100,"B",IF(VALUE('SUMMARY WEEK'!B872)&gt;MASTER!$B$5/100,"C","K"))),'SUMMARY WEEK'!B872))</f>
        <v/>
      </c>
      <c r="C872" s="20" t="str">
        <f>IF(ISBLANK('SUMMARY WEEK'!C872),'SUMMARY WEEK'!C872,IFERROR(IF(VALUE('SUMMARY WEEK'!C872)&gt;MASTER!$B$3/100,"SB",IF(VALUE('SUMMARY WEEK'!C872)&gt;MASTER!$B$4/100,"B",IF(VALUE('SUMMARY WEEK'!C872)&gt;MASTER!$B$5/100,"C","K"))),'SUMMARY WEEK'!C872))</f>
        <v/>
      </c>
      <c r="D872" s="20" t="str">
        <f>IF(ISBLANK('SUMMARY WEEK'!D872),'SUMMARY WEEK'!D872,IFERROR(IF(VALUE('SUMMARY WEEK'!D872)&gt;MASTER!$B$3/100,"SB",IF(VALUE('SUMMARY WEEK'!D872)&gt;MASTER!$B$4/100,"B",IF(VALUE('SUMMARY WEEK'!D872)&gt;MASTER!$B$5/100,"C","K"))),'SUMMARY WEEK'!D872))</f>
        <v/>
      </c>
      <c r="E872" s="20" t="str">
        <f>IF(ISBLANK('SUMMARY WEEK'!E872),'SUMMARY WEEK'!E872,IFERROR(IF(VALUE('SUMMARY WEEK'!E872)&gt;MASTER!$B$3/100,"SB",IF(VALUE('SUMMARY WEEK'!E872)&gt;MASTER!$B$4/100,"B",IF(VALUE('SUMMARY WEEK'!E872)&gt;MASTER!$B$5/100,"C","K"))),'SUMMARY WEEK'!E872))</f>
        <v/>
      </c>
      <c r="F872" s="20" t="str">
        <f>IF(ISBLANK('SUMMARY WEEK'!F872),'SUMMARY WEEK'!F872,IFERROR(IF(VALUE('SUMMARY WEEK'!F872)&gt;MASTER!$B$3/100,"SB",IF(VALUE('SUMMARY WEEK'!F872)&gt;MASTER!$B$4/100,"B",IF(VALUE('SUMMARY WEEK'!F872)&gt;MASTER!$B$5/100,"C","K"))),'SUMMARY WEEK'!F872))</f>
        <v/>
      </c>
      <c r="G872" s="20" t="str">
        <f>IF(ISBLANK('SUMMARY WEEK'!G872),'SUMMARY WEEK'!G872,IFERROR(IF(VALUE('SUMMARY WEEK'!G872)&gt;MASTER!$B$3/100,"SB",IF(VALUE('SUMMARY WEEK'!G872)&gt;MASTER!$B$4/100,"B",IF(VALUE('SUMMARY WEEK'!G872)&gt;MASTER!$B$5/100,"C","K"))),'SUMMARY WEEK'!G872))</f>
        <v/>
      </c>
      <c r="H872" s="20" t="str">
        <f>IF(ISBLANK('SUMMARY WEEK'!H872),'SUMMARY WEEK'!H872,IFERROR(IF(VALUE('SUMMARY WEEK'!H872)&gt;MASTER!$B$3/100,"SB",IF(VALUE('SUMMARY WEEK'!H872)&gt;MASTER!$B$4/100,"B",IF(VALUE('SUMMARY WEEK'!H872)&gt;MASTER!$B$5/100,"C","K"))),'SUMMARY WEEK'!H872))</f>
        <v/>
      </c>
      <c r="I872" s="20" t="str">
        <f>IF(ISBLANK('SUMMARY WEEK'!I872),'SUMMARY WEEK'!I872,IFERROR(IF(VALUE('SUMMARY WEEK'!I872)&gt;MASTER!$B$3/100,"SB",IF(VALUE('SUMMARY WEEK'!I872)&gt;MASTER!$B$4/100,"B",IF(VALUE('SUMMARY WEEK'!I872)&gt;MASTER!$B$5/100,"C","K"))),'SUMMARY WEEK'!I872))</f>
        <v/>
      </c>
      <c r="J872" s="20" t="str">
        <f>IF(ISBLANK('SUMMARY WEEK'!J872),'SUMMARY WEEK'!J872,IFERROR(IF(VALUE('SUMMARY WEEK'!J872)&gt;MASTER!$B$3/100,"SB",IF(VALUE('SUMMARY WEEK'!J872)&gt;MASTER!$B$4/100,"B",IF(VALUE('SUMMARY WEEK'!J872)&gt;MASTER!$B$5/100,"C","K"))),'SUMMARY WEEK'!J872))</f>
        <v/>
      </c>
      <c r="K872" s="20" t="str">
        <f>IF(ISBLANK('SUMMARY WEEK'!K872),'SUMMARY WEEK'!K872,IFERROR(IF(VALUE('SUMMARY WEEK'!K872)&gt;MASTER!$B$3/100,"SB",IF(VALUE('SUMMARY WEEK'!K872)&gt;MASTER!$B$4/100,"B",IF(VALUE('SUMMARY WEEK'!K872)&gt;MASTER!$B$5/100,"C","K"))),'SUMMARY WEEK'!K872))</f>
        <v/>
      </c>
      <c r="L872" s="20" t="str">
        <f>IF(ISBLANK('SUMMARY WEEK'!L872),'SUMMARY WEEK'!L872,IFERROR(IF(VALUE('SUMMARY WEEK'!L872)&gt;MASTER!$B$3/100,"SB",IF(VALUE('SUMMARY WEEK'!L872)&gt;MASTER!$B$4/100,"B",IF(VALUE('SUMMARY WEEK'!L872)&gt;MASTER!$B$5/100,"C","K"))),'SUMMARY WEEK'!L872))</f>
        <v/>
      </c>
      <c r="M872" s="20" t="str">
        <f>IF(ISBLANK('SUMMARY WEEK'!M872),'SUMMARY WEEK'!M872,IFERROR(IF(VALUE('SUMMARY WEEK'!M872)&gt;MASTER!$B$3/100,"SB",IF(VALUE('SUMMARY WEEK'!M872)&gt;MASTER!$B$4/100,"B",IF(VALUE('SUMMARY WEEK'!M872)&gt;MASTER!$B$5/100,"C","K"))),'SUMMARY WEEK'!M872))</f>
        <v/>
      </c>
      <c r="N872" s="20" t="str">
        <f>IF(ISBLANK('SUMMARY WEEK'!N872),'SUMMARY WEEK'!N872,IFERROR(IF(VALUE('SUMMARY WEEK'!N872)&gt;MASTER!$B$3/100,"SB",IF(VALUE('SUMMARY WEEK'!N872)&gt;MASTER!$B$4/100,"B",IF(VALUE('SUMMARY WEEK'!N872)&gt;MASTER!$B$5/100,"C","K"))),'SUMMARY WEEK'!N872))</f>
        <v/>
      </c>
      <c r="O872" s="20" t="str">
        <f>IF(ISBLANK('SUMMARY WEEK'!O872),'SUMMARY WEEK'!O872,IFERROR(IF(VALUE('SUMMARY WEEK'!O872)&gt;MASTER!$B$3/100,"SB",IF(VALUE('SUMMARY WEEK'!O872)&gt;MASTER!$B$4/100,"B",IF(VALUE('SUMMARY WEEK'!O872)&gt;MASTER!$B$5/100,"C","K"))),'SUMMARY WEEK'!O872))</f>
        <v/>
      </c>
      <c r="P872" s="20" t="str">
        <f>IF(ISBLANK('SUMMARY WEEK'!P872),'SUMMARY WEEK'!P872,IFERROR(IF(VALUE('SUMMARY WEEK'!P872)&gt;MASTER!$B$3/100,"SB",IF(VALUE('SUMMARY WEEK'!P872)&gt;MASTER!$B$4/100,"B",IF(VALUE('SUMMARY WEEK'!P872)&gt;MASTER!$B$5/100,"C","K"))),'SUMMARY WEEK'!P872))</f>
        <v/>
      </c>
      <c r="Q872" s="20" t="str">
        <f>IF(ISBLANK('SUMMARY WEEK'!Q872),'SUMMARY WEEK'!Q872,IFERROR(IF(VALUE('SUMMARY WEEK'!Q872)&gt;MASTER!$B$3/100,"SB",IF(VALUE('SUMMARY WEEK'!Q872)&gt;MASTER!$B$4/100,"B",IF(VALUE('SUMMARY WEEK'!Q872)&gt;MASTER!$B$5/100,"C","K"))),'SUMMARY WEEK'!Q872))</f>
        <v/>
      </c>
      <c r="R872" s="20" t="str">
        <f>IF(ISBLANK('SUMMARY WEEK'!R872),'SUMMARY WEEK'!R872,IFERROR(IF(VALUE('SUMMARY WEEK'!R872)&gt;MASTER!$B$3/100,"SB",IF(VALUE('SUMMARY WEEK'!R872)&gt;MASTER!$B$4/100,"B",IF(VALUE('SUMMARY WEEK'!R872)&gt;MASTER!$B$5/100,"C","K"))),'SUMMARY WEEK'!R872))</f>
        <v/>
      </c>
      <c r="S872" s="20" t="str">
        <f>IF(ISBLANK('SUMMARY WEEK'!S872),'SUMMARY WEEK'!S872,IFERROR(IF(VALUE('SUMMARY WEEK'!S872)&gt;MASTER!$B$3/100,"SB",IF(VALUE('SUMMARY WEEK'!S872)&gt;MASTER!$B$4/100,"B",IF(VALUE('SUMMARY WEEK'!S872)&gt;MASTER!$B$5/100,"C","K"))),'SUMMARY WEEK'!S872))</f>
        <v/>
      </c>
      <c r="T872" s="20" t="str">
        <f>IF(ISBLANK('SUMMARY WEEK'!T872),'SUMMARY WEEK'!T872,IFERROR(IF(VALUE('SUMMARY WEEK'!T872)&gt;MASTER!$B$3/100,"SB",IF(VALUE('SUMMARY WEEK'!T872)&gt;MASTER!$B$4/100,"B",IF(VALUE('SUMMARY WEEK'!T872)&gt;MASTER!$B$5/100,"C","K"))),'SUMMARY WEEK'!T872))</f>
        <v/>
      </c>
      <c r="U872" s="20" t="str">
        <f>IF(ISBLANK('SUMMARY WEEK'!U872),'SUMMARY WEEK'!U872,IFERROR(IF(VALUE('SUMMARY WEEK'!U872)&gt;MASTER!$B$3/100,"SB",IF(VALUE('SUMMARY WEEK'!U872)&gt;MASTER!$B$4/100,"B",IF(VALUE('SUMMARY WEEK'!U872)&gt;MASTER!$B$5/100,"C","K"))),'SUMMARY WEEK'!U872))</f>
        <v/>
      </c>
      <c r="V872" s="20" t="str">
        <f>IF(ISBLANK('SUMMARY WEEK'!V872),'SUMMARY WEEK'!V872,IFERROR(IF(VALUE('SUMMARY WEEK'!V872)&gt;MASTER!$B$3/100,"SB",IF(VALUE('SUMMARY WEEK'!V872)&gt;MASTER!$B$4/100,"B",IF(VALUE('SUMMARY WEEK'!V872)&gt;MASTER!$B$5/100,"C","K"))),'SUMMARY WEEK'!V872))</f>
        <v/>
      </c>
      <c r="W872" s="20" t="str">
        <f>IF(ISBLANK('SUMMARY WEEK'!W872),'SUMMARY WEEK'!W872,IFERROR(IF(VALUE('SUMMARY WEEK'!W872)&gt;MASTER!$B$3/100,"SB",IF(VALUE('SUMMARY WEEK'!W872)&gt;MASTER!$B$4/100,"B",IF(VALUE('SUMMARY WEEK'!W872)&gt;MASTER!$B$5/100,"C","K"))),'SUMMARY WEEK'!W872))</f>
        <v/>
      </c>
      <c r="X872" s="20" t="str">
        <f>IF(ISBLANK('SUMMARY WEEK'!X872),'SUMMARY WEEK'!X872,IFERROR(IF(VALUE('SUMMARY WEEK'!X872)&gt;MASTER!$B$3/100,"SB",IF(VALUE('SUMMARY WEEK'!X872)&gt;MASTER!$B$4/100,"B",IF(VALUE('SUMMARY WEEK'!X872)&gt;MASTER!$B$5/100,"C","K"))),'SUMMARY WEEK'!X872))</f>
        <v/>
      </c>
      <c r="Y872" s="20" t="str">
        <f>IF(ISBLANK('SUMMARY WEEK'!Y872),'SUMMARY WEEK'!Y872,IFERROR(IF(VALUE('SUMMARY WEEK'!Y872)&gt;MASTER!$B$3/100,"SB",IF(VALUE('SUMMARY WEEK'!Y872)&gt;MASTER!$B$4/100,"B",IF(VALUE('SUMMARY WEEK'!Y872)&gt;MASTER!$B$5/100,"C","K"))),'SUMMARY WEEK'!Y872))</f>
        <v/>
      </c>
      <c r="Z872" s="20" t="str">
        <f>IF(ISBLANK('SUMMARY WEEK'!Z872),'SUMMARY WEEK'!Z872,IFERROR(IF(VALUE('SUMMARY WEEK'!Z872)&gt;MASTER!$B$3/100,"SB",IF(VALUE('SUMMARY WEEK'!Z872)&gt;MASTER!$B$4/100,"B",IF(VALUE('SUMMARY WEEK'!Z872)&gt;MASTER!$B$5/100,"C","K"))),'SUMMARY WEEK'!Z872))</f>
        <v/>
      </c>
      <c r="AA872" s="20"/>
    </row>
    <row r="873">
      <c r="A873" s="18" t="str">
        <f>IF(ISBLANK('SUMMARY WEEK'!A873),'SUMMARY WEEK'!A873,IFERROR(IF(VALUE('SUMMARY WEEK'!A873)&gt;MASTER!$B$3/100,"SB",IF(VALUE('SUMMARY WEEK'!A873)&gt;MASTER!$B$4/100,"B",IF(VALUE('SUMMARY WEEK'!A873)&gt;MASTER!$B$5/100,"C","K"))),'SUMMARY WEEK'!A873))</f>
        <v/>
      </c>
      <c r="B873" s="19" t="str">
        <f>IF(ISBLANK('SUMMARY WEEK'!B873),'SUMMARY WEEK'!B873,IFERROR(IF(VALUE('SUMMARY WEEK'!B873)&gt;MASTER!$B$3/100,"SB",IF(VALUE('SUMMARY WEEK'!B873)&gt;MASTER!$B$4/100,"B",IF(VALUE('SUMMARY WEEK'!B873)&gt;MASTER!$B$5/100,"C","K"))),'SUMMARY WEEK'!B873))</f>
        <v/>
      </c>
      <c r="C873" s="20" t="str">
        <f>IF(ISBLANK('SUMMARY WEEK'!C873),'SUMMARY WEEK'!C873,IFERROR(IF(VALUE('SUMMARY WEEK'!C873)&gt;MASTER!$B$3/100,"SB",IF(VALUE('SUMMARY WEEK'!C873)&gt;MASTER!$B$4/100,"B",IF(VALUE('SUMMARY WEEK'!C873)&gt;MASTER!$B$5/100,"C","K"))),'SUMMARY WEEK'!C873))</f>
        <v/>
      </c>
      <c r="D873" s="20" t="str">
        <f>IF(ISBLANK('SUMMARY WEEK'!D873),'SUMMARY WEEK'!D873,IFERROR(IF(VALUE('SUMMARY WEEK'!D873)&gt;MASTER!$B$3/100,"SB",IF(VALUE('SUMMARY WEEK'!D873)&gt;MASTER!$B$4/100,"B",IF(VALUE('SUMMARY WEEK'!D873)&gt;MASTER!$B$5/100,"C","K"))),'SUMMARY WEEK'!D873))</f>
        <v/>
      </c>
      <c r="E873" s="20" t="str">
        <f>IF(ISBLANK('SUMMARY WEEK'!E873),'SUMMARY WEEK'!E873,IFERROR(IF(VALUE('SUMMARY WEEK'!E873)&gt;MASTER!$B$3/100,"SB",IF(VALUE('SUMMARY WEEK'!E873)&gt;MASTER!$B$4/100,"B",IF(VALUE('SUMMARY WEEK'!E873)&gt;MASTER!$B$5/100,"C","K"))),'SUMMARY WEEK'!E873))</f>
        <v/>
      </c>
      <c r="F873" s="20" t="str">
        <f>IF(ISBLANK('SUMMARY WEEK'!F873),'SUMMARY WEEK'!F873,IFERROR(IF(VALUE('SUMMARY WEEK'!F873)&gt;MASTER!$B$3/100,"SB",IF(VALUE('SUMMARY WEEK'!F873)&gt;MASTER!$B$4/100,"B",IF(VALUE('SUMMARY WEEK'!F873)&gt;MASTER!$B$5/100,"C","K"))),'SUMMARY WEEK'!F873))</f>
        <v/>
      </c>
      <c r="G873" s="20" t="str">
        <f>IF(ISBLANK('SUMMARY WEEK'!G873),'SUMMARY WEEK'!G873,IFERROR(IF(VALUE('SUMMARY WEEK'!G873)&gt;MASTER!$B$3/100,"SB",IF(VALUE('SUMMARY WEEK'!G873)&gt;MASTER!$B$4/100,"B",IF(VALUE('SUMMARY WEEK'!G873)&gt;MASTER!$B$5/100,"C","K"))),'SUMMARY WEEK'!G873))</f>
        <v/>
      </c>
      <c r="H873" s="20" t="str">
        <f>IF(ISBLANK('SUMMARY WEEK'!H873),'SUMMARY WEEK'!H873,IFERROR(IF(VALUE('SUMMARY WEEK'!H873)&gt;MASTER!$B$3/100,"SB",IF(VALUE('SUMMARY WEEK'!H873)&gt;MASTER!$B$4/100,"B",IF(VALUE('SUMMARY WEEK'!H873)&gt;MASTER!$B$5/100,"C","K"))),'SUMMARY WEEK'!H873))</f>
        <v/>
      </c>
      <c r="I873" s="20" t="str">
        <f>IF(ISBLANK('SUMMARY WEEK'!I873),'SUMMARY WEEK'!I873,IFERROR(IF(VALUE('SUMMARY WEEK'!I873)&gt;MASTER!$B$3/100,"SB",IF(VALUE('SUMMARY WEEK'!I873)&gt;MASTER!$B$4/100,"B",IF(VALUE('SUMMARY WEEK'!I873)&gt;MASTER!$B$5/100,"C","K"))),'SUMMARY WEEK'!I873))</f>
        <v/>
      </c>
      <c r="J873" s="20" t="str">
        <f>IF(ISBLANK('SUMMARY WEEK'!J873),'SUMMARY WEEK'!J873,IFERROR(IF(VALUE('SUMMARY WEEK'!J873)&gt;MASTER!$B$3/100,"SB",IF(VALUE('SUMMARY WEEK'!J873)&gt;MASTER!$B$4/100,"B",IF(VALUE('SUMMARY WEEK'!J873)&gt;MASTER!$B$5/100,"C","K"))),'SUMMARY WEEK'!J873))</f>
        <v/>
      </c>
      <c r="K873" s="20" t="str">
        <f>IF(ISBLANK('SUMMARY WEEK'!K873),'SUMMARY WEEK'!K873,IFERROR(IF(VALUE('SUMMARY WEEK'!K873)&gt;MASTER!$B$3/100,"SB",IF(VALUE('SUMMARY WEEK'!K873)&gt;MASTER!$B$4/100,"B",IF(VALUE('SUMMARY WEEK'!K873)&gt;MASTER!$B$5/100,"C","K"))),'SUMMARY WEEK'!K873))</f>
        <v/>
      </c>
      <c r="L873" s="20" t="str">
        <f>IF(ISBLANK('SUMMARY WEEK'!L873),'SUMMARY WEEK'!L873,IFERROR(IF(VALUE('SUMMARY WEEK'!L873)&gt;MASTER!$B$3/100,"SB",IF(VALUE('SUMMARY WEEK'!L873)&gt;MASTER!$B$4/100,"B",IF(VALUE('SUMMARY WEEK'!L873)&gt;MASTER!$B$5/100,"C","K"))),'SUMMARY WEEK'!L873))</f>
        <v/>
      </c>
      <c r="M873" s="20" t="str">
        <f>IF(ISBLANK('SUMMARY WEEK'!M873),'SUMMARY WEEK'!M873,IFERROR(IF(VALUE('SUMMARY WEEK'!M873)&gt;MASTER!$B$3/100,"SB",IF(VALUE('SUMMARY WEEK'!M873)&gt;MASTER!$B$4/100,"B",IF(VALUE('SUMMARY WEEK'!M873)&gt;MASTER!$B$5/100,"C","K"))),'SUMMARY WEEK'!M873))</f>
        <v/>
      </c>
      <c r="N873" s="20" t="str">
        <f>IF(ISBLANK('SUMMARY WEEK'!N873),'SUMMARY WEEK'!N873,IFERROR(IF(VALUE('SUMMARY WEEK'!N873)&gt;MASTER!$B$3/100,"SB",IF(VALUE('SUMMARY WEEK'!N873)&gt;MASTER!$B$4/100,"B",IF(VALUE('SUMMARY WEEK'!N873)&gt;MASTER!$B$5/100,"C","K"))),'SUMMARY WEEK'!N873))</f>
        <v/>
      </c>
      <c r="O873" s="20" t="str">
        <f>IF(ISBLANK('SUMMARY WEEK'!O873),'SUMMARY WEEK'!O873,IFERROR(IF(VALUE('SUMMARY WEEK'!O873)&gt;MASTER!$B$3/100,"SB",IF(VALUE('SUMMARY WEEK'!O873)&gt;MASTER!$B$4/100,"B",IF(VALUE('SUMMARY WEEK'!O873)&gt;MASTER!$B$5/100,"C","K"))),'SUMMARY WEEK'!O873))</f>
        <v/>
      </c>
      <c r="P873" s="20" t="str">
        <f>IF(ISBLANK('SUMMARY WEEK'!P873),'SUMMARY WEEK'!P873,IFERROR(IF(VALUE('SUMMARY WEEK'!P873)&gt;MASTER!$B$3/100,"SB",IF(VALUE('SUMMARY WEEK'!P873)&gt;MASTER!$B$4/100,"B",IF(VALUE('SUMMARY WEEK'!P873)&gt;MASTER!$B$5/100,"C","K"))),'SUMMARY WEEK'!P873))</f>
        <v/>
      </c>
      <c r="Q873" s="20" t="str">
        <f>IF(ISBLANK('SUMMARY WEEK'!Q873),'SUMMARY WEEK'!Q873,IFERROR(IF(VALUE('SUMMARY WEEK'!Q873)&gt;MASTER!$B$3/100,"SB",IF(VALUE('SUMMARY WEEK'!Q873)&gt;MASTER!$B$4/100,"B",IF(VALUE('SUMMARY WEEK'!Q873)&gt;MASTER!$B$5/100,"C","K"))),'SUMMARY WEEK'!Q873))</f>
        <v/>
      </c>
      <c r="R873" s="20" t="str">
        <f>IF(ISBLANK('SUMMARY WEEK'!R873),'SUMMARY WEEK'!R873,IFERROR(IF(VALUE('SUMMARY WEEK'!R873)&gt;MASTER!$B$3/100,"SB",IF(VALUE('SUMMARY WEEK'!R873)&gt;MASTER!$B$4/100,"B",IF(VALUE('SUMMARY WEEK'!R873)&gt;MASTER!$B$5/100,"C","K"))),'SUMMARY WEEK'!R873))</f>
        <v/>
      </c>
      <c r="S873" s="20" t="str">
        <f>IF(ISBLANK('SUMMARY WEEK'!S873),'SUMMARY WEEK'!S873,IFERROR(IF(VALUE('SUMMARY WEEK'!S873)&gt;MASTER!$B$3/100,"SB",IF(VALUE('SUMMARY WEEK'!S873)&gt;MASTER!$B$4/100,"B",IF(VALUE('SUMMARY WEEK'!S873)&gt;MASTER!$B$5/100,"C","K"))),'SUMMARY WEEK'!S873))</f>
        <v/>
      </c>
      <c r="T873" s="20" t="str">
        <f>IF(ISBLANK('SUMMARY WEEK'!T873),'SUMMARY WEEK'!T873,IFERROR(IF(VALUE('SUMMARY WEEK'!T873)&gt;MASTER!$B$3/100,"SB",IF(VALUE('SUMMARY WEEK'!T873)&gt;MASTER!$B$4/100,"B",IF(VALUE('SUMMARY WEEK'!T873)&gt;MASTER!$B$5/100,"C","K"))),'SUMMARY WEEK'!T873))</f>
        <v/>
      </c>
      <c r="U873" s="20" t="str">
        <f>IF(ISBLANK('SUMMARY WEEK'!U873),'SUMMARY WEEK'!U873,IFERROR(IF(VALUE('SUMMARY WEEK'!U873)&gt;MASTER!$B$3/100,"SB",IF(VALUE('SUMMARY WEEK'!U873)&gt;MASTER!$B$4/100,"B",IF(VALUE('SUMMARY WEEK'!U873)&gt;MASTER!$B$5/100,"C","K"))),'SUMMARY WEEK'!U873))</f>
        <v/>
      </c>
      <c r="V873" s="20" t="str">
        <f>IF(ISBLANK('SUMMARY WEEK'!V873),'SUMMARY WEEK'!V873,IFERROR(IF(VALUE('SUMMARY WEEK'!V873)&gt;MASTER!$B$3/100,"SB",IF(VALUE('SUMMARY WEEK'!V873)&gt;MASTER!$B$4/100,"B",IF(VALUE('SUMMARY WEEK'!V873)&gt;MASTER!$B$5/100,"C","K"))),'SUMMARY WEEK'!V873))</f>
        <v/>
      </c>
      <c r="W873" s="20" t="str">
        <f>IF(ISBLANK('SUMMARY WEEK'!W873),'SUMMARY WEEK'!W873,IFERROR(IF(VALUE('SUMMARY WEEK'!W873)&gt;MASTER!$B$3/100,"SB",IF(VALUE('SUMMARY WEEK'!W873)&gt;MASTER!$B$4/100,"B",IF(VALUE('SUMMARY WEEK'!W873)&gt;MASTER!$B$5/100,"C","K"))),'SUMMARY WEEK'!W873))</f>
        <v/>
      </c>
      <c r="X873" s="20" t="str">
        <f>IF(ISBLANK('SUMMARY WEEK'!X873),'SUMMARY WEEK'!X873,IFERROR(IF(VALUE('SUMMARY WEEK'!X873)&gt;MASTER!$B$3/100,"SB",IF(VALUE('SUMMARY WEEK'!X873)&gt;MASTER!$B$4/100,"B",IF(VALUE('SUMMARY WEEK'!X873)&gt;MASTER!$B$5/100,"C","K"))),'SUMMARY WEEK'!X873))</f>
        <v/>
      </c>
      <c r="Y873" s="20" t="str">
        <f>IF(ISBLANK('SUMMARY WEEK'!Y873),'SUMMARY WEEK'!Y873,IFERROR(IF(VALUE('SUMMARY WEEK'!Y873)&gt;MASTER!$B$3/100,"SB",IF(VALUE('SUMMARY WEEK'!Y873)&gt;MASTER!$B$4/100,"B",IF(VALUE('SUMMARY WEEK'!Y873)&gt;MASTER!$B$5/100,"C","K"))),'SUMMARY WEEK'!Y873))</f>
        <v/>
      </c>
      <c r="Z873" s="20" t="str">
        <f>IF(ISBLANK('SUMMARY WEEK'!Z873),'SUMMARY WEEK'!Z873,IFERROR(IF(VALUE('SUMMARY WEEK'!Z873)&gt;MASTER!$B$3/100,"SB",IF(VALUE('SUMMARY WEEK'!Z873)&gt;MASTER!$B$4/100,"B",IF(VALUE('SUMMARY WEEK'!Z873)&gt;MASTER!$B$5/100,"C","K"))),'SUMMARY WEEK'!Z873))</f>
        <v/>
      </c>
      <c r="AA873" s="20"/>
    </row>
    <row r="874">
      <c r="A874" s="18" t="str">
        <f>IF(ISBLANK('SUMMARY WEEK'!A874),'SUMMARY WEEK'!A874,IFERROR(IF(VALUE('SUMMARY WEEK'!A874)&gt;MASTER!$B$3/100,"SB",IF(VALUE('SUMMARY WEEK'!A874)&gt;MASTER!$B$4/100,"B",IF(VALUE('SUMMARY WEEK'!A874)&gt;MASTER!$B$5/100,"C","K"))),'SUMMARY WEEK'!A874))</f>
        <v/>
      </c>
      <c r="B874" s="19" t="str">
        <f>IF(ISBLANK('SUMMARY WEEK'!B874),'SUMMARY WEEK'!B874,IFERROR(IF(VALUE('SUMMARY WEEK'!B874)&gt;MASTER!$B$3/100,"SB",IF(VALUE('SUMMARY WEEK'!B874)&gt;MASTER!$B$4/100,"B",IF(VALUE('SUMMARY WEEK'!B874)&gt;MASTER!$B$5/100,"C","K"))),'SUMMARY WEEK'!B874))</f>
        <v/>
      </c>
      <c r="C874" s="20" t="str">
        <f>IF(ISBLANK('SUMMARY WEEK'!C874),'SUMMARY WEEK'!C874,IFERROR(IF(VALUE('SUMMARY WEEK'!C874)&gt;MASTER!$B$3/100,"SB",IF(VALUE('SUMMARY WEEK'!C874)&gt;MASTER!$B$4/100,"B",IF(VALUE('SUMMARY WEEK'!C874)&gt;MASTER!$B$5/100,"C","K"))),'SUMMARY WEEK'!C874))</f>
        <v/>
      </c>
      <c r="D874" s="20" t="str">
        <f>IF(ISBLANK('SUMMARY WEEK'!D874),'SUMMARY WEEK'!D874,IFERROR(IF(VALUE('SUMMARY WEEK'!D874)&gt;MASTER!$B$3/100,"SB",IF(VALUE('SUMMARY WEEK'!D874)&gt;MASTER!$B$4/100,"B",IF(VALUE('SUMMARY WEEK'!D874)&gt;MASTER!$B$5/100,"C","K"))),'SUMMARY WEEK'!D874))</f>
        <v/>
      </c>
      <c r="E874" s="20" t="str">
        <f>IF(ISBLANK('SUMMARY WEEK'!E874),'SUMMARY WEEK'!E874,IFERROR(IF(VALUE('SUMMARY WEEK'!E874)&gt;MASTER!$B$3/100,"SB",IF(VALUE('SUMMARY WEEK'!E874)&gt;MASTER!$B$4/100,"B",IF(VALUE('SUMMARY WEEK'!E874)&gt;MASTER!$B$5/100,"C","K"))),'SUMMARY WEEK'!E874))</f>
        <v/>
      </c>
      <c r="F874" s="20" t="str">
        <f>IF(ISBLANK('SUMMARY WEEK'!F874),'SUMMARY WEEK'!F874,IFERROR(IF(VALUE('SUMMARY WEEK'!F874)&gt;MASTER!$B$3/100,"SB",IF(VALUE('SUMMARY WEEK'!F874)&gt;MASTER!$B$4/100,"B",IF(VALUE('SUMMARY WEEK'!F874)&gt;MASTER!$B$5/100,"C","K"))),'SUMMARY WEEK'!F874))</f>
        <v/>
      </c>
      <c r="G874" s="20" t="str">
        <f>IF(ISBLANK('SUMMARY WEEK'!G874),'SUMMARY WEEK'!G874,IFERROR(IF(VALUE('SUMMARY WEEK'!G874)&gt;MASTER!$B$3/100,"SB",IF(VALUE('SUMMARY WEEK'!G874)&gt;MASTER!$B$4/100,"B",IF(VALUE('SUMMARY WEEK'!G874)&gt;MASTER!$B$5/100,"C","K"))),'SUMMARY WEEK'!G874))</f>
        <v/>
      </c>
      <c r="H874" s="20" t="str">
        <f>IF(ISBLANK('SUMMARY WEEK'!H874),'SUMMARY WEEK'!H874,IFERROR(IF(VALUE('SUMMARY WEEK'!H874)&gt;MASTER!$B$3/100,"SB",IF(VALUE('SUMMARY WEEK'!H874)&gt;MASTER!$B$4/100,"B",IF(VALUE('SUMMARY WEEK'!H874)&gt;MASTER!$B$5/100,"C","K"))),'SUMMARY WEEK'!H874))</f>
        <v/>
      </c>
      <c r="I874" s="20" t="str">
        <f>IF(ISBLANK('SUMMARY WEEK'!I874),'SUMMARY WEEK'!I874,IFERROR(IF(VALUE('SUMMARY WEEK'!I874)&gt;MASTER!$B$3/100,"SB",IF(VALUE('SUMMARY WEEK'!I874)&gt;MASTER!$B$4/100,"B",IF(VALUE('SUMMARY WEEK'!I874)&gt;MASTER!$B$5/100,"C","K"))),'SUMMARY WEEK'!I874))</f>
        <v/>
      </c>
      <c r="J874" s="20" t="str">
        <f>IF(ISBLANK('SUMMARY WEEK'!J874),'SUMMARY WEEK'!J874,IFERROR(IF(VALUE('SUMMARY WEEK'!J874)&gt;MASTER!$B$3/100,"SB",IF(VALUE('SUMMARY WEEK'!J874)&gt;MASTER!$B$4/100,"B",IF(VALUE('SUMMARY WEEK'!J874)&gt;MASTER!$B$5/100,"C","K"))),'SUMMARY WEEK'!J874))</f>
        <v/>
      </c>
      <c r="K874" s="20" t="str">
        <f>IF(ISBLANK('SUMMARY WEEK'!K874),'SUMMARY WEEK'!K874,IFERROR(IF(VALUE('SUMMARY WEEK'!K874)&gt;MASTER!$B$3/100,"SB",IF(VALUE('SUMMARY WEEK'!K874)&gt;MASTER!$B$4/100,"B",IF(VALUE('SUMMARY WEEK'!K874)&gt;MASTER!$B$5/100,"C","K"))),'SUMMARY WEEK'!K874))</f>
        <v/>
      </c>
      <c r="L874" s="20" t="str">
        <f>IF(ISBLANK('SUMMARY WEEK'!L874),'SUMMARY WEEK'!L874,IFERROR(IF(VALUE('SUMMARY WEEK'!L874)&gt;MASTER!$B$3/100,"SB",IF(VALUE('SUMMARY WEEK'!L874)&gt;MASTER!$B$4/100,"B",IF(VALUE('SUMMARY WEEK'!L874)&gt;MASTER!$B$5/100,"C","K"))),'SUMMARY WEEK'!L874))</f>
        <v/>
      </c>
      <c r="M874" s="20" t="str">
        <f>IF(ISBLANK('SUMMARY WEEK'!M874),'SUMMARY WEEK'!M874,IFERROR(IF(VALUE('SUMMARY WEEK'!M874)&gt;MASTER!$B$3/100,"SB",IF(VALUE('SUMMARY WEEK'!M874)&gt;MASTER!$B$4/100,"B",IF(VALUE('SUMMARY WEEK'!M874)&gt;MASTER!$B$5/100,"C","K"))),'SUMMARY WEEK'!M874))</f>
        <v/>
      </c>
      <c r="N874" s="20" t="str">
        <f>IF(ISBLANK('SUMMARY WEEK'!N874),'SUMMARY WEEK'!N874,IFERROR(IF(VALUE('SUMMARY WEEK'!N874)&gt;MASTER!$B$3/100,"SB",IF(VALUE('SUMMARY WEEK'!N874)&gt;MASTER!$B$4/100,"B",IF(VALUE('SUMMARY WEEK'!N874)&gt;MASTER!$B$5/100,"C","K"))),'SUMMARY WEEK'!N874))</f>
        <v/>
      </c>
      <c r="O874" s="20" t="str">
        <f>IF(ISBLANK('SUMMARY WEEK'!O874),'SUMMARY WEEK'!O874,IFERROR(IF(VALUE('SUMMARY WEEK'!O874)&gt;MASTER!$B$3/100,"SB",IF(VALUE('SUMMARY WEEK'!O874)&gt;MASTER!$B$4/100,"B",IF(VALUE('SUMMARY WEEK'!O874)&gt;MASTER!$B$5/100,"C","K"))),'SUMMARY WEEK'!O874))</f>
        <v/>
      </c>
      <c r="P874" s="20" t="str">
        <f>IF(ISBLANK('SUMMARY WEEK'!P874),'SUMMARY WEEK'!P874,IFERROR(IF(VALUE('SUMMARY WEEK'!P874)&gt;MASTER!$B$3/100,"SB",IF(VALUE('SUMMARY WEEK'!P874)&gt;MASTER!$B$4/100,"B",IF(VALUE('SUMMARY WEEK'!P874)&gt;MASTER!$B$5/100,"C","K"))),'SUMMARY WEEK'!P874))</f>
        <v/>
      </c>
      <c r="Q874" s="20" t="str">
        <f>IF(ISBLANK('SUMMARY WEEK'!Q874),'SUMMARY WEEK'!Q874,IFERROR(IF(VALUE('SUMMARY WEEK'!Q874)&gt;MASTER!$B$3/100,"SB",IF(VALUE('SUMMARY WEEK'!Q874)&gt;MASTER!$B$4/100,"B",IF(VALUE('SUMMARY WEEK'!Q874)&gt;MASTER!$B$5/100,"C","K"))),'SUMMARY WEEK'!Q874))</f>
        <v/>
      </c>
      <c r="R874" s="20" t="str">
        <f>IF(ISBLANK('SUMMARY WEEK'!R874),'SUMMARY WEEK'!R874,IFERROR(IF(VALUE('SUMMARY WEEK'!R874)&gt;MASTER!$B$3/100,"SB",IF(VALUE('SUMMARY WEEK'!R874)&gt;MASTER!$B$4/100,"B",IF(VALUE('SUMMARY WEEK'!R874)&gt;MASTER!$B$5/100,"C","K"))),'SUMMARY WEEK'!R874))</f>
        <v/>
      </c>
      <c r="S874" s="20" t="str">
        <f>IF(ISBLANK('SUMMARY WEEK'!S874),'SUMMARY WEEK'!S874,IFERROR(IF(VALUE('SUMMARY WEEK'!S874)&gt;MASTER!$B$3/100,"SB",IF(VALUE('SUMMARY WEEK'!S874)&gt;MASTER!$B$4/100,"B",IF(VALUE('SUMMARY WEEK'!S874)&gt;MASTER!$B$5/100,"C","K"))),'SUMMARY WEEK'!S874))</f>
        <v/>
      </c>
      <c r="T874" s="20" t="str">
        <f>IF(ISBLANK('SUMMARY WEEK'!T874),'SUMMARY WEEK'!T874,IFERROR(IF(VALUE('SUMMARY WEEK'!T874)&gt;MASTER!$B$3/100,"SB",IF(VALUE('SUMMARY WEEK'!T874)&gt;MASTER!$B$4/100,"B",IF(VALUE('SUMMARY WEEK'!T874)&gt;MASTER!$B$5/100,"C","K"))),'SUMMARY WEEK'!T874))</f>
        <v/>
      </c>
      <c r="U874" s="20" t="str">
        <f>IF(ISBLANK('SUMMARY WEEK'!U874),'SUMMARY WEEK'!U874,IFERROR(IF(VALUE('SUMMARY WEEK'!U874)&gt;MASTER!$B$3/100,"SB",IF(VALUE('SUMMARY WEEK'!U874)&gt;MASTER!$B$4/100,"B",IF(VALUE('SUMMARY WEEK'!U874)&gt;MASTER!$B$5/100,"C","K"))),'SUMMARY WEEK'!U874))</f>
        <v/>
      </c>
      <c r="V874" s="20" t="str">
        <f>IF(ISBLANK('SUMMARY WEEK'!V874),'SUMMARY WEEK'!V874,IFERROR(IF(VALUE('SUMMARY WEEK'!V874)&gt;MASTER!$B$3/100,"SB",IF(VALUE('SUMMARY WEEK'!V874)&gt;MASTER!$B$4/100,"B",IF(VALUE('SUMMARY WEEK'!V874)&gt;MASTER!$B$5/100,"C","K"))),'SUMMARY WEEK'!V874))</f>
        <v/>
      </c>
      <c r="W874" s="20" t="str">
        <f>IF(ISBLANK('SUMMARY WEEK'!W874),'SUMMARY WEEK'!W874,IFERROR(IF(VALUE('SUMMARY WEEK'!W874)&gt;MASTER!$B$3/100,"SB",IF(VALUE('SUMMARY WEEK'!W874)&gt;MASTER!$B$4/100,"B",IF(VALUE('SUMMARY WEEK'!W874)&gt;MASTER!$B$5/100,"C","K"))),'SUMMARY WEEK'!W874))</f>
        <v/>
      </c>
      <c r="X874" s="20" t="str">
        <f>IF(ISBLANK('SUMMARY WEEK'!X874),'SUMMARY WEEK'!X874,IFERROR(IF(VALUE('SUMMARY WEEK'!X874)&gt;MASTER!$B$3/100,"SB",IF(VALUE('SUMMARY WEEK'!X874)&gt;MASTER!$B$4/100,"B",IF(VALUE('SUMMARY WEEK'!X874)&gt;MASTER!$B$5/100,"C","K"))),'SUMMARY WEEK'!X874))</f>
        <v/>
      </c>
      <c r="Y874" s="20" t="str">
        <f>IF(ISBLANK('SUMMARY WEEK'!Y874),'SUMMARY WEEK'!Y874,IFERROR(IF(VALUE('SUMMARY WEEK'!Y874)&gt;MASTER!$B$3/100,"SB",IF(VALUE('SUMMARY WEEK'!Y874)&gt;MASTER!$B$4/100,"B",IF(VALUE('SUMMARY WEEK'!Y874)&gt;MASTER!$B$5/100,"C","K"))),'SUMMARY WEEK'!Y874))</f>
        <v/>
      </c>
      <c r="Z874" s="20" t="str">
        <f>IF(ISBLANK('SUMMARY WEEK'!Z874),'SUMMARY WEEK'!Z874,IFERROR(IF(VALUE('SUMMARY WEEK'!Z874)&gt;MASTER!$B$3/100,"SB",IF(VALUE('SUMMARY WEEK'!Z874)&gt;MASTER!$B$4/100,"B",IF(VALUE('SUMMARY WEEK'!Z874)&gt;MASTER!$B$5/100,"C","K"))),'SUMMARY WEEK'!Z874))</f>
        <v/>
      </c>
      <c r="AA874" s="20"/>
    </row>
    <row r="875">
      <c r="A875" s="18" t="str">
        <f>IF(ISBLANK('SUMMARY WEEK'!A875),'SUMMARY WEEK'!A875,IFERROR(IF(VALUE('SUMMARY WEEK'!A875)&gt;MASTER!$B$3/100,"SB",IF(VALUE('SUMMARY WEEK'!A875)&gt;MASTER!$B$4/100,"B",IF(VALUE('SUMMARY WEEK'!A875)&gt;MASTER!$B$5/100,"C","K"))),'SUMMARY WEEK'!A875))</f>
        <v/>
      </c>
      <c r="B875" s="19" t="str">
        <f>IF(ISBLANK('SUMMARY WEEK'!B875),'SUMMARY WEEK'!B875,IFERROR(IF(VALUE('SUMMARY WEEK'!B875)&gt;MASTER!$B$3/100,"SB",IF(VALUE('SUMMARY WEEK'!B875)&gt;MASTER!$B$4/100,"B",IF(VALUE('SUMMARY WEEK'!B875)&gt;MASTER!$B$5/100,"C","K"))),'SUMMARY WEEK'!B875))</f>
        <v/>
      </c>
      <c r="C875" s="20" t="str">
        <f>IF(ISBLANK('SUMMARY WEEK'!C875),'SUMMARY WEEK'!C875,IFERROR(IF(VALUE('SUMMARY WEEK'!C875)&gt;MASTER!$B$3/100,"SB",IF(VALUE('SUMMARY WEEK'!C875)&gt;MASTER!$B$4/100,"B",IF(VALUE('SUMMARY WEEK'!C875)&gt;MASTER!$B$5/100,"C","K"))),'SUMMARY WEEK'!C875))</f>
        <v/>
      </c>
      <c r="D875" s="20" t="str">
        <f>IF(ISBLANK('SUMMARY WEEK'!D875),'SUMMARY WEEK'!D875,IFERROR(IF(VALUE('SUMMARY WEEK'!D875)&gt;MASTER!$B$3/100,"SB",IF(VALUE('SUMMARY WEEK'!D875)&gt;MASTER!$B$4/100,"B",IF(VALUE('SUMMARY WEEK'!D875)&gt;MASTER!$B$5/100,"C","K"))),'SUMMARY WEEK'!D875))</f>
        <v/>
      </c>
      <c r="E875" s="20" t="str">
        <f>IF(ISBLANK('SUMMARY WEEK'!E875),'SUMMARY WEEK'!E875,IFERROR(IF(VALUE('SUMMARY WEEK'!E875)&gt;MASTER!$B$3/100,"SB",IF(VALUE('SUMMARY WEEK'!E875)&gt;MASTER!$B$4/100,"B",IF(VALUE('SUMMARY WEEK'!E875)&gt;MASTER!$B$5/100,"C","K"))),'SUMMARY WEEK'!E875))</f>
        <v/>
      </c>
      <c r="F875" s="20" t="str">
        <f>IF(ISBLANK('SUMMARY WEEK'!F875),'SUMMARY WEEK'!F875,IFERROR(IF(VALUE('SUMMARY WEEK'!F875)&gt;MASTER!$B$3/100,"SB",IF(VALUE('SUMMARY WEEK'!F875)&gt;MASTER!$B$4/100,"B",IF(VALUE('SUMMARY WEEK'!F875)&gt;MASTER!$B$5/100,"C","K"))),'SUMMARY WEEK'!F875))</f>
        <v/>
      </c>
      <c r="G875" s="20" t="str">
        <f>IF(ISBLANK('SUMMARY WEEK'!G875),'SUMMARY WEEK'!G875,IFERROR(IF(VALUE('SUMMARY WEEK'!G875)&gt;MASTER!$B$3/100,"SB",IF(VALUE('SUMMARY WEEK'!G875)&gt;MASTER!$B$4/100,"B",IF(VALUE('SUMMARY WEEK'!G875)&gt;MASTER!$B$5/100,"C","K"))),'SUMMARY WEEK'!G875))</f>
        <v/>
      </c>
      <c r="H875" s="20" t="str">
        <f>IF(ISBLANK('SUMMARY WEEK'!H875),'SUMMARY WEEK'!H875,IFERROR(IF(VALUE('SUMMARY WEEK'!H875)&gt;MASTER!$B$3/100,"SB",IF(VALUE('SUMMARY WEEK'!H875)&gt;MASTER!$B$4/100,"B",IF(VALUE('SUMMARY WEEK'!H875)&gt;MASTER!$B$5/100,"C","K"))),'SUMMARY WEEK'!H875))</f>
        <v/>
      </c>
      <c r="I875" s="20" t="str">
        <f>IF(ISBLANK('SUMMARY WEEK'!I875),'SUMMARY WEEK'!I875,IFERROR(IF(VALUE('SUMMARY WEEK'!I875)&gt;MASTER!$B$3/100,"SB",IF(VALUE('SUMMARY WEEK'!I875)&gt;MASTER!$B$4/100,"B",IF(VALUE('SUMMARY WEEK'!I875)&gt;MASTER!$B$5/100,"C","K"))),'SUMMARY WEEK'!I875))</f>
        <v/>
      </c>
      <c r="J875" s="20" t="str">
        <f>IF(ISBLANK('SUMMARY WEEK'!J875),'SUMMARY WEEK'!J875,IFERROR(IF(VALUE('SUMMARY WEEK'!J875)&gt;MASTER!$B$3/100,"SB",IF(VALUE('SUMMARY WEEK'!J875)&gt;MASTER!$B$4/100,"B",IF(VALUE('SUMMARY WEEK'!J875)&gt;MASTER!$B$5/100,"C","K"))),'SUMMARY WEEK'!J875))</f>
        <v/>
      </c>
      <c r="K875" s="20" t="str">
        <f>IF(ISBLANK('SUMMARY WEEK'!K875),'SUMMARY WEEK'!K875,IFERROR(IF(VALUE('SUMMARY WEEK'!K875)&gt;MASTER!$B$3/100,"SB",IF(VALUE('SUMMARY WEEK'!K875)&gt;MASTER!$B$4/100,"B",IF(VALUE('SUMMARY WEEK'!K875)&gt;MASTER!$B$5/100,"C","K"))),'SUMMARY WEEK'!K875))</f>
        <v/>
      </c>
      <c r="L875" s="20" t="str">
        <f>IF(ISBLANK('SUMMARY WEEK'!L875),'SUMMARY WEEK'!L875,IFERROR(IF(VALUE('SUMMARY WEEK'!L875)&gt;MASTER!$B$3/100,"SB",IF(VALUE('SUMMARY WEEK'!L875)&gt;MASTER!$B$4/100,"B",IF(VALUE('SUMMARY WEEK'!L875)&gt;MASTER!$B$5/100,"C","K"))),'SUMMARY WEEK'!L875))</f>
        <v/>
      </c>
      <c r="M875" s="20" t="str">
        <f>IF(ISBLANK('SUMMARY WEEK'!M875),'SUMMARY WEEK'!M875,IFERROR(IF(VALUE('SUMMARY WEEK'!M875)&gt;MASTER!$B$3/100,"SB",IF(VALUE('SUMMARY WEEK'!M875)&gt;MASTER!$B$4/100,"B",IF(VALUE('SUMMARY WEEK'!M875)&gt;MASTER!$B$5/100,"C","K"))),'SUMMARY WEEK'!M875))</f>
        <v/>
      </c>
      <c r="N875" s="20" t="str">
        <f>IF(ISBLANK('SUMMARY WEEK'!N875),'SUMMARY WEEK'!N875,IFERROR(IF(VALUE('SUMMARY WEEK'!N875)&gt;MASTER!$B$3/100,"SB",IF(VALUE('SUMMARY WEEK'!N875)&gt;MASTER!$B$4/100,"B",IF(VALUE('SUMMARY WEEK'!N875)&gt;MASTER!$B$5/100,"C","K"))),'SUMMARY WEEK'!N875))</f>
        <v/>
      </c>
      <c r="O875" s="20" t="str">
        <f>IF(ISBLANK('SUMMARY WEEK'!O875),'SUMMARY WEEK'!O875,IFERROR(IF(VALUE('SUMMARY WEEK'!O875)&gt;MASTER!$B$3/100,"SB",IF(VALUE('SUMMARY WEEK'!O875)&gt;MASTER!$B$4/100,"B",IF(VALUE('SUMMARY WEEK'!O875)&gt;MASTER!$B$5/100,"C","K"))),'SUMMARY WEEK'!O875))</f>
        <v/>
      </c>
      <c r="P875" s="20" t="str">
        <f>IF(ISBLANK('SUMMARY WEEK'!P875),'SUMMARY WEEK'!P875,IFERROR(IF(VALUE('SUMMARY WEEK'!P875)&gt;MASTER!$B$3/100,"SB",IF(VALUE('SUMMARY WEEK'!P875)&gt;MASTER!$B$4/100,"B",IF(VALUE('SUMMARY WEEK'!P875)&gt;MASTER!$B$5/100,"C","K"))),'SUMMARY WEEK'!P875))</f>
        <v/>
      </c>
      <c r="Q875" s="20" t="str">
        <f>IF(ISBLANK('SUMMARY WEEK'!Q875),'SUMMARY WEEK'!Q875,IFERROR(IF(VALUE('SUMMARY WEEK'!Q875)&gt;MASTER!$B$3/100,"SB",IF(VALUE('SUMMARY WEEK'!Q875)&gt;MASTER!$B$4/100,"B",IF(VALUE('SUMMARY WEEK'!Q875)&gt;MASTER!$B$5/100,"C","K"))),'SUMMARY WEEK'!Q875))</f>
        <v/>
      </c>
      <c r="R875" s="20" t="str">
        <f>IF(ISBLANK('SUMMARY WEEK'!R875),'SUMMARY WEEK'!R875,IFERROR(IF(VALUE('SUMMARY WEEK'!R875)&gt;MASTER!$B$3/100,"SB",IF(VALUE('SUMMARY WEEK'!R875)&gt;MASTER!$B$4/100,"B",IF(VALUE('SUMMARY WEEK'!R875)&gt;MASTER!$B$5/100,"C","K"))),'SUMMARY WEEK'!R875))</f>
        <v/>
      </c>
      <c r="S875" s="20" t="str">
        <f>IF(ISBLANK('SUMMARY WEEK'!S875),'SUMMARY WEEK'!S875,IFERROR(IF(VALUE('SUMMARY WEEK'!S875)&gt;MASTER!$B$3/100,"SB",IF(VALUE('SUMMARY WEEK'!S875)&gt;MASTER!$B$4/100,"B",IF(VALUE('SUMMARY WEEK'!S875)&gt;MASTER!$B$5/100,"C","K"))),'SUMMARY WEEK'!S875))</f>
        <v/>
      </c>
      <c r="T875" s="20" t="str">
        <f>IF(ISBLANK('SUMMARY WEEK'!T875),'SUMMARY WEEK'!T875,IFERROR(IF(VALUE('SUMMARY WEEK'!T875)&gt;MASTER!$B$3/100,"SB",IF(VALUE('SUMMARY WEEK'!T875)&gt;MASTER!$B$4/100,"B",IF(VALUE('SUMMARY WEEK'!T875)&gt;MASTER!$B$5/100,"C","K"))),'SUMMARY WEEK'!T875))</f>
        <v/>
      </c>
      <c r="U875" s="20" t="str">
        <f>IF(ISBLANK('SUMMARY WEEK'!U875),'SUMMARY WEEK'!U875,IFERROR(IF(VALUE('SUMMARY WEEK'!U875)&gt;MASTER!$B$3/100,"SB",IF(VALUE('SUMMARY WEEK'!U875)&gt;MASTER!$B$4/100,"B",IF(VALUE('SUMMARY WEEK'!U875)&gt;MASTER!$B$5/100,"C","K"))),'SUMMARY WEEK'!U875))</f>
        <v/>
      </c>
      <c r="V875" s="20" t="str">
        <f>IF(ISBLANK('SUMMARY WEEK'!V875),'SUMMARY WEEK'!V875,IFERROR(IF(VALUE('SUMMARY WEEK'!V875)&gt;MASTER!$B$3/100,"SB",IF(VALUE('SUMMARY WEEK'!V875)&gt;MASTER!$B$4/100,"B",IF(VALUE('SUMMARY WEEK'!V875)&gt;MASTER!$B$5/100,"C","K"))),'SUMMARY WEEK'!V875))</f>
        <v/>
      </c>
      <c r="W875" s="20" t="str">
        <f>IF(ISBLANK('SUMMARY WEEK'!W875),'SUMMARY WEEK'!W875,IFERROR(IF(VALUE('SUMMARY WEEK'!W875)&gt;MASTER!$B$3/100,"SB",IF(VALUE('SUMMARY WEEK'!W875)&gt;MASTER!$B$4/100,"B",IF(VALUE('SUMMARY WEEK'!W875)&gt;MASTER!$B$5/100,"C","K"))),'SUMMARY WEEK'!W875))</f>
        <v/>
      </c>
      <c r="X875" s="20" t="str">
        <f>IF(ISBLANK('SUMMARY WEEK'!X875),'SUMMARY WEEK'!X875,IFERROR(IF(VALUE('SUMMARY WEEK'!X875)&gt;MASTER!$B$3/100,"SB",IF(VALUE('SUMMARY WEEK'!X875)&gt;MASTER!$B$4/100,"B",IF(VALUE('SUMMARY WEEK'!X875)&gt;MASTER!$B$5/100,"C","K"))),'SUMMARY WEEK'!X875))</f>
        <v/>
      </c>
      <c r="Y875" s="20" t="str">
        <f>IF(ISBLANK('SUMMARY WEEK'!Y875),'SUMMARY WEEK'!Y875,IFERROR(IF(VALUE('SUMMARY WEEK'!Y875)&gt;MASTER!$B$3/100,"SB",IF(VALUE('SUMMARY WEEK'!Y875)&gt;MASTER!$B$4/100,"B",IF(VALUE('SUMMARY WEEK'!Y875)&gt;MASTER!$B$5/100,"C","K"))),'SUMMARY WEEK'!Y875))</f>
        <v/>
      </c>
      <c r="Z875" s="20" t="str">
        <f>IF(ISBLANK('SUMMARY WEEK'!Z875),'SUMMARY WEEK'!Z875,IFERROR(IF(VALUE('SUMMARY WEEK'!Z875)&gt;MASTER!$B$3/100,"SB",IF(VALUE('SUMMARY WEEK'!Z875)&gt;MASTER!$B$4/100,"B",IF(VALUE('SUMMARY WEEK'!Z875)&gt;MASTER!$B$5/100,"C","K"))),'SUMMARY WEEK'!Z875))</f>
        <v/>
      </c>
      <c r="AA875" s="20"/>
    </row>
    <row r="876">
      <c r="A876" s="18" t="str">
        <f>IF(ISBLANK('SUMMARY WEEK'!A876),'SUMMARY WEEK'!A876,IFERROR(IF(VALUE('SUMMARY WEEK'!A876)&gt;MASTER!$B$3/100,"SB",IF(VALUE('SUMMARY WEEK'!A876)&gt;MASTER!$B$4/100,"B",IF(VALUE('SUMMARY WEEK'!A876)&gt;MASTER!$B$5/100,"C","K"))),'SUMMARY WEEK'!A876))</f>
        <v/>
      </c>
      <c r="B876" s="19" t="str">
        <f>IF(ISBLANK('SUMMARY WEEK'!B876),'SUMMARY WEEK'!B876,IFERROR(IF(VALUE('SUMMARY WEEK'!B876)&gt;MASTER!$B$3/100,"SB",IF(VALUE('SUMMARY WEEK'!B876)&gt;MASTER!$B$4/100,"B",IF(VALUE('SUMMARY WEEK'!B876)&gt;MASTER!$B$5/100,"C","K"))),'SUMMARY WEEK'!B876))</f>
        <v/>
      </c>
      <c r="C876" s="20" t="str">
        <f>IF(ISBLANK('SUMMARY WEEK'!C876),'SUMMARY WEEK'!C876,IFERROR(IF(VALUE('SUMMARY WEEK'!C876)&gt;MASTER!$B$3/100,"SB",IF(VALUE('SUMMARY WEEK'!C876)&gt;MASTER!$B$4/100,"B",IF(VALUE('SUMMARY WEEK'!C876)&gt;MASTER!$B$5/100,"C","K"))),'SUMMARY WEEK'!C876))</f>
        <v/>
      </c>
      <c r="D876" s="20" t="str">
        <f>IF(ISBLANK('SUMMARY WEEK'!D876),'SUMMARY WEEK'!D876,IFERROR(IF(VALUE('SUMMARY WEEK'!D876)&gt;MASTER!$B$3/100,"SB",IF(VALUE('SUMMARY WEEK'!D876)&gt;MASTER!$B$4/100,"B",IF(VALUE('SUMMARY WEEK'!D876)&gt;MASTER!$B$5/100,"C","K"))),'SUMMARY WEEK'!D876))</f>
        <v/>
      </c>
      <c r="E876" s="20" t="str">
        <f>IF(ISBLANK('SUMMARY WEEK'!E876),'SUMMARY WEEK'!E876,IFERROR(IF(VALUE('SUMMARY WEEK'!E876)&gt;MASTER!$B$3/100,"SB",IF(VALUE('SUMMARY WEEK'!E876)&gt;MASTER!$B$4/100,"B",IF(VALUE('SUMMARY WEEK'!E876)&gt;MASTER!$B$5/100,"C","K"))),'SUMMARY WEEK'!E876))</f>
        <v/>
      </c>
      <c r="F876" s="20" t="str">
        <f>IF(ISBLANK('SUMMARY WEEK'!F876),'SUMMARY WEEK'!F876,IFERROR(IF(VALUE('SUMMARY WEEK'!F876)&gt;MASTER!$B$3/100,"SB",IF(VALUE('SUMMARY WEEK'!F876)&gt;MASTER!$B$4/100,"B",IF(VALUE('SUMMARY WEEK'!F876)&gt;MASTER!$B$5/100,"C","K"))),'SUMMARY WEEK'!F876))</f>
        <v/>
      </c>
      <c r="G876" s="20" t="str">
        <f>IF(ISBLANK('SUMMARY WEEK'!G876),'SUMMARY WEEK'!G876,IFERROR(IF(VALUE('SUMMARY WEEK'!G876)&gt;MASTER!$B$3/100,"SB",IF(VALUE('SUMMARY WEEK'!G876)&gt;MASTER!$B$4/100,"B",IF(VALUE('SUMMARY WEEK'!G876)&gt;MASTER!$B$5/100,"C","K"))),'SUMMARY WEEK'!G876))</f>
        <v/>
      </c>
      <c r="H876" s="20" t="str">
        <f>IF(ISBLANK('SUMMARY WEEK'!H876),'SUMMARY WEEK'!H876,IFERROR(IF(VALUE('SUMMARY WEEK'!H876)&gt;MASTER!$B$3/100,"SB",IF(VALUE('SUMMARY WEEK'!H876)&gt;MASTER!$B$4/100,"B",IF(VALUE('SUMMARY WEEK'!H876)&gt;MASTER!$B$5/100,"C","K"))),'SUMMARY WEEK'!H876))</f>
        <v/>
      </c>
      <c r="I876" s="20" t="str">
        <f>IF(ISBLANK('SUMMARY WEEK'!I876),'SUMMARY WEEK'!I876,IFERROR(IF(VALUE('SUMMARY WEEK'!I876)&gt;MASTER!$B$3/100,"SB",IF(VALUE('SUMMARY WEEK'!I876)&gt;MASTER!$B$4/100,"B",IF(VALUE('SUMMARY WEEK'!I876)&gt;MASTER!$B$5/100,"C","K"))),'SUMMARY WEEK'!I876))</f>
        <v/>
      </c>
      <c r="J876" s="20" t="str">
        <f>IF(ISBLANK('SUMMARY WEEK'!J876),'SUMMARY WEEK'!J876,IFERROR(IF(VALUE('SUMMARY WEEK'!J876)&gt;MASTER!$B$3/100,"SB",IF(VALUE('SUMMARY WEEK'!J876)&gt;MASTER!$B$4/100,"B",IF(VALUE('SUMMARY WEEK'!J876)&gt;MASTER!$B$5/100,"C","K"))),'SUMMARY WEEK'!J876))</f>
        <v/>
      </c>
      <c r="K876" s="20" t="str">
        <f>IF(ISBLANK('SUMMARY WEEK'!K876),'SUMMARY WEEK'!K876,IFERROR(IF(VALUE('SUMMARY WEEK'!K876)&gt;MASTER!$B$3/100,"SB",IF(VALUE('SUMMARY WEEK'!K876)&gt;MASTER!$B$4/100,"B",IF(VALUE('SUMMARY WEEK'!K876)&gt;MASTER!$B$5/100,"C","K"))),'SUMMARY WEEK'!K876))</f>
        <v/>
      </c>
      <c r="L876" s="20" t="str">
        <f>IF(ISBLANK('SUMMARY WEEK'!L876),'SUMMARY WEEK'!L876,IFERROR(IF(VALUE('SUMMARY WEEK'!L876)&gt;MASTER!$B$3/100,"SB",IF(VALUE('SUMMARY WEEK'!L876)&gt;MASTER!$B$4/100,"B",IF(VALUE('SUMMARY WEEK'!L876)&gt;MASTER!$B$5/100,"C","K"))),'SUMMARY WEEK'!L876))</f>
        <v/>
      </c>
      <c r="M876" s="20" t="str">
        <f>IF(ISBLANK('SUMMARY WEEK'!M876),'SUMMARY WEEK'!M876,IFERROR(IF(VALUE('SUMMARY WEEK'!M876)&gt;MASTER!$B$3/100,"SB",IF(VALUE('SUMMARY WEEK'!M876)&gt;MASTER!$B$4/100,"B",IF(VALUE('SUMMARY WEEK'!M876)&gt;MASTER!$B$5/100,"C","K"))),'SUMMARY WEEK'!M876))</f>
        <v/>
      </c>
      <c r="N876" s="20" t="str">
        <f>IF(ISBLANK('SUMMARY WEEK'!N876),'SUMMARY WEEK'!N876,IFERROR(IF(VALUE('SUMMARY WEEK'!N876)&gt;MASTER!$B$3/100,"SB",IF(VALUE('SUMMARY WEEK'!N876)&gt;MASTER!$B$4/100,"B",IF(VALUE('SUMMARY WEEK'!N876)&gt;MASTER!$B$5/100,"C","K"))),'SUMMARY WEEK'!N876))</f>
        <v/>
      </c>
      <c r="O876" s="20" t="str">
        <f>IF(ISBLANK('SUMMARY WEEK'!O876),'SUMMARY WEEK'!O876,IFERROR(IF(VALUE('SUMMARY WEEK'!O876)&gt;MASTER!$B$3/100,"SB",IF(VALUE('SUMMARY WEEK'!O876)&gt;MASTER!$B$4/100,"B",IF(VALUE('SUMMARY WEEK'!O876)&gt;MASTER!$B$5/100,"C","K"))),'SUMMARY WEEK'!O876))</f>
        <v/>
      </c>
      <c r="P876" s="20" t="str">
        <f>IF(ISBLANK('SUMMARY WEEK'!P876),'SUMMARY WEEK'!P876,IFERROR(IF(VALUE('SUMMARY WEEK'!P876)&gt;MASTER!$B$3/100,"SB",IF(VALUE('SUMMARY WEEK'!P876)&gt;MASTER!$B$4/100,"B",IF(VALUE('SUMMARY WEEK'!P876)&gt;MASTER!$B$5/100,"C","K"))),'SUMMARY WEEK'!P876))</f>
        <v/>
      </c>
      <c r="Q876" s="20" t="str">
        <f>IF(ISBLANK('SUMMARY WEEK'!Q876),'SUMMARY WEEK'!Q876,IFERROR(IF(VALUE('SUMMARY WEEK'!Q876)&gt;MASTER!$B$3/100,"SB",IF(VALUE('SUMMARY WEEK'!Q876)&gt;MASTER!$B$4/100,"B",IF(VALUE('SUMMARY WEEK'!Q876)&gt;MASTER!$B$5/100,"C","K"))),'SUMMARY WEEK'!Q876))</f>
        <v/>
      </c>
      <c r="R876" s="20" t="str">
        <f>IF(ISBLANK('SUMMARY WEEK'!R876),'SUMMARY WEEK'!R876,IFERROR(IF(VALUE('SUMMARY WEEK'!R876)&gt;MASTER!$B$3/100,"SB",IF(VALUE('SUMMARY WEEK'!R876)&gt;MASTER!$B$4/100,"B",IF(VALUE('SUMMARY WEEK'!R876)&gt;MASTER!$B$5/100,"C","K"))),'SUMMARY WEEK'!R876))</f>
        <v/>
      </c>
      <c r="S876" s="20" t="str">
        <f>IF(ISBLANK('SUMMARY WEEK'!S876),'SUMMARY WEEK'!S876,IFERROR(IF(VALUE('SUMMARY WEEK'!S876)&gt;MASTER!$B$3/100,"SB",IF(VALUE('SUMMARY WEEK'!S876)&gt;MASTER!$B$4/100,"B",IF(VALUE('SUMMARY WEEK'!S876)&gt;MASTER!$B$5/100,"C","K"))),'SUMMARY WEEK'!S876))</f>
        <v/>
      </c>
      <c r="T876" s="20" t="str">
        <f>IF(ISBLANK('SUMMARY WEEK'!T876),'SUMMARY WEEK'!T876,IFERROR(IF(VALUE('SUMMARY WEEK'!T876)&gt;MASTER!$B$3/100,"SB",IF(VALUE('SUMMARY WEEK'!T876)&gt;MASTER!$B$4/100,"B",IF(VALUE('SUMMARY WEEK'!T876)&gt;MASTER!$B$5/100,"C","K"))),'SUMMARY WEEK'!T876))</f>
        <v/>
      </c>
      <c r="U876" s="20" t="str">
        <f>IF(ISBLANK('SUMMARY WEEK'!U876),'SUMMARY WEEK'!U876,IFERROR(IF(VALUE('SUMMARY WEEK'!U876)&gt;MASTER!$B$3/100,"SB",IF(VALUE('SUMMARY WEEK'!U876)&gt;MASTER!$B$4/100,"B",IF(VALUE('SUMMARY WEEK'!U876)&gt;MASTER!$B$5/100,"C","K"))),'SUMMARY WEEK'!U876))</f>
        <v/>
      </c>
      <c r="V876" s="20" t="str">
        <f>IF(ISBLANK('SUMMARY WEEK'!V876),'SUMMARY WEEK'!V876,IFERROR(IF(VALUE('SUMMARY WEEK'!V876)&gt;MASTER!$B$3/100,"SB",IF(VALUE('SUMMARY WEEK'!V876)&gt;MASTER!$B$4/100,"B",IF(VALUE('SUMMARY WEEK'!V876)&gt;MASTER!$B$5/100,"C","K"))),'SUMMARY WEEK'!V876))</f>
        <v/>
      </c>
      <c r="W876" s="20" t="str">
        <f>IF(ISBLANK('SUMMARY WEEK'!W876),'SUMMARY WEEK'!W876,IFERROR(IF(VALUE('SUMMARY WEEK'!W876)&gt;MASTER!$B$3/100,"SB",IF(VALUE('SUMMARY WEEK'!W876)&gt;MASTER!$B$4/100,"B",IF(VALUE('SUMMARY WEEK'!W876)&gt;MASTER!$B$5/100,"C","K"))),'SUMMARY WEEK'!W876))</f>
        <v/>
      </c>
      <c r="X876" s="20" t="str">
        <f>IF(ISBLANK('SUMMARY WEEK'!X876),'SUMMARY WEEK'!X876,IFERROR(IF(VALUE('SUMMARY WEEK'!X876)&gt;MASTER!$B$3/100,"SB",IF(VALUE('SUMMARY WEEK'!X876)&gt;MASTER!$B$4/100,"B",IF(VALUE('SUMMARY WEEK'!X876)&gt;MASTER!$B$5/100,"C","K"))),'SUMMARY WEEK'!X876))</f>
        <v/>
      </c>
      <c r="Y876" s="20" t="str">
        <f>IF(ISBLANK('SUMMARY WEEK'!Y876),'SUMMARY WEEK'!Y876,IFERROR(IF(VALUE('SUMMARY WEEK'!Y876)&gt;MASTER!$B$3/100,"SB",IF(VALUE('SUMMARY WEEK'!Y876)&gt;MASTER!$B$4/100,"B",IF(VALUE('SUMMARY WEEK'!Y876)&gt;MASTER!$B$5/100,"C","K"))),'SUMMARY WEEK'!Y876))</f>
        <v/>
      </c>
      <c r="Z876" s="20" t="str">
        <f>IF(ISBLANK('SUMMARY WEEK'!Z876),'SUMMARY WEEK'!Z876,IFERROR(IF(VALUE('SUMMARY WEEK'!Z876)&gt;MASTER!$B$3/100,"SB",IF(VALUE('SUMMARY WEEK'!Z876)&gt;MASTER!$B$4/100,"B",IF(VALUE('SUMMARY WEEK'!Z876)&gt;MASTER!$B$5/100,"C","K"))),'SUMMARY WEEK'!Z876))</f>
        <v/>
      </c>
      <c r="AA876" s="20"/>
    </row>
    <row r="877">
      <c r="A877" s="18" t="str">
        <f>IF(ISBLANK('SUMMARY WEEK'!A877),'SUMMARY WEEK'!A877,IFERROR(IF(VALUE('SUMMARY WEEK'!A877)&gt;MASTER!$B$3/100,"SB",IF(VALUE('SUMMARY WEEK'!A877)&gt;MASTER!$B$4/100,"B",IF(VALUE('SUMMARY WEEK'!A877)&gt;MASTER!$B$5/100,"C","K"))),'SUMMARY WEEK'!A877))</f>
        <v/>
      </c>
      <c r="B877" s="19" t="str">
        <f>IF(ISBLANK('SUMMARY WEEK'!B877),'SUMMARY WEEK'!B877,IFERROR(IF(VALUE('SUMMARY WEEK'!B877)&gt;MASTER!$B$3/100,"SB",IF(VALUE('SUMMARY WEEK'!B877)&gt;MASTER!$B$4/100,"B",IF(VALUE('SUMMARY WEEK'!B877)&gt;MASTER!$B$5/100,"C","K"))),'SUMMARY WEEK'!B877))</f>
        <v/>
      </c>
      <c r="C877" s="20" t="str">
        <f>IF(ISBLANK('SUMMARY WEEK'!C877),'SUMMARY WEEK'!C877,IFERROR(IF(VALUE('SUMMARY WEEK'!C877)&gt;MASTER!$B$3/100,"SB",IF(VALUE('SUMMARY WEEK'!C877)&gt;MASTER!$B$4/100,"B",IF(VALUE('SUMMARY WEEK'!C877)&gt;MASTER!$B$5/100,"C","K"))),'SUMMARY WEEK'!C877))</f>
        <v/>
      </c>
      <c r="D877" s="20" t="str">
        <f>IF(ISBLANK('SUMMARY WEEK'!D877),'SUMMARY WEEK'!D877,IFERROR(IF(VALUE('SUMMARY WEEK'!D877)&gt;MASTER!$B$3/100,"SB",IF(VALUE('SUMMARY WEEK'!D877)&gt;MASTER!$B$4/100,"B",IF(VALUE('SUMMARY WEEK'!D877)&gt;MASTER!$B$5/100,"C","K"))),'SUMMARY WEEK'!D877))</f>
        <v/>
      </c>
      <c r="E877" s="20" t="str">
        <f>IF(ISBLANK('SUMMARY WEEK'!E877),'SUMMARY WEEK'!E877,IFERROR(IF(VALUE('SUMMARY WEEK'!E877)&gt;MASTER!$B$3/100,"SB",IF(VALUE('SUMMARY WEEK'!E877)&gt;MASTER!$B$4/100,"B",IF(VALUE('SUMMARY WEEK'!E877)&gt;MASTER!$B$5/100,"C","K"))),'SUMMARY WEEK'!E877))</f>
        <v/>
      </c>
      <c r="F877" s="20" t="str">
        <f>IF(ISBLANK('SUMMARY WEEK'!F877),'SUMMARY WEEK'!F877,IFERROR(IF(VALUE('SUMMARY WEEK'!F877)&gt;MASTER!$B$3/100,"SB",IF(VALUE('SUMMARY WEEK'!F877)&gt;MASTER!$B$4/100,"B",IF(VALUE('SUMMARY WEEK'!F877)&gt;MASTER!$B$5/100,"C","K"))),'SUMMARY WEEK'!F877))</f>
        <v/>
      </c>
      <c r="G877" s="20" t="str">
        <f>IF(ISBLANK('SUMMARY WEEK'!G877),'SUMMARY WEEK'!G877,IFERROR(IF(VALUE('SUMMARY WEEK'!G877)&gt;MASTER!$B$3/100,"SB",IF(VALUE('SUMMARY WEEK'!G877)&gt;MASTER!$B$4/100,"B",IF(VALUE('SUMMARY WEEK'!G877)&gt;MASTER!$B$5/100,"C","K"))),'SUMMARY WEEK'!G877))</f>
        <v/>
      </c>
      <c r="H877" s="20" t="str">
        <f>IF(ISBLANK('SUMMARY WEEK'!H877),'SUMMARY WEEK'!H877,IFERROR(IF(VALUE('SUMMARY WEEK'!H877)&gt;MASTER!$B$3/100,"SB",IF(VALUE('SUMMARY WEEK'!H877)&gt;MASTER!$B$4/100,"B",IF(VALUE('SUMMARY WEEK'!H877)&gt;MASTER!$B$5/100,"C","K"))),'SUMMARY WEEK'!H877))</f>
        <v/>
      </c>
      <c r="I877" s="20" t="str">
        <f>IF(ISBLANK('SUMMARY WEEK'!I877),'SUMMARY WEEK'!I877,IFERROR(IF(VALUE('SUMMARY WEEK'!I877)&gt;MASTER!$B$3/100,"SB",IF(VALUE('SUMMARY WEEK'!I877)&gt;MASTER!$B$4/100,"B",IF(VALUE('SUMMARY WEEK'!I877)&gt;MASTER!$B$5/100,"C","K"))),'SUMMARY WEEK'!I877))</f>
        <v/>
      </c>
      <c r="J877" s="20" t="str">
        <f>IF(ISBLANK('SUMMARY WEEK'!J877),'SUMMARY WEEK'!J877,IFERROR(IF(VALUE('SUMMARY WEEK'!J877)&gt;MASTER!$B$3/100,"SB",IF(VALUE('SUMMARY WEEK'!J877)&gt;MASTER!$B$4/100,"B",IF(VALUE('SUMMARY WEEK'!J877)&gt;MASTER!$B$5/100,"C","K"))),'SUMMARY WEEK'!J877))</f>
        <v/>
      </c>
      <c r="K877" s="20" t="str">
        <f>IF(ISBLANK('SUMMARY WEEK'!K877),'SUMMARY WEEK'!K877,IFERROR(IF(VALUE('SUMMARY WEEK'!K877)&gt;MASTER!$B$3/100,"SB",IF(VALUE('SUMMARY WEEK'!K877)&gt;MASTER!$B$4/100,"B",IF(VALUE('SUMMARY WEEK'!K877)&gt;MASTER!$B$5/100,"C","K"))),'SUMMARY WEEK'!K877))</f>
        <v/>
      </c>
      <c r="L877" s="20" t="str">
        <f>IF(ISBLANK('SUMMARY WEEK'!L877),'SUMMARY WEEK'!L877,IFERROR(IF(VALUE('SUMMARY WEEK'!L877)&gt;MASTER!$B$3/100,"SB",IF(VALUE('SUMMARY WEEK'!L877)&gt;MASTER!$B$4/100,"B",IF(VALUE('SUMMARY WEEK'!L877)&gt;MASTER!$B$5/100,"C","K"))),'SUMMARY WEEK'!L877))</f>
        <v/>
      </c>
      <c r="M877" s="20" t="str">
        <f>IF(ISBLANK('SUMMARY WEEK'!M877),'SUMMARY WEEK'!M877,IFERROR(IF(VALUE('SUMMARY WEEK'!M877)&gt;MASTER!$B$3/100,"SB",IF(VALUE('SUMMARY WEEK'!M877)&gt;MASTER!$B$4/100,"B",IF(VALUE('SUMMARY WEEK'!M877)&gt;MASTER!$B$5/100,"C","K"))),'SUMMARY WEEK'!M877))</f>
        <v/>
      </c>
      <c r="N877" s="20" t="str">
        <f>IF(ISBLANK('SUMMARY WEEK'!N877),'SUMMARY WEEK'!N877,IFERROR(IF(VALUE('SUMMARY WEEK'!N877)&gt;MASTER!$B$3/100,"SB",IF(VALUE('SUMMARY WEEK'!N877)&gt;MASTER!$B$4/100,"B",IF(VALUE('SUMMARY WEEK'!N877)&gt;MASTER!$B$5/100,"C","K"))),'SUMMARY WEEK'!N877))</f>
        <v/>
      </c>
      <c r="O877" s="20" t="str">
        <f>IF(ISBLANK('SUMMARY WEEK'!O877),'SUMMARY WEEK'!O877,IFERROR(IF(VALUE('SUMMARY WEEK'!O877)&gt;MASTER!$B$3/100,"SB",IF(VALUE('SUMMARY WEEK'!O877)&gt;MASTER!$B$4/100,"B",IF(VALUE('SUMMARY WEEK'!O877)&gt;MASTER!$B$5/100,"C","K"))),'SUMMARY WEEK'!O877))</f>
        <v/>
      </c>
      <c r="P877" s="20" t="str">
        <f>IF(ISBLANK('SUMMARY WEEK'!P877),'SUMMARY WEEK'!P877,IFERROR(IF(VALUE('SUMMARY WEEK'!P877)&gt;MASTER!$B$3/100,"SB",IF(VALUE('SUMMARY WEEK'!P877)&gt;MASTER!$B$4/100,"B",IF(VALUE('SUMMARY WEEK'!P877)&gt;MASTER!$B$5/100,"C","K"))),'SUMMARY WEEK'!P877))</f>
        <v/>
      </c>
      <c r="Q877" s="20" t="str">
        <f>IF(ISBLANK('SUMMARY WEEK'!Q877),'SUMMARY WEEK'!Q877,IFERROR(IF(VALUE('SUMMARY WEEK'!Q877)&gt;MASTER!$B$3/100,"SB",IF(VALUE('SUMMARY WEEK'!Q877)&gt;MASTER!$B$4/100,"B",IF(VALUE('SUMMARY WEEK'!Q877)&gt;MASTER!$B$5/100,"C","K"))),'SUMMARY WEEK'!Q877))</f>
        <v/>
      </c>
      <c r="R877" s="20" t="str">
        <f>IF(ISBLANK('SUMMARY WEEK'!R877),'SUMMARY WEEK'!R877,IFERROR(IF(VALUE('SUMMARY WEEK'!R877)&gt;MASTER!$B$3/100,"SB",IF(VALUE('SUMMARY WEEK'!R877)&gt;MASTER!$B$4/100,"B",IF(VALUE('SUMMARY WEEK'!R877)&gt;MASTER!$B$5/100,"C","K"))),'SUMMARY WEEK'!R877))</f>
        <v/>
      </c>
      <c r="S877" s="20" t="str">
        <f>IF(ISBLANK('SUMMARY WEEK'!S877),'SUMMARY WEEK'!S877,IFERROR(IF(VALUE('SUMMARY WEEK'!S877)&gt;MASTER!$B$3/100,"SB",IF(VALUE('SUMMARY WEEK'!S877)&gt;MASTER!$B$4/100,"B",IF(VALUE('SUMMARY WEEK'!S877)&gt;MASTER!$B$5/100,"C","K"))),'SUMMARY WEEK'!S877))</f>
        <v/>
      </c>
      <c r="T877" s="20" t="str">
        <f>IF(ISBLANK('SUMMARY WEEK'!T877),'SUMMARY WEEK'!T877,IFERROR(IF(VALUE('SUMMARY WEEK'!T877)&gt;MASTER!$B$3/100,"SB",IF(VALUE('SUMMARY WEEK'!T877)&gt;MASTER!$B$4/100,"B",IF(VALUE('SUMMARY WEEK'!T877)&gt;MASTER!$B$5/100,"C","K"))),'SUMMARY WEEK'!T877))</f>
        <v/>
      </c>
      <c r="U877" s="20" t="str">
        <f>IF(ISBLANK('SUMMARY WEEK'!U877),'SUMMARY WEEK'!U877,IFERROR(IF(VALUE('SUMMARY WEEK'!U877)&gt;MASTER!$B$3/100,"SB",IF(VALUE('SUMMARY WEEK'!U877)&gt;MASTER!$B$4/100,"B",IF(VALUE('SUMMARY WEEK'!U877)&gt;MASTER!$B$5/100,"C","K"))),'SUMMARY WEEK'!U877))</f>
        <v/>
      </c>
      <c r="V877" s="20" t="str">
        <f>IF(ISBLANK('SUMMARY WEEK'!V877),'SUMMARY WEEK'!V877,IFERROR(IF(VALUE('SUMMARY WEEK'!V877)&gt;MASTER!$B$3/100,"SB",IF(VALUE('SUMMARY WEEK'!V877)&gt;MASTER!$B$4/100,"B",IF(VALUE('SUMMARY WEEK'!V877)&gt;MASTER!$B$5/100,"C","K"))),'SUMMARY WEEK'!V877))</f>
        <v/>
      </c>
      <c r="W877" s="20" t="str">
        <f>IF(ISBLANK('SUMMARY WEEK'!W877),'SUMMARY WEEK'!W877,IFERROR(IF(VALUE('SUMMARY WEEK'!W877)&gt;MASTER!$B$3/100,"SB",IF(VALUE('SUMMARY WEEK'!W877)&gt;MASTER!$B$4/100,"B",IF(VALUE('SUMMARY WEEK'!W877)&gt;MASTER!$B$5/100,"C","K"))),'SUMMARY WEEK'!W877))</f>
        <v/>
      </c>
      <c r="X877" s="20" t="str">
        <f>IF(ISBLANK('SUMMARY WEEK'!X877),'SUMMARY WEEK'!X877,IFERROR(IF(VALUE('SUMMARY WEEK'!X877)&gt;MASTER!$B$3/100,"SB",IF(VALUE('SUMMARY WEEK'!X877)&gt;MASTER!$B$4/100,"B",IF(VALUE('SUMMARY WEEK'!X877)&gt;MASTER!$B$5/100,"C","K"))),'SUMMARY WEEK'!X877))</f>
        <v/>
      </c>
      <c r="Y877" s="20" t="str">
        <f>IF(ISBLANK('SUMMARY WEEK'!Y877),'SUMMARY WEEK'!Y877,IFERROR(IF(VALUE('SUMMARY WEEK'!Y877)&gt;MASTER!$B$3/100,"SB",IF(VALUE('SUMMARY WEEK'!Y877)&gt;MASTER!$B$4/100,"B",IF(VALUE('SUMMARY WEEK'!Y877)&gt;MASTER!$B$5/100,"C","K"))),'SUMMARY WEEK'!Y877))</f>
        <v/>
      </c>
      <c r="Z877" s="20" t="str">
        <f>IF(ISBLANK('SUMMARY WEEK'!Z877),'SUMMARY WEEK'!Z877,IFERROR(IF(VALUE('SUMMARY WEEK'!Z877)&gt;MASTER!$B$3/100,"SB",IF(VALUE('SUMMARY WEEK'!Z877)&gt;MASTER!$B$4/100,"B",IF(VALUE('SUMMARY WEEK'!Z877)&gt;MASTER!$B$5/100,"C","K"))),'SUMMARY WEEK'!Z877))</f>
        <v/>
      </c>
      <c r="AA877" s="20"/>
    </row>
    <row r="878">
      <c r="A878" s="18" t="str">
        <f>IF(ISBLANK('SUMMARY WEEK'!A878),'SUMMARY WEEK'!A878,IFERROR(IF(VALUE('SUMMARY WEEK'!A878)&gt;MASTER!$B$3/100,"SB",IF(VALUE('SUMMARY WEEK'!A878)&gt;MASTER!$B$4/100,"B",IF(VALUE('SUMMARY WEEK'!A878)&gt;MASTER!$B$5/100,"C","K"))),'SUMMARY WEEK'!A878))</f>
        <v/>
      </c>
      <c r="B878" s="19" t="str">
        <f>IF(ISBLANK('SUMMARY WEEK'!B878),'SUMMARY WEEK'!B878,IFERROR(IF(VALUE('SUMMARY WEEK'!B878)&gt;MASTER!$B$3/100,"SB",IF(VALUE('SUMMARY WEEK'!B878)&gt;MASTER!$B$4/100,"B",IF(VALUE('SUMMARY WEEK'!B878)&gt;MASTER!$B$5/100,"C","K"))),'SUMMARY WEEK'!B878))</f>
        <v/>
      </c>
      <c r="C878" s="20" t="str">
        <f>IF(ISBLANK('SUMMARY WEEK'!C878),'SUMMARY WEEK'!C878,IFERROR(IF(VALUE('SUMMARY WEEK'!C878)&gt;MASTER!$B$3/100,"SB",IF(VALUE('SUMMARY WEEK'!C878)&gt;MASTER!$B$4/100,"B",IF(VALUE('SUMMARY WEEK'!C878)&gt;MASTER!$B$5/100,"C","K"))),'SUMMARY WEEK'!C878))</f>
        <v/>
      </c>
      <c r="D878" s="20" t="str">
        <f>IF(ISBLANK('SUMMARY WEEK'!D878),'SUMMARY WEEK'!D878,IFERROR(IF(VALUE('SUMMARY WEEK'!D878)&gt;MASTER!$B$3/100,"SB",IF(VALUE('SUMMARY WEEK'!D878)&gt;MASTER!$B$4/100,"B",IF(VALUE('SUMMARY WEEK'!D878)&gt;MASTER!$B$5/100,"C","K"))),'SUMMARY WEEK'!D878))</f>
        <v/>
      </c>
      <c r="E878" s="20" t="str">
        <f>IF(ISBLANK('SUMMARY WEEK'!E878),'SUMMARY WEEK'!E878,IFERROR(IF(VALUE('SUMMARY WEEK'!E878)&gt;MASTER!$B$3/100,"SB",IF(VALUE('SUMMARY WEEK'!E878)&gt;MASTER!$B$4/100,"B",IF(VALUE('SUMMARY WEEK'!E878)&gt;MASTER!$B$5/100,"C","K"))),'SUMMARY WEEK'!E878))</f>
        <v/>
      </c>
      <c r="F878" s="20" t="str">
        <f>IF(ISBLANK('SUMMARY WEEK'!F878),'SUMMARY WEEK'!F878,IFERROR(IF(VALUE('SUMMARY WEEK'!F878)&gt;MASTER!$B$3/100,"SB",IF(VALUE('SUMMARY WEEK'!F878)&gt;MASTER!$B$4/100,"B",IF(VALUE('SUMMARY WEEK'!F878)&gt;MASTER!$B$5/100,"C","K"))),'SUMMARY WEEK'!F878))</f>
        <v/>
      </c>
      <c r="G878" s="20" t="str">
        <f>IF(ISBLANK('SUMMARY WEEK'!G878),'SUMMARY WEEK'!G878,IFERROR(IF(VALUE('SUMMARY WEEK'!G878)&gt;MASTER!$B$3/100,"SB",IF(VALUE('SUMMARY WEEK'!G878)&gt;MASTER!$B$4/100,"B",IF(VALUE('SUMMARY WEEK'!G878)&gt;MASTER!$B$5/100,"C","K"))),'SUMMARY WEEK'!G878))</f>
        <v/>
      </c>
      <c r="H878" s="20" t="str">
        <f>IF(ISBLANK('SUMMARY WEEK'!H878),'SUMMARY WEEK'!H878,IFERROR(IF(VALUE('SUMMARY WEEK'!H878)&gt;MASTER!$B$3/100,"SB",IF(VALUE('SUMMARY WEEK'!H878)&gt;MASTER!$B$4/100,"B",IF(VALUE('SUMMARY WEEK'!H878)&gt;MASTER!$B$5/100,"C","K"))),'SUMMARY WEEK'!H878))</f>
        <v/>
      </c>
      <c r="I878" s="20" t="str">
        <f>IF(ISBLANK('SUMMARY WEEK'!I878),'SUMMARY WEEK'!I878,IFERROR(IF(VALUE('SUMMARY WEEK'!I878)&gt;MASTER!$B$3/100,"SB",IF(VALUE('SUMMARY WEEK'!I878)&gt;MASTER!$B$4/100,"B",IF(VALUE('SUMMARY WEEK'!I878)&gt;MASTER!$B$5/100,"C","K"))),'SUMMARY WEEK'!I878))</f>
        <v/>
      </c>
      <c r="J878" s="20" t="str">
        <f>IF(ISBLANK('SUMMARY WEEK'!J878),'SUMMARY WEEK'!J878,IFERROR(IF(VALUE('SUMMARY WEEK'!J878)&gt;MASTER!$B$3/100,"SB",IF(VALUE('SUMMARY WEEK'!J878)&gt;MASTER!$B$4/100,"B",IF(VALUE('SUMMARY WEEK'!J878)&gt;MASTER!$B$5/100,"C","K"))),'SUMMARY WEEK'!J878))</f>
        <v/>
      </c>
      <c r="K878" s="20" t="str">
        <f>IF(ISBLANK('SUMMARY WEEK'!K878),'SUMMARY WEEK'!K878,IFERROR(IF(VALUE('SUMMARY WEEK'!K878)&gt;MASTER!$B$3/100,"SB",IF(VALUE('SUMMARY WEEK'!K878)&gt;MASTER!$B$4/100,"B",IF(VALUE('SUMMARY WEEK'!K878)&gt;MASTER!$B$5/100,"C","K"))),'SUMMARY WEEK'!K878))</f>
        <v/>
      </c>
      <c r="L878" s="20" t="str">
        <f>IF(ISBLANK('SUMMARY WEEK'!L878),'SUMMARY WEEK'!L878,IFERROR(IF(VALUE('SUMMARY WEEK'!L878)&gt;MASTER!$B$3/100,"SB",IF(VALUE('SUMMARY WEEK'!L878)&gt;MASTER!$B$4/100,"B",IF(VALUE('SUMMARY WEEK'!L878)&gt;MASTER!$B$5/100,"C","K"))),'SUMMARY WEEK'!L878))</f>
        <v/>
      </c>
      <c r="M878" s="20" t="str">
        <f>IF(ISBLANK('SUMMARY WEEK'!M878),'SUMMARY WEEK'!M878,IFERROR(IF(VALUE('SUMMARY WEEK'!M878)&gt;MASTER!$B$3/100,"SB",IF(VALUE('SUMMARY WEEK'!M878)&gt;MASTER!$B$4/100,"B",IF(VALUE('SUMMARY WEEK'!M878)&gt;MASTER!$B$5/100,"C","K"))),'SUMMARY WEEK'!M878))</f>
        <v/>
      </c>
      <c r="N878" s="20" t="str">
        <f>IF(ISBLANK('SUMMARY WEEK'!N878),'SUMMARY WEEK'!N878,IFERROR(IF(VALUE('SUMMARY WEEK'!N878)&gt;MASTER!$B$3/100,"SB",IF(VALUE('SUMMARY WEEK'!N878)&gt;MASTER!$B$4/100,"B",IF(VALUE('SUMMARY WEEK'!N878)&gt;MASTER!$B$5/100,"C","K"))),'SUMMARY WEEK'!N878))</f>
        <v/>
      </c>
      <c r="O878" s="20" t="str">
        <f>IF(ISBLANK('SUMMARY WEEK'!O878),'SUMMARY WEEK'!O878,IFERROR(IF(VALUE('SUMMARY WEEK'!O878)&gt;MASTER!$B$3/100,"SB",IF(VALUE('SUMMARY WEEK'!O878)&gt;MASTER!$B$4/100,"B",IF(VALUE('SUMMARY WEEK'!O878)&gt;MASTER!$B$5/100,"C","K"))),'SUMMARY WEEK'!O878))</f>
        <v/>
      </c>
      <c r="P878" s="20" t="str">
        <f>IF(ISBLANK('SUMMARY WEEK'!P878),'SUMMARY WEEK'!P878,IFERROR(IF(VALUE('SUMMARY WEEK'!P878)&gt;MASTER!$B$3/100,"SB",IF(VALUE('SUMMARY WEEK'!P878)&gt;MASTER!$B$4/100,"B",IF(VALUE('SUMMARY WEEK'!P878)&gt;MASTER!$B$5/100,"C","K"))),'SUMMARY WEEK'!P878))</f>
        <v/>
      </c>
      <c r="Q878" s="20" t="str">
        <f>IF(ISBLANK('SUMMARY WEEK'!Q878),'SUMMARY WEEK'!Q878,IFERROR(IF(VALUE('SUMMARY WEEK'!Q878)&gt;MASTER!$B$3/100,"SB",IF(VALUE('SUMMARY WEEK'!Q878)&gt;MASTER!$B$4/100,"B",IF(VALUE('SUMMARY WEEK'!Q878)&gt;MASTER!$B$5/100,"C","K"))),'SUMMARY WEEK'!Q878))</f>
        <v/>
      </c>
      <c r="R878" s="20" t="str">
        <f>IF(ISBLANK('SUMMARY WEEK'!R878),'SUMMARY WEEK'!R878,IFERROR(IF(VALUE('SUMMARY WEEK'!R878)&gt;MASTER!$B$3/100,"SB",IF(VALUE('SUMMARY WEEK'!R878)&gt;MASTER!$B$4/100,"B",IF(VALUE('SUMMARY WEEK'!R878)&gt;MASTER!$B$5/100,"C","K"))),'SUMMARY WEEK'!R878))</f>
        <v/>
      </c>
      <c r="S878" s="20" t="str">
        <f>IF(ISBLANK('SUMMARY WEEK'!S878),'SUMMARY WEEK'!S878,IFERROR(IF(VALUE('SUMMARY WEEK'!S878)&gt;MASTER!$B$3/100,"SB",IF(VALUE('SUMMARY WEEK'!S878)&gt;MASTER!$B$4/100,"B",IF(VALUE('SUMMARY WEEK'!S878)&gt;MASTER!$B$5/100,"C","K"))),'SUMMARY WEEK'!S878))</f>
        <v/>
      </c>
      <c r="T878" s="20" t="str">
        <f>IF(ISBLANK('SUMMARY WEEK'!T878),'SUMMARY WEEK'!T878,IFERROR(IF(VALUE('SUMMARY WEEK'!T878)&gt;MASTER!$B$3/100,"SB",IF(VALUE('SUMMARY WEEK'!T878)&gt;MASTER!$B$4/100,"B",IF(VALUE('SUMMARY WEEK'!T878)&gt;MASTER!$B$5/100,"C","K"))),'SUMMARY WEEK'!T878))</f>
        <v/>
      </c>
      <c r="U878" s="20" t="str">
        <f>IF(ISBLANK('SUMMARY WEEK'!U878),'SUMMARY WEEK'!U878,IFERROR(IF(VALUE('SUMMARY WEEK'!U878)&gt;MASTER!$B$3/100,"SB",IF(VALUE('SUMMARY WEEK'!U878)&gt;MASTER!$B$4/100,"B",IF(VALUE('SUMMARY WEEK'!U878)&gt;MASTER!$B$5/100,"C","K"))),'SUMMARY WEEK'!U878))</f>
        <v/>
      </c>
      <c r="V878" s="20" t="str">
        <f>IF(ISBLANK('SUMMARY WEEK'!V878),'SUMMARY WEEK'!V878,IFERROR(IF(VALUE('SUMMARY WEEK'!V878)&gt;MASTER!$B$3/100,"SB",IF(VALUE('SUMMARY WEEK'!V878)&gt;MASTER!$B$4/100,"B",IF(VALUE('SUMMARY WEEK'!V878)&gt;MASTER!$B$5/100,"C","K"))),'SUMMARY WEEK'!V878))</f>
        <v/>
      </c>
      <c r="W878" s="20" t="str">
        <f>IF(ISBLANK('SUMMARY WEEK'!W878),'SUMMARY WEEK'!W878,IFERROR(IF(VALUE('SUMMARY WEEK'!W878)&gt;MASTER!$B$3/100,"SB",IF(VALUE('SUMMARY WEEK'!W878)&gt;MASTER!$B$4/100,"B",IF(VALUE('SUMMARY WEEK'!W878)&gt;MASTER!$B$5/100,"C","K"))),'SUMMARY WEEK'!W878))</f>
        <v/>
      </c>
      <c r="X878" s="20" t="str">
        <f>IF(ISBLANK('SUMMARY WEEK'!X878),'SUMMARY WEEK'!X878,IFERROR(IF(VALUE('SUMMARY WEEK'!X878)&gt;MASTER!$B$3/100,"SB",IF(VALUE('SUMMARY WEEK'!X878)&gt;MASTER!$B$4/100,"B",IF(VALUE('SUMMARY WEEK'!X878)&gt;MASTER!$B$5/100,"C","K"))),'SUMMARY WEEK'!X878))</f>
        <v/>
      </c>
      <c r="Y878" s="20" t="str">
        <f>IF(ISBLANK('SUMMARY WEEK'!Y878),'SUMMARY WEEK'!Y878,IFERROR(IF(VALUE('SUMMARY WEEK'!Y878)&gt;MASTER!$B$3/100,"SB",IF(VALUE('SUMMARY WEEK'!Y878)&gt;MASTER!$B$4/100,"B",IF(VALUE('SUMMARY WEEK'!Y878)&gt;MASTER!$B$5/100,"C","K"))),'SUMMARY WEEK'!Y878))</f>
        <v/>
      </c>
      <c r="Z878" s="20" t="str">
        <f>IF(ISBLANK('SUMMARY WEEK'!Z878),'SUMMARY WEEK'!Z878,IFERROR(IF(VALUE('SUMMARY WEEK'!Z878)&gt;MASTER!$B$3/100,"SB",IF(VALUE('SUMMARY WEEK'!Z878)&gt;MASTER!$B$4/100,"B",IF(VALUE('SUMMARY WEEK'!Z878)&gt;MASTER!$B$5/100,"C","K"))),'SUMMARY WEEK'!Z878))</f>
        <v/>
      </c>
      <c r="AA878" s="20"/>
    </row>
    <row r="879">
      <c r="A879" s="18" t="str">
        <f>IF(ISBLANK('SUMMARY WEEK'!A879),'SUMMARY WEEK'!A879,IFERROR(IF(VALUE('SUMMARY WEEK'!A879)&gt;MASTER!$B$3/100,"SB",IF(VALUE('SUMMARY WEEK'!A879)&gt;MASTER!$B$4/100,"B",IF(VALUE('SUMMARY WEEK'!A879)&gt;MASTER!$B$5/100,"C","K"))),'SUMMARY WEEK'!A879))</f>
        <v/>
      </c>
      <c r="B879" s="19" t="str">
        <f>IF(ISBLANK('SUMMARY WEEK'!B879),'SUMMARY WEEK'!B879,IFERROR(IF(VALUE('SUMMARY WEEK'!B879)&gt;MASTER!$B$3/100,"SB",IF(VALUE('SUMMARY WEEK'!B879)&gt;MASTER!$B$4/100,"B",IF(VALUE('SUMMARY WEEK'!B879)&gt;MASTER!$B$5/100,"C","K"))),'SUMMARY WEEK'!B879))</f>
        <v/>
      </c>
      <c r="C879" s="20" t="str">
        <f>IF(ISBLANK('SUMMARY WEEK'!C879),'SUMMARY WEEK'!C879,IFERROR(IF(VALUE('SUMMARY WEEK'!C879)&gt;MASTER!$B$3/100,"SB",IF(VALUE('SUMMARY WEEK'!C879)&gt;MASTER!$B$4/100,"B",IF(VALUE('SUMMARY WEEK'!C879)&gt;MASTER!$B$5/100,"C","K"))),'SUMMARY WEEK'!C879))</f>
        <v/>
      </c>
      <c r="D879" s="20" t="str">
        <f>IF(ISBLANK('SUMMARY WEEK'!D879),'SUMMARY WEEK'!D879,IFERROR(IF(VALUE('SUMMARY WEEK'!D879)&gt;MASTER!$B$3/100,"SB",IF(VALUE('SUMMARY WEEK'!D879)&gt;MASTER!$B$4/100,"B",IF(VALUE('SUMMARY WEEK'!D879)&gt;MASTER!$B$5/100,"C","K"))),'SUMMARY WEEK'!D879))</f>
        <v/>
      </c>
      <c r="E879" s="20" t="str">
        <f>IF(ISBLANK('SUMMARY WEEK'!E879),'SUMMARY WEEK'!E879,IFERROR(IF(VALUE('SUMMARY WEEK'!E879)&gt;MASTER!$B$3/100,"SB",IF(VALUE('SUMMARY WEEK'!E879)&gt;MASTER!$B$4/100,"B",IF(VALUE('SUMMARY WEEK'!E879)&gt;MASTER!$B$5/100,"C","K"))),'SUMMARY WEEK'!E879))</f>
        <v/>
      </c>
      <c r="F879" s="20" t="str">
        <f>IF(ISBLANK('SUMMARY WEEK'!F879),'SUMMARY WEEK'!F879,IFERROR(IF(VALUE('SUMMARY WEEK'!F879)&gt;MASTER!$B$3/100,"SB",IF(VALUE('SUMMARY WEEK'!F879)&gt;MASTER!$B$4/100,"B",IF(VALUE('SUMMARY WEEK'!F879)&gt;MASTER!$B$5/100,"C","K"))),'SUMMARY WEEK'!F879))</f>
        <v/>
      </c>
      <c r="G879" s="20" t="str">
        <f>IF(ISBLANK('SUMMARY WEEK'!G879),'SUMMARY WEEK'!G879,IFERROR(IF(VALUE('SUMMARY WEEK'!G879)&gt;MASTER!$B$3/100,"SB",IF(VALUE('SUMMARY WEEK'!G879)&gt;MASTER!$B$4/100,"B",IF(VALUE('SUMMARY WEEK'!G879)&gt;MASTER!$B$5/100,"C","K"))),'SUMMARY WEEK'!G879))</f>
        <v/>
      </c>
      <c r="H879" s="20" t="str">
        <f>IF(ISBLANK('SUMMARY WEEK'!H879),'SUMMARY WEEK'!H879,IFERROR(IF(VALUE('SUMMARY WEEK'!H879)&gt;MASTER!$B$3/100,"SB",IF(VALUE('SUMMARY WEEK'!H879)&gt;MASTER!$B$4/100,"B",IF(VALUE('SUMMARY WEEK'!H879)&gt;MASTER!$B$5/100,"C","K"))),'SUMMARY WEEK'!H879))</f>
        <v/>
      </c>
      <c r="I879" s="20" t="str">
        <f>IF(ISBLANK('SUMMARY WEEK'!I879),'SUMMARY WEEK'!I879,IFERROR(IF(VALUE('SUMMARY WEEK'!I879)&gt;MASTER!$B$3/100,"SB",IF(VALUE('SUMMARY WEEK'!I879)&gt;MASTER!$B$4/100,"B",IF(VALUE('SUMMARY WEEK'!I879)&gt;MASTER!$B$5/100,"C","K"))),'SUMMARY WEEK'!I879))</f>
        <v/>
      </c>
      <c r="J879" s="20" t="str">
        <f>IF(ISBLANK('SUMMARY WEEK'!J879),'SUMMARY WEEK'!J879,IFERROR(IF(VALUE('SUMMARY WEEK'!J879)&gt;MASTER!$B$3/100,"SB",IF(VALUE('SUMMARY WEEK'!J879)&gt;MASTER!$B$4/100,"B",IF(VALUE('SUMMARY WEEK'!J879)&gt;MASTER!$B$5/100,"C","K"))),'SUMMARY WEEK'!J879))</f>
        <v/>
      </c>
      <c r="K879" s="20" t="str">
        <f>IF(ISBLANK('SUMMARY WEEK'!K879),'SUMMARY WEEK'!K879,IFERROR(IF(VALUE('SUMMARY WEEK'!K879)&gt;MASTER!$B$3/100,"SB",IF(VALUE('SUMMARY WEEK'!K879)&gt;MASTER!$B$4/100,"B",IF(VALUE('SUMMARY WEEK'!K879)&gt;MASTER!$B$5/100,"C","K"))),'SUMMARY WEEK'!K879))</f>
        <v/>
      </c>
      <c r="L879" s="20" t="str">
        <f>IF(ISBLANK('SUMMARY WEEK'!L879),'SUMMARY WEEK'!L879,IFERROR(IF(VALUE('SUMMARY WEEK'!L879)&gt;MASTER!$B$3/100,"SB",IF(VALUE('SUMMARY WEEK'!L879)&gt;MASTER!$B$4/100,"B",IF(VALUE('SUMMARY WEEK'!L879)&gt;MASTER!$B$5/100,"C","K"))),'SUMMARY WEEK'!L879))</f>
        <v/>
      </c>
      <c r="M879" s="20" t="str">
        <f>IF(ISBLANK('SUMMARY WEEK'!M879),'SUMMARY WEEK'!M879,IFERROR(IF(VALUE('SUMMARY WEEK'!M879)&gt;MASTER!$B$3/100,"SB",IF(VALUE('SUMMARY WEEK'!M879)&gt;MASTER!$B$4/100,"B",IF(VALUE('SUMMARY WEEK'!M879)&gt;MASTER!$B$5/100,"C","K"))),'SUMMARY WEEK'!M879))</f>
        <v/>
      </c>
      <c r="N879" s="20" t="str">
        <f>IF(ISBLANK('SUMMARY WEEK'!N879),'SUMMARY WEEK'!N879,IFERROR(IF(VALUE('SUMMARY WEEK'!N879)&gt;MASTER!$B$3/100,"SB",IF(VALUE('SUMMARY WEEK'!N879)&gt;MASTER!$B$4/100,"B",IF(VALUE('SUMMARY WEEK'!N879)&gt;MASTER!$B$5/100,"C","K"))),'SUMMARY WEEK'!N879))</f>
        <v/>
      </c>
      <c r="O879" s="20" t="str">
        <f>IF(ISBLANK('SUMMARY WEEK'!O879),'SUMMARY WEEK'!O879,IFERROR(IF(VALUE('SUMMARY WEEK'!O879)&gt;MASTER!$B$3/100,"SB",IF(VALUE('SUMMARY WEEK'!O879)&gt;MASTER!$B$4/100,"B",IF(VALUE('SUMMARY WEEK'!O879)&gt;MASTER!$B$5/100,"C","K"))),'SUMMARY WEEK'!O879))</f>
        <v/>
      </c>
      <c r="P879" s="20" t="str">
        <f>IF(ISBLANK('SUMMARY WEEK'!P879),'SUMMARY WEEK'!P879,IFERROR(IF(VALUE('SUMMARY WEEK'!P879)&gt;MASTER!$B$3/100,"SB",IF(VALUE('SUMMARY WEEK'!P879)&gt;MASTER!$B$4/100,"B",IF(VALUE('SUMMARY WEEK'!P879)&gt;MASTER!$B$5/100,"C","K"))),'SUMMARY WEEK'!P879))</f>
        <v/>
      </c>
      <c r="Q879" s="20" t="str">
        <f>IF(ISBLANK('SUMMARY WEEK'!Q879),'SUMMARY WEEK'!Q879,IFERROR(IF(VALUE('SUMMARY WEEK'!Q879)&gt;MASTER!$B$3/100,"SB",IF(VALUE('SUMMARY WEEK'!Q879)&gt;MASTER!$B$4/100,"B",IF(VALUE('SUMMARY WEEK'!Q879)&gt;MASTER!$B$5/100,"C","K"))),'SUMMARY WEEK'!Q879))</f>
        <v/>
      </c>
      <c r="R879" s="20" t="str">
        <f>IF(ISBLANK('SUMMARY WEEK'!R879),'SUMMARY WEEK'!R879,IFERROR(IF(VALUE('SUMMARY WEEK'!R879)&gt;MASTER!$B$3/100,"SB",IF(VALUE('SUMMARY WEEK'!R879)&gt;MASTER!$B$4/100,"B",IF(VALUE('SUMMARY WEEK'!R879)&gt;MASTER!$B$5/100,"C","K"))),'SUMMARY WEEK'!R879))</f>
        <v/>
      </c>
      <c r="S879" s="20" t="str">
        <f>IF(ISBLANK('SUMMARY WEEK'!S879),'SUMMARY WEEK'!S879,IFERROR(IF(VALUE('SUMMARY WEEK'!S879)&gt;MASTER!$B$3/100,"SB",IF(VALUE('SUMMARY WEEK'!S879)&gt;MASTER!$B$4/100,"B",IF(VALUE('SUMMARY WEEK'!S879)&gt;MASTER!$B$5/100,"C","K"))),'SUMMARY WEEK'!S879))</f>
        <v/>
      </c>
      <c r="T879" s="20" t="str">
        <f>IF(ISBLANK('SUMMARY WEEK'!T879),'SUMMARY WEEK'!T879,IFERROR(IF(VALUE('SUMMARY WEEK'!T879)&gt;MASTER!$B$3/100,"SB",IF(VALUE('SUMMARY WEEK'!T879)&gt;MASTER!$B$4/100,"B",IF(VALUE('SUMMARY WEEK'!T879)&gt;MASTER!$B$5/100,"C","K"))),'SUMMARY WEEK'!T879))</f>
        <v/>
      </c>
      <c r="U879" s="20" t="str">
        <f>IF(ISBLANK('SUMMARY WEEK'!U879),'SUMMARY WEEK'!U879,IFERROR(IF(VALUE('SUMMARY WEEK'!U879)&gt;MASTER!$B$3/100,"SB",IF(VALUE('SUMMARY WEEK'!U879)&gt;MASTER!$B$4/100,"B",IF(VALUE('SUMMARY WEEK'!U879)&gt;MASTER!$B$5/100,"C","K"))),'SUMMARY WEEK'!U879))</f>
        <v/>
      </c>
      <c r="V879" s="20" t="str">
        <f>IF(ISBLANK('SUMMARY WEEK'!V879),'SUMMARY WEEK'!V879,IFERROR(IF(VALUE('SUMMARY WEEK'!V879)&gt;MASTER!$B$3/100,"SB",IF(VALUE('SUMMARY WEEK'!V879)&gt;MASTER!$B$4/100,"B",IF(VALUE('SUMMARY WEEK'!V879)&gt;MASTER!$B$5/100,"C","K"))),'SUMMARY WEEK'!V879))</f>
        <v/>
      </c>
      <c r="W879" s="20" t="str">
        <f>IF(ISBLANK('SUMMARY WEEK'!W879),'SUMMARY WEEK'!W879,IFERROR(IF(VALUE('SUMMARY WEEK'!W879)&gt;MASTER!$B$3/100,"SB",IF(VALUE('SUMMARY WEEK'!W879)&gt;MASTER!$B$4/100,"B",IF(VALUE('SUMMARY WEEK'!W879)&gt;MASTER!$B$5/100,"C","K"))),'SUMMARY WEEK'!W879))</f>
        <v/>
      </c>
      <c r="X879" s="20" t="str">
        <f>IF(ISBLANK('SUMMARY WEEK'!X879),'SUMMARY WEEK'!X879,IFERROR(IF(VALUE('SUMMARY WEEK'!X879)&gt;MASTER!$B$3/100,"SB",IF(VALUE('SUMMARY WEEK'!X879)&gt;MASTER!$B$4/100,"B",IF(VALUE('SUMMARY WEEK'!X879)&gt;MASTER!$B$5/100,"C","K"))),'SUMMARY WEEK'!X879))</f>
        <v/>
      </c>
      <c r="Y879" s="20" t="str">
        <f>IF(ISBLANK('SUMMARY WEEK'!Y879),'SUMMARY WEEK'!Y879,IFERROR(IF(VALUE('SUMMARY WEEK'!Y879)&gt;MASTER!$B$3/100,"SB",IF(VALUE('SUMMARY WEEK'!Y879)&gt;MASTER!$B$4/100,"B",IF(VALUE('SUMMARY WEEK'!Y879)&gt;MASTER!$B$5/100,"C","K"))),'SUMMARY WEEK'!Y879))</f>
        <v/>
      </c>
      <c r="Z879" s="20" t="str">
        <f>IF(ISBLANK('SUMMARY WEEK'!Z879),'SUMMARY WEEK'!Z879,IFERROR(IF(VALUE('SUMMARY WEEK'!Z879)&gt;MASTER!$B$3/100,"SB",IF(VALUE('SUMMARY WEEK'!Z879)&gt;MASTER!$B$4/100,"B",IF(VALUE('SUMMARY WEEK'!Z879)&gt;MASTER!$B$5/100,"C","K"))),'SUMMARY WEEK'!Z879))</f>
        <v/>
      </c>
      <c r="AA879" s="20"/>
    </row>
    <row r="880">
      <c r="A880" s="18" t="str">
        <f>IF(ISBLANK('SUMMARY WEEK'!A880),'SUMMARY WEEK'!A880,IFERROR(IF(VALUE('SUMMARY WEEK'!A880)&gt;MASTER!$B$3/100,"SB",IF(VALUE('SUMMARY WEEK'!A880)&gt;MASTER!$B$4/100,"B",IF(VALUE('SUMMARY WEEK'!A880)&gt;MASTER!$B$5/100,"C","K"))),'SUMMARY WEEK'!A880))</f>
        <v/>
      </c>
      <c r="B880" s="19" t="str">
        <f>IF(ISBLANK('SUMMARY WEEK'!B880),'SUMMARY WEEK'!B880,IFERROR(IF(VALUE('SUMMARY WEEK'!B880)&gt;MASTER!$B$3/100,"SB",IF(VALUE('SUMMARY WEEK'!B880)&gt;MASTER!$B$4/100,"B",IF(VALUE('SUMMARY WEEK'!B880)&gt;MASTER!$B$5/100,"C","K"))),'SUMMARY WEEK'!B880))</f>
        <v/>
      </c>
      <c r="C880" s="20" t="str">
        <f>IF(ISBLANK('SUMMARY WEEK'!C880),'SUMMARY WEEK'!C880,IFERROR(IF(VALUE('SUMMARY WEEK'!C880)&gt;MASTER!$B$3/100,"SB",IF(VALUE('SUMMARY WEEK'!C880)&gt;MASTER!$B$4/100,"B",IF(VALUE('SUMMARY WEEK'!C880)&gt;MASTER!$B$5/100,"C","K"))),'SUMMARY WEEK'!C880))</f>
        <v/>
      </c>
      <c r="D880" s="20" t="str">
        <f>IF(ISBLANK('SUMMARY WEEK'!D880),'SUMMARY WEEK'!D880,IFERROR(IF(VALUE('SUMMARY WEEK'!D880)&gt;MASTER!$B$3/100,"SB",IF(VALUE('SUMMARY WEEK'!D880)&gt;MASTER!$B$4/100,"B",IF(VALUE('SUMMARY WEEK'!D880)&gt;MASTER!$B$5/100,"C","K"))),'SUMMARY WEEK'!D880))</f>
        <v/>
      </c>
      <c r="E880" s="20" t="str">
        <f>IF(ISBLANK('SUMMARY WEEK'!E880),'SUMMARY WEEK'!E880,IFERROR(IF(VALUE('SUMMARY WEEK'!E880)&gt;MASTER!$B$3/100,"SB",IF(VALUE('SUMMARY WEEK'!E880)&gt;MASTER!$B$4/100,"B",IF(VALUE('SUMMARY WEEK'!E880)&gt;MASTER!$B$5/100,"C","K"))),'SUMMARY WEEK'!E880))</f>
        <v/>
      </c>
      <c r="F880" s="20" t="str">
        <f>IF(ISBLANK('SUMMARY WEEK'!F880),'SUMMARY WEEK'!F880,IFERROR(IF(VALUE('SUMMARY WEEK'!F880)&gt;MASTER!$B$3/100,"SB",IF(VALUE('SUMMARY WEEK'!F880)&gt;MASTER!$B$4/100,"B",IF(VALUE('SUMMARY WEEK'!F880)&gt;MASTER!$B$5/100,"C","K"))),'SUMMARY WEEK'!F880))</f>
        <v/>
      </c>
      <c r="G880" s="20" t="str">
        <f>IF(ISBLANK('SUMMARY WEEK'!G880),'SUMMARY WEEK'!G880,IFERROR(IF(VALUE('SUMMARY WEEK'!G880)&gt;MASTER!$B$3/100,"SB",IF(VALUE('SUMMARY WEEK'!G880)&gt;MASTER!$B$4/100,"B",IF(VALUE('SUMMARY WEEK'!G880)&gt;MASTER!$B$5/100,"C","K"))),'SUMMARY WEEK'!G880))</f>
        <v/>
      </c>
      <c r="H880" s="20" t="str">
        <f>IF(ISBLANK('SUMMARY WEEK'!H880),'SUMMARY WEEK'!H880,IFERROR(IF(VALUE('SUMMARY WEEK'!H880)&gt;MASTER!$B$3/100,"SB",IF(VALUE('SUMMARY WEEK'!H880)&gt;MASTER!$B$4/100,"B",IF(VALUE('SUMMARY WEEK'!H880)&gt;MASTER!$B$5/100,"C","K"))),'SUMMARY WEEK'!H880))</f>
        <v/>
      </c>
      <c r="I880" s="20" t="str">
        <f>IF(ISBLANK('SUMMARY WEEK'!I880),'SUMMARY WEEK'!I880,IFERROR(IF(VALUE('SUMMARY WEEK'!I880)&gt;MASTER!$B$3/100,"SB",IF(VALUE('SUMMARY WEEK'!I880)&gt;MASTER!$B$4/100,"B",IF(VALUE('SUMMARY WEEK'!I880)&gt;MASTER!$B$5/100,"C","K"))),'SUMMARY WEEK'!I880))</f>
        <v/>
      </c>
      <c r="J880" s="20" t="str">
        <f>IF(ISBLANK('SUMMARY WEEK'!J880),'SUMMARY WEEK'!J880,IFERROR(IF(VALUE('SUMMARY WEEK'!J880)&gt;MASTER!$B$3/100,"SB",IF(VALUE('SUMMARY WEEK'!J880)&gt;MASTER!$B$4/100,"B",IF(VALUE('SUMMARY WEEK'!J880)&gt;MASTER!$B$5/100,"C","K"))),'SUMMARY WEEK'!J880))</f>
        <v/>
      </c>
      <c r="K880" s="20" t="str">
        <f>IF(ISBLANK('SUMMARY WEEK'!K880),'SUMMARY WEEK'!K880,IFERROR(IF(VALUE('SUMMARY WEEK'!K880)&gt;MASTER!$B$3/100,"SB",IF(VALUE('SUMMARY WEEK'!K880)&gt;MASTER!$B$4/100,"B",IF(VALUE('SUMMARY WEEK'!K880)&gt;MASTER!$B$5/100,"C","K"))),'SUMMARY WEEK'!K880))</f>
        <v/>
      </c>
      <c r="L880" s="20" t="str">
        <f>IF(ISBLANK('SUMMARY WEEK'!L880),'SUMMARY WEEK'!L880,IFERROR(IF(VALUE('SUMMARY WEEK'!L880)&gt;MASTER!$B$3/100,"SB",IF(VALUE('SUMMARY WEEK'!L880)&gt;MASTER!$B$4/100,"B",IF(VALUE('SUMMARY WEEK'!L880)&gt;MASTER!$B$5/100,"C","K"))),'SUMMARY WEEK'!L880))</f>
        <v/>
      </c>
      <c r="M880" s="20" t="str">
        <f>IF(ISBLANK('SUMMARY WEEK'!M880),'SUMMARY WEEK'!M880,IFERROR(IF(VALUE('SUMMARY WEEK'!M880)&gt;MASTER!$B$3/100,"SB",IF(VALUE('SUMMARY WEEK'!M880)&gt;MASTER!$B$4/100,"B",IF(VALUE('SUMMARY WEEK'!M880)&gt;MASTER!$B$5/100,"C","K"))),'SUMMARY WEEK'!M880))</f>
        <v/>
      </c>
      <c r="N880" s="20" t="str">
        <f>IF(ISBLANK('SUMMARY WEEK'!N880),'SUMMARY WEEK'!N880,IFERROR(IF(VALUE('SUMMARY WEEK'!N880)&gt;MASTER!$B$3/100,"SB",IF(VALUE('SUMMARY WEEK'!N880)&gt;MASTER!$B$4/100,"B",IF(VALUE('SUMMARY WEEK'!N880)&gt;MASTER!$B$5/100,"C","K"))),'SUMMARY WEEK'!N880))</f>
        <v/>
      </c>
      <c r="O880" s="20" t="str">
        <f>IF(ISBLANK('SUMMARY WEEK'!O880),'SUMMARY WEEK'!O880,IFERROR(IF(VALUE('SUMMARY WEEK'!O880)&gt;MASTER!$B$3/100,"SB",IF(VALUE('SUMMARY WEEK'!O880)&gt;MASTER!$B$4/100,"B",IF(VALUE('SUMMARY WEEK'!O880)&gt;MASTER!$B$5/100,"C","K"))),'SUMMARY WEEK'!O880))</f>
        <v/>
      </c>
      <c r="P880" s="20" t="str">
        <f>IF(ISBLANK('SUMMARY WEEK'!P880),'SUMMARY WEEK'!P880,IFERROR(IF(VALUE('SUMMARY WEEK'!P880)&gt;MASTER!$B$3/100,"SB",IF(VALUE('SUMMARY WEEK'!P880)&gt;MASTER!$B$4/100,"B",IF(VALUE('SUMMARY WEEK'!P880)&gt;MASTER!$B$5/100,"C","K"))),'SUMMARY WEEK'!P880))</f>
        <v/>
      </c>
      <c r="Q880" s="20" t="str">
        <f>IF(ISBLANK('SUMMARY WEEK'!Q880),'SUMMARY WEEK'!Q880,IFERROR(IF(VALUE('SUMMARY WEEK'!Q880)&gt;MASTER!$B$3/100,"SB",IF(VALUE('SUMMARY WEEK'!Q880)&gt;MASTER!$B$4/100,"B",IF(VALUE('SUMMARY WEEK'!Q880)&gt;MASTER!$B$5/100,"C","K"))),'SUMMARY WEEK'!Q880))</f>
        <v/>
      </c>
      <c r="R880" s="20" t="str">
        <f>IF(ISBLANK('SUMMARY WEEK'!R880),'SUMMARY WEEK'!R880,IFERROR(IF(VALUE('SUMMARY WEEK'!R880)&gt;MASTER!$B$3/100,"SB",IF(VALUE('SUMMARY WEEK'!R880)&gt;MASTER!$B$4/100,"B",IF(VALUE('SUMMARY WEEK'!R880)&gt;MASTER!$B$5/100,"C","K"))),'SUMMARY WEEK'!R880))</f>
        <v/>
      </c>
      <c r="S880" s="20" t="str">
        <f>IF(ISBLANK('SUMMARY WEEK'!S880),'SUMMARY WEEK'!S880,IFERROR(IF(VALUE('SUMMARY WEEK'!S880)&gt;MASTER!$B$3/100,"SB",IF(VALUE('SUMMARY WEEK'!S880)&gt;MASTER!$B$4/100,"B",IF(VALUE('SUMMARY WEEK'!S880)&gt;MASTER!$B$5/100,"C","K"))),'SUMMARY WEEK'!S880))</f>
        <v/>
      </c>
      <c r="T880" s="20" t="str">
        <f>IF(ISBLANK('SUMMARY WEEK'!T880),'SUMMARY WEEK'!T880,IFERROR(IF(VALUE('SUMMARY WEEK'!T880)&gt;MASTER!$B$3/100,"SB",IF(VALUE('SUMMARY WEEK'!T880)&gt;MASTER!$B$4/100,"B",IF(VALUE('SUMMARY WEEK'!T880)&gt;MASTER!$B$5/100,"C","K"))),'SUMMARY WEEK'!T880))</f>
        <v/>
      </c>
      <c r="U880" s="20" t="str">
        <f>IF(ISBLANK('SUMMARY WEEK'!U880),'SUMMARY WEEK'!U880,IFERROR(IF(VALUE('SUMMARY WEEK'!U880)&gt;MASTER!$B$3/100,"SB",IF(VALUE('SUMMARY WEEK'!U880)&gt;MASTER!$B$4/100,"B",IF(VALUE('SUMMARY WEEK'!U880)&gt;MASTER!$B$5/100,"C","K"))),'SUMMARY WEEK'!U880))</f>
        <v/>
      </c>
      <c r="V880" s="20" t="str">
        <f>IF(ISBLANK('SUMMARY WEEK'!V880),'SUMMARY WEEK'!V880,IFERROR(IF(VALUE('SUMMARY WEEK'!V880)&gt;MASTER!$B$3/100,"SB",IF(VALUE('SUMMARY WEEK'!V880)&gt;MASTER!$B$4/100,"B",IF(VALUE('SUMMARY WEEK'!V880)&gt;MASTER!$B$5/100,"C","K"))),'SUMMARY WEEK'!V880))</f>
        <v/>
      </c>
      <c r="W880" s="20" t="str">
        <f>IF(ISBLANK('SUMMARY WEEK'!W880),'SUMMARY WEEK'!W880,IFERROR(IF(VALUE('SUMMARY WEEK'!W880)&gt;MASTER!$B$3/100,"SB",IF(VALUE('SUMMARY WEEK'!W880)&gt;MASTER!$B$4/100,"B",IF(VALUE('SUMMARY WEEK'!W880)&gt;MASTER!$B$5/100,"C","K"))),'SUMMARY WEEK'!W880))</f>
        <v/>
      </c>
      <c r="X880" s="20" t="str">
        <f>IF(ISBLANK('SUMMARY WEEK'!X880),'SUMMARY WEEK'!X880,IFERROR(IF(VALUE('SUMMARY WEEK'!X880)&gt;MASTER!$B$3/100,"SB",IF(VALUE('SUMMARY WEEK'!X880)&gt;MASTER!$B$4/100,"B",IF(VALUE('SUMMARY WEEK'!X880)&gt;MASTER!$B$5/100,"C","K"))),'SUMMARY WEEK'!X880))</f>
        <v/>
      </c>
      <c r="Y880" s="20" t="str">
        <f>IF(ISBLANK('SUMMARY WEEK'!Y880),'SUMMARY WEEK'!Y880,IFERROR(IF(VALUE('SUMMARY WEEK'!Y880)&gt;MASTER!$B$3/100,"SB",IF(VALUE('SUMMARY WEEK'!Y880)&gt;MASTER!$B$4/100,"B",IF(VALUE('SUMMARY WEEK'!Y880)&gt;MASTER!$B$5/100,"C","K"))),'SUMMARY WEEK'!Y880))</f>
        <v/>
      </c>
      <c r="Z880" s="20" t="str">
        <f>IF(ISBLANK('SUMMARY WEEK'!Z880),'SUMMARY WEEK'!Z880,IFERROR(IF(VALUE('SUMMARY WEEK'!Z880)&gt;MASTER!$B$3/100,"SB",IF(VALUE('SUMMARY WEEK'!Z880)&gt;MASTER!$B$4/100,"B",IF(VALUE('SUMMARY WEEK'!Z880)&gt;MASTER!$B$5/100,"C","K"))),'SUMMARY WEEK'!Z880))</f>
        <v/>
      </c>
      <c r="AA880" s="20"/>
    </row>
    <row r="881">
      <c r="A881" s="18" t="str">
        <f>IF(ISBLANK('SUMMARY WEEK'!A881),'SUMMARY WEEK'!A881,IFERROR(IF(VALUE('SUMMARY WEEK'!A881)&gt;MASTER!$B$3/100,"SB",IF(VALUE('SUMMARY WEEK'!A881)&gt;MASTER!$B$4/100,"B",IF(VALUE('SUMMARY WEEK'!A881)&gt;MASTER!$B$5/100,"C","K"))),'SUMMARY WEEK'!A881))</f>
        <v/>
      </c>
      <c r="B881" s="19" t="str">
        <f>IF(ISBLANK('SUMMARY WEEK'!B881),'SUMMARY WEEK'!B881,IFERROR(IF(VALUE('SUMMARY WEEK'!B881)&gt;MASTER!$B$3/100,"SB",IF(VALUE('SUMMARY WEEK'!B881)&gt;MASTER!$B$4/100,"B",IF(VALUE('SUMMARY WEEK'!B881)&gt;MASTER!$B$5/100,"C","K"))),'SUMMARY WEEK'!B881))</f>
        <v/>
      </c>
      <c r="C881" s="20" t="str">
        <f>IF(ISBLANK('SUMMARY WEEK'!C881),'SUMMARY WEEK'!C881,IFERROR(IF(VALUE('SUMMARY WEEK'!C881)&gt;MASTER!$B$3/100,"SB",IF(VALUE('SUMMARY WEEK'!C881)&gt;MASTER!$B$4/100,"B",IF(VALUE('SUMMARY WEEK'!C881)&gt;MASTER!$B$5/100,"C","K"))),'SUMMARY WEEK'!C881))</f>
        <v/>
      </c>
      <c r="D881" s="20" t="str">
        <f>IF(ISBLANK('SUMMARY WEEK'!D881),'SUMMARY WEEK'!D881,IFERROR(IF(VALUE('SUMMARY WEEK'!D881)&gt;MASTER!$B$3/100,"SB",IF(VALUE('SUMMARY WEEK'!D881)&gt;MASTER!$B$4/100,"B",IF(VALUE('SUMMARY WEEK'!D881)&gt;MASTER!$B$5/100,"C","K"))),'SUMMARY WEEK'!D881))</f>
        <v/>
      </c>
      <c r="E881" s="20" t="str">
        <f>IF(ISBLANK('SUMMARY WEEK'!E881),'SUMMARY WEEK'!E881,IFERROR(IF(VALUE('SUMMARY WEEK'!E881)&gt;MASTER!$B$3/100,"SB",IF(VALUE('SUMMARY WEEK'!E881)&gt;MASTER!$B$4/100,"B",IF(VALUE('SUMMARY WEEK'!E881)&gt;MASTER!$B$5/100,"C","K"))),'SUMMARY WEEK'!E881))</f>
        <v/>
      </c>
      <c r="F881" s="20" t="str">
        <f>IF(ISBLANK('SUMMARY WEEK'!F881),'SUMMARY WEEK'!F881,IFERROR(IF(VALUE('SUMMARY WEEK'!F881)&gt;MASTER!$B$3/100,"SB",IF(VALUE('SUMMARY WEEK'!F881)&gt;MASTER!$B$4/100,"B",IF(VALUE('SUMMARY WEEK'!F881)&gt;MASTER!$B$5/100,"C","K"))),'SUMMARY WEEK'!F881))</f>
        <v/>
      </c>
      <c r="G881" s="20" t="str">
        <f>IF(ISBLANK('SUMMARY WEEK'!G881),'SUMMARY WEEK'!G881,IFERROR(IF(VALUE('SUMMARY WEEK'!G881)&gt;MASTER!$B$3/100,"SB",IF(VALUE('SUMMARY WEEK'!G881)&gt;MASTER!$B$4/100,"B",IF(VALUE('SUMMARY WEEK'!G881)&gt;MASTER!$B$5/100,"C","K"))),'SUMMARY WEEK'!G881))</f>
        <v/>
      </c>
      <c r="H881" s="20" t="str">
        <f>IF(ISBLANK('SUMMARY WEEK'!H881),'SUMMARY WEEK'!H881,IFERROR(IF(VALUE('SUMMARY WEEK'!H881)&gt;MASTER!$B$3/100,"SB",IF(VALUE('SUMMARY WEEK'!H881)&gt;MASTER!$B$4/100,"B",IF(VALUE('SUMMARY WEEK'!H881)&gt;MASTER!$B$5/100,"C","K"))),'SUMMARY WEEK'!H881))</f>
        <v/>
      </c>
      <c r="I881" s="20" t="str">
        <f>IF(ISBLANK('SUMMARY WEEK'!I881),'SUMMARY WEEK'!I881,IFERROR(IF(VALUE('SUMMARY WEEK'!I881)&gt;MASTER!$B$3/100,"SB",IF(VALUE('SUMMARY WEEK'!I881)&gt;MASTER!$B$4/100,"B",IF(VALUE('SUMMARY WEEK'!I881)&gt;MASTER!$B$5/100,"C","K"))),'SUMMARY WEEK'!I881))</f>
        <v/>
      </c>
      <c r="J881" s="20" t="str">
        <f>IF(ISBLANK('SUMMARY WEEK'!J881),'SUMMARY WEEK'!J881,IFERROR(IF(VALUE('SUMMARY WEEK'!J881)&gt;MASTER!$B$3/100,"SB",IF(VALUE('SUMMARY WEEK'!J881)&gt;MASTER!$B$4/100,"B",IF(VALUE('SUMMARY WEEK'!J881)&gt;MASTER!$B$5/100,"C","K"))),'SUMMARY WEEK'!J881))</f>
        <v/>
      </c>
      <c r="K881" s="20" t="str">
        <f>IF(ISBLANK('SUMMARY WEEK'!K881),'SUMMARY WEEK'!K881,IFERROR(IF(VALUE('SUMMARY WEEK'!K881)&gt;MASTER!$B$3/100,"SB",IF(VALUE('SUMMARY WEEK'!K881)&gt;MASTER!$B$4/100,"B",IF(VALUE('SUMMARY WEEK'!K881)&gt;MASTER!$B$5/100,"C","K"))),'SUMMARY WEEK'!K881))</f>
        <v/>
      </c>
      <c r="L881" s="20" t="str">
        <f>IF(ISBLANK('SUMMARY WEEK'!L881),'SUMMARY WEEK'!L881,IFERROR(IF(VALUE('SUMMARY WEEK'!L881)&gt;MASTER!$B$3/100,"SB",IF(VALUE('SUMMARY WEEK'!L881)&gt;MASTER!$B$4/100,"B",IF(VALUE('SUMMARY WEEK'!L881)&gt;MASTER!$B$5/100,"C","K"))),'SUMMARY WEEK'!L881))</f>
        <v/>
      </c>
      <c r="M881" s="20" t="str">
        <f>IF(ISBLANK('SUMMARY WEEK'!M881),'SUMMARY WEEK'!M881,IFERROR(IF(VALUE('SUMMARY WEEK'!M881)&gt;MASTER!$B$3/100,"SB",IF(VALUE('SUMMARY WEEK'!M881)&gt;MASTER!$B$4/100,"B",IF(VALUE('SUMMARY WEEK'!M881)&gt;MASTER!$B$5/100,"C","K"))),'SUMMARY WEEK'!M881))</f>
        <v/>
      </c>
      <c r="N881" s="20" t="str">
        <f>IF(ISBLANK('SUMMARY WEEK'!N881),'SUMMARY WEEK'!N881,IFERROR(IF(VALUE('SUMMARY WEEK'!N881)&gt;MASTER!$B$3/100,"SB",IF(VALUE('SUMMARY WEEK'!N881)&gt;MASTER!$B$4/100,"B",IF(VALUE('SUMMARY WEEK'!N881)&gt;MASTER!$B$5/100,"C","K"))),'SUMMARY WEEK'!N881))</f>
        <v/>
      </c>
      <c r="O881" s="20" t="str">
        <f>IF(ISBLANK('SUMMARY WEEK'!O881),'SUMMARY WEEK'!O881,IFERROR(IF(VALUE('SUMMARY WEEK'!O881)&gt;MASTER!$B$3/100,"SB",IF(VALUE('SUMMARY WEEK'!O881)&gt;MASTER!$B$4/100,"B",IF(VALUE('SUMMARY WEEK'!O881)&gt;MASTER!$B$5/100,"C","K"))),'SUMMARY WEEK'!O881))</f>
        <v/>
      </c>
      <c r="P881" s="20" t="str">
        <f>IF(ISBLANK('SUMMARY WEEK'!P881),'SUMMARY WEEK'!P881,IFERROR(IF(VALUE('SUMMARY WEEK'!P881)&gt;MASTER!$B$3/100,"SB",IF(VALUE('SUMMARY WEEK'!P881)&gt;MASTER!$B$4/100,"B",IF(VALUE('SUMMARY WEEK'!P881)&gt;MASTER!$B$5/100,"C","K"))),'SUMMARY WEEK'!P881))</f>
        <v/>
      </c>
      <c r="Q881" s="20" t="str">
        <f>IF(ISBLANK('SUMMARY WEEK'!Q881),'SUMMARY WEEK'!Q881,IFERROR(IF(VALUE('SUMMARY WEEK'!Q881)&gt;MASTER!$B$3/100,"SB",IF(VALUE('SUMMARY WEEK'!Q881)&gt;MASTER!$B$4/100,"B",IF(VALUE('SUMMARY WEEK'!Q881)&gt;MASTER!$B$5/100,"C","K"))),'SUMMARY WEEK'!Q881))</f>
        <v/>
      </c>
      <c r="R881" s="20" t="str">
        <f>IF(ISBLANK('SUMMARY WEEK'!R881),'SUMMARY WEEK'!R881,IFERROR(IF(VALUE('SUMMARY WEEK'!R881)&gt;MASTER!$B$3/100,"SB",IF(VALUE('SUMMARY WEEK'!R881)&gt;MASTER!$B$4/100,"B",IF(VALUE('SUMMARY WEEK'!R881)&gt;MASTER!$B$5/100,"C","K"))),'SUMMARY WEEK'!R881))</f>
        <v/>
      </c>
      <c r="S881" s="20" t="str">
        <f>IF(ISBLANK('SUMMARY WEEK'!S881),'SUMMARY WEEK'!S881,IFERROR(IF(VALUE('SUMMARY WEEK'!S881)&gt;MASTER!$B$3/100,"SB",IF(VALUE('SUMMARY WEEK'!S881)&gt;MASTER!$B$4/100,"B",IF(VALUE('SUMMARY WEEK'!S881)&gt;MASTER!$B$5/100,"C","K"))),'SUMMARY WEEK'!S881))</f>
        <v/>
      </c>
      <c r="T881" s="20" t="str">
        <f>IF(ISBLANK('SUMMARY WEEK'!T881),'SUMMARY WEEK'!T881,IFERROR(IF(VALUE('SUMMARY WEEK'!T881)&gt;MASTER!$B$3/100,"SB",IF(VALUE('SUMMARY WEEK'!T881)&gt;MASTER!$B$4/100,"B",IF(VALUE('SUMMARY WEEK'!T881)&gt;MASTER!$B$5/100,"C","K"))),'SUMMARY WEEK'!T881))</f>
        <v/>
      </c>
      <c r="U881" s="20" t="str">
        <f>IF(ISBLANK('SUMMARY WEEK'!U881),'SUMMARY WEEK'!U881,IFERROR(IF(VALUE('SUMMARY WEEK'!U881)&gt;MASTER!$B$3/100,"SB",IF(VALUE('SUMMARY WEEK'!U881)&gt;MASTER!$B$4/100,"B",IF(VALUE('SUMMARY WEEK'!U881)&gt;MASTER!$B$5/100,"C","K"))),'SUMMARY WEEK'!U881))</f>
        <v/>
      </c>
      <c r="V881" s="20" t="str">
        <f>IF(ISBLANK('SUMMARY WEEK'!V881),'SUMMARY WEEK'!V881,IFERROR(IF(VALUE('SUMMARY WEEK'!V881)&gt;MASTER!$B$3/100,"SB",IF(VALUE('SUMMARY WEEK'!V881)&gt;MASTER!$B$4/100,"B",IF(VALUE('SUMMARY WEEK'!V881)&gt;MASTER!$B$5/100,"C","K"))),'SUMMARY WEEK'!V881))</f>
        <v/>
      </c>
      <c r="W881" s="20" t="str">
        <f>IF(ISBLANK('SUMMARY WEEK'!W881),'SUMMARY WEEK'!W881,IFERROR(IF(VALUE('SUMMARY WEEK'!W881)&gt;MASTER!$B$3/100,"SB",IF(VALUE('SUMMARY WEEK'!W881)&gt;MASTER!$B$4/100,"B",IF(VALUE('SUMMARY WEEK'!W881)&gt;MASTER!$B$5/100,"C","K"))),'SUMMARY WEEK'!W881))</f>
        <v/>
      </c>
      <c r="X881" s="20" t="str">
        <f>IF(ISBLANK('SUMMARY WEEK'!X881),'SUMMARY WEEK'!X881,IFERROR(IF(VALUE('SUMMARY WEEK'!X881)&gt;MASTER!$B$3/100,"SB",IF(VALUE('SUMMARY WEEK'!X881)&gt;MASTER!$B$4/100,"B",IF(VALUE('SUMMARY WEEK'!X881)&gt;MASTER!$B$5/100,"C","K"))),'SUMMARY WEEK'!X881))</f>
        <v/>
      </c>
      <c r="Y881" s="20" t="str">
        <f>IF(ISBLANK('SUMMARY WEEK'!Y881),'SUMMARY WEEK'!Y881,IFERROR(IF(VALUE('SUMMARY WEEK'!Y881)&gt;MASTER!$B$3/100,"SB",IF(VALUE('SUMMARY WEEK'!Y881)&gt;MASTER!$B$4/100,"B",IF(VALUE('SUMMARY WEEK'!Y881)&gt;MASTER!$B$5/100,"C","K"))),'SUMMARY WEEK'!Y881))</f>
        <v/>
      </c>
      <c r="Z881" s="20" t="str">
        <f>IF(ISBLANK('SUMMARY WEEK'!Z881),'SUMMARY WEEK'!Z881,IFERROR(IF(VALUE('SUMMARY WEEK'!Z881)&gt;MASTER!$B$3/100,"SB",IF(VALUE('SUMMARY WEEK'!Z881)&gt;MASTER!$B$4/100,"B",IF(VALUE('SUMMARY WEEK'!Z881)&gt;MASTER!$B$5/100,"C","K"))),'SUMMARY WEEK'!Z881))</f>
        <v/>
      </c>
      <c r="AA881" s="20"/>
    </row>
    <row r="882">
      <c r="A882" s="18" t="str">
        <f>IF(ISBLANK('SUMMARY WEEK'!A882),'SUMMARY WEEK'!A882,IFERROR(IF(VALUE('SUMMARY WEEK'!A882)&gt;MASTER!$B$3/100,"SB",IF(VALUE('SUMMARY WEEK'!A882)&gt;MASTER!$B$4/100,"B",IF(VALUE('SUMMARY WEEK'!A882)&gt;MASTER!$B$5/100,"C","K"))),'SUMMARY WEEK'!A882))</f>
        <v/>
      </c>
      <c r="B882" s="19" t="str">
        <f>IF(ISBLANK('SUMMARY WEEK'!B882),'SUMMARY WEEK'!B882,IFERROR(IF(VALUE('SUMMARY WEEK'!B882)&gt;MASTER!$B$3/100,"SB",IF(VALUE('SUMMARY WEEK'!B882)&gt;MASTER!$B$4/100,"B",IF(VALUE('SUMMARY WEEK'!B882)&gt;MASTER!$B$5/100,"C","K"))),'SUMMARY WEEK'!B882))</f>
        <v/>
      </c>
      <c r="C882" s="20" t="str">
        <f>IF(ISBLANK('SUMMARY WEEK'!C882),'SUMMARY WEEK'!C882,IFERROR(IF(VALUE('SUMMARY WEEK'!C882)&gt;MASTER!$B$3/100,"SB",IF(VALUE('SUMMARY WEEK'!C882)&gt;MASTER!$B$4/100,"B",IF(VALUE('SUMMARY WEEK'!C882)&gt;MASTER!$B$5/100,"C","K"))),'SUMMARY WEEK'!C882))</f>
        <v/>
      </c>
      <c r="D882" s="20" t="str">
        <f>IF(ISBLANK('SUMMARY WEEK'!D882),'SUMMARY WEEK'!D882,IFERROR(IF(VALUE('SUMMARY WEEK'!D882)&gt;MASTER!$B$3/100,"SB",IF(VALUE('SUMMARY WEEK'!D882)&gt;MASTER!$B$4/100,"B",IF(VALUE('SUMMARY WEEK'!D882)&gt;MASTER!$B$5/100,"C","K"))),'SUMMARY WEEK'!D882))</f>
        <v/>
      </c>
      <c r="E882" s="20" t="str">
        <f>IF(ISBLANK('SUMMARY WEEK'!E882),'SUMMARY WEEK'!E882,IFERROR(IF(VALUE('SUMMARY WEEK'!E882)&gt;MASTER!$B$3/100,"SB",IF(VALUE('SUMMARY WEEK'!E882)&gt;MASTER!$B$4/100,"B",IF(VALUE('SUMMARY WEEK'!E882)&gt;MASTER!$B$5/100,"C","K"))),'SUMMARY WEEK'!E882))</f>
        <v/>
      </c>
      <c r="F882" s="20" t="str">
        <f>IF(ISBLANK('SUMMARY WEEK'!F882),'SUMMARY WEEK'!F882,IFERROR(IF(VALUE('SUMMARY WEEK'!F882)&gt;MASTER!$B$3/100,"SB",IF(VALUE('SUMMARY WEEK'!F882)&gt;MASTER!$B$4/100,"B",IF(VALUE('SUMMARY WEEK'!F882)&gt;MASTER!$B$5/100,"C","K"))),'SUMMARY WEEK'!F882))</f>
        <v/>
      </c>
      <c r="G882" s="20" t="str">
        <f>IF(ISBLANK('SUMMARY WEEK'!G882),'SUMMARY WEEK'!G882,IFERROR(IF(VALUE('SUMMARY WEEK'!G882)&gt;MASTER!$B$3/100,"SB",IF(VALUE('SUMMARY WEEK'!G882)&gt;MASTER!$B$4/100,"B",IF(VALUE('SUMMARY WEEK'!G882)&gt;MASTER!$B$5/100,"C","K"))),'SUMMARY WEEK'!G882))</f>
        <v/>
      </c>
      <c r="H882" s="20" t="str">
        <f>IF(ISBLANK('SUMMARY WEEK'!H882),'SUMMARY WEEK'!H882,IFERROR(IF(VALUE('SUMMARY WEEK'!H882)&gt;MASTER!$B$3/100,"SB",IF(VALUE('SUMMARY WEEK'!H882)&gt;MASTER!$B$4/100,"B",IF(VALUE('SUMMARY WEEK'!H882)&gt;MASTER!$B$5/100,"C","K"))),'SUMMARY WEEK'!H882))</f>
        <v/>
      </c>
      <c r="I882" s="20" t="str">
        <f>IF(ISBLANK('SUMMARY WEEK'!I882),'SUMMARY WEEK'!I882,IFERROR(IF(VALUE('SUMMARY WEEK'!I882)&gt;MASTER!$B$3/100,"SB",IF(VALUE('SUMMARY WEEK'!I882)&gt;MASTER!$B$4/100,"B",IF(VALUE('SUMMARY WEEK'!I882)&gt;MASTER!$B$5/100,"C","K"))),'SUMMARY WEEK'!I882))</f>
        <v/>
      </c>
      <c r="J882" s="20" t="str">
        <f>IF(ISBLANK('SUMMARY WEEK'!J882),'SUMMARY WEEK'!J882,IFERROR(IF(VALUE('SUMMARY WEEK'!J882)&gt;MASTER!$B$3/100,"SB",IF(VALUE('SUMMARY WEEK'!J882)&gt;MASTER!$B$4/100,"B",IF(VALUE('SUMMARY WEEK'!J882)&gt;MASTER!$B$5/100,"C","K"))),'SUMMARY WEEK'!J882))</f>
        <v/>
      </c>
      <c r="K882" s="20" t="str">
        <f>IF(ISBLANK('SUMMARY WEEK'!K882),'SUMMARY WEEK'!K882,IFERROR(IF(VALUE('SUMMARY WEEK'!K882)&gt;MASTER!$B$3/100,"SB",IF(VALUE('SUMMARY WEEK'!K882)&gt;MASTER!$B$4/100,"B",IF(VALUE('SUMMARY WEEK'!K882)&gt;MASTER!$B$5/100,"C","K"))),'SUMMARY WEEK'!K882))</f>
        <v/>
      </c>
      <c r="L882" s="20" t="str">
        <f>IF(ISBLANK('SUMMARY WEEK'!L882),'SUMMARY WEEK'!L882,IFERROR(IF(VALUE('SUMMARY WEEK'!L882)&gt;MASTER!$B$3/100,"SB",IF(VALUE('SUMMARY WEEK'!L882)&gt;MASTER!$B$4/100,"B",IF(VALUE('SUMMARY WEEK'!L882)&gt;MASTER!$B$5/100,"C","K"))),'SUMMARY WEEK'!L882))</f>
        <v/>
      </c>
      <c r="M882" s="20" t="str">
        <f>IF(ISBLANK('SUMMARY WEEK'!M882),'SUMMARY WEEK'!M882,IFERROR(IF(VALUE('SUMMARY WEEK'!M882)&gt;MASTER!$B$3/100,"SB",IF(VALUE('SUMMARY WEEK'!M882)&gt;MASTER!$B$4/100,"B",IF(VALUE('SUMMARY WEEK'!M882)&gt;MASTER!$B$5/100,"C","K"))),'SUMMARY WEEK'!M882))</f>
        <v/>
      </c>
      <c r="N882" s="20" t="str">
        <f>IF(ISBLANK('SUMMARY WEEK'!N882),'SUMMARY WEEK'!N882,IFERROR(IF(VALUE('SUMMARY WEEK'!N882)&gt;MASTER!$B$3/100,"SB",IF(VALUE('SUMMARY WEEK'!N882)&gt;MASTER!$B$4/100,"B",IF(VALUE('SUMMARY WEEK'!N882)&gt;MASTER!$B$5/100,"C","K"))),'SUMMARY WEEK'!N882))</f>
        <v/>
      </c>
      <c r="O882" s="20" t="str">
        <f>IF(ISBLANK('SUMMARY WEEK'!O882),'SUMMARY WEEK'!O882,IFERROR(IF(VALUE('SUMMARY WEEK'!O882)&gt;MASTER!$B$3/100,"SB",IF(VALUE('SUMMARY WEEK'!O882)&gt;MASTER!$B$4/100,"B",IF(VALUE('SUMMARY WEEK'!O882)&gt;MASTER!$B$5/100,"C","K"))),'SUMMARY WEEK'!O882))</f>
        <v/>
      </c>
      <c r="P882" s="20" t="str">
        <f>IF(ISBLANK('SUMMARY WEEK'!P882),'SUMMARY WEEK'!P882,IFERROR(IF(VALUE('SUMMARY WEEK'!P882)&gt;MASTER!$B$3/100,"SB",IF(VALUE('SUMMARY WEEK'!P882)&gt;MASTER!$B$4/100,"B",IF(VALUE('SUMMARY WEEK'!P882)&gt;MASTER!$B$5/100,"C","K"))),'SUMMARY WEEK'!P882))</f>
        <v/>
      </c>
      <c r="Q882" s="20" t="str">
        <f>IF(ISBLANK('SUMMARY WEEK'!Q882),'SUMMARY WEEK'!Q882,IFERROR(IF(VALUE('SUMMARY WEEK'!Q882)&gt;MASTER!$B$3/100,"SB",IF(VALUE('SUMMARY WEEK'!Q882)&gt;MASTER!$B$4/100,"B",IF(VALUE('SUMMARY WEEK'!Q882)&gt;MASTER!$B$5/100,"C","K"))),'SUMMARY WEEK'!Q882))</f>
        <v/>
      </c>
      <c r="R882" s="20" t="str">
        <f>IF(ISBLANK('SUMMARY WEEK'!R882),'SUMMARY WEEK'!R882,IFERROR(IF(VALUE('SUMMARY WEEK'!R882)&gt;MASTER!$B$3/100,"SB",IF(VALUE('SUMMARY WEEK'!R882)&gt;MASTER!$B$4/100,"B",IF(VALUE('SUMMARY WEEK'!R882)&gt;MASTER!$B$5/100,"C","K"))),'SUMMARY WEEK'!R882))</f>
        <v/>
      </c>
      <c r="S882" s="20" t="str">
        <f>IF(ISBLANK('SUMMARY WEEK'!S882),'SUMMARY WEEK'!S882,IFERROR(IF(VALUE('SUMMARY WEEK'!S882)&gt;MASTER!$B$3/100,"SB",IF(VALUE('SUMMARY WEEK'!S882)&gt;MASTER!$B$4/100,"B",IF(VALUE('SUMMARY WEEK'!S882)&gt;MASTER!$B$5/100,"C","K"))),'SUMMARY WEEK'!S882))</f>
        <v/>
      </c>
      <c r="T882" s="20" t="str">
        <f>IF(ISBLANK('SUMMARY WEEK'!T882),'SUMMARY WEEK'!T882,IFERROR(IF(VALUE('SUMMARY WEEK'!T882)&gt;MASTER!$B$3/100,"SB",IF(VALUE('SUMMARY WEEK'!T882)&gt;MASTER!$B$4/100,"B",IF(VALUE('SUMMARY WEEK'!T882)&gt;MASTER!$B$5/100,"C","K"))),'SUMMARY WEEK'!T882))</f>
        <v/>
      </c>
      <c r="U882" s="20" t="str">
        <f>IF(ISBLANK('SUMMARY WEEK'!U882),'SUMMARY WEEK'!U882,IFERROR(IF(VALUE('SUMMARY WEEK'!U882)&gt;MASTER!$B$3/100,"SB",IF(VALUE('SUMMARY WEEK'!U882)&gt;MASTER!$B$4/100,"B",IF(VALUE('SUMMARY WEEK'!U882)&gt;MASTER!$B$5/100,"C","K"))),'SUMMARY WEEK'!U882))</f>
        <v/>
      </c>
      <c r="V882" s="20" t="str">
        <f>IF(ISBLANK('SUMMARY WEEK'!V882),'SUMMARY WEEK'!V882,IFERROR(IF(VALUE('SUMMARY WEEK'!V882)&gt;MASTER!$B$3/100,"SB",IF(VALUE('SUMMARY WEEK'!V882)&gt;MASTER!$B$4/100,"B",IF(VALUE('SUMMARY WEEK'!V882)&gt;MASTER!$B$5/100,"C","K"))),'SUMMARY WEEK'!V882))</f>
        <v/>
      </c>
      <c r="W882" s="20" t="str">
        <f>IF(ISBLANK('SUMMARY WEEK'!W882),'SUMMARY WEEK'!W882,IFERROR(IF(VALUE('SUMMARY WEEK'!W882)&gt;MASTER!$B$3/100,"SB",IF(VALUE('SUMMARY WEEK'!W882)&gt;MASTER!$B$4/100,"B",IF(VALUE('SUMMARY WEEK'!W882)&gt;MASTER!$B$5/100,"C","K"))),'SUMMARY WEEK'!W882))</f>
        <v/>
      </c>
      <c r="X882" s="20" t="str">
        <f>IF(ISBLANK('SUMMARY WEEK'!X882),'SUMMARY WEEK'!X882,IFERROR(IF(VALUE('SUMMARY WEEK'!X882)&gt;MASTER!$B$3/100,"SB",IF(VALUE('SUMMARY WEEK'!X882)&gt;MASTER!$B$4/100,"B",IF(VALUE('SUMMARY WEEK'!X882)&gt;MASTER!$B$5/100,"C","K"))),'SUMMARY WEEK'!X882))</f>
        <v/>
      </c>
      <c r="Y882" s="20" t="str">
        <f>IF(ISBLANK('SUMMARY WEEK'!Y882),'SUMMARY WEEK'!Y882,IFERROR(IF(VALUE('SUMMARY WEEK'!Y882)&gt;MASTER!$B$3/100,"SB",IF(VALUE('SUMMARY WEEK'!Y882)&gt;MASTER!$B$4/100,"B",IF(VALUE('SUMMARY WEEK'!Y882)&gt;MASTER!$B$5/100,"C","K"))),'SUMMARY WEEK'!Y882))</f>
        <v/>
      </c>
      <c r="Z882" s="20" t="str">
        <f>IF(ISBLANK('SUMMARY WEEK'!Z882),'SUMMARY WEEK'!Z882,IFERROR(IF(VALUE('SUMMARY WEEK'!Z882)&gt;MASTER!$B$3/100,"SB",IF(VALUE('SUMMARY WEEK'!Z882)&gt;MASTER!$B$4/100,"B",IF(VALUE('SUMMARY WEEK'!Z882)&gt;MASTER!$B$5/100,"C","K"))),'SUMMARY WEEK'!Z882))</f>
        <v/>
      </c>
      <c r="AA882" s="20"/>
    </row>
    <row r="883">
      <c r="A883" s="18" t="str">
        <f>IF(ISBLANK('SUMMARY WEEK'!A883),'SUMMARY WEEK'!A883,IFERROR(IF(VALUE('SUMMARY WEEK'!A883)&gt;MASTER!$B$3/100,"SB",IF(VALUE('SUMMARY WEEK'!A883)&gt;MASTER!$B$4/100,"B",IF(VALUE('SUMMARY WEEK'!A883)&gt;MASTER!$B$5/100,"C","K"))),'SUMMARY WEEK'!A883))</f>
        <v/>
      </c>
      <c r="B883" s="19" t="str">
        <f>IF(ISBLANK('SUMMARY WEEK'!B883),'SUMMARY WEEK'!B883,IFERROR(IF(VALUE('SUMMARY WEEK'!B883)&gt;MASTER!$B$3/100,"SB",IF(VALUE('SUMMARY WEEK'!B883)&gt;MASTER!$B$4/100,"B",IF(VALUE('SUMMARY WEEK'!B883)&gt;MASTER!$B$5/100,"C","K"))),'SUMMARY WEEK'!B883))</f>
        <v/>
      </c>
      <c r="C883" s="20" t="str">
        <f>IF(ISBLANK('SUMMARY WEEK'!C883),'SUMMARY WEEK'!C883,IFERROR(IF(VALUE('SUMMARY WEEK'!C883)&gt;MASTER!$B$3/100,"SB",IF(VALUE('SUMMARY WEEK'!C883)&gt;MASTER!$B$4/100,"B",IF(VALUE('SUMMARY WEEK'!C883)&gt;MASTER!$B$5/100,"C","K"))),'SUMMARY WEEK'!C883))</f>
        <v/>
      </c>
      <c r="D883" s="20" t="str">
        <f>IF(ISBLANK('SUMMARY WEEK'!D883),'SUMMARY WEEK'!D883,IFERROR(IF(VALUE('SUMMARY WEEK'!D883)&gt;MASTER!$B$3/100,"SB",IF(VALUE('SUMMARY WEEK'!D883)&gt;MASTER!$B$4/100,"B",IF(VALUE('SUMMARY WEEK'!D883)&gt;MASTER!$B$5/100,"C","K"))),'SUMMARY WEEK'!D883))</f>
        <v/>
      </c>
      <c r="E883" s="20" t="str">
        <f>IF(ISBLANK('SUMMARY WEEK'!E883),'SUMMARY WEEK'!E883,IFERROR(IF(VALUE('SUMMARY WEEK'!E883)&gt;MASTER!$B$3/100,"SB",IF(VALUE('SUMMARY WEEK'!E883)&gt;MASTER!$B$4/100,"B",IF(VALUE('SUMMARY WEEK'!E883)&gt;MASTER!$B$5/100,"C","K"))),'SUMMARY WEEK'!E883))</f>
        <v/>
      </c>
      <c r="F883" s="20" t="str">
        <f>IF(ISBLANK('SUMMARY WEEK'!F883),'SUMMARY WEEK'!F883,IFERROR(IF(VALUE('SUMMARY WEEK'!F883)&gt;MASTER!$B$3/100,"SB",IF(VALUE('SUMMARY WEEK'!F883)&gt;MASTER!$B$4/100,"B",IF(VALUE('SUMMARY WEEK'!F883)&gt;MASTER!$B$5/100,"C","K"))),'SUMMARY WEEK'!F883))</f>
        <v/>
      </c>
      <c r="G883" s="20" t="str">
        <f>IF(ISBLANK('SUMMARY WEEK'!G883),'SUMMARY WEEK'!G883,IFERROR(IF(VALUE('SUMMARY WEEK'!G883)&gt;MASTER!$B$3/100,"SB",IF(VALUE('SUMMARY WEEK'!G883)&gt;MASTER!$B$4/100,"B",IF(VALUE('SUMMARY WEEK'!G883)&gt;MASTER!$B$5/100,"C","K"))),'SUMMARY WEEK'!G883))</f>
        <v/>
      </c>
      <c r="H883" s="20" t="str">
        <f>IF(ISBLANK('SUMMARY WEEK'!H883),'SUMMARY WEEK'!H883,IFERROR(IF(VALUE('SUMMARY WEEK'!H883)&gt;MASTER!$B$3/100,"SB",IF(VALUE('SUMMARY WEEK'!H883)&gt;MASTER!$B$4/100,"B",IF(VALUE('SUMMARY WEEK'!H883)&gt;MASTER!$B$5/100,"C","K"))),'SUMMARY WEEK'!H883))</f>
        <v/>
      </c>
      <c r="I883" s="20" t="str">
        <f>IF(ISBLANK('SUMMARY WEEK'!I883),'SUMMARY WEEK'!I883,IFERROR(IF(VALUE('SUMMARY WEEK'!I883)&gt;MASTER!$B$3/100,"SB",IF(VALUE('SUMMARY WEEK'!I883)&gt;MASTER!$B$4/100,"B",IF(VALUE('SUMMARY WEEK'!I883)&gt;MASTER!$B$5/100,"C","K"))),'SUMMARY WEEK'!I883))</f>
        <v/>
      </c>
      <c r="J883" s="20" t="str">
        <f>IF(ISBLANK('SUMMARY WEEK'!J883),'SUMMARY WEEK'!J883,IFERROR(IF(VALUE('SUMMARY WEEK'!J883)&gt;MASTER!$B$3/100,"SB",IF(VALUE('SUMMARY WEEK'!J883)&gt;MASTER!$B$4/100,"B",IF(VALUE('SUMMARY WEEK'!J883)&gt;MASTER!$B$5/100,"C","K"))),'SUMMARY WEEK'!J883))</f>
        <v/>
      </c>
      <c r="K883" s="20" t="str">
        <f>IF(ISBLANK('SUMMARY WEEK'!K883),'SUMMARY WEEK'!K883,IFERROR(IF(VALUE('SUMMARY WEEK'!K883)&gt;MASTER!$B$3/100,"SB",IF(VALUE('SUMMARY WEEK'!K883)&gt;MASTER!$B$4/100,"B",IF(VALUE('SUMMARY WEEK'!K883)&gt;MASTER!$B$5/100,"C","K"))),'SUMMARY WEEK'!K883))</f>
        <v/>
      </c>
      <c r="L883" s="20" t="str">
        <f>IF(ISBLANK('SUMMARY WEEK'!L883),'SUMMARY WEEK'!L883,IFERROR(IF(VALUE('SUMMARY WEEK'!L883)&gt;MASTER!$B$3/100,"SB",IF(VALUE('SUMMARY WEEK'!L883)&gt;MASTER!$B$4/100,"B",IF(VALUE('SUMMARY WEEK'!L883)&gt;MASTER!$B$5/100,"C","K"))),'SUMMARY WEEK'!L883))</f>
        <v/>
      </c>
      <c r="M883" s="20" t="str">
        <f>IF(ISBLANK('SUMMARY WEEK'!M883),'SUMMARY WEEK'!M883,IFERROR(IF(VALUE('SUMMARY WEEK'!M883)&gt;MASTER!$B$3/100,"SB",IF(VALUE('SUMMARY WEEK'!M883)&gt;MASTER!$B$4/100,"B",IF(VALUE('SUMMARY WEEK'!M883)&gt;MASTER!$B$5/100,"C","K"))),'SUMMARY WEEK'!M883))</f>
        <v/>
      </c>
      <c r="N883" s="20" t="str">
        <f>IF(ISBLANK('SUMMARY WEEK'!N883),'SUMMARY WEEK'!N883,IFERROR(IF(VALUE('SUMMARY WEEK'!N883)&gt;MASTER!$B$3/100,"SB",IF(VALUE('SUMMARY WEEK'!N883)&gt;MASTER!$B$4/100,"B",IF(VALUE('SUMMARY WEEK'!N883)&gt;MASTER!$B$5/100,"C","K"))),'SUMMARY WEEK'!N883))</f>
        <v/>
      </c>
      <c r="O883" s="20" t="str">
        <f>IF(ISBLANK('SUMMARY WEEK'!O883),'SUMMARY WEEK'!O883,IFERROR(IF(VALUE('SUMMARY WEEK'!O883)&gt;MASTER!$B$3/100,"SB",IF(VALUE('SUMMARY WEEK'!O883)&gt;MASTER!$B$4/100,"B",IF(VALUE('SUMMARY WEEK'!O883)&gt;MASTER!$B$5/100,"C","K"))),'SUMMARY WEEK'!O883))</f>
        <v/>
      </c>
      <c r="P883" s="20" t="str">
        <f>IF(ISBLANK('SUMMARY WEEK'!P883),'SUMMARY WEEK'!P883,IFERROR(IF(VALUE('SUMMARY WEEK'!P883)&gt;MASTER!$B$3/100,"SB",IF(VALUE('SUMMARY WEEK'!P883)&gt;MASTER!$B$4/100,"B",IF(VALUE('SUMMARY WEEK'!P883)&gt;MASTER!$B$5/100,"C","K"))),'SUMMARY WEEK'!P883))</f>
        <v/>
      </c>
      <c r="Q883" s="20" t="str">
        <f>IF(ISBLANK('SUMMARY WEEK'!Q883),'SUMMARY WEEK'!Q883,IFERROR(IF(VALUE('SUMMARY WEEK'!Q883)&gt;MASTER!$B$3/100,"SB",IF(VALUE('SUMMARY WEEK'!Q883)&gt;MASTER!$B$4/100,"B",IF(VALUE('SUMMARY WEEK'!Q883)&gt;MASTER!$B$5/100,"C","K"))),'SUMMARY WEEK'!Q883))</f>
        <v/>
      </c>
      <c r="R883" s="20" t="str">
        <f>IF(ISBLANK('SUMMARY WEEK'!R883),'SUMMARY WEEK'!R883,IFERROR(IF(VALUE('SUMMARY WEEK'!R883)&gt;MASTER!$B$3/100,"SB",IF(VALUE('SUMMARY WEEK'!R883)&gt;MASTER!$B$4/100,"B",IF(VALUE('SUMMARY WEEK'!R883)&gt;MASTER!$B$5/100,"C","K"))),'SUMMARY WEEK'!R883))</f>
        <v/>
      </c>
      <c r="S883" s="20" t="str">
        <f>IF(ISBLANK('SUMMARY WEEK'!S883),'SUMMARY WEEK'!S883,IFERROR(IF(VALUE('SUMMARY WEEK'!S883)&gt;MASTER!$B$3/100,"SB",IF(VALUE('SUMMARY WEEK'!S883)&gt;MASTER!$B$4/100,"B",IF(VALUE('SUMMARY WEEK'!S883)&gt;MASTER!$B$5/100,"C","K"))),'SUMMARY WEEK'!S883))</f>
        <v/>
      </c>
      <c r="T883" s="20" t="str">
        <f>IF(ISBLANK('SUMMARY WEEK'!T883),'SUMMARY WEEK'!T883,IFERROR(IF(VALUE('SUMMARY WEEK'!T883)&gt;MASTER!$B$3/100,"SB",IF(VALUE('SUMMARY WEEK'!T883)&gt;MASTER!$B$4/100,"B",IF(VALUE('SUMMARY WEEK'!T883)&gt;MASTER!$B$5/100,"C","K"))),'SUMMARY WEEK'!T883))</f>
        <v/>
      </c>
      <c r="U883" s="20" t="str">
        <f>IF(ISBLANK('SUMMARY WEEK'!U883),'SUMMARY WEEK'!U883,IFERROR(IF(VALUE('SUMMARY WEEK'!U883)&gt;MASTER!$B$3/100,"SB",IF(VALUE('SUMMARY WEEK'!U883)&gt;MASTER!$B$4/100,"B",IF(VALUE('SUMMARY WEEK'!U883)&gt;MASTER!$B$5/100,"C","K"))),'SUMMARY WEEK'!U883))</f>
        <v/>
      </c>
      <c r="V883" s="20" t="str">
        <f>IF(ISBLANK('SUMMARY WEEK'!V883),'SUMMARY WEEK'!V883,IFERROR(IF(VALUE('SUMMARY WEEK'!V883)&gt;MASTER!$B$3/100,"SB",IF(VALUE('SUMMARY WEEK'!V883)&gt;MASTER!$B$4/100,"B",IF(VALUE('SUMMARY WEEK'!V883)&gt;MASTER!$B$5/100,"C","K"))),'SUMMARY WEEK'!V883))</f>
        <v/>
      </c>
      <c r="W883" s="20" t="str">
        <f>IF(ISBLANK('SUMMARY WEEK'!W883),'SUMMARY WEEK'!W883,IFERROR(IF(VALUE('SUMMARY WEEK'!W883)&gt;MASTER!$B$3/100,"SB",IF(VALUE('SUMMARY WEEK'!W883)&gt;MASTER!$B$4/100,"B",IF(VALUE('SUMMARY WEEK'!W883)&gt;MASTER!$B$5/100,"C","K"))),'SUMMARY WEEK'!W883))</f>
        <v/>
      </c>
      <c r="X883" s="20" t="str">
        <f>IF(ISBLANK('SUMMARY WEEK'!X883),'SUMMARY WEEK'!X883,IFERROR(IF(VALUE('SUMMARY WEEK'!X883)&gt;MASTER!$B$3/100,"SB",IF(VALUE('SUMMARY WEEK'!X883)&gt;MASTER!$B$4/100,"B",IF(VALUE('SUMMARY WEEK'!X883)&gt;MASTER!$B$5/100,"C","K"))),'SUMMARY WEEK'!X883))</f>
        <v/>
      </c>
      <c r="Y883" s="20" t="str">
        <f>IF(ISBLANK('SUMMARY WEEK'!Y883),'SUMMARY WEEK'!Y883,IFERROR(IF(VALUE('SUMMARY WEEK'!Y883)&gt;MASTER!$B$3/100,"SB",IF(VALUE('SUMMARY WEEK'!Y883)&gt;MASTER!$B$4/100,"B",IF(VALUE('SUMMARY WEEK'!Y883)&gt;MASTER!$B$5/100,"C","K"))),'SUMMARY WEEK'!Y883))</f>
        <v/>
      </c>
      <c r="Z883" s="20" t="str">
        <f>IF(ISBLANK('SUMMARY WEEK'!Z883),'SUMMARY WEEK'!Z883,IFERROR(IF(VALUE('SUMMARY WEEK'!Z883)&gt;MASTER!$B$3/100,"SB",IF(VALUE('SUMMARY WEEK'!Z883)&gt;MASTER!$B$4/100,"B",IF(VALUE('SUMMARY WEEK'!Z883)&gt;MASTER!$B$5/100,"C","K"))),'SUMMARY WEEK'!Z883))</f>
        <v/>
      </c>
      <c r="AA883" s="20"/>
    </row>
    <row r="884">
      <c r="A884" s="18" t="str">
        <f>IF(ISBLANK('SUMMARY WEEK'!A884),'SUMMARY WEEK'!A884,IFERROR(IF(VALUE('SUMMARY WEEK'!A884)&gt;MASTER!$B$3/100,"SB",IF(VALUE('SUMMARY WEEK'!A884)&gt;MASTER!$B$4/100,"B",IF(VALUE('SUMMARY WEEK'!A884)&gt;MASTER!$B$5/100,"C","K"))),'SUMMARY WEEK'!A884))</f>
        <v/>
      </c>
      <c r="B884" s="19" t="str">
        <f>IF(ISBLANK('SUMMARY WEEK'!B884),'SUMMARY WEEK'!B884,IFERROR(IF(VALUE('SUMMARY WEEK'!B884)&gt;MASTER!$B$3/100,"SB",IF(VALUE('SUMMARY WEEK'!B884)&gt;MASTER!$B$4/100,"B",IF(VALUE('SUMMARY WEEK'!B884)&gt;MASTER!$B$5/100,"C","K"))),'SUMMARY WEEK'!B884))</f>
        <v/>
      </c>
      <c r="C884" s="20" t="str">
        <f>IF(ISBLANK('SUMMARY WEEK'!C884),'SUMMARY WEEK'!C884,IFERROR(IF(VALUE('SUMMARY WEEK'!C884)&gt;MASTER!$B$3/100,"SB",IF(VALUE('SUMMARY WEEK'!C884)&gt;MASTER!$B$4/100,"B",IF(VALUE('SUMMARY WEEK'!C884)&gt;MASTER!$B$5/100,"C","K"))),'SUMMARY WEEK'!C884))</f>
        <v/>
      </c>
      <c r="D884" s="20" t="str">
        <f>IF(ISBLANK('SUMMARY WEEK'!D884),'SUMMARY WEEK'!D884,IFERROR(IF(VALUE('SUMMARY WEEK'!D884)&gt;MASTER!$B$3/100,"SB",IF(VALUE('SUMMARY WEEK'!D884)&gt;MASTER!$B$4/100,"B",IF(VALUE('SUMMARY WEEK'!D884)&gt;MASTER!$B$5/100,"C","K"))),'SUMMARY WEEK'!D884))</f>
        <v/>
      </c>
      <c r="E884" s="20" t="str">
        <f>IF(ISBLANK('SUMMARY WEEK'!E884),'SUMMARY WEEK'!E884,IFERROR(IF(VALUE('SUMMARY WEEK'!E884)&gt;MASTER!$B$3/100,"SB",IF(VALUE('SUMMARY WEEK'!E884)&gt;MASTER!$B$4/100,"B",IF(VALUE('SUMMARY WEEK'!E884)&gt;MASTER!$B$5/100,"C","K"))),'SUMMARY WEEK'!E884))</f>
        <v/>
      </c>
      <c r="F884" s="20" t="str">
        <f>IF(ISBLANK('SUMMARY WEEK'!F884),'SUMMARY WEEK'!F884,IFERROR(IF(VALUE('SUMMARY WEEK'!F884)&gt;MASTER!$B$3/100,"SB",IF(VALUE('SUMMARY WEEK'!F884)&gt;MASTER!$B$4/100,"B",IF(VALUE('SUMMARY WEEK'!F884)&gt;MASTER!$B$5/100,"C","K"))),'SUMMARY WEEK'!F884))</f>
        <v/>
      </c>
      <c r="G884" s="20" t="str">
        <f>IF(ISBLANK('SUMMARY WEEK'!G884),'SUMMARY WEEK'!G884,IFERROR(IF(VALUE('SUMMARY WEEK'!G884)&gt;MASTER!$B$3/100,"SB",IF(VALUE('SUMMARY WEEK'!G884)&gt;MASTER!$B$4/100,"B",IF(VALUE('SUMMARY WEEK'!G884)&gt;MASTER!$B$5/100,"C","K"))),'SUMMARY WEEK'!G884))</f>
        <v/>
      </c>
      <c r="H884" s="20" t="str">
        <f>IF(ISBLANK('SUMMARY WEEK'!H884),'SUMMARY WEEK'!H884,IFERROR(IF(VALUE('SUMMARY WEEK'!H884)&gt;MASTER!$B$3/100,"SB",IF(VALUE('SUMMARY WEEK'!H884)&gt;MASTER!$B$4/100,"B",IF(VALUE('SUMMARY WEEK'!H884)&gt;MASTER!$B$5/100,"C","K"))),'SUMMARY WEEK'!H884))</f>
        <v/>
      </c>
      <c r="I884" s="20" t="str">
        <f>IF(ISBLANK('SUMMARY WEEK'!I884),'SUMMARY WEEK'!I884,IFERROR(IF(VALUE('SUMMARY WEEK'!I884)&gt;MASTER!$B$3/100,"SB",IF(VALUE('SUMMARY WEEK'!I884)&gt;MASTER!$B$4/100,"B",IF(VALUE('SUMMARY WEEK'!I884)&gt;MASTER!$B$5/100,"C","K"))),'SUMMARY WEEK'!I884))</f>
        <v/>
      </c>
      <c r="J884" s="20" t="str">
        <f>IF(ISBLANK('SUMMARY WEEK'!J884),'SUMMARY WEEK'!J884,IFERROR(IF(VALUE('SUMMARY WEEK'!J884)&gt;MASTER!$B$3/100,"SB",IF(VALUE('SUMMARY WEEK'!J884)&gt;MASTER!$B$4/100,"B",IF(VALUE('SUMMARY WEEK'!J884)&gt;MASTER!$B$5/100,"C","K"))),'SUMMARY WEEK'!J884))</f>
        <v/>
      </c>
      <c r="K884" s="20" t="str">
        <f>IF(ISBLANK('SUMMARY WEEK'!K884),'SUMMARY WEEK'!K884,IFERROR(IF(VALUE('SUMMARY WEEK'!K884)&gt;MASTER!$B$3/100,"SB",IF(VALUE('SUMMARY WEEK'!K884)&gt;MASTER!$B$4/100,"B",IF(VALUE('SUMMARY WEEK'!K884)&gt;MASTER!$B$5/100,"C","K"))),'SUMMARY WEEK'!K884))</f>
        <v/>
      </c>
      <c r="L884" s="20" t="str">
        <f>IF(ISBLANK('SUMMARY WEEK'!L884),'SUMMARY WEEK'!L884,IFERROR(IF(VALUE('SUMMARY WEEK'!L884)&gt;MASTER!$B$3/100,"SB",IF(VALUE('SUMMARY WEEK'!L884)&gt;MASTER!$B$4/100,"B",IF(VALUE('SUMMARY WEEK'!L884)&gt;MASTER!$B$5/100,"C","K"))),'SUMMARY WEEK'!L884))</f>
        <v/>
      </c>
      <c r="M884" s="20" t="str">
        <f>IF(ISBLANK('SUMMARY WEEK'!M884),'SUMMARY WEEK'!M884,IFERROR(IF(VALUE('SUMMARY WEEK'!M884)&gt;MASTER!$B$3/100,"SB",IF(VALUE('SUMMARY WEEK'!M884)&gt;MASTER!$B$4/100,"B",IF(VALUE('SUMMARY WEEK'!M884)&gt;MASTER!$B$5/100,"C","K"))),'SUMMARY WEEK'!M884))</f>
        <v/>
      </c>
      <c r="N884" s="20" t="str">
        <f>IF(ISBLANK('SUMMARY WEEK'!N884),'SUMMARY WEEK'!N884,IFERROR(IF(VALUE('SUMMARY WEEK'!N884)&gt;MASTER!$B$3/100,"SB",IF(VALUE('SUMMARY WEEK'!N884)&gt;MASTER!$B$4/100,"B",IF(VALUE('SUMMARY WEEK'!N884)&gt;MASTER!$B$5/100,"C","K"))),'SUMMARY WEEK'!N884))</f>
        <v/>
      </c>
      <c r="O884" s="20" t="str">
        <f>IF(ISBLANK('SUMMARY WEEK'!O884),'SUMMARY WEEK'!O884,IFERROR(IF(VALUE('SUMMARY WEEK'!O884)&gt;MASTER!$B$3/100,"SB",IF(VALUE('SUMMARY WEEK'!O884)&gt;MASTER!$B$4/100,"B",IF(VALUE('SUMMARY WEEK'!O884)&gt;MASTER!$B$5/100,"C","K"))),'SUMMARY WEEK'!O884))</f>
        <v/>
      </c>
      <c r="P884" s="20" t="str">
        <f>IF(ISBLANK('SUMMARY WEEK'!P884),'SUMMARY WEEK'!P884,IFERROR(IF(VALUE('SUMMARY WEEK'!P884)&gt;MASTER!$B$3/100,"SB",IF(VALUE('SUMMARY WEEK'!P884)&gt;MASTER!$B$4/100,"B",IF(VALUE('SUMMARY WEEK'!P884)&gt;MASTER!$B$5/100,"C","K"))),'SUMMARY WEEK'!P884))</f>
        <v/>
      </c>
      <c r="Q884" s="20" t="str">
        <f>IF(ISBLANK('SUMMARY WEEK'!Q884),'SUMMARY WEEK'!Q884,IFERROR(IF(VALUE('SUMMARY WEEK'!Q884)&gt;MASTER!$B$3/100,"SB",IF(VALUE('SUMMARY WEEK'!Q884)&gt;MASTER!$B$4/100,"B",IF(VALUE('SUMMARY WEEK'!Q884)&gt;MASTER!$B$5/100,"C","K"))),'SUMMARY WEEK'!Q884))</f>
        <v/>
      </c>
      <c r="R884" s="20" t="str">
        <f>IF(ISBLANK('SUMMARY WEEK'!R884),'SUMMARY WEEK'!R884,IFERROR(IF(VALUE('SUMMARY WEEK'!R884)&gt;MASTER!$B$3/100,"SB",IF(VALUE('SUMMARY WEEK'!R884)&gt;MASTER!$B$4/100,"B",IF(VALUE('SUMMARY WEEK'!R884)&gt;MASTER!$B$5/100,"C","K"))),'SUMMARY WEEK'!R884))</f>
        <v/>
      </c>
      <c r="S884" s="20" t="str">
        <f>IF(ISBLANK('SUMMARY WEEK'!S884),'SUMMARY WEEK'!S884,IFERROR(IF(VALUE('SUMMARY WEEK'!S884)&gt;MASTER!$B$3/100,"SB",IF(VALUE('SUMMARY WEEK'!S884)&gt;MASTER!$B$4/100,"B",IF(VALUE('SUMMARY WEEK'!S884)&gt;MASTER!$B$5/100,"C","K"))),'SUMMARY WEEK'!S884))</f>
        <v/>
      </c>
      <c r="T884" s="20" t="str">
        <f>IF(ISBLANK('SUMMARY WEEK'!T884),'SUMMARY WEEK'!T884,IFERROR(IF(VALUE('SUMMARY WEEK'!T884)&gt;MASTER!$B$3/100,"SB",IF(VALUE('SUMMARY WEEK'!T884)&gt;MASTER!$B$4/100,"B",IF(VALUE('SUMMARY WEEK'!T884)&gt;MASTER!$B$5/100,"C","K"))),'SUMMARY WEEK'!T884))</f>
        <v/>
      </c>
      <c r="U884" s="20" t="str">
        <f>IF(ISBLANK('SUMMARY WEEK'!U884),'SUMMARY WEEK'!U884,IFERROR(IF(VALUE('SUMMARY WEEK'!U884)&gt;MASTER!$B$3/100,"SB",IF(VALUE('SUMMARY WEEK'!U884)&gt;MASTER!$B$4/100,"B",IF(VALUE('SUMMARY WEEK'!U884)&gt;MASTER!$B$5/100,"C","K"))),'SUMMARY WEEK'!U884))</f>
        <v/>
      </c>
      <c r="V884" s="20" t="str">
        <f>IF(ISBLANK('SUMMARY WEEK'!V884),'SUMMARY WEEK'!V884,IFERROR(IF(VALUE('SUMMARY WEEK'!V884)&gt;MASTER!$B$3/100,"SB",IF(VALUE('SUMMARY WEEK'!V884)&gt;MASTER!$B$4/100,"B",IF(VALUE('SUMMARY WEEK'!V884)&gt;MASTER!$B$5/100,"C","K"))),'SUMMARY WEEK'!V884))</f>
        <v/>
      </c>
      <c r="W884" s="20" t="str">
        <f>IF(ISBLANK('SUMMARY WEEK'!W884),'SUMMARY WEEK'!W884,IFERROR(IF(VALUE('SUMMARY WEEK'!W884)&gt;MASTER!$B$3/100,"SB",IF(VALUE('SUMMARY WEEK'!W884)&gt;MASTER!$B$4/100,"B",IF(VALUE('SUMMARY WEEK'!W884)&gt;MASTER!$B$5/100,"C","K"))),'SUMMARY WEEK'!W884))</f>
        <v/>
      </c>
      <c r="X884" s="20" t="str">
        <f>IF(ISBLANK('SUMMARY WEEK'!X884),'SUMMARY WEEK'!X884,IFERROR(IF(VALUE('SUMMARY WEEK'!X884)&gt;MASTER!$B$3/100,"SB",IF(VALUE('SUMMARY WEEK'!X884)&gt;MASTER!$B$4/100,"B",IF(VALUE('SUMMARY WEEK'!X884)&gt;MASTER!$B$5/100,"C","K"))),'SUMMARY WEEK'!X884))</f>
        <v/>
      </c>
      <c r="Y884" s="20" t="str">
        <f>IF(ISBLANK('SUMMARY WEEK'!Y884),'SUMMARY WEEK'!Y884,IFERROR(IF(VALUE('SUMMARY WEEK'!Y884)&gt;MASTER!$B$3/100,"SB",IF(VALUE('SUMMARY WEEK'!Y884)&gt;MASTER!$B$4/100,"B",IF(VALUE('SUMMARY WEEK'!Y884)&gt;MASTER!$B$5/100,"C","K"))),'SUMMARY WEEK'!Y884))</f>
        <v/>
      </c>
      <c r="Z884" s="20" t="str">
        <f>IF(ISBLANK('SUMMARY WEEK'!Z884),'SUMMARY WEEK'!Z884,IFERROR(IF(VALUE('SUMMARY WEEK'!Z884)&gt;MASTER!$B$3/100,"SB",IF(VALUE('SUMMARY WEEK'!Z884)&gt;MASTER!$B$4/100,"B",IF(VALUE('SUMMARY WEEK'!Z884)&gt;MASTER!$B$5/100,"C","K"))),'SUMMARY WEEK'!Z884))</f>
        <v/>
      </c>
      <c r="AA884" s="20"/>
    </row>
    <row r="885">
      <c r="A885" s="18" t="str">
        <f>IF(ISBLANK('SUMMARY WEEK'!A885),'SUMMARY WEEK'!A885,IFERROR(IF(VALUE('SUMMARY WEEK'!A885)&gt;MASTER!$B$3/100,"SB",IF(VALUE('SUMMARY WEEK'!A885)&gt;MASTER!$B$4/100,"B",IF(VALUE('SUMMARY WEEK'!A885)&gt;MASTER!$B$5/100,"C","K"))),'SUMMARY WEEK'!A885))</f>
        <v/>
      </c>
      <c r="B885" s="19" t="str">
        <f>IF(ISBLANK('SUMMARY WEEK'!B885),'SUMMARY WEEK'!B885,IFERROR(IF(VALUE('SUMMARY WEEK'!B885)&gt;MASTER!$B$3/100,"SB",IF(VALUE('SUMMARY WEEK'!B885)&gt;MASTER!$B$4/100,"B",IF(VALUE('SUMMARY WEEK'!B885)&gt;MASTER!$B$5/100,"C","K"))),'SUMMARY WEEK'!B885))</f>
        <v/>
      </c>
      <c r="C885" s="20" t="str">
        <f>IF(ISBLANK('SUMMARY WEEK'!C885),'SUMMARY WEEK'!C885,IFERROR(IF(VALUE('SUMMARY WEEK'!C885)&gt;MASTER!$B$3/100,"SB",IF(VALUE('SUMMARY WEEK'!C885)&gt;MASTER!$B$4/100,"B",IF(VALUE('SUMMARY WEEK'!C885)&gt;MASTER!$B$5/100,"C","K"))),'SUMMARY WEEK'!C885))</f>
        <v/>
      </c>
      <c r="D885" s="20" t="str">
        <f>IF(ISBLANK('SUMMARY WEEK'!D885),'SUMMARY WEEK'!D885,IFERROR(IF(VALUE('SUMMARY WEEK'!D885)&gt;MASTER!$B$3/100,"SB",IF(VALUE('SUMMARY WEEK'!D885)&gt;MASTER!$B$4/100,"B",IF(VALUE('SUMMARY WEEK'!D885)&gt;MASTER!$B$5/100,"C","K"))),'SUMMARY WEEK'!D885))</f>
        <v/>
      </c>
      <c r="E885" s="20" t="str">
        <f>IF(ISBLANK('SUMMARY WEEK'!E885),'SUMMARY WEEK'!E885,IFERROR(IF(VALUE('SUMMARY WEEK'!E885)&gt;MASTER!$B$3/100,"SB",IF(VALUE('SUMMARY WEEK'!E885)&gt;MASTER!$B$4/100,"B",IF(VALUE('SUMMARY WEEK'!E885)&gt;MASTER!$B$5/100,"C","K"))),'SUMMARY WEEK'!E885))</f>
        <v/>
      </c>
      <c r="F885" s="20" t="str">
        <f>IF(ISBLANK('SUMMARY WEEK'!F885),'SUMMARY WEEK'!F885,IFERROR(IF(VALUE('SUMMARY WEEK'!F885)&gt;MASTER!$B$3/100,"SB",IF(VALUE('SUMMARY WEEK'!F885)&gt;MASTER!$B$4/100,"B",IF(VALUE('SUMMARY WEEK'!F885)&gt;MASTER!$B$5/100,"C","K"))),'SUMMARY WEEK'!F885))</f>
        <v/>
      </c>
      <c r="G885" s="20" t="str">
        <f>IF(ISBLANK('SUMMARY WEEK'!G885),'SUMMARY WEEK'!G885,IFERROR(IF(VALUE('SUMMARY WEEK'!G885)&gt;MASTER!$B$3/100,"SB",IF(VALUE('SUMMARY WEEK'!G885)&gt;MASTER!$B$4/100,"B",IF(VALUE('SUMMARY WEEK'!G885)&gt;MASTER!$B$5/100,"C","K"))),'SUMMARY WEEK'!G885))</f>
        <v/>
      </c>
      <c r="H885" s="20" t="str">
        <f>IF(ISBLANK('SUMMARY WEEK'!H885),'SUMMARY WEEK'!H885,IFERROR(IF(VALUE('SUMMARY WEEK'!H885)&gt;MASTER!$B$3/100,"SB",IF(VALUE('SUMMARY WEEK'!H885)&gt;MASTER!$B$4/100,"B",IF(VALUE('SUMMARY WEEK'!H885)&gt;MASTER!$B$5/100,"C","K"))),'SUMMARY WEEK'!H885))</f>
        <v/>
      </c>
      <c r="I885" s="20" t="str">
        <f>IF(ISBLANK('SUMMARY WEEK'!I885),'SUMMARY WEEK'!I885,IFERROR(IF(VALUE('SUMMARY WEEK'!I885)&gt;MASTER!$B$3/100,"SB",IF(VALUE('SUMMARY WEEK'!I885)&gt;MASTER!$B$4/100,"B",IF(VALUE('SUMMARY WEEK'!I885)&gt;MASTER!$B$5/100,"C","K"))),'SUMMARY WEEK'!I885))</f>
        <v/>
      </c>
      <c r="J885" s="20" t="str">
        <f>IF(ISBLANK('SUMMARY WEEK'!J885),'SUMMARY WEEK'!J885,IFERROR(IF(VALUE('SUMMARY WEEK'!J885)&gt;MASTER!$B$3/100,"SB",IF(VALUE('SUMMARY WEEK'!J885)&gt;MASTER!$B$4/100,"B",IF(VALUE('SUMMARY WEEK'!J885)&gt;MASTER!$B$5/100,"C","K"))),'SUMMARY WEEK'!J885))</f>
        <v/>
      </c>
      <c r="K885" s="20" t="str">
        <f>IF(ISBLANK('SUMMARY WEEK'!K885),'SUMMARY WEEK'!K885,IFERROR(IF(VALUE('SUMMARY WEEK'!K885)&gt;MASTER!$B$3/100,"SB",IF(VALUE('SUMMARY WEEK'!K885)&gt;MASTER!$B$4/100,"B",IF(VALUE('SUMMARY WEEK'!K885)&gt;MASTER!$B$5/100,"C","K"))),'SUMMARY WEEK'!K885))</f>
        <v/>
      </c>
      <c r="L885" s="20" t="str">
        <f>IF(ISBLANK('SUMMARY WEEK'!L885),'SUMMARY WEEK'!L885,IFERROR(IF(VALUE('SUMMARY WEEK'!L885)&gt;MASTER!$B$3/100,"SB",IF(VALUE('SUMMARY WEEK'!L885)&gt;MASTER!$B$4/100,"B",IF(VALUE('SUMMARY WEEK'!L885)&gt;MASTER!$B$5/100,"C","K"))),'SUMMARY WEEK'!L885))</f>
        <v/>
      </c>
      <c r="M885" s="20" t="str">
        <f>IF(ISBLANK('SUMMARY WEEK'!M885),'SUMMARY WEEK'!M885,IFERROR(IF(VALUE('SUMMARY WEEK'!M885)&gt;MASTER!$B$3/100,"SB",IF(VALUE('SUMMARY WEEK'!M885)&gt;MASTER!$B$4/100,"B",IF(VALUE('SUMMARY WEEK'!M885)&gt;MASTER!$B$5/100,"C","K"))),'SUMMARY WEEK'!M885))</f>
        <v/>
      </c>
      <c r="N885" s="20" t="str">
        <f>IF(ISBLANK('SUMMARY WEEK'!N885),'SUMMARY WEEK'!N885,IFERROR(IF(VALUE('SUMMARY WEEK'!N885)&gt;MASTER!$B$3/100,"SB",IF(VALUE('SUMMARY WEEK'!N885)&gt;MASTER!$B$4/100,"B",IF(VALUE('SUMMARY WEEK'!N885)&gt;MASTER!$B$5/100,"C","K"))),'SUMMARY WEEK'!N885))</f>
        <v/>
      </c>
      <c r="O885" s="20" t="str">
        <f>IF(ISBLANK('SUMMARY WEEK'!O885),'SUMMARY WEEK'!O885,IFERROR(IF(VALUE('SUMMARY WEEK'!O885)&gt;MASTER!$B$3/100,"SB",IF(VALUE('SUMMARY WEEK'!O885)&gt;MASTER!$B$4/100,"B",IF(VALUE('SUMMARY WEEK'!O885)&gt;MASTER!$B$5/100,"C","K"))),'SUMMARY WEEK'!O885))</f>
        <v/>
      </c>
      <c r="P885" s="20" t="str">
        <f>IF(ISBLANK('SUMMARY WEEK'!P885),'SUMMARY WEEK'!P885,IFERROR(IF(VALUE('SUMMARY WEEK'!P885)&gt;MASTER!$B$3/100,"SB",IF(VALUE('SUMMARY WEEK'!P885)&gt;MASTER!$B$4/100,"B",IF(VALUE('SUMMARY WEEK'!P885)&gt;MASTER!$B$5/100,"C","K"))),'SUMMARY WEEK'!P885))</f>
        <v/>
      </c>
      <c r="Q885" s="20" t="str">
        <f>IF(ISBLANK('SUMMARY WEEK'!Q885),'SUMMARY WEEK'!Q885,IFERROR(IF(VALUE('SUMMARY WEEK'!Q885)&gt;MASTER!$B$3/100,"SB",IF(VALUE('SUMMARY WEEK'!Q885)&gt;MASTER!$B$4/100,"B",IF(VALUE('SUMMARY WEEK'!Q885)&gt;MASTER!$B$5/100,"C","K"))),'SUMMARY WEEK'!Q885))</f>
        <v/>
      </c>
      <c r="R885" s="20" t="str">
        <f>IF(ISBLANK('SUMMARY WEEK'!R885),'SUMMARY WEEK'!R885,IFERROR(IF(VALUE('SUMMARY WEEK'!R885)&gt;MASTER!$B$3/100,"SB",IF(VALUE('SUMMARY WEEK'!R885)&gt;MASTER!$B$4/100,"B",IF(VALUE('SUMMARY WEEK'!R885)&gt;MASTER!$B$5/100,"C","K"))),'SUMMARY WEEK'!R885))</f>
        <v/>
      </c>
      <c r="S885" s="20" t="str">
        <f>IF(ISBLANK('SUMMARY WEEK'!S885),'SUMMARY WEEK'!S885,IFERROR(IF(VALUE('SUMMARY WEEK'!S885)&gt;MASTER!$B$3/100,"SB",IF(VALUE('SUMMARY WEEK'!S885)&gt;MASTER!$B$4/100,"B",IF(VALUE('SUMMARY WEEK'!S885)&gt;MASTER!$B$5/100,"C","K"))),'SUMMARY WEEK'!S885))</f>
        <v/>
      </c>
      <c r="T885" s="20" t="str">
        <f>IF(ISBLANK('SUMMARY WEEK'!T885),'SUMMARY WEEK'!T885,IFERROR(IF(VALUE('SUMMARY WEEK'!T885)&gt;MASTER!$B$3/100,"SB",IF(VALUE('SUMMARY WEEK'!T885)&gt;MASTER!$B$4/100,"B",IF(VALUE('SUMMARY WEEK'!T885)&gt;MASTER!$B$5/100,"C","K"))),'SUMMARY WEEK'!T885))</f>
        <v/>
      </c>
      <c r="U885" s="20" t="str">
        <f>IF(ISBLANK('SUMMARY WEEK'!U885),'SUMMARY WEEK'!U885,IFERROR(IF(VALUE('SUMMARY WEEK'!U885)&gt;MASTER!$B$3/100,"SB",IF(VALUE('SUMMARY WEEK'!U885)&gt;MASTER!$B$4/100,"B",IF(VALUE('SUMMARY WEEK'!U885)&gt;MASTER!$B$5/100,"C","K"))),'SUMMARY WEEK'!U885))</f>
        <v/>
      </c>
      <c r="V885" s="20" t="str">
        <f>IF(ISBLANK('SUMMARY WEEK'!V885),'SUMMARY WEEK'!V885,IFERROR(IF(VALUE('SUMMARY WEEK'!V885)&gt;MASTER!$B$3/100,"SB",IF(VALUE('SUMMARY WEEK'!V885)&gt;MASTER!$B$4/100,"B",IF(VALUE('SUMMARY WEEK'!V885)&gt;MASTER!$B$5/100,"C","K"))),'SUMMARY WEEK'!V885))</f>
        <v/>
      </c>
      <c r="W885" s="20" t="str">
        <f>IF(ISBLANK('SUMMARY WEEK'!W885),'SUMMARY WEEK'!W885,IFERROR(IF(VALUE('SUMMARY WEEK'!W885)&gt;MASTER!$B$3/100,"SB",IF(VALUE('SUMMARY WEEK'!W885)&gt;MASTER!$B$4/100,"B",IF(VALUE('SUMMARY WEEK'!W885)&gt;MASTER!$B$5/100,"C","K"))),'SUMMARY WEEK'!W885))</f>
        <v/>
      </c>
      <c r="X885" s="20" t="str">
        <f>IF(ISBLANK('SUMMARY WEEK'!X885),'SUMMARY WEEK'!X885,IFERROR(IF(VALUE('SUMMARY WEEK'!X885)&gt;MASTER!$B$3/100,"SB",IF(VALUE('SUMMARY WEEK'!X885)&gt;MASTER!$B$4/100,"B",IF(VALUE('SUMMARY WEEK'!X885)&gt;MASTER!$B$5/100,"C","K"))),'SUMMARY WEEK'!X885))</f>
        <v/>
      </c>
      <c r="Y885" s="20" t="str">
        <f>IF(ISBLANK('SUMMARY WEEK'!Y885),'SUMMARY WEEK'!Y885,IFERROR(IF(VALUE('SUMMARY WEEK'!Y885)&gt;MASTER!$B$3/100,"SB",IF(VALUE('SUMMARY WEEK'!Y885)&gt;MASTER!$B$4/100,"B",IF(VALUE('SUMMARY WEEK'!Y885)&gt;MASTER!$B$5/100,"C","K"))),'SUMMARY WEEK'!Y885))</f>
        <v/>
      </c>
      <c r="Z885" s="20" t="str">
        <f>IF(ISBLANK('SUMMARY WEEK'!Z885),'SUMMARY WEEK'!Z885,IFERROR(IF(VALUE('SUMMARY WEEK'!Z885)&gt;MASTER!$B$3/100,"SB",IF(VALUE('SUMMARY WEEK'!Z885)&gt;MASTER!$B$4/100,"B",IF(VALUE('SUMMARY WEEK'!Z885)&gt;MASTER!$B$5/100,"C","K"))),'SUMMARY WEEK'!Z885))</f>
        <v/>
      </c>
      <c r="AA885" s="20"/>
    </row>
    <row r="886">
      <c r="A886" s="18" t="str">
        <f>IF(ISBLANK('SUMMARY WEEK'!A886),'SUMMARY WEEK'!A886,IFERROR(IF(VALUE('SUMMARY WEEK'!A886)&gt;MASTER!$B$3/100,"SB",IF(VALUE('SUMMARY WEEK'!A886)&gt;MASTER!$B$4/100,"B",IF(VALUE('SUMMARY WEEK'!A886)&gt;MASTER!$B$5/100,"C","K"))),'SUMMARY WEEK'!A886))</f>
        <v/>
      </c>
      <c r="B886" s="19" t="str">
        <f>IF(ISBLANK('SUMMARY WEEK'!B886),'SUMMARY WEEK'!B886,IFERROR(IF(VALUE('SUMMARY WEEK'!B886)&gt;MASTER!$B$3/100,"SB",IF(VALUE('SUMMARY WEEK'!B886)&gt;MASTER!$B$4/100,"B",IF(VALUE('SUMMARY WEEK'!B886)&gt;MASTER!$B$5/100,"C","K"))),'SUMMARY WEEK'!B886))</f>
        <v/>
      </c>
      <c r="C886" s="20" t="str">
        <f>IF(ISBLANK('SUMMARY WEEK'!C886),'SUMMARY WEEK'!C886,IFERROR(IF(VALUE('SUMMARY WEEK'!C886)&gt;MASTER!$B$3/100,"SB",IF(VALUE('SUMMARY WEEK'!C886)&gt;MASTER!$B$4/100,"B",IF(VALUE('SUMMARY WEEK'!C886)&gt;MASTER!$B$5/100,"C","K"))),'SUMMARY WEEK'!C886))</f>
        <v/>
      </c>
      <c r="D886" s="20" t="str">
        <f>IF(ISBLANK('SUMMARY WEEK'!D886),'SUMMARY WEEK'!D886,IFERROR(IF(VALUE('SUMMARY WEEK'!D886)&gt;MASTER!$B$3/100,"SB",IF(VALUE('SUMMARY WEEK'!D886)&gt;MASTER!$B$4/100,"B",IF(VALUE('SUMMARY WEEK'!D886)&gt;MASTER!$B$5/100,"C","K"))),'SUMMARY WEEK'!D886))</f>
        <v/>
      </c>
      <c r="E886" s="20" t="str">
        <f>IF(ISBLANK('SUMMARY WEEK'!E886),'SUMMARY WEEK'!E886,IFERROR(IF(VALUE('SUMMARY WEEK'!E886)&gt;MASTER!$B$3/100,"SB",IF(VALUE('SUMMARY WEEK'!E886)&gt;MASTER!$B$4/100,"B",IF(VALUE('SUMMARY WEEK'!E886)&gt;MASTER!$B$5/100,"C","K"))),'SUMMARY WEEK'!E886))</f>
        <v/>
      </c>
      <c r="F886" s="20" t="str">
        <f>IF(ISBLANK('SUMMARY WEEK'!F886),'SUMMARY WEEK'!F886,IFERROR(IF(VALUE('SUMMARY WEEK'!F886)&gt;MASTER!$B$3/100,"SB",IF(VALUE('SUMMARY WEEK'!F886)&gt;MASTER!$B$4/100,"B",IF(VALUE('SUMMARY WEEK'!F886)&gt;MASTER!$B$5/100,"C","K"))),'SUMMARY WEEK'!F886))</f>
        <v/>
      </c>
      <c r="G886" s="20" t="str">
        <f>IF(ISBLANK('SUMMARY WEEK'!G886),'SUMMARY WEEK'!G886,IFERROR(IF(VALUE('SUMMARY WEEK'!G886)&gt;MASTER!$B$3/100,"SB",IF(VALUE('SUMMARY WEEK'!G886)&gt;MASTER!$B$4/100,"B",IF(VALUE('SUMMARY WEEK'!G886)&gt;MASTER!$B$5/100,"C","K"))),'SUMMARY WEEK'!G886))</f>
        <v/>
      </c>
      <c r="H886" s="20" t="str">
        <f>IF(ISBLANK('SUMMARY WEEK'!H886),'SUMMARY WEEK'!H886,IFERROR(IF(VALUE('SUMMARY WEEK'!H886)&gt;MASTER!$B$3/100,"SB",IF(VALUE('SUMMARY WEEK'!H886)&gt;MASTER!$B$4/100,"B",IF(VALUE('SUMMARY WEEK'!H886)&gt;MASTER!$B$5/100,"C","K"))),'SUMMARY WEEK'!H886))</f>
        <v/>
      </c>
      <c r="I886" s="20" t="str">
        <f>IF(ISBLANK('SUMMARY WEEK'!I886),'SUMMARY WEEK'!I886,IFERROR(IF(VALUE('SUMMARY WEEK'!I886)&gt;MASTER!$B$3/100,"SB",IF(VALUE('SUMMARY WEEK'!I886)&gt;MASTER!$B$4/100,"B",IF(VALUE('SUMMARY WEEK'!I886)&gt;MASTER!$B$5/100,"C","K"))),'SUMMARY WEEK'!I886))</f>
        <v/>
      </c>
      <c r="J886" s="20" t="str">
        <f>IF(ISBLANK('SUMMARY WEEK'!J886),'SUMMARY WEEK'!J886,IFERROR(IF(VALUE('SUMMARY WEEK'!J886)&gt;MASTER!$B$3/100,"SB",IF(VALUE('SUMMARY WEEK'!J886)&gt;MASTER!$B$4/100,"B",IF(VALUE('SUMMARY WEEK'!J886)&gt;MASTER!$B$5/100,"C","K"))),'SUMMARY WEEK'!J886))</f>
        <v/>
      </c>
      <c r="K886" s="20" t="str">
        <f>IF(ISBLANK('SUMMARY WEEK'!K886),'SUMMARY WEEK'!K886,IFERROR(IF(VALUE('SUMMARY WEEK'!K886)&gt;MASTER!$B$3/100,"SB",IF(VALUE('SUMMARY WEEK'!K886)&gt;MASTER!$B$4/100,"B",IF(VALUE('SUMMARY WEEK'!K886)&gt;MASTER!$B$5/100,"C","K"))),'SUMMARY WEEK'!K886))</f>
        <v/>
      </c>
      <c r="L886" s="20" t="str">
        <f>IF(ISBLANK('SUMMARY WEEK'!L886),'SUMMARY WEEK'!L886,IFERROR(IF(VALUE('SUMMARY WEEK'!L886)&gt;MASTER!$B$3/100,"SB",IF(VALUE('SUMMARY WEEK'!L886)&gt;MASTER!$B$4/100,"B",IF(VALUE('SUMMARY WEEK'!L886)&gt;MASTER!$B$5/100,"C","K"))),'SUMMARY WEEK'!L886))</f>
        <v/>
      </c>
      <c r="M886" s="20" t="str">
        <f>IF(ISBLANK('SUMMARY WEEK'!M886),'SUMMARY WEEK'!M886,IFERROR(IF(VALUE('SUMMARY WEEK'!M886)&gt;MASTER!$B$3/100,"SB",IF(VALUE('SUMMARY WEEK'!M886)&gt;MASTER!$B$4/100,"B",IF(VALUE('SUMMARY WEEK'!M886)&gt;MASTER!$B$5/100,"C","K"))),'SUMMARY WEEK'!M886))</f>
        <v/>
      </c>
      <c r="N886" s="20" t="str">
        <f>IF(ISBLANK('SUMMARY WEEK'!N886),'SUMMARY WEEK'!N886,IFERROR(IF(VALUE('SUMMARY WEEK'!N886)&gt;MASTER!$B$3/100,"SB",IF(VALUE('SUMMARY WEEK'!N886)&gt;MASTER!$B$4/100,"B",IF(VALUE('SUMMARY WEEK'!N886)&gt;MASTER!$B$5/100,"C","K"))),'SUMMARY WEEK'!N886))</f>
        <v/>
      </c>
      <c r="O886" s="20" t="str">
        <f>IF(ISBLANK('SUMMARY WEEK'!O886),'SUMMARY WEEK'!O886,IFERROR(IF(VALUE('SUMMARY WEEK'!O886)&gt;MASTER!$B$3/100,"SB",IF(VALUE('SUMMARY WEEK'!O886)&gt;MASTER!$B$4/100,"B",IF(VALUE('SUMMARY WEEK'!O886)&gt;MASTER!$B$5/100,"C","K"))),'SUMMARY WEEK'!O886))</f>
        <v/>
      </c>
      <c r="P886" s="20" t="str">
        <f>IF(ISBLANK('SUMMARY WEEK'!P886),'SUMMARY WEEK'!P886,IFERROR(IF(VALUE('SUMMARY WEEK'!P886)&gt;MASTER!$B$3/100,"SB",IF(VALUE('SUMMARY WEEK'!P886)&gt;MASTER!$B$4/100,"B",IF(VALUE('SUMMARY WEEK'!P886)&gt;MASTER!$B$5/100,"C","K"))),'SUMMARY WEEK'!P886))</f>
        <v/>
      </c>
      <c r="Q886" s="20" t="str">
        <f>IF(ISBLANK('SUMMARY WEEK'!Q886),'SUMMARY WEEK'!Q886,IFERROR(IF(VALUE('SUMMARY WEEK'!Q886)&gt;MASTER!$B$3/100,"SB",IF(VALUE('SUMMARY WEEK'!Q886)&gt;MASTER!$B$4/100,"B",IF(VALUE('SUMMARY WEEK'!Q886)&gt;MASTER!$B$5/100,"C","K"))),'SUMMARY WEEK'!Q886))</f>
        <v/>
      </c>
      <c r="R886" s="20" t="str">
        <f>IF(ISBLANK('SUMMARY WEEK'!R886),'SUMMARY WEEK'!R886,IFERROR(IF(VALUE('SUMMARY WEEK'!R886)&gt;MASTER!$B$3/100,"SB",IF(VALUE('SUMMARY WEEK'!R886)&gt;MASTER!$B$4/100,"B",IF(VALUE('SUMMARY WEEK'!R886)&gt;MASTER!$B$5/100,"C","K"))),'SUMMARY WEEK'!R886))</f>
        <v/>
      </c>
      <c r="S886" s="20" t="str">
        <f>IF(ISBLANK('SUMMARY WEEK'!S886),'SUMMARY WEEK'!S886,IFERROR(IF(VALUE('SUMMARY WEEK'!S886)&gt;MASTER!$B$3/100,"SB",IF(VALUE('SUMMARY WEEK'!S886)&gt;MASTER!$B$4/100,"B",IF(VALUE('SUMMARY WEEK'!S886)&gt;MASTER!$B$5/100,"C","K"))),'SUMMARY WEEK'!S886))</f>
        <v/>
      </c>
      <c r="T886" s="20" t="str">
        <f>IF(ISBLANK('SUMMARY WEEK'!T886),'SUMMARY WEEK'!T886,IFERROR(IF(VALUE('SUMMARY WEEK'!T886)&gt;MASTER!$B$3/100,"SB",IF(VALUE('SUMMARY WEEK'!T886)&gt;MASTER!$B$4/100,"B",IF(VALUE('SUMMARY WEEK'!T886)&gt;MASTER!$B$5/100,"C","K"))),'SUMMARY WEEK'!T886))</f>
        <v/>
      </c>
      <c r="U886" s="20" t="str">
        <f>IF(ISBLANK('SUMMARY WEEK'!U886),'SUMMARY WEEK'!U886,IFERROR(IF(VALUE('SUMMARY WEEK'!U886)&gt;MASTER!$B$3/100,"SB",IF(VALUE('SUMMARY WEEK'!U886)&gt;MASTER!$B$4/100,"B",IF(VALUE('SUMMARY WEEK'!U886)&gt;MASTER!$B$5/100,"C","K"))),'SUMMARY WEEK'!U886))</f>
        <v/>
      </c>
      <c r="V886" s="20" t="str">
        <f>IF(ISBLANK('SUMMARY WEEK'!V886),'SUMMARY WEEK'!V886,IFERROR(IF(VALUE('SUMMARY WEEK'!V886)&gt;MASTER!$B$3/100,"SB",IF(VALUE('SUMMARY WEEK'!V886)&gt;MASTER!$B$4/100,"B",IF(VALUE('SUMMARY WEEK'!V886)&gt;MASTER!$B$5/100,"C","K"))),'SUMMARY WEEK'!V886))</f>
        <v/>
      </c>
      <c r="W886" s="20" t="str">
        <f>IF(ISBLANK('SUMMARY WEEK'!W886),'SUMMARY WEEK'!W886,IFERROR(IF(VALUE('SUMMARY WEEK'!W886)&gt;MASTER!$B$3/100,"SB",IF(VALUE('SUMMARY WEEK'!W886)&gt;MASTER!$B$4/100,"B",IF(VALUE('SUMMARY WEEK'!W886)&gt;MASTER!$B$5/100,"C","K"))),'SUMMARY WEEK'!W886))</f>
        <v/>
      </c>
      <c r="X886" s="20" t="str">
        <f>IF(ISBLANK('SUMMARY WEEK'!X886),'SUMMARY WEEK'!X886,IFERROR(IF(VALUE('SUMMARY WEEK'!X886)&gt;MASTER!$B$3/100,"SB",IF(VALUE('SUMMARY WEEK'!X886)&gt;MASTER!$B$4/100,"B",IF(VALUE('SUMMARY WEEK'!X886)&gt;MASTER!$B$5/100,"C","K"))),'SUMMARY WEEK'!X886))</f>
        <v/>
      </c>
      <c r="Y886" s="20" t="str">
        <f>IF(ISBLANK('SUMMARY WEEK'!Y886),'SUMMARY WEEK'!Y886,IFERROR(IF(VALUE('SUMMARY WEEK'!Y886)&gt;MASTER!$B$3/100,"SB",IF(VALUE('SUMMARY WEEK'!Y886)&gt;MASTER!$B$4/100,"B",IF(VALUE('SUMMARY WEEK'!Y886)&gt;MASTER!$B$5/100,"C","K"))),'SUMMARY WEEK'!Y886))</f>
        <v/>
      </c>
      <c r="Z886" s="20" t="str">
        <f>IF(ISBLANK('SUMMARY WEEK'!Z886),'SUMMARY WEEK'!Z886,IFERROR(IF(VALUE('SUMMARY WEEK'!Z886)&gt;MASTER!$B$3/100,"SB",IF(VALUE('SUMMARY WEEK'!Z886)&gt;MASTER!$B$4/100,"B",IF(VALUE('SUMMARY WEEK'!Z886)&gt;MASTER!$B$5/100,"C","K"))),'SUMMARY WEEK'!Z886))</f>
        <v/>
      </c>
      <c r="AA886" s="20"/>
    </row>
    <row r="887">
      <c r="A887" s="18" t="str">
        <f>IF(ISBLANK('SUMMARY WEEK'!A887),'SUMMARY WEEK'!A887,IFERROR(IF(VALUE('SUMMARY WEEK'!A887)&gt;MASTER!$B$3/100,"SB",IF(VALUE('SUMMARY WEEK'!A887)&gt;MASTER!$B$4/100,"B",IF(VALUE('SUMMARY WEEK'!A887)&gt;MASTER!$B$5/100,"C","K"))),'SUMMARY WEEK'!A887))</f>
        <v/>
      </c>
      <c r="B887" s="19" t="str">
        <f>IF(ISBLANK('SUMMARY WEEK'!B887),'SUMMARY WEEK'!B887,IFERROR(IF(VALUE('SUMMARY WEEK'!B887)&gt;MASTER!$B$3/100,"SB",IF(VALUE('SUMMARY WEEK'!B887)&gt;MASTER!$B$4/100,"B",IF(VALUE('SUMMARY WEEK'!B887)&gt;MASTER!$B$5/100,"C","K"))),'SUMMARY WEEK'!B887))</f>
        <v/>
      </c>
      <c r="C887" s="20" t="str">
        <f>IF(ISBLANK('SUMMARY WEEK'!C887),'SUMMARY WEEK'!C887,IFERROR(IF(VALUE('SUMMARY WEEK'!C887)&gt;MASTER!$B$3/100,"SB",IF(VALUE('SUMMARY WEEK'!C887)&gt;MASTER!$B$4/100,"B",IF(VALUE('SUMMARY WEEK'!C887)&gt;MASTER!$B$5/100,"C","K"))),'SUMMARY WEEK'!C887))</f>
        <v/>
      </c>
      <c r="D887" s="20" t="str">
        <f>IF(ISBLANK('SUMMARY WEEK'!D887),'SUMMARY WEEK'!D887,IFERROR(IF(VALUE('SUMMARY WEEK'!D887)&gt;MASTER!$B$3/100,"SB",IF(VALUE('SUMMARY WEEK'!D887)&gt;MASTER!$B$4/100,"B",IF(VALUE('SUMMARY WEEK'!D887)&gt;MASTER!$B$5/100,"C","K"))),'SUMMARY WEEK'!D887))</f>
        <v/>
      </c>
      <c r="E887" s="20" t="str">
        <f>IF(ISBLANK('SUMMARY WEEK'!E887),'SUMMARY WEEK'!E887,IFERROR(IF(VALUE('SUMMARY WEEK'!E887)&gt;MASTER!$B$3/100,"SB",IF(VALUE('SUMMARY WEEK'!E887)&gt;MASTER!$B$4/100,"B",IF(VALUE('SUMMARY WEEK'!E887)&gt;MASTER!$B$5/100,"C","K"))),'SUMMARY WEEK'!E887))</f>
        <v/>
      </c>
      <c r="F887" s="20" t="str">
        <f>IF(ISBLANK('SUMMARY WEEK'!F887),'SUMMARY WEEK'!F887,IFERROR(IF(VALUE('SUMMARY WEEK'!F887)&gt;MASTER!$B$3/100,"SB",IF(VALUE('SUMMARY WEEK'!F887)&gt;MASTER!$B$4/100,"B",IF(VALUE('SUMMARY WEEK'!F887)&gt;MASTER!$B$5/100,"C","K"))),'SUMMARY WEEK'!F887))</f>
        <v/>
      </c>
      <c r="G887" s="20" t="str">
        <f>IF(ISBLANK('SUMMARY WEEK'!G887),'SUMMARY WEEK'!G887,IFERROR(IF(VALUE('SUMMARY WEEK'!G887)&gt;MASTER!$B$3/100,"SB",IF(VALUE('SUMMARY WEEK'!G887)&gt;MASTER!$B$4/100,"B",IF(VALUE('SUMMARY WEEK'!G887)&gt;MASTER!$B$5/100,"C","K"))),'SUMMARY WEEK'!G887))</f>
        <v/>
      </c>
      <c r="H887" s="20" t="str">
        <f>IF(ISBLANK('SUMMARY WEEK'!H887),'SUMMARY WEEK'!H887,IFERROR(IF(VALUE('SUMMARY WEEK'!H887)&gt;MASTER!$B$3/100,"SB",IF(VALUE('SUMMARY WEEK'!H887)&gt;MASTER!$B$4/100,"B",IF(VALUE('SUMMARY WEEK'!H887)&gt;MASTER!$B$5/100,"C","K"))),'SUMMARY WEEK'!H887))</f>
        <v/>
      </c>
      <c r="I887" s="20" t="str">
        <f>IF(ISBLANK('SUMMARY WEEK'!I887),'SUMMARY WEEK'!I887,IFERROR(IF(VALUE('SUMMARY WEEK'!I887)&gt;MASTER!$B$3/100,"SB",IF(VALUE('SUMMARY WEEK'!I887)&gt;MASTER!$B$4/100,"B",IF(VALUE('SUMMARY WEEK'!I887)&gt;MASTER!$B$5/100,"C","K"))),'SUMMARY WEEK'!I887))</f>
        <v/>
      </c>
      <c r="J887" s="20" t="str">
        <f>IF(ISBLANK('SUMMARY WEEK'!J887),'SUMMARY WEEK'!J887,IFERROR(IF(VALUE('SUMMARY WEEK'!J887)&gt;MASTER!$B$3/100,"SB",IF(VALUE('SUMMARY WEEK'!J887)&gt;MASTER!$B$4/100,"B",IF(VALUE('SUMMARY WEEK'!J887)&gt;MASTER!$B$5/100,"C","K"))),'SUMMARY WEEK'!J887))</f>
        <v/>
      </c>
      <c r="K887" s="20" t="str">
        <f>IF(ISBLANK('SUMMARY WEEK'!K887),'SUMMARY WEEK'!K887,IFERROR(IF(VALUE('SUMMARY WEEK'!K887)&gt;MASTER!$B$3/100,"SB",IF(VALUE('SUMMARY WEEK'!K887)&gt;MASTER!$B$4/100,"B",IF(VALUE('SUMMARY WEEK'!K887)&gt;MASTER!$B$5/100,"C","K"))),'SUMMARY WEEK'!K887))</f>
        <v/>
      </c>
      <c r="L887" s="20" t="str">
        <f>IF(ISBLANK('SUMMARY WEEK'!L887),'SUMMARY WEEK'!L887,IFERROR(IF(VALUE('SUMMARY WEEK'!L887)&gt;MASTER!$B$3/100,"SB",IF(VALUE('SUMMARY WEEK'!L887)&gt;MASTER!$B$4/100,"B",IF(VALUE('SUMMARY WEEK'!L887)&gt;MASTER!$B$5/100,"C","K"))),'SUMMARY WEEK'!L887))</f>
        <v/>
      </c>
      <c r="M887" s="20" t="str">
        <f>IF(ISBLANK('SUMMARY WEEK'!M887),'SUMMARY WEEK'!M887,IFERROR(IF(VALUE('SUMMARY WEEK'!M887)&gt;MASTER!$B$3/100,"SB",IF(VALUE('SUMMARY WEEK'!M887)&gt;MASTER!$B$4/100,"B",IF(VALUE('SUMMARY WEEK'!M887)&gt;MASTER!$B$5/100,"C","K"))),'SUMMARY WEEK'!M887))</f>
        <v/>
      </c>
      <c r="N887" s="20" t="str">
        <f>IF(ISBLANK('SUMMARY WEEK'!N887),'SUMMARY WEEK'!N887,IFERROR(IF(VALUE('SUMMARY WEEK'!N887)&gt;MASTER!$B$3/100,"SB",IF(VALUE('SUMMARY WEEK'!N887)&gt;MASTER!$B$4/100,"B",IF(VALUE('SUMMARY WEEK'!N887)&gt;MASTER!$B$5/100,"C","K"))),'SUMMARY WEEK'!N887))</f>
        <v/>
      </c>
      <c r="O887" s="20" t="str">
        <f>IF(ISBLANK('SUMMARY WEEK'!O887),'SUMMARY WEEK'!O887,IFERROR(IF(VALUE('SUMMARY WEEK'!O887)&gt;MASTER!$B$3/100,"SB",IF(VALUE('SUMMARY WEEK'!O887)&gt;MASTER!$B$4/100,"B",IF(VALUE('SUMMARY WEEK'!O887)&gt;MASTER!$B$5/100,"C","K"))),'SUMMARY WEEK'!O887))</f>
        <v/>
      </c>
      <c r="P887" s="20" t="str">
        <f>IF(ISBLANK('SUMMARY WEEK'!P887),'SUMMARY WEEK'!P887,IFERROR(IF(VALUE('SUMMARY WEEK'!P887)&gt;MASTER!$B$3/100,"SB",IF(VALUE('SUMMARY WEEK'!P887)&gt;MASTER!$B$4/100,"B",IF(VALUE('SUMMARY WEEK'!P887)&gt;MASTER!$B$5/100,"C","K"))),'SUMMARY WEEK'!P887))</f>
        <v/>
      </c>
      <c r="Q887" s="20" t="str">
        <f>IF(ISBLANK('SUMMARY WEEK'!Q887),'SUMMARY WEEK'!Q887,IFERROR(IF(VALUE('SUMMARY WEEK'!Q887)&gt;MASTER!$B$3/100,"SB",IF(VALUE('SUMMARY WEEK'!Q887)&gt;MASTER!$B$4/100,"B",IF(VALUE('SUMMARY WEEK'!Q887)&gt;MASTER!$B$5/100,"C","K"))),'SUMMARY WEEK'!Q887))</f>
        <v/>
      </c>
      <c r="R887" s="20" t="str">
        <f>IF(ISBLANK('SUMMARY WEEK'!R887),'SUMMARY WEEK'!R887,IFERROR(IF(VALUE('SUMMARY WEEK'!R887)&gt;MASTER!$B$3/100,"SB",IF(VALUE('SUMMARY WEEK'!R887)&gt;MASTER!$B$4/100,"B",IF(VALUE('SUMMARY WEEK'!R887)&gt;MASTER!$B$5/100,"C","K"))),'SUMMARY WEEK'!R887))</f>
        <v/>
      </c>
      <c r="S887" s="20" t="str">
        <f>IF(ISBLANK('SUMMARY WEEK'!S887),'SUMMARY WEEK'!S887,IFERROR(IF(VALUE('SUMMARY WEEK'!S887)&gt;MASTER!$B$3/100,"SB",IF(VALUE('SUMMARY WEEK'!S887)&gt;MASTER!$B$4/100,"B",IF(VALUE('SUMMARY WEEK'!S887)&gt;MASTER!$B$5/100,"C","K"))),'SUMMARY WEEK'!S887))</f>
        <v/>
      </c>
      <c r="T887" s="20" t="str">
        <f>IF(ISBLANK('SUMMARY WEEK'!T887),'SUMMARY WEEK'!T887,IFERROR(IF(VALUE('SUMMARY WEEK'!T887)&gt;MASTER!$B$3/100,"SB",IF(VALUE('SUMMARY WEEK'!T887)&gt;MASTER!$B$4/100,"B",IF(VALUE('SUMMARY WEEK'!T887)&gt;MASTER!$B$5/100,"C","K"))),'SUMMARY WEEK'!T887))</f>
        <v/>
      </c>
      <c r="U887" s="20" t="str">
        <f>IF(ISBLANK('SUMMARY WEEK'!U887),'SUMMARY WEEK'!U887,IFERROR(IF(VALUE('SUMMARY WEEK'!U887)&gt;MASTER!$B$3/100,"SB",IF(VALUE('SUMMARY WEEK'!U887)&gt;MASTER!$B$4/100,"B",IF(VALUE('SUMMARY WEEK'!U887)&gt;MASTER!$B$5/100,"C","K"))),'SUMMARY WEEK'!U887))</f>
        <v/>
      </c>
      <c r="V887" s="20" t="str">
        <f>IF(ISBLANK('SUMMARY WEEK'!V887),'SUMMARY WEEK'!V887,IFERROR(IF(VALUE('SUMMARY WEEK'!V887)&gt;MASTER!$B$3/100,"SB",IF(VALUE('SUMMARY WEEK'!V887)&gt;MASTER!$B$4/100,"B",IF(VALUE('SUMMARY WEEK'!V887)&gt;MASTER!$B$5/100,"C","K"))),'SUMMARY WEEK'!V887))</f>
        <v/>
      </c>
      <c r="W887" s="20" t="str">
        <f>IF(ISBLANK('SUMMARY WEEK'!W887),'SUMMARY WEEK'!W887,IFERROR(IF(VALUE('SUMMARY WEEK'!W887)&gt;MASTER!$B$3/100,"SB",IF(VALUE('SUMMARY WEEK'!W887)&gt;MASTER!$B$4/100,"B",IF(VALUE('SUMMARY WEEK'!W887)&gt;MASTER!$B$5/100,"C","K"))),'SUMMARY WEEK'!W887))</f>
        <v/>
      </c>
      <c r="X887" s="20" t="str">
        <f>IF(ISBLANK('SUMMARY WEEK'!X887),'SUMMARY WEEK'!X887,IFERROR(IF(VALUE('SUMMARY WEEK'!X887)&gt;MASTER!$B$3/100,"SB",IF(VALUE('SUMMARY WEEK'!X887)&gt;MASTER!$B$4/100,"B",IF(VALUE('SUMMARY WEEK'!X887)&gt;MASTER!$B$5/100,"C","K"))),'SUMMARY WEEK'!X887))</f>
        <v/>
      </c>
      <c r="Y887" s="20" t="str">
        <f>IF(ISBLANK('SUMMARY WEEK'!Y887),'SUMMARY WEEK'!Y887,IFERROR(IF(VALUE('SUMMARY WEEK'!Y887)&gt;MASTER!$B$3/100,"SB",IF(VALUE('SUMMARY WEEK'!Y887)&gt;MASTER!$B$4/100,"B",IF(VALUE('SUMMARY WEEK'!Y887)&gt;MASTER!$B$5/100,"C","K"))),'SUMMARY WEEK'!Y887))</f>
        <v/>
      </c>
      <c r="Z887" s="20" t="str">
        <f>IF(ISBLANK('SUMMARY WEEK'!Z887),'SUMMARY WEEK'!Z887,IFERROR(IF(VALUE('SUMMARY WEEK'!Z887)&gt;MASTER!$B$3/100,"SB",IF(VALUE('SUMMARY WEEK'!Z887)&gt;MASTER!$B$4/100,"B",IF(VALUE('SUMMARY WEEK'!Z887)&gt;MASTER!$B$5/100,"C","K"))),'SUMMARY WEEK'!Z887))</f>
        <v/>
      </c>
      <c r="AA887" s="20"/>
    </row>
    <row r="888">
      <c r="A888" s="18" t="str">
        <f>IF(ISBLANK('SUMMARY WEEK'!A888),'SUMMARY WEEK'!A888,IFERROR(IF(VALUE('SUMMARY WEEK'!A888)&gt;MASTER!$B$3/100,"SB",IF(VALUE('SUMMARY WEEK'!A888)&gt;MASTER!$B$4/100,"B",IF(VALUE('SUMMARY WEEK'!A888)&gt;MASTER!$B$5/100,"C","K"))),'SUMMARY WEEK'!A888))</f>
        <v/>
      </c>
      <c r="B888" s="19" t="str">
        <f>IF(ISBLANK('SUMMARY WEEK'!B888),'SUMMARY WEEK'!B888,IFERROR(IF(VALUE('SUMMARY WEEK'!B888)&gt;MASTER!$B$3/100,"SB",IF(VALUE('SUMMARY WEEK'!B888)&gt;MASTER!$B$4/100,"B",IF(VALUE('SUMMARY WEEK'!B888)&gt;MASTER!$B$5/100,"C","K"))),'SUMMARY WEEK'!B888))</f>
        <v/>
      </c>
      <c r="C888" s="20" t="str">
        <f>IF(ISBLANK('SUMMARY WEEK'!C888),'SUMMARY WEEK'!C888,IFERROR(IF(VALUE('SUMMARY WEEK'!C888)&gt;MASTER!$B$3/100,"SB",IF(VALUE('SUMMARY WEEK'!C888)&gt;MASTER!$B$4/100,"B",IF(VALUE('SUMMARY WEEK'!C888)&gt;MASTER!$B$5/100,"C","K"))),'SUMMARY WEEK'!C888))</f>
        <v/>
      </c>
      <c r="D888" s="20" t="str">
        <f>IF(ISBLANK('SUMMARY WEEK'!D888),'SUMMARY WEEK'!D888,IFERROR(IF(VALUE('SUMMARY WEEK'!D888)&gt;MASTER!$B$3/100,"SB",IF(VALUE('SUMMARY WEEK'!D888)&gt;MASTER!$B$4/100,"B",IF(VALUE('SUMMARY WEEK'!D888)&gt;MASTER!$B$5/100,"C","K"))),'SUMMARY WEEK'!D888))</f>
        <v/>
      </c>
      <c r="E888" s="20" t="str">
        <f>IF(ISBLANK('SUMMARY WEEK'!E888),'SUMMARY WEEK'!E888,IFERROR(IF(VALUE('SUMMARY WEEK'!E888)&gt;MASTER!$B$3/100,"SB",IF(VALUE('SUMMARY WEEK'!E888)&gt;MASTER!$B$4/100,"B",IF(VALUE('SUMMARY WEEK'!E888)&gt;MASTER!$B$5/100,"C","K"))),'SUMMARY WEEK'!E888))</f>
        <v/>
      </c>
      <c r="F888" s="20" t="str">
        <f>IF(ISBLANK('SUMMARY WEEK'!F888),'SUMMARY WEEK'!F888,IFERROR(IF(VALUE('SUMMARY WEEK'!F888)&gt;MASTER!$B$3/100,"SB",IF(VALUE('SUMMARY WEEK'!F888)&gt;MASTER!$B$4/100,"B",IF(VALUE('SUMMARY WEEK'!F888)&gt;MASTER!$B$5/100,"C","K"))),'SUMMARY WEEK'!F888))</f>
        <v/>
      </c>
      <c r="G888" s="20" t="str">
        <f>IF(ISBLANK('SUMMARY WEEK'!G888),'SUMMARY WEEK'!G888,IFERROR(IF(VALUE('SUMMARY WEEK'!G888)&gt;MASTER!$B$3/100,"SB",IF(VALUE('SUMMARY WEEK'!G888)&gt;MASTER!$B$4/100,"B",IF(VALUE('SUMMARY WEEK'!G888)&gt;MASTER!$B$5/100,"C","K"))),'SUMMARY WEEK'!G888))</f>
        <v/>
      </c>
      <c r="H888" s="20" t="str">
        <f>IF(ISBLANK('SUMMARY WEEK'!H888),'SUMMARY WEEK'!H888,IFERROR(IF(VALUE('SUMMARY WEEK'!H888)&gt;MASTER!$B$3/100,"SB",IF(VALUE('SUMMARY WEEK'!H888)&gt;MASTER!$B$4/100,"B",IF(VALUE('SUMMARY WEEK'!H888)&gt;MASTER!$B$5/100,"C","K"))),'SUMMARY WEEK'!H888))</f>
        <v/>
      </c>
      <c r="I888" s="20" t="str">
        <f>IF(ISBLANK('SUMMARY WEEK'!I888),'SUMMARY WEEK'!I888,IFERROR(IF(VALUE('SUMMARY WEEK'!I888)&gt;MASTER!$B$3/100,"SB",IF(VALUE('SUMMARY WEEK'!I888)&gt;MASTER!$B$4/100,"B",IF(VALUE('SUMMARY WEEK'!I888)&gt;MASTER!$B$5/100,"C","K"))),'SUMMARY WEEK'!I888))</f>
        <v/>
      </c>
      <c r="J888" s="20" t="str">
        <f>IF(ISBLANK('SUMMARY WEEK'!J888),'SUMMARY WEEK'!J888,IFERROR(IF(VALUE('SUMMARY WEEK'!J888)&gt;MASTER!$B$3/100,"SB",IF(VALUE('SUMMARY WEEK'!J888)&gt;MASTER!$B$4/100,"B",IF(VALUE('SUMMARY WEEK'!J888)&gt;MASTER!$B$5/100,"C","K"))),'SUMMARY WEEK'!J888))</f>
        <v/>
      </c>
      <c r="K888" s="20" t="str">
        <f>IF(ISBLANK('SUMMARY WEEK'!K888),'SUMMARY WEEK'!K888,IFERROR(IF(VALUE('SUMMARY WEEK'!K888)&gt;MASTER!$B$3/100,"SB",IF(VALUE('SUMMARY WEEK'!K888)&gt;MASTER!$B$4/100,"B",IF(VALUE('SUMMARY WEEK'!K888)&gt;MASTER!$B$5/100,"C","K"))),'SUMMARY WEEK'!K888))</f>
        <v/>
      </c>
      <c r="L888" s="20" t="str">
        <f>IF(ISBLANK('SUMMARY WEEK'!L888),'SUMMARY WEEK'!L888,IFERROR(IF(VALUE('SUMMARY WEEK'!L888)&gt;MASTER!$B$3/100,"SB",IF(VALUE('SUMMARY WEEK'!L888)&gt;MASTER!$B$4/100,"B",IF(VALUE('SUMMARY WEEK'!L888)&gt;MASTER!$B$5/100,"C","K"))),'SUMMARY WEEK'!L888))</f>
        <v/>
      </c>
      <c r="M888" s="20" t="str">
        <f>IF(ISBLANK('SUMMARY WEEK'!M888),'SUMMARY WEEK'!M888,IFERROR(IF(VALUE('SUMMARY WEEK'!M888)&gt;MASTER!$B$3/100,"SB",IF(VALUE('SUMMARY WEEK'!M888)&gt;MASTER!$B$4/100,"B",IF(VALUE('SUMMARY WEEK'!M888)&gt;MASTER!$B$5/100,"C","K"))),'SUMMARY WEEK'!M888))</f>
        <v/>
      </c>
      <c r="N888" s="20" t="str">
        <f>IF(ISBLANK('SUMMARY WEEK'!N888),'SUMMARY WEEK'!N888,IFERROR(IF(VALUE('SUMMARY WEEK'!N888)&gt;MASTER!$B$3/100,"SB",IF(VALUE('SUMMARY WEEK'!N888)&gt;MASTER!$B$4/100,"B",IF(VALUE('SUMMARY WEEK'!N888)&gt;MASTER!$B$5/100,"C","K"))),'SUMMARY WEEK'!N888))</f>
        <v/>
      </c>
      <c r="O888" s="20" t="str">
        <f>IF(ISBLANK('SUMMARY WEEK'!O888),'SUMMARY WEEK'!O888,IFERROR(IF(VALUE('SUMMARY WEEK'!O888)&gt;MASTER!$B$3/100,"SB",IF(VALUE('SUMMARY WEEK'!O888)&gt;MASTER!$B$4/100,"B",IF(VALUE('SUMMARY WEEK'!O888)&gt;MASTER!$B$5/100,"C","K"))),'SUMMARY WEEK'!O888))</f>
        <v/>
      </c>
      <c r="P888" s="20" t="str">
        <f>IF(ISBLANK('SUMMARY WEEK'!P888),'SUMMARY WEEK'!P888,IFERROR(IF(VALUE('SUMMARY WEEK'!P888)&gt;MASTER!$B$3/100,"SB",IF(VALUE('SUMMARY WEEK'!P888)&gt;MASTER!$B$4/100,"B",IF(VALUE('SUMMARY WEEK'!P888)&gt;MASTER!$B$5/100,"C","K"))),'SUMMARY WEEK'!P888))</f>
        <v/>
      </c>
      <c r="Q888" s="20" t="str">
        <f>IF(ISBLANK('SUMMARY WEEK'!Q888),'SUMMARY WEEK'!Q888,IFERROR(IF(VALUE('SUMMARY WEEK'!Q888)&gt;MASTER!$B$3/100,"SB",IF(VALUE('SUMMARY WEEK'!Q888)&gt;MASTER!$B$4/100,"B",IF(VALUE('SUMMARY WEEK'!Q888)&gt;MASTER!$B$5/100,"C","K"))),'SUMMARY WEEK'!Q888))</f>
        <v/>
      </c>
      <c r="R888" s="20" t="str">
        <f>IF(ISBLANK('SUMMARY WEEK'!R888),'SUMMARY WEEK'!R888,IFERROR(IF(VALUE('SUMMARY WEEK'!R888)&gt;MASTER!$B$3/100,"SB",IF(VALUE('SUMMARY WEEK'!R888)&gt;MASTER!$B$4/100,"B",IF(VALUE('SUMMARY WEEK'!R888)&gt;MASTER!$B$5/100,"C","K"))),'SUMMARY WEEK'!R888))</f>
        <v/>
      </c>
      <c r="S888" s="20" t="str">
        <f>IF(ISBLANK('SUMMARY WEEK'!S888),'SUMMARY WEEK'!S888,IFERROR(IF(VALUE('SUMMARY WEEK'!S888)&gt;MASTER!$B$3/100,"SB",IF(VALUE('SUMMARY WEEK'!S888)&gt;MASTER!$B$4/100,"B",IF(VALUE('SUMMARY WEEK'!S888)&gt;MASTER!$B$5/100,"C","K"))),'SUMMARY WEEK'!S888))</f>
        <v/>
      </c>
      <c r="T888" s="20" t="str">
        <f>IF(ISBLANK('SUMMARY WEEK'!T888),'SUMMARY WEEK'!T888,IFERROR(IF(VALUE('SUMMARY WEEK'!T888)&gt;MASTER!$B$3/100,"SB",IF(VALUE('SUMMARY WEEK'!T888)&gt;MASTER!$B$4/100,"B",IF(VALUE('SUMMARY WEEK'!T888)&gt;MASTER!$B$5/100,"C","K"))),'SUMMARY WEEK'!T888))</f>
        <v/>
      </c>
      <c r="U888" s="20" t="str">
        <f>IF(ISBLANK('SUMMARY WEEK'!U888),'SUMMARY WEEK'!U888,IFERROR(IF(VALUE('SUMMARY WEEK'!U888)&gt;MASTER!$B$3/100,"SB",IF(VALUE('SUMMARY WEEK'!U888)&gt;MASTER!$B$4/100,"B",IF(VALUE('SUMMARY WEEK'!U888)&gt;MASTER!$B$5/100,"C","K"))),'SUMMARY WEEK'!U888))</f>
        <v/>
      </c>
      <c r="V888" s="20" t="str">
        <f>IF(ISBLANK('SUMMARY WEEK'!V888),'SUMMARY WEEK'!V888,IFERROR(IF(VALUE('SUMMARY WEEK'!V888)&gt;MASTER!$B$3/100,"SB",IF(VALUE('SUMMARY WEEK'!V888)&gt;MASTER!$B$4/100,"B",IF(VALUE('SUMMARY WEEK'!V888)&gt;MASTER!$B$5/100,"C","K"))),'SUMMARY WEEK'!V888))</f>
        <v/>
      </c>
      <c r="W888" s="20" t="str">
        <f>IF(ISBLANK('SUMMARY WEEK'!W888),'SUMMARY WEEK'!W888,IFERROR(IF(VALUE('SUMMARY WEEK'!W888)&gt;MASTER!$B$3/100,"SB",IF(VALUE('SUMMARY WEEK'!W888)&gt;MASTER!$B$4/100,"B",IF(VALUE('SUMMARY WEEK'!W888)&gt;MASTER!$B$5/100,"C","K"))),'SUMMARY WEEK'!W888))</f>
        <v/>
      </c>
      <c r="X888" s="20" t="str">
        <f>IF(ISBLANK('SUMMARY WEEK'!X888),'SUMMARY WEEK'!X888,IFERROR(IF(VALUE('SUMMARY WEEK'!X888)&gt;MASTER!$B$3/100,"SB",IF(VALUE('SUMMARY WEEK'!X888)&gt;MASTER!$B$4/100,"B",IF(VALUE('SUMMARY WEEK'!X888)&gt;MASTER!$B$5/100,"C","K"))),'SUMMARY WEEK'!X888))</f>
        <v/>
      </c>
      <c r="Y888" s="20" t="str">
        <f>IF(ISBLANK('SUMMARY WEEK'!Y888),'SUMMARY WEEK'!Y888,IFERROR(IF(VALUE('SUMMARY WEEK'!Y888)&gt;MASTER!$B$3/100,"SB",IF(VALUE('SUMMARY WEEK'!Y888)&gt;MASTER!$B$4/100,"B",IF(VALUE('SUMMARY WEEK'!Y888)&gt;MASTER!$B$5/100,"C","K"))),'SUMMARY WEEK'!Y888))</f>
        <v/>
      </c>
      <c r="Z888" s="20" t="str">
        <f>IF(ISBLANK('SUMMARY WEEK'!Z888),'SUMMARY WEEK'!Z888,IFERROR(IF(VALUE('SUMMARY WEEK'!Z888)&gt;MASTER!$B$3/100,"SB",IF(VALUE('SUMMARY WEEK'!Z888)&gt;MASTER!$B$4/100,"B",IF(VALUE('SUMMARY WEEK'!Z888)&gt;MASTER!$B$5/100,"C","K"))),'SUMMARY WEEK'!Z888))</f>
        <v/>
      </c>
      <c r="AA888" s="20"/>
    </row>
    <row r="889">
      <c r="A889" s="18" t="str">
        <f>IF(ISBLANK('SUMMARY WEEK'!A889),'SUMMARY WEEK'!A889,IFERROR(IF(VALUE('SUMMARY WEEK'!A889)&gt;MASTER!$B$3/100,"SB",IF(VALUE('SUMMARY WEEK'!A889)&gt;MASTER!$B$4/100,"B",IF(VALUE('SUMMARY WEEK'!A889)&gt;MASTER!$B$5/100,"C","K"))),'SUMMARY WEEK'!A889))</f>
        <v/>
      </c>
      <c r="B889" s="19" t="str">
        <f>IF(ISBLANK('SUMMARY WEEK'!B889),'SUMMARY WEEK'!B889,IFERROR(IF(VALUE('SUMMARY WEEK'!B889)&gt;MASTER!$B$3/100,"SB",IF(VALUE('SUMMARY WEEK'!B889)&gt;MASTER!$B$4/100,"B",IF(VALUE('SUMMARY WEEK'!B889)&gt;MASTER!$B$5/100,"C","K"))),'SUMMARY WEEK'!B889))</f>
        <v/>
      </c>
      <c r="C889" s="20" t="str">
        <f>IF(ISBLANK('SUMMARY WEEK'!C889),'SUMMARY WEEK'!C889,IFERROR(IF(VALUE('SUMMARY WEEK'!C889)&gt;MASTER!$B$3/100,"SB",IF(VALUE('SUMMARY WEEK'!C889)&gt;MASTER!$B$4/100,"B",IF(VALUE('SUMMARY WEEK'!C889)&gt;MASTER!$B$5/100,"C","K"))),'SUMMARY WEEK'!C889))</f>
        <v/>
      </c>
      <c r="D889" s="20" t="str">
        <f>IF(ISBLANK('SUMMARY WEEK'!D889),'SUMMARY WEEK'!D889,IFERROR(IF(VALUE('SUMMARY WEEK'!D889)&gt;MASTER!$B$3/100,"SB",IF(VALUE('SUMMARY WEEK'!D889)&gt;MASTER!$B$4/100,"B",IF(VALUE('SUMMARY WEEK'!D889)&gt;MASTER!$B$5/100,"C","K"))),'SUMMARY WEEK'!D889))</f>
        <v/>
      </c>
      <c r="E889" s="20" t="str">
        <f>IF(ISBLANK('SUMMARY WEEK'!E889),'SUMMARY WEEK'!E889,IFERROR(IF(VALUE('SUMMARY WEEK'!E889)&gt;MASTER!$B$3/100,"SB",IF(VALUE('SUMMARY WEEK'!E889)&gt;MASTER!$B$4/100,"B",IF(VALUE('SUMMARY WEEK'!E889)&gt;MASTER!$B$5/100,"C","K"))),'SUMMARY WEEK'!E889))</f>
        <v/>
      </c>
      <c r="F889" s="20" t="str">
        <f>IF(ISBLANK('SUMMARY WEEK'!F889),'SUMMARY WEEK'!F889,IFERROR(IF(VALUE('SUMMARY WEEK'!F889)&gt;MASTER!$B$3/100,"SB",IF(VALUE('SUMMARY WEEK'!F889)&gt;MASTER!$B$4/100,"B",IF(VALUE('SUMMARY WEEK'!F889)&gt;MASTER!$B$5/100,"C","K"))),'SUMMARY WEEK'!F889))</f>
        <v/>
      </c>
      <c r="G889" s="20" t="str">
        <f>IF(ISBLANK('SUMMARY WEEK'!G889),'SUMMARY WEEK'!G889,IFERROR(IF(VALUE('SUMMARY WEEK'!G889)&gt;MASTER!$B$3/100,"SB",IF(VALUE('SUMMARY WEEK'!G889)&gt;MASTER!$B$4/100,"B",IF(VALUE('SUMMARY WEEK'!G889)&gt;MASTER!$B$5/100,"C","K"))),'SUMMARY WEEK'!G889))</f>
        <v/>
      </c>
      <c r="H889" s="20" t="str">
        <f>IF(ISBLANK('SUMMARY WEEK'!H889),'SUMMARY WEEK'!H889,IFERROR(IF(VALUE('SUMMARY WEEK'!H889)&gt;MASTER!$B$3/100,"SB",IF(VALUE('SUMMARY WEEK'!H889)&gt;MASTER!$B$4/100,"B",IF(VALUE('SUMMARY WEEK'!H889)&gt;MASTER!$B$5/100,"C","K"))),'SUMMARY WEEK'!H889))</f>
        <v/>
      </c>
      <c r="I889" s="20" t="str">
        <f>IF(ISBLANK('SUMMARY WEEK'!I889),'SUMMARY WEEK'!I889,IFERROR(IF(VALUE('SUMMARY WEEK'!I889)&gt;MASTER!$B$3/100,"SB",IF(VALUE('SUMMARY WEEK'!I889)&gt;MASTER!$B$4/100,"B",IF(VALUE('SUMMARY WEEK'!I889)&gt;MASTER!$B$5/100,"C","K"))),'SUMMARY WEEK'!I889))</f>
        <v/>
      </c>
      <c r="J889" s="20" t="str">
        <f>IF(ISBLANK('SUMMARY WEEK'!J889),'SUMMARY WEEK'!J889,IFERROR(IF(VALUE('SUMMARY WEEK'!J889)&gt;MASTER!$B$3/100,"SB",IF(VALUE('SUMMARY WEEK'!J889)&gt;MASTER!$B$4/100,"B",IF(VALUE('SUMMARY WEEK'!J889)&gt;MASTER!$B$5/100,"C","K"))),'SUMMARY WEEK'!J889))</f>
        <v/>
      </c>
      <c r="K889" s="20" t="str">
        <f>IF(ISBLANK('SUMMARY WEEK'!K889),'SUMMARY WEEK'!K889,IFERROR(IF(VALUE('SUMMARY WEEK'!K889)&gt;MASTER!$B$3/100,"SB",IF(VALUE('SUMMARY WEEK'!K889)&gt;MASTER!$B$4/100,"B",IF(VALUE('SUMMARY WEEK'!K889)&gt;MASTER!$B$5/100,"C","K"))),'SUMMARY WEEK'!K889))</f>
        <v/>
      </c>
      <c r="L889" s="20" t="str">
        <f>IF(ISBLANK('SUMMARY WEEK'!L889),'SUMMARY WEEK'!L889,IFERROR(IF(VALUE('SUMMARY WEEK'!L889)&gt;MASTER!$B$3/100,"SB",IF(VALUE('SUMMARY WEEK'!L889)&gt;MASTER!$B$4/100,"B",IF(VALUE('SUMMARY WEEK'!L889)&gt;MASTER!$B$5/100,"C","K"))),'SUMMARY WEEK'!L889))</f>
        <v/>
      </c>
      <c r="M889" s="20" t="str">
        <f>IF(ISBLANK('SUMMARY WEEK'!M889),'SUMMARY WEEK'!M889,IFERROR(IF(VALUE('SUMMARY WEEK'!M889)&gt;MASTER!$B$3/100,"SB",IF(VALUE('SUMMARY WEEK'!M889)&gt;MASTER!$B$4/100,"B",IF(VALUE('SUMMARY WEEK'!M889)&gt;MASTER!$B$5/100,"C","K"))),'SUMMARY WEEK'!M889))</f>
        <v/>
      </c>
      <c r="N889" s="20" t="str">
        <f>IF(ISBLANK('SUMMARY WEEK'!N889),'SUMMARY WEEK'!N889,IFERROR(IF(VALUE('SUMMARY WEEK'!N889)&gt;MASTER!$B$3/100,"SB",IF(VALUE('SUMMARY WEEK'!N889)&gt;MASTER!$B$4/100,"B",IF(VALUE('SUMMARY WEEK'!N889)&gt;MASTER!$B$5/100,"C","K"))),'SUMMARY WEEK'!N889))</f>
        <v/>
      </c>
      <c r="O889" s="20" t="str">
        <f>IF(ISBLANK('SUMMARY WEEK'!O889),'SUMMARY WEEK'!O889,IFERROR(IF(VALUE('SUMMARY WEEK'!O889)&gt;MASTER!$B$3/100,"SB",IF(VALUE('SUMMARY WEEK'!O889)&gt;MASTER!$B$4/100,"B",IF(VALUE('SUMMARY WEEK'!O889)&gt;MASTER!$B$5/100,"C","K"))),'SUMMARY WEEK'!O889))</f>
        <v/>
      </c>
      <c r="P889" s="20" t="str">
        <f>IF(ISBLANK('SUMMARY WEEK'!P889),'SUMMARY WEEK'!P889,IFERROR(IF(VALUE('SUMMARY WEEK'!P889)&gt;MASTER!$B$3/100,"SB",IF(VALUE('SUMMARY WEEK'!P889)&gt;MASTER!$B$4/100,"B",IF(VALUE('SUMMARY WEEK'!P889)&gt;MASTER!$B$5/100,"C","K"))),'SUMMARY WEEK'!P889))</f>
        <v/>
      </c>
      <c r="Q889" s="20" t="str">
        <f>IF(ISBLANK('SUMMARY WEEK'!Q889),'SUMMARY WEEK'!Q889,IFERROR(IF(VALUE('SUMMARY WEEK'!Q889)&gt;MASTER!$B$3/100,"SB",IF(VALUE('SUMMARY WEEK'!Q889)&gt;MASTER!$B$4/100,"B",IF(VALUE('SUMMARY WEEK'!Q889)&gt;MASTER!$B$5/100,"C","K"))),'SUMMARY WEEK'!Q889))</f>
        <v/>
      </c>
      <c r="R889" s="20" t="str">
        <f>IF(ISBLANK('SUMMARY WEEK'!R889),'SUMMARY WEEK'!R889,IFERROR(IF(VALUE('SUMMARY WEEK'!R889)&gt;MASTER!$B$3/100,"SB",IF(VALUE('SUMMARY WEEK'!R889)&gt;MASTER!$B$4/100,"B",IF(VALUE('SUMMARY WEEK'!R889)&gt;MASTER!$B$5/100,"C","K"))),'SUMMARY WEEK'!R889))</f>
        <v/>
      </c>
      <c r="S889" s="20" t="str">
        <f>IF(ISBLANK('SUMMARY WEEK'!S889),'SUMMARY WEEK'!S889,IFERROR(IF(VALUE('SUMMARY WEEK'!S889)&gt;MASTER!$B$3/100,"SB",IF(VALUE('SUMMARY WEEK'!S889)&gt;MASTER!$B$4/100,"B",IF(VALUE('SUMMARY WEEK'!S889)&gt;MASTER!$B$5/100,"C","K"))),'SUMMARY WEEK'!S889))</f>
        <v/>
      </c>
      <c r="T889" s="20" t="str">
        <f>IF(ISBLANK('SUMMARY WEEK'!T889),'SUMMARY WEEK'!T889,IFERROR(IF(VALUE('SUMMARY WEEK'!T889)&gt;MASTER!$B$3/100,"SB",IF(VALUE('SUMMARY WEEK'!T889)&gt;MASTER!$B$4/100,"B",IF(VALUE('SUMMARY WEEK'!T889)&gt;MASTER!$B$5/100,"C","K"))),'SUMMARY WEEK'!T889))</f>
        <v/>
      </c>
      <c r="U889" s="20" t="str">
        <f>IF(ISBLANK('SUMMARY WEEK'!U889),'SUMMARY WEEK'!U889,IFERROR(IF(VALUE('SUMMARY WEEK'!U889)&gt;MASTER!$B$3/100,"SB",IF(VALUE('SUMMARY WEEK'!U889)&gt;MASTER!$B$4/100,"B",IF(VALUE('SUMMARY WEEK'!U889)&gt;MASTER!$B$5/100,"C","K"))),'SUMMARY WEEK'!U889))</f>
        <v/>
      </c>
      <c r="V889" s="20" t="str">
        <f>IF(ISBLANK('SUMMARY WEEK'!V889),'SUMMARY WEEK'!V889,IFERROR(IF(VALUE('SUMMARY WEEK'!V889)&gt;MASTER!$B$3/100,"SB",IF(VALUE('SUMMARY WEEK'!V889)&gt;MASTER!$B$4/100,"B",IF(VALUE('SUMMARY WEEK'!V889)&gt;MASTER!$B$5/100,"C","K"))),'SUMMARY WEEK'!V889))</f>
        <v/>
      </c>
      <c r="W889" s="20" t="str">
        <f>IF(ISBLANK('SUMMARY WEEK'!W889),'SUMMARY WEEK'!W889,IFERROR(IF(VALUE('SUMMARY WEEK'!W889)&gt;MASTER!$B$3/100,"SB",IF(VALUE('SUMMARY WEEK'!W889)&gt;MASTER!$B$4/100,"B",IF(VALUE('SUMMARY WEEK'!W889)&gt;MASTER!$B$5/100,"C","K"))),'SUMMARY WEEK'!W889))</f>
        <v/>
      </c>
      <c r="X889" s="20" t="str">
        <f>IF(ISBLANK('SUMMARY WEEK'!X889),'SUMMARY WEEK'!X889,IFERROR(IF(VALUE('SUMMARY WEEK'!X889)&gt;MASTER!$B$3/100,"SB",IF(VALUE('SUMMARY WEEK'!X889)&gt;MASTER!$B$4/100,"B",IF(VALUE('SUMMARY WEEK'!X889)&gt;MASTER!$B$5/100,"C","K"))),'SUMMARY WEEK'!X889))</f>
        <v/>
      </c>
      <c r="Y889" s="20" t="str">
        <f>IF(ISBLANK('SUMMARY WEEK'!Y889),'SUMMARY WEEK'!Y889,IFERROR(IF(VALUE('SUMMARY WEEK'!Y889)&gt;MASTER!$B$3/100,"SB",IF(VALUE('SUMMARY WEEK'!Y889)&gt;MASTER!$B$4/100,"B",IF(VALUE('SUMMARY WEEK'!Y889)&gt;MASTER!$B$5/100,"C","K"))),'SUMMARY WEEK'!Y889))</f>
        <v/>
      </c>
      <c r="Z889" s="20" t="str">
        <f>IF(ISBLANK('SUMMARY WEEK'!Z889),'SUMMARY WEEK'!Z889,IFERROR(IF(VALUE('SUMMARY WEEK'!Z889)&gt;MASTER!$B$3/100,"SB",IF(VALUE('SUMMARY WEEK'!Z889)&gt;MASTER!$B$4/100,"B",IF(VALUE('SUMMARY WEEK'!Z889)&gt;MASTER!$B$5/100,"C","K"))),'SUMMARY WEEK'!Z889))</f>
        <v/>
      </c>
      <c r="AA889" s="20"/>
    </row>
    <row r="890">
      <c r="A890" s="18" t="str">
        <f>IF(ISBLANK('SUMMARY WEEK'!A890),'SUMMARY WEEK'!A890,IFERROR(IF(VALUE('SUMMARY WEEK'!A890)&gt;MASTER!$B$3/100,"SB",IF(VALUE('SUMMARY WEEK'!A890)&gt;MASTER!$B$4/100,"B",IF(VALUE('SUMMARY WEEK'!A890)&gt;MASTER!$B$5/100,"C","K"))),'SUMMARY WEEK'!A890))</f>
        <v/>
      </c>
      <c r="B890" s="19" t="str">
        <f>IF(ISBLANK('SUMMARY WEEK'!B890),'SUMMARY WEEK'!B890,IFERROR(IF(VALUE('SUMMARY WEEK'!B890)&gt;MASTER!$B$3/100,"SB",IF(VALUE('SUMMARY WEEK'!B890)&gt;MASTER!$B$4/100,"B",IF(VALUE('SUMMARY WEEK'!B890)&gt;MASTER!$B$5/100,"C","K"))),'SUMMARY WEEK'!B890))</f>
        <v/>
      </c>
      <c r="C890" s="20" t="str">
        <f>IF(ISBLANK('SUMMARY WEEK'!C890),'SUMMARY WEEK'!C890,IFERROR(IF(VALUE('SUMMARY WEEK'!C890)&gt;MASTER!$B$3/100,"SB",IF(VALUE('SUMMARY WEEK'!C890)&gt;MASTER!$B$4/100,"B",IF(VALUE('SUMMARY WEEK'!C890)&gt;MASTER!$B$5/100,"C","K"))),'SUMMARY WEEK'!C890))</f>
        <v/>
      </c>
      <c r="D890" s="20" t="str">
        <f>IF(ISBLANK('SUMMARY WEEK'!D890),'SUMMARY WEEK'!D890,IFERROR(IF(VALUE('SUMMARY WEEK'!D890)&gt;MASTER!$B$3/100,"SB",IF(VALUE('SUMMARY WEEK'!D890)&gt;MASTER!$B$4/100,"B",IF(VALUE('SUMMARY WEEK'!D890)&gt;MASTER!$B$5/100,"C","K"))),'SUMMARY WEEK'!D890))</f>
        <v/>
      </c>
      <c r="E890" s="20" t="str">
        <f>IF(ISBLANK('SUMMARY WEEK'!E890),'SUMMARY WEEK'!E890,IFERROR(IF(VALUE('SUMMARY WEEK'!E890)&gt;MASTER!$B$3/100,"SB",IF(VALUE('SUMMARY WEEK'!E890)&gt;MASTER!$B$4/100,"B",IF(VALUE('SUMMARY WEEK'!E890)&gt;MASTER!$B$5/100,"C","K"))),'SUMMARY WEEK'!E890))</f>
        <v/>
      </c>
      <c r="F890" s="20" t="str">
        <f>IF(ISBLANK('SUMMARY WEEK'!F890),'SUMMARY WEEK'!F890,IFERROR(IF(VALUE('SUMMARY WEEK'!F890)&gt;MASTER!$B$3/100,"SB",IF(VALUE('SUMMARY WEEK'!F890)&gt;MASTER!$B$4/100,"B",IF(VALUE('SUMMARY WEEK'!F890)&gt;MASTER!$B$5/100,"C","K"))),'SUMMARY WEEK'!F890))</f>
        <v/>
      </c>
      <c r="G890" s="20" t="str">
        <f>IF(ISBLANK('SUMMARY WEEK'!G890),'SUMMARY WEEK'!G890,IFERROR(IF(VALUE('SUMMARY WEEK'!G890)&gt;MASTER!$B$3/100,"SB",IF(VALUE('SUMMARY WEEK'!G890)&gt;MASTER!$B$4/100,"B",IF(VALUE('SUMMARY WEEK'!G890)&gt;MASTER!$B$5/100,"C","K"))),'SUMMARY WEEK'!G890))</f>
        <v/>
      </c>
      <c r="H890" s="20" t="str">
        <f>IF(ISBLANK('SUMMARY WEEK'!H890),'SUMMARY WEEK'!H890,IFERROR(IF(VALUE('SUMMARY WEEK'!H890)&gt;MASTER!$B$3/100,"SB",IF(VALUE('SUMMARY WEEK'!H890)&gt;MASTER!$B$4/100,"B",IF(VALUE('SUMMARY WEEK'!H890)&gt;MASTER!$B$5/100,"C","K"))),'SUMMARY WEEK'!H890))</f>
        <v/>
      </c>
      <c r="I890" s="20" t="str">
        <f>IF(ISBLANK('SUMMARY WEEK'!I890),'SUMMARY WEEK'!I890,IFERROR(IF(VALUE('SUMMARY WEEK'!I890)&gt;MASTER!$B$3/100,"SB",IF(VALUE('SUMMARY WEEK'!I890)&gt;MASTER!$B$4/100,"B",IF(VALUE('SUMMARY WEEK'!I890)&gt;MASTER!$B$5/100,"C","K"))),'SUMMARY WEEK'!I890))</f>
        <v/>
      </c>
      <c r="J890" s="20" t="str">
        <f>IF(ISBLANK('SUMMARY WEEK'!J890),'SUMMARY WEEK'!J890,IFERROR(IF(VALUE('SUMMARY WEEK'!J890)&gt;MASTER!$B$3/100,"SB",IF(VALUE('SUMMARY WEEK'!J890)&gt;MASTER!$B$4/100,"B",IF(VALUE('SUMMARY WEEK'!J890)&gt;MASTER!$B$5/100,"C","K"))),'SUMMARY WEEK'!J890))</f>
        <v/>
      </c>
      <c r="K890" s="20" t="str">
        <f>IF(ISBLANK('SUMMARY WEEK'!K890),'SUMMARY WEEK'!K890,IFERROR(IF(VALUE('SUMMARY WEEK'!K890)&gt;MASTER!$B$3/100,"SB",IF(VALUE('SUMMARY WEEK'!K890)&gt;MASTER!$B$4/100,"B",IF(VALUE('SUMMARY WEEK'!K890)&gt;MASTER!$B$5/100,"C","K"))),'SUMMARY WEEK'!K890))</f>
        <v/>
      </c>
      <c r="L890" s="20" t="str">
        <f>IF(ISBLANK('SUMMARY WEEK'!L890),'SUMMARY WEEK'!L890,IFERROR(IF(VALUE('SUMMARY WEEK'!L890)&gt;MASTER!$B$3/100,"SB",IF(VALUE('SUMMARY WEEK'!L890)&gt;MASTER!$B$4/100,"B",IF(VALUE('SUMMARY WEEK'!L890)&gt;MASTER!$B$5/100,"C","K"))),'SUMMARY WEEK'!L890))</f>
        <v/>
      </c>
      <c r="M890" s="20" t="str">
        <f>IF(ISBLANK('SUMMARY WEEK'!M890),'SUMMARY WEEK'!M890,IFERROR(IF(VALUE('SUMMARY WEEK'!M890)&gt;MASTER!$B$3/100,"SB",IF(VALUE('SUMMARY WEEK'!M890)&gt;MASTER!$B$4/100,"B",IF(VALUE('SUMMARY WEEK'!M890)&gt;MASTER!$B$5/100,"C","K"))),'SUMMARY WEEK'!M890))</f>
        <v/>
      </c>
      <c r="N890" s="20" t="str">
        <f>IF(ISBLANK('SUMMARY WEEK'!N890),'SUMMARY WEEK'!N890,IFERROR(IF(VALUE('SUMMARY WEEK'!N890)&gt;MASTER!$B$3/100,"SB",IF(VALUE('SUMMARY WEEK'!N890)&gt;MASTER!$B$4/100,"B",IF(VALUE('SUMMARY WEEK'!N890)&gt;MASTER!$B$5/100,"C","K"))),'SUMMARY WEEK'!N890))</f>
        <v/>
      </c>
      <c r="O890" s="20" t="str">
        <f>IF(ISBLANK('SUMMARY WEEK'!O890),'SUMMARY WEEK'!O890,IFERROR(IF(VALUE('SUMMARY WEEK'!O890)&gt;MASTER!$B$3/100,"SB",IF(VALUE('SUMMARY WEEK'!O890)&gt;MASTER!$B$4/100,"B",IF(VALUE('SUMMARY WEEK'!O890)&gt;MASTER!$B$5/100,"C","K"))),'SUMMARY WEEK'!O890))</f>
        <v/>
      </c>
      <c r="P890" s="20" t="str">
        <f>IF(ISBLANK('SUMMARY WEEK'!P890),'SUMMARY WEEK'!P890,IFERROR(IF(VALUE('SUMMARY WEEK'!P890)&gt;MASTER!$B$3/100,"SB",IF(VALUE('SUMMARY WEEK'!P890)&gt;MASTER!$B$4/100,"B",IF(VALUE('SUMMARY WEEK'!P890)&gt;MASTER!$B$5/100,"C","K"))),'SUMMARY WEEK'!P890))</f>
        <v/>
      </c>
      <c r="Q890" s="20" t="str">
        <f>IF(ISBLANK('SUMMARY WEEK'!Q890),'SUMMARY WEEK'!Q890,IFERROR(IF(VALUE('SUMMARY WEEK'!Q890)&gt;MASTER!$B$3/100,"SB",IF(VALUE('SUMMARY WEEK'!Q890)&gt;MASTER!$B$4/100,"B",IF(VALUE('SUMMARY WEEK'!Q890)&gt;MASTER!$B$5/100,"C","K"))),'SUMMARY WEEK'!Q890))</f>
        <v/>
      </c>
      <c r="R890" s="20" t="str">
        <f>IF(ISBLANK('SUMMARY WEEK'!R890),'SUMMARY WEEK'!R890,IFERROR(IF(VALUE('SUMMARY WEEK'!R890)&gt;MASTER!$B$3/100,"SB",IF(VALUE('SUMMARY WEEK'!R890)&gt;MASTER!$B$4/100,"B",IF(VALUE('SUMMARY WEEK'!R890)&gt;MASTER!$B$5/100,"C","K"))),'SUMMARY WEEK'!R890))</f>
        <v/>
      </c>
      <c r="S890" s="20" t="str">
        <f>IF(ISBLANK('SUMMARY WEEK'!S890),'SUMMARY WEEK'!S890,IFERROR(IF(VALUE('SUMMARY WEEK'!S890)&gt;MASTER!$B$3/100,"SB",IF(VALUE('SUMMARY WEEK'!S890)&gt;MASTER!$B$4/100,"B",IF(VALUE('SUMMARY WEEK'!S890)&gt;MASTER!$B$5/100,"C","K"))),'SUMMARY WEEK'!S890))</f>
        <v/>
      </c>
      <c r="T890" s="20" t="str">
        <f>IF(ISBLANK('SUMMARY WEEK'!T890),'SUMMARY WEEK'!T890,IFERROR(IF(VALUE('SUMMARY WEEK'!T890)&gt;MASTER!$B$3/100,"SB",IF(VALUE('SUMMARY WEEK'!T890)&gt;MASTER!$B$4/100,"B",IF(VALUE('SUMMARY WEEK'!T890)&gt;MASTER!$B$5/100,"C","K"))),'SUMMARY WEEK'!T890))</f>
        <v/>
      </c>
      <c r="U890" s="20" t="str">
        <f>IF(ISBLANK('SUMMARY WEEK'!U890),'SUMMARY WEEK'!U890,IFERROR(IF(VALUE('SUMMARY WEEK'!U890)&gt;MASTER!$B$3/100,"SB",IF(VALUE('SUMMARY WEEK'!U890)&gt;MASTER!$B$4/100,"B",IF(VALUE('SUMMARY WEEK'!U890)&gt;MASTER!$B$5/100,"C","K"))),'SUMMARY WEEK'!U890))</f>
        <v/>
      </c>
      <c r="V890" s="20" t="str">
        <f>IF(ISBLANK('SUMMARY WEEK'!V890),'SUMMARY WEEK'!V890,IFERROR(IF(VALUE('SUMMARY WEEK'!V890)&gt;MASTER!$B$3/100,"SB",IF(VALUE('SUMMARY WEEK'!V890)&gt;MASTER!$B$4/100,"B",IF(VALUE('SUMMARY WEEK'!V890)&gt;MASTER!$B$5/100,"C","K"))),'SUMMARY WEEK'!V890))</f>
        <v/>
      </c>
      <c r="W890" s="20" t="str">
        <f>IF(ISBLANK('SUMMARY WEEK'!W890),'SUMMARY WEEK'!W890,IFERROR(IF(VALUE('SUMMARY WEEK'!W890)&gt;MASTER!$B$3/100,"SB",IF(VALUE('SUMMARY WEEK'!W890)&gt;MASTER!$B$4/100,"B",IF(VALUE('SUMMARY WEEK'!W890)&gt;MASTER!$B$5/100,"C","K"))),'SUMMARY WEEK'!W890))</f>
        <v/>
      </c>
      <c r="X890" s="20" t="str">
        <f>IF(ISBLANK('SUMMARY WEEK'!X890),'SUMMARY WEEK'!X890,IFERROR(IF(VALUE('SUMMARY WEEK'!X890)&gt;MASTER!$B$3/100,"SB",IF(VALUE('SUMMARY WEEK'!X890)&gt;MASTER!$B$4/100,"B",IF(VALUE('SUMMARY WEEK'!X890)&gt;MASTER!$B$5/100,"C","K"))),'SUMMARY WEEK'!X890))</f>
        <v/>
      </c>
      <c r="Y890" s="20" t="str">
        <f>IF(ISBLANK('SUMMARY WEEK'!Y890),'SUMMARY WEEK'!Y890,IFERROR(IF(VALUE('SUMMARY WEEK'!Y890)&gt;MASTER!$B$3/100,"SB",IF(VALUE('SUMMARY WEEK'!Y890)&gt;MASTER!$B$4/100,"B",IF(VALUE('SUMMARY WEEK'!Y890)&gt;MASTER!$B$5/100,"C","K"))),'SUMMARY WEEK'!Y890))</f>
        <v/>
      </c>
      <c r="Z890" s="20" t="str">
        <f>IF(ISBLANK('SUMMARY WEEK'!Z890),'SUMMARY WEEK'!Z890,IFERROR(IF(VALUE('SUMMARY WEEK'!Z890)&gt;MASTER!$B$3/100,"SB",IF(VALUE('SUMMARY WEEK'!Z890)&gt;MASTER!$B$4/100,"B",IF(VALUE('SUMMARY WEEK'!Z890)&gt;MASTER!$B$5/100,"C","K"))),'SUMMARY WEEK'!Z890))</f>
        <v/>
      </c>
      <c r="AA890" s="20"/>
    </row>
    <row r="891">
      <c r="A891" s="18" t="str">
        <f>IF(ISBLANK('SUMMARY WEEK'!A891),'SUMMARY WEEK'!A891,IFERROR(IF(VALUE('SUMMARY WEEK'!A891)&gt;MASTER!$B$3/100,"SB",IF(VALUE('SUMMARY WEEK'!A891)&gt;MASTER!$B$4/100,"B",IF(VALUE('SUMMARY WEEK'!A891)&gt;MASTER!$B$5/100,"C","K"))),'SUMMARY WEEK'!A891))</f>
        <v/>
      </c>
      <c r="B891" s="19" t="str">
        <f>IF(ISBLANK('SUMMARY WEEK'!B891),'SUMMARY WEEK'!B891,IFERROR(IF(VALUE('SUMMARY WEEK'!B891)&gt;MASTER!$B$3/100,"SB",IF(VALUE('SUMMARY WEEK'!B891)&gt;MASTER!$B$4/100,"B",IF(VALUE('SUMMARY WEEK'!B891)&gt;MASTER!$B$5/100,"C","K"))),'SUMMARY WEEK'!B891))</f>
        <v/>
      </c>
      <c r="C891" s="20" t="str">
        <f>IF(ISBLANK('SUMMARY WEEK'!C891),'SUMMARY WEEK'!C891,IFERROR(IF(VALUE('SUMMARY WEEK'!C891)&gt;MASTER!$B$3/100,"SB",IF(VALUE('SUMMARY WEEK'!C891)&gt;MASTER!$B$4/100,"B",IF(VALUE('SUMMARY WEEK'!C891)&gt;MASTER!$B$5/100,"C","K"))),'SUMMARY WEEK'!C891))</f>
        <v/>
      </c>
      <c r="D891" s="20" t="str">
        <f>IF(ISBLANK('SUMMARY WEEK'!D891),'SUMMARY WEEK'!D891,IFERROR(IF(VALUE('SUMMARY WEEK'!D891)&gt;MASTER!$B$3/100,"SB",IF(VALUE('SUMMARY WEEK'!D891)&gt;MASTER!$B$4/100,"B",IF(VALUE('SUMMARY WEEK'!D891)&gt;MASTER!$B$5/100,"C","K"))),'SUMMARY WEEK'!D891))</f>
        <v/>
      </c>
      <c r="E891" s="20" t="str">
        <f>IF(ISBLANK('SUMMARY WEEK'!E891),'SUMMARY WEEK'!E891,IFERROR(IF(VALUE('SUMMARY WEEK'!E891)&gt;MASTER!$B$3/100,"SB",IF(VALUE('SUMMARY WEEK'!E891)&gt;MASTER!$B$4/100,"B",IF(VALUE('SUMMARY WEEK'!E891)&gt;MASTER!$B$5/100,"C","K"))),'SUMMARY WEEK'!E891))</f>
        <v/>
      </c>
      <c r="F891" s="20" t="str">
        <f>IF(ISBLANK('SUMMARY WEEK'!F891),'SUMMARY WEEK'!F891,IFERROR(IF(VALUE('SUMMARY WEEK'!F891)&gt;MASTER!$B$3/100,"SB",IF(VALUE('SUMMARY WEEK'!F891)&gt;MASTER!$B$4/100,"B",IF(VALUE('SUMMARY WEEK'!F891)&gt;MASTER!$B$5/100,"C","K"))),'SUMMARY WEEK'!F891))</f>
        <v/>
      </c>
      <c r="G891" s="20" t="str">
        <f>IF(ISBLANK('SUMMARY WEEK'!G891),'SUMMARY WEEK'!G891,IFERROR(IF(VALUE('SUMMARY WEEK'!G891)&gt;MASTER!$B$3/100,"SB",IF(VALUE('SUMMARY WEEK'!G891)&gt;MASTER!$B$4/100,"B",IF(VALUE('SUMMARY WEEK'!G891)&gt;MASTER!$B$5/100,"C","K"))),'SUMMARY WEEK'!G891))</f>
        <v/>
      </c>
      <c r="H891" s="20" t="str">
        <f>IF(ISBLANK('SUMMARY WEEK'!H891),'SUMMARY WEEK'!H891,IFERROR(IF(VALUE('SUMMARY WEEK'!H891)&gt;MASTER!$B$3/100,"SB",IF(VALUE('SUMMARY WEEK'!H891)&gt;MASTER!$B$4/100,"B",IF(VALUE('SUMMARY WEEK'!H891)&gt;MASTER!$B$5/100,"C","K"))),'SUMMARY WEEK'!H891))</f>
        <v/>
      </c>
      <c r="I891" s="20" t="str">
        <f>IF(ISBLANK('SUMMARY WEEK'!I891),'SUMMARY WEEK'!I891,IFERROR(IF(VALUE('SUMMARY WEEK'!I891)&gt;MASTER!$B$3/100,"SB",IF(VALUE('SUMMARY WEEK'!I891)&gt;MASTER!$B$4/100,"B",IF(VALUE('SUMMARY WEEK'!I891)&gt;MASTER!$B$5/100,"C","K"))),'SUMMARY WEEK'!I891))</f>
        <v/>
      </c>
      <c r="J891" s="20" t="str">
        <f>IF(ISBLANK('SUMMARY WEEK'!J891),'SUMMARY WEEK'!J891,IFERROR(IF(VALUE('SUMMARY WEEK'!J891)&gt;MASTER!$B$3/100,"SB",IF(VALUE('SUMMARY WEEK'!J891)&gt;MASTER!$B$4/100,"B",IF(VALUE('SUMMARY WEEK'!J891)&gt;MASTER!$B$5/100,"C","K"))),'SUMMARY WEEK'!J891))</f>
        <v/>
      </c>
      <c r="K891" s="20" t="str">
        <f>IF(ISBLANK('SUMMARY WEEK'!K891),'SUMMARY WEEK'!K891,IFERROR(IF(VALUE('SUMMARY WEEK'!K891)&gt;MASTER!$B$3/100,"SB",IF(VALUE('SUMMARY WEEK'!K891)&gt;MASTER!$B$4/100,"B",IF(VALUE('SUMMARY WEEK'!K891)&gt;MASTER!$B$5/100,"C","K"))),'SUMMARY WEEK'!K891))</f>
        <v/>
      </c>
      <c r="L891" s="20" t="str">
        <f>IF(ISBLANK('SUMMARY WEEK'!L891),'SUMMARY WEEK'!L891,IFERROR(IF(VALUE('SUMMARY WEEK'!L891)&gt;MASTER!$B$3/100,"SB",IF(VALUE('SUMMARY WEEK'!L891)&gt;MASTER!$B$4/100,"B",IF(VALUE('SUMMARY WEEK'!L891)&gt;MASTER!$B$5/100,"C","K"))),'SUMMARY WEEK'!L891))</f>
        <v/>
      </c>
      <c r="M891" s="20" t="str">
        <f>IF(ISBLANK('SUMMARY WEEK'!M891),'SUMMARY WEEK'!M891,IFERROR(IF(VALUE('SUMMARY WEEK'!M891)&gt;MASTER!$B$3/100,"SB",IF(VALUE('SUMMARY WEEK'!M891)&gt;MASTER!$B$4/100,"B",IF(VALUE('SUMMARY WEEK'!M891)&gt;MASTER!$B$5/100,"C","K"))),'SUMMARY WEEK'!M891))</f>
        <v/>
      </c>
      <c r="N891" s="20" t="str">
        <f>IF(ISBLANK('SUMMARY WEEK'!N891),'SUMMARY WEEK'!N891,IFERROR(IF(VALUE('SUMMARY WEEK'!N891)&gt;MASTER!$B$3/100,"SB",IF(VALUE('SUMMARY WEEK'!N891)&gt;MASTER!$B$4/100,"B",IF(VALUE('SUMMARY WEEK'!N891)&gt;MASTER!$B$5/100,"C","K"))),'SUMMARY WEEK'!N891))</f>
        <v/>
      </c>
      <c r="O891" s="20" t="str">
        <f>IF(ISBLANK('SUMMARY WEEK'!O891),'SUMMARY WEEK'!O891,IFERROR(IF(VALUE('SUMMARY WEEK'!O891)&gt;MASTER!$B$3/100,"SB",IF(VALUE('SUMMARY WEEK'!O891)&gt;MASTER!$B$4/100,"B",IF(VALUE('SUMMARY WEEK'!O891)&gt;MASTER!$B$5/100,"C","K"))),'SUMMARY WEEK'!O891))</f>
        <v/>
      </c>
      <c r="P891" s="20" t="str">
        <f>IF(ISBLANK('SUMMARY WEEK'!P891),'SUMMARY WEEK'!P891,IFERROR(IF(VALUE('SUMMARY WEEK'!P891)&gt;MASTER!$B$3/100,"SB",IF(VALUE('SUMMARY WEEK'!P891)&gt;MASTER!$B$4/100,"B",IF(VALUE('SUMMARY WEEK'!P891)&gt;MASTER!$B$5/100,"C","K"))),'SUMMARY WEEK'!P891))</f>
        <v/>
      </c>
      <c r="Q891" s="20" t="str">
        <f>IF(ISBLANK('SUMMARY WEEK'!Q891),'SUMMARY WEEK'!Q891,IFERROR(IF(VALUE('SUMMARY WEEK'!Q891)&gt;MASTER!$B$3/100,"SB",IF(VALUE('SUMMARY WEEK'!Q891)&gt;MASTER!$B$4/100,"B",IF(VALUE('SUMMARY WEEK'!Q891)&gt;MASTER!$B$5/100,"C","K"))),'SUMMARY WEEK'!Q891))</f>
        <v/>
      </c>
      <c r="R891" s="20" t="str">
        <f>IF(ISBLANK('SUMMARY WEEK'!R891),'SUMMARY WEEK'!R891,IFERROR(IF(VALUE('SUMMARY WEEK'!R891)&gt;MASTER!$B$3/100,"SB",IF(VALUE('SUMMARY WEEK'!R891)&gt;MASTER!$B$4/100,"B",IF(VALUE('SUMMARY WEEK'!R891)&gt;MASTER!$B$5/100,"C","K"))),'SUMMARY WEEK'!R891))</f>
        <v/>
      </c>
      <c r="S891" s="20" t="str">
        <f>IF(ISBLANK('SUMMARY WEEK'!S891),'SUMMARY WEEK'!S891,IFERROR(IF(VALUE('SUMMARY WEEK'!S891)&gt;MASTER!$B$3/100,"SB",IF(VALUE('SUMMARY WEEK'!S891)&gt;MASTER!$B$4/100,"B",IF(VALUE('SUMMARY WEEK'!S891)&gt;MASTER!$B$5/100,"C","K"))),'SUMMARY WEEK'!S891))</f>
        <v/>
      </c>
      <c r="T891" s="20" t="str">
        <f>IF(ISBLANK('SUMMARY WEEK'!T891),'SUMMARY WEEK'!T891,IFERROR(IF(VALUE('SUMMARY WEEK'!T891)&gt;MASTER!$B$3/100,"SB",IF(VALUE('SUMMARY WEEK'!T891)&gt;MASTER!$B$4/100,"B",IF(VALUE('SUMMARY WEEK'!T891)&gt;MASTER!$B$5/100,"C","K"))),'SUMMARY WEEK'!T891))</f>
        <v/>
      </c>
      <c r="U891" s="20" t="str">
        <f>IF(ISBLANK('SUMMARY WEEK'!U891),'SUMMARY WEEK'!U891,IFERROR(IF(VALUE('SUMMARY WEEK'!U891)&gt;MASTER!$B$3/100,"SB",IF(VALUE('SUMMARY WEEK'!U891)&gt;MASTER!$B$4/100,"B",IF(VALUE('SUMMARY WEEK'!U891)&gt;MASTER!$B$5/100,"C","K"))),'SUMMARY WEEK'!U891))</f>
        <v/>
      </c>
      <c r="V891" s="20" t="str">
        <f>IF(ISBLANK('SUMMARY WEEK'!V891),'SUMMARY WEEK'!V891,IFERROR(IF(VALUE('SUMMARY WEEK'!V891)&gt;MASTER!$B$3/100,"SB",IF(VALUE('SUMMARY WEEK'!V891)&gt;MASTER!$B$4/100,"B",IF(VALUE('SUMMARY WEEK'!V891)&gt;MASTER!$B$5/100,"C","K"))),'SUMMARY WEEK'!V891))</f>
        <v/>
      </c>
      <c r="W891" s="20" t="str">
        <f>IF(ISBLANK('SUMMARY WEEK'!W891),'SUMMARY WEEK'!W891,IFERROR(IF(VALUE('SUMMARY WEEK'!W891)&gt;MASTER!$B$3/100,"SB",IF(VALUE('SUMMARY WEEK'!W891)&gt;MASTER!$B$4/100,"B",IF(VALUE('SUMMARY WEEK'!W891)&gt;MASTER!$B$5/100,"C","K"))),'SUMMARY WEEK'!W891))</f>
        <v/>
      </c>
      <c r="X891" s="20" t="str">
        <f>IF(ISBLANK('SUMMARY WEEK'!X891),'SUMMARY WEEK'!X891,IFERROR(IF(VALUE('SUMMARY WEEK'!X891)&gt;MASTER!$B$3/100,"SB",IF(VALUE('SUMMARY WEEK'!X891)&gt;MASTER!$B$4/100,"B",IF(VALUE('SUMMARY WEEK'!X891)&gt;MASTER!$B$5/100,"C","K"))),'SUMMARY WEEK'!X891))</f>
        <v/>
      </c>
      <c r="Y891" s="20" t="str">
        <f>IF(ISBLANK('SUMMARY WEEK'!Y891),'SUMMARY WEEK'!Y891,IFERROR(IF(VALUE('SUMMARY WEEK'!Y891)&gt;MASTER!$B$3/100,"SB",IF(VALUE('SUMMARY WEEK'!Y891)&gt;MASTER!$B$4/100,"B",IF(VALUE('SUMMARY WEEK'!Y891)&gt;MASTER!$B$5/100,"C","K"))),'SUMMARY WEEK'!Y891))</f>
        <v/>
      </c>
      <c r="Z891" s="20" t="str">
        <f>IF(ISBLANK('SUMMARY WEEK'!Z891),'SUMMARY WEEK'!Z891,IFERROR(IF(VALUE('SUMMARY WEEK'!Z891)&gt;MASTER!$B$3/100,"SB",IF(VALUE('SUMMARY WEEK'!Z891)&gt;MASTER!$B$4/100,"B",IF(VALUE('SUMMARY WEEK'!Z891)&gt;MASTER!$B$5/100,"C","K"))),'SUMMARY WEEK'!Z891))</f>
        <v/>
      </c>
      <c r="AA891" s="20"/>
    </row>
    <row r="892">
      <c r="A892" s="18" t="str">
        <f>IF(ISBLANK('SUMMARY WEEK'!A892),'SUMMARY WEEK'!A892,IFERROR(IF(VALUE('SUMMARY WEEK'!A892)&gt;MASTER!$B$3/100,"SB",IF(VALUE('SUMMARY WEEK'!A892)&gt;MASTER!$B$4/100,"B",IF(VALUE('SUMMARY WEEK'!A892)&gt;MASTER!$B$5/100,"C","K"))),'SUMMARY WEEK'!A892))</f>
        <v/>
      </c>
      <c r="B892" s="19" t="str">
        <f>IF(ISBLANK('SUMMARY WEEK'!B892),'SUMMARY WEEK'!B892,IFERROR(IF(VALUE('SUMMARY WEEK'!B892)&gt;MASTER!$B$3/100,"SB",IF(VALUE('SUMMARY WEEK'!B892)&gt;MASTER!$B$4/100,"B",IF(VALUE('SUMMARY WEEK'!B892)&gt;MASTER!$B$5/100,"C","K"))),'SUMMARY WEEK'!B892))</f>
        <v/>
      </c>
      <c r="C892" s="20" t="str">
        <f>IF(ISBLANK('SUMMARY WEEK'!C892),'SUMMARY WEEK'!C892,IFERROR(IF(VALUE('SUMMARY WEEK'!C892)&gt;MASTER!$B$3/100,"SB",IF(VALUE('SUMMARY WEEK'!C892)&gt;MASTER!$B$4/100,"B",IF(VALUE('SUMMARY WEEK'!C892)&gt;MASTER!$B$5/100,"C","K"))),'SUMMARY WEEK'!C892))</f>
        <v/>
      </c>
      <c r="D892" s="20" t="str">
        <f>IF(ISBLANK('SUMMARY WEEK'!D892),'SUMMARY WEEK'!D892,IFERROR(IF(VALUE('SUMMARY WEEK'!D892)&gt;MASTER!$B$3/100,"SB",IF(VALUE('SUMMARY WEEK'!D892)&gt;MASTER!$B$4/100,"B",IF(VALUE('SUMMARY WEEK'!D892)&gt;MASTER!$B$5/100,"C","K"))),'SUMMARY WEEK'!D892))</f>
        <v/>
      </c>
      <c r="E892" s="20" t="str">
        <f>IF(ISBLANK('SUMMARY WEEK'!E892),'SUMMARY WEEK'!E892,IFERROR(IF(VALUE('SUMMARY WEEK'!E892)&gt;MASTER!$B$3/100,"SB",IF(VALUE('SUMMARY WEEK'!E892)&gt;MASTER!$B$4/100,"B",IF(VALUE('SUMMARY WEEK'!E892)&gt;MASTER!$B$5/100,"C","K"))),'SUMMARY WEEK'!E892))</f>
        <v/>
      </c>
      <c r="F892" s="20" t="str">
        <f>IF(ISBLANK('SUMMARY WEEK'!F892),'SUMMARY WEEK'!F892,IFERROR(IF(VALUE('SUMMARY WEEK'!F892)&gt;MASTER!$B$3/100,"SB",IF(VALUE('SUMMARY WEEK'!F892)&gt;MASTER!$B$4/100,"B",IF(VALUE('SUMMARY WEEK'!F892)&gt;MASTER!$B$5/100,"C","K"))),'SUMMARY WEEK'!F892))</f>
        <v/>
      </c>
      <c r="G892" s="20" t="str">
        <f>IF(ISBLANK('SUMMARY WEEK'!G892),'SUMMARY WEEK'!G892,IFERROR(IF(VALUE('SUMMARY WEEK'!G892)&gt;MASTER!$B$3/100,"SB",IF(VALUE('SUMMARY WEEK'!G892)&gt;MASTER!$B$4/100,"B",IF(VALUE('SUMMARY WEEK'!G892)&gt;MASTER!$B$5/100,"C","K"))),'SUMMARY WEEK'!G892))</f>
        <v/>
      </c>
      <c r="H892" s="20" t="str">
        <f>IF(ISBLANK('SUMMARY WEEK'!H892),'SUMMARY WEEK'!H892,IFERROR(IF(VALUE('SUMMARY WEEK'!H892)&gt;MASTER!$B$3/100,"SB",IF(VALUE('SUMMARY WEEK'!H892)&gt;MASTER!$B$4/100,"B",IF(VALUE('SUMMARY WEEK'!H892)&gt;MASTER!$B$5/100,"C","K"))),'SUMMARY WEEK'!H892))</f>
        <v/>
      </c>
      <c r="I892" s="20" t="str">
        <f>IF(ISBLANK('SUMMARY WEEK'!I892),'SUMMARY WEEK'!I892,IFERROR(IF(VALUE('SUMMARY WEEK'!I892)&gt;MASTER!$B$3/100,"SB",IF(VALUE('SUMMARY WEEK'!I892)&gt;MASTER!$B$4/100,"B",IF(VALUE('SUMMARY WEEK'!I892)&gt;MASTER!$B$5/100,"C","K"))),'SUMMARY WEEK'!I892))</f>
        <v/>
      </c>
      <c r="J892" s="20" t="str">
        <f>IF(ISBLANK('SUMMARY WEEK'!J892),'SUMMARY WEEK'!J892,IFERROR(IF(VALUE('SUMMARY WEEK'!J892)&gt;MASTER!$B$3/100,"SB",IF(VALUE('SUMMARY WEEK'!J892)&gt;MASTER!$B$4/100,"B",IF(VALUE('SUMMARY WEEK'!J892)&gt;MASTER!$B$5/100,"C","K"))),'SUMMARY WEEK'!J892))</f>
        <v/>
      </c>
      <c r="K892" s="20" t="str">
        <f>IF(ISBLANK('SUMMARY WEEK'!K892),'SUMMARY WEEK'!K892,IFERROR(IF(VALUE('SUMMARY WEEK'!K892)&gt;MASTER!$B$3/100,"SB",IF(VALUE('SUMMARY WEEK'!K892)&gt;MASTER!$B$4/100,"B",IF(VALUE('SUMMARY WEEK'!K892)&gt;MASTER!$B$5/100,"C","K"))),'SUMMARY WEEK'!K892))</f>
        <v/>
      </c>
      <c r="L892" s="20" t="str">
        <f>IF(ISBLANK('SUMMARY WEEK'!L892),'SUMMARY WEEK'!L892,IFERROR(IF(VALUE('SUMMARY WEEK'!L892)&gt;MASTER!$B$3/100,"SB",IF(VALUE('SUMMARY WEEK'!L892)&gt;MASTER!$B$4/100,"B",IF(VALUE('SUMMARY WEEK'!L892)&gt;MASTER!$B$5/100,"C","K"))),'SUMMARY WEEK'!L892))</f>
        <v/>
      </c>
      <c r="M892" s="20" t="str">
        <f>IF(ISBLANK('SUMMARY WEEK'!M892),'SUMMARY WEEK'!M892,IFERROR(IF(VALUE('SUMMARY WEEK'!M892)&gt;MASTER!$B$3/100,"SB",IF(VALUE('SUMMARY WEEK'!M892)&gt;MASTER!$B$4/100,"B",IF(VALUE('SUMMARY WEEK'!M892)&gt;MASTER!$B$5/100,"C","K"))),'SUMMARY WEEK'!M892))</f>
        <v/>
      </c>
      <c r="N892" s="20" t="str">
        <f>IF(ISBLANK('SUMMARY WEEK'!N892),'SUMMARY WEEK'!N892,IFERROR(IF(VALUE('SUMMARY WEEK'!N892)&gt;MASTER!$B$3/100,"SB",IF(VALUE('SUMMARY WEEK'!N892)&gt;MASTER!$B$4/100,"B",IF(VALUE('SUMMARY WEEK'!N892)&gt;MASTER!$B$5/100,"C","K"))),'SUMMARY WEEK'!N892))</f>
        <v/>
      </c>
      <c r="O892" s="20" t="str">
        <f>IF(ISBLANK('SUMMARY WEEK'!O892),'SUMMARY WEEK'!O892,IFERROR(IF(VALUE('SUMMARY WEEK'!O892)&gt;MASTER!$B$3/100,"SB",IF(VALUE('SUMMARY WEEK'!O892)&gt;MASTER!$B$4/100,"B",IF(VALUE('SUMMARY WEEK'!O892)&gt;MASTER!$B$5/100,"C","K"))),'SUMMARY WEEK'!O892))</f>
        <v/>
      </c>
      <c r="P892" s="20" t="str">
        <f>IF(ISBLANK('SUMMARY WEEK'!P892),'SUMMARY WEEK'!P892,IFERROR(IF(VALUE('SUMMARY WEEK'!P892)&gt;MASTER!$B$3/100,"SB",IF(VALUE('SUMMARY WEEK'!P892)&gt;MASTER!$B$4/100,"B",IF(VALUE('SUMMARY WEEK'!P892)&gt;MASTER!$B$5/100,"C","K"))),'SUMMARY WEEK'!P892))</f>
        <v/>
      </c>
      <c r="Q892" s="20" t="str">
        <f>IF(ISBLANK('SUMMARY WEEK'!Q892),'SUMMARY WEEK'!Q892,IFERROR(IF(VALUE('SUMMARY WEEK'!Q892)&gt;MASTER!$B$3/100,"SB",IF(VALUE('SUMMARY WEEK'!Q892)&gt;MASTER!$B$4/100,"B",IF(VALUE('SUMMARY WEEK'!Q892)&gt;MASTER!$B$5/100,"C","K"))),'SUMMARY WEEK'!Q892))</f>
        <v/>
      </c>
      <c r="R892" s="20" t="str">
        <f>IF(ISBLANK('SUMMARY WEEK'!R892),'SUMMARY WEEK'!R892,IFERROR(IF(VALUE('SUMMARY WEEK'!R892)&gt;MASTER!$B$3/100,"SB",IF(VALUE('SUMMARY WEEK'!R892)&gt;MASTER!$B$4/100,"B",IF(VALUE('SUMMARY WEEK'!R892)&gt;MASTER!$B$5/100,"C","K"))),'SUMMARY WEEK'!R892))</f>
        <v/>
      </c>
      <c r="S892" s="20" t="str">
        <f>IF(ISBLANK('SUMMARY WEEK'!S892),'SUMMARY WEEK'!S892,IFERROR(IF(VALUE('SUMMARY WEEK'!S892)&gt;MASTER!$B$3/100,"SB",IF(VALUE('SUMMARY WEEK'!S892)&gt;MASTER!$B$4/100,"B",IF(VALUE('SUMMARY WEEK'!S892)&gt;MASTER!$B$5/100,"C","K"))),'SUMMARY WEEK'!S892))</f>
        <v/>
      </c>
      <c r="T892" s="20" t="str">
        <f>IF(ISBLANK('SUMMARY WEEK'!T892),'SUMMARY WEEK'!T892,IFERROR(IF(VALUE('SUMMARY WEEK'!T892)&gt;MASTER!$B$3/100,"SB",IF(VALUE('SUMMARY WEEK'!T892)&gt;MASTER!$B$4/100,"B",IF(VALUE('SUMMARY WEEK'!T892)&gt;MASTER!$B$5/100,"C","K"))),'SUMMARY WEEK'!T892))</f>
        <v/>
      </c>
      <c r="U892" s="20" t="str">
        <f>IF(ISBLANK('SUMMARY WEEK'!U892),'SUMMARY WEEK'!U892,IFERROR(IF(VALUE('SUMMARY WEEK'!U892)&gt;MASTER!$B$3/100,"SB",IF(VALUE('SUMMARY WEEK'!U892)&gt;MASTER!$B$4/100,"B",IF(VALUE('SUMMARY WEEK'!U892)&gt;MASTER!$B$5/100,"C","K"))),'SUMMARY WEEK'!U892))</f>
        <v/>
      </c>
      <c r="V892" s="20" t="str">
        <f>IF(ISBLANK('SUMMARY WEEK'!V892),'SUMMARY WEEK'!V892,IFERROR(IF(VALUE('SUMMARY WEEK'!V892)&gt;MASTER!$B$3/100,"SB",IF(VALUE('SUMMARY WEEK'!V892)&gt;MASTER!$B$4/100,"B",IF(VALUE('SUMMARY WEEK'!V892)&gt;MASTER!$B$5/100,"C","K"))),'SUMMARY WEEK'!V892))</f>
        <v/>
      </c>
      <c r="W892" s="20" t="str">
        <f>IF(ISBLANK('SUMMARY WEEK'!W892),'SUMMARY WEEK'!W892,IFERROR(IF(VALUE('SUMMARY WEEK'!W892)&gt;MASTER!$B$3/100,"SB",IF(VALUE('SUMMARY WEEK'!W892)&gt;MASTER!$B$4/100,"B",IF(VALUE('SUMMARY WEEK'!W892)&gt;MASTER!$B$5/100,"C","K"))),'SUMMARY WEEK'!W892))</f>
        <v/>
      </c>
      <c r="X892" s="20" t="str">
        <f>IF(ISBLANK('SUMMARY WEEK'!X892),'SUMMARY WEEK'!X892,IFERROR(IF(VALUE('SUMMARY WEEK'!X892)&gt;MASTER!$B$3/100,"SB",IF(VALUE('SUMMARY WEEK'!X892)&gt;MASTER!$B$4/100,"B",IF(VALUE('SUMMARY WEEK'!X892)&gt;MASTER!$B$5/100,"C","K"))),'SUMMARY WEEK'!X892))</f>
        <v/>
      </c>
      <c r="Y892" s="20" t="str">
        <f>IF(ISBLANK('SUMMARY WEEK'!Y892),'SUMMARY WEEK'!Y892,IFERROR(IF(VALUE('SUMMARY WEEK'!Y892)&gt;MASTER!$B$3/100,"SB",IF(VALUE('SUMMARY WEEK'!Y892)&gt;MASTER!$B$4/100,"B",IF(VALUE('SUMMARY WEEK'!Y892)&gt;MASTER!$B$5/100,"C","K"))),'SUMMARY WEEK'!Y892))</f>
        <v/>
      </c>
      <c r="Z892" s="20" t="str">
        <f>IF(ISBLANK('SUMMARY WEEK'!Z892),'SUMMARY WEEK'!Z892,IFERROR(IF(VALUE('SUMMARY WEEK'!Z892)&gt;MASTER!$B$3/100,"SB",IF(VALUE('SUMMARY WEEK'!Z892)&gt;MASTER!$B$4/100,"B",IF(VALUE('SUMMARY WEEK'!Z892)&gt;MASTER!$B$5/100,"C","K"))),'SUMMARY WEEK'!Z892))</f>
        <v/>
      </c>
      <c r="AA892" s="20"/>
    </row>
    <row r="893">
      <c r="A893" s="18" t="str">
        <f>IF(ISBLANK('SUMMARY WEEK'!A893),'SUMMARY WEEK'!A893,IFERROR(IF(VALUE('SUMMARY WEEK'!A893)&gt;MASTER!$B$3/100,"SB",IF(VALUE('SUMMARY WEEK'!A893)&gt;MASTER!$B$4/100,"B",IF(VALUE('SUMMARY WEEK'!A893)&gt;MASTER!$B$5/100,"C","K"))),'SUMMARY WEEK'!A893))</f>
        <v/>
      </c>
      <c r="B893" s="19" t="str">
        <f>IF(ISBLANK('SUMMARY WEEK'!B893),'SUMMARY WEEK'!B893,IFERROR(IF(VALUE('SUMMARY WEEK'!B893)&gt;MASTER!$B$3/100,"SB",IF(VALUE('SUMMARY WEEK'!B893)&gt;MASTER!$B$4/100,"B",IF(VALUE('SUMMARY WEEK'!B893)&gt;MASTER!$B$5/100,"C","K"))),'SUMMARY WEEK'!B893))</f>
        <v/>
      </c>
      <c r="C893" s="20" t="str">
        <f>IF(ISBLANK('SUMMARY WEEK'!C893),'SUMMARY WEEK'!C893,IFERROR(IF(VALUE('SUMMARY WEEK'!C893)&gt;MASTER!$B$3/100,"SB",IF(VALUE('SUMMARY WEEK'!C893)&gt;MASTER!$B$4/100,"B",IF(VALUE('SUMMARY WEEK'!C893)&gt;MASTER!$B$5/100,"C","K"))),'SUMMARY WEEK'!C893))</f>
        <v/>
      </c>
      <c r="D893" s="20" t="str">
        <f>IF(ISBLANK('SUMMARY WEEK'!D893),'SUMMARY WEEK'!D893,IFERROR(IF(VALUE('SUMMARY WEEK'!D893)&gt;MASTER!$B$3/100,"SB",IF(VALUE('SUMMARY WEEK'!D893)&gt;MASTER!$B$4/100,"B",IF(VALUE('SUMMARY WEEK'!D893)&gt;MASTER!$B$5/100,"C","K"))),'SUMMARY WEEK'!D893))</f>
        <v/>
      </c>
      <c r="E893" s="20" t="str">
        <f>IF(ISBLANK('SUMMARY WEEK'!E893),'SUMMARY WEEK'!E893,IFERROR(IF(VALUE('SUMMARY WEEK'!E893)&gt;MASTER!$B$3/100,"SB",IF(VALUE('SUMMARY WEEK'!E893)&gt;MASTER!$B$4/100,"B",IF(VALUE('SUMMARY WEEK'!E893)&gt;MASTER!$B$5/100,"C","K"))),'SUMMARY WEEK'!E893))</f>
        <v/>
      </c>
      <c r="F893" s="20" t="str">
        <f>IF(ISBLANK('SUMMARY WEEK'!F893),'SUMMARY WEEK'!F893,IFERROR(IF(VALUE('SUMMARY WEEK'!F893)&gt;MASTER!$B$3/100,"SB",IF(VALUE('SUMMARY WEEK'!F893)&gt;MASTER!$B$4/100,"B",IF(VALUE('SUMMARY WEEK'!F893)&gt;MASTER!$B$5/100,"C","K"))),'SUMMARY WEEK'!F893))</f>
        <v/>
      </c>
      <c r="G893" s="20" t="str">
        <f>IF(ISBLANK('SUMMARY WEEK'!G893),'SUMMARY WEEK'!G893,IFERROR(IF(VALUE('SUMMARY WEEK'!G893)&gt;MASTER!$B$3/100,"SB",IF(VALUE('SUMMARY WEEK'!G893)&gt;MASTER!$B$4/100,"B",IF(VALUE('SUMMARY WEEK'!G893)&gt;MASTER!$B$5/100,"C","K"))),'SUMMARY WEEK'!G893))</f>
        <v/>
      </c>
      <c r="H893" s="20" t="str">
        <f>IF(ISBLANK('SUMMARY WEEK'!H893),'SUMMARY WEEK'!H893,IFERROR(IF(VALUE('SUMMARY WEEK'!H893)&gt;MASTER!$B$3/100,"SB",IF(VALUE('SUMMARY WEEK'!H893)&gt;MASTER!$B$4/100,"B",IF(VALUE('SUMMARY WEEK'!H893)&gt;MASTER!$B$5/100,"C","K"))),'SUMMARY WEEK'!H893))</f>
        <v/>
      </c>
      <c r="I893" s="20" t="str">
        <f>IF(ISBLANK('SUMMARY WEEK'!I893),'SUMMARY WEEK'!I893,IFERROR(IF(VALUE('SUMMARY WEEK'!I893)&gt;MASTER!$B$3/100,"SB",IF(VALUE('SUMMARY WEEK'!I893)&gt;MASTER!$B$4/100,"B",IF(VALUE('SUMMARY WEEK'!I893)&gt;MASTER!$B$5/100,"C","K"))),'SUMMARY WEEK'!I893))</f>
        <v/>
      </c>
      <c r="J893" s="20" t="str">
        <f>IF(ISBLANK('SUMMARY WEEK'!J893),'SUMMARY WEEK'!J893,IFERROR(IF(VALUE('SUMMARY WEEK'!J893)&gt;MASTER!$B$3/100,"SB",IF(VALUE('SUMMARY WEEK'!J893)&gt;MASTER!$B$4/100,"B",IF(VALUE('SUMMARY WEEK'!J893)&gt;MASTER!$B$5/100,"C","K"))),'SUMMARY WEEK'!J893))</f>
        <v/>
      </c>
      <c r="K893" s="20" t="str">
        <f>IF(ISBLANK('SUMMARY WEEK'!K893),'SUMMARY WEEK'!K893,IFERROR(IF(VALUE('SUMMARY WEEK'!K893)&gt;MASTER!$B$3/100,"SB",IF(VALUE('SUMMARY WEEK'!K893)&gt;MASTER!$B$4/100,"B",IF(VALUE('SUMMARY WEEK'!K893)&gt;MASTER!$B$5/100,"C","K"))),'SUMMARY WEEK'!K893))</f>
        <v/>
      </c>
      <c r="L893" s="20" t="str">
        <f>IF(ISBLANK('SUMMARY WEEK'!L893),'SUMMARY WEEK'!L893,IFERROR(IF(VALUE('SUMMARY WEEK'!L893)&gt;MASTER!$B$3/100,"SB",IF(VALUE('SUMMARY WEEK'!L893)&gt;MASTER!$B$4/100,"B",IF(VALUE('SUMMARY WEEK'!L893)&gt;MASTER!$B$5/100,"C","K"))),'SUMMARY WEEK'!L893))</f>
        <v/>
      </c>
      <c r="M893" s="20" t="str">
        <f>IF(ISBLANK('SUMMARY WEEK'!M893),'SUMMARY WEEK'!M893,IFERROR(IF(VALUE('SUMMARY WEEK'!M893)&gt;MASTER!$B$3/100,"SB",IF(VALUE('SUMMARY WEEK'!M893)&gt;MASTER!$B$4/100,"B",IF(VALUE('SUMMARY WEEK'!M893)&gt;MASTER!$B$5/100,"C","K"))),'SUMMARY WEEK'!M893))</f>
        <v/>
      </c>
      <c r="N893" s="20" t="str">
        <f>IF(ISBLANK('SUMMARY WEEK'!N893),'SUMMARY WEEK'!N893,IFERROR(IF(VALUE('SUMMARY WEEK'!N893)&gt;MASTER!$B$3/100,"SB",IF(VALUE('SUMMARY WEEK'!N893)&gt;MASTER!$B$4/100,"B",IF(VALUE('SUMMARY WEEK'!N893)&gt;MASTER!$B$5/100,"C","K"))),'SUMMARY WEEK'!N893))</f>
        <v/>
      </c>
      <c r="O893" s="20" t="str">
        <f>IF(ISBLANK('SUMMARY WEEK'!O893),'SUMMARY WEEK'!O893,IFERROR(IF(VALUE('SUMMARY WEEK'!O893)&gt;MASTER!$B$3/100,"SB",IF(VALUE('SUMMARY WEEK'!O893)&gt;MASTER!$B$4/100,"B",IF(VALUE('SUMMARY WEEK'!O893)&gt;MASTER!$B$5/100,"C","K"))),'SUMMARY WEEK'!O893))</f>
        <v/>
      </c>
      <c r="P893" s="20" t="str">
        <f>IF(ISBLANK('SUMMARY WEEK'!P893),'SUMMARY WEEK'!P893,IFERROR(IF(VALUE('SUMMARY WEEK'!P893)&gt;MASTER!$B$3/100,"SB",IF(VALUE('SUMMARY WEEK'!P893)&gt;MASTER!$B$4/100,"B",IF(VALUE('SUMMARY WEEK'!P893)&gt;MASTER!$B$5/100,"C","K"))),'SUMMARY WEEK'!P893))</f>
        <v/>
      </c>
      <c r="Q893" s="20" t="str">
        <f>IF(ISBLANK('SUMMARY WEEK'!Q893),'SUMMARY WEEK'!Q893,IFERROR(IF(VALUE('SUMMARY WEEK'!Q893)&gt;MASTER!$B$3/100,"SB",IF(VALUE('SUMMARY WEEK'!Q893)&gt;MASTER!$B$4/100,"B",IF(VALUE('SUMMARY WEEK'!Q893)&gt;MASTER!$B$5/100,"C","K"))),'SUMMARY WEEK'!Q893))</f>
        <v/>
      </c>
      <c r="R893" s="20" t="str">
        <f>IF(ISBLANK('SUMMARY WEEK'!R893),'SUMMARY WEEK'!R893,IFERROR(IF(VALUE('SUMMARY WEEK'!R893)&gt;MASTER!$B$3/100,"SB",IF(VALUE('SUMMARY WEEK'!R893)&gt;MASTER!$B$4/100,"B",IF(VALUE('SUMMARY WEEK'!R893)&gt;MASTER!$B$5/100,"C","K"))),'SUMMARY WEEK'!R893))</f>
        <v/>
      </c>
      <c r="S893" s="20" t="str">
        <f>IF(ISBLANK('SUMMARY WEEK'!S893),'SUMMARY WEEK'!S893,IFERROR(IF(VALUE('SUMMARY WEEK'!S893)&gt;MASTER!$B$3/100,"SB",IF(VALUE('SUMMARY WEEK'!S893)&gt;MASTER!$B$4/100,"B",IF(VALUE('SUMMARY WEEK'!S893)&gt;MASTER!$B$5/100,"C","K"))),'SUMMARY WEEK'!S893))</f>
        <v/>
      </c>
      <c r="T893" s="20" t="str">
        <f>IF(ISBLANK('SUMMARY WEEK'!T893),'SUMMARY WEEK'!T893,IFERROR(IF(VALUE('SUMMARY WEEK'!T893)&gt;MASTER!$B$3/100,"SB",IF(VALUE('SUMMARY WEEK'!T893)&gt;MASTER!$B$4/100,"B",IF(VALUE('SUMMARY WEEK'!T893)&gt;MASTER!$B$5/100,"C","K"))),'SUMMARY WEEK'!T893))</f>
        <v/>
      </c>
      <c r="U893" s="20" t="str">
        <f>IF(ISBLANK('SUMMARY WEEK'!U893),'SUMMARY WEEK'!U893,IFERROR(IF(VALUE('SUMMARY WEEK'!U893)&gt;MASTER!$B$3/100,"SB",IF(VALUE('SUMMARY WEEK'!U893)&gt;MASTER!$B$4/100,"B",IF(VALUE('SUMMARY WEEK'!U893)&gt;MASTER!$B$5/100,"C","K"))),'SUMMARY WEEK'!U893))</f>
        <v/>
      </c>
      <c r="V893" s="20" t="str">
        <f>IF(ISBLANK('SUMMARY WEEK'!V893),'SUMMARY WEEK'!V893,IFERROR(IF(VALUE('SUMMARY WEEK'!V893)&gt;MASTER!$B$3/100,"SB",IF(VALUE('SUMMARY WEEK'!V893)&gt;MASTER!$B$4/100,"B",IF(VALUE('SUMMARY WEEK'!V893)&gt;MASTER!$B$5/100,"C","K"))),'SUMMARY WEEK'!V893))</f>
        <v/>
      </c>
      <c r="W893" s="20" t="str">
        <f>IF(ISBLANK('SUMMARY WEEK'!W893),'SUMMARY WEEK'!W893,IFERROR(IF(VALUE('SUMMARY WEEK'!W893)&gt;MASTER!$B$3/100,"SB",IF(VALUE('SUMMARY WEEK'!W893)&gt;MASTER!$B$4/100,"B",IF(VALUE('SUMMARY WEEK'!W893)&gt;MASTER!$B$5/100,"C","K"))),'SUMMARY WEEK'!W893))</f>
        <v/>
      </c>
      <c r="X893" s="20" t="str">
        <f>IF(ISBLANK('SUMMARY WEEK'!X893),'SUMMARY WEEK'!X893,IFERROR(IF(VALUE('SUMMARY WEEK'!X893)&gt;MASTER!$B$3/100,"SB",IF(VALUE('SUMMARY WEEK'!X893)&gt;MASTER!$B$4/100,"B",IF(VALUE('SUMMARY WEEK'!X893)&gt;MASTER!$B$5/100,"C","K"))),'SUMMARY WEEK'!X893))</f>
        <v/>
      </c>
      <c r="Y893" s="20" t="str">
        <f>IF(ISBLANK('SUMMARY WEEK'!Y893),'SUMMARY WEEK'!Y893,IFERROR(IF(VALUE('SUMMARY WEEK'!Y893)&gt;MASTER!$B$3/100,"SB",IF(VALUE('SUMMARY WEEK'!Y893)&gt;MASTER!$B$4/100,"B",IF(VALUE('SUMMARY WEEK'!Y893)&gt;MASTER!$B$5/100,"C","K"))),'SUMMARY WEEK'!Y893))</f>
        <v/>
      </c>
      <c r="Z893" s="20" t="str">
        <f>IF(ISBLANK('SUMMARY WEEK'!Z893),'SUMMARY WEEK'!Z893,IFERROR(IF(VALUE('SUMMARY WEEK'!Z893)&gt;MASTER!$B$3/100,"SB",IF(VALUE('SUMMARY WEEK'!Z893)&gt;MASTER!$B$4/100,"B",IF(VALUE('SUMMARY WEEK'!Z893)&gt;MASTER!$B$5/100,"C","K"))),'SUMMARY WEEK'!Z893))</f>
        <v/>
      </c>
      <c r="AA893" s="20"/>
    </row>
    <row r="894">
      <c r="A894" s="18" t="str">
        <f>IF(ISBLANK('SUMMARY WEEK'!A894),'SUMMARY WEEK'!A894,IFERROR(IF(VALUE('SUMMARY WEEK'!A894)&gt;MASTER!$B$3/100,"SB",IF(VALUE('SUMMARY WEEK'!A894)&gt;MASTER!$B$4/100,"B",IF(VALUE('SUMMARY WEEK'!A894)&gt;MASTER!$B$5/100,"C","K"))),'SUMMARY WEEK'!A894))</f>
        <v/>
      </c>
      <c r="B894" s="19" t="str">
        <f>IF(ISBLANK('SUMMARY WEEK'!B894),'SUMMARY WEEK'!B894,IFERROR(IF(VALUE('SUMMARY WEEK'!B894)&gt;MASTER!$B$3/100,"SB",IF(VALUE('SUMMARY WEEK'!B894)&gt;MASTER!$B$4/100,"B",IF(VALUE('SUMMARY WEEK'!B894)&gt;MASTER!$B$5/100,"C","K"))),'SUMMARY WEEK'!B894))</f>
        <v/>
      </c>
      <c r="C894" s="20" t="str">
        <f>IF(ISBLANK('SUMMARY WEEK'!C894),'SUMMARY WEEK'!C894,IFERROR(IF(VALUE('SUMMARY WEEK'!C894)&gt;MASTER!$B$3/100,"SB",IF(VALUE('SUMMARY WEEK'!C894)&gt;MASTER!$B$4/100,"B",IF(VALUE('SUMMARY WEEK'!C894)&gt;MASTER!$B$5/100,"C","K"))),'SUMMARY WEEK'!C894))</f>
        <v/>
      </c>
      <c r="D894" s="20" t="str">
        <f>IF(ISBLANK('SUMMARY WEEK'!D894),'SUMMARY WEEK'!D894,IFERROR(IF(VALUE('SUMMARY WEEK'!D894)&gt;MASTER!$B$3/100,"SB",IF(VALUE('SUMMARY WEEK'!D894)&gt;MASTER!$B$4/100,"B",IF(VALUE('SUMMARY WEEK'!D894)&gt;MASTER!$B$5/100,"C","K"))),'SUMMARY WEEK'!D894))</f>
        <v/>
      </c>
      <c r="E894" s="20" t="str">
        <f>IF(ISBLANK('SUMMARY WEEK'!E894),'SUMMARY WEEK'!E894,IFERROR(IF(VALUE('SUMMARY WEEK'!E894)&gt;MASTER!$B$3/100,"SB",IF(VALUE('SUMMARY WEEK'!E894)&gt;MASTER!$B$4/100,"B",IF(VALUE('SUMMARY WEEK'!E894)&gt;MASTER!$B$5/100,"C","K"))),'SUMMARY WEEK'!E894))</f>
        <v/>
      </c>
      <c r="F894" s="20" t="str">
        <f>IF(ISBLANK('SUMMARY WEEK'!F894),'SUMMARY WEEK'!F894,IFERROR(IF(VALUE('SUMMARY WEEK'!F894)&gt;MASTER!$B$3/100,"SB",IF(VALUE('SUMMARY WEEK'!F894)&gt;MASTER!$B$4/100,"B",IF(VALUE('SUMMARY WEEK'!F894)&gt;MASTER!$B$5/100,"C","K"))),'SUMMARY WEEK'!F894))</f>
        <v/>
      </c>
      <c r="G894" s="20" t="str">
        <f>IF(ISBLANK('SUMMARY WEEK'!G894),'SUMMARY WEEK'!G894,IFERROR(IF(VALUE('SUMMARY WEEK'!G894)&gt;MASTER!$B$3/100,"SB",IF(VALUE('SUMMARY WEEK'!G894)&gt;MASTER!$B$4/100,"B",IF(VALUE('SUMMARY WEEK'!G894)&gt;MASTER!$B$5/100,"C","K"))),'SUMMARY WEEK'!G894))</f>
        <v/>
      </c>
      <c r="H894" s="20" t="str">
        <f>IF(ISBLANK('SUMMARY WEEK'!H894),'SUMMARY WEEK'!H894,IFERROR(IF(VALUE('SUMMARY WEEK'!H894)&gt;MASTER!$B$3/100,"SB",IF(VALUE('SUMMARY WEEK'!H894)&gt;MASTER!$B$4/100,"B",IF(VALUE('SUMMARY WEEK'!H894)&gt;MASTER!$B$5/100,"C","K"))),'SUMMARY WEEK'!H894))</f>
        <v/>
      </c>
      <c r="I894" s="20" t="str">
        <f>IF(ISBLANK('SUMMARY WEEK'!I894),'SUMMARY WEEK'!I894,IFERROR(IF(VALUE('SUMMARY WEEK'!I894)&gt;MASTER!$B$3/100,"SB",IF(VALUE('SUMMARY WEEK'!I894)&gt;MASTER!$B$4/100,"B",IF(VALUE('SUMMARY WEEK'!I894)&gt;MASTER!$B$5/100,"C","K"))),'SUMMARY WEEK'!I894))</f>
        <v/>
      </c>
      <c r="J894" s="20" t="str">
        <f>IF(ISBLANK('SUMMARY WEEK'!J894),'SUMMARY WEEK'!J894,IFERROR(IF(VALUE('SUMMARY WEEK'!J894)&gt;MASTER!$B$3/100,"SB",IF(VALUE('SUMMARY WEEK'!J894)&gt;MASTER!$B$4/100,"B",IF(VALUE('SUMMARY WEEK'!J894)&gt;MASTER!$B$5/100,"C","K"))),'SUMMARY WEEK'!J894))</f>
        <v/>
      </c>
      <c r="K894" s="20" t="str">
        <f>IF(ISBLANK('SUMMARY WEEK'!K894),'SUMMARY WEEK'!K894,IFERROR(IF(VALUE('SUMMARY WEEK'!K894)&gt;MASTER!$B$3/100,"SB",IF(VALUE('SUMMARY WEEK'!K894)&gt;MASTER!$B$4/100,"B",IF(VALUE('SUMMARY WEEK'!K894)&gt;MASTER!$B$5/100,"C","K"))),'SUMMARY WEEK'!K894))</f>
        <v/>
      </c>
      <c r="L894" s="20" t="str">
        <f>IF(ISBLANK('SUMMARY WEEK'!L894),'SUMMARY WEEK'!L894,IFERROR(IF(VALUE('SUMMARY WEEK'!L894)&gt;MASTER!$B$3/100,"SB",IF(VALUE('SUMMARY WEEK'!L894)&gt;MASTER!$B$4/100,"B",IF(VALUE('SUMMARY WEEK'!L894)&gt;MASTER!$B$5/100,"C","K"))),'SUMMARY WEEK'!L894))</f>
        <v/>
      </c>
      <c r="M894" s="20" t="str">
        <f>IF(ISBLANK('SUMMARY WEEK'!M894),'SUMMARY WEEK'!M894,IFERROR(IF(VALUE('SUMMARY WEEK'!M894)&gt;MASTER!$B$3/100,"SB",IF(VALUE('SUMMARY WEEK'!M894)&gt;MASTER!$B$4/100,"B",IF(VALUE('SUMMARY WEEK'!M894)&gt;MASTER!$B$5/100,"C","K"))),'SUMMARY WEEK'!M894))</f>
        <v/>
      </c>
      <c r="N894" s="20" t="str">
        <f>IF(ISBLANK('SUMMARY WEEK'!N894),'SUMMARY WEEK'!N894,IFERROR(IF(VALUE('SUMMARY WEEK'!N894)&gt;MASTER!$B$3/100,"SB",IF(VALUE('SUMMARY WEEK'!N894)&gt;MASTER!$B$4/100,"B",IF(VALUE('SUMMARY WEEK'!N894)&gt;MASTER!$B$5/100,"C","K"))),'SUMMARY WEEK'!N894))</f>
        <v/>
      </c>
      <c r="O894" s="20" t="str">
        <f>IF(ISBLANK('SUMMARY WEEK'!O894),'SUMMARY WEEK'!O894,IFERROR(IF(VALUE('SUMMARY WEEK'!O894)&gt;MASTER!$B$3/100,"SB",IF(VALUE('SUMMARY WEEK'!O894)&gt;MASTER!$B$4/100,"B",IF(VALUE('SUMMARY WEEK'!O894)&gt;MASTER!$B$5/100,"C","K"))),'SUMMARY WEEK'!O894))</f>
        <v/>
      </c>
      <c r="P894" s="20" t="str">
        <f>IF(ISBLANK('SUMMARY WEEK'!P894),'SUMMARY WEEK'!P894,IFERROR(IF(VALUE('SUMMARY WEEK'!P894)&gt;MASTER!$B$3/100,"SB",IF(VALUE('SUMMARY WEEK'!P894)&gt;MASTER!$B$4/100,"B",IF(VALUE('SUMMARY WEEK'!P894)&gt;MASTER!$B$5/100,"C","K"))),'SUMMARY WEEK'!P894))</f>
        <v/>
      </c>
      <c r="Q894" s="20" t="str">
        <f>IF(ISBLANK('SUMMARY WEEK'!Q894),'SUMMARY WEEK'!Q894,IFERROR(IF(VALUE('SUMMARY WEEK'!Q894)&gt;MASTER!$B$3/100,"SB",IF(VALUE('SUMMARY WEEK'!Q894)&gt;MASTER!$B$4/100,"B",IF(VALUE('SUMMARY WEEK'!Q894)&gt;MASTER!$B$5/100,"C","K"))),'SUMMARY WEEK'!Q894))</f>
        <v/>
      </c>
      <c r="R894" s="20" t="str">
        <f>IF(ISBLANK('SUMMARY WEEK'!R894),'SUMMARY WEEK'!R894,IFERROR(IF(VALUE('SUMMARY WEEK'!R894)&gt;MASTER!$B$3/100,"SB",IF(VALUE('SUMMARY WEEK'!R894)&gt;MASTER!$B$4/100,"B",IF(VALUE('SUMMARY WEEK'!R894)&gt;MASTER!$B$5/100,"C","K"))),'SUMMARY WEEK'!R894))</f>
        <v/>
      </c>
      <c r="S894" s="20" t="str">
        <f>IF(ISBLANK('SUMMARY WEEK'!S894),'SUMMARY WEEK'!S894,IFERROR(IF(VALUE('SUMMARY WEEK'!S894)&gt;MASTER!$B$3/100,"SB",IF(VALUE('SUMMARY WEEK'!S894)&gt;MASTER!$B$4/100,"B",IF(VALUE('SUMMARY WEEK'!S894)&gt;MASTER!$B$5/100,"C","K"))),'SUMMARY WEEK'!S894))</f>
        <v/>
      </c>
      <c r="T894" s="20" t="str">
        <f>IF(ISBLANK('SUMMARY WEEK'!T894),'SUMMARY WEEK'!T894,IFERROR(IF(VALUE('SUMMARY WEEK'!T894)&gt;MASTER!$B$3/100,"SB",IF(VALUE('SUMMARY WEEK'!T894)&gt;MASTER!$B$4/100,"B",IF(VALUE('SUMMARY WEEK'!T894)&gt;MASTER!$B$5/100,"C","K"))),'SUMMARY WEEK'!T894))</f>
        <v/>
      </c>
      <c r="U894" s="20" t="str">
        <f>IF(ISBLANK('SUMMARY WEEK'!U894),'SUMMARY WEEK'!U894,IFERROR(IF(VALUE('SUMMARY WEEK'!U894)&gt;MASTER!$B$3/100,"SB",IF(VALUE('SUMMARY WEEK'!U894)&gt;MASTER!$B$4/100,"B",IF(VALUE('SUMMARY WEEK'!U894)&gt;MASTER!$B$5/100,"C","K"))),'SUMMARY WEEK'!U894))</f>
        <v/>
      </c>
      <c r="V894" s="20" t="str">
        <f>IF(ISBLANK('SUMMARY WEEK'!V894),'SUMMARY WEEK'!V894,IFERROR(IF(VALUE('SUMMARY WEEK'!V894)&gt;MASTER!$B$3/100,"SB",IF(VALUE('SUMMARY WEEK'!V894)&gt;MASTER!$B$4/100,"B",IF(VALUE('SUMMARY WEEK'!V894)&gt;MASTER!$B$5/100,"C","K"))),'SUMMARY WEEK'!V894))</f>
        <v/>
      </c>
      <c r="W894" s="20" t="str">
        <f>IF(ISBLANK('SUMMARY WEEK'!W894),'SUMMARY WEEK'!W894,IFERROR(IF(VALUE('SUMMARY WEEK'!W894)&gt;MASTER!$B$3/100,"SB",IF(VALUE('SUMMARY WEEK'!W894)&gt;MASTER!$B$4/100,"B",IF(VALUE('SUMMARY WEEK'!W894)&gt;MASTER!$B$5/100,"C","K"))),'SUMMARY WEEK'!W894))</f>
        <v/>
      </c>
      <c r="X894" s="20" t="str">
        <f>IF(ISBLANK('SUMMARY WEEK'!X894),'SUMMARY WEEK'!X894,IFERROR(IF(VALUE('SUMMARY WEEK'!X894)&gt;MASTER!$B$3/100,"SB",IF(VALUE('SUMMARY WEEK'!X894)&gt;MASTER!$B$4/100,"B",IF(VALUE('SUMMARY WEEK'!X894)&gt;MASTER!$B$5/100,"C","K"))),'SUMMARY WEEK'!X894))</f>
        <v/>
      </c>
      <c r="Y894" s="20" t="str">
        <f>IF(ISBLANK('SUMMARY WEEK'!Y894),'SUMMARY WEEK'!Y894,IFERROR(IF(VALUE('SUMMARY WEEK'!Y894)&gt;MASTER!$B$3/100,"SB",IF(VALUE('SUMMARY WEEK'!Y894)&gt;MASTER!$B$4/100,"B",IF(VALUE('SUMMARY WEEK'!Y894)&gt;MASTER!$B$5/100,"C","K"))),'SUMMARY WEEK'!Y894))</f>
        <v/>
      </c>
      <c r="Z894" s="20" t="str">
        <f>IF(ISBLANK('SUMMARY WEEK'!Z894),'SUMMARY WEEK'!Z894,IFERROR(IF(VALUE('SUMMARY WEEK'!Z894)&gt;MASTER!$B$3/100,"SB",IF(VALUE('SUMMARY WEEK'!Z894)&gt;MASTER!$B$4/100,"B",IF(VALUE('SUMMARY WEEK'!Z894)&gt;MASTER!$B$5/100,"C","K"))),'SUMMARY WEEK'!Z894))</f>
        <v/>
      </c>
      <c r="AA894" s="20"/>
    </row>
    <row r="895">
      <c r="A895" s="18" t="str">
        <f>IF(ISBLANK('SUMMARY WEEK'!A895),'SUMMARY WEEK'!A895,IFERROR(IF(VALUE('SUMMARY WEEK'!A895)&gt;MASTER!$B$3/100,"SB",IF(VALUE('SUMMARY WEEK'!A895)&gt;MASTER!$B$4/100,"B",IF(VALUE('SUMMARY WEEK'!A895)&gt;MASTER!$B$5/100,"C","K"))),'SUMMARY WEEK'!A895))</f>
        <v/>
      </c>
      <c r="B895" s="19" t="str">
        <f>IF(ISBLANK('SUMMARY WEEK'!B895),'SUMMARY WEEK'!B895,IFERROR(IF(VALUE('SUMMARY WEEK'!B895)&gt;MASTER!$B$3/100,"SB",IF(VALUE('SUMMARY WEEK'!B895)&gt;MASTER!$B$4/100,"B",IF(VALUE('SUMMARY WEEK'!B895)&gt;MASTER!$B$5/100,"C","K"))),'SUMMARY WEEK'!B895))</f>
        <v/>
      </c>
      <c r="C895" s="20" t="str">
        <f>IF(ISBLANK('SUMMARY WEEK'!C895),'SUMMARY WEEK'!C895,IFERROR(IF(VALUE('SUMMARY WEEK'!C895)&gt;MASTER!$B$3/100,"SB",IF(VALUE('SUMMARY WEEK'!C895)&gt;MASTER!$B$4/100,"B",IF(VALUE('SUMMARY WEEK'!C895)&gt;MASTER!$B$5/100,"C","K"))),'SUMMARY WEEK'!C895))</f>
        <v/>
      </c>
      <c r="D895" s="20" t="str">
        <f>IF(ISBLANK('SUMMARY WEEK'!D895),'SUMMARY WEEK'!D895,IFERROR(IF(VALUE('SUMMARY WEEK'!D895)&gt;MASTER!$B$3/100,"SB",IF(VALUE('SUMMARY WEEK'!D895)&gt;MASTER!$B$4/100,"B",IF(VALUE('SUMMARY WEEK'!D895)&gt;MASTER!$B$5/100,"C","K"))),'SUMMARY WEEK'!D895))</f>
        <v/>
      </c>
      <c r="E895" s="20" t="str">
        <f>IF(ISBLANK('SUMMARY WEEK'!E895),'SUMMARY WEEK'!E895,IFERROR(IF(VALUE('SUMMARY WEEK'!E895)&gt;MASTER!$B$3/100,"SB",IF(VALUE('SUMMARY WEEK'!E895)&gt;MASTER!$B$4/100,"B",IF(VALUE('SUMMARY WEEK'!E895)&gt;MASTER!$B$5/100,"C","K"))),'SUMMARY WEEK'!E895))</f>
        <v/>
      </c>
      <c r="F895" s="20" t="str">
        <f>IF(ISBLANK('SUMMARY WEEK'!F895),'SUMMARY WEEK'!F895,IFERROR(IF(VALUE('SUMMARY WEEK'!F895)&gt;MASTER!$B$3/100,"SB",IF(VALUE('SUMMARY WEEK'!F895)&gt;MASTER!$B$4/100,"B",IF(VALUE('SUMMARY WEEK'!F895)&gt;MASTER!$B$5/100,"C","K"))),'SUMMARY WEEK'!F895))</f>
        <v/>
      </c>
      <c r="G895" s="20" t="str">
        <f>IF(ISBLANK('SUMMARY WEEK'!G895),'SUMMARY WEEK'!G895,IFERROR(IF(VALUE('SUMMARY WEEK'!G895)&gt;MASTER!$B$3/100,"SB",IF(VALUE('SUMMARY WEEK'!G895)&gt;MASTER!$B$4/100,"B",IF(VALUE('SUMMARY WEEK'!G895)&gt;MASTER!$B$5/100,"C","K"))),'SUMMARY WEEK'!G895))</f>
        <v/>
      </c>
      <c r="H895" s="20" t="str">
        <f>IF(ISBLANK('SUMMARY WEEK'!H895),'SUMMARY WEEK'!H895,IFERROR(IF(VALUE('SUMMARY WEEK'!H895)&gt;MASTER!$B$3/100,"SB",IF(VALUE('SUMMARY WEEK'!H895)&gt;MASTER!$B$4/100,"B",IF(VALUE('SUMMARY WEEK'!H895)&gt;MASTER!$B$5/100,"C","K"))),'SUMMARY WEEK'!H895))</f>
        <v/>
      </c>
      <c r="I895" s="20" t="str">
        <f>IF(ISBLANK('SUMMARY WEEK'!I895),'SUMMARY WEEK'!I895,IFERROR(IF(VALUE('SUMMARY WEEK'!I895)&gt;MASTER!$B$3/100,"SB",IF(VALUE('SUMMARY WEEK'!I895)&gt;MASTER!$B$4/100,"B",IF(VALUE('SUMMARY WEEK'!I895)&gt;MASTER!$B$5/100,"C","K"))),'SUMMARY WEEK'!I895))</f>
        <v/>
      </c>
      <c r="J895" s="20" t="str">
        <f>IF(ISBLANK('SUMMARY WEEK'!J895),'SUMMARY WEEK'!J895,IFERROR(IF(VALUE('SUMMARY WEEK'!J895)&gt;MASTER!$B$3/100,"SB",IF(VALUE('SUMMARY WEEK'!J895)&gt;MASTER!$B$4/100,"B",IF(VALUE('SUMMARY WEEK'!J895)&gt;MASTER!$B$5/100,"C","K"))),'SUMMARY WEEK'!J895))</f>
        <v/>
      </c>
      <c r="K895" s="20" t="str">
        <f>IF(ISBLANK('SUMMARY WEEK'!K895),'SUMMARY WEEK'!K895,IFERROR(IF(VALUE('SUMMARY WEEK'!K895)&gt;MASTER!$B$3/100,"SB",IF(VALUE('SUMMARY WEEK'!K895)&gt;MASTER!$B$4/100,"B",IF(VALUE('SUMMARY WEEK'!K895)&gt;MASTER!$B$5/100,"C","K"))),'SUMMARY WEEK'!K895))</f>
        <v/>
      </c>
      <c r="L895" s="20" t="str">
        <f>IF(ISBLANK('SUMMARY WEEK'!L895),'SUMMARY WEEK'!L895,IFERROR(IF(VALUE('SUMMARY WEEK'!L895)&gt;MASTER!$B$3/100,"SB",IF(VALUE('SUMMARY WEEK'!L895)&gt;MASTER!$B$4/100,"B",IF(VALUE('SUMMARY WEEK'!L895)&gt;MASTER!$B$5/100,"C","K"))),'SUMMARY WEEK'!L895))</f>
        <v/>
      </c>
      <c r="M895" s="20" t="str">
        <f>IF(ISBLANK('SUMMARY WEEK'!M895),'SUMMARY WEEK'!M895,IFERROR(IF(VALUE('SUMMARY WEEK'!M895)&gt;MASTER!$B$3/100,"SB",IF(VALUE('SUMMARY WEEK'!M895)&gt;MASTER!$B$4/100,"B",IF(VALUE('SUMMARY WEEK'!M895)&gt;MASTER!$B$5/100,"C","K"))),'SUMMARY WEEK'!M895))</f>
        <v/>
      </c>
      <c r="N895" s="20" t="str">
        <f>IF(ISBLANK('SUMMARY WEEK'!N895),'SUMMARY WEEK'!N895,IFERROR(IF(VALUE('SUMMARY WEEK'!N895)&gt;MASTER!$B$3/100,"SB",IF(VALUE('SUMMARY WEEK'!N895)&gt;MASTER!$B$4/100,"B",IF(VALUE('SUMMARY WEEK'!N895)&gt;MASTER!$B$5/100,"C","K"))),'SUMMARY WEEK'!N895))</f>
        <v/>
      </c>
      <c r="O895" s="20" t="str">
        <f>IF(ISBLANK('SUMMARY WEEK'!O895),'SUMMARY WEEK'!O895,IFERROR(IF(VALUE('SUMMARY WEEK'!O895)&gt;MASTER!$B$3/100,"SB",IF(VALUE('SUMMARY WEEK'!O895)&gt;MASTER!$B$4/100,"B",IF(VALUE('SUMMARY WEEK'!O895)&gt;MASTER!$B$5/100,"C","K"))),'SUMMARY WEEK'!O895))</f>
        <v/>
      </c>
      <c r="P895" s="20" t="str">
        <f>IF(ISBLANK('SUMMARY WEEK'!P895),'SUMMARY WEEK'!P895,IFERROR(IF(VALUE('SUMMARY WEEK'!P895)&gt;MASTER!$B$3/100,"SB",IF(VALUE('SUMMARY WEEK'!P895)&gt;MASTER!$B$4/100,"B",IF(VALUE('SUMMARY WEEK'!P895)&gt;MASTER!$B$5/100,"C","K"))),'SUMMARY WEEK'!P895))</f>
        <v/>
      </c>
      <c r="Q895" s="20" t="str">
        <f>IF(ISBLANK('SUMMARY WEEK'!Q895),'SUMMARY WEEK'!Q895,IFERROR(IF(VALUE('SUMMARY WEEK'!Q895)&gt;MASTER!$B$3/100,"SB",IF(VALUE('SUMMARY WEEK'!Q895)&gt;MASTER!$B$4/100,"B",IF(VALUE('SUMMARY WEEK'!Q895)&gt;MASTER!$B$5/100,"C","K"))),'SUMMARY WEEK'!Q895))</f>
        <v/>
      </c>
      <c r="R895" s="20" t="str">
        <f>IF(ISBLANK('SUMMARY WEEK'!R895),'SUMMARY WEEK'!R895,IFERROR(IF(VALUE('SUMMARY WEEK'!R895)&gt;MASTER!$B$3/100,"SB",IF(VALUE('SUMMARY WEEK'!R895)&gt;MASTER!$B$4/100,"B",IF(VALUE('SUMMARY WEEK'!R895)&gt;MASTER!$B$5/100,"C","K"))),'SUMMARY WEEK'!R895))</f>
        <v/>
      </c>
      <c r="S895" s="20" t="str">
        <f>IF(ISBLANK('SUMMARY WEEK'!S895),'SUMMARY WEEK'!S895,IFERROR(IF(VALUE('SUMMARY WEEK'!S895)&gt;MASTER!$B$3/100,"SB",IF(VALUE('SUMMARY WEEK'!S895)&gt;MASTER!$B$4/100,"B",IF(VALUE('SUMMARY WEEK'!S895)&gt;MASTER!$B$5/100,"C","K"))),'SUMMARY WEEK'!S895))</f>
        <v/>
      </c>
      <c r="T895" s="20" t="str">
        <f>IF(ISBLANK('SUMMARY WEEK'!T895),'SUMMARY WEEK'!T895,IFERROR(IF(VALUE('SUMMARY WEEK'!T895)&gt;MASTER!$B$3/100,"SB",IF(VALUE('SUMMARY WEEK'!T895)&gt;MASTER!$B$4/100,"B",IF(VALUE('SUMMARY WEEK'!T895)&gt;MASTER!$B$5/100,"C","K"))),'SUMMARY WEEK'!T895))</f>
        <v/>
      </c>
      <c r="U895" s="20" t="str">
        <f>IF(ISBLANK('SUMMARY WEEK'!U895),'SUMMARY WEEK'!U895,IFERROR(IF(VALUE('SUMMARY WEEK'!U895)&gt;MASTER!$B$3/100,"SB",IF(VALUE('SUMMARY WEEK'!U895)&gt;MASTER!$B$4/100,"B",IF(VALUE('SUMMARY WEEK'!U895)&gt;MASTER!$B$5/100,"C","K"))),'SUMMARY WEEK'!U895))</f>
        <v/>
      </c>
      <c r="V895" s="20" t="str">
        <f>IF(ISBLANK('SUMMARY WEEK'!V895),'SUMMARY WEEK'!V895,IFERROR(IF(VALUE('SUMMARY WEEK'!V895)&gt;MASTER!$B$3/100,"SB",IF(VALUE('SUMMARY WEEK'!V895)&gt;MASTER!$B$4/100,"B",IF(VALUE('SUMMARY WEEK'!V895)&gt;MASTER!$B$5/100,"C","K"))),'SUMMARY WEEK'!V895))</f>
        <v/>
      </c>
      <c r="W895" s="20" t="str">
        <f>IF(ISBLANK('SUMMARY WEEK'!W895),'SUMMARY WEEK'!W895,IFERROR(IF(VALUE('SUMMARY WEEK'!W895)&gt;MASTER!$B$3/100,"SB",IF(VALUE('SUMMARY WEEK'!W895)&gt;MASTER!$B$4/100,"B",IF(VALUE('SUMMARY WEEK'!W895)&gt;MASTER!$B$5/100,"C","K"))),'SUMMARY WEEK'!W895))</f>
        <v/>
      </c>
      <c r="X895" s="20" t="str">
        <f>IF(ISBLANK('SUMMARY WEEK'!X895),'SUMMARY WEEK'!X895,IFERROR(IF(VALUE('SUMMARY WEEK'!X895)&gt;MASTER!$B$3/100,"SB",IF(VALUE('SUMMARY WEEK'!X895)&gt;MASTER!$B$4/100,"B",IF(VALUE('SUMMARY WEEK'!X895)&gt;MASTER!$B$5/100,"C","K"))),'SUMMARY WEEK'!X895))</f>
        <v/>
      </c>
      <c r="Y895" s="20" t="str">
        <f>IF(ISBLANK('SUMMARY WEEK'!Y895),'SUMMARY WEEK'!Y895,IFERROR(IF(VALUE('SUMMARY WEEK'!Y895)&gt;MASTER!$B$3/100,"SB",IF(VALUE('SUMMARY WEEK'!Y895)&gt;MASTER!$B$4/100,"B",IF(VALUE('SUMMARY WEEK'!Y895)&gt;MASTER!$B$5/100,"C","K"))),'SUMMARY WEEK'!Y895))</f>
        <v/>
      </c>
      <c r="Z895" s="20" t="str">
        <f>IF(ISBLANK('SUMMARY WEEK'!Z895),'SUMMARY WEEK'!Z895,IFERROR(IF(VALUE('SUMMARY WEEK'!Z895)&gt;MASTER!$B$3/100,"SB",IF(VALUE('SUMMARY WEEK'!Z895)&gt;MASTER!$B$4/100,"B",IF(VALUE('SUMMARY WEEK'!Z895)&gt;MASTER!$B$5/100,"C","K"))),'SUMMARY WEEK'!Z895))</f>
        <v/>
      </c>
      <c r="AA895" s="20"/>
    </row>
    <row r="896">
      <c r="A896" s="18" t="str">
        <f>IF(ISBLANK('SUMMARY WEEK'!A896),'SUMMARY WEEK'!A896,IFERROR(IF(VALUE('SUMMARY WEEK'!A896)&gt;MASTER!$B$3/100,"SB",IF(VALUE('SUMMARY WEEK'!A896)&gt;MASTER!$B$4/100,"B",IF(VALUE('SUMMARY WEEK'!A896)&gt;MASTER!$B$5/100,"C","K"))),'SUMMARY WEEK'!A896))</f>
        <v/>
      </c>
      <c r="B896" s="19" t="str">
        <f>IF(ISBLANK('SUMMARY WEEK'!B896),'SUMMARY WEEK'!B896,IFERROR(IF(VALUE('SUMMARY WEEK'!B896)&gt;MASTER!$B$3/100,"SB",IF(VALUE('SUMMARY WEEK'!B896)&gt;MASTER!$B$4/100,"B",IF(VALUE('SUMMARY WEEK'!B896)&gt;MASTER!$B$5/100,"C","K"))),'SUMMARY WEEK'!B896))</f>
        <v/>
      </c>
      <c r="C896" s="20" t="str">
        <f>IF(ISBLANK('SUMMARY WEEK'!C896),'SUMMARY WEEK'!C896,IFERROR(IF(VALUE('SUMMARY WEEK'!C896)&gt;MASTER!$B$3/100,"SB",IF(VALUE('SUMMARY WEEK'!C896)&gt;MASTER!$B$4/100,"B",IF(VALUE('SUMMARY WEEK'!C896)&gt;MASTER!$B$5/100,"C","K"))),'SUMMARY WEEK'!C896))</f>
        <v/>
      </c>
      <c r="D896" s="20" t="str">
        <f>IF(ISBLANK('SUMMARY WEEK'!D896),'SUMMARY WEEK'!D896,IFERROR(IF(VALUE('SUMMARY WEEK'!D896)&gt;MASTER!$B$3/100,"SB",IF(VALUE('SUMMARY WEEK'!D896)&gt;MASTER!$B$4/100,"B",IF(VALUE('SUMMARY WEEK'!D896)&gt;MASTER!$B$5/100,"C","K"))),'SUMMARY WEEK'!D896))</f>
        <v/>
      </c>
      <c r="E896" s="20" t="str">
        <f>IF(ISBLANK('SUMMARY WEEK'!E896),'SUMMARY WEEK'!E896,IFERROR(IF(VALUE('SUMMARY WEEK'!E896)&gt;MASTER!$B$3/100,"SB",IF(VALUE('SUMMARY WEEK'!E896)&gt;MASTER!$B$4/100,"B",IF(VALUE('SUMMARY WEEK'!E896)&gt;MASTER!$B$5/100,"C","K"))),'SUMMARY WEEK'!E896))</f>
        <v/>
      </c>
      <c r="F896" s="20" t="str">
        <f>IF(ISBLANK('SUMMARY WEEK'!F896),'SUMMARY WEEK'!F896,IFERROR(IF(VALUE('SUMMARY WEEK'!F896)&gt;MASTER!$B$3/100,"SB",IF(VALUE('SUMMARY WEEK'!F896)&gt;MASTER!$B$4/100,"B",IF(VALUE('SUMMARY WEEK'!F896)&gt;MASTER!$B$5/100,"C","K"))),'SUMMARY WEEK'!F896))</f>
        <v/>
      </c>
      <c r="G896" s="20" t="str">
        <f>IF(ISBLANK('SUMMARY WEEK'!G896),'SUMMARY WEEK'!G896,IFERROR(IF(VALUE('SUMMARY WEEK'!G896)&gt;MASTER!$B$3/100,"SB",IF(VALUE('SUMMARY WEEK'!G896)&gt;MASTER!$B$4/100,"B",IF(VALUE('SUMMARY WEEK'!G896)&gt;MASTER!$B$5/100,"C","K"))),'SUMMARY WEEK'!G896))</f>
        <v/>
      </c>
      <c r="H896" s="20" t="str">
        <f>IF(ISBLANK('SUMMARY WEEK'!H896),'SUMMARY WEEK'!H896,IFERROR(IF(VALUE('SUMMARY WEEK'!H896)&gt;MASTER!$B$3/100,"SB",IF(VALUE('SUMMARY WEEK'!H896)&gt;MASTER!$B$4/100,"B",IF(VALUE('SUMMARY WEEK'!H896)&gt;MASTER!$B$5/100,"C","K"))),'SUMMARY WEEK'!H896))</f>
        <v/>
      </c>
      <c r="I896" s="20" t="str">
        <f>IF(ISBLANK('SUMMARY WEEK'!I896),'SUMMARY WEEK'!I896,IFERROR(IF(VALUE('SUMMARY WEEK'!I896)&gt;MASTER!$B$3/100,"SB",IF(VALUE('SUMMARY WEEK'!I896)&gt;MASTER!$B$4/100,"B",IF(VALUE('SUMMARY WEEK'!I896)&gt;MASTER!$B$5/100,"C","K"))),'SUMMARY WEEK'!I896))</f>
        <v/>
      </c>
      <c r="J896" s="20" t="str">
        <f>IF(ISBLANK('SUMMARY WEEK'!J896),'SUMMARY WEEK'!J896,IFERROR(IF(VALUE('SUMMARY WEEK'!J896)&gt;MASTER!$B$3/100,"SB",IF(VALUE('SUMMARY WEEK'!J896)&gt;MASTER!$B$4/100,"B",IF(VALUE('SUMMARY WEEK'!J896)&gt;MASTER!$B$5/100,"C","K"))),'SUMMARY WEEK'!J896))</f>
        <v/>
      </c>
      <c r="K896" s="20" t="str">
        <f>IF(ISBLANK('SUMMARY WEEK'!K896),'SUMMARY WEEK'!K896,IFERROR(IF(VALUE('SUMMARY WEEK'!K896)&gt;MASTER!$B$3/100,"SB",IF(VALUE('SUMMARY WEEK'!K896)&gt;MASTER!$B$4/100,"B",IF(VALUE('SUMMARY WEEK'!K896)&gt;MASTER!$B$5/100,"C","K"))),'SUMMARY WEEK'!K896))</f>
        <v/>
      </c>
      <c r="L896" s="20" t="str">
        <f>IF(ISBLANK('SUMMARY WEEK'!L896),'SUMMARY WEEK'!L896,IFERROR(IF(VALUE('SUMMARY WEEK'!L896)&gt;MASTER!$B$3/100,"SB",IF(VALUE('SUMMARY WEEK'!L896)&gt;MASTER!$B$4/100,"B",IF(VALUE('SUMMARY WEEK'!L896)&gt;MASTER!$B$5/100,"C","K"))),'SUMMARY WEEK'!L896))</f>
        <v/>
      </c>
      <c r="M896" s="20" t="str">
        <f>IF(ISBLANK('SUMMARY WEEK'!M896),'SUMMARY WEEK'!M896,IFERROR(IF(VALUE('SUMMARY WEEK'!M896)&gt;MASTER!$B$3/100,"SB",IF(VALUE('SUMMARY WEEK'!M896)&gt;MASTER!$B$4/100,"B",IF(VALUE('SUMMARY WEEK'!M896)&gt;MASTER!$B$5/100,"C","K"))),'SUMMARY WEEK'!M896))</f>
        <v/>
      </c>
      <c r="N896" s="20" t="str">
        <f>IF(ISBLANK('SUMMARY WEEK'!N896),'SUMMARY WEEK'!N896,IFERROR(IF(VALUE('SUMMARY WEEK'!N896)&gt;MASTER!$B$3/100,"SB",IF(VALUE('SUMMARY WEEK'!N896)&gt;MASTER!$B$4/100,"B",IF(VALUE('SUMMARY WEEK'!N896)&gt;MASTER!$B$5/100,"C","K"))),'SUMMARY WEEK'!N896))</f>
        <v/>
      </c>
      <c r="O896" s="20" t="str">
        <f>IF(ISBLANK('SUMMARY WEEK'!O896),'SUMMARY WEEK'!O896,IFERROR(IF(VALUE('SUMMARY WEEK'!O896)&gt;MASTER!$B$3/100,"SB",IF(VALUE('SUMMARY WEEK'!O896)&gt;MASTER!$B$4/100,"B",IF(VALUE('SUMMARY WEEK'!O896)&gt;MASTER!$B$5/100,"C","K"))),'SUMMARY WEEK'!O896))</f>
        <v/>
      </c>
      <c r="P896" s="20" t="str">
        <f>IF(ISBLANK('SUMMARY WEEK'!P896),'SUMMARY WEEK'!P896,IFERROR(IF(VALUE('SUMMARY WEEK'!P896)&gt;MASTER!$B$3/100,"SB",IF(VALUE('SUMMARY WEEK'!P896)&gt;MASTER!$B$4/100,"B",IF(VALUE('SUMMARY WEEK'!P896)&gt;MASTER!$B$5/100,"C","K"))),'SUMMARY WEEK'!P896))</f>
        <v/>
      </c>
      <c r="Q896" s="20" t="str">
        <f>IF(ISBLANK('SUMMARY WEEK'!Q896),'SUMMARY WEEK'!Q896,IFERROR(IF(VALUE('SUMMARY WEEK'!Q896)&gt;MASTER!$B$3/100,"SB",IF(VALUE('SUMMARY WEEK'!Q896)&gt;MASTER!$B$4/100,"B",IF(VALUE('SUMMARY WEEK'!Q896)&gt;MASTER!$B$5/100,"C","K"))),'SUMMARY WEEK'!Q896))</f>
        <v/>
      </c>
      <c r="R896" s="20" t="str">
        <f>IF(ISBLANK('SUMMARY WEEK'!R896),'SUMMARY WEEK'!R896,IFERROR(IF(VALUE('SUMMARY WEEK'!R896)&gt;MASTER!$B$3/100,"SB",IF(VALUE('SUMMARY WEEK'!R896)&gt;MASTER!$B$4/100,"B",IF(VALUE('SUMMARY WEEK'!R896)&gt;MASTER!$B$5/100,"C","K"))),'SUMMARY WEEK'!R896))</f>
        <v/>
      </c>
      <c r="S896" s="20" t="str">
        <f>IF(ISBLANK('SUMMARY WEEK'!S896),'SUMMARY WEEK'!S896,IFERROR(IF(VALUE('SUMMARY WEEK'!S896)&gt;MASTER!$B$3/100,"SB",IF(VALUE('SUMMARY WEEK'!S896)&gt;MASTER!$B$4/100,"B",IF(VALUE('SUMMARY WEEK'!S896)&gt;MASTER!$B$5/100,"C","K"))),'SUMMARY WEEK'!S896))</f>
        <v/>
      </c>
      <c r="T896" s="20" t="str">
        <f>IF(ISBLANK('SUMMARY WEEK'!T896),'SUMMARY WEEK'!T896,IFERROR(IF(VALUE('SUMMARY WEEK'!T896)&gt;MASTER!$B$3/100,"SB",IF(VALUE('SUMMARY WEEK'!T896)&gt;MASTER!$B$4/100,"B",IF(VALUE('SUMMARY WEEK'!T896)&gt;MASTER!$B$5/100,"C","K"))),'SUMMARY WEEK'!T896))</f>
        <v/>
      </c>
      <c r="U896" s="20" t="str">
        <f>IF(ISBLANK('SUMMARY WEEK'!U896),'SUMMARY WEEK'!U896,IFERROR(IF(VALUE('SUMMARY WEEK'!U896)&gt;MASTER!$B$3/100,"SB",IF(VALUE('SUMMARY WEEK'!U896)&gt;MASTER!$B$4/100,"B",IF(VALUE('SUMMARY WEEK'!U896)&gt;MASTER!$B$5/100,"C","K"))),'SUMMARY WEEK'!U896))</f>
        <v/>
      </c>
      <c r="V896" s="20" t="str">
        <f>IF(ISBLANK('SUMMARY WEEK'!V896),'SUMMARY WEEK'!V896,IFERROR(IF(VALUE('SUMMARY WEEK'!V896)&gt;MASTER!$B$3/100,"SB",IF(VALUE('SUMMARY WEEK'!V896)&gt;MASTER!$B$4/100,"B",IF(VALUE('SUMMARY WEEK'!V896)&gt;MASTER!$B$5/100,"C","K"))),'SUMMARY WEEK'!V896))</f>
        <v/>
      </c>
      <c r="W896" s="20" t="str">
        <f>IF(ISBLANK('SUMMARY WEEK'!W896),'SUMMARY WEEK'!W896,IFERROR(IF(VALUE('SUMMARY WEEK'!W896)&gt;MASTER!$B$3/100,"SB",IF(VALUE('SUMMARY WEEK'!W896)&gt;MASTER!$B$4/100,"B",IF(VALUE('SUMMARY WEEK'!W896)&gt;MASTER!$B$5/100,"C","K"))),'SUMMARY WEEK'!W896))</f>
        <v/>
      </c>
      <c r="X896" s="20" t="str">
        <f>IF(ISBLANK('SUMMARY WEEK'!X896),'SUMMARY WEEK'!X896,IFERROR(IF(VALUE('SUMMARY WEEK'!X896)&gt;MASTER!$B$3/100,"SB",IF(VALUE('SUMMARY WEEK'!X896)&gt;MASTER!$B$4/100,"B",IF(VALUE('SUMMARY WEEK'!X896)&gt;MASTER!$B$5/100,"C","K"))),'SUMMARY WEEK'!X896))</f>
        <v/>
      </c>
      <c r="Y896" s="20" t="str">
        <f>IF(ISBLANK('SUMMARY WEEK'!Y896),'SUMMARY WEEK'!Y896,IFERROR(IF(VALUE('SUMMARY WEEK'!Y896)&gt;MASTER!$B$3/100,"SB",IF(VALUE('SUMMARY WEEK'!Y896)&gt;MASTER!$B$4/100,"B",IF(VALUE('SUMMARY WEEK'!Y896)&gt;MASTER!$B$5/100,"C","K"))),'SUMMARY WEEK'!Y896))</f>
        <v/>
      </c>
      <c r="Z896" s="20" t="str">
        <f>IF(ISBLANK('SUMMARY WEEK'!Z896),'SUMMARY WEEK'!Z896,IFERROR(IF(VALUE('SUMMARY WEEK'!Z896)&gt;MASTER!$B$3/100,"SB",IF(VALUE('SUMMARY WEEK'!Z896)&gt;MASTER!$B$4/100,"B",IF(VALUE('SUMMARY WEEK'!Z896)&gt;MASTER!$B$5/100,"C","K"))),'SUMMARY WEEK'!Z896))</f>
        <v/>
      </c>
      <c r="AA896" s="20"/>
    </row>
    <row r="897">
      <c r="A897" s="18" t="str">
        <f>IF(ISBLANK('SUMMARY WEEK'!A897),'SUMMARY WEEK'!A897,IFERROR(IF(VALUE('SUMMARY WEEK'!A897)&gt;MASTER!$B$3/100,"SB",IF(VALUE('SUMMARY WEEK'!A897)&gt;MASTER!$B$4/100,"B",IF(VALUE('SUMMARY WEEK'!A897)&gt;MASTER!$B$5/100,"C","K"))),'SUMMARY WEEK'!A897))</f>
        <v/>
      </c>
      <c r="B897" s="19" t="str">
        <f>IF(ISBLANK('SUMMARY WEEK'!B897),'SUMMARY WEEK'!B897,IFERROR(IF(VALUE('SUMMARY WEEK'!B897)&gt;MASTER!$B$3/100,"SB",IF(VALUE('SUMMARY WEEK'!B897)&gt;MASTER!$B$4/100,"B",IF(VALUE('SUMMARY WEEK'!B897)&gt;MASTER!$B$5/100,"C","K"))),'SUMMARY WEEK'!B897))</f>
        <v/>
      </c>
      <c r="C897" s="20" t="str">
        <f>IF(ISBLANK('SUMMARY WEEK'!C897),'SUMMARY WEEK'!C897,IFERROR(IF(VALUE('SUMMARY WEEK'!C897)&gt;MASTER!$B$3/100,"SB",IF(VALUE('SUMMARY WEEK'!C897)&gt;MASTER!$B$4/100,"B",IF(VALUE('SUMMARY WEEK'!C897)&gt;MASTER!$B$5/100,"C","K"))),'SUMMARY WEEK'!C897))</f>
        <v/>
      </c>
      <c r="D897" s="20" t="str">
        <f>IF(ISBLANK('SUMMARY WEEK'!D897),'SUMMARY WEEK'!D897,IFERROR(IF(VALUE('SUMMARY WEEK'!D897)&gt;MASTER!$B$3/100,"SB",IF(VALUE('SUMMARY WEEK'!D897)&gt;MASTER!$B$4/100,"B",IF(VALUE('SUMMARY WEEK'!D897)&gt;MASTER!$B$5/100,"C","K"))),'SUMMARY WEEK'!D897))</f>
        <v/>
      </c>
      <c r="E897" s="20" t="str">
        <f>IF(ISBLANK('SUMMARY WEEK'!E897),'SUMMARY WEEK'!E897,IFERROR(IF(VALUE('SUMMARY WEEK'!E897)&gt;MASTER!$B$3/100,"SB",IF(VALUE('SUMMARY WEEK'!E897)&gt;MASTER!$B$4/100,"B",IF(VALUE('SUMMARY WEEK'!E897)&gt;MASTER!$B$5/100,"C","K"))),'SUMMARY WEEK'!E897))</f>
        <v/>
      </c>
      <c r="F897" s="20" t="str">
        <f>IF(ISBLANK('SUMMARY WEEK'!F897),'SUMMARY WEEK'!F897,IFERROR(IF(VALUE('SUMMARY WEEK'!F897)&gt;MASTER!$B$3/100,"SB",IF(VALUE('SUMMARY WEEK'!F897)&gt;MASTER!$B$4/100,"B",IF(VALUE('SUMMARY WEEK'!F897)&gt;MASTER!$B$5/100,"C","K"))),'SUMMARY WEEK'!F897))</f>
        <v/>
      </c>
      <c r="G897" s="20" t="str">
        <f>IF(ISBLANK('SUMMARY WEEK'!G897),'SUMMARY WEEK'!G897,IFERROR(IF(VALUE('SUMMARY WEEK'!G897)&gt;MASTER!$B$3/100,"SB",IF(VALUE('SUMMARY WEEK'!G897)&gt;MASTER!$B$4/100,"B",IF(VALUE('SUMMARY WEEK'!G897)&gt;MASTER!$B$5/100,"C","K"))),'SUMMARY WEEK'!G897))</f>
        <v/>
      </c>
      <c r="H897" s="20" t="str">
        <f>IF(ISBLANK('SUMMARY WEEK'!H897),'SUMMARY WEEK'!H897,IFERROR(IF(VALUE('SUMMARY WEEK'!H897)&gt;MASTER!$B$3/100,"SB",IF(VALUE('SUMMARY WEEK'!H897)&gt;MASTER!$B$4/100,"B",IF(VALUE('SUMMARY WEEK'!H897)&gt;MASTER!$B$5/100,"C","K"))),'SUMMARY WEEK'!H897))</f>
        <v/>
      </c>
      <c r="I897" s="20" t="str">
        <f>IF(ISBLANK('SUMMARY WEEK'!I897),'SUMMARY WEEK'!I897,IFERROR(IF(VALUE('SUMMARY WEEK'!I897)&gt;MASTER!$B$3/100,"SB",IF(VALUE('SUMMARY WEEK'!I897)&gt;MASTER!$B$4/100,"B",IF(VALUE('SUMMARY WEEK'!I897)&gt;MASTER!$B$5/100,"C","K"))),'SUMMARY WEEK'!I897))</f>
        <v/>
      </c>
      <c r="J897" s="20" t="str">
        <f>IF(ISBLANK('SUMMARY WEEK'!J897),'SUMMARY WEEK'!J897,IFERROR(IF(VALUE('SUMMARY WEEK'!J897)&gt;MASTER!$B$3/100,"SB",IF(VALUE('SUMMARY WEEK'!J897)&gt;MASTER!$B$4/100,"B",IF(VALUE('SUMMARY WEEK'!J897)&gt;MASTER!$B$5/100,"C","K"))),'SUMMARY WEEK'!J897))</f>
        <v/>
      </c>
      <c r="K897" s="20" t="str">
        <f>IF(ISBLANK('SUMMARY WEEK'!K897),'SUMMARY WEEK'!K897,IFERROR(IF(VALUE('SUMMARY WEEK'!K897)&gt;MASTER!$B$3/100,"SB",IF(VALUE('SUMMARY WEEK'!K897)&gt;MASTER!$B$4/100,"B",IF(VALUE('SUMMARY WEEK'!K897)&gt;MASTER!$B$5/100,"C","K"))),'SUMMARY WEEK'!K897))</f>
        <v/>
      </c>
      <c r="L897" s="20" t="str">
        <f>IF(ISBLANK('SUMMARY WEEK'!L897),'SUMMARY WEEK'!L897,IFERROR(IF(VALUE('SUMMARY WEEK'!L897)&gt;MASTER!$B$3/100,"SB",IF(VALUE('SUMMARY WEEK'!L897)&gt;MASTER!$B$4/100,"B",IF(VALUE('SUMMARY WEEK'!L897)&gt;MASTER!$B$5/100,"C","K"))),'SUMMARY WEEK'!L897))</f>
        <v/>
      </c>
      <c r="M897" s="20" t="str">
        <f>IF(ISBLANK('SUMMARY WEEK'!M897),'SUMMARY WEEK'!M897,IFERROR(IF(VALUE('SUMMARY WEEK'!M897)&gt;MASTER!$B$3/100,"SB",IF(VALUE('SUMMARY WEEK'!M897)&gt;MASTER!$B$4/100,"B",IF(VALUE('SUMMARY WEEK'!M897)&gt;MASTER!$B$5/100,"C","K"))),'SUMMARY WEEK'!M897))</f>
        <v/>
      </c>
      <c r="N897" s="20" t="str">
        <f>IF(ISBLANK('SUMMARY WEEK'!N897),'SUMMARY WEEK'!N897,IFERROR(IF(VALUE('SUMMARY WEEK'!N897)&gt;MASTER!$B$3/100,"SB",IF(VALUE('SUMMARY WEEK'!N897)&gt;MASTER!$B$4/100,"B",IF(VALUE('SUMMARY WEEK'!N897)&gt;MASTER!$B$5/100,"C","K"))),'SUMMARY WEEK'!N897))</f>
        <v/>
      </c>
      <c r="O897" s="20" t="str">
        <f>IF(ISBLANK('SUMMARY WEEK'!O897),'SUMMARY WEEK'!O897,IFERROR(IF(VALUE('SUMMARY WEEK'!O897)&gt;MASTER!$B$3/100,"SB",IF(VALUE('SUMMARY WEEK'!O897)&gt;MASTER!$B$4/100,"B",IF(VALUE('SUMMARY WEEK'!O897)&gt;MASTER!$B$5/100,"C","K"))),'SUMMARY WEEK'!O897))</f>
        <v/>
      </c>
      <c r="P897" s="20" t="str">
        <f>IF(ISBLANK('SUMMARY WEEK'!P897),'SUMMARY WEEK'!P897,IFERROR(IF(VALUE('SUMMARY WEEK'!P897)&gt;MASTER!$B$3/100,"SB",IF(VALUE('SUMMARY WEEK'!P897)&gt;MASTER!$B$4/100,"B",IF(VALUE('SUMMARY WEEK'!P897)&gt;MASTER!$B$5/100,"C","K"))),'SUMMARY WEEK'!P897))</f>
        <v/>
      </c>
      <c r="Q897" s="20" t="str">
        <f>IF(ISBLANK('SUMMARY WEEK'!Q897),'SUMMARY WEEK'!Q897,IFERROR(IF(VALUE('SUMMARY WEEK'!Q897)&gt;MASTER!$B$3/100,"SB",IF(VALUE('SUMMARY WEEK'!Q897)&gt;MASTER!$B$4/100,"B",IF(VALUE('SUMMARY WEEK'!Q897)&gt;MASTER!$B$5/100,"C","K"))),'SUMMARY WEEK'!Q897))</f>
        <v/>
      </c>
      <c r="R897" s="20" t="str">
        <f>IF(ISBLANK('SUMMARY WEEK'!R897),'SUMMARY WEEK'!R897,IFERROR(IF(VALUE('SUMMARY WEEK'!R897)&gt;MASTER!$B$3/100,"SB",IF(VALUE('SUMMARY WEEK'!R897)&gt;MASTER!$B$4/100,"B",IF(VALUE('SUMMARY WEEK'!R897)&gt;MASTER!$B$5/100,"C","K"))),'SUMMARY WEEK'!R897))</f>
        <v/>
      </c>
      <c r="S897" s="20" t="str">
        <f>IF(ISBLANK('SUMMARY WEEK'!S897),'SUMMARY WEEK'!S897,IFERROR(IF(VALUE('SUMMARY WEEK'!S897)&gt;MASTER!$B$3/100,"SB",IF(VALUE('SUMMARY WEEK'!S897)&gt;MASTER!$B$4/100,"B",IF(VALUE('SUMMARY WEEK'!S897)&gt;MASTER!$B$5/100,"C","K"))),'SUMMARY WEEK'!S897))</f>
        <v/>
      </c>
      <c r="T897" s="20" t="str">
        <f>IF(ISBLANK('SUMMARY WEEK'!T897),'SUMMARY WEEK'!T897,IFERROR(IF(VALUE('SUMMARY WEEK'!T897)&gt;MASTER!$B$3/100,"SB",IF(VALUE('SUMMARY WEEK'!T897)&gt;MASTER!$B$4/100,"B",IF(VALUE('SUMMARY WEEK'!T897)&gt;MASTER!$B$5/100,"C","K"))),'SUMMARY WEEK'!T897))</f>
        <v/>
      </c>
      <c r="U897" s="20" t="str">
        <f>IF(ISBLANK('SUMMARY WEEK'!U897),'SUMMARY WEEK'!U897,IFERROR(IF(VALUE('SUMMARY WEEK'!U897)&gt;MASTER!$B$3/100,"SB",IF(VALUE('SUMMARY WEEK'!U897)&gt;MASTER!$B$4/100,"B",IF(VALUE('SUMMARY WEEK'!U897)&gt;MASTER!$B$5/100,"C","K"))),'SUMMARY WEEK'!U897))</f>
        <v/>
      </c>
      <c r="V897" s="20" t="str">
        <f>IF(ISBLANK('SUMMARY WEEK'!V897),'SUMMARY WEEK'!V897,IFERROR(IF(VALUE('SUMMARY WEEK'!V897)&gt;MASTER!$B$3/100,"SB",IF(VALUE('SUMMARY WEEK'!V897)&gt;MASTER!$B$4/100,"B",IF(VALUE('SUMMARY WEEK'!V897)&gt;MASTER!$B$5/100,"C","K"))),'SUMMARY WEEK'!V897))</f>
        <v/>
      </c>
      <c r="W897" s="20" t="str">
        <f>IF(ISBLANK('SUMMARY WEEK'!W897),'SUMMARY WEEK'!W897,IFERROR(IF(VALUE('SUMMARY WEEK'!W897)&gt;MASTER!$B$3/100,"SB",IF(VALUE('SUMMARY WEEK'!W897)&gt;MASTER!$B$4/100,"B",IF(VALUE('SUMMARY WEEK'!W897)&gt;MASTER!$B$5/100,"C","K"))),'SUMMARY WEEK'!W897))</f>
        <v/>
      </c>
      <c r="X897" s="20" t="str">
        <f>IF(ISBLANK('SUMMARY WEEK'!X897),'SUMMARY WEEK'!X897,IFERROR(IF(VALUE('SUMMARY WEEK'!X897)&gt;MASTER!$B$3/100,"SB",IF(VALUE('SUMMARY WEEK'!X897)&gt;MASTER!$B$4/100,"B",IF(VALUE('SUMMARY WEEK'!X897)&gt;MASTER!$B$5/100,"C","K"))),'SUMMARY WEEK'!X897))</f>
        <v/>
      </c>
      <c r="Y897" s="20" t="str">
        <f>IF(ISBLANK('SUMMARY WEEK'!Y897),'SUMMARY WEEK'!Y897,IFERROR(IF(VALUE('SUMMARY WEEK'!Y897)&gt;MASTER!$B$3/100,"SB",IF(VALUE('SUMMARY WEEK'!Y897)&gt;MASTER!$B$4/100,"B",IF(VALUE('SUMMARY WEEK'!Y897)&gt;MASTER!$B$5/100,"C","K"))),'SUMMARY WEEK'!Y897))</f>
        <v/>
      </c>
      <c r="Z897" s="20" t="str">
        <f>IF(ISBLANK('SUMMARY WEEK'!Z897),'SUMMARY WEEK'!Z897,IFERROR(IF(VALUE('SUMMARY WEEK'!Z897)&gt;MASTER!$B$3/100,"SB",IF(VALUE('SUMMARY WEEK'!Z897)&gt;MASTER!$B$4/100,"B",IF(VALUE('SUMMARY WEEK'!Z897)&gt;MASTER!$B$5/100,"C","K"))),'SUMMARY WEEK'!Z897))</f>
        <v/>
      </c>
      <c r="AA897" s="20"/>
    </row>
    <row r="898">
      <c r="A898" s="18" t="str">
        <f>IF(ISBLANK('SUMMARY WEEK'!A898),'SUMMARY WEEK'!A898,IFERROR(IF(VALUE('SUMMARY WEEK'!A898)&gt;MASTER!$B$3/100,"SB",IF(VALUE('SUMMARY WEEK'!A898)&gt;MASTER!$B$4/100,"B",IF(VALUE('SUMMARY WEEK'!A898)&gt;MASTER!$B$5/100,"C","K"))),'SUMMARY WEEK'!A898))</f>
        <v/>
      </c>
      <c r="B898" s="19" t="str">
        <f>IF(ISBLANK('SUMMARY WEEK'!B898),'SUMMARY WEEK'!B898,IFERROR(IF(VALUE('SUMMARY WEEK'!B898)&gt;MASTER!$B$3/100,"SB",IF(VALUE('SUMMARY WEEK'!B898)&gt;MASTER!$B$4/100,"B",IF(VALUE('SUMMARY WEEK'!B898)&gt;MASTER!$B$5/100,"C","K"))),'SUMMARY WEEK'!B898))</f>
        <v/>
      </c>
      <c r="C898" s="20" t="str">
        <f>IF(ISBLANK('SUMMARY WEEK'!C898),'SUMMARY WEEK'!C898,IFERROR(IF(VALUE('SUMMARY WEEK'!C898)&gt;MASTER!$B$3/100,"SB",IF(VALUE('SUMMARY WEEK'!C898)&gt;MASTER!$B$4/100,"B",IF(VALUE('SUMMARY WEEK'!C898)&gt;MASTER!$B$5/100,"C","K"))),'SUMMARY WEEK'!C898))</f>
        <v/>
      </c>
      <c r="D898" s="20" t="str">
        <f>IF(ISBLANK('SUMMARY WEEK'!D898),'SUMMARY WEEK'!D898,IFERROR(IF(VALUE('SUMMARY WEEK'!D898)&gt;MASTER!$B$3/100,"SB",IF(VALUE('SUMMARY WEEK'!D898)&gt;MASTER!$B$4/100,"B",IF(VALUE('SUMMARY WEEK'!D898)&gt;MASTER!$B$5/100,"C","K"))),'SUMMARY WEEK'!D898))</f>
        <v/>
      </c>
      <c r="E898" s="20" t="str">
        <f>IF(ISBLANK('SUMMARY WEEK'!E898),'SUMMARY WEEK'!E898,IFERROR(IF(VALUE('SUMMARY WEEK'!E898)&gt;MASTER!$B$3/100,"SB",IF(VALUE('SUMMARY WEEK'!E898)&gt;MASTER!$B$4/100,"B",IF(VALUE('SUMMARY WEEK'!E898)&gt;MASTER!$B$5/100,"C","K"))),'SUMMARY WEEK'!E898))</f>
        <v/>
      </c>
      <c r="F898" s="20" t="str">
        <f>IF(ISBLANK('SUMMARY WEEK'!F898),'SUMMARY WEEK'!F898,IFERROR(IF(VALUE('SUMMARY WEEK'!F898)&gt;MASTER!$B$3/100,"SB",IF(VALUE('SUMMARY WEEK'!F898)&gt;MASTER!$B$4/100,"B",IF(VALUE('SUMMARY WEEK'!F898)&gt;MASTER!$B$5/100,"C","K"))),'SUMMARY WEEK'!F898))</f>
        <v/>
      </c>
      <c r="G898" s="20" t="str">
        <f>IF(ISBLANK('SUMMARY WEEK'!G898),'SUMMARY WEEK'!G898,IFERROR(IF(VALUE('SUMMARY WEEK'!G898)&gt;MASTER!$B$3/100,"SB",IF(VALUE('SUMMARY WEEK'!G898)&gt;MASTER!$B$4/100,"B",IF(VALUE('SUMMARY WEEK'!G898)&gt;MASTER!$B$5/100,"C","K"))),'SUMMARY WEEK'!G898))</f>
        <v/>
      </c>
      <c r="H898" s="20" t="str">
        <f>IF(ISBLANK('SUMMARY WEEK'!H898),'SUMMARY WEEK'!H898,IFERROR(IF(VALUE('SUMMARY WEEK'!H898)&gt;MASTER!$B$3/100,"SB",IF(VALUE('SUMMARY WEEK'!H898)&gt;MASTER!$B$4/100,"B",IF(VALUE('SUMMARY WEEK'!H898)&gt;MASTER!$B$5/100,"C","K"))),'SUMMARY WEEK'!H898))</f>
        <v/>
      </c>
      <c r="I898" s="20" t="str">
        <f>IF(ISBLANK('SUMMARY WEEK'!I898),'SUMMARY WEEK'!I898,IFERROR(IF(VALUE('SUMMARY WEEK'!I898)&gt;MASTER!$B$3/100,"SB",IF(VALUE('SUMMARY WEEK'!I898)&gt;MASTER!$B$4/100,"B",IF(VALUE('SUMMARY WEEK'!I898)&gt;MASTER!$B$5/100,"C","K"))),'SUMMARY WEEK'!I898))</f>
        <v/>
      </c>
      <c r="J898" s="20" t="str">
        <f>IF(ISBLANK('SUMMARY WEEK'!J898),'SUMMARY WEEK'!J898,IFERROR(IF(VALUE('SUMMARY WEEK'!J898)&gt;MASTER!$B$3/100,"SB",IF(VALUE('SUMMARY WEEK'!J898)&gt;MASTER!$B$4/100,"B",IF(VALUE('SUMMARY WEEK'!J898)&gt;MASTER!$B$5/100,"C","K"))),'SUMMARY WEEK'!J898))</f>
        <v/>
      </c>
      <c r="K898" s="20" t="str">
        <f>IF(ISBLANK('SUMMARY WEEK'!K898),'SUMMARY WEEK'!K898,IFERROR(IF(VALUE('SUMMARY WEEK'!K898)&gt;MASTER!$B$3/100,"SB",IF(VALUE('SUMMARY WEEK'!K898)&gt;MASTER!$B$4/100,"B",IF(VALUE('SUMMARY WEEK'!K898)&gt;MASTER!$B$5/100,"C","K"))),'SUMMARY WEEK'!K898))</f>
        <v/>
      </c>
      <c r="L898" s="20" t="str">
        <f>IF(ISBLANK('SUMMARY WEEK'!L898),'SUMMARY WEEK'!L898,IFERROR(IF(VALUE('SUMMARY WEEK'!L898)&gt;MASTER!$B$3/100,"SB",IF(VALUE('SUMMARY WEEK'!L898)&gt;MASTER!$B$4/100,"B",IF(VALUE('SUMMARY WEEK'!L898)&gt;MASTER!$B$5/100,"C","K"))),'SUMMARY WEEK'!L898))</f>
        <v/>
      </c>
      <c r="M898" s="20" t="str">
        <f>IF(ISBLANK('SUMMARY WEEK'!M898),'SUMMARY WEEK'!M898,IFERROR(IF(VALUE('SUMMARY WEEK'!M898)&gt;MASTER!$B$3/100,"SB",IF(VALUE('SUMMARY WEEK'!M898)&gt;MASTER!$B$4/100,"B",IF(VALUE('SUMMARY WEEK'!M898)&gt;MASTER!$B$5/100,"C","K"))),'SUMMARY WEEK'!M898))</f>
        <v/>
      </c>
      <c r="N898" s="20" t="str">
        <f>IF(ISBLANK('SUMMARY WEEK'!N898),'SUMMARY WEEK'!N898,IFERROR(IF(VALUE('SUMMARY WEEK'!N898)&gt;MASTER!$B$3/100,"SB",IF(VALUE('SUMMARY WEEK'!N898)&gt;MASTER!$B$4/100,"B",IF(VALUE('SUMMARY WEEK'!N898)&gt;MASTER!$B$5/100,"C","K"))),'SUMMARY WEEK'!N898))</f>
        <v/>
      </c>
      <c r="O898" s="20" t="str">
        <f>IF(ISBLANK('SUMMARY WEEK'!O898),'SUMMARY WEEK'!O898,IFERROR(IF(VALUE('SUMMARY WEEK'!O898)&gt;MASTER!$B$3/100,"SB",IF(VALUE('SUMMARY WEEK'!O898)&gt;MASTER!$B$4/100,"B",IF(VALUE('SUMMARY WEEK'!O898)&gt;MASTER!$B$5/100,"C","K"))),'SUMMARY WEEK'!O898))</f>
        <v/>
      </c>
      <c r="P898" s="20" t="str">
        <f>IF(ISBLANK('SUMMARY WEEK'!P898),'SUMMARY WEEK'!P898,IFERROR(IF(VALUE('SUMMARY WEEK'!P898)&gt;MASTER!$B$3/100,"SB",IF(VALUE('SUMMARY WEEK'!P898)&gt;MASTER!$B$4/100,"B",IF(VALUE('SUMMARY WEEK'!P898)&gt;MASTER!$B$5/100,"C","K"))),'SUMMARY WEEK'!P898))</f>
        <v/>
      </c>
      <c r="Q898" s="20" t="str">
        <f>IF(ISBLANK('SUMMARY WEEK'!Q898),'SUMMARY WEEK'!Q898,IFERROR(IF(VALUE('SUMMARY WEEK'!Q898)&gt;MASTER!$B$3/100,"SB",IF(VALUE('SUMMARY WEEK'!Q898)&gt;MASTER!$B$4/100,"B",IF(VALUE('SUMMARY WEEK'!Q898)&gt;MASTER!$B$5/100,"C","K"))),'SUMMARY WEEK'!Q898))</f>
        <v/>
      </c>
      <c r="R898" s="20" t="str">
        <f>IF(ISBLANK('SUMMARY WEEK'!R898),'SUMMARY WEEK'!R898,IFERROR(IF(VALUE('SUMMARY WEEK'!R898)&gt;MASTER!$B$3/100,"SB",IF(VALUE('SUMMARY WEEK'!R898)&gt;MASTER!$B$4/100,"B",IF(VALUE('SUMMARY WEEK'!R898)&gt;MASTER!$B$5/100,"C","K"))),'SUMMARY WEEK'!R898))</f>
        <v/>
      </c>
      <c r="S898" s="20" t="str">
        <f>IF(ISBLANK('SUMMARY WEEK'!S898),'SUMMARY WEEK'!S898,IFERROR(IF(VALUE('SUMMARY WEEK'!S898)&gt;MASTER!$B$3/100,"SB",IF(VALUE('SUMMARY WEEK'!S898)&gt;MASTER!$B$4/100,"B",IF(VALUE('SUMMARY WEEK'!S898)&gt;MASTER!$B$5/100,"C","K"))),'SUMMARY WEEK'!S898))</f>
        <v/>
      </c>
      <c r="T898" s="20" t="str">
        <f>IF(ISBLANK('SUMMARY WEEK'!T898),'SUMMARY WEEK'!T898,IFERROR(IF(VALUE('SUMMARY WEEK'!T898)&gt;MASTER!$B$3/100,"SB",IF(VALUE('SUMMARY WEEK'!T898)&gt;MASTER!$B$4/100,"B",IF(VALUE('SUMMARY WEEK'!T898)&gt;MASTER!$B$5/100,"C","K"))),'SUMMARY WEEK'!T898))</f>
        <v/>
      </c>
      <c r="U898" s="20" t="str">
        <f>IF(ISBLANK('SUMMARY WEEK'!U898),'SUMMARY WEEK'!U898,IFERROR(IF(VALUE('SUMMARY WEEK'!U898)&gt;MASTER!$B$3/100,"SB",IF(VALUE('SUMMARY WEEK'!U898)&gt;MASTER!$B$4/100,"B",IF(VALUE('SUMMARY WEEK'!U898)&gt;MASTER!$B$5/100,"C","K"))),'SUMMARY WEEK'!U898))</f>
        <v/>
      </c>
      <c r="V898" s="20" t="str">
        <f>IF(ISBLANK('SUMMARY WEEK'!V898),'SUMMARY WEEK'!V898,IFERROR(IF(VALUE('SUMMARY WEEK'!V898)&gt;MASTER!$B$3/100,"SB",IF(VALUE('SUMMARY WEEK'!V898)&gt;MASTER!$B$4/100,"B",IF(VALUE('SUMMARY WEEK'!V898)&gt;MASTER!$B$5/100,"C","K"))),'SUMMARY WEEK'!V898))</f>
        <v/>
      </c>
      <c r="W898" s="20" t="str">
        <f>IF(ISBLANK('SUMMARY WEEK'!W898),'SUMMARY WEEK'!W898,IFERROR(IF(VALUE('SUMMARY WEEK'!W898)&gt;MASTER!$B$3/100,"SB",IF(VALUE('SUMMARY WEEK'!W898)&gt;MASTER!$B$4/100,"B",IF(VALUE('SUMMARY WEEK'!W898)&gt;MASTER!$B$5/100,"C","K"))),'SUMMARY WEEK'!W898))</f>
        <v/>
      </c>
      <c r="X898" s="20" t="str">
        <f>IF(ISBLANK('SUMMARY WEEK'!X898),'SUMMARY WEEK'!X898,IFERROR(IF(VALUE('SUMMARY WEEK'!X898)&gt;MASTER!$B$3/100,"SB",IF(VALUE('SUMMARY WEEK'!X898)&gt;MASTER!$B$4/100,"B",IF(VALUE('SUMMARY WEEK'!X898)&gt;MASTER!$B$5/100,"C","K"))),'SUMMARY WEEK'!X898))</f>
        <v/>
      </c>
      <c r="Y898" s="20" t="str">
        <f>IF(ISBLANK('SUMMARY WEEK'!Y898),'SUMMARY WEEK'!Y898,IFERROR(IF(VALUE('SUMMARY WEEK'!Y898)&gt;MASTER!$B$3/100,"SB",IF(VALUE('SUMMARY WEEK'!Y898)&gt;MASTER!$B$4/100,"B",IF(VALUE('SUMMARY WEEK'!Y898)&gt;MASTER!$B$5/100,"C","K"))),'SUMMARY WEEK'!Y898))</f>
        <v/>
      </c>
      <c r="Z898" s="20" t="str">
        <f>IF(ISBLANK('SUMMARY WEEK'!Z898),'SUMMARY WEEK'!Z898,IFERROR(IF(VALUE('SUMMARY WEEK'!Z898)&gt;MASTER!$B$3/100,"SB",IF(VALUE('SUMMARY WEEK'!Z898)&gt;MASTER!$B$4/100,"B",IF(VALUE('SUMMARY WEEK'!Z898)&gt;MASTER!$B$5/100,"C","K"))),'SUMMARY WEEK'!Z898))</f>
        <v/>
      </c>
      <c r="AA898" s="20"/>
    </row>
    <row r="899">
      <c r="A899" s="18" t="str">
        <f>IF(ISBLANK('SUMMARY WEEK'!A899),'SUMMARY WEEK'!A899,IFERROR(IF(VALUE('SUMMARY WEEK'!A899)&gt;MASTER!$B$3/100,"SB",IF(VALUE('SUMMARY WEEK'!A899)&gt;MASTER!$B$4/100,"B",IF(VALUE('SUMMARY WEEK'!A899)&gt;MASTER!$B$5/100,"C","K"))),'SUMMARY WEEK'!A899))</f>
        <v/>
      </c>
      <c r="B899" s="19" t="str">
        <f>IF(ISBLANK('SUMMARY WEEK'!B899),'SUMMARY WEEK'!B899,IFERROR(IF(VALUE('SUMMARY WEEK'!B899)&gt;MASTER!$B$3/100,"SB",IF(VALUE('SUMMARY WEEK'!B899)&gt;MASTER!$B$4/100,"B",IF(VALUE('SUMMARY WEEK'!B899)&gt;MASTER!$B$5/100,"C","K"))),'SUMMARY WEEK'!B899))</f>
        <v/>
      </c>
      <c r="C899" s="20" t="str">
        <f>IF(ISBLANK('SUMMARY WEEK'!C899),'SUMMARY WEEK'!C899,IFERROR(IF(VALUE('SUMMARY WEEK'!C899)&gt;MASTER!$B$3/100,"SB",IF(VALUE('SUMMARY WEEK'!C899)&gt;MASTER!$B$4/100,"B",IF(VALUE('SUMMARY WEEK'!C899)&gt;MASTER!$B$5/100,"C","K"))),'SUMMARY WEEK'!C899))</f>
        <v/>
      </c>
      <c r="D899" s="20" t="str">
        <f>IF(ISBLANK('SUMMARY WEEK'!D899),'SUMMARY WEEK'!D899,IFERROR(IF(VALUE('SUMMARY WEEK'!D899)&gt;MASTER!$B$3/100,"SB",IF(VALUE('SUMMARY WEEK'!D899)&gt;MASTER!$B$4/100,"B",IF(VALUE('SUMMARY WEEK'!D899)&gt;MASTER!$B$5/100,"C","K"))),'SUMMARY WEEK'!D899))</f>
        <v/>
      </c>
      <c r="E899" s="20" t="str">
        <f>IF(ISBLANK('SUMMARY WEEK'!E899),'SUMMARY WEEK'!E899,IFERROR(IF(VALUE('SUMMARY WEEK'!E899)&gt;MASTER!$B$3/100,"SB",IF(VALUE('SUMMARY WEEK'!E899)&gt;MASTER!$B$4/100,"B",IF(VALUE('SUMMARY WEEK'!E899)&gt;MASTER!$B$5/100,"C","K"))),'SUMMARY WEEK'!E899))</f>
        <v/>
      </c>
      <c r="F899" s="20" t="str">
        <f>IF(ISBLANK('SUMMARY WEEK'!F899),'SUMMARY WEEK'!F899,IFERROR(IF(VALUE('SUMMARY WEEK'!F899)&gt;MASTER!$B$3/100,"SB",IF(VALUE('SUMMARY WEEK'!F899)&gt;MASTER!$B$4/100,"B",IF(VALUE('SUMMARY WEEK'!F899)&gt;MASTER!$B$5/100,"C","K"))),'SUMMARY WEEK'!F899))</f>
        <v/>
      </c>
      <c r="G899" s="20" t="str">
        <f>IF(ISBLANK('SUMMARY WEEK'!G899),'SUMMARY WEEK'!G899,IFERROR(IF(VALUE('SUMMARY WEEK'!G899)&gt;MASTER!$B$3/100,"SB",IF(VALUE('SUMMARY WEEK'!G899)&gt;MASTER!$B$4/100,"B",IF(VALUE('SUMMARY WEEK'!G899)&gt;MASTER!$B$5/100,"C","K"))),'SUMMARY WEEK'!G899))</f>
        <v/>
      </c>
      <c r="H899" s="20" t="str">
        <f>IF(ISBLANK('SUMMARY WEEK'!H899),'SUMMARY WEEK'!H899,IFERROR(IF(VALUE('SUMMARY WEEK'!H899)&gt;MASTER!$B$3/100,"SB",IF(VALUE('SUMMARY WEEK'!H899)&gt;MASTER!$B$4/100,"B",IF(VALUE('SUMMARY WEEK'!H899)&gt;MASTER!$B$5/100,"C","K"))),'SUMMARY WEEK'!H899))</f>
        <v/>
      </c>
      <c r="I899" s="20" t="str">
        <f>IF(ISBLANK('SUMMARY WEEK'!I899),'SUMMARY WEEK'!I899,IFERROR(IF(VALUE('SUMMARY WEEK'!I899)&gt;MASTER!$B$3/100,"SB",IF(VALUE('SUMMARY WEEK'!I899)&gt;MASTER!$B$4/100,"B",IF(VALUE('SUMMARY WEEK'!I899)&gt;MASTER!$B$5/100,"C","K"))),'SUMMARY WEEK'!I899))</f>
        <v/>
      </c>
      <c r="J899" s="20" t="str">
        <f>IF(ISBLANK('SUMMARY WEEK'!J899),'SUMMARY WEEK'!J899,IFERROR(IF(VALUE('SUMMARY WEEK'!J899)&gt;MASTER!$B$3/100,"SB",IF(VALUE('SUMMARY WEEK'!J899)&gt;MASTER!$B$4/100,"B",IF(VALUE('SUMMARY WEEK'!J899)&gt;MASTER!$B$5/100,"C","K"))),'SUMMARY WEEK'!J899))</f>
        <v/>
      </c>
      <c r="K899" s="20" t="str">
        <f>IF(ISBLANK('SUMMARY WEEK'!K899),'SUMMARY WEEK'!K899,IFERROR(IF(VALUE('SUMMARY WEEK'!K899)&gt;MASTER!$B$3/100,"SB",IF(VALUE('SUMMARY WEEK'!K899)&gt;MASTER!$B$4/100,"B",IF(VALUE('SUMMARY WEEK'!K899)&gt;MASTER!$B$5/100,"C","K"))),'SUMMARY WEEK'!K899))</f>
        <v/>
      </c>
      <c r="L899" s="20" t="str">
        <f>IF(ISBLANK('SUMMARY WEEK'!L899),'SUMMARY WEEK'!L899,IFERROR(IF(VALUE('SUMMARY WEEK'!L899)&gt;MASTER!$B$3/100,"SB",IF(VALUE('SUMMARY WEEK'!L899)&gt;MASTER!$B$4/100,"B",IF(VALUE('SUMMARY WEEK'!L899)&gt;MASTER!$B$5/100,"C","K"))),'SUMMARY WEEK'!L899))</f>
        <v/>
      </c>
      <c r="M899" s="20" t="str">
        <f>IF(ISBLANK('SUMMARY WEEK'!M899),'SUMMARY WEEK'!M899,IFERROR(IF(VALUE('SUMMARY WEEK'!M899)&gt;MASTER!$B$3/100,"SB",IF(VALUE('SUMMARY WEEK'!M899)&gt;MASTER!$B$4/100,"B",IF(VALUE('SUMMARY WEEK'!M899)&gt;MASTER!$B$5/100,"C","K"))),'SUMMARY WEEK'!M899))</f>
        <v/>
      </c>
      <c r="N899" s="20" t="str">
        <f>IF(ISBLANK('SUMMARY WEEK'!N899),'SUMMARY WEEK'!N899,IFERROR(IF(VALUE('SUMMARY WEEK'!N899)&gt;MASTER!$B$3/100,"SB",IF(VALUE('SUMMARY WEEK'!N899)&gt;MASTER!$B$4/100,"B",IF(VALUE('SUMMARY WEEK'!N899)&gt;MASTER!$B$5/100,"C","K"))),'SUMMARY WEEK'!N899))</f>
        <v/>
      </c>
      <c r="O899" s="20" t="str">
        <f>IF(ISBLANK('SUMMARY WEEK'!O899),'SUMMARY WEEK'!O899,IFERROR(IF(VALUE('SUMMARY WEEK'!O899)&gt;MASTER!$B$3/100,"SB",IF(VALUE('SUMMARY WEEK'!O899)&gt;MASTER!$B$4/100,"B",IF(VALUE('SUMMARY WEEK'!O899)&gt;MASTER!$B$5/100,"C","K"))),'SUMMARY WEEK'!O899))</f>
        <v/>
      </c>
      <c r="P899" s="20" t="str">
        <f>IF(ISBLANK('SUMMARY WEEK'!P899),'SUMMARY WEEK'!P899,IFERROR(IF(VALUE('SUMMARY WEEK'!P899)&gt;MASTER!$B$3/100,"SB",IF(VALUE('SUMMARY WEEK'!P899)&gt;MASTER!$B$4/100,"B",IF(VALUE('SUMMARY WEEK'!P899)&gt;MASTER!$B$5/100,"C","K"))),'SUMMARY WEEK'!P899))</f>
        <v/>
      </c>
      <c r="Q899" s="20" t="str">
        <f>IF(ISBLANK('SUMMARY WEEK'!Q899),'SUMMARY WEEK'!Q899,IFERROR(IF(VALUE('SUMMARY WEEK'!Q899)&gt;MASTER!$B$3/100,"SB",IF(VALUE('SUMMARY WEEK'!Q899)&gt;MASTER!$B$4/100,"B",IF(VALUE('SUMMARY WEEK'!Q899)&gt;MASTER!$B$5/100,"C","K"))),'SUMMARY WEEK'!Q899))</f>
        <v/>
      </c>
      <c r="R899" s="20" t="str">
        <f>IF(ISBLANK('SUMMARY WEEK'!R899),'SUMMARY WEEK'!R899,IFERROR(IF(VALUE('SUMMARY WEEK'!R899)&gt;MASTER!$B$3/100,"SB",IF(VALUE('SUMMARY WEEK'!R899)&gt;MASTER!$B$4/100,"B",IF(VALUE('SUMMARY WEEK'!R899)&gt;MASTER!$B$5/100,"C","K"))),'SUMMARY WEEK'!R899))</f>
        <v/>
      </c>
      <c r="S899" s="20" t="str">
        <f>IF(ISBLANK('SUMMARY WEEK'!S899),'SUMMARY WEEK'!S899,IFERROR(IF(VALUE('SUMMARY WEEK'!S899)&gt;MASTER!$B$3/100,"SB",IF(VALUE('SUMMARY WEEK'!S899)&gt;MASTER!$B$4/100,"B",IF(VALUE('SUMMARY WEEK'!S899)&gt;MASTER!$B$5/100,"C","K"))),'SUMMARY WEEK'!S899))</f>
        <v/>
      </c>
      <c r="T899" s="20" t="str">
        <f>IF(ISBLANK('SUMMARY WEEK'!T899),'SUMMARY WEEK'!T899,IFERROR(IF(VALUE('SUMMARY WEEK'!T899)&gt;MASTER!$B$3/100,"SB",IF(VALUE('SUMMARY WEEK'!T899)&gt;MASTER!$B$4/100,"B",IF(VALUE('SUMMARY WEEK'!T899)&gt;MASTER!$B$5/100,"C","K"))),'SUMMARY WEEK'!T899))</f>
        <v/>
      </c>
      <c r="U899" s="20" t="str">
        <f>IF(ISBLANK('SUMMARY WEEK'!U899),'SUMMARY WEEK'!U899,IFERROR(IF(VALUE('SUMMARY WEEK'!U899)&gt;MASTER!$B$3/100,"SB",IF(VALUE('SUMMARY WEEK'!U899)&gt;MASTER!$B$4/100,"B",IF(VALUE('SUMMARY WEEK'!U899)&gt;MASTER!$B$5/100,"C","K"))),'SUMMARY WEEK'!U899))</f>
        <v/>
      </c>
      <c r="V899" s="20" t="str">
        <f>IF(ISBLANK('SUMMARY WEEK'!V899),'SUMMARY WEEK'!V899,IFERROR(IF(VALUE('SUMMARY WEEK'!V899)&gt;MASTER!$B$3/100,"SB",IF(VALUE('SUMMARY WEEK'!V899)&gt;MASTER!$B$4/100,"B",IF(VALUE('SUMMARY WEEK'!V899)&gt;MASTER!$B$5/100,"C","K"))),'SUMMARY WEEK'!V899))</f>
        <v/>
      </c>
      <c r="W899" s="20" t="str">
        <f>IF(ISBLANK('SUMMARY WEEK'!W899),'SUMMARY WEEK'!W899,IFERROR(IF(VALUE('SUMMARY WEEK'!W899)&gt;MASTER!$B$3/100,"SB",IF(VALUE('SUMMARY WEEK'!W899)&gt;MASTER!$B$4/100,"B",IF(VALUE('SUMMARY WEEK'!W899)&gt;MASTER!$B$5/100,"C","K"))),'SUMMARY WEEK'!W899))</f>
        <v/>
      </c>
      <c r="X899" s="20" t="str">
        <f>IF(ISBLANK('SUMMARY WEEK'!X899),'SUMMARY WEEK'!X899,IFERROR(IF(VALUE('SUMMARY WEEK'!X899)&gt;MASTER!$B$3/100,"SB",IF(VALUE('SUMMARY WEEK'!X899)&gt;MASTER!$B$4/100,"B",IF(VALUE('SUMMARY WEEK'!X899)&gt;MASTER!$B$5/100,"C","K"))),'SUMMARY WEEK'!X899))</f>
        <v/>
      </c>
      <c r="Y899" s="20" t="str">
        <f>IF(ISBLANK('SUMMARY WEEK'!Y899),'SUMMARY WEEK'!Y899,IFERROR(IF(VALUE('SUMMARY WEEK'!Y899)&gt;MASTER!$B$3/100,"SB",IF(VALUE('SUMMARY WEEK'!Y899)&gt;MASTER!$B$4/100,"B",IF(VALUE('SUMMARY WEEK'!Y899)&gt;MASTER!$B$5/100,"C","K"))),'SUMMARY WEEK'!Y899))</f>
        <v/>
      </c>
      <c r="Z899" s="20" t="str">
        <f>IF(ISBLANK('SUMMARY WEEK'!Z899),'SUMMARY WEEK'!Z899,IFERROR(IF(VALUE('SUMMARY WEEK'!Z899)&gt;MASTER!$B$3/100,"SB",IF(VALUE('SUMMARY WEEK'!Z899)&gt;MASTER!$B$4/100,"B",IF(VALUE('SUMMARY WEEK'!Z899)&gt;MASTER!$B$5/100,"C","K"))),'SUMMARY WEEK'!Z899))</f>
        <v/>
      </c>
      <c r="AA899" s="20"/>
    </row>
    <row r="900">
      <c r="A900" s="18" t="str">
        <f>IF(ISBLANK('SUMMARY WEEK'!A900),'SUMMARY WEEK'!A900,IFERROR(IF(VALUE('SUMMARY WEEK'!A900)&gt;MASTER!$B$3/100,"SB",IF(VALUE('SUMMARY WEEK'!A900)&gt;MASTER!$B$4/100,"B",IF(VALUE('SUMMARY WEEK'!A900)&gt;MASTER!$B$5/100,"C","K"))),'SUMMARY WEEK'!A900))</f>
        <v/>
      </c>
      <c r="B900" s="19" t="str">
        <f>IF(ISBLANK('SUMMARY WEEK'!B900),'SUMMARY WEEK'!B900,IFERROR(IF(VALUE('SUMMARY WEEK'!B900)&gt;MASTER!$B$3/100,"SB",IF(VALUE('SUMMARY WEEK'!B900)&gt;MASTER!$B$4/100,"B",IF(VALUE('SUMMARY WEEK'!B900)&gt;MASTER!$B$5/100,"C","K"))),'SUMMARY WEEK'!B900))</f>
        <v/>
      </c>
      <c r="C900" s="20" t="str">
        <f>IF(ISBLANK('SUMMARY WEEK'!C900),'SUMMARY WEEK'!C900,IFERROR(IF(VALUE('SUMMARY WEEK'!C900)&gt;MASTER!$B$3/100,"SB",IF(VALUE('SUMMARY WEEK'!C900)&gt;MASTER!$B$4/100,"B",IF(VALUE('SUMMARY WEEK'!C900)&gt;MASTER!$B$5/100,"C","K"))),'SUMMARY WEEK'!C900))</f>
        <v/>
      </c>
      <c r="D900" s="20" t="str">
        <f>IF(ISBLANK('SUMMARY WEEK'!D900),'SUMMARY WEEK'!D900,IFERROR(IF(VALUE('SUMMARY WEEK'!D900)&gt;MASTER!$B$3/100,"SB",IF(VALUE('SUMMARY WEEK'!D900)&gt;MASTER!$B$4/100,"B",IF(VALUE('SUMMARY WEEK'!D900)&gt;MASTER!$B$5/100,"C","K"))),'SUMMARY WEEK'!D900))</f>
        <v/>
      </c>
      <c r="E900" s="20" t="str">
        <f>IF(ISBLANK('SUMMARY WEEK'!E900),'SUMMARY WEEK'!E900,IFERROR(IF(VALUE('SUMMARY WEEK'!E900)&gt;MASTER!$B$3/100,"SB",IF(VALUE('SUMMARY WEEK'!E900)&gt;MASTER!$B$4/100,"B",IF(VALUE('SUMMARY WEEK'!E900)&gt;MASTER!$B$5/100,"C","K"))),'SUMMARY WEEK'!E900))</f>
        <v/>
      </c>
      <c r="F900" s="20" t="str">
        <f>IF(ISBLANK('SUMMARY WEEK'!F900),'SUMMARY WEEK'!F900,IFERROR(IF(VALUE('SUMMARY WEEK'!F900)&gt;MASTER!$B$3/100,"SB",IF(VALUE('SUMMARY WEEK'!F900)&gt;MASTER!$B$4/100,"B",IF(VALUE('SUMMARY WEEK'!F900)&gt;MASTER!$B$5/100,"C","K"))),'SUMMARY WEEK'!F900))</f>
        <v/>
      </c>
      <c r="G900" s="20" t="str">
        <f>IF(ISBLANK('SUMMARY WEEK'!G900),'SUMMARY WEEK'!G900,IFERROR(IF(VALUE('SUMMARY WEEK'!G900)&gt;MASTER!$B$3/100,"SB",IF(VALUE('SUMMARY WEEK'!G900)&gt;MASTER!$B$4/100,"B",IF(VALUE('SUMMARY WEEK'!G900)&gt;MASTER!$B$5/100,"C","K"))),'SUMMARY WEEK'!G900))</f>
        <v/>
      </c>
      <c r="H900" s="20" t="str">
        <f>IF(ISBLANK('SUMMARY WEEK'!H900),'SUMMARY WEEK'!H900,IFERROR(IF(VALUE('SUMMARY WEEK'!H900)&gt;MASTER!$B$3/100,"SB",IF(VALUE('SUMMARY WEEK'!H900)&gt;MASTER!$B$4/100,"B",IF(VALUE('SUMMARY WEEK'!H900)&gt;MASTER!$B$5/100,"C","K"))),'SUMMARY WEEK'!H900))</f>
        <v/>
      </c>
      <c r="I900" s="20" t="str">
        <f>IF(ISBLANK('SUMMARY WEEK'!I900),'SUMMARY WEEK'!I900,IFERROR(IF(VALUE('SUMMARY WEEK'!I900)&gt;MASTER!$B$3/100,"SB",IF(VALUE('SUMMARY WEEK'!I900)&gt;MASTER!$B$4/100,"B",IF(VALUE('SUMMARY WEEK'!I900)&gt;MASTER!$B$5/100,"C","K"))),'SUMMARY WEEK'!I900))</f>
        <v/>
      </c>
      <c r="J900" s="20" t="str">
        <f>IF(ISBLANK('SUMMARY WEEK'!J900),'SUMMARY WEEK'!J900,IFERROR(IF(VALUE('SUMMARY WEEK'!J900)&gt;MASTER!$B$3/100,"SB",IF(VALUE('SUMMARY WEEK'!J900)&gt;MASTER!$B$4/100,"B",IF(VALUE('SUMMARY WEEK'!J900)&gt;MASTER!$B$5/100,"C","K"))),'SUMMARY WEEK'!J900))</f>
        <v/>
      </c>
      <c r="K900" s="20" t="str">
        <f>IF(ISBLANK('SUMMARY WEEK'!K900),'SUMMARY WEEK'!K900,IFERROR(IF(VALUE('SUMMARY WEEK'!K900)&gt;MASTER!$B$3/100,"SB",IF(VALUE('SUMMARY WEEK'!K900)&gt;MASTER!$B$4/100,"B",IF(VALUE('SUMMARY WEEK'!K900)&gt;MASTER!$B$5/100,"C","K"))),'SUMMARY WEEK'!K900))</f>
        <v/>
      </c>
      <c r="L900" s="20" t="str">
        <f>IF(ISBLANK('SUMMARY WEEK'!L900),'SUMMARY WEEK'!L900,IFERROR(IF(VALUE('SUMMARY WEEK'!L900)&gt;MASTER!$B$3/100,"SB",IF(VALUE('SUMMARY WEEK'!L900)&gt;MASTER!$B$4/100,"B",IF(VALUE('SUMMARY WEEK'!L900)&gt;MASTER!$B$5/100,"C","K"))),'SUMMARY WEEK'!L900))</f>
        <v/>
      </c>
      <c r="M900" s="20" t="str">
        <f>IF(ISBLANK('SUMMARY WEEK'!M900),'SUMMARY WEEK'!M900,IFERROR(IF(VALUE('SUMMARY WEEK'!M900)&gt;MASTER!$B$3/100,"SB",IF(VALUE('SUMMARY WEEK'!M900)&gt;MASTER!$B$4/100,"B",IF(VALUE('SUMMARY WEEK'!M900)&gt;MASTER!$B$5/100,"C","K"))),'SUMMARY WEEK'!M900))</f>
        <v/>
      </c>
      <c r="N900" s="20" t="str">
        <f>IF(ISBLANK('SUMMARY WEEK'!N900),'SUMMARY WEEK'!N900,IFERROR(IF(VALUE('SUMMARY WEEK'!N900)&gt;MASTER!$B$3/100,"SB",IF(VALUE('SUMMARY WEEK'!N900)&gt;MASTER!$B$4/100,"B",IF(VALUE('SUMMARY WEEK'!N900)&gt;MASTER!$B$5/100,"C","K"))),'SUMMARY WEEK'!N900))</f>
        <v/>
      </c>
      <c r="O900" s="20" t="str">
        <f>IF(ISBLANK('SUMMARY WEEK'!O900),'SUMMARY WEEK'!O900,IFERROR(IF(VALUE('SUMMARY WEEK'!O900)&gt;MASTER!$B$3/100,"SB",IF(VALUE('SUMMARY WEEK'!O900)&gt;MASTER!$B$4/100,"B",IF(VALUE('SUMMARY WEEK'!O900)&gt;MASTER!$B$5/100,"C","K"))),'SUMMARY WEEK'!O900))</f>
        <v/>
      </c>
      <c r="P900" s="20" t="str">
        <f>IF(ISBLANK('SUMMARY WEEK'!P900),'SUMMARY WEEK'!P900,IFERROR(IF(VALUE('SUMMARY WEEK'!P900)&gt;MASTER!$B$3/100,"SB",IF(VALUE('SUMMARY WEEK'!P900)&gt;MASTER!$B$4/100,"B",IF(VALUE('SUMMARY WEEK'!P900)&gt;MASTER!$B$5/100,"C","K"))),'SUMMARY WEEK'!P900))</f>
        <v/>
      </c>
      <c r="Q900" s="20" t="str">
        <f>IF(ISBLANK('SUMMARY WEEK'!Q900),'SUMMARY WEEK'!Q900,IFERROR(IF(VALUE('SUMMARY WEEK'!Q900)&gt;MASTER!$B$3/100,"SB",IF(VALUE('SUMMARY WEEK'!Q900)&gt;MASTER!$B$4/100,"B",IF(VALUE('SUMMARY WEEK'!Q900)&gt;MASTER!$B$5/100,"C","K"))),'SUMMARY WEEK'!Q900))</f>
        <v/>
      </c>
      <c r="R900" s="20" t="str">
        <f>IF(ISBLANK('SUMMARY WEEK'!R900),'SUMMARY WEEK'!R900,IFERROR(IF(VALUE('SUMMARY WEEK'!R900)&gt;MASTER!$B$3/100,"SB",IF(VALUE('SUMMARY WEEK'!R900)&gt;MASTER!$B$4/100,"B",IF(VALUE('SUMMARY WEEK'!R900)&gt;MASTER!$B$5/100,"C","K"))),'SUMMARY WEEK'!R900))</f>
        <v/>
      </c>
      <c r="S900" s="20" t="str">
        <f>IF(ISBLANK('SUMMARY WEEK'!S900),'SUMMARY WEEK'!S900,IFERROR(IF(VALUE('SUMMARY WEEK'!S900)&gt;MASTER!$B$3/100,"SB",IF(VALUE('SUMMARY WEEK'!S900)&gt;MASTER!$B$4/100,"B",IF(VALUE('SUMMARY WEEK'!S900)&gt;MASTER!$B$5/100,"C","K"))),'SUMMARY WEEK'!S900))</f>
        <v/>
      </c>
      <c r="T900" s="20" t="str">
        <f>IF(ISBLANK('SUMMARY WEEK'!T900),'SUMMARY WEEK'!T900,IFERROR(IF(VALUE('SUMMARY WEEK'!T900)&gt;MASTER!$B$3/100,"SB",IF(VALUE('SUMMARY WEEK'!T900)&gt;MASTER!$B$4/100,"B",IF(VALUE('SUMMARY WEEK'!T900)&gt;MASTER!$B$5/100,"C","K"))),'SUMMARY WEEK'!T900))</f>
        <v/>
      </c>
      <c r="U900" s="20" t="str">
        <f>IF(ISBLANK('SUMMARY WEEK'!U900),'SUMMARY WEEK'!U900,IFERROR(IF(VALUE('SUMMARY WEEK'!U900)&gt;MASTER!$B$3/100,"SB",IF(VALUE('SUMMARY WEEK'!U900)&gt;MASTER!$B$4/100,"B",IF(VALUE('SUMMARY WEEK'!U900)&gt;MASTER!$B$5/100,"C","K"))),'SUMMARY WEEK'!U900))</f>
        <v/>
      </c>
      <c r="V900" s="20" t="str">
        <f>IF(ISBLANK('SUMMARY WEEK'!V900),'SUMMARY WEEK'!V900,IFERROR(IF(VALUE('SUMMARY WEEK'!V900)&gt;MASTER!$B$3/100,"SB",IF(VALUE('SUMMARY WEEK'!V900)&gt;MASTER!$B$4/100,"B",IF(VALUE('SUMMARY WEEK'!V900)&gt;MASTER!$B$5/100,"C","K"))),'SUMMARY WEEK'!V900))</f>
        <v/>
      </c>
      <c r="W900" s="20" t="str">
        <f>IF(ISBLANK('SUMMARY WEEK'!W900),'SUMMARY WEEK'!W900,IFERROR(IF(VALUE('SUMMARY WEEK'!W900)&gt;MASTER!$B$3/100,"SB",IF(VALUE('SUMMARY WEEK'!W900)&gt;MASTER!$B$4/100,"B",IF(VALUE('SUMMARY WEEK'!W900)&gt;MASTER!$B$5/100,"C","K"))),'SUMMARY WEEK'!W900))</f>
        <v/>
      </c>
      <c r="X900" s="20" t="str">
        <f>IF(ISBLANK('SUMMARY WEEK'!X900),'SUMMARY WEEK'!X900,IFERROR(IF(VALUE('SUMMARY WEEK'!X900)&gt;MASTER!$B$3/100,"SB",IF(VALUE('SUMMARY WEEK'!X900)&gt;MASTER!$B$4/100,"B",IF(VALUE('SUMMARY WEEK'!X900)&gt;MASTER!$B$5/100,"C","K"))),'SUMMARY WEEK'!X900))</f>
        <v/>
      </c>
      <c r="Y900" s="20" t="str">
        <f>IF(ISBLANK('SUMMARY WEEK'!Y900),'SUMMARY WEEK'!Y900,IFERROR(IF(VALUE('SUMMARY WEEK'!Y900)&gt;MASTER!$B$3/100,"SB",IF(VALUE('SUMMARY WEEK'!Y900)&gt;MASTER!$B$4/100,"B",IF(VALUE('SUMMARY WEEK'!Y900)&gt;MASTER!$B$5/100,"C","K"))),'SUMMARY WEEK'!Y900))</f>
        <v/>
      </c>
      <c r="Z900" s="20" t="str">
        <f>IF(ISBLANK('SUMMARY WEEK'!Z900),'SUMMARY WEEK'!Z900,IFERROR(IF(VALUE('SUMMARY WEEK'!Z900)&gt;MASTER!$B$3/100,"SB",IF(VALUE('SUMMARY WEEK'!Z900)&gt;MASTER!$B$4/100,"B",IF(VALUE('SUMMARY WEEK'!Z900)&gt;MASTER!$B$5/100,"C","K"))),'SUMMARY WEEK'!Z900))</f>
        <v/>
      </c>
      <c r="AA900" s="20"/>
    </row>
    <row r="901">
      <c r="A901" s="18" t="str">
        <f>IF(ISBLANK('SUMMARY WEEK'!A901),'SUMMARY WEEK'!A901,IFERROR(IF(VALUE('SUMMARY WEEK'!A901)&gt;MASTER!$B$3/100,"SB",IF(VALUE('SUMMARY WEEK'!A901)&gt;MASTER!$B$4/100,"B",IF(VALUE('SUMMARY WEEK'!A901)&gt;MASTER!$B$5/100,"C","K"))),'SUMMARY WEEK'!A901))</f>
        <v/>
      </c>
      <c r="B901" s="19" t="str">
        <f>IF(ISBLANK('SUMMARY WEEK'!B901),'SUMMARY WEEK'!B901,IFERROR(IF(VALUE('SUMMARY WEEK'!B901)&gt;MASTER!$B$3/100,"SB",IF(VALUE('SUMMARY WEEK'!B901)&gt;MASTER!$B$4/100,"B",IF(VALUE('SUMMARY WEEK'!B901)&gt;MASTER!$B$5/100,"C","K"))),'SUMMARY WEEK'!B901))</f>
        <v/>
      </c>
      <c r="C901" s="20" t="str">
        <f>IF(ISBLANK('SUMMARY WEEK'!C901),'SUMMARY WEEK'!C901,IFERROR(IF(VALUE('SUMMARY WEEK'!C901)&gt;MASTER!$B$3/100,"SB",IF(VALUE('SUMMARY WEEK'!C901)&gt;MASTER!$B$4/100,"B",IF(VALUE('SUMMARY WEEK'!C901)&gt;MASTER!$B$5/100,"C","K"))),'SUMMARY WEEK'!C901))</f>
        <v/>
      </c>
      <c r="D901" s="20" t="str">
        <f>IF(ISBLANK('SUMMARY WEEK'!D901),'SUMMARY WEEK'!D901,IFERROR(IF(VALUE('SUMMARY WEEK'!D901)&gt;MASTER!$B$3/100,"SB",IF(VALUE('SUMMARY WEEK'!D901)&gt;MASTER!$B$4/100,"B",IF(VALUE('SUMMARY WEEK'!D901)&gt;MASTER!$B$5/100,"C","K"))),'SUMMARY WEEK'!D901))</f>
        <v/>
      </c>
      <c r="E901" s="20" t="str">
        <f>IF(ISBLANK('SUMMARY WEEK'!E901),'SUMMARY WEEK'!E901,IFERROR(IF(VALUE('SUMMARY WEEK'!E901)&gt;MASTER!$B$3/100,"SB",IF(VALUE('SUMMARY WEEK'!E901)&gt;MASTER!$B$4/100,"B",IF(VALUE('SUMMARY WEEK'!E901)&gt;MASTER!$B$5/100,"C","K"))),'SUMMARY WEEK'!E901))</f>
        <v/>
      </c>
      <c r="F901" s="20" t="str">
        <f>IF(ISBLANK('SUMMARY WEEK'!F901),'SUMMARY WEEK'!F901,IFERROR(IF(VALUE('SUMMARY WEEK'!F901)&gt;MASTER!$B$3/100,"SB",IF(VALUE('SUMMARY WEEK'!F901)&gt;MASTER!$B$4/100,"B",IF(VALUE('SUMMARY WEEK'!F901)&gt;MASTER!$B$5/100,"C","K"))),'SUMMARY WEEK'!F901))</f>
        <v/>
      </c>
      <c r="G901" s="20" t="str">
        <f>IF(ISBLANK('SUMMARY WEEK'!G901),'SUMMARY WEEK'!G901,IFERROR(IF(VALUE('SUMMARY WEEK'!G901)&gt;MASTER!$B$3/100,"SB",IF(VALUE('SUMMARY WEEK'!G901)&gt;MASTER!$B$4/100,"B",IF(VALUE('SUMMARY WEEK'!G901)&gt;MASTER!$B$5/100,"C","K"))),'SUMMARY WEEK'!G901))</f>
        <v/>
      </c>
      <c r="H901" s="20" t="str">
        <f>IF(ISBLANK('SUMMARY WEEK'!H901),'SUMMARY WEEK'!H901,IFERROR(IF(VALUE('SUMMARY WEEK'!H901)&gt;MASTER!$B$3/100,"SB",IF(VALUE('SUMMARY WEEK'!H901)&gt;MASTER!$B$4/100,"B",IF(VALUE('SUMMARY WEEK'!H901)&gt;MASTER!$B$5/100,"C","K"))),'SUMMARY WEEK'!H901))</f>
        <v/>
      </c>
      <c r="I901" s="20" t="str">
        <f>IF(ISBLANK('SUMMARY WEEK'!I901),'SUMMARY WEEK'!I901,IFERROR(IF(VALUE('SUMMARY WEEK'!I901)&gt;MASTER!$B$3/100,"SB",IF(VALUE('SUMMARY WEEK'!I901)&gt;MASTER!$B$4/100,"B",IF(VALUE('SUMMARY WEEK'!I901)&gt;MASTER!$B$5/100,"C","K"))),'SUMMARY WEEK'!I901))</f>
        <v/>
      </c>
      <c r="J901" s="20" t="str">
        <f>IF(ISBLANK('SUMMARY WEEK'!J901),'SUMMARY WEEK'!J901,IFERROR(IF(VALUE('SUMMARY WEEK'!J901)&gt;MASTER!$B$3/100,"SB",IF(VALUE('SUMMARY WEEK'!J901)&gt;MASTER!$B$4/100,"B",IF(VALUE('SUMMARY WEEK'!J901)&gt;MASTER!$B$5/100,"C","K"))),'SUMMARY WEEK'!J901))</f>
        <v/>
      </c>
      <c r="K901" s="20" t="str">
        <f>IF(ISBLANK('SUMMARY WEEK'!K901),'SUMMARY WEEK'!K901,IFERROR(IF(VALUE('SUMMARY WEEK'!K901)&gt;MASTER!$B$3/100,"SB",IF(VALUE('SUMMARY WEEK'!K901)&gt;MASTER!$B$4/100,"B",IF(VALUE('SUMMARY WEEK'!K901)&gt;MASTER!$B$5/100,"C","K"))),'SUMMARY WEEK'!K901))</f>
        <v/>
      </c>
      <c r="L901" s="20" t="str">
        <f>IF(ISBLANK('SUMMARY WEEK'!L901),'SUMMARY WEEK'!L901,IFERROR(IF(VALUE('SUMMARY WEEK'!L901)&gt;MASTER!$B$3/100,"SB",IF(VALUE('SUMMARY WEEK'!L901)&gt;MASTER!$B$4/100,"B",IF(VALUE('SUMMARY WEEK'!L901)&gt;MASTER!$B$5/100,"C","K"))),'SUMMARY WEEK'!L901))</f>
        <v/>
      </c>
      <c r="M901" s="20" t="str">
        <f>IF(ISBLANK('SUMMARY WEEK'!M901),'SUMMARY WEEK'!M901,IFERROR(IF(VALUE('SUMMARY WEEK'!M901)&gt;MASTER!$B$3/100,"SB",IF(VALUE('SUMMARY WEEK'!M901)&gt;MASTER!$B$4/100,"B",IF(VALUE('SUMMARY WEEK'!M901)&gt;MASTER!$B$5/100,"C","K"))),'SUMMARY WEEK'!M901))</f>
        <v/>
      </c>
      <c r="N901" s="20" t="str">
        <f>IF(ISBLANK('SUMMARY WEEK'!N901),'SUMMARY WEEK'!N901,IFERROR(IF(VALUE('SUMMARY WEEK'!N901)&gt;MASTER!$B$3/100,"SB",IF(VALUE('SUMMARY WEEK'!N901)&gt;MASTER!$B$4/100,"B",IF(VALUE('SUMMARY WEEK'!N901)&gt;MASTER!$B$5/100,"C","K"))),'SUMMARY WEEK'!N901))</f>
        <v/>
      </c>
      <c r="O901" s="20" t="str">
        <f>IF(ISBLANK('SUMMARY WEEK'!O901),'SUMMARY WEEK'!O901,IFERROR(IF(VALUE('SUMMARY WEEK'!O901)&gt;MASTER!$B$3/100,"SB",IF(VALUE('SUMMARY WEEK'!O901)&gt;MASTER!$B$4/100,"B",IF(VALUE('SUMMARY WEEK'!O901)&gt;MASTER!$B$5/100,"C","K"))),'SUMMARY WEEK'!O901))</f>
        <v/>
      </c>
      <c r="P901" s="20" t="str">
        <f>IF(ISBLANK('SUMMARY WEEK'!P901),'SUMMARY WEEK'!P901,IFERROR(IF(VALUE('SUMMARY WEEK'!P901)&gt;MASTER!$B$3/100,"SB",IF(VALUE('SUMMARY WEEK'!P901)&gt;MASTER!$B$4/100,"B",IF(VALUE('SUMMARY WEEK'!P901)&gt;MASTER!$B$5/100,"C","K"))),'SUMMARY WEEK'!P901))</f>
        <v/>
      </c>
      <c r="Q901" s="20" t="str">
        <f>IF(ISBLANK('SUMMARY WEEK'!Q901),'SUMMARY WEEK'!Q901,IFERROR(IF(VALUE('SUMMARY WEEK'!Q901)&gt;MASTER!$B$3/100,"SB",IF(VALUE('SUMMARY WEEK'!Q901)&gt;MASTER!$B$4/100,"B",IF(VALUE('SUMMARY WEEK'!Q901)&gt;MASTER!$B$5/100,"C","K"))),'SUMMARY WEEK'!Q901))</f>
        <v/>
      </c>
      <c r="R901" s="20" t="str">
        <f>IF(ISBLANK('SUMMARY WEEK'!R901),'SUMMARY WEEK'!R901,IFERROR(IF(VALUE('SUMMARY WEEK'!R901)&gt;MASTER!$B$3/100,"SB",IF(VALUE('SUMMARY WEEK'!R901)&gt;MASTER!$B$4/100,"B",IF(VALUE('SUMMARY WEEK'!R901)&gt;MASTER!$B$5/100,"C","K"))),'SUMMARY WEEK'!R901))</f>
        <v/>
      </c>
      <c r="S901" s="20" t="str">
        <f>IF(ISBLANK('SUMMARY WEEK'!S901),'SUMMARY WEEK'!S901,IFERROR(IF(VALUE('SUMMARY WEEK'!S901)&gt;MASTER!$B$3/100,"SB",IF(VALUE('SUMMARY WEEK'!S901)&gt;MASTER!$B$4/100,"B",IF(VALUE('SUMMARY WEEK'!S901)&gt;MASTER!$B$5/100,"C","K"))),'SUMMARY WEEK'!S901))</f>
        <v/>
      </c>
      <c r="T901" s="20" t="str">
        <f>IF(ISBLANK('SUMMARY WEEK'!T901),'SUMMARY WEEK'!T901,IFERROR(IF(VALUE('SUMMARY WEEK'!T901)&gt;MASTER!$B$3/100,"SB",IF(VALUE('SUMMARY WEEK'!T901)&gt;MASTER!$B$4/100,"B",IF(VALUE('SUMMARY WEEK'!T901)&gt;MASTER!$B$5/100,"C","K"))),'SUMMARY WEEK'!T901))</f>
        <v/>
      </c>
      <c r="U901" s="20" t="str">
        <f>IF(ISBLANK('SUMMARY WEEK'!U901),'SUMMARY WEEK'!U901,IFERROR(IF(VALUE('SUMMARY WEEK'!U901)&gt;MASTER!$B$3/100,"SB",IF(VALUE('SUMMARY WEEK'!U901)&gt;MASTER!$B$4/100,"B",IF(VALUE('SUMMARY WEEK'!U901)&gt;MASTER!$B$5/100,"C","K"))),'SUMMARY WEEK'!U901))</f>
        <v/>
      </c>
      <c r="V901" s="20" t="str">
        <f>IF(ISBLANK('SUMMARY WEEK'!V901),'SUMMARY WEEK'!V901,IFERROR(IF(VALUE('SUMMARY WEEK'!V901)&gt;MASTER!$B$3/100,"SB",IF(VALUE('SUMMARY WEEK'!V901)&gt;MASTER!$B$4/100,"B",IF(VALUE('SUMMARY WEEK'!V901)&gt;MASTER!$B$5/100,"C","K"))),'SUMMARY WEEK'!V901))</f>
        <v/>
      </c>
      <c r="W901" s="20" t="str">
        <f>IF(ISBLANK('SUMMARY WEEK'!W901),'SUMMARY WEEK'!W901,IFERROR(IF(VALUE('SUMMARY WEEK'!W901)&gt;MASTER!$B$3/100,"SB",IF(VALUE('SUMMARY WEEK'!W901)&gt;MASTER!$B$4/100,"B",IF(VALUE('SUMMARY WEEK'!W901)&gt;MASTER!$B$5/100,"C","K"))),'SUMMARY WEEK'!W901))</f>
        <v/>
      </c>
      <c r="X901" s="20" t="str">
        <f>IF(ISBLANK('SUMMARY WEEK'!X901),'SUMMARY WEEK'!X901,IFERROR(IF(VALUE('SUMMARY WEEK'!X901)&gt;MASTER!$B$3/100,"SB",IF(VALUE('SUMMARY WEEK'!X901)&gt;MASTER!$B$4/100,"B",IF(VALUE('SUMMARY WEEK'!X901)&gt;MASTER!$B$5/100,"C","K"))),'SUMMARY WEEK'!X901))</f>
        <v/>
      </c>
      <c r="Y901" s="20" t="str">
        <f>IF(ISBLANK('SUMMARY WEEK'!Y901),'SUMMARY WEEK'!Y901,IFERROR(IF(VALUE('SUMMARY WEEK'!Y901)&gt;MASTER!$B$3/100,"SB",IF(VALUE('SUMMARY WEEK'!Y901)&gt;MASTER!$B$4/100,"B",IF(VALUE('SUMMARY WEEK'!Y901)&gt;MASTER!$B$5/100,"C","K"))),'SUMMARY WEEK'!Y901))</f>
        <v/>
      </c>
      <c r="Z901" s="20" t="str">
        <f>IF(ISBLANK('SUMMARY WEEK'!Z901),'SUMMARY WEEK'!Z901,IFERROR(IF(VALUE('SUMMARY WEEK'!Z901)&gt;MASTER!$B$3/100,"SB",IF(VALUE('SUMMARY WEEK'!Z901)&gt;MASTER!$B$4/100,"B",IF(VALUE('SUMMARY WEEK'!Z901)&gt;MASTER!$B$5/100,"C","K"))),'SUMMARY WEEK'!Z901))</f>
        <v/>
      </c>
      <c r="AA901" s="20"/>
    </row>
    <row r="902">
      <c r="A902" s="18" t="str">
        <f>IF(ISBLANK('SUMMARY WEEK'!A902),'SUMMARY WEEK'!A902,IFERROR(IF(VALUE('SUMMARY WEEK'!A902)&gt;MASTER!$B$3/100,"SB",IF(VALUE('SUMMARY WEEK'!A902)&gt;MASTER!$B$4/100,"B",IF(VALUE('SUMMARY WEEK'!A902)&gt;MASTER!$B$5/100,"C","K"))),'SUMMARY WEEK'!A902))</f>
        <v/>
      </c>
      <c r="B902" s="19" t="str">
        <f>IF(ISBLANK('SUMMARY WEEK'!B902),'SUMMARY WEEK'!B902,IFERROR(IF(VALUE('SUMMARY WEEK'!B902)&gt;MASTER!$B$3/100,"SB",IF(VALUE('SUMMARY WEEK'!B902)&gt;MASTER!$B$4/100,"B",IF(VALUE('SUMMARY WEEK'!B902)&gt;MASTER!$B$5/100,"C","K"))),'SUMMARY WEEK'!B902))</f>
        <v/>
      </c>
      <c r="C902" s="20" t="str">
        <f>IF(ISBLANK('SUMMARY WEEK'!C902),'SUMMARY WEEK'!C902,IFERROR(IF(VALUE('SUMMARY WEEK'!C902)&gt;MASTER!$B$3/100,"SB",IF(VALUE('SUMMARY WEEK'!C902)&gt;MASTER!$B$4/100,"B",IF(VALUE('SUMMARY WEEK'!C902)&gt;MASTER!$B$5/100,"C","K"))),'SUMMARY WEEK'!C902))</f>
        <v/>
      </c>
      <c r="D902" s="20" t="str">
        <f>IF(ISBLANK('SUMMARY WEEK'!D902),'SUMMARY WEEK'!D902,IFERROR(IF(VALUE('SUMMARY WEEK'!D902)&gt;MASTER!$B$3/100,"SB",IF(VALUE('SUMMARY WEEK'!D902)&gt;MASTER!$B$4/100,"B",IF(VALUE('SUMMARY WEEK'!D902)&gt;MASTER!$B$5/100,"C","K"))),'SUMMARY WEEK'!D902))</f>
        <v/>
      </c>
      <c r="E902" s="20" t="str">
        <f>IF(ISBLANK('SUMMARY WEEK'!E902),'SUMMARY WEEK'!E902,IFERROR(IF(VALUE('SUMMARY WEEK'!E902)&gt;MASTER!$B$3/100,"SB",IF(VALUE('SUMMARY WEEK'!E902)&gt;MASTER!$B$4/100,"B",IF(VALUE('SUMMARY WEEK'!E902)&gt;MASTER!$B$5/100,"C","K"))),'SUMMARY WEEK'!E902))</f>
        <v/>
      </c>
      <c r="F902" s="20" t="str">
        <f>IF(ISBLANK('SUMMARY WEEK'!F902),'SUMMARY WEEK'!F902,IFERROR(IF(VALUE('SUMMARY WEEK'!F902)&gt;MASTER!$B$3/100,"SB",IF(VALUE('SUMMARY WEEK'!F902)&gt;MASTER!$B$4/100,"B",IF(VALUE('SUMMARY WEEK'!F902)&gt;MASTER!$B$5/100,"C","K"))),'SUMMARY WEEK'!F902))</f>
        <v/>
      </c>
      <c r="G902" s="20" t="str">
        <f>IF(ISBLANK('SUMMARY WEEK'!G902),'SUMMARY WEEK'!G902,IFERROR(IF(VALUE('SUMMARY WEEK'!G902)&gt;MASTER!$B$3/100,"SB",IF(VALUE('SUMMARY WEEK'!G902)&gt;MASTER!$B$4/100,"B",IF(VALUE('SUMMARY WEEK'!G902)&gt;MASTER!$B$5/100,"C","K"))),'SUMMARY WEEK'!G902))</f>
        <v/>
      </c>
      <c r="H902" s="20" t="str">
        <f>IF(ISBLANK('SUMMARY WEEK'!H902),'SUMMARY WEEK'!H902,IFERROR(IF(VALUE('SUMMARY WEEK'!H902)&gt;MASTER!$B$3/100,"SB",IF(VALUE('SUMMARY WEEK'!H902)&gt;MASTER!$B$4/100,"B",IF(VALUE('SUMMARY WEEK'!H902)&gt;MASTER!$B$5/100,"C","K"))),'SUMMARY WEEK'!H902))</f>
        <v/>
      </c>
      <c r="I902" s="20" t="str">
        <f>IF(ISBLANK('SUMMARY WEEK'!I902),'SUMMARY WEEK'!I902,IFERROR(IF(VALUE('SUMMARY WEEK'!I902)&gt;MASTER!$B$3/100,"SB",IF(VALUE('SUMMARY WEEK'!I902)&gt;MASTER!$B$4/100,"B",IF(VALUE('SUMMARY WEEK'!I902)&gt;MASTER!$B$5/100,"C","K"))),'SUMMARY WEEK'!I902))</f>
        <v/>
      </c>
      <c r="J902" s="20" t="str">
        <f>IF(ISBLANK('SUMMARY WEEK'!J902),'SUMMARY WEEK'!J902,IFERROR(IF(VALUE('SUMMARY WEEK'!J902)&gt;MASTER!$B$3/100,"SB",IF(VALUE('SUMMARY WEEK'!J902)&gt;MASTER!$B$4/100,"B",IF(VALUE('SUMMARY WEEK'!J902)&gt;MASTER!$B$5/100,"C","K"))),'SUMMARY WEEK'!J902))</f>
        <v/>
      </c>
      <c r="K902" s="20" t="str">
        <f>IF(ISBLANK('SUMMARY WEEK'!K902),'SUMMARY WEEK'!K902,IFERROR(IF(VALUE('SUMMARY WEEK'!K902)&gt;MASTER!$B$3/100,"SB",IF(VALUE('SUMMARY WEEK'!K902)&gt;MASTER!$B$4/100,"B",IF(VALUE('SUMMARY WEEK'!K902)&gt;MASTER!$B$5/100,"C","K"))),'SUMMARY WEEK'!K902))</f>
        <v/>
      </c>
      <c r="L902" s="20" t="str">
        <f>IF(ISBLANK('SUMMARY WEEK'!L902),'SUMMARY WEEK'!L902,IFERROR(IF(VALUE('SUMMARY WEEK'!L902)&gt;MASTER!$B$3/100,"SB",IF(VALUE('SUMMARY WEEK'!L902)&gt;MASTER!$B$4/100,"B",IF(VALUE('SUMMARY WEEK'!L902)&gt;MASTER!$B$5/100,"C","K"))),'SUMMARY WEEK'!L902))</f>
        <v/>
      </c>
      <c r="M902" s="20" t="str">
        <f>IF(ISBLANK('SUMMARY WEEK'!M902),'SUMMARY WEEK'!M902,IFERROR(IF(VALUE('SUMMARY WEEK'!M902)&gt;MASTER!$B$3/100,"SB",IF(VALUE('SUMMARY WEEK'!M902)&gt;MASTER!$B$4/100,"B",IF(VALUE('SUMMARY WEEK'!M902)&gt;MASTER!$B$5/100,"C","K"))),'SUMMARY WEEK'!M902))</f>
        <v/>
      </c>
      <c r="N902" s="20" t="str">
        <f>IF(ISBLANK('SUMMARY WEEK'!N902),'SUMMARY WEEK'!N902,IFERROR(IF(VALUE('SUMMARY WEEK'!N902)&gt;MASTER!$B$3/100,"SB",IF(VALUE('SUMMARY WEEK'!N902)&gt;MASTER!$B$4/100,"B",IF(VALUE('SUMMARY WEEK'!N902)&gt;MASTER!$B$5/100,"C","K"))),'SUMMARY WEEK'!N902))</f>
        <v/>
      </c>
      <c r="O902" s="20" t="str">
        <f>IF(ISBLANK('SUMMARY WEEK'!O902),'SUMMARY WEEK'!O902,IFERROR(IF(VALUE('SUMMARY WEEK'!O902)&gt;MASTER!$B$3/100,"SB",IF(VALUE('SUMMARY WEEK'!O902)&gt;MASTER!$B$4/100,"B",IF(VALUE('SUMMARY WEEK'!O902)&gt;MASTER!$B$5/100,"C","K"))),'SUMMARY WEEK'!O902))</f>
        <v/>
      </c>
      <c r="P902" s="20" t="str">
        <f>IF(ISBLANK('SUMMARY WEEK'!P902),'SUMMARY WEEK'!P902,IFERROR(IF(VALUE('SUMMARY WEEK'!P902)&gt;MASTER!$B$3/100,"SB",IF(VALUE('SUMMARY WEEK'!P902)&gt;MASTER!$B$4/100,"B",IF(VALUE('SUMMARY WEEK'!P902)&gt;MASTER!$B$5/100,"C","K"))),'SUMMARY WEEK'!P902))</f>
        <v/>
      </c>
      <c r="Q902" s="20" t="str">
        <f>IF(ISBLANK('SUMMARY WEEK'!Q902),'SUMMARY WEEK'!Q902,IFERROR(IF(VALUE('SUMMARY WEEK'!Q902)&gt;MASTER!$B$3/100,"SB",IF(VALUE('SUMMARY WEEK'!Q902)&gt;MASTER!$B$4/100,"B",IF(VALUE('SUMMARY WEEK'!Q902)&gt;MASTER!$B$5/100,"C","K"))),'SUMMARY WEEK'!Q902))</f>
        <v/>
      </c>
      <c r="R902" s="20" t="str">
        <f>IF(ISBLANK('SUMMARY WEEK'!R902),'SUMMARY WEEK'!R902,IFERROR(IF(VALUE('SUMMARY WEEK'!R902)&gt;MASTER!$B$3/100,"SB",IF(VALUE('SUMMARY WEEK'!R902)&gt;MASTER!$B$4/100,"B",IF(VALUE('SUMMARY WEEK'!R902)&gt;MASTER!$B$5/100,"C","K"))),'SUMMARY WEEK'!R902))</f>
        <v/>
      </c>
      <c r="S902" s="20" t="str">
        <f>IF(ISBLANK('SUMMARY WEEK'!S902),'SUMMARY WEEK'!S902,IFERROR(IF(VALUE('SUMMARY WEEK'!S902)&gt;MASTER!$B$3/100,"SB",IF(VALUE('SUMMARY WEEK'!S902)&gt;MASTER!$B$4/100,"B",IF(VALUE('SUMMARY WEEK'!S902)&gt;MASTER!$B$5/100,"C","K"))),'SUMMARY WEEK'!S902))</f>
        <v/>
      </c>
      <c r="T902" s="20" t="str">
        <f>IF(ISBLANK('SUMMARY WEEK'!T902),'SUMMARY WEEK'!T902,IFERROR(IF(VALUE('SUMMARY WEEK'!T902)&gt;MASTER!$B$3/100,"SB",IF(VALUE('SUMMARY WEEK'!T902)&gt;MASTER!$B$4/100,"B",IF(VALUE('SUMMARY WEEK'!T902)&gt;MASTER!$B$5/100,"C","K"))),'SUMMARY WEEK'!T902))</f>
        <v/>
      </c>
      <c r="U902" s="20" t="str">
        <f>IF(ISBLANK('SUMMARY WEEK'!U902),'SUMMARY WEEK'!U902,IFERROR(IF(VALUE('SUMMARY WEEK'!U902)&gt;MASTER!$B$3/100,"SB",IF(VALUE('SUMMARY WEEK'!U902)&gt;MASTER!$B$4/100,"B",IF(VALUE('SUMMARY WEEK'!U902)&gt;MASTER!$B$5/100,"C","K"))),'SUMMARY WEEK'!U902))</f>
        <v/>
      </c>
      <c r="V902" s="20" t="str">
        <f>IF(ISBLANK('SUMMARY WEEK'!V902),'SUMMARY WEEK'!V902,IFERROR(IF(VALUE('SUMMARY WEEK'!V902)&gt;MASTER!$B$3/100,"SB",IF(VALUE('SUMMARY WEEK'!V902)&gt;MASTER!$B$4/100,"B",IF(VALUE('SUMMARY WEEK'!V902)&gt;MASTER!$B$5/100,"C","K"))),'SUMMARY WEEK'!V902))</f>
        <v/>
      </c>
      <c r="W902" s="20" t="str">
        <f>IF(ISBLANK('SUMMARY WEEK'!W902),'SUMMARY WEEK'!W902,IFERROR(IF(VALUE('SUMMARY WEEK'!W902)&gt;MASTER!$B$3/100,"SB",IF(VALUE('SUMMARY WEEK'!W902)&gt;MASTER!$B$4/100,"B",IF(VALUE('SUMMARY WEEK'!W902)&gt;MASTER!$B$5/100,"C","K"))),'SUMMARY WEEK'!W902))</f>
        <v/>
      </c>
      <c r="X902" s="20" t="str">
        <f>IF(ISBLANK('SUMMARY WEEK'!X902),'SUMMARY WEEK'!X902,IFERROR(IF(VALUE('SUMMARY WEEK'!X902)&gt;MASTER!$B$3/100,"SB",IF(VALUE('SUMMARY WEEK'!X902)&gt;MASTER!$B$4/100,"B",IF(VALUE('SUMMARY WEEK'!X902)&gt;MASTER!$B$5/100,"C","K"))),'SUMMARY WEEK'!X902))</f>
        <v/>
      </c>
      <c r="Y902" s="20" t="str">
        <f>IF(ISBLANK('SUMMARY WEEK'!Y902),'SUMMARY WEEK'!Y902,IFERROR(IF(VALUE('SUMMARY WEEK'!Y902)&gt;MASTER!$B$3/100,"SB",IF(VALUE('SUMMARY WEEK'!Y902)&gt;MASTER!$B$4/100,"B",IF(VALUE('SUMMARY WEEK'!Y902)&gt;MASTER!$B$5/100,"C","K"))),'SUMMARY WEEK'!Y902))</f>
        <v/>
      </c>
      <c r="Z902" s="20" t="str">
        <f>IF(ISBLANK('SUMMARY WEEK'!Z902),'SUMMARY WEEK'!Z902,IFERROR(IF(VALUE('SUMMARY WEEK'!Z902)&gt;MASTER!$B$3/100,"SB",IF(VALUE('SUMMARY WEEK'!Z902)&gt;MASTER!$B$4/100,"B",IF(VALUE('SUMMARY WEEK'!Z902)&gt;MASTER!$B$5/100,"C","K"))),'SUMMARY WEEK'!Z902))</f>
        <v/>
      </c>
      <c r="AA902" s="20"/>
    </row>
    <row r="903">
      <c r="A903" s="18" t="str">
        <f>IF(ISBLANK('SUMMARY WEEK'!A903),'SUMMARY WEEK'!A903,IFERROR(IF(VALUE('SUMMARY WEEK'!A903)&gt;MASTER!$B$3/100,"SB",IF(VALUE('SUMMARY WEEK'!A903)&gt;MASTER!$B$4/100,"B",IF(VALUE('SUMMARY WEEK'!A903)&gt;MASTER!$B$5/100,"C","K"))),'SUMMARY WEEK'!A903))</f>
        <v/>
      </c>
      <c r="B903" s="19" t="str">
        <f>IF(ISBLANK('SUMMARY WEEK'!B903),'SUMMARY WEEK'!B903,IFERROR(IF(VALUE('SUMMARY WEEK'!B903)&gt;MASTER!$B$3/100,"SB",IF(VALUE('SUMMARY WEEK'!B903)&gt;MASTER!$B$4/100,"B",IF(VALUE('SUMMARY WEEK'!B903)&gt;MASTER!$B$5/100,"C","K"))),'SUMMARY WEEK'!B903))</f>
        <v/>
      </c>
      <c r="C903" s="20" t="str">
        <f>IF(ISBLANK('SUMMARY WEEK'!C903),'SUMMARY WEEK'!C903,IFERROR(IF(VALUE('SUMMARY WEEK'!C903)&gt;MASTER!$B$3/100,"SB",IF(VALUE('SUMMARY WEEK'!C903)&gt;MASTER!$B$4/100,"B",IF(VALUE('SUMMARY WEEK'!C903)&gt;MASTER!$B$5/100,"C","K"))),'SUMMARY WEEK'!C903))</f>
        <v/>
      </c>
      <c r="D903" s="20" t="str">
        <f>IF(ISBLANK('SUMMARY WEEK'!D903),'SUMMARY WEEK'!D903,IFERROR(IF(VALUE('SUMMARY WEEK'!D903)&gt;MASTER!$B$3/100,"SB",IF(VALUE('SUMMARY WEEK'!D903)&gt;MASTER!$B$4/100,"B",IF(VALUE('SUMMARY WEEK'!D903)&gt;MASTER!$B$5/100,"C","K"))),'SUMMARY WEEK'!D903))</f>
        <v/>
      </c>
      <c r="E903" s="20" t="str">
        <f>IF(ISBLANK('SUMMARY WEEK'!E903),'SUMMARY WEEK'!E903,IFERROR(IF(VALUE('SUMMARY WEEK'!E903)&gt;MASTER!$B$3/100,"SB",IF(VALUE('SUMMARY WEEK'!E903)&gt;MASTER!$B$4/100,"B",IF(VALUE('SUMMARY WEEK'!E903)&gt;MASTER!$B$5/100,"C","K"))),'SUMMARY WEEK'!E903))</f>
        <v/>
      </c>
      <c r="F903" s="20" t="str">
        <f>IF(ISBLANK('SUMMARY WEEK'!F903),'SUMMARY WEEK'!F903,IFERROR(IF(VALUE('SUMMARY WEEK'!F903)&gt;MASTER!$B$3/100,"SB",IF(VALUE('SUMMARY WEEK'!F903)&gt;MASTER!$B$4/100,"B",IF(VALUE('SUMMARY WEEK'!F903)&gt;MASTER!$B$5/100,"C","K"))),'SUMMARY WEEK'!F903))</f>
        <v/>
      </c>
      <c r="G903" s="20" t="str">
        <f>IF(ISBLANK('SUMMARY WEEK'!G903),'SUMMARY WEEK'!G903,IFERROR(IF(VALUE('SUMMARY WEEK'!G903)&gt;MASTER!$B$3/100,"SB",IF(VALUE('SUMMARY WEEK'!G903)&gt;MASTER!$B$4/100,"B",IF(VALUE('SUMMARY WEEK'!G903)&gt;MASTER!$B$5/100,"C","K"))),'SUMMARY WEEK'!G903))</f>
        <v/>
      </c>
      <c r="H903" s="20" t="str">
        <f>IF(ISBLANK('SUMMARY WEEK'!H903),'SUMMARY WEEK'!H903,IFERROR(IF(VALUE('SUMMARY WEEK'!H903)&gt;MASTER!$B$3/100,"SB",IF(VALUE('SUMMARY WEEK'!H903)&gt;MASTER!$B$4/100,"B",IF(VALUE('SUMMARY WEEK'!H903)&gt;MASTER!$B$5/100,"C","K"))),'SUMMARY WEEK'!H903))</f>
        <v/>
      </c>
      <c r="I903" s="20" t="str">
        <f>IF(ISBLANK('SUMMARY WEEK'!I903),'SUMMARY WEEK'!I903,IFERROR(IF(VALUE('SUMMARY WEEK'!I903)&gt;MASTER!$B$3/100,"SB",IF(VALUE('SUMMARY WEEK'!I903)&gt;MASTER!$B$4/100,"B",IF(VALUE('SUMMARY WEEK'!I903)&gt;MASTER!$B$5/100,"C","K"))),'SUMMARY WEEK'!I903))</f>
        <v/>
      </c>
      <c r="J903" s="20" t="str">
        <f>IF(ISBLANK('SUMMARY WEEK'!J903),'SUMMARY WEEK'!J903,IFERROR(IF(VALUE('SUMMARY WEEK'!J903)&gt;MASTER!$B$3/100,"SB",IF(VALUE('SUMMARY WEEK'!J903)&gt;MASTER!$B$4/100,"B",IF(VALUE('SUMMARY WEEK'!J903)&gt;MASTER!$B$5/100,"C","K"))),'SUMMARY WEEK'!J903))</f>
        <v/>
      </c>
      <c r="K903" s="20" t="str">
        <f>IF(ISBLANK('SUMMARY WEEK'!K903),'SUMMARY WEEK'!K903,IFERROR(IF(VALUE('SUMMARY WEEK'!K903)&gt;MASTER!$B$3/100,"SB",IF(VALUE('SUMMARY WEEK'!K903)&gt;MASTER!$B$4/100,"B",IF(VALUE('SUMMARY WEEK'!K903)&gt;MASTER!$B$5/100,"C","K"))),'SUMMARY WEEK'!K903))</f>
        <v/>
      </c>
      <c r="L903" s="20" t="str">
        <f>IF(ISBLANK('SUMMARY WEEK'!L903),'SUMMARY WEEK'!L903,IFERROR(IF(VALUE('SUMMARY WEEK'!L903)&gt;MASTER!$B$3/100,"SB",IF(VALUE('SUMMARY WEEK'!L903)&gt;MASTER!$B$4/100,"B",IF(VALUE('SUMMARY WEEK'!L903)&gt;MASTER!$B$5/100,"C","K"))),'SUMMARY WEEK'!L903))</f>
        <v/>
      </c>
      <c r="M903" s="20" t="str">
        <f>IF(ISBLANK('SUMMARY WEEK'!M903),'SUMMARY WEEK'!M903,IFERROR(IF(VALUE('SUMMARY WEEK'!M903)&gt;MASTER!$B$3/100,"SB",IF(VALUE('SUMMARY WEEK'!M903)&gt;MASTER!$B$4/100,"B",IF(VALUE('SUMMARY WEEK'!M903)&gt;MASTER!$B$5/100,"C","K"))),'SUMMARY WEEK'!M903))</f>
        <v/>
      </c>
      <c r="N903" s="20" t="str">
        <f>IF(ISBLANK('SUMMARY WEEK'!N903),'SUMMARY WEEK'!N903,IFERROR(IF(VALUE('SUMMARY WEEK'!N903)&gt;MASTER!$B$3/100,"SB",IF(VALUE('SUMMARY WEEK'!N903)&gt;MASTER!$B$4/100,"B",IF(VALUE('SUMMARY WEEK'!N903)&gt;MASTER!$B$5/100,"C","K"))),'SUMMARY WEEK'!N903))</f>
        <v/>
      </c>
      <c r="O903" s="20" t="str">
        <f>IF(ISBLANK('SUMMARY WEEK'!O903),'SUMMARY WEEK'!O903,IFERROR(IF(VALUE('SUMMARY WEEK'!O903)&gt;MASTER!$B$3/100,"SB",IF(VALUE('SUMMARY WEEK'!O903)&gt;MASTER!$B$4/100,"B",IF(VALUE('SUMMARY WEEK'!O903)&gt;MASTER!$B$5/100,"C","K"))),'SUMMARY WEEK'!O903))</f>
        <v/>
      </c>
      <c r="P903" s="20" t="str">
        <f>IF(ISBLANK('SUMMARY WEEK'!P903),'SUMMARY WEEK'!P903,IFERROR(IF(VALUE('SUMMARY WEEK'!P903)&gt;MASTER!$B$3/100,"SB",IF(VALUE('SUMMARY WEEK'!P903)&gt;MASTER!$B$4/100,"B",IF(VALUE('SUMMARY WEEK'!P903)&gt;MASTER!$B$5/100,"C","K"))),'SUMMARY WEEK'!P903))</f>
        <v/>
      </c>
      <c r="Q903" s="20" t="str">
        <f>IF(ISBLANK('SUMMARY WEEK'!Q903),'SUMMARY WEEK'!Q903,IFERROR(IF(VALUE('SUMMARY WEEK'!Q903)&gt;MASTER!$B$3/100,"SB",IF(VALUE('SUMMARY WEEK'!Q903)&gt;MASTER!$B$4/100,"B",IF(VALUE('SUMMARY WEEK'!Q903)&gt;MASTER!$B$5/100,"C","K"))),'SUMMARY WEEK'!Q903))</f>
        <v/>
      </c>
      <c r="R903" s="20" t="str">
        <f>IF(ISBLANK('SUMMARY WEEK'!R903),'SUMMARY WEEK'!R903,IFERROR(IF(VALUE('SUMMARY WEEK'!R903)&gt;MASTER!$B$3/100,"SB",IF(VALUE('SUMMARY WEEK'!R903)&gt;MASTER!$B$4/100,"B",IF(VALUE('SUMMARY WEEK'!R903)&gt;MASTER!$B$5/100,"C","K"))),'SUMMARY WEEK'!R903))</f>
        <v/>
      </c>
      <c r="S903" s="20" t="str">
        <f>IF(ISBLANK('SUMMARY WEEK'!S903),'SUMMARY WEEK'!S903,IFERROR(IF(VALUE('SUMMARY WEEK'!S903)&gt;MASTER!$B$3/100,"SB",IF(VALUE('SUMMARY WEEK'!S903)&gt;MASTER!$B$4/100,"B",IF(VALUE('SUMMARY WEEK'!S903)&gt;MASTER!$B$5/100,"C","K"))),'SUMMARY WEEK'!S903))</f>
        <v/>
      </c>
      <c r="T903" s="20" t="str">
        <f>IF(ISBLANK('SUMMARY WEEK'!T903),'SUMMARY WEEK'!T903,IFERROR(IF(VALUE('SUMMARY WEEK'!T903)&gt;MASTER!$B$3/100,"SB",IF(VALUE('SUMMARY WEEK'!T903)&gt;MASTER!$B$4/100,"B",IF(VALUE('SUMMARY WEEK'!T903)&gt;MASTER!$B$5/100,"C","K"))),'SUMMARY WEEK'!T903))</f>
        <v/>
      </c>
      <c r="U903" s="20" t="str">
        <f>IF(ISBLANK('SUMMARY WEEK'!U903),'SUMMARY WEEK'!U903,IFERROR(IF(VALUE('SUMMARY WEEK'!U903)&gt;MASTER!$B$3/100,"SB",IF(VALUE('SUMMARY WEEK'!U903)&gt;MASTER!$B$4/100,"B",IF(VALUE('SUMMARY WEEK'!U903)&gt;MASTER!$B$5/100,"C","K"))),'SUMMARY WEEK'!U903))</f>
        <v/>
      </c>
      <c r="V903" s="20" t="str">
        <f>IF(ISBLANK('SUMMARY WEEK'!V903),'SUMMARY WEEK'!V903,IFERROR(IF(VALUE('SUMMARY WEEK'!V903)&gt;MASTER!$B$3/100,"SB",IF(VALUE('SUMMARY WEEK'!V903)&gt;MASTER!$B$4/100,"B",IF(VALUE('SUMMARY WEEK'!V903)&gt;MASTER!$B$5/100,"C","K"))),'SUMMARY WEEK'!V903))</f>
        <v/>
      </c>
      <c r="W903" s="20" t="str">
        <f>IF(ISBLANK('SUMMARY WEEK'!W903),'SUMMARY WEEK'!W903,IFERROR(IF(VALUE('SUMMARY WEEK'!W903)&gt;MASTER!$B$3/100,"SB",IF(VALUE('SUMMARY WEEK'!W903)&gt;MASTER!$B$4/100,"B",IF(VALUE('SUMMARY WEEK'!W903)&gt;MASTER!$B$5/100,"C","K"))),'SUMMARY WEEK'!W903))</f>
        <v/>
      </c>
      <c r="X903" s="20" t="str">
        <f>IF(ISBLANK('SUMMARY WEEK'!X903),'SUMMARY WEEK'!X903,IFERROR(IF(VALUE('SUMMARY WEEK'!X903)&gt;MASTER!$B$3/100,"SB",IF(VALUE('SUMMARY WEEK'!X903)&gt;MASTER!$B$4/100,"B",IF(VALUE('SUMMARY WEEK'!X903)&gt;MASTER!$B$5/100,"C","K"))),'SUMMARY WEEK'!X903))</f>
        <v/>
      </c>
      <c r="Y903" s="20" t="str">
        <f>IF(ISBLANK('SUMMARY WEEK'!Y903),'SUMMARY WEEK'!Y903,IFERROR(IF(VALUE('SUMMARY WEEK'!Y903)&gt;MASTER!$B$3/100,"SB",IF(VALUE('SUMMARY WEEK'!Y903)&gt;MASTER!$B$4/100,"B",IF(VALUE('SUMMARY WEEK'!Y903)&gt;MASTER!$B$5/100,"C","K"))),'SUMMARY WEEK'!Y903))</f>
        <v/>
      </c>
      <c r="Z903" s="20" t="str">
        <f>IF(ISBLANK('SUMMARY WEEK'!Z903),'SUMMARY WEEK'!Z903,IFERROR(IF(VALUE('SUMMARY WEEK'!Z903)&gt;MASTER!$B$3/100,"SB",IF(VALUE('SUMMARY WEEK'!Z903)&gt;MASTER!$B$4/100,"B",IF(VALUE('SUMMARY WEEK'!Z903)&gt;MASTER!$B$5/100,"C","K"))),'SUMMARY WEEK'!Z903))</f>
        <v/>
      </c>
      <c r="AA903" s="20"/>
    </row>
    <row r="904">
      <c r="A904" s="18" t="str">
        <f>IF(ISBLANK('SUMMARY WEEK'!A904),'SUMMARY WEEK'!A904,IFERROR(IF(VALUE('SUMMARY WEEK'!A904)&gt;MASTER!$B$3/100,"SB",IF(VALUE('SUMMARY WEEK'!A904)&gt;MASTER!$B$4/100,"B",IF(VALUE('SUMMARY WEEK'!A904)&gt;MASTER!$B$5/100,"C","K"))),'SUMMARY WEEK'!A904))</f>
        <v/>
      </c>
      <c r="B904" s="19" t="str">
        <f>IF(ISBLANK('SUMMARY WEEK'!B904),'SUMMARY WEEK'!B904,IFERROR(IF(VALUE('SUMMARY WEEK'!B904)&gt;MASTER!$B$3/100,"SB",IF(VALUE('SUMMARY WEEK'!B904)&gt;MASTER!$B$4/100,"B",IF(VALUE('SUMMARY WEEK'!B904)&gt;MASTER!$B$5/100,"C","K"))),'SUMMARY WEEK'!B904))</f>
        <v/>
      </c>
      <c r="C904" s="20" t="str">
        <f>IF(ISBLANK('SUMMARY WEEK'!C904),'SUMMARY WEEK'!C904,IFERROR(IF(VALUE('SUMMARY WEEK'!C904)&gt;MASTER!$B$3/100,"SB",IF(VALUE('SUMMARY WEEK'!C904)&gt;MASTER!$B$4/100,"B",IF(VALUE('SUMMARY WEEK'!C904)&gt;MASTER!$B$5/100,"C","K"))),'SUMMARY WEEK'!C904))</f>
        <v/>
      </c>
      <c r="D904" s="20" t="str">
        <f>IF(ISBLANK('SUMMARY WEEK'!D904),'SUMMARY WEEK'!D904,IFERROR(IF(VALUE('SUMMARY WEEK'!D904)&gt;MASTER!$B$3/100,"SB",IF(VALUE('SUMMARY WEEK'!D904)&gt;MASTER!$B$4/100,"B",IF(VALUE('SUMMARY WEEK'!D904)&gt;MASTER!$B$5/100,"C","K"))),'SUMMARY WEEK'!D904))</f>
        <v/>
      </c>
      <c r="E904" s="20" t="str">
        <f>IF(ISBLANK('SUMMARY WEEK'!E904),'SUMMARY WEEK'!E904,IFERROR(IF(VALUE('SUMMARY WEEK'!E904)&gt;MASTER!$B$3/100,"SB",IF(VALUE('SUMMARY WEEK'!E904)&gt;MASTER!$B$4/100,"B",IF(VALUE('SUMMARY WEEK'!E904)&gt;MASTER!$B$5/100,"C","K"))),'SUMMARY WEEK'!E904))</f>
        <v/>
      </c>
      <c r="F904" s="20" t="str">
        <f>IF(ISBLANK('SUMMARY WEEK'!F904),'SUMMARY WEEK'!F904,IFERROR(IF(VALUE('SUMMARY WEEK'!F904)&gt;MASTER!$B$3/100,"SB",IF(VALUE('SUMMARY WEEK'!F904)&gt;MASTER!$B$4/100,"B",IF(VALUE('SUMMARY WEEK'!F904)&gt;MASTER!$B$5/100,"C","K"))),'SUMMARY WEEK'!F904))</f>
        <v/>
      </c>
      <c r="G904" s="20" t="str">
        <f>IF(ISBLANK('SUMMARY WEEK'!G904),'SUMMARY WEEK'!G904,IFERROR(IF(VALUE('SUMMARY WEEK'!G904)&gt;MASTER!$B$3/100,"SB",IF(VALUE('SUMMARY WEEK'!G904)&gt;MASTER!$B$4/100,"B",IF(VALUE('SUMMARY WEEK'!G904)&gt;MASTER!$B$5/100,"C","K"))),'SUMMARY WEEK'!G904))</f>
        <v/>
      </c>
      <c r="H904" s="20" t="str">
        <f>IF(ISBLANK('SUMMARY WEEK'!H904),'SUMMARY WEEK'!H904,IFERROR(IF(VALUE('SUMMARY WEEK'!H904)&gt;MASTER!$B$3/100,"SB",IF(VALUE('SUMMARY WEEK'!H904)&gt;MASTER!$B$4/100,"B",IF(VALUE('SUMMARY WEEK'!H904)&gt;MASTER!$B$5/100,"C","K"))),'SUMMARY WEEK'!H904))</f>
        <v/>
      </c>
      <c r="I904" s="20" t="str">
        <f>IF(ISBLANK('SUMMARY WEEK'!I904),'SUMMARY WEEK'!I904,IFERROR(IF(VALUE('SUMMARY WEEK'!I904)&gt;MASTER!$B$3/100,"SB",IF(VALUE('SUMMARY WEEK'!I904)&gt;MASTER!$B$4/100,"B",IF(VALUE('SUMMARY WEEK'!I904)&gt;MASTER!$B$5/100,"C","K"))),'SUMMARY WEEK'!I904))</f>
        <v/>
      </c>
      <c r="J904" s="20" t="str">
        <f>IF(ISBLANK('SUMMARY WEEK'!J904),'SUMMARY WEEK'!J904,IFERROR(IF(VALUE('SUMMARY WEEK'!J904)&gt;MASTER!$B$3/100,"SB",IF(VALUE('SUMMARY WEEK'!J904)&gt;MASTER!$B$4/100,"B",IF(VALUE('SUMMARY WEEK'!J904)&gt;MASTER!$B$5/100,"C","K"))),'SUMMARY WEEK'!J904))</f>
        <v/>
      </c>
      <c r="K904" s="20" t="str">
        <f>IF(ISBLANK('SUMMARY WEEK'!K904),'SUMMARY WEEK'!K904,IFERROR(IF(VALUE('SUMMARY WEEK'!K904)&gt;MASTER!$B$3/100,"SB",IF(VALUE('SUMMARY WEEK'!K904)&gt;MASTER!$B$4/100,"B",IF(VALUE('SUMMARY WEEK'!K904)&gt;MASTER!$B$5/100,"C","K"))),'SUMMARY WEEK'!K904))</f>
        <v/>
      </c>
      <c r="L904" s="20" t="str">
        <f>IF(ISBLANK('SUMMARY WEEK'!L904),'SUMMARY WEEK'!L904,IFERROR(IF(VALUE('SUMMARY WEEK'!L904)&gt;MASTER!$B$3/100,"SB",IF(VALUE('SUMMARY WEEK'!L904)&gt;MASTER!$B$4/100,"B",IF(VALUE('SUMMARY WEEK'!L904)&gt;MASTER!$B$5/100,"C","K"))),'SUMMARY WEEK'!L904))</f>
        <v/>
      </c>
      <c r="M904" s="20" t="str">
        <f>IF(ISBLANK('SUMMARY WEEK'!M904),'SUMMARY WEEK'!M904,IFERROR(IF(VALUE('SUMMARY WEEK'!M904)&gt;MASTER!$B$3/100,"SB",IF(VALUE('SUMMARY WEEK'!M904)&gt;MASTER!$B$4/100,"B",IF(VALUE('SUMMARY WEEK'!M904)&gt;MASTER!$B$5/100,"C","K"))),'SUMMARY WEEK'!M904))</f>
        <v/>
      </c>
      <c r="N904" s="20" t="str">
        <f>IF(ISBLANK('SUMMARY WEEK'!N904),'SUMMARY WEEK'!N904,IFERROR(IF(VALUE('SUMMARY WEEK'!N904)&gt;MASTER!$B$3/100,"SB",IF(VALUE('SUMMARY WEEK'!N904)&gt;MASTER!$B$4/100,"B",IF(VALUE('SUMMARY WEEK'!N904)&gt;MASTER!$B$5/100,"C","K"))),'SUMMARY WEEK'!N904))</f>
        <v/>
      </c>
      <c r="O904" s="20" t="str">
        <f>IF(ISBLANK('SUMMARY WEEK'!O904),'SUMMARY WEEK'!O904,IFERROR(IF(VALUE('SUMMARY WEEK'!O904)&gt;MASTER!$B$3/100,"SB",IF(VALUE('SUMMARY WEEK'!O904)&gt;MASTER!$B$4/100,"B",IF(VALUE('SUMMARY WEEK'!O904)&gt;MASTER!$B$5/100,"C","K"))),'SUMMARY WEEK'!O904))</f>
        <v/>
      </c>
      <c r="P904" s="20" t="str">
        <f>IF(ISBLANK('SUMMARY WEEK'!P904),'SUMMARY WEEK'!P904,IFERROR(IF(VALUE('SUMMARY WEEK'!P904)&gt;MASTER!$B$3/100,"SB",IF(VALUE('SUMMARY WEEK'!P904)&gt;MASTER!$B$4/100,"B",IF(VALUE('SUMMARY WEEK'!P904)&gt;MASTER!$B$5/100,"C","K"))),'SUMMARY WEEK'!P904))</f>
        <v/>
      </c>
      <c r="Q904" s="20" t="str">
        <f>IF(ISBLANK('SUMMARY WEEK'!Q904),'SUMMARY WEEK'!Q904,IFERROR(IF(VALUE('SUMMARY WEEK'!Q904)&gt;MASTER!$B$3/100,"SB",IF(VALUE('SUMMARY WEEK'!Q904)&gt;MASTER!$B$4/100,"B",IF(VALUE('SUMMARY WEEK'!Q904)&gt;MASTER!$B$5/100,"C","K"))),'SUMMARY WEEK'!Q904))</f>
        <v/>
      </c>
      <c r="R904" s="20" t="str">
        <f>IF(ISBLANK('SUMMARY WEEK'!R904),'SUMMARY WEEK'!R904,IFERROR(IF(VALUE('SUMMARY WEEK'!R904)&gt;MASTER!$B$3/100,"SB",IF(VALUE('SUMMARY WEEK'!R904)&gt;MASTER!$B$4/100,"B",IF(VALUE('SUMMARY WEEK'!R904)&gt;MASTER!$B$5/100,"C","K"))),'SUMMARY WEEK'!R904))</f>
        <v/>
      </c>
      <c r="S904" s="20" t="str">
        <f>IF(ISBLANK('SUMMARY WEEK'!S904),'SUMMARY WEEK'!S904,IFERROR(IF(VALUE('SUMMARY WEEK'!S904)&gt;MASTER!$B$3/100,"SB",IF(VALUE('SUMMARY WEEK'!S904)&gt;MASTER!$B$4/100,"B",IF(VALUE('SUMMARY WEEK'!S904)&gt;MASTER!$B$5/100,"C","K"))),'SUMMARY WEEK'!S904))</f>
        <v/>
      </c>
      <c r="T904" s="20" t="str">
        <f>IF(ISBLANK('SUMMARY WEEK'!T904),'SUMMARY WEEK'!T904,IFERROR(IF(VALUE('SUMMARY WEEK'!T904)&gt;MASTER!$B$3/100,"SB",IF(VALUE('SUMMARY WEEK'!T904)&gt;MASTER!$B$4/100,"B",IF(VALUE('SUMMARY WEEK'!T904)&gt;MASTER!$B$5/100,"C","K"))),'SUMMARY WEEK'!T904))</f>
        <v/>
      </c>
      <c r="U904" s="20" t="str">
        <f>IF(ISBLANK('SUMMARY WEEK'!U904),'SUMMARY WEEK'!U904,IFERROR(IF(VALUE('SUMMARY WEEK'!U904)&gt;MASTER!$B$3/100,"SB",IF(VALUE('SUMMARY WEEK'!U904)&gt;MASTER!$B$4/100,"B",IF(VALUE('SUMMARY WEEK'!U904)&gt;MASTER!$B$5/100,"C","K"))),'SUMMARY WEEK'!U904))</f>
        <v/>
      </c>
      <c r="V904" s="20" t="str">
        <f>IF(ISBLANK('SUMMARY WEEK'!V904),'SUMMARY WEEK'!V904,IFERROR(IF(VALUE('SUMMARY WEEK'!V904)&gt;MASTER!$B$3/100,"SB",IF(VALUE('SUMMARY WEEK'!V904)&gt;MASTER!$B$4/100,"B",IF(VALUE('SUMMARY WEEK'!V904)&gt;MASTER!$B$5/100,"C","K"))),'SUMMARY WEEK'!V904))</f>
        <v/>
      </c>
      <c r="W904" s="20" t="str">
        <f>IF(ISBLANK('SUMMARY WEEK'!W904),'SUMMARY WEEK'!W904,IFERROR(IF(VALUE('SUMMARY WEEK'!W904)&gt;MASTER!$B$3/100,"SB",IF(VALUE('SUMMARY WEEK'!W904)&gt;MASTER!$B$4/100,"B",IF(VALUE('SUMMARY WEEK'!W904)&gt;MASTER!$B$5/100,"C","K"))),'SUMMARY WEEK'!W904))</f>
        <v/>
      </c>
      <c r="X904" s="20" t="str">
        <f>IF(ISBLANK('SUMMARY WEEK'!X904),'SUMMARY WEEK'!X904,IFERROR(IF(VALUE('SUMMARY WEEK'!X904)&gt;MASTER!$B$3/100,"SB",IF(VALUE('SUMMARY WEEK'!X904)&gt;MASTER!$B$4/100,"B",IF(VALUE('SUMMARY WEEK'!X904)&gt;MASTER!$B$5/100,"C","K"))),'SUMMARY WEEK'!X904))</f>
        <v/>
      </c>
      <c r="Y904" s="20" t="str">
        <f>IF(ISBLANK('SUMMARY WEEK'!Y904),'SUMMARY WEEK'!Y904,IFERROR(IF(VALUE('SUMMARY WEEK'!Y904)&gt;MASTER!$B$3/100,"SB",IF(VALUE('SUMMARY WEEK'!Y904)&gt;MASTER!$B$4/100,"B",IF(VALUE('SUMMARY WEEK'!Y904)&gt;MASTER!$B$5/100,"C","K"))),'SUMMARY WEEK'!Y904))</f>
        <v/>
      </c>
      <c r="Z904" s="20" t="str">
        <f>IF(ISBLANK('SUMMARY WEEK'!Z904),'SUMMARY WEEK'!Z904,IFERROR(IF(VALUE('SUMMARY WEEK'!Z904)&gt;MASTER!$B$3/100,"SB",IF(VALUE('SUMMARY WEEK'!Z904)&gt;MASTER!$B$4/100,"B",IF(VALUE('SUMMARY WEEK'!Z904)&gt;MASTER!$B$5/100,"C","K"))),'SUMMARY WEEK'!Z904))</f>
        <v/>
      </c>
      <c r="AA904" s="20"/>
    </row>
    <row r="905">
      <c r="A905" s="18" t="str">
        <f>IF(ISBLANK('SUMMARY WEEK'!A905),'SUMMARY WEEK'!A905,IFERROR(IF(VALUE('SUMMARY WEEK'!A905)&gt;MASTER!$B$3/100,"SB",IF(VALUE('SUMMARY WEEK'!A905)&gt;MASTER!$B$4/100,"B",IF(VALUE('SUMMARY WEEK'!A905)&gt;MASTER!$B$5/100,"C","K"))),'SUMMARY WEEK'!A905))</f>
        <v/>
      </c>
      <c r="B905" s="19" t="str">
        <f>IF(ISBLANK('SUMMARY WEEK'!B905),'SUMMARY WEEK'!B905,IFERROR(IF(VALUE('SUMMARY WEEK'!B905)&gt;MASTER!$B$3/100,"SB",IF(VALUE('SUMMARY WEEK'!B905)&gt;MASTER!$B$4/100,"B",IF(VALUE('SUMMARY WEEK'!B905)&gt;MASTER!$B$5/100,"C","K"))),'SUMMARY WEEK'!B905))</f>
        <v/>
      </c>
      <c r="C905" s="20" t="str">
        <f>IF(ISBLANK('SUMMARY WEEK'!C905),'SUMMARY WEEK'!C905,IFERROR(IF(VALUE('SUMMARY WEEK'!C905)&gt;MASTER!$B$3/100,"SB",IF(VALUE('SUMMARY WEEK'!C905)&gt;MASTER!$B$4/100,"B",IF(VALUE('SUMMARY WEEK'!C905)&gt;MASTER!$B$5/100,"C","K"))),'SUMMARY WEEK'!C905))</f>
        <v/>
      </c>
      <c r="D905" s="20" t="str">
        <f>IF(ISBLANK('SUMMARY WEEK'!D905),'SUMMARY WEEK'!D905,IFERROR(IF(VALUE('SUMMARY WEEK'!D905)&gt;MASTER!$B$3/100,"SB",IF(VALUE('SUMMARY WEEK'!D905)&gt;MASTER!$B$4/100,"B",IF(VALUE('SUMMARY WEEK'!D905)&gt;MASTER!$B$5/100,"C","K"))),'SUMMARY WEEK'!D905))</f>
        <v/>
      </c>
      <c r="E905" s="20" t="str">
        <f>IF(ISBLANK('SUMMARY WEEK'!E905),'SUMMARY WEEK'!E905,IFERROR(IF(VALUE('SUMMARY WEEK'!E905)&gt;MASTER!$B$3/100,"SB",IF(VALUE('SUMMARY WEEK'!E905)&gt;MASTER!$B$4/100,"B",IF(VALUE('SUMMARY WEEK'!E905)&gt;MASTER!$B$5/100,"C","K"))),'SUMMARY WEEK'!E905))</f>
        <v/>
      </c>
      <c r="F905" s="20" t="str">
        <f>IF(ISBLANK('SUMMARY WEEK'!F905),'SUMMARY WEEK'!F905,IFERROR(IF(VALUE('SUMMARY WEEK'!F905)&gt;MASTER!$B$3/100,"SB",IF(VALUE('SUMMARY WEEK'!F905)&gt;MASTER!$B$4/100,"B",IF(VALUE('SUMMARY WEEK'!F905)&gt;MASTER!$B$5/100,"C","K"))),'SUMMARY WEEK'!F905))</f>
        <v/>
      </c>
      <c r="G905" s="20" t="str">
        <f>IF(ISBLANK('SUMMARY WEEK'!G905),'SUMMARY WEEK'!G905,IFERROR(IF(VALUE('SUMMARY WEEK'!G905)&gt;MASTER!$B$3/100,"SB",IF(VALUE('SUMMARY WEEK'!G905)&gt;MASTER!$B$4/100,"B",IF(VALUE('SUMMARY WEEK'!G905)&gt;MASTER!$B$5/100,"C","K"))),'SUMMARY WEEK'!G905))</f>
        <v/>
      </c>
      <c r="H905" s="20" t="str">
        <f>IF(ISBLANK('SUMMARY WEEK'!H905),'SUMMARY WEEK'!H905,IFERROR(IF(VALUE('SUMMARY WEEK'!H905)&gt;MASTER!$B$3/100,"SB",IF(VALUE('SUMMARY WEEK'!H905)&gt;MASTER!$B$4/100,"B",IF(VALUE('SUMMARY WEEK'!H905)&gt;MASTER!$B$5/100,"C","K"))),'SUMMARY WEEK'!H905))</f>
        <v/>
      </c>
      <c r="I905" s="20" t="str">
        <f>IF(ISBLANK('SUMMARY WEEK'!I905),'SUMMARY WEEK'!I905,IFERROR(IF(VALUE('SUMMARY WEEK'!I905)&gt;MASTER!$B$3/100,"SB",IF(VALUE('SUMMARY WEEK'!I905)&gt;MASTER!$B$4/100,"B",IF(VALUE('SUMMARY WEEK'!I905)&gt;MASTER!$B$5/100,"C","K"))),'SUMMARY WEEK'!I905))</f>
        <v/>
      </c>
      <c r="J905" s="20" t="str">
        <f>IF(ISBLANK('SUMMARY WEEK'!J905),'SUMMARY WEEK'!J905,IFERROR(IF(VALUE('SUMMARY WEEK'!J905)&gt;MASTER!$B$3/100,"SB",IF(VALUE('SUMMARY WEEK'!J905)&gt;MASTER!$B$4/100,"B",IF(VALUE('SUMMARY WEEK'!J905)&gt;MASTER!$B$5/100,"C","K"))),'SUMMARY WEEK'!J905))</f>
        <v/>
      </c>
      <c r="K905" s="20" t="str">
        <f>IF(ISBLANK('SUMMARY WEEK'!K905),'SUMMARY WEEK'!K905,IFERROR(IF(VALUE('SUMMARY WEEK'!K905)&gt;MASTER!$B$3/100,"SB",IF(VALUE('SUMMARY WEEK'!K905)&gt;MASTER!$B$4/100,"B",IF(VALUE('SUMMARY WEEK'!K905)&gt;MASTER!$B$5/100,"C","K"))),'SUMMARY WEEK'!K905))</f>
        <v/>
      </c>
      <c r="L905" s="20" t="str">
        <f>IF(ISBLANK('SUMMARY WEEK'!L905),'SUMMARY WEEK'!L905,IFERROR(IF(VALUE('SUMMARY WEEK'!L905)&gt;MASTER!$B$3/100,"SB",IF(VALUE('SUMMARY WEEK'!L905)&gt;MASTER!$B$4/100,"B",IF(VALUE('SUMMARY WEEK'!L905)&gt;MASTER!$B$5/100,"C","K"))),'SUMMARY WEEK'!L905))</f>
        <v/>
      </c>
      <c r="M905" s="20" t="str">
        <f>IF(ISBLANK('SUMMARY WEEK'!M905),'SUMMARY WEEK'!M905,IFERROR(IF(VALUE('SUMMARY WEEK'!M905)&gt;MASTER!$B$3/100,"SB",IF(VALUE('SUMMARY WEEK'!M905)&gt;MASTER!$B$4/100,"B",IF(VALUE('SUMMARY WEEK'!M905)&gt;MASTER!$B$5/100,"C","K"))),'SUMMARY WEEK'!M905))</f>
        <v/>
      </c>
      <c r="N905" s="20" t="str">
        <f>IF(ISBLANK('SUMMARY WEEK'!N905),'SUMMARY WEEK'!N905,IFERROR(IF(VALUE('SUMMARY WEEK'!N905)&gt;MASTER!$B$3/100,"SB",IF(VALUE('SUMMARY WEEK'!N905)&gt;MASTER!$B$4/100,"B",IF(VALUE('SUMMARY WEEK'!N905)&gt;MASTER!$B$5/100,"C","K"))),'SUMMARY WEEK'!N905))</f>
        <v/>
      </c>
      <c r="O905" s="20" t="str">
        <f>IF(ISBLANK('SUMMARY WEEK'!O905),'SUMMARY WEEK'!O905,IFERROR(IF(VALUE('SUMMARY WEEK'!O905)&gt;MASTER!$B$3/100,"SB",IF(VALUE('SUMMARY WEEK'!O905)&gt;MASTER!$B$4/100,"B",IF(VALUE('SUMMARY WEEK'!O905)&gt;MASTER!$B$5/100,"C","K"))),'SUMMARY WEEK'!O905))</f>
        <v/>
      </c>
      <c r="P905" s="20" t="str">
        <f>IF(ISBLANK('SUMMARY WEEK'!P905),'SUMMARY WEEK'!P905,IFERROR(IF(VALUE('SUMMARY WEEK'!P905)&gt;MASTER!$B$3/100,"SB",IF(VALUE('SUMMARY WEEK'!P905)&gt;MASTER!$B$4/100,"B",IF(VALUE('SUMMARY WEEK'!P905)&gt;MASTER!$B$5/100,"C","K"))),'SUMMARY WEEK'!P905))</f>
        <v/>
      </c>
      <c r="Q905" s="20" t="str">
        <f>IF(ISBLANK('SUMMARY WEEK'!Q905),'SUMMARY WEEK'!Q905,IFERROR(IF(VALUE('SUMMARY WEEK'!Q905)&gt;MASTER!$B$3/100,"SB",IF(VALUE('SUMMARY WEEK'!Q905)&gt;MASTER!$B$4/100,"B",IF(VALUE('SUMMARY WEEK'!Q905)&gt;MASTER!$B$5/100,"C","K"))),'SUMMARY WEEK'!Q905))</f>
        <v/>
      </c>
      <c r="R905" s="20" t="str">
        <f>IF(ISBLANK('SUMMARY WEEK'!R905),'SUMMARY WEEK'!R905,IFERROR(IF(VALUE('SUMMARY WEEK'!R905)&gt;MASTER!$B$3/100,"SB",IF(VALUE('SUMMARY WEEK'!R905)&gt;MASTER!$B$4/100,"B",IF(VALUE('SUMMARY WEEK'!R905)&gt;MASTER!$B$5/100,"C","K"))),'SUMMARY WEEK'!R905))</f>
        <v/>
      </c>
      <c r="S905" s="20" t="str">
        <f>IF(ISBLANK('SUMMARY WEEK'!S905),'SUMMARY WEEK'!S905,IFERROR(IF(VALUE('SUMMARY WEEK'!S905)&gt;MASTER!$B$3/100,"SB",IF(VALUE('SUMMARY WEEK'!S905)&gt;MASTER!$B$4/100,"B",IF(VALUE('SUMMARY WEEK'!S905)&gt;MASTER!$B$5/100,"C","K"))),'SUMMARY WEEK'!S905))</f>
        <v/>
      </c>
      <c r="T905" s="20" t="str">
        <f>IF(ISBLANK('SUMMARY WEEK'!T905),'SUMMARY WEEK'!T905,IFERROR(IF(VALUE('SUMMARY WEEK'!T905)&gt;MASTER!$B$3/100,"SB",IF(VALUE('SUMMARY WEEK'!T905)&gt;MASTER!$B$4/100,"B",IF(VALUE('SUMMARY WEEK'!T905)&gt;MASTER!$B$5/100,"C","K"))),'SUMMARY WEEK'!T905))</f>
        <v/>
      </c>
      <c r="U905" s="20" t="str">
        <f>IF(ISBLANK('SUMMARY WEEK'!U905),'SUMMARY WEEK'!U905,IFERROR(IF(VALUE('SUMMARY WEEK'!U905)&gt;MASTER!$B$3/100,"SB",IF(VALUE('SUMMARY WEEK'!U905)&gt;MASTER!$B$4/100,"B",IF(VALUE('SUMMARY WEEK'!U905)&gt;MASTER!$B$5/100,"C","K"))),'SUMMARY WEEK'!U905))</f>
        <v/>
      </c>
      <c r="V905" s="20" t="str">
        <f>IF(ISBLANK('SUMMARY WEEK'!V905),'SUMMARY WEEK'!V905,IFERROR(IF(VALUE('SUMMARY WEEK'!V905)&gt;MASTER!$B$3/100,"SB",IF(VALUE('SUMMARY WEEK'!V905)&gt;MASTER!$B$4/100,"B",IF(VALUE('SUMMARY WEEK'!V905)&gt;MASTER!$B$5/100,"C","K"))),'SUMMARY WEEK'!V905))</f>
        <v/>
      </c>
      <c r="W905" s="20" t="str">
        <f>IF(ISBLANK('SUMMARY WEEK'!W905),'SUMMARY WEEK'!W905,IFERROR(IF(VALUE('SUMMARY WEEK'!W905)&gt;MASTER!$B$3/100,"SB",IF(VALUE('SUMMARY WEEK'!W905)&gt;MASTER!$B$4/100,"B",IF(VALUE('SUMMARY WEEK'!W905)&gt;MASTER!$B$5/100,"C","K"))),'SUMMARY WEEK'!W905))</f>
        <v/>
      </c>
      <c r="X905" s="20" t="str">
        <f>IF(ISBLANK('SUMMARY WEEK'!X905),'SUMMARY WEEK'!X905,IFERROR(IF(VALUE('SUMMARY WEEK'!X905)&gt;MASTER!$B$3/100,"SB",IF(VALUE('SUMMARY WEEK'!X905)&gt;MASTER!$B$4/100,"B",IF(VALUE('SUMMARY WEEK'!X905)&gt;MASTER!$B$5/100,"C","K"))),'SUMMARY WEEK'!X905))</f>
        <v/>
      </c>
      <c r="Y905" s="20" t="str">
        <f>IF(ISBLANK('SUMMARY WEEK'!Y905),'SUMMARY WEEK'!Y905,IFERROR(IF(VALUE('SUMMARY WEEK'!Y905)&gt;MASTER!$B$3/100,"SB",IF(VALUE('SUMMARY WEEK'!Y905)&gt;MASTER!$B$4/100,"B",IF(VALUE('SUMMARY WEEK'!Y905)&gt;MASTER!$B$5/100,"C","K"))),'SUMMARY WEEK'!Y905))</f>
        <v/>
      </c>
      <c r="Z905" s="20" t="str">
        <f>IF(ISBLANK('SUMMARY WEEK'!Z905),'SUMMARY WEEK'!Z905,IFERROR(IF(VALUE('SUMMARY WEEK'!Z905)&gt;MASTER!$B$3/100,"SB",IF(VALUE('SUMMARY WEEK'!Z905)&gt;MASTER!$B$4/100,"B",IF(VALUE('SUMMARY WEEK'!Z905)&gt;MASTER!$B$5/100,"C","K"))),'SUMMARY WEEK'!Z905))</f>
        <v/>
      </c>
      <c r="AA905" s="20"/>
    </row>
    <row r="906">
      <c r="A906" s="18" t="str">
        <f>IF(ISBLANK('SUMMARY WEEK'!A906),'SUMMARY WEEK'!A906,IFERROR(IF(VALUE('SUMMARY WEEK'!A906)&gt;MASTER!$B$3/100,"SB",IF(VALUE('SUMMARY WEEK'!A906)&gt;MASTER!$B$4/100,"B",IF(VALUE('SUMMARY WEEK'!A906)&gt;MASTER!$B$5/100,"C","K"))),'SUMMARY WEEK'!A906))</f>
        <v/>
      </c>
      <c r="B906" s="19" t="str">
        <f>IF(ISBLANK('SUMMARY WEEK'!B906),'SUMMARY WEEK'!B906,IFERROR(IF(VALUE('SUMMARY WEEK'!B906)&gt;MASTER!$B$3/100,"SB",IF(VALUE('SUMMARY WEEK'!B906)&gt;MASTER!$B$4/100,"B",IF(VALUE('SUMMARY WEEK'!B906)&gt;MASTER!$B$5/100,"C","K"))),'SUMMARY WEEK'!B906))</f>
        <v/>
      </c>
      <c r="C906" s="20" t="str">
        <f>IF(ISBLANK('SUMMARY WEEK'!C906),'SUMMARY WEEK'!C906,IFERROR(IF(VALUE('SUMMARY WEEK'!C906)&gt;MASTER!$B$3/100,"SB",IF(VALUE('SUMMARY WEEK'!C906)&gt;MASTER!$B$4/100,"B",IF(VALUE('SUMMARY WEEK'!C906)&gt;MASTER!$B$5/100,"C","K"))),'SUMMARY WEEK'!C906))</f>
        <v/>
      </c>
      <c r="D906" s="20" t="str">
        <f>IF(ISBLANK('SUMMARY WEEK'!D906),'SUMMARY WEEK'!D906,IFERROR(IF(VALUE('SUMMARY WEEK'!D906)&gt;MASTER!$B$3/100,"SB",IF(VALUE('SUMMARY WEEK'!D906)&gt;MASTER!$B$4/100,"B",IF(VALUE('SUMMARY WEEK'!D906)&gt;MASTER!$B$5/100,"C","K"))),'SUMMARY WEEK'!D906))</f>
        <v/>
      </c>
      <c r="E906" s="20" t="str">
        <f>IF(ISBLANK('SUMMARY WEEK'!E906),'SUMMARY WEEK'!E906,IFERROR(IF(VALUE('SUMMARY WEEK'!E906)&gt;MASTER!$B$3/100,"SB",IF(VALUE('SUMMARY WEEK'!E906)&gt;MASTER!$B$4/100,"B",IF(VALUE('SUMMARY WEEK'!E906)&gt;MASTER!$B$5/100,"C","K"))),'SUMMARY WEEK'!E906))</f>
        <v/>
      </c>
      <c r="F906" s="20" t="str">
        <f>IF(ISBLANK('SUMMARY WEEK'!F906),'SUMMARY WEEK'!F906,IFERROR(IF(VALUE('SUMMARY WEEK'!F906)&gt;MASTER!$B$3/100,"SB",IF(VALUE('SUMMARY WEEK'!F906)&gt;MASTER!$B$4/100,"B",IF(VALUE('SUMMARY WEEK'!F906)&gt;MASTER!$B$5/100,"C","K"))),'SUMMARY WEEK'!F906))</f>
        <v/>
      </c>
      <c r="G906" s="20" t="str">
        <f>IF(ISBLANK('SUMMARY WEEK'!G906),'SUMMARY WEEK'!G906,IFERROR(IF(VALUE('SUMMARY WEEK'!G906)&gt;MASTER!$B$3/100,"SB",IF(VALUE('SUMMARY WEEK'!G906)&gt;MASTER!$B$4/100,"B",IF(VALUE('SUMMARY WEEK'!G906)&gt;MASTER!$B$5/100,"C","K"))),'SUMMARY WEEK'!G906))</f>
        <v/>
      </c>
      <c r="H906" s="20" t="str">
        <f>IF(ISBLANK('SUMMARY WEEK'!H906),'SUMMARY WEEK'!H906,IFERROR(IF(VALUE('SUMMARY WEEK'!H906)&gt;MASTER!$B$3/100,"SB",IF(VALUE('SUMMARY WEEK'!H906)&gt;MASTER!$B$4/100,"B",IF(VALUE('SUMMARY WEEK'!H906)&gt;MASTER!$B$5/100,"C","K"))),'SUMMARY WEEK'!H906))</f>
        <v/>
      </c>
      <c r="I906" s="20" t="str">
        <f>IF(ISBLANK('SUMMARY WEEK'!I906),'SUMMARY WEEK'!I906,IFERROR(IF(VALUE('SUMMARY WEEK'!I906)&gt;MASTER!$B$3/100,"SB",IF(VALUE('SUMMARY WEEK'!I906)&gt;MASTER!$B$4/100,"B",IF(VALUE('SUMMARY WEEK'!I906)&gt;MASTER!$B$5/100,"C","K"))),'SUMMARY WEEK'!I906))</f>
        <v/>
      </c>
      <c r="J906" s="20" t="str">
        <f>IF(ISBLANK('SUMMARY WEEK'!J906),'SUMMARY WEEK'!J906,IFERROR(IF(VALUE('SUMMARY WEEK'!J906)&gt;MASTER!$B$3/100,"SB",IF(VALUE('SUMMARY WEEK'!J906)&gt;MASTER!$B$4/100,"B",IF(VALUE('SUMMARY WEEK'!J906)&gt;MASTER!$B$5/100,"C","K"))),'SUMMARY WEEK'!J906))</f>
        <v/>
      </c>
      <c r="K906" s="20" t="str">
        <f>IF(ISBLANK('SUMMARY WEEK'!K906),'SUMMARY WEEK'!K906,IFERROR(IF(VALUE('SUMMARY WEEK'!K906)&gt;MASTER!$B$3/100,"SB",IF(VALUE('SUMMARY WEEK'!K906)&gt;MASTER!$B$4/100,"B",IF(VALUE('SUMMARY WEEK'!K906)&gt;MASTER!$B$5/100,"C","K"))),'SUMMARY WEEK'!K906))</f>
        <v/>
      </c>
      <c r="L906" s="20" t="str">
        <f>IF(ISBLANK('SUMMARY WEEK'!L906),'SUMMARY WEEK'!L906,IFERROR(IF(VALUE('SUMMARY WEEK'!L906)&gt;MASTER!$B$3/100,"SB",IF(VALUE('SUMMARY WEEK'!L906)&gt;MASTER!$B$4/100,"B",IF(VALUE('SUMMARY WEEK'!L906)&gt;MASTER!$B$5/100,"C","K"))),'SUMMARY WEEK'!L906))</f>
        <v/>
      </c>
      <c r="M906" s="20" t="str">
        <f>IF(ISBLANK('SUMMARY WEEK'!M906),'SUMMARY WEEK'!M906,IFERROR(IF(VALUE('SUMMARY WEEK'!M906)&gt;MASTER!$B$3/100,"SB",IF(VALUE('SUMMARY WEEK'!M906)&gt;MASTER!$B$4/100,"B",IF(VALUE('SUMMARY WEEK'!M906)&gt;MASTER!$B$5/100,"C","K"))),'SUMMARY WEEK'!M906))</f>
        <v/>
      </c>
      <c r="N906" s="20" t="str">
        <f>IF(ISBLANK('SUMMARY WEEK'!N906),'SUMMARY WEEK'!N906,IFERROR(IF(VALUE('SUMMARY WEEK'!N906)&gt;MASTER!$B$3/100,"SB",IF(VALUE('SUMMARY WEEK'!N906)&gt;MASTER!$B$4/100,"B",IF(VALUE('SUMMARY WEEK'!N906)&gt;MASTER!$B$5/100,"C","K"))),'SUMMARY WEEK'!N906))</f>
        <v/>
      </c>
      <c r="O906" s="20" t="str">
        <f>IF(ISBLANK('SUMMARY WEEK'!O906),'SUMMARY WEEK'!O906,IFERROR(IF(VALUE('SUMMARY WEEK'!O906)&gt;MASTER!$B$3/100,"SB",IF(VALUE('SUMMARY WEEK'!O906)&gt;MASTER!$B$4/100,"B",IF(VALUE('SUMMARY WEEK'!O906)&gt;MASTER!$B$5/100,"C","K"))),'SUMMARY WEEK'!O906))</f>
        <v/>
      </c>
      <c r="P906" s="20" t="str">
        <f>IF(ISBLANK('SUMMARY WEEK'!P906),'SUMMARY WEEK'!P906,IFERROR(IF(VALUE('SUMMARY WEEK'!P906)&gt;MASTER!$B$3/100,"SB",IF(VALUE('SUMMARY WEEK'!P906)&gt;MASTER!$B$4/100,"B",IF(VALUE('SUMMARY WEEK'!P906)&gt;MASTER!$B$5/100,"C","K"))),'SUMMARY WEEK'!P906))</f>
        <v/>
      </c>
      <c r="Q906" s="20" t="str">
        <f>IF(ISBLANK('SUMMARY WEEK'!Q906),'SUMMARY WEEK'!Q906,IFERROR(IF(VALUE('SUMMARY WEEK'!Q906)&gt;MASTER!$B$3/100,"SB",IF(VALUE('SUMMARY WEEK'!Q906)&gt;MASTER!$B$4/100,"B",IF(VALUE('SUMMARY WEEK'!Q906)&gt;MASTER!$B$5/100,"C","K"))),'SUMMARY WEEK'!Q906))</f>
        <v/>
      </c>
      <c r="R906" s="20" t="str">
        <f>IF(ISBLANK('SUMMARY WEEK'!R906),'SUMMARY WEEK'!R906,IFERROR(IF(VALUE('SUMMARY WEEK'!R906)&gt;MASTER!$B$3/100,"SB",IF(VALUE('SUMMARY WEEK'!R906)&gt;MASTER!$B$4/100,"B",IF(VALUE('SUMMARY WEEK'!R906)&gt;MASTER!$B$5/100,"C","K"))),'SUMMARY WEEK'!R906))</f>
        <v/>
      </c>
      <c r="S906" s="20" t="str">
        <f>IF(ISBLANK('SUMMARY WEEK'!S906),'SUMMARY WEEK'!S906,IFERROR(IF(VALUE('SUMMARY WEEK'!S906)&gt;MASTER!$B$3/100,"SB",IF(VALUE('SUMMARY WEEK'!S906)&gt;MASTER!$B$4/100,"B",IF(VALUE('SUMMARY WEEK'!S906)&gt;MASTER!$B$5/100,"C","K"))),'SUMMARY WEEK'!S906))</f>
        <v/>
      </c>
      <c r="T906" s="20" t="str">
        <f>IF(ISBLANK('SUMMARY WEEK'!T906),'SUMMARY WEEK'!T906,IFERROR(IF(VALUE('SUMMARY WEEK'!T906)&gt;MASTER!$B$3/100,"SB",IF(VALUE('SUMMARY WEEK'!T906)&gt;MASTER!$B$4/100,"B",IF(VALUE('SUMMARY WEEK'!T906)&gt;MASTER!$B$5/100,"C","K"))),'SUMMARY WEEK'!T906))</f>
        <v/>
      </c>
      <c r="U906" s="20" t="str">
        <f>IF(ISBLANK('SUMMARY WEEK'!U906),'SUMMARY WEEK'!U906,IFERROR(IF(VALUE('SUMMARY WEEK'!U906)&gt;MASTER!$B$3/100,"SB",IF(VALUE('SUMMARY WEEK'!U906)&gt;MASTER!$B$4/100,"B",IF(VALUE('SUMMARY WEEK'!U906)&gt;MASTER!$B$5/100,"C","K"))),'SUMMARY WEEK'!U906))</f>
        <v/>
      </c>
      <c r="V906" s="20" t="str">
        <f>IF(ISBLANK('SUMMARY WEEK'!V906),'SUMMARY WEEK'!V906,IFERROR(IF(VALUE('SUMMARY WEEK'!V906)&gt;MASTER!$B$3/100,"SB",IF(VALUE('SUMMARY WEEK'!V906)&gt;MASTER!$B$4/100,"B",IF(VALUE('SUMMARY WEEK'!V906)&gt;MASTER!$B$5/100,"C","K"))),'SUMMARY WEEK'!V906))</f>
        <v/>
      </c>
      <c r="W906" s="20" t="str">
        <f>IF(ISBLANK('SUMMARY WEEK'!W906),'SUMMARY WEEK'!W906,IFERROR(IF(VALUE('SUMMARY WEEK'!W906)&gt;MASTER!$B$3/100,"SB",IF(VALUE('SUMMARY WEEK'!W906)&gt;MASTER!$B$4/100,"B",IF(VALUE('SUMMARY WEEK'!W906)&gt;MASTER!$B$5/100,"C","K"))),'SUMMARY WEEK'!W906))</f>
        <v/>
      </c>
      <c r="X906" s="20" t="str">
        <f>IF(ISBLANK('SUMMARY WEEK'!X906),'SUMMARY WEEK'!X906,IFERROR(IF(VALUE('SUMMARY WEEK'!X906)&gt;MASTER!$B$3/100,"SB",IF(VALUE('SUMMARY WEEK'!X906)&gt;MASTER!$B$4/100,"B",IF(VALUE('SUMMARY WEEK'!X906)&gt;MASTER!$B$5/100,"C","K"))),'SUMMARY WEEK'!X906))</f>
        <v/>
      </c>
      <c r="Y906" s="20" t="str">
        <f>IF(ISBLANK('SUMMARY WEEK'!Y906),'SUMMARY WEEK'!Y906,IFERROR(IF(VALUE('SUMMARY WEEK'!Y906)&gt;MASTER!$B$3/100,"SB",IF(VALUE('SUMMARY WEEK'!Y906)&gt;MASTER!$B$4/100,"B",IF(VALUE('SUMMARY WEEK'!Y906)&gt;MASTER!$B$5/100,"C","K"))),'SUMMARY WEEK'!Y906))</f>
        <v/>
      </c>
      <c r="Z906" s="20" t="str">
        <f>IF(ISBLANK('SUMMARY WEEK'!Z906),'SUMMARY WEEK'!Z906,IFERROR(IF(VALUE('SUMMARY WEEK'!Z906)&gt;MASTER!$B$3/100,"SB",IF(VALUE('SUMMARY WEEK'!Z906)&gt;MASTER!$B$4/100,"B",IF(VALUE('SUMMARY WEEK'!Z906)&gt;MASTER!$B$5/100,"C","K"))),'SUMMARY WEEK'!Z906))</f>
        <v/>
      </c>
      <c r="AA906" s="20"/>
    </row>
    <row r="907">
      <c r="A907" s="18" t="str">
        <f>IF(ISBLANK('SUMMARY WEEK'!A907),'SUMMARY WEEK'!A907,IFERROR(IF(VALUE('SUMMARY WEEK'!A907)&gt;MASTER!$B$3/100,"SB",IF(VALUE('SUMMARY WEEK'!A907)&gt;MASTER!$B$4/100,"B",IF(VALUE('SUMMARY WEEK'!A907)&gt;MASTER!$B$5/100,"C","K"))),'SUMMARY WEEK'!A907))</f>
        <v/>
      </c>
      <c r="B907" s="19" t="str">
        <f>IF(ISBLANK('SUMMARY WEEK'!B907),'SUMMARY WEEK'!B907,IFERROR(IF(VALUE('SUMMARY WEEK'!B907)&gt;MASTER!$B$3/100,"SB",IF(VALUE('SUMMARY WEEK'!B907)&gt;MASTER!$B$4/100,"B",IF(VALUE('SUMMARY WEEK'!B907)&gt;MASTER!$B$5/100,"C","K"))),'SUMMARY WEEK'!B907))</f>
        <v/>
      </c>
      <c r="C907" s="20" t="str">
        <f>IF(ISBLANK('SUMMARY WEEK'!C907),'SUMMARY WEEK'!C907,IFERROR(IF(VALUE('SUMMARY WEEK'!C907)&gt;MASTER!$B$3/100,"SB",IF(VALUE('SUMMARY WEEK'!C907)&gt;MASTER!$B$4/100,"B",IF(VALUE('SUMMARY WEEK'!C907)&gt;MASTER!$B$5/100,"C","K"))),'SUMMARY WEEK'!C907))</f>
        <v/>
      </c>
      <c r="D907" s="20" t="str">
        <f>IF(ISBLANK('SUMMARY WEEK'!D907),'SUMMARY WEEK'!D907,IFERROR(IF(VALUE('SUMMARY WEEK'!D907)&gt;MASTER!$B$3/100,"SB",IF(VALUE('SUMMARY WEEK'!D907)&gt;MASTER!$B$4/100,"B",IF(VALUE('SUMMARY WEEK'!D907)&gt;MASTER!$B$5/100,"C","K"))),'SUMMARY WEEK'!D907))</f>
        <v/>
      </c>
      <c r="E907" s="20" t="str">
        <f>IF(ISBLANK('SUMMARY WEEK'!E907),'SUMMARY WEEK'!E907,IFERROR(IF(VALUE('SUMMARY WEEK'!E907)&gt;MASTER!$B$3/100,"SB",IF(VALUE('SUMMARY WEEK'!E907)&gt;MASTER!$B$4/100,"B",IF(VALUE('SUMMARY WEEK'!E907)&gt;MASTER!$B$5/100,"C","K"))),'SUMMARY WEEK'!E907))</f>
        <v/>
      </c>
      <c r="F907" s="20" t="str">
        <f>IF(ISBLANK('SUMMARY WEEK'!F907),'SUMMARY WEEK'!F907,IFERROR(IF(VALUE('SUMMARY WEEK'!F907)&gt;MASTER!$B$3/100,"SB",IF(VALUE('SUMMARY WEEK'!F907)&gt;MASTER!$B$4/100,"B",IF(VALUE('SUMMARY WEEK'!F907)&gt;MASTER!$B$5/100,"C","K"))),'SUMMARY WEEK'!F907))</f>
        <v/>
      </c>
      <c r="G907" s="20" t="str">
        <f>IF(ISBLANK('SUMMARY WEEK'!G907),'SUMMARY WEEK'!G907,IFERROR(IF(VALUE('SUMMARY WEEK'!G907)&gt;MASTER!$B$3/100,"SB",IF(VALUE('SUMMARY WEEK'!G907)&gt;MASTER!$B$4/100,"B",IF(VALUE('SUMMARY WEEK'!G907)&gt;MASTER!$B$5/100,"C","K"))),'SUMMARY WEEK'!G907))</f>
        <v/>
      </c>
      <c r="H907" s="20" t="str">
        <f>IF(ISBLANK('SUMMARY WEEK'!H907),'SUMMARY WEEK'!H907,IFERROR(IF(VALUE('SUMMARY WEEK'!H907)&gt;MASTER!$B$3/100,"SB",IF(VALUE('SUMMARY WEEK'!H907)&gt;MASTER!$B$4/100,"B",IF(VALUE('SUMMARY WEEK'!H907)&gt;MASTER!$B$5/100,"C","K"))),'SUMMARY WEEK'!H907))</f>
        <v/>
      </c>
      <c r="I907" s="20" t="str">
        <f>IF(ISBLANK('SUMMARY WEEK'!I907),'SUMMARY WEEK'!I907,IFERROR(IF(VALUE('SUMMARY WEEK'!I907)&gt;MASTER!$B$3/100,"SB",IF(VALUE('SUMMARY WEEK'!I907)&gt;MASTER!$B$4/100,"B",IF(VALUE('SUMMARY WEEK'!I907)&gt;MASTER!$B$5/100,"C","K"))),'SUMMARY WEEK'!I907))</f>
        <v/>
      </c>
      <c r="J907" s="20" t="str">
        <f>IF(ISBLANK('SUMMARY WEEK'!J907),'SUMMARY WEEK'!J907,IFERROR(IF(VALUE('SUMMARY WEEK'!J907)&gt;MASTER!$B$3/100,"SB",IF(VALUE('SUMMARY WEEK'!J907)&gt;MASTER!$B$4/100,"B",IF(VALUE('SUMMARY WEEK'!J907)&gt;MASTER!$B$5/100,"C","K"))),'SUMMARY WEEK'!J907))</f>
        <v/>
      </c>
      <c r="K907" s="20" t="str">
        <f>IF(ISBLANK('SUMMARY WEEK'!K907),'SUMMARY WEEK'!K907,IFERROR(IF(VALUE('SUMMARY WEEK'!K907)&gt;MASTER!$B$3/100,"SB",IF(VALUE('SUMMARY WEEK'!K907)&gt;MASTER!$B$4/100,"B",IF(VALUE('SUMMARY WEEK'!K907)&gt;MASTER!$B$5/100,"C","K"))),'SUMMARY WEEK'!K907))</f>
        <v/>
      </c>
      <c r="L907" s="20" t="str">
        <f>IF(ISBLANK('SUMMARY WEEK'!L907),'SUMMARY WEEK'!L907,IFERROR(IF(VALUE('SUMMARY WEEK'!L907)&gt;MASTER!$B$3/100,"SB",IF(VALUE('SUMMARY WEEK'!L907)&gt;MASTER!$B$4/100,"B",IF(VALUE('SUMMARY WEEK'!L907)&gt;MASTER!$B$5/100,"C","K"))),'SUMMARY WEEK'!L907))</f>
        <v/>
      </c>
      <c r="M907" s="20" t="str">
        <f>IF(ISBLANK('SUMMARY WEEK'!M907),'SUMMARY WEEK'!M907,IFERROR(IF(VALUE('SUMMARY WEEK'!M907)&gt;MASTER!$B$3/100,"SB",IF(VALUE('SUMMARY WEEK'!M907)&gt;MASTER!$B$4/100,"B",IF(VALUE('SUMMARY WEEK'!M907)&gt;MASTER!$B$5/100,"C","K"))),'SUMMARY WEEK'!M907))</f>
        <v/>
      </c>
      <c r="N907" s="20" t="str">
        <f>IF(ISBLANK('SUMMARY WEEK'!N907),'SUMMARY WEEK'!N907,IFERROR(IF(VALUE('SUMMARY WEEK'!N907)&gt;MASTER!$B$3/100,"SB",IF(VALUE('SUMMARY WEEK'!N907)&gt;MASTER!$B$4/100,"B",IF(VALUE('SUMMARY WEEK'!N907)&gt;MASTER!$B$5/100,"C","K"))),'SUMMARY WEEK'!N907))</f>
        <v/>
      </c>
      <c r="O907" s="20" t="str">
        <f>IF(ISBLANK('SUMMARY WEEK'!O907),'SUMMARY WEEK'!O907,IFERROR(IF(VALUE('SUMMARY WEEK'!O907)&gt;MASTER!$B$3/100,"SB",IF(VALUE('SUMMARY WEEK'!O907)&gt;MASTER!$B$4/100,"B",IF(VALUE('SUMMARY WEEK'!O907)&gt;MASTER!$B$5/100,"C","K"))),'SUMMARY WEEK'!O907))</f>
        <v/>
      </c>
      <c r="P907" s="20" t="str">
        <f>IF(ISBLANK('SUMMARY WEEK'!P907),'SUMMARY WEEK'!P907,IFERROR(IF(VALUE('SUMMARY WEEK'!P907)&gt;MASTER!$B$3/100,"SB",IF(VALUE('SUMMARY WEEK'!P907)&gt;MASTER!$B$4/100,"B",IF(VALUE('SUMMARY WEEK'!P907)&gt;MASTER!$B$5/100,"C","K"))),'SUMMARY WEEK'!P907))</f>
        <v/>
      </c>
      <c r="Q907" s="20" t="str">
        <f>IF(ISBLANK('SUMMARY WEEK'!Q907),'SUMMARY WEEK'!Q907,IFERROR(IF(VALUE('SUMMARY WEEK'!Q907)&gt;MASTER!$B$3/100,"SB",IF(VALUE('SUMMARY WEEK'!Q907)&gt;MASTER!$B$4/100,"B",IF(VALUE('SUMMARY WEEK'!Q907)&gt;MASTER!$B$5/100,"C","K"))),'SUMMARY WEEK'!Q907))</f>
        <v/>
      </c>
      <c r="R907" s="20" t="str">
        <f>IF(ISBLANK('SUMMARY WEEK'!R907),'SUMMARY WEEK'!R907,IFERROR(IF(VALUE('SUMMARY WEEK'!R907)&gt;MASTER!$B$3/100,"SB",IF(VALUE('SUMMARY WEEK'!R907)&gt;MASTER!$B$4/100,"B",IF(VALUE('SUMMARY WEEK'!R907)&gt;MASTER!$B$5/100,"C","K"))),'SUMMARY WEEK'!R907))</f>
        <v/>
      </c>
      <c r="S907" s="20" t="str">
        <f>IF(ISBLANK('SUMMARY WEEK'!S907),'SUMMARY WEEK'!S907,IFERROR(IF(VALUE('SUMMARY WEEK'!S907)&gt;MASTER!$B$3/100,"SB",IF(VALUE('SUMMARY WEEK'!S907)&gt;MASTER!$B$4/100,"B",IF(VALUE('SUMMARY WEEK'!S907)&gt;MASTER!$B$5/100,"C","K"))),'SUMMARY WEEK'!S907))</f>
        <v/>
      </c>
      <c r="T907" s="20" t="str">
        <f>IF(ISBLANK('SUMMARY WEEK'!T907),'SUMMARY WEEK'!T907,IFERROR(IF(VALUE('SUMMARY WEEK'!T907)&gt;MASTER!$B$3/100,"SB",IF(VALUE('SUMMARY WEEK'!T907)&gt;MASTER!$B$4/100,"B",IF(VALUE('SUMMARY WEEK'!T907)&gt;MASTER!$B$5/100,"C","K"))),'SUMMARY WEEK'!T907))</f>
        <v/>
      </c>
      <c r="U907" s="20" t="str">
        <f>IF(ISBLANK('SUMMARY WEEK'!U907),'SUMMARY WEEK'!U907,IFERROR(IF(VALUE('SUMMARY WEEK'!U907)&gt;MASTER!$B$3/100,"SB",IF(VALUE('SUMMARY WEEK'!U907)&gt;MASTER!$B$4/100,"B",IF(VALUE('SUMMARY WEEK'!U907)&gt;MASTER!$B$5/100,"C","K"))),'SUMMARY WEEK'!U907))</f>
        <v/>
      </c>
      <c r="V907" s="20" t="str">
        <f>IF(ISBLANK('SUMMARY WEEK'!V907),'SUMMARY WEEK'!V907,IFERROR(IF(VALUE('SUMMARY WEEK'!V907)&gt;MASTER!$B$3/100,"SB",IF(VALUE('SUMMARY WEEK'!V907)&gt;MASTER!$B$4/100,"B",IF(VALUE('SUMMARY WEEK'!V907)&gt;MASTER!$B$5/100,"C","K"))),'SUMMARY WEEK'!V907))</f>
        <v/>
      </c>
      <c r="W907" s="20" t="str">
        <f>IF(ISBLANK('SUMMARY WEEK'!W907),'SUMMARY WEEK'!W907,IFERROR(IF(VALUE('SUMMARY WEEK'!W907)&gt;MASTER!$B$3/100,"SB",IF(VALUE('SUMMARY WEEK'!W907)&gt;MASTER!$B$4/100,"B",IF(VALUE('SUMMARY WEEK'!W907)&gt;MASTER!$B$5/100,"C","K"))),'SUMMARY WEEK'!W907))</f>
        <v/>
      </c>
      <c r="X907" s="20" t="str">
        <f>IF(ISBLANK('SUMMARY WEEK'!X907),'SUMMARY WEEK'!X907,IFERROR(IF(VALUE('SUMMARY WEEK'!X907)&gt;MASTER!$B$3/100,"SB",IF(VALUE('SUMMARY WEEK'!X907)&gt;MASTER!$B$4/100,"B",IF(VALUE('SUMMARY WEEK'!X907)&gt;MASTER!$B$5/100,"C","K"))),'SUMMARY WEEK'!X907))</f>
        <v/>
      </c>
      <c r="Y907" s="20" t="str">
        <f>IF(ISBLANK('SUMMARY WEEK'!Y907),'SUMMARY WEEK'!Y907,IFERROR(IF(VALUE('SUMMARY WEEK'!Y907)&gt;MASTER!$B$3/100,"SB",IF(VALUE('SUMMARY WEEK'!Y907)&gt;MASTER!$B$4/100,"B",IF(VALUE('SUMMARY WEEK'!Y907)&gt;MASTER!$B$5/100,"C","K"))),'SUMMARY WEEK'!Y907))</f>
        <v/>
      </c>
      <c r="Z907" s="20" t="str">
        <f>IF(ISBLANK('SUMMARY WEEK'!Z907),'SUMMARY WEEK'!Z907,IFERROR(IF(VALUE('SUMMARY WEEK'!Z907)&gt;MASTER!$B$3/100,"SB",IF(VALUE('SUMMARY WEEK'!Z907)&gt;MASTER!$B$4/100,"B",IF(VALUE('SUMMARY WEEK'!Z907)&gt;MASTER!$B$5/100,"C","K"))),'SUMMARY WEEK'!Z907))</f>
        <v/>
      </c>
      <c r="AA907" s="20"/>
    </row>
    <row r="908">
      <c r="A908" s="18" t="str">
        <f>IF(ISBLANK('SUMMARY WEEK'!A908),'SUMMARY WEEK'!A908,IFERROR(IF(VALUE('SUMMARY WEEK'!A908)&gt;MASTER!$B$3/100,"SB",IF(VALUE('SUMMARY WEEK'!A908)&gt;MASTER!$B$4/100,"B",IF(VALUE('SUMMARY WEEK'!A908)&gt;MASTER!$B$5/100,"C","K"))),'SUMMARY WEEK'!A908))</f>
        <v/>
      </c>
      <c r="B908" s="19" t="str">
        <f>IF(ISBLANK('SUMMARY WEEK'!B908),'SUMMARY WEEK'!B908,IFERROR(IF(VALUE('SUMMARY WEEK'!B908)&gt;MASTER!$B$3/100,"SB",IF(VALUE('SUMMARY WEEK'!B908)&gt;MASTER!$B$4/100,"B",IF(VALUE('SUMMARY WEEK'!B908)&gt;MASTER!$B$5/100,"C","K"))),'SUMMARY WEEK'!B908))</f>
        <v/>
      </c>
      <c r="C908" s="20" t="str">
        <f>IF(ISBLANK('SUMMARY WEEK'!C908),'SUMMARY WEEK'!C908,IFERROR(IF(VALUE('SUMMARY WEEK'!C908)&gt;MASTER!$B$3/100,"SB",IF(VALUE('SUMMARY WEEK'!C908)&gt;MASTER!$B$4/100,"B",IF(VALUE('SUMMARY WEEK'!C908)&gt;MASTER!$B$5/100,"C","K"))),'SUMMARY WEEK'!C908))</f>
        <v/>
      </c>
      <c r="D908" s="20" t="str">
        <f>IF(ISBLANK('SUMMARY WEEK'!D908),'SUMMARY WEEK'!D908,IFERROR(IF(VALUE('SUMMARY WEEK'!D908)&gt;MASTER!$B$3/100,"SB",IF(VALUE('SUMMARY WEEK'!D908)&gt;MASTER!$B$4/100,"B",IF(VALUE('SUMMARY WEEK'!D908)&gt;MASTER!$B$5/100,"C","K"))),'SUMMARY WEEK'!D908))</f>
        <v/>
      </c>
      <c r="E908" s="20" t="str">
        <f>IF(ISBLANK('SUMMARY WEEK'!E908),'SUMMARY WEEK'!E908,IFERROR(IF(VALUE('SUMMARY WEEK'!E908)&gt;MASTER!$B$3/100,"SB",IF(VALUE('SUMMARY WEEK'!E908)&gt;MASTER!$B$4/100,"B",IF(VALUE('SUMMARY WEEK'!E908)&gt;MASTER!$B$5/100,"C","K"))),'SUMMARY WEEK'!E908))</f>
        <v/>
      </c>
      <c r="F908" s="20" t="str">
        <f>IF(ISBLANK('SUMMARY WEEK'!F908),'SUMMARY WEEK'!F908,IFERROR(IF(VALUE('SUMMARY WEEK'!F908)&gt;MASTER!$B$3/100,"SB",IF(VALUE('SUMMARY WEEK'!F908)&gt;MASTER!$B$4/100,"B",IF(VALUE('SUMMARY WEEK'!F908)&gt;MASTER!$B$5/100,"C","K"))),'SUMMARY WEEK'!F908))</f>
        <v/>
      </c>
      <c r="G908" s="20" t="str">
        <f>IF(ISBLANK('SUMMARY WEEK'!G908),'SUMMARY WEEK'!G908,IFERROR(IF(VALUE('SUMMARY WEEK'!G908)&gt;MASTER!$B$3/100,"SB",IF(VALUE('SUMMARY WEEK'!G908)&gt;MASTER!$B$4/100,"B",IF(VALUE('SUMMARY WEEK'!G908)&gt;MASTER!$B$5/100,"C","K"))),'SUMMARY WEEK'!G908))</f>
        <v/>
      </c>
      <c r="H908" s="20" t="str">
        <f>IF(ISBLANK('SUMMARY WEEK'!H908),'SUMMARY WEEK'!H908,IFERROR(IF(VALUE('SUMMARY WEEK'!H908)&gt;MASTER!$B$3/100,"SB",IF(VALUE('SUMMARY WEEK'!H908)&gt;MASTER!$B$4/100,"B",IF(VALUE('SUMMARY WEEK'!H908)&gt;MASTER!$B$5/100,"C","K"))),'SUMMARY WEEK'!H908))</f>
        <v/>
      </c>
      <c r="I908" s="20" t="str">
        <f>IF(ISBLANK('SUMMARY WEEK'!I908),'SUMMARY WEEK'!I908,IFERROR(IF(VALUE('SUMMARY WEEK'!I908)&gt;MASTER!$B$3/100,"SB",IF(VALUE('SUMMARY WEEK'!I908)&gt;MASTER!$B$4/100,"B",IF(VALUE('SUMMARY WEEK'!I908)&gt;MASTER!$B$5/100,"C","K"))),'SUMMARY WEEK'!I908))</f>
        <v/>
      </c>
      <c r="J908" s="20" t="str">
        <f>IF(ISBLANK('SUMMARY WEEK'!J908),'SUMMARY WEEK'!J908,IFERROR(IF(VALUE('SUMMARY WEEK'!J908)&gt;MASTER!$B$3/100,"SB",IF(VALUE('SUMMARY WEEK'!J908)&gt;MASTER!$B$4/100,"B",IF(VALUE('SUMMARY WEEK'!J908)&gt;MASTER!$B$5/100,"C","K"))),'SUMMARY WEEK'!J908))</f>
        <v/>
      </c>
      <c r="K908" s="20" t="str">
        <f>IF(ISBLANK('SUMMARY WEEK'!K908),'SUMMARY WEEK'!K908,IFERROR(IF(VALUE('SUMMARY WEEK'!K908)&gt;MASTER!$B$3/100,"SB",IF(VALUE('SUMMARY WEEK'!K908)&gt;MASTER!$B$4/100,"B",IF(VALUE('SUMMARY WEEK'!K908)&gt;MASTER!$B$5/100,"C","K"))),'SUMMARY WEEK'!K908))</f>
        <v/>
      </c>
      <c r="L908" s="20" t="str">
        <f>IF(ISBLANK('SUMMARY WEEK'!L908),'SUMMARY WEEK'!L908,IFERROR(IF(VALUE('SUMMARY WEEK'!L908)&gt;MASTER!$B$3/100,"SB",IF(VALUE('SUMMARY WEEK'!L908)&gt;MASTER!$B$4/100,"B",IF(VALUE('SUMMARY WEEK'!L908)&gt;MASTER!$B$5/100,"C","K"))),'SUMMARY WEEK'!L908))</f>
        <v/>
      </c>
      <c r="M908" s="20" t="str">
        <f>IF(ISBLANK('SUMMARY WEEK'!M908),'SUMMARY WEEK'!M908,IFERROR(IF(VALUE('SUMMARY WEEK'!M908)&gt;MASTER!$B$3/100,"SB",IF(VALUE('SUMMARY WEEK'!M908)&gt;MASTER!$B$4/100,"B",IF(VALUE('SUMMARY WEEK'!M908)&gt;MASTER!$B$5/100,"C","K"))),'SUMMARY WEEK'!M908))</f>
        <v/>
      </c>
      <c r="N908" s="20" t="str">
        <f>IF(ISBLANK('SUMMARY WEEK'!N908),'SUMMARY WEEK'!N908,IFERROR(IF(VALUE('SUMMARY WEEK'!N908)&gt;MASTER!$B$3/100,"SB",IF(VALUE('SUMMARY WEEK'!N908)&gt;MASTER!$B$4/100,"B",IF(VALUE('SUMMARY WEEK'!N908)&gt;MASTER!$B$5/100,"C","K"))),'SUMMARY WEEK'!N908))</f>
        <v/>
      </c>
      <c r="O908" s="20" t="str">
        <f>IF(ISBLANK('SUMMARY WEEK'!O908),'SUMMARY WEEK'!O908,IFERROR(IF(VALUE('SUMMARY WEEK'!O908)&gt;MASTER!$B$3/100,"SB",IF(VALUE('SUMMARY WEEK'!O908)&gt;MASTER!$B$4/100,"B",IF(VALUE('SUMMARY WEEK'!O908)&gt;MASTER!$B$5/100,"C","K"))),'SUMMARY WEEK'!O908))</f>
        <v/>
      </c>
      <c r="P908" s="20" t="str">
        <f>IF(ISBLANK('SUMMARY WEEK'!P908),'SUMMARY WEEK'!P908,IFERROR(IF(VALUE('SUMMARY WEEK'!P908)&gt;MASTER!$B$3/100,"SB",IF(VALUE('SUMMARY WEEK'!P908)&gt;MASTER!$B$4/100,"B",IF(VALUE('SUMMARY WEEK'!P908)&gt;MASTER!$B$5/100,"C","K"))),'SUMMARY WEEK'!P908))</f>
        <v/>
      </c>
      <c r="Q908" s="20" t="str">
        <f>IF(ISBLANK('SUMMARY WEEK'!Q908),'SUMMARY WEEK'!Q908,IFERROR(IF(VALUE('SUMMARY WEEK'!Q908)&gt;MASTER!$B$3/100,"SB",IF(VALUE('SUMMARY WEEK'!Q908)&gt;MASTER!$B$4/100,"B",IF(VALUE('SUMMARY WEEK'!Q908)&gt;MASTER!$B$5/100,"C","K"))),'SUMMARY WEEK'!Q908))</f>
        <v/>
      </c>
      <c r="R908" s="20" t="str">
        <f>IF(ISBLANK('SUMMARY WEEK'!R908),'SUMMARY WEEK'!R908,IFERROR(IF(VALUE('SUMMARY WEEK'!R908)&gt;MASTER!$B$3/100,"SB",IF(VALUE('SUMMARY WEEK'!R908)&gt;MASTER!$B$4/100,"B",IF(VALUE('SUMMARY WEEK'!R908)&gt;MASTER!$B$5/100,"C","K"))),'SUMMARY WEEK'!R908))</f>
        <v/>
      </c>
      <c r="S908" s="20" t="str">
        <f>IF(ISBLANK('SUMMARY WEEK'!S908),'SUMMARY WEEK'!S908,IFERROR(IF(VALUE('SUMMARY WEEK'!S908)&gt;MASTER!$B$3/100,"SB",IF(VALUE('SUMMARY WEEK'!S908)&gt;MASTER!$B$4/100,"B",IF(VALUE('SUMMARY WEEK'!S908)&gt;MASTER!$B$5/100,"C","K"))),'SUMMARY WEEK'!S908))</f>
        <v/>
      </c>
      <c r="T908" s="20" t="str">
        <f>IF(ISBLANK('SUMMARY WEEK'!T908),'SUMMARY WEEK'!T908,IFERROR(IF(VALUE('SUMMARY WEEK'!T908)&gt;MASTER!$B$3/100,"SB",IF(VALUE('SUMMARY WEEK'!T908)&gt;MASTER!$B$4/100,"B",IF(VALUE('SUMMARY WEEK'!T908)&gt;MASTER!$B$5/100,"C","K"))),'SUMMARY WEEK'!T908))</f>
        <v/>
      </c>
      <c r="U908" s="20" t="str">
        <f>IF(ISBLANK('SUMMARY WEEK'!U908),'SUMMARY WEEK'!U908,IFERROR(IF(VALUE('SUMMARY WEEK'!U908)&gt;MASTER!$B$3/100,"SB",IF(VALUE('SUMMARY WEEK'!U908)&gt;MASTER!$B$4/100,"B",IF(VALUE('SUMMARY WEEK'!U908)&gt;MASTER!$B$5/100,"C","K"))),'SUMMARY WEEK'!U908))</f>
        <v/>
      </c>
      <c r="V908" s="20" t="str">
        <f>IF(ISBLANK('SUMMARY WEEK'!V908),'SUMMARY WEEK'!V908,IFERROR(IF(VALUE('SUMMARY WEEK'!V908)&gt;MASTER!$B$3/100,"SB",IF(VALUE('SUMMARY WEEK'!V908)&gt;MASTER!$B$4/100,"B",IF(VALUE('SUMMARY WEEK'!V908)&gt;MASTER!$B$5/100,"C","K"))),'SUMMARY WEEK'!V908))</f>
        <v/>
      </c>
      <c r="W908" s="20" t="str">
        <f>IF(ISBLANK('SUMMARY WEEK'!W908),'SUMMARY WEEK'!W908,IFERROR(IF(VALUE('SUMMARY WEEK'!W908)&gt;MASTER!$B$3/100,"SB",IF(VALUE('SUMMARY WEEK'!W908)&gt;MASTER!$B$4/100,"B",IF(VALUE('SUMMARY WEEK'!W908)&gt;MASTER!$B$5/100,"C","K"))),'SUMMARY WEEK'!W908))</f>
        <v/>
      </c>
      <c r="X908" s="20" t="str">
        <f>IF(ISBLANK('SUMMARY WEEK'!X908),'SUMMARY WEEK'!X908,IFERROR(IF(VALUE('SUMMARY WEEK'!X908)&gt;MASTER!$B$3/100,"SB",IF(VALUE('SUMMARY WEEK'!X908)&gt;MASTER!$B$4/100,"B",IF(VALUE('SUMMARY WEEK'!X908)&gt;MASTER!$B$5/100,"C","K"))),'SUMMARY WEEK'!X908))</f>
        <v/>
      </c>
      <c r="Y908" s="20" t="str">
        <f>IF(ISBLANK('SUMMARY WEEK'!Y908),'SUMMARY WEEK'!Y908,IFERROR(IF(VALUE('SUMMARY WEEK'!Y908)&gt;MASTER!$B$3/100,"SB",IF(VALUE('SUMMARY WEEK'!Y908)&gt;MASTER!$B$4/100,"B",IF(VALUE('SUMMARY WEEK'!Y908)&gt;MASTER!$B$5/100,"C","K"))),'SUMMARY WEEK'!Y908))</f>
        <v/>
      </c>
      <c r="Z908" s="20" t="str">
        <f>IF(ISBLANK('SUMMARY WEEK'!Z908),'SUMMARY WEEK'!Z908,IFERROR(IF(VALUE('SUMMARY WEEK'!Z908)&gt;MASTER!$B$3/100,"SB",IF(VALUE('SUMMARY WEEK'!Z908)&gt;MASTER!$B$4/100,"B",IF(VALUE('SUMMARY WEEK'!Z908)&gt;MASTER!$B$5/100,"C","K"))),'SUMMARY WEEK'!Z908))</f>
        <v/>
      </c>
      <c r="AA908" s="20"/>
    </row>
    <row r="909">
      <c r="A909" s="18" t="str">
        <f>IF(ISBLANK('SUMMARY WEEK'!A909),'SUMMARY WEEK'!A909,IFERROR(IF(VALUE('SUMMARY WEEK'!A909)&gt;MASTER!$B$3/100,"SB",IF(VALUE('SUMMARY WEEK'!A909)&gt;MASTER!$B$4/100,"B",IF(VALUE('SUMMARY WEEK'!A909)&gt;MASTER!$B$5/100,"C","K"))),'SUMMARY WEEK'!A909))</f>
        <v/>
      </c>
      <c r="B909" s="19" t="str">
        <f>IF(ISBLANK('SUMMARY WEEK'!B909),'SUMMARY WEEK'!B909,IFERROR(IF(VALUE('SUMMARY WEEK'!B909)&gt;MASTER!$B$3/100,"SB",IF(VALUE('SUMMARY WEEK'!B909)&gt;MASTER!$B$4/100,"B",IF(VALUE('SUMMARY WEEK'!B909)&gt;MASTER!$B$5/100,"C","K"))),'SUMMARY WEEK'!B909))</f>
        <v/>
      </c>
      <c r="C909" s="20" t="str">
        <f>IF(ISBLANK('SUMMARY WEEK'!C909),'SUMMARY WEEK'!C909,IFERROR(IF(VALUE('SUMMARY WEEK'!C909)&gt;MASTER!$B$3/100,"SB",IF(VALUE('SUMMARY WEEK'!C909)&gt;MASTER!$B$4/100,"B",IF(VALUE('SUMMARY WEEK'!C909)&gt;MASTER!$B$5/100,"C","K"))),'SUMMARY WEEK'!C909))</f>
        <v/>
      </c>
      <c r="D909" s="20" t="str">
        <f>IF(ISBLANK('SUMMARY WEEK'!D909),'SUMMARY WEEK'!D909,IFERROR(IF(VALUE('SUMMARY WEEK'!D909)&gt;MASTER!$B$3/100,"SB",IF(VALUE('SUMMARY WEEK'!D909)&gt;MASTER!$B$4/100,"B",IF(VALUE('SUMMARY WEEK'!D909)&gt;MASTER!$B$5/100,"C","K"))),'SUMMARY WEEK'!D909))</f>
        <v/>
      </c>
      <c r="E909" s="20" t="str">
        <f>IF(ISBLANK('SUMMARY WEEK'!E909),'SUMMARY WEEK'!E909,IFERROR(IF(VALUE('SUMMARY WEEK'!E909)&gt;MASTER!$B$3/100,"SB",IF(VALUE('SUMMARY WEEK'!E909)&gt;MASTER!$B$4/100,"B",IF(VALUE('SUMMARY WEEK'!E909)&gt;MASTER!$B$5/100,"C","K"))),'SUMMARY WEEK'!E909))</f>
        <v/>
      </c>
      <c r="F909" s="20" t="str">
        <f>IF(ISBLANK('SUMMARY WEEK'!F909),'SUMMARY WEEK'!F909,IFERROR(IF(VALUE('SUMMARY WEEK'!F909)&gt;MASTER!$B$3/100,"SB",IF(VALUE('SUMMARY WEEK'!F909)&gt;MASTER!$B$4/100,"B",IF(VALUE('SUMMARY WEEK'!F909)&gt;MASTER!$B$5/100,"C","K"))),'SUMMARY WEEK'!F909))</f>
        <v/>
      </c>
      <c r="G909" s="20" t="str">
        <f>IF(ISBLANK('SUMMARY WEEK'!G909),'SUMMARY WEEK'!G909,IFERROR(IF(VALUE('SUMMARY WEEK'!G909)&gt;MASTER!$B$3/100,"SB",IF(VALUE('SUMMARY WEEK'!G909)&gt;MASTER!$B$4/100,"B",IF(VALUE('SUMMARY WEEK'!G909)&gt;MASTER!$B$5/100,"C","K"))),'SUMMARY WEEK'!G909))</f>
        <v/>
      </c>
      <c r="H909" s="20" t="str">
        <f>IF(ISBLANK('SUMMARY WEEK'!H909),'SUMMARY WEEK'!H909,IFERROR(IF(VALUE('SUMMARY WEEK'!H909)&gt;MASTER!$B$3/100,"SB",IF(VALUE('SUMMARY WEEK'!H909)&gt;MASTER!$B$4/100,"B",IF(VALUE('SUMMARY WEEK'!H909)&gt;MASTER!$B$5/100,"C","K"))),'SUMMARY WEEK'!H909))</f>
        <v/>
      </c>
      <c r="I909" s="20" t="str">
        <f>IF(ISBLANK('SUMMARY WEEK'!I909),'SUMMARY WEEK'!I909,IFERROR(IF(VALUE('SUMMARY WEEK'!I909)&gt;MASTER!$B$3/100,"SB",IF(VALUE('SUMMARY WEEK'!I909)&gt;MASTER!$B$4/100,"B",IF(VALUE('SUMMARY WEEK'!I909)&gt;MASTER!$B$5/100,"C","K"))),'SUMMARY WEEK'!I909))</f>
        <v/>
      </c>
      <c r="J909" s="20" t="str">
        <f>IF(ISBLANK('SUMMARY WEEK'!J909),'SUMMARY WEEK'!J909,IFERROR(IF(VALUE('SUMMARY WEEK'!J909)&gt;MASTER!$B$3/100,"SB",IF(VALUE('SUMMARY WEEK'!J909)&gt;MASTER!$B$4/100,"B",IF(VALUE('SUMMARY WEEK'!J909)&gt;MASTER!$B$5/100,"C","K"))),'SUMMARY WEEK'!J909))</f>
        <v/>
      </c>
      <c r="K909" s="20" t="str">
        <f>IF(ISBLANK('SUMMARY WEEK'!K909),'SUMMARY WEEK'!K909,IFERROR(IF(VALUE('SUMMARY WEEK'!K909)&gt;MASTER!$B$3/100,"SB",IF(VALUE('SUMMARY WEEK'!K909)&gt;MASTER!$B$4/100,"B",IF(VALUE('SUMMARY WEEK'!K909)&gt;MASTER!$B$5/100,"C","K"))),'SUMMARY WEEK'!K909))</f>
        <v/>
      </c>
      <c r="L909" s="20" t="str">
        <f>IF(ISBLANK('SUMMARY WEEK'!L909),'SUMMARY WEEK'!L909,IFERROR(IF(VALUE('SUMMARY WEEK'!L909)&gt;MASTER!$B$3/100,"SB",IF(VALUE('SUMMARY WEEK'!L909)&gt;MASTER!$B$4/100,"B",IF(VALUE('SUMMARY WEEK'!L909)&gt;MASTER!$B$5/100,"C","K"))),'SUMMARY WEEK'!L909))</f>
        <v/>
      </c>
      <c r="M909" s="20" t="str">
        <f>IF(ISBLANK('SUMMARY WEEK'!M909),'SUMMARY WEEK'!M909,IFERROR(IF(VALUE('SUMMARY WEEK'!M909)&gt;MASTER!$B$3/100,"SB",IF(VALUE('SUMMARY WEEK'!M909)&gt;MASTER!$B$4/100,"B",IF(VALUE('SUMMARY WEEK'!M909)&gt;MASTER!$B$5/100,"C","K"))),'SUMMARY WEEK'!M909))</f>
        <v/>
      </c>
      <c r="N909" s="20" t="str">
        <f>IF(ISBLANK('SUMMARY WEEK'!N909),'SUMMARY WEEK'!N909,IFERROR(IF(VALUE('SUMMARY WEEK'!N909)&gt;MASTER!$B$3/100,"SB",IF(VALUE('SUMMARY WEEK'!N909)&gt;MASTER!$B$4/100,"B",IF(VALUE('SUMMARY WEEK'!N909)&gt;MASTER!$B$5/100,"C","K"))),'SUMMARY WEEK'!N909))</f>
        <v/>
      </c>
      <c r="O909" s="20" t="str">
        <f>IF(ISBLANK('SUMMARY WEEK'!O909),'SUMMARY WEEK'!O909,IFERROR(IF(VALUE('SUMMARY WEEK'!O909)&gt;MASTER!$B$3/100,"SB",IF(VALUE('SUMMARY WEEK'!O909)&gt;MASTER!$B$4/100,"B",IF(VALUE('SUMMARY WEEK'!O909)&gt;MASTER!$B$5/100,"C","K"))),'SUMMARY WEEK'!O909))</f>
        <v/>
      </c>
      <c r="P909" s="20" t="str">
        <f>IF(ISBLANK('SUMMARY WEEK'!P909),'SUMMARY WEEK'!P909,IFERROR(IF(VALUE('SUMMARY WEEK'!P909)&gt;MASTER!$B$3/100,"SB",IF(VALUE('SUMMARY WEEK'!P909)&gt;MASTER!$B$4/100,"B",IF(VALUE('SUMMARY WEEK'!P909)&gt;MASTER!$B$5/100,"C","K"))),'SUMMARY WEEK'!P909))</f>
        <v/>
      </c>
      <c r="Q909" s="20" t="str">
        <f>IF(ISBLANK('SUMMARY WEEK'!Q909),'SUMMARY WEEK'!Q909,IFERROR(IF(VALUE('SUMMARY WEEK'!Q909)&gt;MASTER!$B$3/100,"SB",IF(VALUE('SUMMARY WEEK'!Q909)&gt;MASTER!$B$4/100,"B",IF(VALUE('SUMMARY WEEK'!Q909)&gt;MASTER!$B$5/100,"C","K"))),'SUMMARY WEEK'!Q909))</f>
        <v/>
      </c>
      <c r="R909" s="20" t="str">
        <f>IF(ISBLANK('SUMMARY WEEK'!R909),'SUMMARY WEEK'!R909,IFERROR(IF(VALUE('SUMMARY WEEK'!R909)&gt;MASTER!$B$3/100,"SB",IF(VALUE('SUMMARY WEEK'!R909)&gt;MASTER!$B$4/100,"B",IF(VALUE('SUMMARY WEEK'!R909)&gt;MASTER!$B$5/100,"C","K"))),'SUMMARY WEEK'!R909))</f>
        <v/>
      </c>
      <c r="S909" s="20" t="str">
        <f>IF(ISBLANK('SUMMARY WEEK'!S909),'SUMMARY WEEK'!S909,IFERROR(IF(VALUE('SUMMARY WEEK'!S909)&gt;MASTER!$B$3/100,"SB",IF(VALUE('SUMMARY WEEK'!S909)&gt;MASTER!$B$4/100,"B",IF(VALUE('SUMMARY WEEK'!S909)&gt;MASTER!$B$5/100,"C","K"))),'SUMMARY WEEK'!S909))</f>
        <v/>
      </c>
      <c r="T909" s="20" t="str">
        <f>IF(ISBLANK('SUMMARY WEEK'!T909),'SUMMARY WEEK'!T909,IFERROR(IF(VALUE('SUMMARY WEEK'!T909)&gt;MASTER!$B$3/100,"SB",IF(VALUE('SUMMARY WEEK'!T909)&gt;MASTER!$B$4/100,"B",IF(VALUE('SUMMARY WEEK'!T909)&gt;MASTER!$B$5/100,"C","K"))),'SUMMARY WEEK'!T909))</f>
        <v/>
      </c>
      <c r="U909" s="20" t="str">
        <f>IF(ISBLANK('SUMMARY WEEK'!U909),'SUMMARY WEEK'!U909,IFERROR(IF(VALUE('SUMMARY WEEK'!U909)&gt;MASTER!$B$3/100,"SB",IF(VALUE('SUMMARY WEEK'!U909)&gt;MASTER!$B$4/100,"B",IF(VALUE('SUMMARY WEEK'!U909)&gt;MASTER!$B$5/100,"C","K"))),'SUMMARY WEEK'!U909))</f>
        <v/>
      </c>
      <c r="V909" s="20" t="str">
        <f>IF(ISBLANK('SUMMARY WEEK'!V909),'SUMMARY WEEK'!V909,IFERROR(IF(VALUE('SUMMARY WEEK'!V909)&gt;MASTER!$B$3/100,"SB",IF(VALUE('SUMMARY WEEK'!V909)&gt;MASTER!$B$4/100,"B",IF(VALUE('SUMMARY WEEK'!V909)&gt;MASTER!$B$5/100,"C","K"))),'SUMMARY WEEK'!V909))</f>
        <v/>
      </c>
      <c r="W909" s="20" t="str">
        <f>IF(ISBLANK('SUMMARY WEEK'!W909),'SUMMARY WEEK'!W909,IFERROR(IF(VALUE('SUMMARY WEEK'!W909)&gt;MASTER!$B$3/100,"SB",IF(VALUE('SUMMARY WEEK'!W909)&gt;MASTER!$B$4/100,"B",IF(VALUE('SUMMARY WEEK'!W909)&gt;MASTER!$B$5/100,"C","K"))),'SUMMARY WEEK'!W909))</f>
        <v/>
      </c>
      <c r="X909" s="20" t="str">
        <f>IF(ISBLANK('SUMMARY WEEK'!X909),'SUMMARY WEEK'!X909,IFERROR(IF(VALUE('SUMMARY WEEK'!X909)&gt;MASTER!$B$3/100,"SB",IF(VALUE('SUMMARY WEEK'!X909)&gt;MASTER!$B$4/100,"B",IF(VALUE('SUMMARY WEEK'!X909)&gt;MASTER!$B$5/100,"C","K"))),'SUMMARY WEEK'!X909))</f>
        <v/>
      </c>
      <c r="Y909" s="20" t="str">
        <f>IF(ISBLANK('SUMMARY WEEK'!Y909),'SUMMARY WEEK'!Y909,IFERROR(IF(VALUE('SUMMARY WEEK'!Y909)&gt;MASTER!$B$3/100,"SB",IF(VALUE('SUMMARY WEEK'!Y909)&gt;MASTER!$B$4/100,"B",IF(VALUE('SUMMARY WEEK'!Y909)&gt;MASTER!$B$5/100,"C","K"))),'SUMMARY WEEK'!Y909))</f>
        <v/>
      </c>
      <c r="Z909" s="20" t="str">
        <f>IF(ISBLANK('SUMMARY WEEK'!Z909),'SUMMARY WEEK'!Z909,IFERROR(IF(VALUE('SUMMARY WEEK'!Z909)&gt;MASTER!$B$3/100,"SB",IF(VALUE('SUMMARY WEEK'!Z909)&gt;MASTER!$B$4/100,"B",IF(VALUE('SUMMARY WEEK'!Z909)&gt;MASTER!$B$5/100,"C","K"))),'SUMMARY WEEK'!Z909))</f>
        <v/>
      </c>
      <c r="AA909" s="20"/>
    </row>
    <row r="910">
      <c r="A910" s="18" t="str">
        <f>IF(ISBLANK('SUMMARY WEEK'!A910),'SUMMARY WEEK'!A910,IFERROR(IF(VALUE('SUMMARY WEEK'!A910)&gt;MASTER!$B$3/100,"SB",IF(VALUE('SUMMARY WEEK'!A910)&gt;MASTER!$B$4/100,"B",IF(VALUE('SUMMARY WEEK'!A910)&gt;MASTER!$B$5/100,"C","K"))),'SUMMARY WEEK'!A910))</f>
        <v/>
      </c>
      <c r="B910" s="19" t="str">
        <f>IF(ISBLANK('SUMMARY WEEK'!B910),'SUMMARY WEEK'!B910,IFERROR(IF(VALUE('SUMMARY WEEK'!B910)&gt;MASTER!$B$3/100,"SB",IF(VALUE('SUMMARY WEEK'!B910)&gt;MASTER!$B$4/100,"B",IF(VALUE('SUMMARY WEEK'!B910)&gt;MASTER!$B$5/100,"C","K"))),'SUMMARY WEEK'!B910))</f>
        <v/>
      </c>
      <c r="C910" s="20" t="str">
        <f>IF(ISBLANK('SUMMARY WEEK'!C910),'SUMMARY WEEK'!C910,IFERROR(IF(VALUE('SUMMARY WEEK'!C910)&gt;MASTER!$B$3/100,"SB",IF(VALUE('SUMMARY WEEK'!C910)&gt;MASTER!$B$4/100,"B",IF(VALUE('SUMMARY WEEK'!C910)&gt;MASTER!$B$5/100,"C","K"))),'SUMMARY WEEK'!C910))</f>
        <v/>
      </c>
      <c r="D910" s="20" t="str">
        <f>IF(ISBLANK('SUMMARY WEEK'!D910),'SUMMARY WEEK'!D910,IFERROR(IF(VALUE('SUMMARY WEEK'!D910)&gt;MASTER!$B$3/100,"SB",IF(VALUE('SUMMARY WEEK'!D910)&gt;MASTER!$B$4/100,"B",IF(VALUE('SUMMARY WEEK'!D910)&gt;MASTER!$B$5/100,"C","K"))),'SUMMARY WEEK'!D910))</f>
        <v/>
      </c>
      <c r="E910" s="20" t="str">
        <f>IF(ISBLANK('SUMMARY WEEK'!E910),'SUMMARY WEEK'!E910,IFERROR(IF(VALUE('SUMMARY WEEK'!E910)&gt;MASTER!$B$3/100,"SB",IF(VALUE('SUMMARY WEEK'!E910)&gt;MASTER!$B$4/100,"B",IF(VALUE('SUMMARY WEEK'!E910)&gt;MASTER!$B$5/100,"C","K"))),'SUMMARY WEEK'!E910))</f>
        <v/>
      </c>
      <c r="F910" s="20" t="str">
        <f>IF(ISBLANK('SUMMARY WEEK'!F910),'SUMMARY WEEK'!F910,IFERROR(IF(VALUE('SUMMARY WEEK'!F910)&gt;MASTER!$B$3/100,"SB",IF(VALUE('SUMMARY WEEK'!F910)&gt;MASTER!$B$4/100,"B",IF(VALUE('SUMMARY WEEK'!F910)&gt;MASTER!$B$5/100,"C","K"))),'SUMMARY WEEK'!F910))</f>
        <v/>
      </c>
      <c r="G910" s="20" t="str">
        <f>IF(ISBLANK('SUMMARY WEEK'!G910),'SUMMARY WEEK'!G910,IFERROR(IF(VALUE('SUMMARY WEEK'!G910)&gt;MASTER!$B$3/100,"SB",IF(VALUE('SUMMARY WEEK'!G910)&gt;MASTER!$B$4/100,"B",IF(VALUE('SUMMARY WEEK'!G910)&gt;MASTER!$B$5/100,"C","K"))),'SUMMARY WEEK'!G910))</f>
        <v/>
      </c>
      <c r="H910" s="20" t="str">
        <f>IF(ISBLANK('SUMMARY WEEK'!H910),'SUMMARY WEEK'!H910,IFERROR(IF(VALUE('SUMMARY WEEK'!H910)&gt;MASTER!$B$3/100,"SB",IF(VALUE('SUMMARY WEEK'!H910)&gt;MASTER!$B$4/100,"B",IF(VALUE('SUMMARY WEEK'!H910)&gt;MASTER!$B$5/100,"C","K"))),'SUMMARY WEEK'!H910))</f>
        <v/>
      </c>
      <c r="I910" s="20" t="str">
        <f>IF(ISBLANK('SUMMARY WEEK'!I910),'SUMMARY WEEK'!I910,IFERROR(IF(VALUE('SUMMARY WEEK'!I910)&gt;MASTER!$B$3/100,"SB",IF(VALUE('SUMMARY WEEK'!I910)&gt;MASTER!$B$4/100,"B",IF(VALUE('SUMMARY WEEK'!I910)&gt;MASTER!$B$5/100,"C","K"))),'SUMMARY WEEK'!I910))</f>
        <v/>
      </c>
      <c r="J910" s="20" t="str">
        <f>IF(ISBLANK('SUMMARY WEEK'!J910),'SUMMARY WEEK'!J910,IFERROR(IF(VALUE('SUMMARY WEEK'!J910)&gt;MASTER!$B$3/100,"SB",IF(VALUE('SUMMARY WEEK'!J910)&gt;MASTER!$B$4/100,"B",IF(VALUE('SUMMARY WEEK'!J910)&gt;MASTER!$B$5/100,"C","K"))),'SUMMARY WEEK'!J910))</f>
        <v/>
      </c>
      <c r="K910" s="20" t="str">
        <f>IF(ISBLANK('SUMMARY WEEK'!K910),'SUMMARY WEEK'!K910,IFERROR(IF(VALUE('SUMMARY WEEK'!K910)&gt;MASTER!$B$3/100,"SB",IF(VALUE('SUMMARY WEEK'!K910)&gt;MASTER!$B$4/100,"B",IF(VALUE('SUMMARY WEEK'!K910)&gt;MASTER!$B$5/100,"C","K"))),'SUMMARY WEEK'!K910))</f>
        <v/>
      </c>
      <c r="L910" s="20" t="str">
        <f>IF(ISBLANK('SUMMARY WEEK'!L910),'SUMMARY WEEK'!L910,IFERROR(IF(VALUE('SUMMARY WEEK'!L910)&gt;MASTER!$B$3/100,"SB",IF(VALUE('SUMMARY WEEK'!L910)&gt;MASTER!$B$4/100,"B",IF(VALUE('SUMMARY WEEK'!L910)&gt;MASTER!$B$5/100,"C","K"))),'SUMMARY WEEK'!L910))</f>
        <v/>
      </c>
      <c r="M910" s="20" t="str">
        <f>IF(ISBLANK('SUMMARY WEEK'!M910),'SUMMARY WEEK'!M910,IFERROR(IF(VALUE('SUMMARY WEEK'!M910)&gt;MASTER!$B$3/100,"SB",IF(VALUE('SUMMARY WEEK'!M910)&gt;MASTER!$B$4/100,"B",IF(VALUE('SUMMARY WEEK'!M910)&gt;MASTER!$B$5/100,"C","K"))),'SUMMARY WEEK'!M910))</f>
        <v/>
      </c>
      <c r="N910" s="20" t="str">
        <f>IF(ISBLANK('SUMMARY WEEK'!N910),'SUMMARY WEEK'!N910,IFERROR(IF(VALUE('SUMMARY WEEK'!N910)&gt;MASTER!$B$3/100,"SB",IF(VALUE('SUMMARY WEEK'!N910)&gt;MASTER!$B$4/100,"B",IF(VALUE('SUMMARY WEEK'!N910)&gt;MASTER!$B$5/100,"C","K"))),'SUMMARY WEEK'!N910))</f>
        <v/>
      </c>
      <c r="O910" s="20" t="str">
        <f>IF(ISBLANK('SUMMARY WEEK'!O910),'SUMMARY WEEK'!O910,IFERROR(IF(VALUE('SUMMARY WEEK'!O910)&gt;MASTER!$B$3/100,"SB",IF(VALUE('SUMMARY WEEK'!O910)&gt;MASTER!$B$4/100,"B",IF(VALUE('SUMMARY WEEK'!O910)&gt;MASTER!$B$5/100,"C","K"))),'SUMMARY WEEK'!O910))</f>
        <v/>
      </c>
      <c r="P910" s="20" t="str">
        <f>IF(ISBLANK('SUMMARY WEEK'!P910),'SUMMARY WEEK'!P910,IFERROR(IF(VALUE('SUMMARY WEEK'!P910)&gt;MASTER!$B$3/100,"SB",IF(VALUE('SUMMARY WEEK'!P910)&gt;MASTER!$B$4/100,"B",IF(VALUE('SUMMARY WEEK'!P910)&gt;MASTER!$B$5/100,"C","K"))),'SUMMARY WEEK'!P910))</f>
        <v/>
      </c>
      <c r="Q910" s="20" t="str">
        <f>IF(ISBLANK('SUMMARY WEEK'!Q910),'SUMMARY WEEK'!Q910,IFERROR(IF(VALUE('SUMMARY WEEK'!Q910)&gt;MASTER!$B$3/100,"SB",IF(VALUE('SUMMARY WEEK'!Q910)&gt;MASTER!$B$4/100,"B",IF(VALUE('SUMMARY WEEK'!Q910)&gt;MASTER!$B$5/100,"C","K"))),'SUMMARY WEEK'!Q910))</f>
        <v/>
      </c>
      <c r="R910" s="20" t="str">
        <f>IF(ISBLANK('SUMMARY WEEK'!R910),'SUMMARY WEEK'!R910,IFERROR(IF(VALUE('SUMMARY WEEK'!R910)&gt;MASTER!$B$3/100,"SB",IF(VALUE('SUMMARY WEEK'!R910)&gt;MASTER!$B$4/100,"B",IF(VALUE('SUMMARY WEEK'!R910)&gt;MASTER!$B$5/100,"C","K"))),'SUMMARY WEEK'!R910))</f>
        <v/>
      </c>
      <c r="S910" s="20" t="str">
        <f>IF(ISBLANK('SUMMARY WEEK'!S910),'SUMMARY WEEK'!S910,IFERROR(IF(VALUE('SUMMARY WEEK'!S910)&gt;MASTER!$B$3/100,"SB",IF(VALUE('SUMMARY WEEK'!S910)&gt;MASTER!$B$4/100,"B",IF(VALUE('SUMMARY WEEK'!S910)&gt;MASTER!$B$5/100,"C","K"))),'SUMMARY WEEK'!S910))</f>
        <v/>
      </c>
      <c r="T910" s="20" t="str">
        <f>IF(ISBLANK('SUMMARY WEEK'!T910),'SUMMARY WEEK'!T910,IFERROR(IF(VALUE('SUMMARY WEEK'!T910)&gt;MASTER!$B$3/100,"SB",IF(VALUE('SUMMARY WEEK'!T910)&gt;MASTER!$B$4/100,"B",IF(VALUE('SUMMARY WEEK'!T910)&gt;MASTER!$B$5/100,"C","K"))),'SUMMARY WEEK'!T910))</f>
        <v/>
      </c>
      <c r="U910" s="20" t="str">
        <f>IF(ISBLANK('SUMMARY WEEK'!U910),'SUMMARY WEEK'!U910,IFERROR(IF(VALUE('SUMMARY WEEK'!U910)&gt;MASTER!$B$3/100,"SB",IF(VALUE('SUMMARY WEEK'!U910)&gt;MASTER!$B$4/100,"B",IF(VALUE('SUMMARY WEEK'!U910)&gt;MASTER!$B$5/100,"C","K"))),'SUMMARY WEEK'!U910))</f>
        <v/>
      </c>
      <c r="V910" s="20" t="str">
        <f>IF(ISBLANK('SUMMARY WEEK'!V910),'SUMMARY WEEK'!V910,IFERROR(IF(VALUE('SUMMARY WEEK'!V910)&gt;MASTER!$B$3/100,"SB",IF(VALUE('SUMMARY WEEK'!V910)&gt;MASTER!$B$4/100,"B",IF(VALUE('SUMMARY WEEK'!V910)&gt;MASTER!$B$5/100,"C","K"))),'SUMMARY WEEK'!V910))</f>
        <v/>
      </c>
      <c r="W910" s="20" t="str">
        <f>IF(ISBLANK('SUMMARY WEEK'!W910),'SUMMARY WEEK'!W910,IFERROR(IF(VALUE('SUMMARY WEEK'!W910)&gt;MASTER!$B$3/100,"SB",IF(VALUE('SUMMARY WEEK'!W910)&gt;MASTER!$B$4/100,"B",IF(VALUE('SUMMARY WEEK'!W910)&gt;MASTER!$B$5/100,"C","K"))),'SUMMARY WEEK'!W910))</f>
        <v/>
      </c>
      <c r="X910" s="20" t="str">
        <f>IF(ISBLANK('SUMMARY WEEK'!X910),'SUMMARY WEEK'!X910,IFERROR(IF(VALUE('SUMMARY WEEK'!X910)&gt;MASTER!$B$3/100,"SB",IF(VALUE('SUMMARY WEEK'!X910)&gt;MASTER!$B$4/100,"B",IF(VALUE('SUMMARY WEEK'!X910)&gt;MASTER!$B$5/100,"C","K"))),'SUMMARY WEEK'!X910))</f>
        <v/>
      </c>
      <c r="Y910" s="20" t="str">
        <f>IF(ISBLANK('SUMMARY WEEK'!Y910),'SUMMARY WEEK'!Y910,IFERROR(IF(VALUE('SUMMARY WEEK'!Y910)&gt;MASTER!$B$3/100,"SB",IF(VALUE('SUMMARY WEEK'!Y910)&gt;MASTER!$B$4/100,"B",IF(VALUE('SUMMARY WEEK'!Y910)&gt;MASTER!$B$5/100,"C","K"))),'SUMMARY WEEK'!Y910))</f>
        <v/>
      </c>
      <c r="Z910" s="20" t="str">
        <f>IF(ISBLANK('SUMMARY WEEK'!Z910),'SUMMARY WEEK'!Z910,IFERROR(IF(VALUE('SUMMARY WEEK'!Z910)&gt;MASTER!$B$3/100,"SB",IF(VALUE('SUMMARY WEEK'!Z910)&gt;MASTER!$B$4/100,"B",IF(VALUE('SUMMARY WEEK'!Z910)&gt;MASTER!$B$5/100,"C","K"))),'SUMMARY WEEK'!Z910))</f>
        <v/>
      </c>
      <c r="AA910" s="20"/>
    </row>
    <row r="911">
      <c r="A911" s="18" t="str">
        <f>IF(ISBLANK('SUMMARY WEEK'!A911),'SUMMARY WEEK'!A911,IFERROR(IF(VALUE('SUMMARY WEEK'!A911)&gt;MASTER!$B$3/100,"SB",IF(VALUE('SUMMARY WEEK'!A911)&gt;MASTER!$B$4/100,"B",IF(VALUE('SUMMARY WEEK'!A911)&gt;MASTER!$B$5/100,"C","K"))),'SUMMARY WEEK'!A911))</f>
        <v/>
      </c>
      <c r="B911" s="19" t="str">
        <f>IF(ISBLANK('SUMMARY WEEK'!B911),'SUMMARY WEEK'!B911,IFERROR(IF(VALUE('SUMMARY WEEK'!B911)&gt;MASTER!$B$3/100,"SB",IF(VALUE('SUMMARY WEEK'!B911)&gt;MASTER!$B$4/100,"B",IF(VALUE('SUMMARY WEEK'!B911)&gt;MASTER!$B$5/100,"C","K"))),'SUMMARY WEEK'!B911))</f>
        <v/>
      </c>
      <c r="C911" s="20" t="str">
        <f>IF(ISBLANK('SUMMARY WEEK'!C911),'SUMMARY WEEK'!C911,IFERROR(IF(VALUE('SUMMARY WEEK'!C911)&gt;MASTER!$B$3/100,"SB",IF(VALUE('SUMMARY WEEK'!C911)&gt;MASTER!$B$4/100,"B",IF(VALUE('SUMMARY WEEK'!C911)&gt;MASTER!$B$5/100,"C","K"))),'SUMMARY WEEK'!C911))</f>
        <v/>
      </c>
      <c r="D911" s="20" t="str">
        <f>IF(ISBLANK('SUMMARY WEEK'!D911),'SUMMARY WEEK'!D911,IFERROR(IF(VALUE('SUMMARY WEEK'!D911)&gt;MASTER!$B$3/100,"SB",IF(VALUE('SUMMARY WEEK'!D911)&gt;MASTER!$B$4/100,"B",IF(VALUE('SUMMARY WEEK'!D911)&gt;MASTER!$B$5/100,"C","K"))),'SUMMARY WEEK'!D911))</f>
        <v/>
      </c>
      <c r="E911" s="20" t="str">
        <f>IF(ISBLANK('SUMMARY WEEK'!E911),'SUMMARY WEEK'!E911,IFERROR(IF(VALUE('SUMMARY WEEK'!E911)&gt;MASTER!$B$3/100,"SB",IF(VALUE('SUMMARY WEEK'!E911)&gt;MASTER!$B$4/100,"B",IF(VALUE('SUMMARY WEEK'!E911)&gt;MASTER!$B$5/100,"C","K"))),'SUMMARY WEEK'!E911))</f>
        <v/>
      </c>
      <c r="F911" s="20" t="str">
        <f>IF(ISBLANK('SUMMARY WEEK'!F911),'SUMMARY WEEK'!F911,IFERROR(IF(VALUE('SUMMARY WEEK'!F911)&gt;MASTER!$B$3/100,"SB",IF(VALUE('SUMMARY WEEK'!F911)&gt;MASTER!$B$4/100,"B",IF(VALUE('SUMMARY WEEK'!F911)&gt;MASTER!$B$5/100,"C","K"))),'SUMMARY WEEK'!F911))</f>
        <v/>
      </c>
      <c r="G911" s="20" t="str">
        <f>IF(ISBLANK('SUMMARY WEEK'!G911),'SUMMARY WEEK'!G911,IFERROR(IF(VALUE('SUMMARY WEEK'!G911)&gt;MASTER!$B$3/100,"SB",IF(VALUE('SUMMARY WEEK'!G911)&gt;MASTER!$B$4/100,"B",IF(VALUE('SUMMARY WEEK'!G911)&gt;MASTER!$B$5/100,"C","K"))),'SUMMARY WEEK'!G911))</f>
        <v/>
      </c>
      <c r="H911" s="20" t="str">
        <f>IF(ISBLANK('SUMMARY WEEK'!H911),'SUMMARY WEEK'!H911,IFERROR(IF(VALUE('SUMMARY WEEK'!H911)&gt;MASTER!$B$3/100,"SB",IF(VALUE('SUMMARY WEEK'!H911)&gt;MASTER!$B$4/100,"B",IF(VALUE('SUMMARY WEEK'!H911)&gt;MASTER!$B$5/100,"C","K"))),'SUMMARY WEEK'!H911))</f>
        <v/>
      </c>
      <c r="I911" s="20" t="str">
        <f>IF(ISBLANK('SUMMARY WEEK'!I911),'SUMMARY WEEK'!I911,IFERROR(IF(VALUE('SUMMARY WEEK'!I911)&gt;MASTER!$B$3/100,"SB",IF(VALUE('SUMMARY WEEK'!I911)&gt;MASTER!$B$4/100,"B",IF(VALUE('SUMMARY WEEK'!I911)&gt;MASTER!$B$5/100,"C","K"))),'SUMMARY WEEK'!I911))</f>
        <v/>
      </c>
      <c r="J911" s="20" t="str">
        <f>IF(ISBLANK('SUMMARY WEEK'!J911),'SUMMARY WEEK'!J911,IFERROR(IF(VALUE('SUMMARY WEEK'!J911)&gt;MASTER!$B$3/100,"SB",IF(VALUE('SUMMARY WEEK'!J911)&gt;MASTER!$B$4/100,"B",IF(VALUE('SUMMARY WEEK'!J911)&gt;MASTER!$B$5/100,"C","K"))),'SUMMARY WEEK'!J911))</f>
        <v/>
      </c>
      <c r="K911" s="20" t="str">
        <f>IF(ISBLANK('SUMMARY WEEK'!K911),'SUMMARY WEEK'!K911,IFERROR(IF(VALUE('SUMMARY WEEK'!K911)&gt;MASTER!$B$3/100,"SB",IF(VALUE('SUMMARY WEEK'!K911)&gt;MASTER!$B$4/100,"B",IF(VALUE('SUMMARY WEEK'!K911)&gt;MASTER!$B$5/100,"C","K"))),'SUMMARY WEEK'!K911))</f>
        <v/>
      </c>
      <c r="L911" s="20" t="str">
        <f>IF(ISBLANK('SUMMARY WEEK'!L911),'SUMMARY WEEK'!L911,IFERROR(IF(VALUE('SUMMARY WEEK'!L911)&gt;MASTER!$B$3/100,"SB",IF(VALUE('SUMMARY WEEK'!L911)&gt;MASTER!$B$4/100,"B",IF(VALUE('SUMMARY WEEK'!L911)&gt;MASTER!$B$5/100,"C","K"))),'SUMMARY WEEK'!L911))</f>
        <v/>
      </c>
      <c r="M911" s="20" t="str">
        <f>IF(ISBLANK('SUMMARY WEEK'!M911),'SUMMARY WEEK'!M911,IFERROR(IF(VALUE('SUMMARY WEEK'!M911)&gt;MASTER!$B$3/100,"SB",IF(VALUE('SUMMARY WEEK'!M911)&gt;MASTER!$B$4/100,"B",IF(VALUE('SUMMARY WEEK'!M911)&gt;MASTER!$B$5/100,"C","K"))),'SUMMARY WEEK'!M911))</f>
        <v/>
      </c>
      <c r="N911" s="20" t="str">
        <f>IF(ISBLANK('SUMMARY WEEK'!N911),'SUMMARY WEEK'!N911,IFERROR(IF(VALUE('SUMMARY WEEK'!N911)&gt;MASTER!$B$3/100,"SB",IF(VALUE('SUMMARY WEEK'!N911)&gt;MASTER!$B$4/100,"B",IF(VALUE('SUMMARY WEEK'!N911)&gt;MASTER!$B$5/100,"C","K"))),'SUMMARY WEEK'!N911))</f>
        <v/>
      </c>
      <c r="O911" s="20" t="str">
        <f>IF(ISBLANK('SUMMARY WEEK'!O911),'SUMMARY WEEK'!O911,IFERROR(IF(VALUE('SUMMARY WEEK'!O911)&gt;MASTER!$B$3/100,"SB",IF(VALUE('SUMMARY WEEK'!O911)&gt;MASTER!$B$4/100,"B",IF(VALUE('SUMMARY WEEK'!O911)&gt;MASTER!$B$5/100,"C","K"))),'SUMMARY WEEK'!O911))</f>
        <v/>
      </c>
      <c r="P911" s="20" t="str">
        <f>IF(ISBLANK('SUMMARY WEEK'!P911),'SUMMARY WEEK'!P911,IFERROR(IF(VALUE('SUMMARY WEEK'!P911)&gt;MASTER!$B$3/100,"SB",IF(VALUE('SUMMARY WEEK'!P911)&gt;MASTER!$B$4/100,"B",IF(VALUE('SUMMARY WEEK'!P911)&gt;MASTER!$B$5/100,"C","K"))),'SUMMARY WEEK'!P911))</f>
        <v/>
      </c>
      <c r="Q911" s="20" t="str">
        <f>IF(ISBLANK('SUMMARY WEEK'!Q911),'SUMMARY WEEK'!Q911,IFERROR(IF(VALUE('SUMMARY WEEK'!Q911)&gt;MASTER!$B$3/100,"SB",IF(VALUE('SUMMARY WEEK'!Q911)&gt;MASTER!$B$4/100,"B",IF(VALUE('SUMMARY WEEK'!Q911)&gt;MASTER!$B$5/100,"C","K"))),'SUMMARY WEEK'!Q911))</f>
        <v/>
      </c>
      <c r="R911" s="20" t="str">
        <f>IF(ISBLANK('SUMMARY WEEK'!R911),'SUMMARY WEEK'!R911,IFERROR(IF(VALUE('SUMMARY WEEK'!R911)&gt;MASTER!$B$3/100,"SB",IF(VALUE('SUMMARY WEEK'!R911)&gt;MASTER!$B$4/100,"B",IF(VALUE('SUMMARY WEEK'!R911)&gt;MASTER!$B$5/100,"C","K"))),'SUMMARY WEEK'!R911))</f>
        <v/>
      </c>
      <c r="S911" s="20" t="str">
        <f>IF(ISBLANK('SUMMARY WEEK'!S911),'SUMMARY WEEK'!S911,IFERROR(IF(VALUE('SUMMARY WEEK'!S911)&gt;MASTER!$B$3/100,"SB",IF(VALUE('SUMMARY WEEK'!S911)&gt;MASTER!$B$4/100,"B",IF(VALUE('SUMMARY WEEK'!S911)&gt;MASTER!$B$5/100,"C","K"))),'SUMMARY WEEK'!S911))</f>
        <v/>
      </c>
      <c r="T911" s="20" t="str">
        <f>IF(ISBLANK('SUMMARY WEEK'!T911),'SUMMARY WEEK'!T911,IFERROR(IF(VALUE('SUMMARY WEEK'!T911)&gt;MASTER!$B$3/100,"SB",IF(VALUE('SUMMARY WEEK'!T911)&gt;MASTER!$B$4/100,"B",IF(VALUE('SUMMARY WEEK'!T911)&gt;MASTER!$B$5/100,"C","K"))),'SUMMARY WEEK'!T911))</f>
        <v/>
      </c>
      <c r="U911" s="20" t="str">
        <f>IF(ISBLANK('SUMMARY WEEK'!U911),'SUMMARY WEEK'!U911,IFERROR(IF(VALUE('SUMMARY WEEK'!U911)&gt;MASTER!$B$3/100,"SB",IF(VALUE('SUMMARY WEEK'!U911)&gt;MASTER!$B$4/100,"B",IF(VALUE('SUMMARY WEEK'!U911)&gt;MASTER!$B$5/100,"C","K"))),'SUMMARY WEEK'!U911))</f>
        <v/>
      </c>
      <c r="V911" s="20" t="str">
        <f>IF(ISBLANK('SUMMARY WEEK'!V911),'SUMMARY WEEK'!V911,IFERROR(IF(VALUE('SUMMARY WEEK'!V911)&gt;MASTER!$B$3/100,"SB",IF(VALUE('SUMMARY WEEK'!V911)&gt;MASTER!$B$4/100,"B",IF(VALUE('SUMMARY WEEK'!V911)&gt;MASTER!$B$5/100,"C","K"))),'SUMMARY WEEK'!V911))</f>
        <v/>
      </c>
      <c r="W911" s="20" t="str">
        <f>IF(ISBLANK('SUMMARY WEEK'!W911),'SUMMARY WEEK'!W911,IFERROR(IF(VALUE('SUMMARY WEEK'!W911)&gt;MASTER!$B$3/100,"SB",IF(VALUE('SUMMARY WEEK'!W911)&gt;MASTER!$B$4/100,"B",IF(VALUE('SUMMARY WEEK'!W911)&gt;MASTER!$B$5/100,"C","K"))),'SUMMARY WEEK'!W911))</f>
        <v/>
      </c>
      <c r="X911" s="20" t="str">
        <f>IF(ISBLANK('SUMMARY WEEK'!X911),'SUMMARY WEEK'!X911,IFERROR(IF(VALUE('SUMMARY WEEK'!X911)&gt;MASTER!$B$3/100,"SB",IF(VALUE('SUMMARY WEEK'!X911)&gt;MASTER!$B$4/100,"B",IF(VALUE('SUMMARY WEEK'!X911)&gt;MASTER!$B$5/100,"C","K"))),'SUMMARY WEEK'!X911))</f>
        <v/>
      </c>
      <c r="Y911" s="20" t="str">
        <f>IF(ISBLANK('SUMMARY WEEK'!Y911),'SUMMARY WEEK'!Y911,IFERROR(IF(VALUE('SUMMARY WEEK'!Y911)&gt;MASTER!$B$3/100,"SB",IF(VALUE('SUMMARY WEEK'!Y911)&gt;MASTER!$B$4/100,"B",IF(VALUE('SUMMARY WEEK'!Y911)&gt;MASTER!$B$5/100,"C","K"))),'SUMMARY WEEK'!Y911))</f>
        <v/>
      </c>
      <c r="Z911" s="20" t="str">
        <f>IF(ISBLANK('SUMMARY WEEK'!Z911),'SUMMARY WEEK'!Z911,IFERROR(IF(VALUE('SUMMARY WEEK'!Z911)&gt;MASTER!$B$3/100,"SB",IF(VALUE('SUMMARY WEEK'!Z911)&gt;MASTER!$B$4/100,"B",IF(VALUE('SUMMARY WEEK'!Z911)&gt;MASTER!$B$5/100,"C","K"))),'SUMMARY WEEK'!Z911))</f>
        <v/>
      </c>
      <c r="AA911" s="20"/>
    </row>
    <row r="912">
      <c r="A912" s="18" t="str">
        <f>IF(ISBLANK('SUMMARY WEEK'!A912),'SUMMARY WEEK'!A912,IFERROR(IF(VALUE('SUMMARY WEEK'!A912)&gt;MASTER!$B$3/100,"SB",IF(VALUE('SUMMARY WEEK'!A912)&gt;MASTER!$B$4/100,"B",IF(VALUE('SUMMARY WEEK'!A912)&gt;MASTER!$B$5/100,"C","K"))),'SUMMARY WEEK'!A912))</f>
        <v/>
      </c>
      <c r="B912" s="19" t="str">
        <f>IF(ISBLANK('SUMMARY WEEK'!B912),'SUMMARY WEEK'!B912,IFERROR(IF(VALUE('SUMMARY WEEK'!B912)&gt;MASTER!$B$3/100,"SB",IF(VALUE('SUMMARY WEEK'!B912)&gt;MASTER!$B$4/100,"B",IF(VALUE('SUMMARY WEEK'!B912)&gt;MASTER!$B$5/100,"C","K"))),'SUMMARY WEEK'!B912))</f>
        <v/>
      </c>
      <c r="C912" s="20" t="str">
        <f>IF(ISBLANK('SUMMARY WEEK'!C912),'SUMMARY WEEK'!C912,IFERROR(IF(VALUE('SUMMARY WEEK'!C912)&gt;MASTER!$B$3/100,"SB",IF(VALUE('SUMMARY WEEK'!C912)&gt;MASTER!$B$4/100,"B",IF(VALUE('SUMMARY WEEK'!C912)&gt;MASTER!$B$5/100,"C","K"))),'SUMMARY WEEK'!C912))</f>
        <v/>
      </c>
      <c r="D912" s="20" t="str">
        <f>IF(ISBLANK('SUMMARY WEEK'!D912),'SUMMARY WEEK'!D912,IFERROR(IF(VALUE('SUMMARY WEEK'!D912)&gt;MASTER!$B$3/100,"SB",IF(VALUE('SUMMARY WEEK'!D912)&gt;MASTER!$B$4/100,"B",IF(VALUE('SUMMARY WEEK'!D912)&gt;MASTER!$B$5/100,"C","K"))),'SUMMARY WEEK'!D912))</f>
        <v/>
      </c>
      <c r="E912" s="20" t="str">
        <f>IF(ISBLANK('SUMMARY WEEK'!E912),'SUMMARY WEEK'!E912,IFERROR(IF(VALUE('SUMMARY WEEK'!E912)&gt;MASTER!$B$3/100,"SB",IF(VALUE('SUMMARY WEEK'!E912)&gt;MASTER!$B$4/100,"B",IF(VALUE('SUMMARY WEEK'!E912)&gt;MASTER!$B$5/100,"C","K"))),'SUMMARY WEEK'!E912))</f>
        <v/>
      </c>
      <c r="F912" s="20" t="str">
        <f>IF(ISBLANK('SUMMARY WEEK'!F912),'SUMMARY WEEK'!F912,IFERROR(IF(VALUE('SUMMARY WEEK'!F912)&gt;MASTER!$B$3/100,"SB",IF(VALUE('SUMMARY WEEK'!F912)&gt;MASTER!$B$4/100,"B",IF(VALUE('SUMMARY WEEK'!F912)&gt;MASTER!$B$5/100,"C","K"))),'SUMMARY WEEK'!F912))</f>
        <v/>
      </c>
      <c r="G912" s="20" t="str">
        <f>IF(ISBLANK('SUMMARY WEEK'!G912),'SUMMARY WEEK'!G912,IFERROR(IF(VALUE('SUMMARY WEEK'!G912)&gt;MASTER!$B$3/100,"SB",IF(VALUE('SUMMARY WEEK'!G912)&gt;MASTER!$B$4/100,"B",IF(VALUE('SUMMARY WEEK'!G912)&gt;MASTER!$B$5/100,"C","K"))),'SUMMARY WEEK'!G912))</f>
        <v/>
      </c>
      <c r="H912" s="20" t="str">
        <f>IF(ISBLANK('SUMMARY WEEK'!H912),'SUMMARY WEEK'!H912,IFERROR(IF(VALUE('SUMMARY WEEK'!H912)&gt;MASTER!$B$3/100,"SB",IF(VALUE('SUMMARY WEEK'!H912)&gt;MASTER!$B$4/100,"B",IF(VALUE('SUMMARY WEEK'!H912)&gt;MASTER!$B$5/100,"C","K"))),'SUMMARY WEEK'!H912))</f>
        <v/>
      </c>
      <c r="I912" s="20" t="str">
        <f>IF(ISBLANK('SUMMARY WEEK'!I912),'SUMMARY WEEK'!I912,IFERROR(IF(VALUE('SUMMARY WEEK'!I912)&gt;MASTER!$B$3/100,"SB",IF(VALUE('SUMMARY WEEK'!I912)&gt;MASTER!$B$4/100,"B",IF(VALUE('SUMMARY WEEK'!I912)&gt;MASTER!$B$5/100,"C","K"))),'SUMMARY WEEK'!I912))</f>
        <v/>
      </c>
      <c r="J912" s="20" t="str">
        <f>IF(ISBLANK('SUMMARY WEEK'!J912),'SUMMARY WEEK'!J912,IFERROR(IF(VALUE('SUMMARY WEEK'!J912)&gt;MASTER!$B$3/100,"SB",IF(VALUE('SUMMARY WEEK'!J912)&gt;MASTER!$B$4/100,"B",IF(VALUE('SUMMARY WEEK'!J912)&gt;MASTER!$B$5/100,"C","K"))),'SUMMARY WEEK'!J912))</f>
        <v/>
      </c>
      <c r="K912" s="20" t="str">
        <f>IF(ISBLANK('SUMMARY WEEK'!K912),'SUMMARY WEEK'!K912,IFERROR(IF(VALUE('SUMMARY WEEK'!K912)&gt;MASTER!$B$3/100,"SB",IF(VALUE('SUMMARY WEEK'!K912)&gt;MASTER!$B$4/100,"B",IF(VALUE('SUMMARY WEEK'!K912)&gt;MASTER!$B$5/100,"C","K"))),'SUMMARY WEEK'!K912))</f>
        <v/>
      </c>
      <c r="L912" s="20" t="str">
        <f>IF(ISBLANK('SUMMARY WEEK'!L912),'SUMMARY WEEK'!L912,IFERROR(IF(VALUE('SUMMARY WEEK'!L912)&gt;MASTER!$B$3/100,"SB",IF(VALUE('SUMMARY WEEK'!L912)&gt;MASTER!$B$4/100,"B",IF(VALUE('SUMMARY WEEK'!L912)&gt;MASTER!$B$5/100,"C","K"))),'SUMMARY WEEK'!L912))</f>
        <v/>
      </c>
      <c r="M912" s="20" t="str">
        <f>IF(ISBLANK('SUMMARY WEEK'!M912),'SUMMARY WEEK'!M912,IFERROR(IF(VALUE('SUMMARY WEEK'!M912)&gt;MASTER!$B$3/100,"SB",IF(VALUE('SUMMARY WEEK'!M912)&gt;MASTER!$B$4/100,"B",IF(VALUE('SUMMARY WEEK'!M912)&gt;MASTER!$B$5/100,"C","K"))),'SUMMARY WEEK'!M912))</f>
        <v/>
      </c>
      <c r="N912" s="20" t="str">
        <f>IF(ISBLANK('SUMMARY WEEK'!N912),'SUMMARY WEEK'!N912,IFERROR(IF(VALUE('SUMMARY WEEK'!N912)&gt;MASTER!$B$3/100,"SB",IF(VALUE('SUMMARY WEEK'!N912)&gt;MASTER!$B$4/100,"B",IF(VALUE('SUMMARY WEEK'!N912)&gt;MASTER!$B$5/100,"C","K"))),'SUMMARY WEEK'!N912))</f>
        <v/>
      </c>
      <c r="O912" s="20" t="str">
        <f>IF(ISBLANK('SUMMARY WEEK'!O912),'SUMMARY WEEK'!O912,IFERROR(IF(VALUE('SUMMARY WEEK'!O912)&gt;MASTER!$B$3/100,"SB",IF(VALUE('SUMMARY WEEK'!O912)&gt;MASTER!$B$4/100,"B",IF(VALUE('SUMMARY WEEK'!O912)&gt;MASTER!$B$5/100,"C","K"))),'SUMMARY WEEK'!O912))</f>
        <v/>
      </c>
      <c r="P912" s="20" t="str">
        <f>IF(ISBLANK('SUMMARY WEEK'!P912),'SUMMARY WEEK'!P912,IFERROR(IF(VALUE('SUMMARY WEEK'!P912)&gt;MASTER!$B$3/100,"SB",IF(VALUE('SUMMARY WEEK'!P912)&gt;MASTER!$B$4/100,"B",IF(VALUE('SUMMARY WEEK'!P912)&gt;MASTER!$B$5/100,"C","K"))),'SUMMARY WEEK'!P912))</f>
        <v/>
      </c>
      <c r="Q912" s="20" t="str">
        <f>IF(ISBLANK('SUMMARY WEEK'!Q912),'SUMMARY WEEK'!Q912,IFERROR(IF(VALUE('SUMMARY WEEK'!Q912)&gt;MASTER!$B$3/100,"SB",IF(VALUE('SUMMARY WEEK'!Q912)&gt;MASTER!$B$4/100,"B",IF(VALUE('SUMMARY WEEK'!Q912)&gt;MASTER!$B$5/100,"C","K"))),'SUMMARY WEEK'!Q912))</f>
        <v/>
      </c>
      <c r="R912" s="20" t="str">
        <f>IF(ISBLANK('SUMMARY WEEK'!R912),'SUMMARY WEEK'!R912,IFERROR(IF(VALUE('SUMMARY WEEK'!R912)&gt;MASTER!$B$3/100,"SB",IF(VALUE('SUMMARY WEEK'!R912)&gt;MASTER!$B$4/100,"B",IF(VALUE('SUMMARY WEEK'!R912)&gt;MASTER!$B$5/100,"C","K"))),'SUMMARY WEEK'!R912))</f>
        <v/>
      </c>
      <c r="S912" s="20" t="str">
        <f>IF(ISBLANK('SUMMARY WEEK'!S912),'SUMMARY WEEK'!S912,IFERROR(IF(VALUE('SUMMARY WEEK'!S912)&gt;MASTER!$B$3/100,"SB",IF(VALUE('SUMMARY WEEK'!S912)&gt;MASTER!$B$4/100,"B",IF(VALUE('SUMMARY WEEK'!S912)&gt;MASTER!$B$5/100,"C","K"))),'SUMMARY WEEK'!S912))</f>
        <v/>
      </c>
      <c r="T912" s="20" t="str">
        <f>IF(ISBLANK('SUMMARY WEEK'!T912),'SUMMARY WEEK'!T912,IFERROR(IF(VALUE('SUMMARY WEEK'!T912)&gt;MASTER!$B$3/100,"SB",IF(VALUE('SUMMARY WEEK'!T912)&gt;MASTER!$B$4/100,"B",IF(VALUE('SUMMARY WEEK'!T912)&gt;MASTER!$B$5/100,"C","K"))),'SUMMARY WEEK'!T912))</f>
        <v/>
      </c>
      <c r="U912" s="20" t="str">
        <f>IF(ISBLANK('SUMMARY WEEK'!U912),'SUMMARY WEEK'!U912,IFERROR(IF(VALUE('SUMMARY WEEK'!U912)&gt;MASTER!$B$3/100,"SB",IF(VALUE('SUMMARY WEEK'!U912)&gt;MASTER!$B$4/100,"B",IF(VALUE('SUMMARY WEEK'!U912)&gt;MASTER!$B$5/100,"C","K"))),'SUMMARY WEEK'!U912))</f>
        <v/>
      </c>
      <c r="V912" s="20" t="str">
        <f>IF(ISBLANK('SUMMARY WEEK'!V912),'SUMMARY WEEK'!V912,IFERROR(IF(VALUE('SUMMARY WEEK'!V912)&gt;MASTER!$B$3/100,"SB",IF(VALUE('SUMMARY WEEK'!V912)&gt;MASTER!$B$4/100,"B",IF(VALUE('SUMMARY WEEK'!V912)&gt;MASTER!$B$5/100,"C","K"))),'SUMMARY WEEK'!V912))</f>
        <v/>
      </c>
      <c r="W912" s="20" t="str">
        <f>IF(ISBLANK('SUMMARY WEEK'!W912),'SUMMARY WEEK'!W912,IFERROR(IF(VALUE('SUMMARY WEEK'!W912)&gt;MASTER!$B$3/100,"SB",IF(VALUE('SUMMARY WEEK'!W912)&gt;MASTER!$B$4/100,"B",IF(VALUE('SUMMARY WEEK'!W912)&gt;MASTER!$B$5/100,"C","K"))),'SUMMARY WEEK'!W912))</f>
        <v/>
      </c>
      <c r="X912" s="20" t="str">
        <f>IF(ISBLANK('SUMMARY WEEK'!X912),'SUMMARY WEEK'!X912,IFERROR(IF(VALUE('SUMMARY WEEK'!X912)&gt;MASTER!$B$3/100,"SB",IF(VALUE('SUMMARY WEEK'!X912)&gt;MASTER!$B$4/100,"B",IF(VALUE('SUMMARY WEEK'!X912)&gt;MASTER!$B$5/100,"C","K"))),'SUMMARY WEEK'!X912))</f>
        <v/>
      </c>
      <c r="Y912" s="20" t="str">
        <f>IF(ISBLANK('SUMMARY WEEK'!Y912),'SUMMARY WEEK'!Y912,IFERROR(IF(VALUE('SUMMARY WEEK'!Y912)&gt;MASTER!$B$3/100,"SB",IF(VALUE('SUMMARY WEEK'!Y912)&gt;MASTER!$B$4/100,"B",IF(VALUE('SUMMARY WEEK'!Y912)&gt;MASTER!$B$5/100,"C","K"))),'SUMMARY WEEK'!Y912))</f>
        <v/>
      </c>
      <c r="Z912" s="20" t="str">
        <f>IF(ISBLANK('SUMMARY WEEK'!Z912),'SUMMARY WEEK'!Z912,IFERROR(IF(VALUE('SUMMARY WEEK'!Z912)&gt;MASTER!$B$3/100,"SB",IF(VALUE('SUMMARY WEEK'!Z912)&gt;MASTER!$B$4/100,"B",IF(VALUE('SUMMARY WEEK'!Z912)&gt;MASTER!$B$5/100,"C","K"))),'SUMMARY WEEK'!Z912))</f>
        <v/>
      </c>
      <c r="AA912" s="20"/>
    </row>
    <row r="913">
      <c r="A913" s="18" t="str">
        <f>IF(ISBLANK('SUMMARY WEEK'!A913),'SUMMARY WEEK'!A913,IFERROR(IF(VALUE('SUMMARY WEEK'!A913)&gt;MASTER!$B$3/100,"SB",IF(VALUE('SUMMARY WEEK'!A913)&gt;MASTER!$B$4/100,"B",IF(VALUE('SUMMARY WEEK'!A913)&gt;MASTER!$B$5/100,"C","K"))),'SUMMARY WEEK'!A913))</f>
        <v/>
      </c>
      <c r="B913" s="19" t="str">
        <f>IF(ISBLANK('SUMMARY WEEK'!B913),'SUMMARY WEEK'!B913,IFERROR(IF(VALUE('SUMMARY WEEK'!B913)&gt;MASTER!$B$3/100,"SB",IF(VALUE('SUMMARY WEEK'!B913)&gt;MASTER!$B$4/100,"B",IF(VALUE('SUMMARY WEEK'!B913)&gt;MASTER!$B$5/100,"C","K"))),'SUMMARY WEEK'!B913))</f>
        <v/>
      </c>
      <c r="C913" s="20" t="str">
        <f>IF(ISBLANK('SUMMARY WEEK'!C913),'SUMMARY WEEK'!C913,IFERROR(IF(VALUE('SUMMARY WEEK'!C913)&gt;MASTER!$B$3/100,"SB",IF(VALUE('SUMMARY WEEK'!C913)&gt;MASTER!$B$4/100,"B",IF(VALUE('SUMMARY WEEK'!C913)&gt;MASTER!$B$5/100,"C","K"))),'SUMMARY WEEK'!C913))</f>
        <v/>
      </c>
      <c r="D913" s="20" t="str">
        <f>IF(ISBLANK('SUMMARY WEEK'!D913),'SUMMARY WEEK'!D913,IFERROR(IF(VALUE('SUMMARY WEEK'!D913)&gt;MASTER!$B$3/100,"SB",IF(VALUE('SUMMARY WEEK'!D913)&gt;MASTER!$B$4/100,"B",IF(VALUE('SUMMARY WEEK'!D913)&gt;MASTER!$B$5/100,"C","K"))),'SUMMARY WEEK'!D913))</f>
        <v/>
      </c>
      <c r="E913" s="20" t="str">
        <f>IF(ISBLANK('SUMMARY WEEK'!E913),'SUMMARY WEEK'!E913,IFERROR(IF(VALUE('SUMMARY WEEK'!E913)&gt;MASTER!$B$3/100,"SB",IF(VALUE('SUMMARY WEEK'!E913)&gt;MASTER!$B$4/100,"B",IF(VALUE('SUMMARY WEEK'!E913)&gt;MASTER!$B$5/100,"C","K"))),'SUMMARY WEEK'!E913))</f>
        <v/>
      </c>
      <c r="F913" s="20" t="str">
        <f>IF(ISBLANK('SUMMARY WEEK'!F913),'SUMMARY WEEK'!F913,IFERROR(IF(VALUE('SUMMARY WEEK'!F913)&gt;MASTER!$B$3/100,"SB",IF(VALUE('SUMMARY WEEK'!F913)&gt;MASTER!$B$4/100,"B",IF(VALUE('SUMMARY WEEK'!F913)&gt;MASTER!$B$5/100,"C","K"))),'SUMMARY WEEK'!F913))</f>
        <v/>
      </c>
      <c r="G913" s="20" t="str">
        <f>IF(ISBLANK('SUMMARY WEEK'!G913),'SUMMARY WEEK'!G913,IFERROR(IF(VALUE('SUMMARY WEEK'!G913)&gt;MASTER!$B$3/100,"SB",IF(VALUE('SUMMARY WEEK'!G913)&gt;MASTER!$B$4/100,"B",IF(VALUE('SUMMARY WEEK'!G913)&gt;MASTER!$B$5/100,"C","K"))),'SUMMARY WEEK'!G913))</f>
        <v/>
      </c>
      <c r="H913" s="20" t="str">
        <f>IF(ISBLANK('SUMMARY WEEK'!H913),'SUMMARY WEEK'!H913,IFERROR(IF(VALUE('SUMMARY WEEK'!H913)&gt;MASTER!$B$3/100,"SB",IF(VALUE('SUMMARY WEEK'!H913)&gt;MASTER!$B$4/100,"B",IF(VALUE('SUMMARY WEEK'!H913)&gt;MASTER!$B$5/100,"C","K"))),'SUMMARY WEEK'!H913))</f>
        <v/>
      </c>
      <c r="I913" s="20" t="str">
        <f>IF(ISBLANK('SUMMARY WEEK'!I913),'SUMMARY WEEK'!I913,IFERROR(IF(VALUE('SUMMARY WEEK'!I913)&gt;MASTER!$B$3/100,"SB",IF(VALUE('SUMMARY WEEK'!I913)&gt;MASTER!$B$4/100,"B",IF(VALUE('SUMMARY WEEK'!I913)&gt;MASTER!$B$5/100,"C","K"))),'SUMMARY WEEK'!I913))</f>
        <v/>
      </c>
      <c r="J913" s="20" t="str">
        <f>IF(ISBLANK('SUMMARY WEEK'!J913),'SUMMARY WEEK'!J913,IFERROR(IF(VALUE('SUMMARY WEEK'!J913)&gt;MASTER!$B$3/100,"SB",IF(VALUE('SUMMARY WEEK'!J913)&gt;MASTER!$B$4/100,"B",IF(VALUE('SUMMARY WEEK'!J913)&gt;MASTER!$B$5/100,"C","K"))),'SUMMARY WEEK'!J913))</f>
        <v/>
      </c>
      <c r="K913" s="20" t="str">
        <f>IF(ISBLANK('SUMMARY WEEK'!K913),'SUMMARY WEEK'!K913,IFERROR(IF(VALUE('SUMMARY WEEK'!K913)&gt;MASTER!$B$3/100,"SB",IF(VALUE('SUMMARY WEEK'!K913)&gt;MASTER!$B$4/100,"B",IF(VALUE('SUMMARY WEEK'!K913)&gt;MASTER!$B$5/100,"C","K"))),'SUMMARY WEEK'!K913))</f>
        <v/>
      </c>
      <c r="L913" s="20" t="str">
        <f>IF(ISBLANK('SUMMARY WEEK'!L913),'SUMMARY WEEK'!L913,IFERROR(IF(VALUE('SUMMARY WEEK'!L913)&gt;MASTER!$B$3/100,"SB",IF(VALUE('SUMMARY WEEK'!L913)&gt;MASTER!$B$4/100,"B",IF(VALUE('SUMMARY WEEK'!L913)&gt;MASTER!$B$5/100,"C","K"))),'SUMMARY WEEK'!L913))</f>
        <v/>
      </c>
      <c r="M913" s="20" t="str">
        <f>IF(ISBLANK('SUMMARY WEEK'!M913),'SUMMARY WEEK'!M913,IFERROR(IF(VALUE('SUMMARY WEEK'!M913)&gt;MASTER!$B$3/100,"SB",IF(VALUE('SUMMARY WEEK'!M913)&gt;MASTER!$B$4/100,"B",IF(VALUE('SUMMARY WEEK'!M913)&gt;MASTER!$B$5/100,"C","K"))),'SUMMARY WEEK'!M913))</f>
        <v/>
      </c>
      <c r="N913" s="20" t="str">
        <f>IF(ISBLANK('SUMMARY WEEK'!N913),'SUMMARY WEEK'!N913,IFERROR(IF(VALUE('SUMMARY WEEK'!N913)&gt;MASTER!$B$3/100,"SB",IF(VALUE('SUMMARY WEEK'!N913)&gt;MASTER!$B$4/100,"B",IF(VALUE('SUMMARY WEEK'!N913)&gt;MASTER!$B$5/100,"C","K"))),'SUMMARY WEEK'!N913))</f>
        <v/>
      </c>
      <c r="O913" s="20" t="str">
        <f>IF(ISBLANK('SUMMARY WEEK'!O913),'SUMMARY WEEK'!O913,IFERROR(IF(VALUE('SUMMARY WEEK'!O913)&gt;MASTER!$B$3/100,"SB",IF(VALUE('SUMMARY WEEK'!O913)&gt;MASTER!$B$4/100,"B",IF(VALUE('SUMMARY WEEK'!O913)&gt;MASTER!$B$5/100,"C","K"))),'SUMMARY WEEK'!O913))</f>
        <v/>
      </c>
      <c r="P913" s="20" t="str">
        <f>IF(ISBLANK('SUMMARY WEEK'!P913),'SUMMARY WEEK'!P913,IFERROR(IF(VALUE('SUMMARY WEEK'!P913)&gt;MASTER!$B$3/100,"SB",IF(VALUE('SUMMARY WEEK'!P913)&gt;MASTER!$B$4/100,"B",IF(VALUE('SUMMARY WEEK'!P913)&gt;MASTER!$B$5/100,"C","K"))),'SUMMARY WEEK'!P913))</f>
        <v/>
      </c>
      <c r="Q913" s="20" t="str">
        <f>IF(ISBLANK('SUMMARY WEEK'!Q913),'SUMMARY WEEK'!Q913,IFERROR(IF(VALUE('SUMMARY WEEK'!Q913)&gt;MASTER!$B$3/100,"SB",IF(VALUE('SUMMARY WEEK'!Q913)&gt;MASTER!$B$4/100,"B",IF(VALUE('SUMMARY WEEK'!Q913)&gt;MASTER!$B$5/100,"C","K"))),'SUMMARY WEEK'!Q913))</f>
        <v/>
      </c>
      <c r="R913" s="20" t="str">
        <f>IF(ISBLANK('SUMMARY WEEK'!R913),'SUMMARY WEEK'!R913,IFERROR(IF(VALUE('SUMMARY WEEK'!R913)&gt;MASTER!$B$3/100,"SB",IF(VALUE('SUMMARY WEEK'!R913)&gt;MASTER!$B$4/100,"B",IF(VALUE('SUMMARY WEEK'!R913)&gt;MASTER!$B$5/100,"C","K"))),'SUMMARY WEEK'!R913))</f>
        <v/>
      </c>
      <c r="S913" s="20" t="str">
        <f>IF(ISBLANK('SUMMARY WEEK'!S913),'SUMMARY WEEK'!S913,IFERROR(IF(VALUE('SUMMARY WEEK'!S913)&gt;MASTER!$B$3/100,"SB",IF(VALUE('SUMMARY WEEK'!S913)&gt;MASTER!$B$4/100,"B",IF(VALUE('SUMMARY WEEK'!S913)&gt;MASTER!$B$5/100,"C","K"))),'SUMMARY WEEK'!S913))</f>
        <v/>
      </c>
      <c r="T913" s="20" t="str">
        <f>IF(ISBLANK('SUMMARY WEEK'!T913),'SUMMARY WEEK'!T913,IFERROR(IF(VALUE('SUMMARY WEEK'!T913)&gt;MASTER!$B$3/100,"SB",IF(VALUE('SUMMARY WEEK'!T913)&gt;MASTER!$B$4/100,"B",IF(VALUE('SUMMARY WEEK'!T913)&gt;MASTER!$B$5/100,"C","K"))),'SUMMARY WEEK'!T913))</f>
        <v/>
      </c>
      <c r="U913" s="20" t="str">
        <f>IF(ISBLANK('SUMMARY WEEK'!U913),'SUMMARY WEEK'!U913,IFERROR(IF(VALUE('SUMMARY WEEK'!U913)&gt;MASTER!$B$3/100,"SB",IF(VALUE('SUMMARY WEEK'!U913)&gt;MASTER!$B$4/100,"B",IF(VALUE('SUMMARY WEEK'!U913)&gt;MASTER!$B$5/100,"C","K"))),'SUMMARY WEEK'!U913))</f>
        <v/>
      </c>
      <c r="V913" s="20" t="str">
        <f>IF(ISBLANK('SUMMARY WEEK'!V913),'SUMMARY WEEK'!V913,IFERROR(IF(VALUE('SUMMARY WEEK'!V913)&gt;MASTER!$B$3/100,"SB",IF(VALUE('SUMMARY WEEK'!V913)&gt;MASTER!$B$4/100,"B",IF(VALUE('SUMMARY WEEK'!V913)&gt;MASTER!$B$5/100,"C","K"))),'SUMMARY WEEK'!V913))</f>
        <v/>
      </c>
      <c r="W913" s="20" t="str">
        <f>IF(ISBLANK('SUMMARY WEEK'!W913),'SUMMARY WEEK'!W913,IFERROR(IF(VALUE('SUMMARY WEEK'!W913)&gt;MASTER!$B$3/100,"SB",IF(VALUE('SUMMARY WEEK'!W913)&gt;MASTER!$B$4/100,"B",IF(VALUE('SUMMARY WEEK'!W913)&gt;MASTER!$B$5/100,"C","K"))),'SUMMARY WEEK'!W913))</f>
        <v/>
      </c>
      <c r="X913" s="20" t="str">
        <f>IF(ISBLANK('SUMMARY WEEK'!X913),'SUMMARY WEEK'!X913,IFERROR(IF(VALUE('SUMMARY WEEK'!X913)&gt;MASTER!$B$3/100,"SB",IF(VALUE('SUMMARY WEEK'!X913)&gt;MASTER!$B$4/100,"B",IF(VALUE('SUMMARY WEEK'!X913)&gt;MASTER!$B$5/100,"C","K"))),'SUMMARY WEEK'!X913))</f>
        <v/>
      </c>
      <c r="Y913" s="20" t="str">
        <f>IF(ISBLANK('SUMMARY WEEK'!Y913),'SUMMARY WEEK'!Y913,IFERROR(IF(VALUE('SUMMARY WEEK'!Y913)&gt;MASTER!$B$3/100,"SB",IF(VALUE('SUMMARY WEEK'!Y913)&gt;MASTER!$B$4/100,"B",IF(VALUE('SUMMARY WEEK'!Y913)&gt;MASTER!$B$5/100,"C","K"))),'SUMMARY WEEK'!Y913))</f>
        <v/>
      </c>
      <c r="Z913" s="20" t="str">
        <f>IF(ISBLANK('SUMMARY WEEK'!Z913),'SUMMARY WEEK'!Z913,IFERROR(IF(VALUE('SUMMARY WEEK'!Z913)&gt;MASTER!$B$3/100,"SB",IF(VALUE('SUMMARY WEEK'!Z913)&gt;MASTER!$B$4/100,"B",IF(VALUE('SUMMARY WEEK'!Z913)&gt;MASTER!$B$5/100,"C","K"))),'SUMMARY WEEK'!Z913))</f>
        <v/>
      </c>
      <c r="AA913" s="20"/>
    </row>
    <row r="914">
      <c r="A914" s="18" t="str">
        <f>IF(ISBLANK('SUMMARY WEEK'!A914),'SUMMARY WEEK'!A914,IFERROR(IF(VALUE('SUMMARY WEEK'!A914)&gt;MASTER!$B$3/100,"SB",IF(VALUE('SUMMARY WEEK'!A914)&gt;MASTER!$B$4/100,"B",IF(VALUE('SUMMARY WEEK'!A914)&gt;MASTER!$B$5/100,"C","K"))),'SUMMARY WEEK'!A914))</f>
        <v/>
      </c>
      <c r="B914" s="19" t="str">
        <f>IF(ISBLANK('SUMMARY WEEK'!B914),'SUMMARY WEEK'!B914,IFERROR(IF(VALUE('SUMMARY WEEK'!B914)&gt;MASTER!$B$3/100,"SB",IF(VALUE('SUMMARY WEEK'!B914)&gt;MASTER!$B$4/100,"B",IF(VALUE('SUMMARY WEEK'!B914)&gt;MASTER!$B$5/100,"C","K"))),'SUMMARY WEEK'!B914))</f>
        <v/>
      </c>
      <c r="C914" s="20" t="str">
        <f>IF(ISBLANK('SUMMARY WEEK'!C914),'SUMMARY WEEK'!C914,IFERROR(IF(VALUE('SUMMARY WEEK'!C914)&gt;MASTER!$B$3/100,"SB",IF(VALUE('SUMMARY WEEK'!C914)&gt;MASTER!$B$4/100,"B",IF(VALUE('SUMMARY WEEK'!C914)&gt;MASTER!$B$5/100,"C","K"))),'SUMMARY WEEK'!C914))</f>
        <v/>
      </c>
      <c r="D914" s="20" t="str">
        <f>IF(ISBLANK('SUMMARY WEEK'!D914),'SUMMARY WEEK'!D914,IFERROR(IF(VALUE('SUMMARY WEEK'!D914)&gt;MASTER!$B$3/100,"SB",IF(VALUE('SUMMARY WEEK'!D914)&gt;MASTER!$B$4/100,"B",IF(VALUE('SUMMARY WEEK'!D914)&gt;MASTER!$B$5/100,"C","K"))),'SUMMARY WEEK'!D914))</f>
        <v/>
      </c>
      <c r="E914" s="20" t="str">
        <f>IF(ISBLANK('SUMMARY WEEK'!E914),'SUMMARY WEEK'!E914,IFERROR(IF(VALUE('SUMMARY WEEK'!E914)&gt;MASTER!$B$3/100,"SB",IF(VALUE('SUMMARY WEEK'!E914)&gt;MASTER!$B$4/100,"B",IF(VALUE('SUMMARY WEEK'!E914)&gt;MASTER!$B$5/100,"C","K"))),'SUMMARY WEEK'!E914))</f>
        <v/>
      </c>
      <c r="F914" s="20" t="str">
        <f>IF(ISBLANK('SUMMARY WEEK'!F914),'SUMMARY WEEK'!F914,IFERROR(IF(VALUE('SUMMARY WEEK'!F914)&gt;MASTER!$B$3/100,"SB",IF(VALUE('SUMMARY WEEK'!F914)&gt;MASTER!$B$4/100,"B",IF(VALUE('SUMMARY WEEK'!F914)&gt;MASTER!$B$5/100,"C","K"))),'SUMMARY WEEK'!F914))</f>
        <v/>
      </c>
      <c r="G914" s="20" t="str">
        <f>IF(ISBLANK('SUMMARY WEEK'!G914),'SUMMARY WEEK'!G914,IFERROR(IF(VALUE('SUMMARY WEEK'!G914)&gt;MASTER!$B$3/100,"SB",IF(VALUE('SUMMARY WEEK'!G914)&gt;MASTER!$B$4/100,"B",IF(VALUE('SUMMARY WEEK'!G914)&gt;MASTER!$B$5/100,"C","K"))),'SUMMARY WEEK'!G914))</f>
        <v/>
      </c>
      <c r="H914" s="20" t="str">
        <f>IF(ISBLANK('SUMMARY WEEK'!H914),'SUMMARY WEEK'!H914,IFERROR(IF(VALUE('SUMMARY WEEK'!H914)&gt;MASTER!$B$3/100,"SB",IF(VALUE('SUMMARY WEEK'!H914)&gt;MASTER!$B$4/100,"B",IF(VALUE('SUMMARY WEEK'!H914)&gt;MASTER!$B$5/100,"C","K"))),'SUMMARY WEEK'!H914))</f>
        <v/>
      </c>
      <c r="I914" s="20" t="str">
        <f>IF(ISBLANK('SUMMARY WEEK'!I914),'SUMMARY WEEK'!I914,IFERROR(IF(VALUE('SUMMARY WEEK'!I914)&gt;MASTER!$B$3/100,"SB",IF(VALUE('SUMMARY WEEK'!I914)&gt;MASTER!$B$4/100,"B",IF(VALUE('SUMMARY WEEK'!I914)&gt;MASTER!$B$5/100,"C","K"))),'SUMMARY WEEK'!I914))</f>
        <v/>
      </c>
      <c r="J914" s="20" t="str">
        <f>IF(ISBLANK('SUMMARY WEEK'!J914),'SUMMARY WEEK'!J914,IFERROR(IF(VALUE('SUMMARY WEEK'!J914)&gt;MASTER!$B$3/100,"SB",IF(VALUE('SUMMARY WEEK'!J914)&gt;MASTER!$B$4/100,"B",IF(VALUE('SUMMARY WEEK'!J914)&gt;MASTER!$B$5/100,"C","K"))),'SUMMARY WEEK'!J914))</f>
        <v/>
      </c>
      <c r="K914" s="20" t="str">
        <f>IF(ISBLANK('SUMMARY WEEK'!K914),'SUMMARY WEEK'!K914,IFERROR(IF(VALUE('SUMMARY WEEK'!K914)&gt;MASTER!$B$3/100,"SB",IF(VALUE('SUMMARY WEEK'!K914)&gt;MASTER!$B$4/100,"B",IF(VALUE('SUMMARY WEEK'!K914)&gt;MASTER!$B$5/100,"C","K"))),'SUMMARY WEEK'!K914))</f>
        <v/>
      </c>
      <c r="L914" s="20" t="str">
        <f>IF(ISBLANK('SUMMARY WEEK'!L914),'SUMMARY WEEK'!L914,IFERROR(IF(VALUE('SUMMARY WEEK'!L914)&gt;MASTER!$B$3/100,"SB",IF(VALUE('SUMMARY WEEK'!L914)&gt;MASTER!$B$4/100,"B",IF(VALUE('SUMMARY WEEK'!L914)&gt;MASTER!$B$5/100,"C","K"))),'SUMMARY WEEK'!L914))</f>
        <v/>
      </c>
      <c r="M914" s="20" t="str">
        <f>IF(ISBLANK('SUMMARY WEEK'!M914),'SUMMARY WEEK'!M914,IFERROR(IF(VALUE('SUMMARY WEEK'!M914)&gt;MASTER!$B$3/100,"SB",IF(VALUE('SUMMARY WEEK'!M914)&gt;MASTER!$B$4/100,"B",IF(VALUE('SUMMARY WEEK'!M914)&gt;MASTER!$B$5/100,"C","K"))),'SUMMARY WEEK'!M914))</f>
        <v/>
      </c>
      <c r="N914" s="20" t="str">
        <f>IF(ISBLANK('SUMMARY WEEK'!N914),'SUMMARY WEEK'!N914,IFERROR(IF(VALUE('SUMMARY WEEK'!N914)&gt;MASTER!$B$3/100,"SB",IF(VALUE('SUMMARY WEEK'!N914)&gt;MASTER!$B$4/100,"B",IF(VALUE('SUMMARY WEEK'!N914)&gt;MASTER!$B$5/100,"C","K"))),'SUMMARY WEEK'!N914))</f>
        <v/>
      </c>
      <c r="O914" s="20" t="str">
        <f>IF(ISBLANK('SUMMARY WEEK'!O914),'SUMMARY WEEK'!O914,IFERROR(IF(VALUE('SUMMARY WEEK'!O914)&gt;MASTER!$B$3/100,"SB",IF(VALUE('SUMMARY WEEK'!O914)&gt;MASTER!$B$4/100,"B",IF(VALUE('SUMMARY WEEK'!O914)&gt;MASTER!$B$5/100,"C","K"))),'SUMMARY WEEK'!O914))</f>
        <v/>
      </c>
      <c r="P914" s="20" t="str">
        <f>IF(ISBLANK('SUMMARY WEEK'!P914),'SUMMARY WEEK'!P914,IFERROR(IF(VALUE('SUMMARY WEEK'!P914)&gt;MASTER!$B$3/100,"SB",IF(VALUE('SUMMARY WEEK'!P914)&gt;MASTER!$B$4/100,"B",IF(VALUE('SUMMARY WEEK'!P914)&gt;MASTER!$B$5/100,"C","K"))),'SUMMARY WEEK'!P914))</f>
        <v/>
      </c>
      <c r="Q914" s="20" t="str">
        <f>IF(ISBLANK('SUMMARY WEEK'!Q914),'SUMMARY WEEK'!Q914,IFERROR(IF(VALUE('SUMMARY WEEK'!Q914)&gt;MASTER!$B$3/100,"SB",IF(VALUE('SUMMARY WEEK'!Q914)&gt;MASTER!$B$4/100,"B",IF(VALUE('SUMMARY WEEK'!Q914)&gt;MASTER!$B$5/100,"C","K"))),'SUMMARY WEEK'!Q914))</f>
        <v/>
      </c>
      <c r="R914" s="20" t="str">
        <f>IF(ISBLANK('SUMMARY WEEK'!R914),'SUMMARY WEEK'!R914,IFERROR(IF(VALUE('SUMMARY WEEK'!R914)&gt;MASTER!$B$3/100,"SB",IF(VALUE('SUMMARY WEEK'!R914)&gt;MASTER!$B$4/100,"B",IF(VALUE('SUMMARY WEEK'!R914)&gt;MASTER!$B$5/100,"C","K"))),'SUMMARY WEEK'!R914))</f>
        <v/>
      </c>
      <c r="S914" s="20" t="str">
        <f>IF(ISBLANK('SUMMARY WEEK'!S914),'SUMMARY WEEK'!S914,IFERROR(IF(VALUE('SUMMARY WEEK'!S914)&gt;MASTER!$B$3/100,"SB",IF(VALUE('SUMMARY WEEK'!S914)&gt;MASTER!$B$4/100,"B",IF(VALUE('SUMMARY WEEK'!S914)&gt;MASTER!$B$5/100,"C","K"))),'SUMMARY WEEK'!S914))</f>
        <v/>
      </c>
      <c r="T914" s="20" t="str">
        <f>IF(ISBLANK('SUMMARY WEEK'!T914),'SUMMARY WEEK'!T914,IFERROR(IF(VALUE('SUMMARY WEEK'!T914)&gt;MASTER!$B$3/100,"SB",IF(VALUE('SUMMARY WEEK'!T914)&gt;MASTER!$B$4/100,"B",IF(VALUE('SUMMARY WEEK'!T914)&gt;MASTER!$B$5/100,"C","K"))),'SUMMARY WEEK'!T914))</f>
        <v/>
      </c>
      <c r="U914" s="20" t="str">
        <f>IF(ISBLANK('SUMMARY WEEK'!U914),'SUMMARY WEEK'!U914,IFERROR(IF(VALUE('SUMMARY WEEK'!U914)&gt;MASTER!$B$3/100,"SB",IF(VALUE('SUMMARY WEEK'!U914)&gt;MASTER!$B$4/100,"B",IF(VALUE('SUMMARY WEEK'!U914)&gt;MASTER!$B$5/100,"C","K"))),'SUMMARY WEEK'!U914))</f>
        <v/>
      </c>
      <c r="V914" s="20" t="str">
        <f>IF(ISBLANK('SUMMARY WEEK'!V914),'SUMMARY WEEK'!V914,IFERROR(IF(VALUE('SUMMARY WEEK'!V914)&gt;MASTER!$B$3/100,"SB",IF(VALUE('SUMMARY WEEK'!V914)&gt;MASTER!$B$4/100,"B",IF(VALUE('SUMMARY WEEK'!V914)&gt;MASTER!$B$5/100,"C","K"))),'SUMMARY WEEK'!V914))</f>
        <v/>
      </c>
      <c r="W914" s="20" t="str">
        <f>IF(ISBLANK('SUMMARY WEEK'!W914),'SUMMARY WEEK'!W914,IFERROR(IF(VALUE('SUMMARY WEEK'!W914)&gt;MASTER!$B$3/100,"SB",IF(VALUE('SUMMARY WEEK'!W914)&gt;MASTER!$B$4/100,"B",IF(VALUE('SUMMARY WEEK'!W914)&gt;MASTER!$B$5/100,"C","K"))),'SUMMARY WEEK'!W914))</f>
        <v/>
      </c>
      <c r="X914" s="20" t="str">
        <f>IF(ISBLANK('SUMMARY WEEK'!X914),'SUMMARY WEEK'!X914,IFERROR(IF(VALUE('SUMMARY WEEK'!X914)&gt;MASTER!$B$3/100,"SB",IF(VALUE('SUMMARY WEEK'!X914)&gt;MASTER!$B$4/100,"B",IF(VALUE('SUMMARY WEEK'!X914)&gt;MASTER!$B$5/100,"C","K"))),'SUMMARY WEEK'!X914))</f>
        <v/>
      </c>
      <c r="Y914" s="20" t="str">
        <f>IF(ISBLANK('SUMMARY WEEK'!Y914),'SUMMARY WEEK'!Y914,IFERROR(IF(VALUE('SUMMARY WEEK'!Y914)&gt;MASTER!$B$3/100,"SB",IF(VALUE('SUMMARY WEEK'!Y914)&gt;MASTER!$B$4/100,"B",IF(VALUE('SUMMARY WEEK'!Y914)&gt;MASTER!$B$5/100,"C","K"))),'SUMMARY WEEK'!Y914))</f>
        <v/>
      </c>
      <c r="Z914" s="20" t="str">
        <f>IF(ISBLANK('SUMMARY WEEK'!Z914),'SUMMARY WEEK'!Z914,IFERROR(IF(VALUE('SUMMARY WEEK'!Z914)&gt;MASTER!$B$3/100,"SB",IF(VALUE('SUMMARY WEEK'!Z914)&gt;MASTER!$B$4/100,"B",IF(VALUE('SUMMARY WEEK'!Z914)&gt;MASTER!$B$5/100,"C","K"))),'SUMMARY WEEK'!Z914))</f>
        <v/>
      </c>
      <c r="AA914" s="20"/>
    </row>
    <row r="915">
      <c r="A915" s="18" t="str">
        <f>IF(ISBLANK('SUMMARY WEEK'!A915),'SUMMARY WEEK'!A915,IFERROR(IF(VALUE('SUMMARY WEEK'!A915)&gt;MASTER!$B$3/100,"SB",IF(VALUE('SUMMARY WEEK'!A915)&gt;MASTER!$B$4/100,"B",IF(VALUE('SUMMARY WEEK'!A915)&gt;MASTER!$B$5/100,"C","K"))),'SUMMARY WEEK'!A915))</f>
        <v/>
      </c>
      <c r="B915" s="19" t="str">
        <f>IF(ISBLANK('SUMMARY WEEK'!B915),'SUMMARY WEEK'!B915,IFERROR(IF(VALUE('SUMMARY WEEK'!B915)&gt;MASTER!$B$3/100,"SB",IF(VALUE('SUMMARY WEEK'!B915)&gt;MASTER!$B$4/100,"B",IF(VALUE('SUMMARY WEEK'!B915)&gt;MASTER!$B$5/100,"C","K"))),'SUMMARY WEEK'!B915))</f>
        <v/>
      </c>
      <c r="C915" s="20" t="str">
        <f>IF(ISBLANK('SUMMARY WEEK'!C915),'SUMMARY WEEK'!C915,IFERROR(IF(VALUE('SUMMARY WEEK'!C915)&gt;MASTER!$B$3/100,"SB",IF(VALUE('SUMMARY WEEK'!C915)&gt;MASTER!$B$4/100,"B",IF(VALUE('SUMMARY WEEK'!C915)&gt;MASTER!$B$5/100,"C","K"))),'SUMMARY WEEK'!C915))</f>
        <v/>
      </c>
      <c r="D915" s="20" t="str">
        <f>IF(ISBLANK('SUMMARY WEEK'!D915),'SUMMARY WEEK'!D915,IFERROR(IF(VALUE('SUMMARY WEEK'!D915)&gt;MASTER!$B$3/100,"SB",IF(VALUE('SUMMARY WEEK'!D915)&gt;MASTER!$B$4/100,"B",IF(VALUE('SUMMARY WEEK'!D915)&gt;MASTER!$B$5/100,"C","K"))),'SUMMARY WEEK'!D915))</f>
        <v/>
      </c>
      <c r="E915" s="20" t="str">
        <f>IF(ISBLANK('SUMMARY WEEK'!E915),'SUMMARY WEEK'!E915,IFERROR(IF(VALUE('SUMMARY WEEK'!E915)&gt;MASTER!$B$3/100,"SB",IF(VALUE('SUMMARY WEEK'!E915)&gt;MASTER!$B$4/100,"B",IF(VALUE('SUMMARY WEEK'!E915)&gt;MASTER!$B$5/100,"C","K"))),'SUMMARY WEEK'!E915))</f>
        <v/>
      </c>
      <c r="F915" s="20" t="str">
        <f>IF(ISBLANK('SUMMARY WEEK'!F915),'SUMMARY WEEK'!F915,IFERROR(IF(VALUE('SUMMARY WEEK'!F915)&gt;MASTER!$B$3/100,"SB",IF(VALUE('SUMMARY WEEK'!F915)&gt;MASTER!$B$4/100,"B",IF(VALUE('SUMMARY WEEK'!F915)&gt;MASTER!$B$5/100,"C","K"))),'SUMMARY WEEK'!F915))</f>
        <v/>
      </c>
      <c r="G915" s="20" t="str">
        <f>IF(ISBLANK('SUMMARY WEEK'!G915),'SUMMARY WEEK'!G915,IFERROR(IF(VALUE('SUMMARY WEEK'!G915)&gt;MASTER!$B$3/100,"SB",IF(VALUE('SUMMARY WEEK'!G915)&gt;MASTER!$B$4/100,"B",IF(VALUE('SUMMARY WEEK'!G915)&gt;MASTER!$B$5/100,"C","K"))),'SUMMARY WEEK'!G915))</f>
        <v/>
      </c>
      <c r="H915" s="20" t="str">
        <f>IF(ISBLANK('SUMMARY WEEK'!H915),'SUMMARY WEEK'!H915,IFERROR(IF(VALUE('SUMMARY WEEK'!H915)&gt;MASTER!$B$3/100,"SB",IF(VALUE('SUMMARY WEEK'!H915)&gt;MASTER!$B$4/100,"B",IF(VALUE('SUMMARY WEEK'!H915)&gt;MASTER!$B$5/100,"C","K"))),'SUMMARY WEEK'!H915))</f>
        <v/>
      </c>
      <c r="I915" s="20" t="str">
        <f>IF(ISBLANK('SUMMARY WEEK'!I915),'SUMMARY WEEK'!I915,IFERROR(IF(VALUE('SUMMARY WEEK'!I915)&gt;MASTER!$B$3/100,"SB",IF(VALUE('SUMMARY WEEK'!I915)&gt;MASTER!$B$4/100,"B",IF(VALUE('SUMMARY WEEK'!I915)&gt;MASTER!$B$5/100,"C","K"))),'SUMMARY WEEK'!I915))</f>
        <v/>
      </c>
      <c r="J915" s="20" t="str">
        <f>IF(ISBLANK('SUMMARY WEEK'!J915),'SUMMARY WEEK'!J915,IFERROR(IF(VALUE('SUMMARY WEEK'!J915)&gt;MASTER!$B$3/100,"SB",IF(VALUE('SUMMARY WEEK'!J915)&gt;MASTER!$B$4/100,"B",IF(VALUE('SUMMARY WEEK'!J915)&gt;MASTER!$B$5/100,"C","K"))),'SUMMARY WEEK'!J915))</f>
        <v/>
      </c>
      <c r="K915" s="20" t="str">
        <f>IF(ISBLANK('SUMMARY WEEK'!K915),'SUMMARY WEEK'!K915,IFERROR(IF(VALUE('SUMMARY WEEK'!K915)&gt;MASTER!$B$3/100,"SB",IF(VALUE('SUMMARY WEEK'!K915)&gt;MASTER!$B$4/100,"B",IF(VALUE('SUMMARY WEEK'!K915)&gt;MASTER!$B$5/100,"C","K"))),'SUMMARY WEEK'!K915))</f>
        <v/>
      </c>
      <c r="L915" s="20" t="str">
        <f>IF(ISBLANK('SUMMARY WEEK'!L915),'SUMMARY WEEK'!L915,IFERROR(IF(VALUE('SUMMARY WEEK'!L915)&gt;MASTER!$B$3/100,"SB",IF(VALUE('SUMMARY WEEK'!L915)&gt;MASTER!$B$4/100,"B",IF(VALUE('SUMMARY WEEK'!L915)&gt;MASTER!$B$5/100,"C","K"))),'SUMMARY WEEK'!L915))</f>
        <v/>
      </c>
      <c r="M915" s="20" t="str">
        <f>IF(ISBLANK('SUMMARY WEEK'!M915),'SUMMARY WEEK'!M915,IFERROR(IF(VALUE('SUMMARY WEEK'!M915)&gt;MASTER!$B$3/100,"SB",IF(VALUE('SUMMARY WEEK'!M915)&gt;MASTER!$B$4/100,"B",IF(VALUE('SUMMARY WEEK'!M915)&gt;MASTER!$B$5/100,"C","K"))),'SUMMARY WEEK'!M915))</f>
        <v/>
      </c>
      <c r="N915" s="20" t="str">
        <f>IF(ISBLANK('SUMMARY WEEK'!N915),'SUMMARY WEEK'!N915,IFERROR(IF(VALUE('SUMMARY WEEK'!N915)&gt;MASTER!$B$3/100,"SB",IF(VALUE('SUMMARY WEEK'!N915)&gt;MASTER!$B$4/100,"B",IF(VALUE('SUMMARY WEEK'!N915)&gt;MASTER!$B$5/100,"C","K"))),'SUMMARY WEEK'!N915))</f>
        <v/>
      </c>
      <c r="O915" s="20" t="str">
        <f>IF(ISBLANK('SUMMARY WEEK'!O915),'SUMMARY WEEK'!O915,IFERROR(IF(VALUE('SUMMARY WEEK'!O915)&gt;MASTER!$B$3/100,"SB",IF(VALUE('SUMMARY WEEK'!O915)&gt;MASTER!$B$4/100,"B",IF(VALUE('SUMMARY WEEK'!O915)&gt;MASTER!$B$5/100,"C","K"))),'SUMMARY WEEK'!O915))</f>
        <v/>
      </c>
      <c r="P915" s="20" t="str">
        <f>IF(ISBLANK('SUMMARY WEEK'!P915),'SUMMARY WEEK'!P915,IFERROR(IF(VALUE('SUMMARY WEEK'!P915)&gt;MASTER!$B$3/100,"SB",IF(VALUE('SUMMARY WEEK'!P915)&gt;MASTER!$B$4/100,"B",IF(VALUE('SUMMARY WEEK'!P915)&gt;MASTER!$B$5/100,"C","K"))),'SUMMARY WEEK'!P915))</f>
        <v/>
      </c>
      <c r="Q915" s="20" t="str">
        <f>IF(ISBLANK('SUMMARY WEEK'!Q915),'SUMMARY WEEK'!Q915,IFERROR(IF(VALUE('SUMMARY WEEK'!Q915)&gt;MASTER!$B$3/100,"SB",IF(VALUE('SUMMARY WEEK'!Q915)&gt;MASTER!$B$4/100,"B",IF(VALUE('SUMMARY WEEK'!Q915)&gt;MASTER!$B$5/100,"C","K"))),'SUMMARY WEEK'!Q915))</f>
        <v/>
      </c>
      <c r="R915" s="20" t="str">
        <f>IF(ISBLANK('SUMMARY WEEK'!R915),'SUMMARY WEEK'!R915,IFERROR(IF(VALUE('SUMMARY WEEK'!R915)&gt;MASTER!$B$3/100,"SB",IF(VALUE('SUMMARY WEEK'!R915)&gt;MASTER!$B$4/100,"B",IF(VALUE('SUMMARY WEEK'!R915)&gt;MASTER!$B$5/100,"C","K"))),'SUMMARY WEEK'!R915))</f>
        <v/>
      </c>
      <c r="S915" s="20" t="str">
        <f>IF(ISBLANK('SUMMARY WEEK'!S915),'SUMMARY WEEK'!S915,IFERROR(IF(VALUE('SUMMARY WEEK'!S915)&gt;MASTER!$B$3/100,"SB",IF(VALUE('SUMMARY WEEK'!S915)&gt;MASTER!$B$4/100,"B",IF(VALUE('SUMMARY WEEK'!S915)&gt;MASTER!$B$5/100,"C","K"))),'SUMMARY WEEK'!S915))</f>
        <v/>
      </c>
      <c r="T915" s="20" t="str">
        <f>IF(ISBLANK('SUMMARY WEEK'!T915),'SUMMARY WEEK'!T915,IFERROR(IF(VALUE('SUMMARY WEEK'!T915)&gt;MASTER!$B$3/100,"SB",IF(VALUE('SUMMARY WEEK'!T915)&gt;MASTER!$B$4/100,"B",IF(VALUE('SUMMARY WEEK'!T915)&gt;MASTER!$B$5/100,"C","K"))),'SUMMARY WEEK'!T915))</f>
        <v/>
      </c>
      <c r="U915" s="20" t="str">
        <f>IF(ISBLANK('SUMMARY WEEK'!U915),'SUMMARY WEEK'!U915,IFERROR(IF(VALUE('SUMMARY WEEK'!U915)&gt;MASTER!$B$3/100,"SB",IF(VALUE('SUMMARY WEEK'!U915)&gt;MASTER!$B$4/100,"B",IF(VALUE('SUMMARY WEEK'!U915)&gt;MASTER!$B$5/100,"C","K"))),'SUMMARY WEEK'!U915))</f>
        <v/>
      </c>
      <c r="V915" s="20" t="str">
        <f>IF(ISBLANK('SUMMARY WEEK'!V915),'SUMMARY WEEK'!V915,IFERROR(IF(VALUE('SUMMARY WEEK'!V915)&gt;MASTER!$B$3/100,"SB",IF(VALUE('SUMMARY WEEK'!V915)&gt;MASTER!$B$4/100,"B",IF(VALUE('SUMMARY WEEK'!V915)&gt;MASTER!$B$5/100,"C","K"))),'SUMMARY WEEK'!V915))</f>
        <v/>
      </c>
      <c r="W915" s="20" t="str">
        <f>IF(ISBLANK('SUMMARY WEEK'!W915),'SUMMARY WEEK'!W915,IFERROR(IF(VALUE('SUMMARY WEEK'!W915)&gt;MASTER!$B$3/100,"SB",IF(VALUE('SUMMARY WEEK'!W915)&gt;MASTER!$B$4/100,"B",IF(VALUE('SUMMARY WEEK'!W915)&gt;MASTER!$B$5/100,"C","K"))),'SUMMARY WEEK'!W915))</f>
        <v/>
      </c>
      <c r="X915" s="20" t="str">
        <f>IF(ISBLANK('SUMMARY WEEK'!X915),'SUMMARY WEEK'!X915,IFERROR(IF(VALUE('SUMMARY WEEK'!X915)&gt;MASTER!$B$3/100,"SB",IF(VALUE('SUMMARY WEEK'!X915)&gt;MASTER!$B$4/100,"B",IF(VALUE('SUMMARY WEEK'!X915)&gt;MASTER!$B$5/100,"C","K"))),'SUMMARY WEEK'!X915))</f>
        <v/>
      </c>
      <c r="Y915" s="20" t="str">
        <f>IF(ISBLANK('SUMMARY WEEK'!Y915),'SUMMARY WEEK'!Y915,IFERROR(IF(VALUE('SUMMARY WEEK'!Y915)&gt;MASTER!$B$3/100,"SB",IF(VALUE('SUMMARY WEEK'!Y915)&gt;MASTER!$B$4/100,"B",IF(VALUE('SUMMARY WEEK'!Y915)&gt;MASTER!$B$5/100,"C","K"))),'SUMMARY WEEK'!Y915))</f>
        <v/>
      </c>
      <c r="Z915" s="20" t="str">
        <f>IF(ISBLANK('SUMMARY WEEK'!Z915),'SUMMARY WEEK'!Z915,IFERROR(IF(VALUE('SUMMARY WEEK'!Z915)&gt;MASTER!$B$3/100,"SB",IF(VALUE('SUMMARY WEEK'!Z915)&gt;MASTER!$B$4/100,"B",IF(VALUE('SUMMARY WEEK'!Z915)&gt;MASTER!$B$5/100,"C","K"))),'SUMMARY WEEK'!Z915))</f>
        <v/>
      </c>
      <c r="AA915" s="20"/>
    </row>
    <row r="916">
      <c r="A916" s="18" t="str">
        <f>IF(ISBLANK('SUMMARY WEEK'!A916),'SUMMARY WEEK'!A916,IFERROR(IF(VALUE('SUMMARY WEEK'!A916)&gt;MASTER!$B$3/100,"SB",IF(VALUE('SUMMARY WEEK'!A916)&gt;MASTER!$B$4/100,"B",IF(VALUE('SUMMARY WEEK'!A916)&gt;MASTER!$B$5/100,"C","K"))),'SUMMARY WEEK'!A916))</f>
        <v/>
      </c>
      <c r="B916" s="19" t="str">
        <f>IF(ISBLANK('SUMMARY WEEK'!B916),'SUMMARY WEEK'!B916,IFERROR(IF(VALUE('SUMMARY WEEK'!B916)&gt;MASTER!$B$3/100,"SB",IF(VALUE('SUMMARY WEEK'!B916)&gt;MASTER!$B$4/100,"B",IF(VALUE('SUMMARY WEEK'!B916)&gt;MASTER!$B$5/100,"C","K"))),'SUMMARY WEEK'!B916))</f>
        <v/>
      </c>
      <c r="C916" s="20" t="str">
        <f>IF(ISBLANK('SUMMARY WEEK'!C916),'SUMMARY WEEK'!C916,IFERROR(IF(VALUE('SUMMARY WEEK'!C916)&gt;MASTER!$B$3/100,"SB",IF(VALUE('SUMMARY WEEK'!C916)&gt;MASTER!$B$4/100,"B",IF(VALUE('SUMMARY WEEK'!C916)&gt;MASTER!$B$5/100,"C","K"))),'SUMMARY WEEK'!C916))</f>
        <v/>
      </c>
      <c r="D916" s="20" t="str">
        <f>IF(ISBLANK('SUMMARY WEEK'!D916),'SUMMARY WEEK'!D916,IFERROR(IF(VALUE('SUMMARY WEEK'!D916)&gt;MASTER!$B$3/100,"SB",IF(VALUE('SUMMARY WEEK'!D916)&gt;MASTER!$B$4/100,"B",IF(VALUE('SUMMARY WEEK'!D916)&gt;MASTER!$B$5/100,"C","K"))),'SUMMARY WEEK'!D916))</f>
        <v/>
      </c>
      <c r="E916" s="20" t="str">
        <f>IF(ISBLANK('SUMMARY WEEK'!E916),'SUMMARY WEEK'!E916,IFERROR(IF(VALUE('SUMMARY WEEK'!E916)&gt;MASTER!$B$3/100,"SB",IF(VALUE('SUMMARY WEEK'!E916)&gt;MASTER!$B$4/100,"B",IF(VALUE('SUMMARY WEEK'!E916)&gt;MASTER!$B$5/100,"C","K"))),'SUMMARY WEEK'!E916))</f>
        <v/>
      </c>
      <c r="F916" s="20" t="str">
        <f>IF(ISBLANK('SUMMARY WEEK'!F916),'SUMMARY WEEK'!F916,IFERROR(IF(VALUE('SUMMARY WEEK'!F916)&gt;MASTER!$B$3/100,"SB",IF(VALUE('SUMMARY WEEK'!F916)&gt;MASTER!$B$4/100,"B",IF(VALUE('SUMMARY WEEK'!F916)&gt;MASTER!$B$5/100,"C","K"))),'SUMMARY WEEK'!F916))</f>
        <v/>
      </c>
      <c r="G916" s="20" t="str">
        <f>IF(ISBLANK('SUMMARY WEEK'!G916),'SUMMARY WEEK'!G916,IFERROR(IF(VALUE('SUMMARY WEEK'!G916)&gt;MASTER!$B$3/100,"SB",IF(VALUE('SUMMARY WEEK'!G916)&gt;MASTER!$B$4/100,"B",IF(VALUE('SUMMARY WEEK'!G916)&gt;MASTER!$B$5/100,"C","K"))),'SUMMARY WEEK'!G916))</f>
        <v/>
      </c>
      <c r="H916" s="20" t="str">
        <f>IF(ISBLANK('SUMMARY WEEK'!H916),'SUMMARY WEEK'!H916,IFERROR(IF(VALUE('SUMMARY WEEK'!H916)&gt;MASTER!$B$3/100,"SB",IF(VALUE('SUMMARY WEEK'!H916)&gt;MASTER!$B$4/100,"B",IF(VALUE('SUMMARY WEEK'!H916)&gt;MASTER!$B$5/100,"C","K"))),'SUMMARY WEEK'!H916))</f>
        <v/>
      </c>
      <c r="I916" s="20" t="str">
        <f>IF(ISBLANK('SUMMARY WEEK'!I916),'SUMMARY WEEK'!I916,IFERROR(IF(VALUE('SUMMARY WEEK'!I916)&gt;MASTER!$B$3/100,"SB",IF(VALUE('SUMMARY WEEK'!I916)&gt;MASTER!$B$4/100,"B",IF(VALUE('SUMMARY WEEK'!I916)&gt;MASTER!$B$5/100,"C","K"))),'SUMMARY WEEK'!I916))</f>
        <v/>
      </c>
      <c r="J916" s="20" t="str">
        <f>IF(ISBLANK('SUMMARY WEEK'!J916),'SUMMARY WEEK'!J916,IFERROR(IF(VALUE('SUMMARY WEEK'!J916)&gt;MASTER!$B$3/100,"SB",IF(VALUE('SUMMARY WEEK'!J916)&gt;MASTER!$B$4/100,"B",IF(VALUE('SUMMARY WEEK'!J916)&gt;MASTER!$B$5/100,"C","K"))),'SUMMARY WEEK'!J916))</f>
        <v/>
      </c>
      <c r="K916" s="20" t="str">
        <f>IF(ISBLANK('SUMMARY WEEK'!K916),'SUMMARY WEEK'!K916,IFERROR(IF(VALUE('SUMMARY WEEK'!K916)&gt;MASTER!$B$3/100,"SB",IF(VALUE('SUMMARY WEEK'!K916)&gt;MASTER!$B$4/100,"B",IF(VALUE('SUMMARY WEEK'!K916)&gt;MASTER!$B$5/100,"C","K"))),'SUMMARY WEEK'!K916))</f>
        <v/>
      </c>
      <c r="L916" s="20" t="str">
        <f>IF(ISBLANK('SUMMARY WEEK'!L916),'SUMMARY WEEK'!L916,IFERROR(IF(VALUE('SUMMARY WEEK'!L916)&gt;MASTER!$B$3/100,"SB",IF(VALUE('SUMMARY WEEK'!L916)&gt;MASTER!$B$4/100,"B",IF(VALUE('SUMMARY WEEK'!L916)&gt;MASTER!$B$5/100,"C","K"))),'SUMMARY WEEK'!L916))</f>
        <v/>
      </c>
      <c r="M916" s="20" t="str">
        <f>IF(ISBLANK('SUMMARY WEEK'!M916),'SUMMARY WEEK'!M916,IFERROR(IF(VALUE('SUMMARY WEEK'!M916)&gt;MASTER!$B$3/100,"SB",IF(VALUE('SUMMARY WEEK'!M916)&gt;MASTER!$B$4/100,"B",IF(VALUE('SUMMARY WEEK'!M916)&gt;MASTER!$B$5/100,"C","K"))),'SUMMARY WEEK'!M916))</f>
        <v/>
      </c>
      <c r="N916" s="20" t="str">
        <f>IF(ISBLANK('SUMMARY WEEK'!N916),'SUMMARY WEEK'!N916,IFERROR(IF(VALUE('SUMMARY WEEK'!N916)&gt;MASTER!$B$3/100,"SB",IF(VALUE('SUMMARY WEEK'!N916)&gt;MASTER!$B$4/100,"B",IF(VALUE('SUMMARY WEEK'!N916)&gt;MASTER!$B$5/100,"C","K"))),'SUMMARY WEEK'!N916))</f>
        <v/>
      </c>
      <c r="O916" s="20" t="str">
        <f>IF(ISBLANK('SUMMARY WEEK'!O916),'SUMMARY WEEK'!O916,IFERROR(IF(VALUE('SUMMARY WEEK'!O916)&gt;MASTER!$B$3/100,"SB",IF(VALUE('SUMMARY WEEK'!O916)&gt;MASTER!$B$4/100,"B",IF(VALUE('SUMMARY WEEK'!O916)&gt;MASTER!$B$5/100,"C","K"))),'SUMMARY WEEK'!O916))</f>
        <v/>
      </c>
      <c r="P916" s="20" t="str">
        <f>IF(ISBLANK('SUMMARY WEEK'!P916),'SUMMARY WEEK'!P916,IFERROR(IF(VALUE('SUMMARY WEEK'!P916)&gt;MASTER!$B$3/100,"SB",IF(VALUE('SUMMARY WEEK'!P916)&gt;MASTER!$B$4/100,"B",IF(VALUE('SUMMARY WEEK'!P916)&gt;MASTER!$B$5/100,"C","K"))),'SUMMARY WEEK'!P916))</f>
        <v/>
      </c>
      <c r="Q916" s="20" t="str">
        <f>IF(ISBLANK('SUMMARY WEEK'!Q916),'SUMMARY WEEK'!Q916,IFERROR(IF(VALUE('SUMMARY WEEK'!Q916)&gt;MASTER!$B$3/100,"SB",IF(VALUE('SUMMARY WEEK'!Q916)&gt;MASTER!$B$4/100,"B",IF(VALUE('SUMMARY WEEK'!Q916)&gt;MASTER!$B$5/100,"C","K"))),'SUMMARY WEEK'!Q916))</f>
        <v/>
      </c>
      <c r="R916" s="20" t="str">
        <f>IF(ISBLANK('SUMMARY WEEK'!R916),'SUMMARY WEEK'!R916,IFERROR(IF(VALUE('SUMMARY WEEK'!R916)&gt;MASTER!$B$3/100,"SB",IF(VALUE('SUMMARY WEEK'!R916)&gt;MASTER!$B$4/100,"B",IF(VALUE('SUMMARY WEEK'!R916)&gt;MASTER!$B$5/100,"C","K"))),'SUMMARY WEEK'!R916))</f>
        <v/>
      </c>
      <c r="S916" s="20" t="str">
        <f>IF(ISBLANK('SUMMARY WEEK'!S916),'SUMMARY WEEK'!S916,IFERROR(IF(VALUE('SUMMARY WEEK'!S916)&gt;MASTER!$B$3/100,"SB",IF(VALUE('SUMMARY WEEK'!S916)&gt;MASTER!$B$4/100,"B",IF(VALUE('SUMMARY WEEK'!S916)&gt;MASTER!$B$5/100,"C","K"))),'SUMMARY WEEK'!S916))</f>
        <v/>
      </c>
      <c r="T916" s="20" t="str">
        <f>IF(ISBLANK('SUMMARY WEEK'!T916),'SUMMARY WEEK'!T916,IFERROR(IF(VALUE('SUMMARY WEEK'!T916)&gt;MASTER!$B$3/100,"SB",IF(VALUE('SUMMARY WEEK'!T916)&gt;MASTER!$B$4/100,"B",IF(VALUE('SUMMARY WEEK'!T916)&gt;MASTER!$B$5/100,"C","K"))),'SUMMARY WEEK'!T916))</f>
        <v/>
      </c>
      <c r="U916" s="20" t="str">
        <f>IF(ISBLANK('SUMMARY WEEK'!U916),'SUMMARY WEEK'!U916,IFERROR(IF(VALUE('SUMMARY WEEK'!U916)&gt;MASTER!$B$3/100,"SB",IF(VALUE('SUMMARY WEEK'!U916)&gt;MASTER!$B$4/100,"B",IF(VALUE('SUMMARY WEEK'!U916)&gt;MASTER!$B$5/100,"C","K"))),'SUMMARY WEEK'!U916))</f>
        <v/>
      </c>
      <c r="V916" s="20" t="str">
        <f>IF(ISBLANK('SUMMARY WEEK'!V916),'SUMMARY WEEK'!V916,IFERROR(IF(VALUE('SUMMARY WEEK'!V916)&gt;MASTER!$B$3/100,"SB",IF(VALUE('SUMMARY WEEK'!V916)&gt;MASTER!$B$4/100,"B",IF(VALUE('SUMMARY WEEK'!V916)&gt;MASTER!$B$5/100,"C","K"))),'SUMMARY WEEK'!V916))</f>
        <v/>
      </c>
      <c r="W916" s="20" t="str">
        <f>IF(ISBLANK('SUMMARY WEEK'!W916),'SUMMARY WEEK'!W916,IFERROR(IF(VALUE('SUMMARY WEEK'!W916)&gt;MASTER!$B$3/100,"SB",IF(VALUE('SUMMARY WEEK'!W916)&gt;MASTER!$B$4/100,"B",IF(VALUE('SUMMARY WEEK'!W916)&gt;MASTER!$B$5/100,"C","K"))),'SUMMARY WEEK'!W916))</f>
        <v/>
      </c>
      <c r="X916" s="20" t="str">
        <f>IF(ISBLANK('SUMMARY WEEK'!X916),'SUMMARY WEEK'!X916,IFERROR(IF(VALUE('SUMMARY WEEK'!X916)&gt;MASTER!$B$3/100,"SB",IF(VALUE('SUMMARY WEEK'!X916)&gt;MASTER!$B$4/100,"B",IF(VALUE('SUMMARY WEEK'!X916)&gt;MASTER!$B$5/100,"C","K"))),'SUMMARY WEEK'!X916))</f>
        <v/>
      </c>
      <c r="Y916" s="20" t="str">
        <f>IF(ISBLANK('SUMMARY WEEK'!Y916),'SUMMARY WEEK'!Y916,IFERROR(IF(VALUE('SUMMARY WEEK'!Y916)&gt;MASTER!$B$3/100,"SB",IF(VALUE('SUMMARY WEEK'!Y916)&gt;MASTER!$B$4/100,"B",IF(VALUE('SUMMARY WEEK'!Y916)&gt;MASTER!$B$5/100,"C","K"))),'SUMMARY WEEK'!Y916))</f>
        <v/>
      </c>
      <c r="Z916" s="20" t="str">
        <f>IF(ISBLANK('SUMMARY WEEK'!Z916),'SUMMARY WEEK'!Z916,IFERROR(IF(VALUE('SUMMARY WEEK'!Z916)&gt;MASTER!$B$3/100,"SB",IF(VALUE('SUMMARY WEEK'!Z916)&gt;MASTER!$B$4/100,"B",IF(VALUE('SUMMARY WEEK'!Z916)&gt;MASTER!$B$5/100,"C","K"))),'SUMMARY WEEK'!Z916))</f>
        <v/>
      </c>
      <c r="AA916" s="20"/>
    </row>
    <row r="917">
      <c r="A917" s="18" t="str">
        <f>IF(ISBLANK('SUMMARY WEEK'!A917),'SUMMARY WEEK'!A917,IFERROR(IF(VALUE('SUMMARY WEEK'!A917)&gt;MASTER!$B$3/100,"SB",IF(VALUE('SUMMARY WEEK'!A917)&gt;MASTER!$B$4/100,"B",IF(VALUE('SUMMARY WEEK'!A917)&gt;MASTER!$B$5/100,"C","K"))),'SUMMARY WEEK'!A917))</f>
        <v/>
      </c>
      <c r="B917" s="19" t="str">
        <f>IF(ISBLANK('SUMMARY WEEK'!B917),'SUMMARY WEEK'!B917,IFERROR(IF(VALUE('SUMMARY WEEK'!B917)&gt;MASTER!$B$3/100,"SB",IF(VALUE('SUMMARY WEEK'!B917)&gt;MASTER!$B$4/100,"B",IF(VALUE('SUMMARY WEEK'!B917)&gt;MASTER!$B$5/100,"C","K"))),'SUMMARY WEEK'!B917))</f>
        <v/>
      </c>
      <c r="C917" s="20" t="str">
        <f>IF(ISBLANK('SUMMARY WEEK'!C917),'SUMMARY WEEK'!C917,IFERROR(IF(VALUE('SUMMARY WEEK'!C917)&gt;MASTER!$B$3/100,"SB",IF(VALUE('SUMMARY WEEK'!C917)&gt;MASTER!$B$4/100,"B",IF(VALUE('SUMMARY WEEK'!C917)&gt;MASTER!$B$5/100,"C","K"))),'SUMMARY WEEK'!C917))</f>
        <v/>
      </c>
      <c r="D917" s="20" t="str">
        <f>IF(ISBLANK('SUMMARY WEEK'!D917),'SUMMARY WEEK'!D917,IFERROR(IF(VALUE('SUMMARY WEEK'!D917)&gt;MASTER!$B$3/100,"SB",IF(VALUE('SUMMARY WEEK'!D917)&gt;MASTER!$B$4/100,"B",IF(VALUE('SUMMARY WEEK'!D917)&gt;MASTER!$B$5/100,"C","K"))),'SUMMARY WEEK'!D917))</f>
        <v/>
      </c>
      <c r="E917" s="20" t="str">
        <f>IF(ISBLANK('SUMMARY WEEK'!E917),'SUMMARY WEEK'!E917,IFERROR(IF(VALUE('SUMMARY WEEK'!E917)&gt;MASTER!$B$3/100,"SB",IF(VALUE('SUMMARY WEEK'!E917)&gt;MASTER!$B$4/100,"B",IF(VALUE('SUMMARY WEEK'!E917)&gt;MASTER!$B$5/100,"C","K"))),'SUMMARY WEEK'!E917))</f>
        <v/>
      </c>
      <c r="F917" s="20" t="str">
        <f>IF(ISBLANK('SUMMARY WEEK'!F917),'SUMMARY WEEK'!F917,IFERROR(IF(VALUE('SUMMARY WEEK'!F917)&gt;MASTER!$B$3/100,"SB",IF(VALUE('SUMMARY WEEK'!F917)&gt;MASTER!$B$4/100,"B",IF(VALUE('SUMMARY WEEK'!F917)&gt;MASTER!$B$5/100,"C","K"))),'SUMMARY WEEK'!F917))</f>
        <v/>
      </c>
      <c r="G917" s="20" t="str">
        <f>IF(ISBLANK('SUMMARY WEEK'!G917),'SUMMARY WEEK'!G917,IFERROR(IF(VALUE('SUMMARY WEEK'!G917)&gt;MASTER!$B$3/100,"SB",IF(VALUE('SUMMARY WEEK'!G917)&gt;MASTER!$B$4/100,"B",IF(VALUE('SUMMARY WEEK'!G917)&gt;MASTER!$B$5/100,"C","K"))),'SUMMARY WEEK'!G917))</f>
        <v/>
      </c>
      <c r="H917" s="20" t="str">
        <f>IF(ISBLANK('SUMMARY WEEK'!H917),'SUMMARY WEEK'!H917,IFERROR(IF(VALUE('SUMMARY WEEK'!H917)&gt;MASTER!$B$3/100,"SB",IF(VALUE('SUMMARY WEEK'!H917)&gt;MASTER!$B$4/100,"B",IF(VALUE('SUMMARY WEEK'!H917)&gt;MASTER!$B$5/100,"C","K"))),'SUMMARY WEEK'!H917))</f>
        <v/>
      </c>
      <c r="I917" s="20" t="str">
        <f>IF(ISBLANK('SUMMARY WEEK'!I917),'SUMMARY WEEK'!I917,IFERROR(IF(VALUE('SUMMARY WEEK'!I917)&gt;MASTER!$B$3/100,"SB",IF(VALUE('SUMMARY WEEK'!I917)&gt;MASTER!$B$4/100,"B",IF(VALUE('SUMMARY WEEK'!I917)&gt;MASTER!$B$5/100,"C","K"))),'SUMMARY WEEK'!I917))</f>
        <v/>
      </c>
      <c r="J917" s="20" t="str">
        <f>IF(ISBLANK('SUMMARY WEEK'!J917),'SUMMARY WEEK'!J917,IFERROR(IF(VALUE('SUMMARY WEEK'!J917)&gt;MASTER!$B$3/100,"SB",IF(VALUE('SUMMARY WEEK'!J917)&gt;MASTER!$B$4/100,"B",IF(VALUE('SUMMARY WEEK'!J917)&gt;MASTER!$B$5/100,"C","K"))),'SUMMARY WEEK'!J917))</f>
        <v/>
      </c>
      <c r="K917" s="20" t="str">
        <f>IF(ISBLANK('SUMMARY WEEK'!K917),'SUMMARY WEEK'!K917,IFERROR(IF(VALUE('SUMMARY WEEK'!K917)&gt;MASTER!$B$3/100,"SB",IF(VALUE('SUMMARY WEEK'!K917)&gt;MASTER!$B$4/100,"B",IF(VALUE('SUMMARY WEEK'!K917)&gt;MASTER!$B$5/100,"C","K"))),'SUMMARY WEEK'!K917))</f>
        <v/>
      </c>
      <c r="L917" s="20" t="str">
        <f>IF(ISBLANK('SUMMARY WEEK'!L917),'SUMMARY WEEK'!L917,IFERROR(IF(VALUE('SUMMARY WEEK'!L917)&gt;MASTER!$B$3/100,"SB",IF(VALUE('SUMMARY WEEK'!L917)&gt;MASTER!$B$4/100,"B",IF(VALUE('SUMMARY WEEK'!L917)&gt;MASTER!$B$5/100,"C","K"))),'SUMMARY WEEK'!L917))</f>
        <v/>
      </c>
      <c r="M917" s="20" t="str">
        <f>IF(ISBLANK('SUMMARY WEEK'!M917),'SUMMARY WEEK'!M917,IFERROR(IF(VALUE('SUMMARY WEEK'!M917)&gt;MASTER!$B$3/100,"SB",IF(VALUE('SUMMARY WEEK'!M917)&gt;MASTER!$B$4/100,"B",IF(VALUE('SUMMARY WEEK'!M917)&gt;MASTER!$B$5/100,"C","K"))),'SUMMARY WEEK'!M917))</f>
        <v/>
      </c>
      <c r="N917" s="20" t="str">
        <f>IF(ISBLANK('SUMMARY WEEK'!N917),'SUMMARY WEEK'!N917,IFERROR(IF(VALUE('SUMMARY WEEK'!N917)&gt;MASTER!$B$3/100,"SB",IF(VALUE('SUMMARY WEEK'!N917)&gt;MASTER!$B$4/100,"B",IF(VALUE('SUMMARY WEEK'!N917)&gt;MASTER!$B$5/100,"C","K"))),'SUMMARY WEEK'!N917))</f>
        <v/>
      </c>
      <c r="O917" s="20" t="str">
        <f>IF(ISBLANK('SUMMARY WEEK'!O917),'SUMMARY WEEK'!O917,IFERROR(IF(VALUE('SUMMARY WEEK'!O917)&gt;MASTER!$B$3/100,"SB",IF(VALUE('SUMMARY WEEK'!O917)&gt;MASTER!$B$4/100,"B",IF(VALUE('SUMMARY WEEK'!O917)&gt;MASTER!$B$5/100,"C","K"))),'SUMMARY WEEK'!O917))</f>
        <v/>
      </c>
      <c r="P917" s="20" t="str">
        <f>IF(ISBLANK('SUMMARY WEEK'!P917),'SUMMARY WEEK'!P917,IFERROR(IF(VALUE('SUMMARY WEEK'!P917)&gt;MASTER!$B$3/100,"SB",IF(VALUE('SUMMARY WEEK'!P917)&gt;MASTER!$B$4/100,"B",IF(VALUE('SUMMARY WEEK'!P917)&gt;MASTER!$B$5/100,"C","K"))),'SUMMARY WEEK'!P917))</f>
        <v/>
      </c>
      <c r="Q917" s="20" t="str">
        <f>IF(ISBLANK('SUMMARY WEEK'!Q917),'SUMMARY WEEK'!Q917,IFERROR(IF(VALUE('SUMMARY WEEK'!Q917)&gt;MASTER!$B$3/100,"SB",IF(VALUE('SUMMARY WEEK'!Q917)&gt;MASTER!$B$4/100,"B",IF(VALUE('SUMMARY WEEK'!Q917)&gt;MASTER!$B$5/100,"C","K"))),'SUMMARY WEEK'!Q917))</f>
        <v/>
      </c>
      <c r="R917" s="20" t="str">
        <f>IF(ISBLANK('SUMMARY WEEK'!R917),'SUMMARY WEEK'!R917,IFERROR(IF(VALUE('SUMMARY WEEK'!R917)&gt;MASTER!$B$3/100,"SB",IF(VALUE('SUMMARY WEEK'!R917)&gt;MASTER!$B$4/100,"B",IF(VALUE('SUMMARY WEEK'!R917)&gt;MASTER!$B$5/100,"C","K"))),'SUMMARY WEEK'!R917))</f>
        <v/>
      </c>
      <c r="S917" s="20" t="str">
        <f>IF(ISBLANK('SUMMARY WEEK'!S917),'SUMMARY WEEK'!S917,IFERROR(IF(VALUE('SUMMARY WEEK'!S917)&gt;MASTER!$B$3/100,"SB",IF(VALUE('SUMMARY WEEK'!S917)&gt;MASTER!$B$4/100,"B",IF(VALUE('SUMMARY WEEK'!S917)&gt;MASTER!$B$5/100,"C","K"))),'SUMMARY WEEK'!S917))</f>
        <v/>
      </c>
      <c r="T917" s="20" t="str">
        <f>IF(ISBLANK('SUMMARY WEEK'!T917),'SUMMARY WEEK'!T917,IFERROR(IF(VALUE('SUMMARY WEEK'!T917)&gt;MASTER!$B$3/100,"SB",IF(VALUE('SUMMARY WEEK'!T917)&gt;MASTER!$B$4/100,"B",IF(VALUE('SUMMARY WEEK'!T917)&gt;MASTER!$B$5/100,"C","K"))),'SUMMARY WEEK'!T917))</f>
        <v/>
      </c>
      <c r="U917" s="20" t="str">
        <f>IF(ISBLANK('SUMMARY WEEK'!U917),'SUMMARY WEEK'!U917,IFERROR(IF(VALUE('SUMMARY WEEK'!U917)&gt;MASTER!$B$3/100,"SB",IF(VALUE('SUMMARY WEEK'!U917)&gt;MASTER!$B$4/100,"B",IF(VALUE('SUMMARY WEEK'!U917)&gt;MASTER!$B$5/100,"C","K"))),'SUMMARY WEEK'!U917))</f>
        <v/>
      </c>
      <c r="V917" s="20" t="str">
        <f>IF(ISBLANK('SUMMARY WEEK'!V917),'SUMMARY WEEK'!V917,IFERROR(IF(VALUE('SUMMARY WEEK'!V917)&gt;MASTER!$B$3/100,"SB",IF(VALUE('SUMMARY WEEK'!V917)&gt;MASTER!$B$4/100,"B",IF(VALUE('SUMMARY WEEK'!V917)&gt;MASTER!$B$5/100,"C","K"))),'SUMMARY WEEK'!V917))</f>
        <v/>
      </c>
      <c r="W917" s="20" t="str">
        <f>IF(ISBLANK('SUMMARY WEEK'!W917),'SUMMARY WEEK'!W917,IFERROR(IF(VALUE('SUMMARY WEEK'!W917)&gt;MASTER!$B$3/100,"SB",IF(VALUE('SUMMARY WEEK'!W917)&gt;MASTER!$B$4/100,"B",IF(VALUE('SUMMARY WEEK'!W917)&gt;MASTER!$B$5/100,"C","K"))),'SUMMARY WEEK'!W917))</f>
        <v/>
      </c>
      <c r="X917" s="20" t="str">
        <f>IF(ISBLANK('SUMMARY WEEK'!X917),'SUMMARY WEEK'!X917,IFERROR(IF(VALUE('SUMMARY WEEK'!X917)&gt;MASTER!$B$3/100,"SB",IF(VALUE('SUMMARY WEEK'!X917)&gt;MASTER!$B$4/100,"B",IF(VALUE('SUMMARY WEEK'!X917)&gt;MASTER!$B$5/100,"C","K"))),'SUMMARY WEEK'!X917))</f>
        <v/>
      </c>
      <c r="Y917" s="20" t="str">
        <f>IF(ISBLANK('SUMMARY WEEK'!Y917),'SUMMARY WEEK'!Y917,IFERROR(IF(VALUE('SUMMARY WEEK'!Y917)&gt;MASTER!$B$3/100,"SB",IF(VALUE('SUMMARY WEEK'!Y917)&gt;MASTER!$B$4/100,"B",IF(VALUE('SUMMARY WEEK'!Y917)&gt;MASTER!$B$5/100,"C","K"))),'SUMMARY WEEK'!Y917))</f>
        <v/>
      </c>
      <c r="Z917" s="20" t="str">
        <f>IF(ISBLANK('SUMMARY WEEK'!Z917),'SUMMARY WEEK'!Z917,IFERROR(IF(VALUE('SUMMARY WEEK'!Z917)&gt;MASTER!$B$3/100,"SB",IF(VALUE('SUMMARY WEEK'!Z917)&gt;MASTER!$B$4/100,"B",IF(VALUE('SUMMARY WEEK'!Z917)&gt;MASTER!$B$5/100,"C","K"))),'SUMMARY WEEK'!Z917))</f>
        <v/>
      </c>
      <c r="AA917" s="20"/>
    </row>
    <row r="918">
      <c r="A918" s="18" t="str">
        <f>IF(ISBLANK('SUMMARY WEEK'!A918),'SUMMARY WEEK'!A918,IFERROR(IF(VALUE('SUMMARY WEEK'!A918)&gt;MASTER!$B$3/100,"SB",IF(VALUE('SUMMARY WEEK'!A918)&gt;MASTER!$B$4/100,"B",IF(VALUE('SUMMARY WEEK'!A918)&gt;MASTER!$B$5/100,"C","K"))),'SUMMARY WEEK'!A918))</f>
        <v/>
      </c>
      <c r="B918" s="19" t="str">
        <f>IF(ISBLANK('SUMMARY WEEK'!B918),'SUMMARY WEEK'!B918,IFERROR(IF(VALUE('SUMMARY WEEK'!B918)&gt;MASTER!$B$3/100,"SB",IF(VALUE('SUMMARY WEEK'!B918)&gt;MASTER!$B$4/100,"B",IF(VALUE('SUMMARY WEEK'!B918)&gt;MASTER!$B$5/100,"C","K"))),'SUMMARY WEEK'!B918))</f>
        <v/>
      </c>
      <c r="C918" s="20" t="str">
        <f>IF(ISBLANK('SUMMARY WEEK'!C918),'SUMMARY WEEK'!C918,IFERROR(IF(VALUE('SUMMARY WEEK'!C918)&gt;MASTER!$B$3/100,"SB",IF(VALUE('SUMMARY WEEK'!C918)&gt;MASTER!$B$4/100,"B",IF(VALUE('SUMMARY WEEK'!C918)&gt;MASTER!$B$5/100,"C","K"))),'SUMMARY WEEK'!C918))</f>
        <v/>
      </c>
      <c r="D918" s="20" t="str">
        <f>IF(ISBLANK('SUMMARY WEEK'!D918),'SUMMARY WEEK'!D918,IFERROR(IF(VALUE('SUMMARY WEEK'!D918)&gt;MASTER!$B$3/100,"SB",IF(VALUE('SUMMARY WEEK'!D918)&gt;MASTER!$B$4/100,"B",IF(VALUE('SUMMARY WEEK'!D918)&gt;MASTER!$B$5/100,"C","K"))),'SUMMARY WEEK'!D918))</f>
        <v/>
      </c>
      <c r="E918" s="20" t="str">
        <f>IF(ISBLANK('SUMMARY WEEK'!E918),'SUMMARY WEEK'!E918,IFERROR(IF(VALUE('SUMMARY WEEK'!E918)&gt;MASTER!$B$3/100,"SB",IF(VALUE('SUMMARY WEEK'!E918)&gt;MASTER!$B$4/100,"B",IF(VALUE('SUMMARY WEEK'!E918)&gt;MASTER!$B$5/100,"C","K"))),'SUMMARY WEEK'!E918))</f>
        <v/>
      </c>
      <c r="F918" s="20" t="str">
        <f>IF(ISBLANK('SUMMARY WEEK'!F918),'SUMMARY WEEK'!F918,IFERROR(IF(VALUE('SUMMARY WEEK'!F918)&gt;MASTER!$B$3/100,"SB",IF(VALUE('SUMMARY WEEK'!F918)&gt;MASTER!$B$4/100,"B",IF(VALUE('SUMMARY WEEK'!F918)&gt;MASTER!$B$5/100,"C","K"))),'SUMMARY WEEK'!F918))</f>
        <v/>
      </c>
      <c r="G918" s="20" t="str">
        <f>IF(ISBLANK('SUMMARY WEEK'!G918),'SUMMARY WEEK'!G918,IFERROR(IF(VALUE('SUMMARY WEEK'!G918)&gt;MASTER!$B$3/100,"SB",IF(VALUE('SUMMARY WEEK'!G918)&gt;MASTER!$B$4/100,"B",IF(VALUE('SUMMARY WEEK'!G918)&gt;MASTER!$B$5/100,"C","K"))),'SUMMARY WEEK'!G918))</f>
        <v/>
      </c>
      <c r="H918" s="20" t="str">
        <f>IF(ISBLANK('SUMMARY WEEK'!H918),'SUMMARY WEEK'!H918,IFERROR(IF(VALUE('SUMMARY WEEK'!H918)&gt;MASTER!$B$3/100,"SB",IF(VALUE('SUMMARY WEEK'!H918)&gt;MASTER!$B$4/100,"B",IF(VALUE('SUMMARY WEEK'!H918)&gt;MASTER!$B$5/100,"C","K"))),'SUMMARY WEEK'!H918))</f>
        <v/>
      </c>
      <c r="I918" s="20" t="str">
        <f>IF(ISBLANK('SUMMARY WEEK'!I918),'SUMMARY WEEK'!I918,IFERROR(IF(VALUE('SUMMARY WEEK'!I918)&gt;MASTER!$B$3/100,"SB",IF(VALUE('SUMMARY WEEK'!I918)&gt;MASTER!$B$4/100,"B",IF(VALUE('SUMMARY WEEK'!I918)&gt;MASTER!$B$5/100,"C","K"))),'SUMMARY WEEK'!I918))</f>
        <v/>
      </c>
      <c r="J918" s="20" t="str">
        <f>IF(ISBLANK('SUMMARY WEEK'!J918),'SUMMARY WEEK'!J918,IFERROR(IF(VALUE('SUMMARY WEEK'!J918)&gt;MASTER!$B$3/100,"SB",IF(VALUE('SUMMARY WEEK'!J918)&gt;MASTER!$B$4/100,"B",IF(VALUE('SUMMARY WEEK'!J918)&gt;MASTER!$B$5/100,"C","K"))),'SUMMARY WEEK'!J918))</f>
        <v/>
      </c>
      <c r="K918" s="20" t="str">
        <f>IF(ISBLANK('SUMMARY WEEK'!K918),'SUMMARY WEEK'!K918,IFERROR(IF(VALUE('SUMMARY WEEK'!K918)&gt;MASTER!$B$3/100,"SB",IF(VALUE('SUMMARY WEEK'!K918)&gt;MASTER!$B$4/100,"B",IF(VALUE('SUMMARY WEEK'!K918)&gt;MASTER!$B$5/100,"C","K"))),'SUMMARY WEEK'!K918))</f>
        <v/>
      </c>
      <c r="L918" s="20" t="str">
        <f>IF(ISBLANK('SUMMARY WEEK'!L918),'SUMMARY WEEK'!L918,IFERROR(IF(VALUE('SUMMARY WEEK'!L918)&gt;MASTER!$B$3/100,"SB",IF(VALUE('SUMMARY WEEK'!L918)&gt;MASTER!$B$4/100,"B",IF(VALUE('SUMMARY WEEK'!L918)&gt;MASTER!$B$5/100,"C","K"))),'SUMMARY WEEK'!L918))</f>
        <v/>
      </c>
      <c r="M918" s="20" t="str">
        <f>IF(ISBLANK('SUMMARY WEEK'!M918),'SUMMARY WEEK'!M918,IFERROR(IF(VALUE('SUMMARY WEEK'!M918)&gt;MASTER!$B$3/100,"SB",IF(VALUE('SUMMARY WEEK'!M918)&gt;MASTER!$B$4/100,"B",IF(VALUE('SUMMARY WEEK'!M918)&gt;MASTER!$B$5/100,"C","K"))),'SUMMARY WEEK'!M918))</f>
        <v/>
      </c>
      <c r="N918" s="20" t="str">
        <f>IF(ISBLANK('SUMMARY WEEK'!N918),'SUMMARY WEEK'!N918,IFERROR(IF(VALUE('SUMMARY WEEK'!N918)&gt;MASTER!$B$3/100,"SB",IF(VALUE('SUMMARY WEEK'!N918)&gt;MASTER!$B$4/100,"B",IF(VALUE('SUMMARY WEEK'!N918)&gt;MASTER!$B$5/100,"C","K"))),'SUMMARY WEEK'!N918))</f>
        <v/>
      </c>
      <c r="O918" s="20" t="str">
        <f>IF(ISBLANK('SUMMARY WEEK'!O918),'SUMMARY WEEK'!O918,IFERROR(IF(VALUE('SUMMARY WEEK'!O918)&gt;MASTER!$B$3/100,"SB",IF(VALUE('SUMMARY WEEK'!O918)&gt;MASTER!$B$4/100,"B",IF(VALUE('SUMMARY WEEK'!O918)&gt;MASTER!$B$5/100,"C","K"))),'SUMMARY WEEK'!O918))</f>
        <v/>
      </c>
      <c r="P918" s="20" t="str">
        <f>IF(ISBLANK('SUMMARY WEEK'!P918),'SUMMARY WEEK'!P918,IFERROR(IF(VALUE('SUMMARY WEEK'!P918)&gt;MASTER!$B$3/100,"SB",IF(VALUE('SUMMARY WEEK'!P918)&gt;MASTER!$B$4/100,"B",IF(VALUE('SUMMARY WEEK'!P918)&gt;MASTER!$B$5/100,"C","K"))),'SUMMARY WEEK'!P918))</f>
        <v/>
      </c>
      <c r="Q918" s="20" t="str">
        <f>IF(ISBLANK('SUMMARY WEEK'!Q918),'SUMMARY WEEK'!Q918,IFERROR(IF(VALUE('SUMMARY WEEK'!Q918)&gt;MASTER!$B$3/100,"SB",IF(VALUE('SUMMARY WEEK'!Q918)&gt;MASTER!$B$4/100,"B",IF(VALUE('SUMMARY WEEK'!Q918)&gt;MASTER!$B$5/100,"C","K"))),'SUMMARY WEEK'!Q918))</f>
        <v/>
      </c>
      <c r="R918" s="20" t="str">
        <f>IF(ISBLANK('SUMMARY WEEK'!R918),'SUMMARY WEEK'!R918,IFERROR(IF(VALUE('SUMMARY WEEK'!R918)&gt;MASTER!$B$3/100,"SB",IF(VALUE('SUMMARY WEEK'!R918)&gt;MASTER!$B$4/100,"B",IF(VALUE('SUMMARY WEEK'!R918)&gt;MASTER!$B$5/100,"C","K"))),'SUMMARY WEEK'!R918))</f>
        <v/>
      </c>
      <c r="S918" s="20" t="str">
        <f>IF(ISBLANK('SUMMARY WEEK'!S918),'SUMMARY WEEK'!S918,IFERROR(IF(VALUE('SUMMARY WEEK'!S918)&gt;MASTER!$B$3/100,"SB",IF(VALUE('SUMMARY WEEK'!S918)&gt;MASTER!$B$4/100,"B",IF(VALUE('SUMMARY WEEK'!S918)&gt;MASTER!$B$5/100,"C","K"))),'SUMMARY WEEK'!S918))</f>
        <v/>
      </c>
      <c r="T918" s="20" t="str">
        <f>IF(ISBLANK('SUMMARY WEEK'!T918),'SUMMARY WEEK'!T918,IFERROR(IF(VALUE('SUMMARY WEEK'!T918)&gt;MASTER!$B$3/100,"SB",IF(VALUE('SUMMARY WEEK'!T918)&gt;MASTER!$B$4/100,"B",IF(VALUE('SUMMARY WEEK'!T918)&gt;MASTER!$B$5/100,"C","K"))),'SUMMARY WEEK'!T918))</f>
        <v/>
      </c>
      <c r="U918" s="20" t="str">
        <f>IF(ISBLANK('SUMMARY WEEK'!U918),'SUMMARY WEEK'!U918,IFERROR(IF(VALUE('SUMMARY WEEK'!U918)&gt;MASTER!$B$3/100,"SB",IF(VALUE('SUMMARY WEEK'!U918)&gt;MASTER!$B$4/100,"B",IF(VALUE('SUMMARY WEEK'!U918)&gt;MASTER!$B$5/100,"C","K"))),'SUMMARY WEEK'!U918))</f>
        <v/>
      </c>
      <c r="V918" s="20" t="str">
        <f>IF(ISBLANK('SUMMARY WEEK'!V918),'SUMMARY WEEK'!V918,IFERROR(IF(VALUE('SUMMARY WEEK'!V918)&gt;MASTER!$B$3/100,"SB",IF(VALUE('SUMMARY WEEK'!V918)&gt;MASTER!$B$4/100,"B",IF(VALUE('SUMMARY WEEK'!V918)&gt;MASTER!$B$5/100,"C","K"))),'SUMMARY WEEK'!V918))</f>
        <v/>
      </c>
      <c r="W918" s="20" t="str">
        <f>IF(ISBLANK('SUMMARY WEEK'!W918),'SUMMARY WEEK'!W918,IFERROR(IF(VALUE('SUMMARY WEEK'!W918)&gt;MASTER!$B$3/100,"SB",IF(VALUE('SUMMARY WEEK'!W918)&gt;MASTER!$B$4/100,"B",IF(VALUE('SUMMARY WEEK'!W918)&gt;MASTER!$B$5/100,"C","K"))),'SUMMARY WEEK'!W918))</f>
        <v/>
      </c>
      <c r="X918" s="20" t="str">
        <f>IF(ISBLANK('SUMMARY WEEK'!X918),'SUMMARY WEEK'!X918,IFERROR(IF(VALUE('SUMMARY WEEK'!X918)&gt;MASTER!$B$3/100,"SB",IF(VALUE('SUMMARY WEEK'!X918)&gt;MASTER!$B$4/100,"B",IF(VALUE('SUMMARY WEEK'!X918)&gt;MASTER!$B$5/100,"C","K"))),'SUMMARY WEEK'!X918))</f>
        <v/>
      </c>
      <c r="Y918" s="20" t="str">
        <f>IF(ISBLANK('SUMMARY WEEK'!Y918),'SUMMARY WEEK'!Y918,IFERROR(IF(VALUE('SUMMARY WEEK'!Y918)&gt;MASTER!$B$3/100,"SB",IF(VALUE('SUMMARY WEEK'!Y918)&gt;MASTER!$B$4/100,"B",IF(VALUE('SUMMARY WEEK'!Y918)&gt;MASTER!$B$5/100,"C","K"))),'SUMMARY WEEK'!Y918))</f>
        <v/>
      </c>
      <c r="Z918" s="20" t="str">
        <f>IF(ISBLANK('SUMMARY WEEK'!Z918),'SUMMARY WEEK'!Z918,IFERROR(IF(VALUE('SUMMARY WEEK'!Z918)&gt;MASTER!$B$3/100,"SB",IF(VALUE('SUMMARY WEEK'!Z918)&gt;MASTER!$B$4/100,"B",IF(VALUE('SUMMARY WEEK'!Z918)&gt;MASTER!$B$5/100,"C","K"))),'SUMMARY WEEK'!Z918))</f>
        <v/>
      </c>
      <c r="AA918" s="20"/>
    </row>
    <row r="919">
      <c r="A919" s="18" t="str">
        <f>IF(ISBLANK('SUMMARY WEEK'!A919),'SUMMARY WEEK'!A919,IFERROR(IF(VALUE('SUMMARY WEEK'!A919)&gt;MASTER!$B$3/100,"SB",IF(VALUE('SUMMARY WEEK'!A919)&gt;MASTER!$B$4/100,"B",IF(VALUE('SUMMARY WEEK'!A919)&gt;MASTER!$B$5/100,"C","K"))),'SUMMARY WEEK'!A919))</f>
        <v/>
      </c>
      <c r="B919" s="19" t="str">
        <f>IF(ISBLANK('SUMMARY WEEK'!B919),'SUMMARY WEEK'!B919,IFERROR(IF(VALUE('SUMMARY WEEK'!B919)&gt;MASTER!$B$3/100,"SB",IF(VALUE('SUMMARY WEEK'!B919)&gt;MASTER!$B$4/100,"B",IF(VALUE('SUMMARY WEEK'!B919)&gt;MASTER!$B$5/100,"C","K"))),'SUMMARY WEEK'!B919))</f>
        <v/>
      </c>
      <c r="C919" s="20" t="str">
        <f>IF(ISBLANK('SUMMARY WEEK'!C919),'SUMMARY WEEK'!C919,IFERROR(IF(VALUE('SUMMARY WEEK'!C919)&gt;MASTER!$B$3/100,"SB",IF(VALUE('SUMMARY WEEK'!C919)&gt;MASTER!$B$4/100,"B",IF(VALUE('SUMMARY WEEK'!C919)&gt;MASTER!$B$5/100,"C","K"))),'SUMMARY WEEK'!C919))</f>
        <v/>
      </c>
      <c r="D919" s="20" t="str">
        <f>IF(ISBLANK('SUMMARY WEEK'!D919),'SUMMARY WEEK'!D919,IFERROR(IF(VALUE('SUMMARY WEEK'!D919)&gt;MASTER!$B$3/100,"SB",IF(VALUE('SUMMARY WEEK'!D919)&gt;MASTER!$B$4/100,"B",IF(VALUE('SUMMARY WEEK'!D919)&gt;MASTER!$B$5/100,"C","K"))),'SUMMARY WEEK'!D919))</f>
        <v/>
      </c>
      <c r="E919" s="20" t="str">
        <f>IF(ISBLANK('SUMMARY WEEK'!E919),'SUMMARY WEEK'!E919,IFERROR(IF(VALUE('SUMMARY WEEK'!E919)&gt;MASTER!$B$3/100,"SB",IF(VALUE('SUMMARY WEEK'!E919)&gt;MASTER!$B$4/100,"B",IF(VALUE('SUMMARY WEEK'!E919)&gt;MASTER!$B$5/100,"C","K"))),'SUMMARY WEEK'!E919))</f>
        <v/>
      </c>
      <c r="F919" s="20" t="str">
        <f>IF(ISBLANK('SUMMARY WEEK'!F919),'SUMMARY WEEK'!F919,IFERROR(IF(VALUE('SUMMARY WEEK'!F919)&gt;MASTER!$B$3/100,"SB",IF(VALUE('SUMMARY WEEK'!F919)&gt;MASTER!$B$4/100,"B",IF(VALUE('SUMMARY WEEK'!F919)&gt;MASTER!$B$5/100,"C","K"))),'SUMMARY WEEK'!F919))</f>
        <v/>
      </c>
      <c r="G919" s="20" t="str">
        <f>IF(ISBLANK('SUMMARY WEEK'!G919),'SUMMARY WEEK'!G919,IFERROR(IF(VALUE('SUMMARY WEEK'!G919)&gt;MASTER!$B$3/100,"SB",IF(VALUE('SUMMARY WEEK'!G919)&gt;MASTER!$B$4/100,"B",IF(VALUE('SUMMARY WEEK'!G919)&gt;MASTER!$B$5/100,"C","K"))),'SUMMARY WEEK'!G919))</f>
        <v/>
      </c>
      <c r="H919" s="20" t="str">
        <f>IF(ISBLANK('SUMMARY WEEK'!H919),'SUMMARY WEEK'!H919,IFERROR(IF(VALUE('SUMMARY WEEK'!H919)&gt;MASTER!$B$3/100,"SB",IF(VALUE('SUMMARY WEEK'!H919)&gt;MASTER!$B$4/100,"B",IF(VALUE('SUMMARY WEEK'!H919)&gt;MASTER!$B$5/100,"C","K"))),'SUMMARY WEEK'!H919))</f>
        <v/>
      </c>
      <c r="I919" s="20" t="str">
        <f>IF(ISBLANK('SUMMARY WEEK'!I919),'SUMMARY WEEK'!I919,IFERROR(IF(VALUE('SUMMARY WEEK'!I919)&gt;MASTER!$B$3/100,"SB",IF(VALUE('SUMMARY WEEK'!I919)&gt;MASTER!$B$4/100,"B",IF(VALUE('SUMMARY WEEK'!I919)&gt;MASTER!$B$5/100,"C","K"))),'SUMMARY WEEK'!I919))</f>
        <v/>
      </c>
      <c r="J919" s="20" t="str">
        <f>IF(ISBLANK('SUMMARY WEEK'!J919),'SUMMARY WEEK'!J919,IFERROR(IF(VALUE('SUMMARY WEEK'!J919)&gt;MASTER!$B$3/100,"SB",IF(VALUE('SUMMARY WEEK'!J919)&gt;MASTER!$B$4/100,"B",IF(VALUE('SUMMARY WEEK'!J919)&gt;MASTER!$B$5/100,"C","K"))),'SUMMARY WEEK'!J919))</f>
        <v/>
      </c>
      <c r="K919" s="20" t="str">
        <f>IF(ISBLANK('SUMMARY WEEK'!K919),'SUMMARY WEEK'!K919,IFERROR(IF(VALUE('SUMMARY WEEK'!K919)&gt;MASTER!$B$3/100,"SB",IF(VALUE('SUMMARY WEEK'!K919)&gt;MASTER!$B$4/100,"B",IF(VALUE('SUMMARY WEEK'!K919)&gt;MASTER!$B$5/100,"C","K"))),'SUMMARY WEEK'!K919))</f>
        <v/>
      </c>
      <c r="L919" s="20" t="str">
        <f>IF(ISBLANK('SUMMARY WEEK'!L919),'SUMMARY WEEK'!L919,IFERROR(IF(VALUE('SUMMARY WEEK'!L919)&gt;MASTER!$B$3/100,"SB",IF(VALUE('SUMMARY WEEK'!L919)&gt;MASTER!$B$4/100,"B",IF(VALUE('SUMMARY WEEK'!L919)&gt;MASTER!$B$5/100,"C","K"))),'SUMMARY WEEK'!L919))</f>
        <v/>
      </c>
      <c r="M919" s="20" t="str">
        <f>IF(ISBLANK('SUMMARY WEEK'!M919),'SUMMARY WEEK'!M919,IFERROR(IF(VALUE('SUMMARY WEEK'!M919)&gt;MASTER!$B$3/100,"SB",IF(VALUE('SUMMARY WEEK'!M919)&gt;MASTER!$B$4/100,"B",IF(VALUE('SUMMARY WEEK'!M919)&gt;MASTER!$B$5/100,"C","K"))),'SUMMARY WEEK'!M919))</f>
        <v/>
      </c>
      <c r="N919" s="20" t="str">
        <f>IF(ISBLANK('SUMMARY WEEK'!N919),'SUMMARY WEEK'!N919,IFERROR(IF(VALUE('SUMMARY WEEK'!N919)&gt;MASTER!$B$3/100,"SB",IF(VALUE('SUMMARY WEEK'!N919)&gt;MASTER!$B$4/100,"B",IF(VALUE('SUMMARY WEEK'!N919)&gt;MASTER!$B$5/100,"C","K"))),'SUMMARY WEEK'!N919))</f>
        <v/>
      </c>
      <c r="O919" s="20" t="str">
        <f>IF(ISBLANK('SUMMARY WEEK'!O919),'SUMMARY WEEK'!O919,IFERROR(IF(VALUE('SUMMARY WEEK'!O919)&gt;MASTER!$B$3/100,"SB",IF(VALUE('SUMMARY WEEK'!O919)&gt;MASTER!$B$4/100,"B",IF(VALUE('SUMMARY WEEK'!O919)&gt;MASTER!$B$5/100,"C","K"))),'SUMMARY WEEK'!O919))</f>
        <v/>
      </c>
      <c r="P919" s="20" t="str">
        <f>IF(ISBLANK('SUMMARY WEEK'!P919),'SUMMARY WEEK'!P919,IFERROR(IF(VALUE('SUMMARY WEEK'!P919)&gt;MASTER!$B$3/100,"SB",IF(VALUE('SUMMARY WEEK'!P919)&gt;MASTER!$B$4/100,"B",IF(VALUE('SUMMARY WEEK'!P919)&gt;MASTER!$B$5/100,"C","K"))),'SUMMARY WEEK'!P919))</f>
        <v/>
      </c>
      <c r="Q919" s="20" t="str">
        <f>IF(ISBLANK('SUMMARY WEEK'!Q919),'SUMMARY WEEK'!Q919,IFERROR(IF(VALUE('SUMMARY WEEK'!Q919)&gt;MASTER!$B$3/100,"SB",IF(VALUE('SUMMARY WEEK'!Q919)&gt;MASTER!$B$4/100,"B",IF(VALUE('SUMMARY WEEK'!Q919)&gt;MASTER!$B$5/100,"C","K"))),'SUMMARY WEEK'!Q919))</f>
        <v/>
      </c>
      <c r="R919" s="20" t="str">
        <f>IF(ISBLANK('SUMMARY WEEK'!R919),'SUMMARY WEEK'!R919,IFERROR(IF(VALUE('SUMMARY WEEK'!R919)&gt;MASTER!$B$3/100,"SB",IF(VALUE('SUMMARY WEEK'!R919)&gt;MASTER!$B$4/100,"B",IF(VALUE('SUMMARY WEEK'!R919)&gt;MASTER!$B$5/100,"C","K"))),'SUMMARY WEEK'!R919))</f>
        <v/>
      </c>
      <c r="S919" s="20" t="str">
        <f>IF(ISBLANK('SUMMARY WEEK'!S919),'SUMMARY WEEK'!S919,IFERROR(IF(VALUE('SUMMARY WEEK'!S919)&gt;MASTER!$B$3/100,"SB",IF(VALUE('SUMMARY WEEK'!S919)&gt;MASTER!$B$4/100,"B",IF(VALUE('SUMMARY WEEK'!S919)&gt;MASTER!$B$5/100,"C","K"))),'SUMMARY WEEK'!S919))</f>
        <v/>
      </c>
      <c r="T919" s="20" t="str">
        <f>IF(ISBLANK('SUMMARY WEEK'!T919),'SUMMARY WEEK'!T919,IFERROR(IF(VALUE('SUMMARY WEEK'!T919)&gt;MASTER!$B$3/100,"SB",IF(VALUE('SUMMARY WEEK'!T919)&gt;MASTER!$B$4/100,"B",IF(VALUE('SUMMARY WEEK'!T919)&gt;MASTER!$B$5/100,"C","K"))),'SUMMARY WEEK'!T919))</f>
        <v/>
      </c>
      <c r="U919" s="20" t="str">
        <f>IF(ISBLANK('SUMMARY WEEK'!U919),'SUMMARY WEEK'!U919,IFERROR(IF(VALUE('SUMMARY WEEK'!U919)&gt;MASTER!$B$3/100,"SB",IF(VALUE('SUMMARY WEEK'!U919)&gt;MASTER!$B$4/100,"B",IF(VALUE('SUMMARY WEEK'!U919)&gt;MASTER!$B$5/100,"C","K"))),'SUMMARY WEEK'!U919))</f>
        <v/>
      </c>
      <c r="V919" s="20" t="str">
        <f>IF(ISBLANK('SUMMARY WEEK'!V919),'SUMMARY WEEK'!V919,IFERROR(IF(VALUE('SUMMARY WEEK'!V919)&gt;MASTER!$B$3/100,"SB",IF(VALUE('SUMMARY WEEK'!V919)&gt;MASTER!$B$4/100,"B",IF(VALUE('SUMMARY WEEK'!V919)&gt;MASTER!$B$5/100,"C","K"))),'SUMMARY WEEK'!V919))</f>
        <v/>
      </c>
      <c r="W919" s="20" t="str">
        <f>IF(ISBLANK('SUMMARY WEEK'!W919),'SUMMARY WEEK'!W919,IFERROR(IF(VALUE('SUMMARY WEEK'!W919)&gt;MASTER!$B$3/100,"SB",IF(VALUE('SUMMARY WEEK'!W919)&gt;MASTER!$B$4/100,"B",IF(VALUE('SUMMARY WEEK'!W919)&gt;MASTER!$B$5/100,"C","K"))),'SUMMARY WEEK'!W919))</f>
        <v/>
      </c>
      <c r="X919" s="20" t="str">
        <f>IF(ISBLANK('SUMMARY WEEK'!X919),'SUMMARY WEEK'!X919,IFERROR(IF(VALUE('SUMMARY WEEK'!X919)&gt;MASTER!$B$3/100,"SB",IF(VALUE('SUMMARY WEEK'!X919)&gt;MASTER!$B$4/100,"B",IF(VALUE('SUMMARY WEEK'!X919)&gt;MASTER!$B$5/100,"C","K"))),'SUMMARY WEEK'!X919))</f>
        <v/>
      </c>
      <c r="Y919" s="20" t="str">
        <f>IF(ISBLANK('SUMMARY WEEK'!Y919),'SUMMARY WEEK'!Y919,IFERROR(IF(VALUE('SUMMARY WEEK'!Y919)&gt;MASTER!$B$3/100,"SB",IF(VALUE('SUMMARY WEEK'!Y919)&gt;MASTER!$B$4/100,"B",IF(VALUE('SUMMARY WEEK'!Y919)&gt;MASTER!$B$5/100,"C","K"))),'SUMMARY WEEK'!Y919))</f>
        <v/>
      </c>
      <c r="Z919" s="20" t="str">
        <f>IF(ISBLANK('SUMMARY WEEK'!Z919),'SUMMARY WEEK'!Z919,IFERROR(IF(VALUE('SUMMARY WEEK'!Z919)&gt;MASTER!$B$3/100,"SB",IF(VALUE('SUMMARY WEEK'!Z919)&gt;MASTER!$B$4/100,"B",IF(VALUE('SUMMARY WEEK'!Z919)&gt;MASTER!$B$5/100,"C","K"))),'SUMMARY WEEK'!Z919))</f>
        <v/>
      </c>
      <c r="AA919" s="20"/>
    </row>
    <row r="920">
      <c r="A920" s="18" t="str">
        <f>IF(ISBLANK('SUMMARY WEEK'!A920),'SUMMARY WEEK'!A920,IFERROR(IF(VALUE('SUMMARY WEEK'!A920)&gt;MASTER!$B$3/100,"SB",IF(VALUE('SUMMARY WEEK'!A920)&gt;MASTER!$B$4/100,"B",IF(VALUE('SUMMARY WEEK'!A920)&gt;MASTER!$B$5/100,"C","K"))),'SUMMARY WEEK'!A920))</f>
        <v/>
      </c>
      <c r="B920" s="19" t="str">
        <f>IF(ISBLANK('SUMMARY WEEK'!B920),'SUMMARY WEEK'!B920,IFERROR(IF(VALUE('SUMMARY WEEK'!B920)&gt;MASTER!$B$3/100,"SB",IF(VALUE('SUMMARY WEEK'!B920)&gt;MASTER!$B$4/100,"B",IF(VALUE('SUMMARY WEEK'!B920)&gt;MASTER!$B$5/100,"C","K"))),'SUMMARY WEEK'!B920))</f>
        <v/>
      </c>
      <c r="C920" s="20" t="str">
        <f>IF(ISBLANK('SUMMARY WEEK'!C920),'SUMMARY WEEK'!C920,IFERROR(IF(VALUE('SUMMARY WEEK'!C920)&gt;MASTER!$B$3/100,"SB",IF(VALUE('SUMMARY WEEK'!C920)&gt;MASTER!$B$4/100,"B",IF(VALUE('SUMMARY WEEK'!C920)&gt;MASTER!$B$5/100,"C","K"))),'SUMMARY WEEK'!C920))</f>
        <v/>
      </c>
      <c r="D920" s="20" t="str">
        <f>IF(ISBLANK('SUMMARY WEEK'!D920),'SUMMARY WEEK'!D920,IFERROR(IF(VALUE('SUMMARY WEEK'!D920)&gt;MASTER!$B$3/100,"SB",IF(VALUE('SUMMARY WEEK'!D920)&gt;MASTER!$B$4/100,"B",IF(VALUE('SUMMARY WEEK'!D920)&gt;MASTER!$B$5/100,"C","K"))),'SUMMARY WEEK'!D920))</f>
        <v/>
      </c>
      <c r="E920" s="20" t="str">
        <f>IF(ISBLANK('SUMMARY WEEK'!E920),'SUMMARY WEEK'!E920,IFERROR(IF(VALUE('SUMMARY WEEK'!E920)&gt;MASTER!$B$3/100,"SB",IF(VALUE('SUMMARY WEEK'!E920)&gt;MASTER!$B$4/100,"B",IF(VALUE('SUMMARY WEEK'!E920)&gt;MASTER!$B$5/100,"C","K"))),'SUMMARY WEEK'!E920))</f>
        <v/>
      </c>
      <c r="F920" s="20" t="str">
        <f>IF(ISBLANK('SUMMARY WEEK'!F920),'SUMMARY WEEK'!F920,IFERROR(IF(VALUE('SUMMARY WEEK'!F920)&gt;MASTER!$B$3/100,"SB",IF(VALUE('SUMMARY WEEK'!F920)&gt;MASTER!$B$4/100,"B",IF(VALUE('SUMMARY WEEK'!F920)&gt;MASTER!$B$5/100,"C","K"))),'SUMMARY WEEK'!F920))</f>
        <v/>
      </c>
      <c r="G920" s="20" t="str">
        <f>IF(ISBLANK('SUMMARY WEEK'!G920),'SUMMARY WEEK'!G920,IFERROR(IF(VALUE('SUMMARY WEEK'!G920)&gt;MASTER!$B$3/100,"SB",IF(VALUE('SUMMARY WEEK'!G920)&gt;MASTER!$B$4/100,"B",IF(VALUE('SUMMARY WEEK'!G920)&gt;MASTER!$B$5/100,"C","K"))),'SUMMARY WEEK'!G920))</f>
        <v/>
      </c>
      <c r="H920" s="20" t="str">
        <f>IF(ISBLANK('SUMMARY WEEK'!H920),'SUMMARY WEEK'!H920,IFERROR(IF(VALUE('SUMMARY WEEK'!H920)&gt;MASTER!$B$3/100,"SB",IF(VALUE('SUMMARY WEEK'!H920)&gt;MASTER!$B$4/100,"B",IF(VALUE('SUMMARY WEEK'!H920)&gt;MASTER!$B$5/100,"C","K"))),'SUMMARY WEEK'!H920))</f>
        <v/>
      </c>
      <c r="I920" s="20" t="str">
        <f>IF(ISBLANK('SUMMARY WEEK'!I920),'SUMMARY WEEK'!I920,IFERROR(IF(VALUE('SUMMARY WEEK'!I920)&gt;MASTER!$B$3/100,"SB",IF(VALUE('SUMMARY WEEK'!I920)&gt;MASTER!$B$4/100,"B",IF(VALUE('SUMMARY WEEK'!I920)&gt;MASTER!$B$5/100,"C","K"))),'SUMMARY WEEK'!I920))</f>
        <v/>
      </c>
      <c r="J920" s="20" t="str">
        <f>IF(ISBLANK('SUMMARY WEEK'!J920),'SUMMARY WEEK'!J920,IFERROR(IF(VALUE('SUMMARY WEEK'!J920)&gt;MASTER!$B$3/100,"SB",IF(VALUE('SUMMARY WEEK'!J920)&gt;MASTER!$B$4/100,"B",IF(VALUE('SUMMARY WEEK'!J920)&gt;MASTER!$B$5/100,"C","K"))),'SUMMARY WEEK'!J920))</f>
        <v/>
      </c>
      <c r="K920" s="20" t="str">
        <f>IF(ISBLANK('SUMMARY WEEK'!K920),'SUMMARY WEEK'!K920,IFERROR(IF(VALUE('SUMMARY WEEK'!K920)&gt;MASTER!$B$3/100,"SB",IF(VALUE('SUMMARY WEEK'!K920)&gt;MASTER!$B$4/100,"B",IF(VALUE('SUMMARY WEEK'!K920)&gt;MASTER!$B$5/100,"C","K"))),'SUMMARY WEEK'!K920))</f>
        <v/>
      </c>
      <c r="L920" s="20" t="str">
        <f>IF(ISBLANK('SUMMARY WEEK'!L920),'SUMMARY WEEK'!L920,IFERROR(IF(VALUE('SUMMARY WEEK'!L920)&gt;MASTER!$B$3/100,"SB",IF(VALUE('SUMMARY WEEK'!L920)&gt;MASTER!$B$4/100,"B",IF(VALUE('SUMMARY WEEK'!L920)&gt;MASTER!$B$5/100,"C","K"))),'SUMMARY WEEK'!L920))</f>
        <v/>
      </c>
      <c r="M920" s="20" t="str">
        <f>IF(ISBLANK('SUMMARY WEEK'!M920),'SUMMARY WEEK'!M920,IFERROR(IF(VALUE('SUMMARY WEEK'!M920)&gt;MASTER!$B$3/100,"SB",IF(VALUE('SUMMARY WEEK'!M920)&gt;MASTER!$B$4/100,"B",IF(VALUE('SUMMARY WEEK'!M920)&gt;MASTER!$B$5/100,"C","K"))),'SUMMARY WEEK'!M920))</f>
        <v/>
      </c>
      <c r="N920" s="20" t="str">
        <f>IF(ISBLANK('SUMMARY WEEK'!N920),'SUMMARY WEEK'!N920,IFERROR(IF(VALUE('SUMMARY WEEK'!N920)&gt;MASTER!$B$3/100,"SB",IF(VALUE('SUMMARY WEEK'!N920)&gt;MASTER!$B$4/100,"B",IF(VALUE('SUMMARY WEEK'!N920)&gt;MASTER!$B$5/100,"C","K"))),'SUMMARY WEEK'!N920))</f>
        <v/>
      </c>
      <c r="O920" s="20" t="str">
        <f>IF(ISBLANK('SUMMARY WEEK'!O920),'SUMMARY WEEK'!O920,IFERROR(IF(VALUE('SUMMARY WEEK'!O920)&gt;MASTER!$B$3/100,"SB",IF(VALUE('SUMMARY WEEK'!O920)&gt;MASTER!$B$4/100,"B",IF(VALUE('SUMMARY WEEK'!O920)&gt;MASTER!$B$5/100,"C","K"))),'SUMMARY WEEK'!O920))</f>
        <v/>
      </c>
      <c r="P920" s="20" t="str">
        <f>IF(ISBLANK('SUMMARY WEEK'!P920),'SUMMARY WEEK'!P920,IFERROR(IF(VALUE('SUMMARY WEEK'!P920)&gt;MASTER!$B$3/100,"SB",IF(VALUE('SUMMARY WEEK'!P920)&gt;MASTER!$B$4/100,"B",IF(VALUE('SUMMARY WEEK'!P920)&gt;MASTER!$B$5/100,"C","K"))),'SUMMARY WEEK'!P920))</f>
        <v/>
      </c>
      <c r="Q920" s="20" t="str">
        <f>IF(ISBLANK('SUMMARY WEEK'!Q920),'SUMMARY WEEK'!Q920,IFERROR(IF(VALUE('SUMMARY WEEK'!Q920)&gt;MASTER!$B$3/100,"SB",IF(VALUE('SUMMARY WEEK'!Q920)&gt;MASTER!$B$4/100,"B",IF(VALUE('SUMMARY WEEK'!Q920)&gt;MASTER!$B$5/100,"C","K"))),'SUMMARY WEEK'!Q920))</f>
        <v/>
      </c>
      <c r="R920" s="20" t="str">
        <f>IF(ISBLANK('SUMMARY WEEK'!R920),'SUMMARY WEEK'!R920,IFERROR(IF(VALUE('SUMMARY WEEK'!R920)&gt;MASTER!$B$3/100,"SB",IF(VALUE('SUMMARY WEEK'!R920)&gt;MASTER!$B$4/100,"B",IF(VALUE('SUMMARY WEEK'!R920)&gt;MASTER!$B$5/100,"C","K"))),'SUMMARY WEEK'!R920))</f>
        <v/>
      </c>
      <c r="S920" s="20" t="str">
        <f>IF(ISBLANK('SUMMARY WEEK'!S920),'SUMMARY WEEK'!S920,IFERROR(IF(VALUE('SUMMARY WEEK'!S920)&gt;MASTER!$B$3/100,"SB",IF(VALUE('SUMMARY WEEK'!S920)&gt;MASTER!$B$4/100,"B",IF(VALUE('SUMMARY WEEK'!S920)&gt;MASTER!$B$5/100,"C","K"))),'SUMMARY WEEK'!S920))</f>
        <v/>
      </c>
      <c r="T920" s="20" t="str">
        <f>IF(ISBLANK('SUMMARY WEEK'!T920),'SUMMARY WEEK'!T920,IFERROR(IF(VALUE('SUMMARY WEEK'!T920)&gt;MASTER!$B$3/100,"SB",IF(VALUE('SUMMARY WEEK'!T920)&gt;MASTER!$B$4/100,"B",IF(VALUE('SUMMARY WEEK'!T920)&gt;MASTER!$B$5/100,"C","K"))),'SUMMARY WEEK'!T920))</f>
        <v/>
      </c>
      <c r="U920" s="20" t="str">
        <f>IF(ISBLANK('SUMMARY WEEK'!U920),'SUMMARY WEEK'!U920,IFERROR(IF(VALUE('SUMMARY WEEK'!U920)&gt;MASTER!$B$3/100,"SB",IF(VALUE('SUMMARY WEEK'!U920)&gt;MASTER!$B$4/100,"B",IF(VALUE('SUMMARY WEEK'!U920)&gt;MASTER!$B$5/100,"C","K"))),'SUMMARY WEEK'!U920))</f>
        <v/>
      </c>
      <c r="V920" s="20" t="str">
        <f>IF(ISBLANK('SUMMARY WEEK'!V920),'SUMMARY WEEK'!V920,IFERROR(IF(VALUE('SUMMARY WEEK'!V920)&gt;MASTER!$B$3/100,"SB",IF(VALUE('SUMMARY WEEK'!V920)&gt;MASTER!$B$4/100,"B",IF(VALUE('SUMMARY WEEK'!V920)&gt;MASTER!$B$5/100,"C","K"))),'SUMMARY WEEK'!V920))</f>
        <v/>
      </c>
      <c r="W920" s="20" t="str">
        <f>IF(ISBLANK('SUMMARY WEEK'!W920),'SUMMARY WEEK'!W920,IFERROR(IF(VALUE('SUMMARY WEEK'!W920)&gt;MASTER!$B$3/100,"SB",IF(VALUE('SUMMARY WEEK'!W920)&gt;MASTER!$B$4/100,"B",IF(VALUE('SUMMARY WEEK'!W920)&gt;MASTER!$B$5/100,"C","K"))),'SUMMARY WEEK'!W920))</f>
        <v/>
      </c>
      <c r="X920" s="20" t="str">
        <f>IF(ISBLANK('SUMMARY WEEK'!X920),'SUMMARY WEEK'!X920,IFERROR(IF(VALUE('SUMMARY WEEK'!X920)&gt;MASTER!$B$3/100,"SB",IF(VALUE('SUMMARY WEEK'!X920)&gt;MASTER!$B$4/100,"B",IF(VALUE('SUMMARY WEEK'!X920)&gt;MASTER!$B$5/100,"C","K"))),'SUMMARY WEEK'!X920))</f>
        <v/>
      </c>
      <c r="Y920" s="20" t="str">
        <f>IF(ISBLANK('SUMMARY WEEK'!Y920),'SUMMARY WEEK'!Y920,IFERROR(IF(VALUE('SUMMARY WEEK'!Y920)&gt;MASTER!$B$3/100,"SB",IF(VALUE('SUMMARY WEEK'!Y920)&gt;MASTER!$B$4/100,"B",IF(VALUE('SUMMARY WEEK'!Y920)&gt;MASTER!$B$5/100,"C","K"))),'SUMMARY WEEK'!Y920))</f>
        <v/>
      </c>
      <c r="Z920" s="20" t="str">
        <f>IF(ISBLANK('SUMMARY WEEK'!Z920),'SUMMARY WEEK'!Z920,IFERROR(IF(VALUE('SUMMARY WEEK'!Z920)&gt;MASTER!$B$3/100,"SB",IF(VALUE('SUMMARY WEEK'!Z920)&gt;MASTER!$B$4/100,"B",IF(VALUE('SUMMARY WEEK'!Z920)&gt;MASTER!$B$5/100,"C","K"))),'SUMMARY WEEK'!Z920))</f>
        <v/>
      </c>
      <c r="AA920" s="20"/>
    </row>
    <row r="921">
      <c r="A921" s="18" t="str">
        <f>IF(ISBLANK('SUMMARY WEEK'!A921),'SUMMARY WEEK'!A921,IFERROR(IF(VALUE('SUMMARY WEEK'!A921)&gt;MASTER!$B$3/100,"SB",IF(VALUE('SUMMARY WEEK'!A921)&gt;MASTER!$B$4/100,"B",IF(VALUE('SUMMARY WEEK'!A921)&gt;MASTER!$B$5/100,"C","K"))),'SUMMARY WEEK'!A921))</f>
        <v/>
      </c>
      <c r="B921" s="19" t="str">
        <f>IF(ISBLANK('SUMMARY WEEK'!B921),'SUMMARY WEEK'!B921,IFERROR(IF(VALUE('SUMMARY WEEK'!B921)&gt;MASTER!$B$3/100,"SB",IF(VALUE('SUMMARY WEEK'!B921)&gt;MASTER!$B$4/100,"B",IF(VALUE('SUMMARY WEEK'!B921)&gt;MASTER!$B$5/100,"C","K"))),'SUMMARY WEEK'!B921))</f>
        <v/>
      </c>
      <c r="C921" s="20" t="str">
        <f>IF(ISBLANK('SUMMARY WEEK'!C921),'SUMMARY WEEK'!C921,IFERROR(IF(VALUE('SUMMARY WEEK'!C921)&gt;MASTER!$B$3/100,"SB",IF(VALUE('SUMMARY WEEK'!C921)&gt;MASTER!$B$4/100,"B",IF(VALUE('SUMMARY WEEK'!C921)&gt;MASTER!$B$5/100,"C","K"))),'SUMMARY WEEK'!C921))</f>
        <v/>
      </c>
      <c r="D921" s="20" t="str">
        <f>IF(ISBLANK('SUMMARY WEEK'!D921),'SUMMARY WEEK'!D921,IFERROR(IF(VALUE('SUMMARY WEEK'!D921)&gt;MASTER!$B$3/100,"SB",IF(VALUE('SUMMARY WEEK'!D921)&gt;MASTER!$B$4/100,"B",IF(VALUE('SUMMARY WEEK'!D921)&gt;MASTER!$B$5/100,"C","K"))),'SUMMARY WEEK'!D921))</f>
        <v/>
      </c>
      <c r="E921" s="20" t="str">
        <f>IF(ISBLANK('SUMMARY WEEK'!E921),'SUMMARY WEEK'!E921,IFERROR(IF(VALUE('SUMMARY WEEK'!E921)&gt;MASTER!$B$3/100,"SB",IF(VALUE('SUMMARY WEEK'!E921)&gt;MASTER!$B$4/100,"B",IF(VALUE('SUMMARY WEEK'!E921)&gt;MASTER!$B$5/100,"C","K"))),'SUMMARY WEEK'!E921))</f>
        <v/>
      </c>
      <c r="F921" s="20" t="str">
        <f>IF(ISBLANK('SUMMARY WEEK'!F921),'SUMMARY WEEK'!F921,IFERROR(IF(VALUE('SUMMARY WEEK'!F921)&gt;MASTER!$B$3/100,"SB",IF(VALUE('SUMMARY WEEK'!F921)&gt;MASTER!$B$4/100,"B",IF(VALUE('SUMMARY WEEK'!F921)&gt;MASTER!$B$5/100,"C","K"))),'SUMMARY WEEK'!F921))</f>
        <v/>
      </c>
      <c r="G921" s="20" t="str">
        <f>IF(ISBLANK('SUMMARY WEEK'!G921),'SUMMARY WEEK'!G921,IFERROR(IF(VALUE('SUMMARY WEEK'!G921)&gt;MASTER!$B$3/100,"SB",IF(VALUE('SUMMARY WEEK'!G921)&gt;MASTER!$B$4/100,"B",IF(VALUE('SUMMARY WEEK'!G921)&gt;MASTER!$B$5/100,"C","K"))),'SUMMARY WEEK'!G921))</f>
        <v/>
      </c>
      <c r="H921" s="20" t="str">
        <f>IF(ISBLANK('SUMMARY WEEK'!H921),'SUMMARY WEEK'!H921,IFERROR(IF(VALUE('SUMMARY WEEK'!H921)&gt;MASTER!$B$3/100,"SB",IF(VALUE('SUMMARY WEEK'!H921)&gt;MASTER!$B$4/100,"B",IF(VALUE('SUMMARY WEEK'!H921)&gt;MASTER!$B$5/100,"C","K"))),'SUMMARY WEEK'!H921))</f>
        <v/>
      </c>
      <c r="I921" s="20" t="str">
        <f>IF(ISBLANK('SUMMARY WEEK'!I921),'SUMMARY WEEK'!I921,IFERROR(IF(VALUE('SUMMARY WEEK'!I921)&gt;MASTER!$B$3/100,"SB",IF(VALUE('SUMMARY WEEK'!I921)&gt;MASTER!$B$4/100,"B",IF(VALUE('SUMMARY WEEK'!I921)&gt;MASTER!$B$5/100,"C","K"))),'SUMMARY WEEK'!I921))</f>
        <v/>
      </c>
      <c r="J921" s="20" t="str">
        <f>IF(ISBLANK('SUMMARY WEEK'!J921),'SUMMARY WEEK'!J921,IFERROR(IF(VALUE('SUMMARY WEEK'!J921)&gt;MASTER!$B$3/100,"SB",IF(VALUE('SUMMARY WEEK'!J921)&gt;MASTER!$B$4/100,"B",IF(VALUE('SUMMARY WEEK'!J921)&gt;MASTER!$B$5/100,"C","K"))),'SUMMARY WEEK'!J921))</f>
        <v/>
      </c>
      <c r="K921" s="20" t="str">
        <f>IF(ISBLANK('SUMMARY WEEK'!K921),'SUMMARY WEEK'!K921,IFERROR(IF(VALUE('SUMMARY WEEK'!K921)&gt;MASTER!$B$3/100,"SB",IF(VALUE('SUMMARY WEEK'!K921)&gt;MASTER!$B$4/100,"B",IF(VALUE('SUMMARY WEEK'!K921)&gt;MASTER!$B$5/100,"C","K"))),'SUMMARY WEEK'!K921))</f>
        <v/>
      </c>
      <c r="L921" s="20" t="str">
        <f>IF(ISBLANK('SUMMARY WEEK'!L921),'SUMMARY WEEK'!L921,IFERROR(IF(VALUE('SUMMARY WEEK'!L921)&gt;MASTER!$B$3/100,"SB",IF(VALUE('SUMMARY WEEK'!L921)&gt;MASTER!$B$4/100,"B",IF(VALUE('SUMMARY WEEK'!L921)&gt;MASTER!$B$5/100,"C","K"))),'SUMMARY WEEK'!L921))</f>
        <v/>
      </c>
      <c r="M921" s="20" t="str">
        <f>IF(ISBLANK('SUMMARY WEEK'!M921),'SUMMARY WEEK'!M921,IFERROR(IF(VALUE('SUMMARY WEEK'!M921)&gt;MASTER!$B$3/100,"SB",IF(VALUE('SUMMARY WEEK'!M921)&gt;MASTER!$B$4/100,"B",IF(VALUE('SUMMARY WEEK'!M921)&gt;MASTER!$B$5/100,"C","K"))),'SUMMARY WEEK'!M921))</f>
        <v/>
      </c>
      <c r="N921" s="20" t="str">
        <f>IF(ISBLANK('SUMMARY WEEK'!N921),'SUMMARY WEEK'!N921,IFERROR(IF(VALUE('SUMMARY WEEK'!N921)&gt;MASTER!$B$3/100,"SB",IF(VALUE('SUMMARY WEEK'!N921)&gt;MASTER!$B$4/100,"B",IF(VALUE('SUMMARY WEEK'!N921)&gt;MASTER!$B$5/100,"C","K"))),'SUMMARY WEEK'!N921))</f>
        <v/>
      </c>
      <c r="O921" s="20" t="str">
        <f>IF(ISBLANK('SUMMARY WEEK'!O921),'SUMMARY WEEK'!O921,IFERROR(IF(VALUE('SUMMARY WEEK'!O921)&gt;MASTER!$B$3/100,"SB",IF(VALUE('SUMMARY WEEK'!O921)&gt;MASTER!$B$4/100,"B",IF(VALUE('SUMMARY WEEK'!O921)&gt;MASTER!$B$5/100,"C","K"))),'SUMMARY WEEK'!O921))</f>
        <v/>
      </c>
      <c r="P921" s="20" t="str">
        <f>IF(ISBLANK('SUMMARY WEEK'!P921),'SUMMARY WEEK'!P921,IFERROR(IF(VALUE('SUMMARY WEEK'!P921)&gt;MASTER!$B$3/100,"SB",IF(VALUE('SUMMARY WEEK'!P921)&gt;MASTER!$B$4/100,"B",IF(VALUE('SUMMARY WEEK'!P921)&gt;MASTER!$B$5/100,"C","K"))),'SUMMARY WEEK'!P921))</f>
        <v/>
      </c>
      <c r="Q921" s="20" t="str">
        <f>IF(ISBLANK('SUMMARY WEEK'!Q921),'SUMMARY WEEK'!Q921,IFERROR(IF(VALUE('SUMMARY WEEK'!Q921)&gt;MASTER!$B$3/100,"SB",IF(VALUE('SUMMARY WEEK'!Q921)&gt;MASTER!$B$4/100,"B",IF(VALUE('SUMMARY WEEK'!Q921)&gt;MASTER!$B$5/100,"C","K"))),'SUMMARY WEEK'!Q921))</f>
        <v/>
      </c>
      <c r="R921" s="20" t="str">
        <f>IF(ISBLANK('SUMMARY WEEK'!R921),'SUMMARY WEEK'!R921,IFERROR(IF(VALUE('SUMMARY WEEK'!R921)&gt;MASTER!$B$3/100,"SB",IF(VALUE('SUMMARY WEEK'!R921)&gt;MASTER!$B$4/100,"B",IF(VALUE('SUMMARY WEEK'!R921)&gt;MASTER!$B$5/100,"C","K"))),'SUMMARY WEEK'!R921))</f>
        <v/>
      </c>
      <c r="S921" s="20" t="str">
        <f>IF(ISBLANK('SUMMARY WEEK'!S921),'SUMMARY WEEK'!S921,IFERROR(IF(VALUE('SUMMARY WEEK'!S921)&gt;MASTER!$B$3/100,"SB",IF(VALUE('SUMMARY WEEK'!S921)&gt;MASTER!$B$4/100,"B",IF(VALUE('SUMMARY WEEK'!S921)&gt;MASTER!$B$5/100,"C","K"))),'SUMMARY WEEK'!S921))</f>
        <v/>
      </c>
      <c r="T921" s="20" t="str">
        <f>IF(ISBLANK('SUMMARY WEEK'!T921),'SUMMARY WEEK'!T921,IFERROR(IF(VALUE('SUMMARY WEEK'!T921)&gt;MASTER!$B$3/100,"SB",IF(VALUE('SUMMARY WEEK'!T921)&gt;MASTER!$B$4/100,"B",IF(VALUE('SUMMARY WEEK'!T921)&gt;MASTER!$B$5/100,"C","K"))),'SUMMARY WEEK'!T921))</f>
        <v/>
      </c>
      <c r="U921" s="20" t="str">
        <f>IF(ISBLANK('SUMMARY WEEK'!U921),'SUMMARY WEEK'!U921,IFERROR(IF(VALUE('SUMMARY WEEK'!U921)&gt;MASTER!$B$3/100,"SB",IF(VALUE('SUMMARY WEEK'!U921)&gt;MASTER!$B$4/100,"B",IF(VALUE('SUMMARY WEEK'!U921)&gt;MASTER!$B$5/100,"C","K"))),'SUMMARY WEEK'!U921))</f>
        <v/>
      </c>
      <c r="V921" s="20" t="str">
        <f>IF(ISBLANK('SUMMARY WEEK'!V921),'SUMMARY WEEK'!V921,IFERROR(IF(VALUE('SUMMARY WEEK'!V921)&gt;MASTER!$B$3/100,"SB",IF(VALUE('SUMMARY WEEK'!V921)&gt;MASTER!$B$4/100,"B",IF(VALUE('SUMMARY WEEK'!V921)&gt;MASTER!$B$5/100,"C","K"))),'SUMMARY WEEK'!V921))</f>
        <v/>
      </c>
      <c r="W921" s="20" t="str">
        <f>IF(ISBLANK('SUMMARY WEEK'!W921),'SUMMARY WEEK'!W921,IFERROR(IF(VALUE('SUMMARY WEEK'!W921)&gt;MASTER!$B$3/100,"SB",IF(VALUE('SUMMARY WEEK'!W921)&gt;MASTER!$B$4/100,"B",IF(VALUE('SUMMARY WEEK'!W921)&gt;MASTER!$B$5/100,"C","K"))),'SUMMARY WEEK'!W921))</f>
        <v/>
      </c>
      <c r="X921" s="20" t="str">
        <f>IF(ISBLANK('SUMMARY WEEK'!X921),'SUMMARY WEEK'!X921,IFERROR(IF(VALUE('SUMMARY WEEK'!X921)&gt;MASTER!$B$3/100,"SB",IF(VALUE('SUMMARY WEEK'!X921)&gt;MASTER!$B$4/100,"B",IF(VALUE('SUMMARY WEEK'!X921)&gt;MASTER!$B$5/100,"C","K"))),'SUMMARY WEEK'!X921))</f>
        <v/>
      </c>
      <c r="Y921" s="20" t="str">
        <f>IF(ISBLANK('SUMMARY WEEK'!Y921),'SUMMARY WEEK'!Y921,IFERROR(IF(VALUE('SUMMARY WEEK'!Y921)&gt;MASTER!$B$3/100,"SB",IF(VALUE('SUMMARY WEEK'!Y921)&gt;MASTER!$B$4/100,"B",IF(VALUE('SUMMARY WEEK'!Y921)&gt;MASTER!$B$5/100,"C","K"))),'SUMMARY WEEK'!Y921))</f>
        <v/>
      </c>
      <c r="Z921" s="20" t="str">
        <f>IF(ISBLANK('SUMMARY WEEK'!Z921),'SUMMARY WEEK'!Z921,IFERROR(IF(VALUE('SUMMARY WEEK'!Z921)&gt;MASTER!$B$3/100,"SB",IF(VALUE('SUMMARY WEEK'!Z921)&gt;MASTER!$B$4/100,"B",IF(VALUE('SUMMARY WEEK'!Z921)&gt;MASTER!$B$5/100,"C","K"))),'SUMMARY WEEK'!Z921))</f>
        <v/>
      </c>
      <c r="AA921" s="20"/>
    </row>
    <row r="922">
      <c r="A922" s="18" t="str">
        <f>IF(ISBLANK('SUMMARY WEEK'!A922),'SUMMARY WEEK'!A922,IFERROR(IF(VALUE('SUMMARY WEEK'!A922)&gt;MASTER!$B$3/100,"SB",IF(VALUE('SUMMARY WEEK'!A922)&gt;MASTER!$B$4/100,"B",IF(VALUE('SUMMARY WEEK'!A922)&gt;MASTER!$B$5/100,"C","K"))),'SUMMARY WEEK'!A922))</f>
        <v/>
      </c>
      <c r="B922" s="19" t="str">
        <f>IF(ISBLANK('SUMMARY WEEK'!B922),'SUMMARY WEEK'!B922,IFERROR(IF(VALUE('SUMMARY WEEK'!B922)&gt;MASTER!$B$3/100,"SB",IF(VALUE('SUMMARY WEEK'!B922)&gt;MASTER!$B$4/100,"B",IF(VALUE('SUMMARY WEEK'!B922)&gt;MASTER!$B$5/100,"C","K"))),'SUMMARY WEEK'!B922))</f>
        <v/>
      </c>
      <c r="C922" s="20" t="str">
        <f>IF(ISBLANK('SUMMARY WEEK'!C922),'SUMMARY WEEK'!C922,IFERROR(IF(VALUE('SUMMARY WEEK'!C922)&gt;MASTER!$B$3/100,"SB",IF(VALUE('SUMMARY WEEK'!C922)&gt;MASTER!$B$4/100,"B",IF(VALUE('SUMMARY WEEK'!C922)&gt;MASTER!$B$5/100,"C","K"))),'SUMMARY WEEK'!C922))</f>
        <v/>
      </c>
      <c r="D922" s="20" t="str">
        <f>IF(ISBLANK('SUMMARY WEEK'!D922),'SUMMARY WEEK'!D922,IFERROR(IF(VALUE('SUMMARY WEEK'!D922)&gt;MASTER!$B$3/100,"SB",IF(VALUE('SUMMARY WEEK'!D922)&gt;MASTER!$B$4/100,"B",IF(VALUE('SUMMARY WEEK'!D922)&gt;MASTER!$B$5/100,"C","K"))),'SUMMARY WEEK'!D922))</f>
        <v/>
      </c>
      <c r="E922" s="20" t="str">
        <f>IF(ISBLANK('SUMMARY WEEK'!E922),'SUMMARY WEEK'!E922,IFERROR(IF(VALUE('SUMMARY WEEK'!E922)&gt;MASTER!$B$3/100,"SB",IF(VALUE('SUMMARY WEEK'!E922)&gt;MASTER!$B$4/100,"B",IF(VALUE('SUMMARY WEEK'!E922)&gt;MASTER!$B$5/100,"C","K"))),'SUMMARY WEEK'!E922))</f>
        <v/>
      </c>
      <c r="F922" s="20" t="str">
        <f>IF(ISBLANK('SUMMARY WEEK'!F922),'SUMMARY WEEK'!F922,IFERROR(IF(VALUE('SUMMARY WEEK'!F922)&gt;MASTER!$B$3/100,"SB",IF(VALUE('SUMMARY WEEK'!F922)&gt;MASTER!$B$4/100,"B",IF(VALUE('SUMMARY WEEK'!F922)&gt;MASTER!$B$5/100,"C","K"))),'SUMMARY WEEK'!F922))</f>
        <v/>
      </c>
      <c r="G922" s="20" t="str">
        <f>IF(ISBLANK('SUMMARY WEEK'!G922),'SUMMARY WEEK'!G922,IFERROR(IF(VALUE('SUMMARY WEEK'!G922)&gt;MASTER!$B$3/100,"SB",IF(VALUE('SUMMARY WEEK'!G922)&gt;MASTER!$B$4/100,"B",IF(VALUE('SUMMARY WEEK'!G922)&gt;MASTER!$B$5/100,"C","K"))),'SUMMARY WEEK'!G922))</f>
        <v/>
      </c>
      <c r="H922" s="20" t="str">
        <f>IF(ISBLANK('SUMMARY WEEK'!H922),'SUMMARY WEEK'!H922,IFERROR(IF(VALUE('SUMMARY WEEK'!H922)&gt;MASTER!$B$3/100,"SB",IF(VALUE('SUMMARY WEEK'!H922)&gt;MASTER!$B$4/100,"B",IF(VALUE('SUMMARY WEEK'!H922)&gt;MASTER!$B$5/100,"C","K"))),'SUMMARY WEEK'!H922))</f>
        <v/>
      </c>
      <c r="I922" s="20" t="str">
        <f>IF(ISBLANK('SUMMARY WEEK'!I922),'SUMMARY WEEK'!I922,IFERROR(IF(VALUE('SUMMARY WEEK'!I922)&gt;MASTER!$B$3/100,"SB",IF(VALUE('SUMMARY WEEK'!I922)&gt;MASTER!$B$4/100,"B",IF(VALUE('SUMMARY WEEK'!I922)&gt;MASTER!$B$5/100,"C","K"))),'SUMMARY WEEK'!I922))</f>
        <v/>
      </c>
      <c r="J922" s="20" t="str">
        <f>IF(ISBLANK('SUMMARY WEEK'!J922),'SUMMARY WEEK'!J922,IFERROR(IF(VALUE('SUMMARY WEEK'!J922)&gt;MASTER!$B$3/100,"SB",IF(VALUE('SUMMARY WEEK'!J922)&gt;MASTER!$B$4/100,"B",IF(VALUE('SUMMARY WEEK'!J922)&gt;MASTER!$B$5/100,"C","K"))),'SUMMARY WEEK'!J922))</f>
        <v/>
      </c>
      <c r="K922" s="20" t="str">
        <f>IF(ISBLANK('SUMMARY WEEK'!K922),'SUMMARY WEEK'!K922,IFERROR(IF(VALUE('SUMMARY WEEK'!K922)&gt;MASTER!$B$3/100,"SB",IF(VALUE('SUMMARY WEEK'!K922)&gt;MASTER!$B$4/100,"B",IF(VALUE('SUMMARY WEEK'!K922)&gt;MASTER!$B$5/100,"C","K"))),'SUMMARY WEEK'!K922))</f>
        <v/>
      </c>
      <c r="L922" s="20" t="str">
        <f>IF(ISBLANK('SUMMARY WEEK'!L922),'SUMMARY WEEK'!L922,IFERROR(IF(VALUE('SUMMARY WEEK'!L922)&gt;MASTER!$B$3/100,"SB",IF(VALUE('SUMMARY WEEK'!L922)&gt;MASTER!$B$4/100,"B",IF(VALUE('SUMMARY WEEK'!L922)&gt;MASTER!$B$5/100,"C","K"))),'SUMMARY WEEK'!L922))</f>
        <v/>
      </c>
      <c r="M922" s="20" t="str">
        <f>IF(ISBLANK('SUMMARY WEEK'!M922),'SUMMARY WEEK'!M922,IFERROR(IF(VALUE('SUMMARY WEEK'!M922)&gt;MASTER!$B$3/100,"SB",IF(VALUE('SUMMARY WEEK'!M922)&gt;MASTER!$B$4/100,"B",IF(VALUE('SUMMARY WEEK'!M922)&gt;MASTER!$B$5/100,"C","K"))),'SUMMARY WEEK'!M922))</f>
        <v/>
      </c>
      <c r="N922" s="20" t="str">
        <f>IF(ISBLANK('SUMMARY WEEK'!N922),'SUMMARY WEEK'!N922,IFERROR(IF(VALUE('SUMMARY WEEK'!N922)&gt;MASTER!$B$3/100,"SB",IF(VALUE('SUMMARY WEEK'!N922)&gt;MASTER!$B$4/100,"B",IF(VALUE('SUMMARY WEEK'!N922)&gt;MASTER!$B$5/100,"C","K"))),'SUMMARY WEEK'!N922))</f>
        <v/>
      </c>
      <c r="O922" s="20" t="str">
        <f>IF(ISBLANK('SUMMARY WEEK'!O922),'SUMMARY WEEK'!O922,IFERROR(IF(VALUE('SUMMARY WEEK'!O922)&gt;MASTER!$B$3/100,"SB",IF(VALUE('SUMMARY WEEK'!O922)&gt;MASTER!$B$4/100,"B",IF(VALUE('SUMMARY WEEK'!O922)&gt;MASTER!$B$5/100,"C","K"))),'SUMMARY WEEK'!O922))</f>
        <v/>
      </c>
      <c r="P922" s="20" t="str">
        <f>IF(ISBLANK('SUMMARY WEEK'!P922),'SUMMARY WEEK'!P922,IFERROR(IF(VALUE('SUMMARY WEEK'!P922)&gt;MASTER!$B$3/100,"SB",IF(VALUE('SUMMARY WEEK'!P922)&gt;MASTER!$B$4/100,"B",IF(VALUE('SUMMARY WEEK'!P922)&gt;MASTER!$B$5/100,"C","K"))),'SUMMARY WEEK'!P922))</f>
        <v/>
      </c>
      <c r="Q922" s="20" t="str">
        <f>IF(ISBLANK('SUMMARY WEEK'!Q922),'SUMMARY WEEK'!Q922,IFERROR(IF(VALUE('SUMMARY WEEK'!Q922)&gt;MASTER!$B$3/100,"SB",IF(VALUE('SUMMARY WEEK'!Q922)&gt;MASTER!$B$4/100,"B",IF(VALUE('SUMMARY WEEK'!Q922)&gt;MASTER!$B$5/100,"C","K"))),'SUMMARY WEEK'!Q922))</f>
        <v/>
      </c>
      <c r="R922" s="20" t="str">
        <f>IF(ISBLANK('SUMMARY WEEK'!R922),'SUMMARY WEEK'!R922,IFERROR(IF(VALUE('SUMMARY WEEK'!R922)&gt;MASTER!$B$3/100,"SB",IF(VALUE('SUMMARY WEEK'!R922)&gt;MASTER!$B$4/100,"B",IF(VALUE('SUMMARY WEEK'!R922)&gt;MASTER!$B$5/100,"C","K"))),'SUMMARY WEEK'!R922))</f>
        <v/>
      </c>
      <c r="S922" s="20" t="str">
        <f>IF(ISBLANK('SUMMARY WEEK'!S922),'SUMMARY WEEK'!S922,IFERROR(IF(VALUE('SUMMARY WEEK'!S922)&gt;MASTER!$B$3/100,"SB",IF(VALUE('SUMMARY WEEK'!S922)&gt;MASTER!$B$4/100,"B",IF(VALUE('SUMMARY WEEK'!S922)&gt;MASTER!$B$5/100,"C","K"))),'SUMMARY WEEK'!S922))</f>
        <v/>
      </c>
      <c r="T922" s="20" t="str">
        <f>IF(ISBLANK('SUMMARY WEEK'!T922),'SUMMARY WEEK'!T922,IFERROR(IF(VALUE('SUMMARY WEEK'!T922)&gt;MASTER!$B$3/100,"SB",IF(VALUE('SUMMARY WEEK'!T922)&gt;MASTER!$B$4/100,"B",IF(VALUE('SUMMARY WEEK'!T922)&gt;MASTER!$B$5/100,"C","K"))),'SUMMARY WEEK'!T922))</f>
        <v/>
      </c>
      <c r="U922" s="20" t="str">
        <f>IF(ISBLANK('SUMMARY WEEK'!U922),'SUMMARY WEEK'!U922,IFERROR(IF(VALUE('SUMMARY WEEK'!U922)&gt;MASTER!$B$3/100,"SB",IF(VALUE('SUMMARY WEEK'!U922)&gt;MASTER!$B$4/100,"B",IF(VALUE('SUMMARY WEEK'!U922)&gt;MASTER!$B$5/100,"C","K"))),'SUMMARY WEEK'!U922))</f>
        <v/>
      </c>
      <c r="V922" s="20" t="str">
        <f>IF(ISBLANK('SUMMARY WEEK'!V922),'SUMMARY WEEK'!V922,IFERROR(IF(VALUE('SUMMARY WEEK'!V922)&gt;MASTER!$B$3/100,"SB",IF(VALUE('SUMMARY WEEK'!V922)&gt;MASTER!$B$4/100,"B",IF(VALUE('SUMMARY WEEK'!V922)&gt;MASTER!$B$5/100,"C","K"))),'SUMMARY WEEK'!V922))</f>
        <v/>
      </c>
      <c r="W922" s="20" t="str">
        <f>IF(ISBLANK('SUMMARY WEEK'!W922),'SUMMARY WEEK'!W922,IFERROR(IF(VALUE('SUMMARY WEEK'!W922)&gt;MASTER!$B$3/100,"SB",IF(VALUE('SUMMARY WEEK'!W922)&gt;MASTER!$B$4/100,"B",IF(VALUE('SUMMARY WEEK'!W922)&gt;MASTER!$B$5/100,"C","K"))),'SUMMARY WEEK'!W922))</f>
        <v/>
      </c>
      <c r="X922" s="20" t="str">
        <f>IF(ISBLANK('SUMMARY WEEK'!X922),'SUMMARY WEEK'!X922,IFERROR(IF(VALUE('SUMMARY WEEK'!X922)&gt;MASTER!$B$3/100,"SB",IF(VALUE('SUMMARY WEEK'!X922)&gt;MASTER!$B$4/100,"B",IF(VALUE('SUMMARY WEEK'!X922)&gt;MASTER!$B$5/100,"C","K"))),'SUMMARY WEEK'!X922))</f>
        <v/>
      </c>
      <c r="Y922" s="20" t="str">
        <f>IF(ISBLANK('SUMMARY WEEK'!Y922),'SUMMARY WEEK'!Y922,IFERROR(IF(VALUE('SUMMARY WEEK'!Y922)&gt;MASTER!$B$3/100,"SB",IF(VALUE('SUMMARY WEEK'!Y922)&gt;MASTER!$B$4/100,"B",IF(VALUE('SUMMARY WEEK'!Y922)&gt;MASTER!$B$5/100,"C","K"))),'SUMMARY WEEK'!Y922))</f>
        <v/>
      </c>
      <c r="Z922" s="20" t="str">
        <f>IF(ISBLANK('SUMMARY WEEK'!Z922),'SUMMARY WEEK'!Z922,IFERROR(IF(VALUE('SUMMARY WEEK'!Z922)&gt;MASTER!$B$3/100,"SB",IF(VALUE('SUMMARY WEEK'!Z922)&gt;MASTER!$B$4/100,"B",IF(VALUE('SUMMARY WEEK'!Z922)&gt;MASTER!$B$5/100,"C","K"))),'SUMMARY WEEK'!Z922))</f>
        <v/>
      </c>
      <c r="AA922" s="20"/>
    </row>
    <row r="923">
      <c r="A923" s="18" t="str">
        <f>IF(ISBLANK('SUMMARY WEEK'!A923),'SUMMARY WEEK'!A923,IFERROR(IF(VALUE('SUMMARY WEEK'!A923)&gt;MASTER!$B$3/100,"SB",IF(VALUE('SUMMARY WEEK'!A923)&gt;MASTER!$B$4/100,"B",IF(VALUE('SUMMARY WEEK'!A923)&gt;MASTER!$B$5/100,"C","K"))),'SUMMARY WEEK'!A923))</f>
        <v/>
      </c>
      <c r="B923" s="19" t="str">
        <f>IF(ISBLANK('SUMMARY WEEK'!B923),'SUMMARY WEEK'!B923,IFERROR(IF(VALUE('SUMMARY WEEK'!B923)&gt;MASTER!$B$3/100,"SB",IF(VALUE('SUMMARY WEEK'!B923)&gt;MASTER!$B$4/100,"B",IF(VALUE('SUMMARY WEEK'!B923)&gt;MASTER!$B$5/100,"C","K"))),'SUMMARY WEEK'!B923))</f>
        <v/>
      </c>
      <c r="C923" s="20" t="str">
        <f>IF(ISBLANK('SUMMARY WEEK'!C923),'SUMMARY WEEK'!C923,IFERROR(IF(VALUE('SUMMARY WEEK'!C923)&gt;MASTER!$B$3/100,"SB",IF(VALUE('SUMMARY WEEK'!C923)&gt;MASTER!$B$4/100,"B",IF(VALUE('SUMMARY WEEK'!C923)&gt;MASTER!$B$5/100,"C","K"))),'SUMMARY WEEK'!C923))</f>
        <v/>
      </c>
      <c r="D923" s="20" t="str">
        <f>IF(ISBLANK('SUMMARY WEEK'!D923),'SUMMARY WEEK'!D923,IFERROR(IF(VALUE('SUMMARY WEEK'!D923)&gt;MASTER!$B$3/100,"SB",IF(VALUE('SUMMARY WEEK'!D923)&gt;MASTER!$B$4/100,"B",IF(VALUE('SUMMARY WEEK'!D923)&gt;MASTER!$B$5/100,"C","K"))),'SUMMARY WEEK'!D923))</f>
        <v/>
      </c>
      <c r="E923" s="20" t="str">
        <f>IF(ISBLANK('SUMMARY WEEK'!E923),'SUMMARY WEEK'!E923,IFERROR(IF(VALUE('SUMMARY WEEK'!E923)&gt;MASTER!$B$3/100,"SB",IF(VALUE('SUMMARY WEEK'!E923)&gt;MASTER!$B$4/100,"B",IF(VALUE('SUMMARY WEEK'!E923)&gt;MASTER!$B$5/100,"C","K"))),'SUMMARY WEEK'!E923))</f>
        <v/>
      </c>
      <c r="F923" s="20" t="str">
        <f>IF(ISBLANK('SUMMARY WEEK'!F923),'SUMMARY WEEK'!F923,IFERROR(IF(VALUE('SUMMARY WEEK'!F923)&gt;MASTER!$B$3/100,"SB",IF(VALUE('SUMMARY WEEK'!F923)&gt;MASTER!$B$4/100,"B",IF(VALUE('SUMMARY WEEK'!F923)&gt;MASTER!$B$5/100,"C","K"))),'SUMMARY WEEK'!F923))</f>
        <v/>
      </c>
      <c r="G923" s="20" t="str">
        <f>IF(ISBLANK('SUMMARY WEEK'!G923),'SUMMARY WEEK'!G923,IFERROR(IF(VALUE('SUMMARY WEEK'!G923)&gt;MASTER!$B$3/100,"SB",IF(VALUE('SUMMARY WEEK'!G923)&gt;MASTER!$B$4/100,"B",IF(VALUE('SUMMARY WEEK'!G923)&gt;MASTER!$B$5/100,"C","K"))),'SUMMARY WEEK'!G923))</f>
        <v/>
      </c>
      <c r="H923" s="20" t="str">
        <f>IF(ISBLANK('SUMMARY WEEK'!H923),'SUMMARY WEEK'!H923,IFERROR(IF(VALUE('SUMMARY WEEK'!H923)&gt;MASTER!$B$3/100,"SB",IF(VALUE('SUMMARY WEEK'!H923)&gt;MASTER!$B$4/100,"B",IF(VALUE('SUMMARY WEEK'!H923)&gt;MASTER!$B$5/100,"C","K"))),'SUMMARY WEEK'!H923))</f>
        <v/>
      </c>
      <c r="I923" s="20" t="str">
        <f>IF(ISBLANK('SUMMARY WEEK'!I923),'SUMMARY WEEK'!I923,IFERROR(IF(VALUE('SUMMARY WEEK'!I923)&gt;MASTER!$B$3/100,"SB",IF(VALUE('SUMMARY WEEK'!I923)&gt;MASTER!$B$4/100,"B",IF(VALUE('SUMMARY WEEK'!I923)&gt;MASTER!$B$5/100,"C","K"))),'SUMMARY WEEK'!I923))</f>
        <v/>
      </c>
      <c r="J923" s="20" t="str">
        <f>IF(ISBLANK('SUMMARY WEEK'!J923),'SUMMARY WEEK'!J923,IFERROR(IF(VALUE('SUMMARY WEEK'!J923)&gt;MASTER!$B$3/100,"SB",IF(VALUE('SUMMARY WEEK'!J923)&gt;MASTER!$B$4/100,"B",IF(VALUE('SUMMARY WEEK'!J923)&gt;MASTER!$B$5/100,"C","K"))),'SUMMARY WEEK'!J923))</f>
        <v/>
      </c>
      <c r="K923" s="20" t="str">
        <f>IF(ISBLANK('SUMMARY WEEK'!K923),'SUMMARY WEEK'!K923,IFERROR(IF(VALUE('SUMMARY WEEK'!K923)&gt;MASTER!$B$3/100,"SB",IF(VALUE('SUMMARY WEEK'!K923)&gt;MASTER!$B$4/100,"B",IF(VALUE('SUMMARY WEEK'!K923)&gt;MASTER!$B$5/100,"C","K"))),'SUMMARY WEEK'!K923))</f>
        <v/>
      </c>
      <c r="L923" s="20" t="str">
        <f>IF(ISBLANK('SUMMARY WEEK'!L923),'SUMMARY WEEK'!L923,IFERROR(IF(VALUE('SUMMARY WEEK'!L923)&gt;MASTER!$B$3/100,"SB",IF(VALUE('SUMMARY WEEK'!L923)&gt;MASTER!$B$4/100,"B",IF(VALUE('SUMMARY WEEK'!L923)&gt;MASTER!$B$5/100,"C","K"))),'SUMMARY WEEK'!L923))</f>
        <v/>
      </c>
      <c r="M923" s="20" t="str">
        <f>IF(ISBLANK('SUMMARY WEEK'!M923),'SUMMARY WEEK'!M923,IFERROR(IF(VALUE('SUMMARY WEEK'!M923)&gt;MASTER!$B$3/100,"SB",IF(VALUE('SUMMARY WEEK'!M923)&gt;MASTER!$B$4/100,"B",IF(VALUE('SUMMARY WEEK'!M923)&gt;MASTER!$B$5/100,"C","K"))),'SUMMARY WEEK'!M923))</f>
        <v/>
      </c>
      <c r="N923" s="20" t="str">
        <f>IF(ISBLANK('SUMMARY WEEK'!N923),'SUMMARY WEEK'!N923,IFERROR(IF(VALUE('SUMMARY WEEK'!N923)&gt;MASTER!$B$3/100,"SB",IF(VALUE('SUMMARY WEEK'!N923)&gt;MASTER!$B$4/100,"B",IF(VALUE('SUMMARY WEEK'!N923)&gt;MASTER!$B$5/100,"C","K"))),'SUMMARY WEEK'!N923))</f>
        <v/>
      </c>
      <c r="O923" s="20" t="str">
        <f>IF(ISBLANK('SUMMARY WEEK'!O923),'SUMMARY WEEK'!O923,IFERROR(IF(VALUE('SUMMARY WEEK'!O923)&gt;MASTER!$B$3/100,"SB",IF(VALUE('SUMMARY WEEK'!O923)&gt;MASTER!$B$4/100,"B",IF(VALUE('SUMMARY WEEK'!O923)&gt;MASTER!$B$5/100,"C","K"))),'SUMMARY WEEK'!O923))</f>
        <v/>
      </c>
      <c r="P923" s="20" t="str">
        <f>IF(ISBLANK('SUMMARY WEEK'!P923),'SUMMARY WEEK'!P923,IFERROR(IF(VALUE('SUMMARY WEEK'!P923)&gt;MASTER!$B$3/100,"SB",IF(VALUE('SUMMARY WEEK'!P923)&gt;MASTER!$B$4/100,"B",IF(VALUE('SUMMARY WEEK'!P923)&gt;MASTER!$B$5/100,"C","K"))),'SUMMARY WEEK'!P923))</f>
        <v/>
      </c>
      <c r="Q923" s="20" t="str">
        <f>IF(ISBLANK('SUMMARY WEEK'!Q923),'SUMMARY WEEK'!Q923,IFERROR(IF(VALUE('SUMMARY WEEK'!Q923)&gt;MASTER!$B$3/100,"SB",IF(VALUE('SUMMARY WEEK'!Q923)&gt;MASTER!$B$4/100,"B",IF(VALUE('SUMMARY WEEK'!Q923)&gt;MASTER!$B$5/100,"C","K"))),'SUMMARY WEEK'!Q923))</f>
        <v/>
      </c>
      <c r="R923" s="20" t="str">
        <f>IF(ISBLANK('SUMMARY WEEK'!R923),'SUMMARY WEEK'!R923,IFERROR(IF(VALUE('SUMMARY WEEK'!R923)&gt;MASTER!$B$3/100,"SB",IF(VALUE('SUMMARY WEEK'!R923)&gt;MASTER!$B$4/100,"B",IF(VALUE('SUMMARY WEEK'!R923)&gt;MASTER!$B$5/100,"C","K"))),'SUMMARY WEEK'!R923))</f>
        <v/>
      </c>
      <c r="S923" s="20" t="str">
        <f>IF(ISBLANK('SUMMARY WEEK'!S923),'SUMMARY WEEK'!S923,IFERROR(IF(VALUE('SUMMARY WEEK'!S923)&gt;MASTER!$B$3/100,"SB",IF(VALUE('SUMMARY WEEK'!S923)&gt;MASTER!$B$4/100,"B",IF(VALUE('SUMMARY WEEK'!S923)&gt;MASTER!$B$5/100,"C","K"))),'SUMMARY WEEK'!S923))</f>
        <v/>
      </c>
      <c r="T923" s="20" t="str">
        <f>IF(ISBLANK('SUMMARY WEEK'!T923),'SUMMARY WEEK'!T923,IFERROR(IF(VALUE('SUMMARY WEEK'!T923)&gt;MASTER!$B$3/100,"SB",IF(VALUE('SUMMARY WEEK'!T923)&gt;MASTER!$B$4/100,"B",IF(VALUE('SUMMARY WEEK'!T923)&gt;MASTER!$B$5/100,"C","K"))),'SUMMARY WEEK'!T923))</f>
        <v/>
      </c>
      <c r="U923" s="20" t="str">
        <f>IF(ISBLANK('SUMMARY WEEK'!U923),'SUMMARY WEEK'!U923,IFERROR(IF(VALUE('SUMMARY WEEK'!U923)&gt;MASTER!$B$3/100,"SB",IF(VALUE('SUMMARY WEEK'!U923)&gt;MASTER!$B$4/100,"B",IF(VALUE('SUMMARY WEEK'!U923)&gt;MASTER!$B$5/100,"C","K"))),'SUMMARY WEEK'!U923))</f>
        <v/>
      </c>
      <c r="V923" s="20" t="str">
        <f>IF(ISBLANK('SUMMARY WEEK'!V923),'SUMMARY WEEK'!V923,IFERROR(IF(VALUE('SUMMARY WEEK'!V923)&gt;MASTER!$B$3/100,"SB",IF(VALUE('SUMMARY WEEK'!V923)&gt;MASTER!$B$4/100,"B",IF(VALUE('SUMMARY WEEK'!V923)&gt;MASTER!$B$5/100,"C","K"))),'SUMMARY WEEK'!V923))</f>
        <v/>
      </c>
      <c r="W923" s="20" t="str">
        <f>IF(ISBLANK('SUMMARY WEEK'!W923),'SUMMARY WEEK'!W923,IFERROR(IF(VALUE('SUMMARY WEEK'!W923)&gt;MASTER!$B$3/100,"SB",IF(VALUE('SUMMARY WEEK'!W923)&gt;MASTER!$B$4/100,"B",IF(VALUE('SUMMARY WEEK'!W923)&gt;MASTER!$B$5/100,"C","K"))),'SUMMARY WEEK'!W923))</f>
        <v/>
      </c>
      <c r="X923" s="20" t="str">
        <f>IF(ISBLANK('SUMMARY WEEK'!X923),'SUMMARY WEEK'!X923,IFERROR(IF(VALUE('SUMMARY WEEK'!X923)&gt;MASTER!$B$3/100,"SB",IF(VALUE('SUMMARY WEEK'!X923)&gt;MASTER!$B$4/100,"B",IF(VALUE('SUMMARY WEEK'!X923)&gt;MASTER!$B$5/100,"C","K"))),'SUMMARY WEEK'!X923))</f>
        <v/>
      </c>
      <c r="Y923" s="20" t="str">
        <f>IF(ISBLANK('SUMMARY WEEK'!Y923),'SUMMARY WEEK'!Y923,IFERROR(IF(VALUE('SUMMARY WEEK'!Y923)&gt;MASTER!$B$3/100,"SB",IF(VALUE('SUMMARY WEEK'!Y923)&gt;MASTER!$B$4/100,"B",IF(VALUE('SUMMARY WEEK'!Y923)&gt;MASTER!$B$5/100,"C","K"))),'SUMMARY WEEK'!Y923))</f>
        <v/>
      </c>
      <c r="Z923" s="20" t="str">
        <f>IF(ISBLANK('SUMMARY WEEK'!Z923),'SUMMARY WEEK'!Z923,IFERROR(IF(VALUE('SUMMARY WEEK'!Z923)&gt;MASTER!$B$3/100,"SB",IF(VALUE('SUMMARY WEEK'!Z923)&gt;MASTER!$B$4/100,"B",IF(VALUE('SUMMARY WEEK'!Z923)&gt;MASTER!$B$5/100,"C","K"))),'SUMMARY WEEK'!Z923))</f>
        <v/>
      </c>
      <c r="AA923" s="20"/>
    </row>
    <row r="924">
      <c r="A924" s="18" t="str">
        <f>IF(ISBLANK('SUMMARY WEEK'!A924),'SUMMARY WEEK'!A924,IFERROR(IF(VALUE('SUMMARY WEEK'!A924)&gt;MASTER!$B$3/100,"SB",IF(VALUE('SUMMARY WEEK'!A924)&gt;MASTER!$B$4/100,"B",IF(VALUE('SUMMARY WEEK'!A924)&gt;MASTER!$B$5/100,"C","K"))),'SUMMARY WEEK'!A924))</f>
        <v/>
      </c>
      <c r="B924" s="19" t="str">
        <f>IF(ISBLANK('SUMMARY WEEK'!B924),'SUMMARY WEEK'!B924,IFERROR(IF(VALUE('SUMMARY WEEK'!B924)&gt;MASTER!$B$3/100,"SB",IF(VALUE('SUMMARY WEEK'!B924)&gt;MASTER!$B$4/100,"B",IF(VALUE('SUMMARY WEEK'!B924)&gt;MASTER!$B$5/100,"C","K"))),'SUMMARY WEEK'!B924))</f>
        <v/>
      </c>
      <c r="C924" s="20" t="str">
        <f>IF(ISBLANK('SUMMARY WEEK'!C924),'SUMMARY WEEK'!C924,IFERROR(IF(VALUE('SUMMARY WEEK'!C924)&gt;MASTER!$B$3/100,"SB",IF(VALUE('SUMMARY WEEK'!C924)&gt;MASTER!$B$4/100,"B",IF(VALUE('SUMMARY WEEK'!C924)&gt;MASTER!$B$5/100,"C","K"))),'SUMMARY WEEK'!C924))</f>
        <v/>
      </c>
      <c r="D924" s="20" t="str">
        <f>IF(ISBLANK('SUMMARY WEEK'!D924),'SUMMARY WEEK'!D924,IFERROR(IF(VALUE('SUMMARY WEEK'!D924)&gt;MASTER!$B$3/100,"SB",IF(VALUE('SUMMARY WEEK'!D924)&gt;MASTER!$B$4/100,"B",IF(VALUE('SUMMARY WEEK'!D924)&gt;MASTER!$B$5/100,"C","K"))),'SUMMARY WEEK'!D924))</f>
        <v/>
      </c>
      <c r="E924" s="20" t="str">
        <f>IF(ISBLANK('SUMMARY WEEK'!E924),'SUMMARY WEEK'!E924,IFERROR(IF(VALUE('SUMMARY WEEK'!E924)&gt;MASTER!$B$3/100,"SB",IF(VALUE('SUMMARY WEEK'!E924)&gt;MASTER!$B$4/100,"B",IF(VALUE('SUMMARY WEEK'!E924)&gt;MASTER!$B$5/100,"C","K"))),'SUMMARY WEEK'!E924))</f>
        <v/>
      </c>
      <c r="F924" s="20" t="str">
        <f>IF(ISBLANK('SUMMARY WEEK'!F924),'SUMMARY WEEK'!F924,IFERROR(IF(VALUE('SUMMARY WEEK'!F924)&gt;MASTER!$B$3/100,"SB",IF(VALUE('SUMMARY WEEK'!F924)&gt;MASTER!$B$4/100,"B",IF(VALUE('SUMMARY WEEK'!F924)&gt;MASTER!$B$5/100,"C","K"))),'SUMMARY WEEK'!F924))</f>
        <v/>
      </c>
      <c r="G924" s="20" t="str">
        <f>IF(ISBLANK('SUMMARY WEEK'!G924),'SUMMARY WEEK'!G924,IFERROR(IF(VALUE('SUMMARY WEEK'!G924)&gt;MASTER!$B$3/100,"SB",IF(VALUE('SUMMARY WEEK'!G924)&gt;MASTER!$B$4/100,"B",IF(VALUE('SUMMARY WEEK'!G924)&gt;MASTER!$B$5/100,"C","K"))),'SUMMARY WEEK'!G924))</f>
        <v/>
      </c>
      <c r="H924" s="20" t="str">
        <f>IF(ISBLANK('SUMMARY WEEK'!H924),'SUMMARY WEEK'!H924,IFERROR(IF(VALUE('SUMMARY WEEK'!H924)&gt;MASTER!$B$3/100,"SB",IF(VALUE('SUMMARY WEEK'!H924)&gt;MASTER!$B$4/100,"B",IF(VALUE('SUMMARY WEEK'!H924)&gt;MASTER!$B$5/100,"C","K"))),'SUMMARY WEEK'!H924))</f>
        <v/>
      </c>
      <c r="I924" s="20" t="str">
        <f>IF(ISBLANK('SUMMARY WEEK'!I924),'SUMMARY WEEK'!I924,IFERROR(IF(VALUE('SUMMARY WEEK'!I924)&gt;MASTER!$B$3/100,"SB",IF(VALUE('SUMMARY WEEK'!I924)&gt;MASTER!$B$4/100,"B",IF(VALUE('SUMMARY WEEK'!I924)&gt;MASTER!$B$5/100,"C","K"))),'SUMMARY WEEK'!I924))</f>
        <v/>
      </c>
      <c r="J924" s="20" t="str">
        <f>IF(ISBLANK('SUMMARY WEEK'!J924),'SUMMARY WEEK'!J924,IFERROR(IF(VALUE('SUMMARY WEEK'!J924)&gt;MASTER!$B$3/100,"SB",IF(VALUE('SUMMARY WEEK'!J924)&gt;MASTER!$B$4/100,"B",IF(VALUE('SUMMARY WEEK'!J924)&gt;MASTER!$B$5/100,"C","K"))),'SUMMARY WEEK'!J924))</f>
        <v/>
      </c>
      <c r="K924" s="20" t="str">
        <f>IF(ISBLANK('SUMMARY WEEK'!K924),'SUMMARY WEEK'!K924,IFERROR(IF(VALUE('SUMMARY WEEK'!K924)&gt;MASTER!$B$3/100,"SB",IF(VALUE('SUMMARY WEEK'!K924)&gt;MASTER!$B$4/100,"B",IF(VALUE('SUMMARY WEEK'!K924)&gt;MASTER!$B$5/100,"C","K"))),'SUMMARY WEEK'!K924))</f>
        <v/>
      </c>
      <c r="L924" s="20" t="str">
        <f>IF(ISBLANK('SUMMARY WEEK'!L924),'SUMMARY WEEK'!L924,IFERROR(IF(VALUE('SUMMARY WEEK'!L924)&gt;MASTER!$B$3/100,"SB",IF(VALUE('SUMMARY WEEK'!L924)&gt;MASTER!$B$4/100,"B",IF(VALUE('SUMMARY WEEK'!L924)&gt;MASTER!$B$5/100,"C","K"))),'SUMMARY WEEK'!L924))</f>
        <v/>
      </c>
      <c r="M924" s="20" t="str">
        <f>IF(ISBLANK('SUMMARY WEEK'!M924),'SUMMARY WEEK'!M924,IFERROR(IF(VALUE('SUMMARY WEEK'!M924)&gt;MASTER!$B$3/100,"SB",IF(VALUE('SUMMARY WEEK'!M924)&gt;MASTER!$B$4/100,"B",IF(VALUE('SUMMARY WEEK'!M924)&gt;MASTER!$B$5/100,"C","K"))),'SUMMARY WEEK'!M924))</f>
        <v/>
      </c>
      <c r="N924" s="20" t="str">
        <f>IF(ISBLANK('SUMMARY WEEK'!N924),'SUMMARY WEEK'!N924,IFERROR(IF(VALUE('SUMMARY WEEK'!N924)&gt;MASTER!$B$3/100,"SB",IF(VALUE('SUMMARY WEEK'!N924)&gt;MASTER!$B$4/100,"B",IF(VALUE('SUMMARY WEEK'!N924)&gt;MASTER!$B$5/100,"C","K"))),'SUMMARY WEEK'!N924))</f>
        <v/>
      </c>
      <c r="O924" s="20" t="str">
        <f>IF(ISBLANK('SUMMARY WEEK'!O924),'SUMMARY WEEK'!O924,IFERROR(IF(VALUE('SUMMARY WEEK'!O924)&gt;MASTER!$B$3/100,"SB",IF(VALUE('SUMMARY WEEK'!O924)&gt;MASTER!$B$4/100,"B",IF(VALUE('SUMMARY WEEK'!O924)&gt;MASTER!$B$5/100,"C","K"))),'SUMMARY WEEK'!O924))</f>
        <v/>
      </c>
      <c r="P924" s="20" t="str">
        <f>IF(ISBLANK('SUMMARY WEEK'!P924),'SUMMARY WEEK'!P924,IFERROR(IF(VALUE('SUMMARY WEEK'!P924)&gt;MASTER!$B$3/100,"SB",IF(VALUE('SUMMARY WEEK'!P924)&gt;MASTER!$B$4/100,"B",IF(VALUE('SUMMARY WEEK'!P924)&gt;MASTER!$B$5/100,"C","K"))),'SUMMARY WEEK'!P924))</f>
        <v/>
      </c>
      <c r="Q924" s="20" t="str">
        <f>IF(ISBLANK('SUMMARY WEEK'!Q924),'SUMMARY WEEK'!Q924,IFERROR(IF(VALUE('SUMMARY WEEK'!Q924)&gt;MASTER!$B$3/100,"SB",IF(VALUE('SUMMARY WEEK'!Q924)&gt;MASTER!$B$4/100,"B",IF(VALUE('SUMMARY WEEK'!Q924)&gt;MASTER!$B$5/100,"C","K"))),'SUMMARY WEEK'!Q924))</f>
        <v/>
      </c>
      <c r="R924" s="20" t="str">
        <f>IF(ISBLANK('SUMMARY WEEK'!R924),'SUMMARY WEEK'!R924,IFERROR(IF(VALUE('SUMMARY WEEK'!R924)&gt;MASTER!$B$3/100,"SB",IF(VALUE('SUMMARY WEEK'!R924)&gt;MASTER!$B$4/100,"B",IF(VALUE('SUMMARY WEEK'!R924)&gt;MASTER!$B$5/100,"C","K"))),'SUMMARY WEEK'!R924))</f>
        <v/>
      </c>
      <c r="S924" s="20" t="str">
        <f>IF(ISBLANK('SUMMARY WEEK'!S924),'SUMMARY WEEK'!S924,IFERROR(IF(VALUE('SUMMARY WEEK'!S924)&gt;MASTER!$B$3/100,"SB",IF(VALUE('SUMMARY WEEK'!S924)&gt;MASTER!$B$4/100,"B",IF(VALUE('SUMMARY WEEK'!S924)&gt;MASTER!$B$5/100,"C","K"))),'SUMMARY WEEK'!S924))</f>
        <v/>
      </c>
      <c r="T924" s="20" t="str">
        <f>IF(ISBLANK('SUMMARY WEEK'!T924),'SUMMARY WEEK'!T924,IFERROR(IF(VALUE('SUMMARY WEEK'!T924)&gt;MASTER!$B$3/100,"SB",IF(VALUE('SUMMARY WEEK'!T924)&gt;MASTER!$B$4/100,"B",IF(VALUE('SUMMARY WEEK'!T924)&gt;MASTER!$B$5/100,"C","K"))),'SUMMARY WEEK'!T924))</f>
        <v/>
      </c>
      <c r="U924" s="20" t="str">
        <f>IF(ISBLANK('SUMMARY WEEK'!U924),'SUMMARY WEEK'!U924,IFERROR(IF(VALUE('SUMMARY WEEK'!U924)&gt;MASTER!$B$3/100,"SB",IF(VALUE('SUMMARY WEEK'!U924)&gt;MASTER!$B$4/100,"B",IF(VALUE('SUMMARY WEEK'!U924)&gt;MASTER!$B$5/100,"C","K"))),'SUMMARY WEEK'!U924))</f>
        <v/>
      </c>
      <c r="V924" s="20" t="str">
        <f>IF(ISBLANK('SUMMARY WEEK'!V924),'SUMMARY WEEK'!V924,IFERROR(IF(VALUE('SUMMARY WEEK'!V924)&gt;MASTER!$B$3/100,"SB",IF(VALUE('SUMMARY WEEK'!V924)&gt;MASTER!$B$4/100,"B",IF(VALUE('SUMMARY WEEK'!V924)&gt;MASTER!$B$5/100,"C","K"))),'SUMMARY WEEK'!V924))</f>
        <v/>
      </c>
      <c r="W924" s="20" t="str">
        <f>IF(ISBLANK('SUMMARY WEEK'!W924),'SUMMARY WEEK'!W924,IFERROR(IF(VALUE('SUMMARY WEEK'!W924)&gt;MASTER!$B$3/100,"SB",IF(VALUE('SUMMARY WEEK'!W924)&gt;MASTER!$B$4/100,"B",IF(VALUE('SUMMARY WEEK'!W924)&gt;MASTER!$B$5/100,"C","K"))),'SUMMARY WEEK'!W924))</f>
        <v/>
      </c>
      <c r="X924" s="20" t="str">
        <f>IF(ISBLANK('SUMMARY WEEK'!X924),'SUMMARY WEEK'!X924,IFERROR(IF(VALUE('SUMMARY WEEK'!X924)&gt;MASTER!$B$3/100,"SB",IF(VALUE('SUMMARY WEEK'!X924)&gt;MASTER!$B$4/100,"B",IF(VALUE('SUMMARY WEEK'!X924)&gt;MASTER!$B$5/100,"C","K"))),'SUMMARY WEEK'!X924))</f>
        <v/>
      </c>
      <c r="Y924" s="20" t="str">
        <f>IF(ISBLANK('SUMMARY WEEK'!Y924),'SUMMARY WEEK'!Y924,IFERROR(IF(VALUE('SUMMARY WEEK'!Y924)&gt;MASTER!$B$3/100,"SB",IF(VALUE('SUMMARY WEEK'!Y924)&gt;MASTER!$B$4/100,"B",IF(VALUE('SUMMARY WEEK'!Y924)&gt;MASTER!$B$5/100,"C","K"))),'SUMMARY WEEK'!Y924))</f>
        <v/>
      </c>
      <c r="Z924" s="20" t="str">
        <f>IF(ISBLANK('SUMMARY WEEK'!Z924),'SUMMARY WEEK'!Z924,IFERROR(IF(VALUE('SUMMARY WEEK'!Z924)&gt;MASTER!$B$3/100,"SB",IF(VALUE('SUMMARY WEEK'!Z924)&gt;MASTER!$B$4/100,"B",IF(VALUE('SUMMARY WEEK'!Z924)&gt;MASTER!$B$5/100,"C","K"))),'SUMMARY WEEK'!Z924))</f>
        <v/>
      </c>
      <c r="AA924" s="20"/>
    </row>
    <row r="925">
      <c r="A925" s="18" t="str">
        <f>IF(ISBLANK('SUMMARY WEEK'!A925),'SUMMARY WEEK'!A925,IFERROR(IF(VALUE('SUMMARY WEEK'!A925)&gt;MASTER!$B$3/100,"SB",IF(VALUE('SUMMARY WEEK'!A925)&gt;MASTER!$B$4/100,"B",IF(VALUE('SUMMARY WEEK'!A925)&gt;MASTER!$B$5/100,"C","K"))),'SUMMARY WEEK'!A925))</f>
        <v/>
      </c>
      <c r="B925" s="19" t="str">
        <f>IF(ISBLANK('SUMMARY WEEK'!B925),'SUMMARY WEEK'!B925,IFERROR(IF(VALUE('SUMMARY WEEK'!B925)&gt;MASTER!$B$3/100,"SB",IF(VALUE('SUMMARY WEEK'!B925)&gt;MASTER!$B$4/100,"B",IF(VALUE('SUMMARY WEEK'!B925)&gt;MASTER!$B$5/100,"C","K"))),'SUMMARY WEEK'!B925))</f>
        <v/>
      </c>
      <c r="C925" s="20" t="str">
        <f>IF(ISBLANK('SUMMARY WEEK'!C925),'SUMMARY WEEK'!C925,IFERROR(IF(VALUE('SUMMARY WEEK'!C925)&gt;MASTER!$B$3/100,"SB",IF(VALUE('SUMMARY WEEK'!C925)&gt;MASTER!$B$4/100,"B",IF(VALUE('SUMMARY WEEK'!C925)&gt;MASTER!$B$5/100,"C","K"))),'SUMMARY WEEK'!C925))</f>
        <v/>
      </c>
      <c r="D925" s="20" t="str">
        <f>IF(ISBLANK('SUMMARY WEEK'!D925),'SUMMARY WEEK'!D925,IFERROR(IF(VALUE('SUMMARY WEEK'!D925)&gt;MASTER!$B$3/100,"SB",IF(VALUE('SUMMARY WEEK'!D925)&gt;MASTER!$B$4/100,"B",IF(VALUE('SUMMARY WEEK'!D925)&gt;MASTER!$B$5/100,"C","K"))),'SUMMARY WEEK'!D925))</f>
        <v/>
      </c>
      <c r="E925" s="20" t="str">
        <f>IF(ISBLANK('SUMMARY WEEK'!E925),'SUMMARY WEEK'!E925,IFERROR(IF(VALUE('SUMMARY WEEK'!E925)&gt;MASTER!$B$3/100,"SB",IF(VALUE('SUMMARY WEEK'!E925)&gt;MASTER!$B$4/100,"B",IF(VALUE('SUMMARY WEEK'!E925)&gt;MASTER!$B$5/100,"C","K"))),'SUMMARY WEEK'!E925))</f>
        <v/>
      </c>
      <c r="F925" s="20" t="str">
        <f>IF(ISBLANK('SUMMARY WEEK'!F925),'SUMMARY WEEK'!F925,IFERROR(IF(VALUE('SUMMARY WEEK'!F925)&gt;MASTER!$B$3/100,"SB",IF(VALUE('SUMMARY WEEK'!F925)&gt;MASTER!$B$4/100,"B",IF(VALUE('SUMMARY WEEK'!F925)&gt;MASTER!$B$5/100,"C","K"))),'SUMMARY WEEK'!F925))</f>
        <v/>
      </c>
      <c r="G925" s="20" t="str">
        <f>IF(ISBLANK('SUMMARY WEEK'!G925),'SUMMARY WEEK'!G925,IFERROR(IF(VALUE('SUMMARY WEEK'!G925)&gt;MASTER!$B$3/100,"SB",IF(VALUE('SUMMARY WEEK'!G925)&gt;MASTER!$B$4/100,"B",IF(VALUE('SUMMARY WEEK'!G925)&gt;MASTER!$B$5/100,"C","K"))),'SUMMARY WEEK'!G925))</f>
        <v/>
      </c>
      <c r="H925" s="20" t="str">
        <f>IF(ISBLANK('SUMMARY WEEK'!H925),'SUMMARY WEEK'!H925,IFERROR(IF(VALUE('SUMMARY WEEK'!H925)&gt;MASTER!$B$3/100,"SB",IF(VALUE('SUMMARY WEEK'!H925)&gt;MASTER!$B$4/100,"B",IF(VALUE('SUMMARY WEEK'!H925)&gt;MASTER!$B$5/100,"C","K"))),'SUMMARY WEEK'!H925))</f>
        <v/>
      </c>
      <c r="I925" s="20" t="str">
        <f>IF(ISBLANK('SUMMARY WEEK'!I925),'SUMMARY WEEK'!I925,IFERROR(IF(VALUE('SUMMARY WEEK'!I925)&gt;MASTER!$B$3/100,"SB",IF(VALUE('SUMMARY WEEK'!I925)&gt;MASTER!$B$4/100,"B",IF(VALUE('SUMMARY WEEK'!I925)&gt;MASTER!$B$5/100,"C","K"))),'SUMMARY WEEK'!I925))</f>
        <v/>
      </c>
      <c r="J925" s="20" t="str">
        <f>IF(ISBLANK('SUMMARY WEEK'!J925),'SUMMARY WEEK'!J925,IFERROR(IF(VALUE('SUMMARY WEEK'!J925)&gt;MASTER!$B$3/100,"SB",IF(VALUE('SUMMARY WEEK'!J925)&gt;MASTER!$B$4/100,"B",IF(VALUE('SUMMARY WEEK'!J925)&gt;MASTER!$B$5/100,"C","K"))),'SUMMARY WEEK'!J925))</f>
        <v/>
      </c>
      <c r="K925" s="20" t="str">
        <f>IF(ISBLANK('SUMMARY WEEK'!K925),'SUMMARY WEEK'!K925,IFERROR(IF(VALUE('SUMMARY WEEK'!K925)&gt;MASTER!$B$3/100,"SB",IF(VALUE('SUMMARY WEEK'!K925)&gt;MASTER!$B$4/100,"B",IF(VALUE('SUMMARY WEEK'!K925)&gt;MASTER!$B$5/100,"C","K"))),'SUMMARY WEEK'!K925))</f>
        <v/>
      </c>
      <c r="L925" s="20" t="str">
        <f>IF(ISBLANK('SUMMARY WEEK'!L925),'SUMMARY WEEK'!L925,IFERROR(IF(VALUE('SUMMARY WEEK'!L925)&gt;MASTER!$B$3/100,"SB",IF(VALUE('SUMMARY WEEK'!L925)&gt;MASTER!$B$4/100,"B",IF(VALUE('SUMMARY WEEK'!L925)&gt;MASTER!$B$5/100,"C","K"))),'SUMMARY WEEK'!L925))</f>
        <v/>
      </c>
      <c r="M925" s="20" t="str">
        <f>IF(ISBLANK('SUMMARY WEEK'!M925),'SUMMARY WEEK'!M925,IFERROR(IF(VALUE('SUMMARY WEEK'!M925)&gt;MASTER!$B$3/100,"SB",IF(VALUE('SUMMARY WEEK'!M925)&gt;MASTER!$B$4/100,"B",IF(VALUE('SUMMARY WEEK'!M925)&gt;MASTER!$B$5/100,"C","K"))),'SUMMARY WEEK'!M925))</f>
        <v/>
      </c>
      <c r="N925" s="20" t="str">
        <f>IF(ISBLANK('SUMMARY WEEK'!N925),'SUMMARY WEEK'!N925,IFERROR(IF(VALUE('SUMMARY WEEK'!N925)&gt;MASTER!$B$3/100,"SB",IF(VALUE('SUMMARY WEEK'!N925)&gt;MASTER!$B$4/100,"B",IF(VALUE('SUMMARY WEEK'!N925)&gt;MASTER!$B$5/100,"C","K"))),'SUMMARY WEEK'!N925))</f>
        <v/>
      </c>
      <c r="O925" s="20" t="str">
        <f>IF(ISBLANK('SUMMARY WEEK'!O925),'SUMMARY WEEK'!O925,IFERROR(IF(VALUE('SUMMARY WEEK'!O925)&gt;MASTER!$B$3/100,"SB",IF(VALUE('SUMMARY WEEK'!O925)&gt;MASTER!$B$4/100,"B",IF(VALUE('SUMMARY WEEK'!O925)&gt;MASTER!$B$5/100,"C","K"))),'SUMMARY WEEK'!O925))</f>
        <v/>
      </c>
      <c r="P925" s="20" t="str">
        <f>IF(ISBLANK('SUMMARY WEEK'!P925),'SUMMARY WEEK'!P925,IFERROR(IF(VALUE('SUMMARY WEEK'!P925)&gt;MASTER!$B$3/100,"SB",IF(VALUE('SUMMARY WEEK'!P925)&gt;MASTER!$B$4/100,"B",IF(VALUE('SUMMARY WEEK'!P925)&gt;MASTER!$B$5/100,"C","K"))),'SUMMARY WEEK'!P925))</f>
        <v/>
      </c>
      <c r="Q925" s="20" t="str">
        <f>IF(ISBLANK('SUMMARY WEEK'!Q925),'SUMMARY WEEK'!Q925,IFERROR(IF(VALUE('SUMMARY WEEK'!Q925)&gt;MASTER!$B$3/100,"SB",IF(VALUE('SUMMARY WEEK'!Q925)&gt;MASTER!$B$4/100,"B",IF(VALUE('SUMMARY WEEK'!Q925)&gt;MASTER!$B$5/100,"C","K"))),'SUMMARY WEEK'!Q925))</f>
        <v/>
      </c>
      <c r="R925" s="20" t="str">
        <f>IF(ISBLANK('SUMMARY WEEK'!R925),'SUMMARY WEEK'!R925,IFERROR(IF(VALUE('SUMMARY WEEK'!R925)&gt;MASTER!$B$3/100,"SB",IF(VALUE('SUMMARY WEEK'!R925)&gt;MASTER!$B$4/100,"B",IF(VALUE('SUMMARY WEEK'!R925)&gt;MASTER!$B$5/100,"C","K"))),'SUMMARY WEEK'!R925))</f>
        <v/>
      </c>
      <c r="S925" s="20" t="str">
        <f>IF(ISBLANK('SUMMARY WEEK'!S925),'SUMMARY WEEK'!S925,IFERROR(IF(VALUE('SUMMARY WEEK'!S925)&gt;MASTER!$B$3/100,"SB",IF(VALUE('SUMMARY WEEK'!S925)&gt;MASTER!$B$4/100,"B",IF(VALUE('SUMMARY WEEK'!S925)&gt;MASTER!$B$5/100,"C","K"))),'SUMMARY WEEK'!S925))</f>
        <v/>
      </c>
      <c r="T925" s="20" t="str">
        <f>IF(ISBLANK('SUMMARY WEEK'!T925),'SUMMARY WEEK'!T925,IFERROR(IF(VALUE('SUMMARY WEEK'!T925)&gt;MASTER!$B$3/100,"SB",IF(VALUE('SUMMARY WEEK'!T925)&gt;MASTER!$B$4/100,"B",IF(VALUE('SUMMARY WEEK'!T925)&gt;MASTER!$B$5/100,"C","K"))),'SUMMARY WEEK'!T925))</f>
        <v/>
      </c>
      <c r="U925" s="20" t="str">
        <f>IF(ISBLANK('SUMMARY WEEK'!U925),'SUMMARY WEEK'!U925,IFERROR(IF(VALUE('SUMMARY WEEK'!U925)&gt;MASTER!$B$3/100,"SB",IF(VALUE('SUMMARY WEEK'!U925)&gt;MASTER!$B$4/100,"B",IF(VALUE('SUMMARY WEEK'!U925)&gt;MASTER!$B$5/100,"C","K"))),'SUMMARY WEEK'!U925))</f>
        <v/>
      </c>
      <c r="V925" s="20" t="str">
        <f>IF(ISBLANK('SUMMARY WEEK'!V925),'SUMMARY WEEK'!V925,IFERROR(IF(VALUE('SUMMARY WEEK'!V925)&gt;MASTER!$B$3/100,"SB",IF(VALUE('SUMMARY WEEK'!V925)&gt;MASTER!$B$4/100,"B",IF(VALUE('SUMMARY WEEK'!V925)&gt;MASTER!$B$5/100,"C","K"))),'SUMMARY WEEK'!V925))</f>
        <v/>
      </c>
      <c r="W925" s="20" t="str">
        <f>IF(ISBLANK('SUMMARY WEEK'!W925),'SUMMARY WEEK'!W925,IFERROR(IF(VALUE('SUMMARY WEEK'!W925)&gt;MASTER!$B$3/100,"SB",IF(VALUE('SUMMARY WEEK'!W925)&gt;MASTER!$B$4/100,"B",IF(VALUE('SUMMARY WEEK'!W925)&gt;MASTER!$B$5/100,"C","K"))),'SUMMARY WEEK'!W925))</f>
        <v/>
      </c>
      <c r="X925" s="20" t="str">
        <f>IF(ISBLANK('SUMMARY WEEK'!X925),'SUMMARY WEEK'!X925,IFERROR(IF(VALUE('SUMMARY WEEK'!X925)&gt;MASTER!$B$3/100,"SB",IF(VALUE('SUMMARY WEEK'!X925)&gt;MASTER!$B$4/100,"B",IF(VALUE('SUMMARY WEEK'!X925)&gt;MASTER!$B$5/100,"C","K"))),'SUMMARY WEEK'!X925))</f>
        <v/>
      </c>
      <c r="Y925" s="20" t="str">
        <f>IF(ISBLANK('SUMMARY WEEK'!Y925),'SUMMARY WEEK'!Y925,IFERROR(IF(VALUE('SUMMARY WEEK'!Y925)&gt;MASTER!$B$3/100,"SB",IF(VALUE('SUMMARY WEEK'!Y925)&gt;MASTER!$B$4/100,"B",IF(VALUE('SUMMARY WEEK'!Y925)&gt;MASTER!$B$5/100,"C","K"))),'SUMMARY WEEK'!Y925))</f>
        <v/>
      </c>
      <c r="Z925" s="20" t="str">
        <f>IF(ISBLANK('SUMMARY WEEK'!Z925),'SUMMARY WEEK'!Z925,IFERROR(IF(VALUE('SUMMARY WEEK'!Z925)&gt;MASTER!$B$3/100,"SB",IF(VALUE('SUMMARY WEEK'!Z925)&gt;MASTER!$B$4/100,"B",IF(VALUE('SUMMARY WEEK'!Z925)&gt;MASTER!$B$5/100,"C","K"))),'SUMMARY WEEK'!Z925))</f>
        <v/>
      </c>
      <c r="AA925" s="20"/>
    </row>
    <row r="926">
      <c r="A926" s="18" t="str">
        <f>IF(ISBLANK('SUMMARY WEEK'!A926),'SUMMARY WEEK'!A926,IFERROR(IF(VALUE('SUMMARY WEEK'!A926)&gt;MASTER!$B$3/100,"SB",IF(VALUE('SUMMARY WEEK'!A926)&gt;MASTER!$B$4/100,"B",IF(VALUE('SUMMARY WEEK'!A926)&gt;MASTER!$B$5/100,"C","K"))),'SUMMARY WEEK'!A926))</f>
        <v/>
      </c>
      <c r="B926" s="19" t="str">
        <f>IF(ISBLANK('SUMMARY WEEK'!B926),'SUMMARY WEEK'!B926,IFERROR(IF(VALUE('SUMMARY WEEK'!B926)&gt;MASTER!$B$3/100,"SB",IF(VALUE('SUMMARY WEEK'!B926)&gt;MASTER!$B$4/100,"B",IF(VALUE('SUMMARY WEEK'!B926)&gt;MASTER!$B$5/100,"C","K"))),'SUMMARY WEEK'!B926))</f>
        <v/>
      </c>
      <c r="C926" s="20" t="str">
        <f>IF(ISBLANK('SUMMARY WEEK'!C926),'SUMMARY WEEK'!C926,IFERROR(IF(VALUE('SUMMARY WEEK'!C926)&gt;MASTER!$B$3/100,"SB",IF(VALUE('SUMMARY WEEK'!C926)&gt;MASTER!$B$4/100,"B",IF(VALUE('SUMMARY WEEK'!C926)&gt;MASTER!$B$5/100,"C","K"))),'SUMMARY WEEK'!C926))</f>
        <v/>
      </c>
      <c r="D926" s="20" t="str">
        <f>IF(ISBLANK('SUMMARY WEEK'!D926),'SUMMARY WEEK'!D926,IFERROR(IF(VALUE('SUMMARY WEEK'!D926)&gt;MASTER!$B$3/100,"SB",IF(VALUE('SUMMARY WEEK'!D926)&gt;MASTER!$B$4/100,"B",IF(VALUE('SUMMARY WEEK'!D926)&gt;MASTER!$B$5/100,"C","K"))),'SUMMARY WEEK'!D926))</f>
        <v/>
      </c>
      <c r="E926" s="20" t="str">
        <f>IF(ISBLANK('SUMMARY WEEK'!E926),'SUMMARY WEEK'!E926,IFERROR(IF(VALUE('SUMMARY WEEK'!E926)&gt;MASTER!$B$3/100,"SB",IF(VALUE('SUMMARY WEEK'!E926)&gt;MASTER!$B$4/100,"B",IF(VALUE('SUMMARY WEEK'!E926)&gt;MASTER!$B$5/100,"C","K"))),'SUMMARY WEEK'!E926))</f>
        <v/>
      </c>
      <c r="F926" s="20" t="str">
        <f>IF(ISBLANK('SUMMARY WEEK'!F926),'SUMMARY WEEK'!F926,IFERROR(IF(VALUE('SUMMARY WEEK'!F926)&gt;MASTER!$B$3/100,"SB",IF(VALUE('SUMMARY WEEK'!F926)&gt;MASTER!$B$4/100,"B",IF(VALUE('SUMMARY WEEK'!F926)&gt;MASTER!$B$5/100,"C","K"))),'SUMMARY WEEK'!F926))</f>
        <v/>
      </c>
      <c r="G926" s="20" t="str">
        <f>IF(ISBLANK('SUMMARY WEEK'!G926),'SUMMARY WEEK'!G926,IFERROR(IF(VALUE('SUMMARY WEEK'!G926)&gt;MASTER!$B$3/100,"SB",IF(VALUE('SUMMARY WEEK'!G926)&gt;MASTER!$B$4/100,"B",IF(VALUE('SUMMARY WEEK'!G926)&gt;MASTER!$B$5/100,"C","K"))),'SUMMARY WEEK'!G926))</f>
        <v/>
      </c>
      <c r="H926" s="20" t="str">
        <f>IF(ISBLANK('SUMMARY WEEK'!H926),'SUMMARY WEEK'!H926,IFERROR(IF(VALUE('SUMMARY WEEK'!H926)&gt;MASTER!$B$3/100,"SB",IF(VALUE('SUMMARY WEEK'!H926)&gt;MASTER!$B$4/100,"B",IF(VALUE('SUMMARY WEEK'!H926)&gt;MASTER!$B$5/100,"C","K"))),'SUMMARY WEEK'!H926))</f>
        <v/>
      </c>
      <c r="I926" s="20" t="str">
        <f>IF(ISBLANK('SUMMARY WEEK'!I926),'SUMMARY WEEK'!I926,IFERROR(IF(VALUE('SUMMARY WEEK'!I926)&gt;MASTER!$B$3/100,"SB",IF(VALUE('SUMMARY WEEK'!I926)&gt;MASTER!$B$4/100,"B",IF(VALUE('SUMMARY WEEK'!I926)&gt;MASTER!$B$5/100,"C","K"))),'SUMMARY WEEK'!I926))</f>
        <v/>
      </c>
      <c r="J926" s="20" t="str">
        <f>IF(ISBLANK('SUMMARY WEEK'!J926),'SUMMARY WEEK'!J926,IFERROR(IF(VALUE('SUMMARY WEEK'!J926)&gt;MASTER!$B$3/100,"SB",IF(VALUE('SUMMARY WEEK'!J926)&gt;MASTER!$B$4/100,"B",IF(VALUE('SUMMARY WEEK'!J926)&gt;MASTER!$B$5/100,"C","K"))),'SUMMARY WEEK'!J926))</f>
        <v/>
      </c>
      <c r="K926" s="20" t="str">
        <f>IF(ISBLANK('SUMMARY WEEK'!K926),'SUMMARY WEEK'!K926,IFERROR(IF(VALUE('SUMMARY WEEK'!K926)&gt;MASTER!$B$3/100,"SB",IF(VALUE('SUMMARY WEEK'!K926)&gt;MASTER!$B$4/100,"B",IF(VALUE('SUMMARY WEEK'!K926)&gt;MASTER!$B$5/100,"C","K"))),'SUMMARY WEEK'!K926))</f>
        <v/>
      </c>
      <c r="L926" s="20" t="str">
        <f>IF(ISBLANK('SUMMARY WEEK'!L926),'SUMMARY WEEK'!L926,IFERROR(IF(VALUE('SUMMARY WEEK'!L926)&gt;MASTER!$B$3/100,"SB",IF(VALUE('SUMMARY WEEK'!L926)&gt;MASTER!$B$4/100,"B",IF(VALUE('SUMMARY WEEK'!L926)&gt;MASTER!$B$5/100,"C","K"))),'SUMMARY WEEK'!L926))</f>
        <v/>
      </c>
      <c r="M926" s="20" t="str">
        <f>IF(ISBLANK('SUMMARY WEEK'!M926),'SUMMARY WEEK'!M926,IFERROR(IF(VALUE('SUMMARY WEEK'!M926)&gt;MASTER!$B$3/100,"SB",IF(VALUE('SUMMARY WEEK'!M926)&gt;MASTER!$B$4/100,"B",IF(VALUE('SUMMARY WEEK'!M926)&gt;MASTER!$B$5/100,"C","K"))),'SUMMARY WEEK'!M926))</f>
        <v/>
      </c>
      <c r="N926" s="20" t="str">
        <f>IF(ISBLANK('SUMMARY WEEK'!N926),'SUMMARY WEEK'!N926,IFERROR(IF(VALUE('SUMMARY WEEK'!N926)&gt;MASTER!$B$3/100,"SB",IF(VALUE('SUMMARY WEEK'!N926)&gt;MASTER!$B$4/100,"B",IF(VALUE('SUMMARY WEEK'!N926)&gt;MASTER!$B$5/100,"C","K"))),'SUMMARY WEEK'!N926))</f>
        <v/>
      </c>
      <c r="O926" s="20" t="str">
        <f>IF(ISBLANK('SUMMARY WEEK'!O926),'SUMMARY WEEK'!O926,IFERROR(IF(VALUE('SUMMARY WEEK'!O926)&gt;MASTER!$B$3/100,"SB",IF(VALUE('SUMMARY WEEK'!O926)&gt;MASTER!$B$4/100,"B",IF(VALUE('SUMMARY WEEK'!O926)&gt;MASTER!$B$5/100,"C","K"))),'SUMMARY WEEK'!O926))</f>
        <v/>
      </c>
      <c r="P926" s="20" t="str">
        <f>IF(ISBLANK('SUMMARY WEEK'!P926),'SUMMARY WEEK'!P926,IFERROR(IF(VALUE('SUMMARY WEEK'!P926)&gt;MASTER!$B$3/100,"SB",IF(VALUE('SUMMARY WEEK'!P926)&gt;MASTER!$B$4/100,"B",IF(VALUE('SUMMARY WEEK'!P926)&gt;MASTER!$B$5/100,"C","K"))),'SUMMARY WEEK'!P926))</f>
        <v/>
      </c>
      <c r="Q926" s="20" t="str">
        <f>IF(ISBLANK('SUMMARY WEEK'!Q926),'SUMMARY WEEK'!Q926,IFERROR(IF(VALUE('SUMMARY WEEK'!Q926)&gt;MASTER!$B$3/100,"SB",IF(VALUE('SUMMARY WEEK'!Q926)&gt;MASTER!$B$4/100,"B",IF(VALUE('SUMMARY WEEK'!Q926)&gt;MASTER!$B$5/100,"C","K"))),'SUMMARY WEEK'!Q926))</f>
        <v/>
      </c>
      <c r="R926" s="20" t="str">
        <f>IF(ISBLANK('SUMMARY WEEK'!R926),'SUMMARY WEEK'!R926,IFERROR(IF(VALUE('SUMMARY WEEK'!R926)&gt;MASTER!$B$3/100,"SB",IF(VALUE('SUMMARY WEEK'!R926)&gt;MASTER!$B$4/100,"B",IF(VALUE('SUMMARY WEEK'!R926)&gt;MASTER!$B$5/100,"C","K"))),'SUMMARY WEEK'!R926))</f>
        <v/>
      </c>
      <c r="S926" s="20" t="str">
        <f>IF(ISBLANK('SUMMARY WEEK'!S926),'SUMMARY WEEK'!S926,IFERROR(IF(VALUE('SUMMARY WEEK'!S926)&gt;MASTER!$B$3/100,"SB",IF(VALUE('SUMMARY WEEK'!S926)&gt;MASTER!$B$4/100,"B",IF(VALUE('SUMMARY WEEK'!S926)&gt;MASTER!$B$5/100,"C","K"))),'SUMMARY WEEK'!S926))</f>
        <v/>
      </c>
      <c r="T926" s="20" t="str">
        <f>IF(ISBLANK('SUMMARY WEEK'!T926),'SUMMARY WEEK'!T926,IFERROR(IF(VALUE('SUMMARY WEEK'!T926)&gt;MASTER!$B$3/100,"SB",IF(VALUE('SUMMARY WEEK'!T926)&gt;MASTER!$B$4/100,"B",IF(VALUE('SUMMARY WEEK'!T926)&gt;MASTER!$B$5/100,"C","K"))),'SUMMARY WEEK'!T926))</f>
        <v/>
      </c>
      <c r="U926" s="20" t="str">
        <f>IF(ISBLANK('SUMMARY WEEK'!U926),'SUMMARY WEEK'!U926,IFERROR(IF(VALUE('SUMMARY WEEK'!U926)&gt;MASTER!$B$3/100,"SB",IF(VALUE('SUMMARY WEEK'!U926)&gt;MASTER!$B$4/100,"B",IF(VALUE('SUMMARY WEEK'!U926)&gt;MASTER!$B$5/100,"C","K"))),'SUMMARY WEEK'!U926))</f>
        <v/>
      </c>
      <c r="V926" s="20" t="str">
        <f>IF(ISBLANK('SUMMARY WEEK'!V926),'SUMMARY WEEK'!V926,IFERROR(IF(VALUE('SUMMARY WEEK'!V926)&gt;MASTER!$B$3/100,"SB",IF(VALUE('SUMMARY WEEK'!V926)&gt;MASTER!$B$4/100,"B",IF(VALUE('SUMMARY WEEK'!V926)&gt;MASTER!$B$5/100,"C","K"))),'SUMMARY WEEK'!V926))</f>
        <v/>
      </c>
      <c r="W926" s="20" t="str">
        <f>IF(ISBLANK('SUMMARY WEEK'!W926),'SUMMARY WEEK'!W926,IFERROR(IF(VALUE('SUMMARY WEEK'!W926)&gt;MASTER!$B$3/100,"SB",IF(VALUE('SUMMARY WEEK'!W926)&gt;MASTER!$B$4/100,"B",IF(VALUE('SUMMARY WEEK'!W926)&gt;MASTER!$B$5/100,"C","K"))),'SUMMARY WEEK'!W926))</f>
        <v/>
      </c>
      <c r="X926" s="20" t="str">
        <f>IF(ISBLANK('SUMMARY WEEK'!X926),'SUMMARY WEEK'!X926,IFERROR(IF(VALUE('SUMMARY WEEK'!X926)&gt;MASTER!$B$3/100,"SB",IF(VALUE('SUMMARY WEEK'!X926)&gt;MASTER!$B$4/100,"B",IF(VALUE('SUMMARY WEEK'!X926)&gt;MASTER!$B$5/100,"C","K"))),'SUMMARY WEEK'!X926))</f>
        <v/>
      </c>
      <c r="Y926" s="20" t="str">
        <f>IF(ISBLANK('SUMMARY WEEK'!Y926),'SUMMARY WEEK'!Y926,IFERROR(IF(VALUE('SUMMARY WEEK'!Y926)&gt;MASTER!$B$3/100,"SB",IF(VALUE('SUMMARY WEEK'!Y926)&gt;MASTER!$B$4/100,"B",IF(VALUE('SUMMARY WEEK'!Y926)&gt;MASTER!$B$5/100,"C","K"))),'SUMMARY WEEK'!Y926))</f>
        <v/>
      </c>
      <c r="Z926" s="20" t="str">
        <f>IF(ISBLANK('SUMMARY WEEK'!Z926),'SUMMARY WEEK'!Z926,IFERROR(IF(VALUE('SUMMARY WEEK'!Z926)&gt;MASTER!$B$3/100,"SB",IF(VALUE('SUMMARY WEEK'!Z926)&gt;MASTER!$B$4/100,"B",IF(VALUE('SUMMARY WEEK'!Z926)&gt;MASTER!$B$5/100,"C","K"))),'SUMMARY WEEK'!Z926))</f>
        <v/>
      </c>
      <c r="AA926" s="20"/>
    </row>
    <row r="927">
      <c r="A927" s="18" t="str">
        <f>IF(ISBLANK('SUMMARY WEEK'!A927),'SUMMARY WEEK'!A927,IFERROR(IF(VALUE('SUMMARY WEEK'!A927)&gt;MASTER!$B$3/100,"SB",IF(VALUE('SUMMARY WEEK'!A927)&gt;MASTER!$B$4/100,"B",IF(VALUE('SUMMARY WEEK'!A927)&gt;MASTER!$B$5/100,"C","K"))),'SUMMARY WEEK'!A927))</f>
        <v/>
      </c>
      <c r="B927" s="19" t="str">
        <f>IF(ISBLANK('SUMMARY WEEK'!B927),'SUMMARY WEEK'!B927,IFERROR(IF(VALUE('SUMMARY WEEK'!B927)&gt;MASTER!$B$3/100,"SB",IF(VALUE('SUMMARY WEEK'!B927)&gt;MASTER!$B$4/100,"B",IF(VALUE('SUMMARY WEEK'!B927)&gt;MASTER!$B$5/100,"C","K"))),'SUMMARY WEEK'!B927))</f>
        <v/>
      </c>
      <c r="C927" s="20" t="str">
        <f>IF(ISBLANK('SUMMARY WEEK'!C927),'SUMMARY WEEK'!C927,IFERROR(IF(VALUE('SUMMARY WEEK'!C927)&gt;MASTER!$B$3/100,"SB",IF(VALUE('SUMMARY WEEK'!C927)&gt;MASTER!$B$4/100,"B",IF(VALUE('SUMMARY WEEK'!C927)&gt;MASTER!$B$5/100,"C","K"))),'SUMMARY WEEK'!C927))</f>
        <v/>
      </c>
      <c r="D927" s="20" t="str">
        <f>IF(ISBLANK('SUMMARY WEEK'!D927),'SUMMARY WEEK'!D927,IFERROR(IF(VALUE('SUMMARY WEEK'!D927)&gt;MASTER!$B$3/100,"SB",IF(VALUE('SUMMARY WEEK'!D927)&gt;MASTER!$B$4/100,"B",IF(VALUE('SUMMARY WEEK'!D927)&gt;MASTER!$B$5/100,"C","K"))),'SUMMARY WEEK'!D927))</f>
        <v/>
      </c>
      <c r="E927" s="20" t="str">
        <f>IF(ISBLANK('SUMMARY WEEK'!E927),'SUMMARY WEEK'!E927,IFERROR(IF(VALUE('SUMMARY WEEK'!E927)&gt;MASTER!$B$3/100,"SB",IF(VALUE('SUMMARY WEEK'!E927)&gt;MASTER!$B$4/100,"B",IF(VALUE('SUMMARY WEEK'!E927)&gt;MASTER!$B$5/100,"C","K"))),'SUMMARY WEEK'!E927))</f>
        <v/>
      </c>
      <c r="F927" s="20" t="str">
        <f>IF(ISBLANK('SUMMARY WEEK'!F927),'SUMMARY WEEK'!F927,IFERROR(IF(VALUE('SUMMARY WEEK'!F927)&gt;MASTER!$B$3/100,"SB",IF(VALUE('SUMMARY WEEK'!F927)&gt;MASTER!$B$4/100,"B",IF(VALUE('SUMMARY WEEK'!F927)&gt;MASTER!$B$5/100,"C","K"))),'SUMMARY WEEK'!F927))</f>
        <v/>
      </c>
      <c r="G927" s="20" t="str">
        <f>IF(ISBLANK('SUMMARY WEEK'!G927),'SUMMARY WEEK'!G927,IFERROR(IF(VALUE('SUMMARY WEEK'!G927)&gt;MASTER!$B$3/100,"SB",IF(VALUE('SUMMARY WEEK'!G927)&gt;MASTER!$B$4/100,"B",IF(VALUE('SUMMARY WEEK'!G927)&gt;MASTER!$B$5/100,"C","K"))),'SUMMARY WEEK'!G927))</f>
        <v/>
      </c>
      <c r="H927" s="20" t="str">
        <f>IF(ISBLANK('SUMMARY WEEK'!H927),'SUMMARY WEEK'!H927,IFERROR(IF(VALUE('SUMMARY WEEK'!H927)&gt;MASTER!$B$3/100,"SB",IF(VALUE('SUMMARY WEEK'!H927)&gt;MASTER!$B$4/100,"B",IF(VALUE('SUMMARY WEEK'!H927)&gt;MASTER!$B$5/100,"C","K"))),'SUMMARY WEEK'!H927))</f>
        <v/>
      </c>
      <c r="I927" s="20" t="str">
        <f>IF(ISBLANK('SUMMARY WEEK'!I927),'SUMMARY WEEK'!I927,IFERROR(IF(VALUE('SUMMARY WEEK'!I927)&gt;MASTER!$B$3/100,"SB",IF(VALUE('SUMMARY WEEK'!I927)&gt;MASTER!$B$4/100,"B",IF(VALUE('SUMMARY WEEK'!I927)&gt;MASTER!$B$5/100,"C","K"))),'SUMMARY WEEK'!I927))</f>
        <v/>
      </c>
      <c r="J927" s="20" t="str">
        <f>IF(ISBLANK('SUMMARY WEEK'!J927),'SUMMARY WEEK'!J927,IFERROR(IF(VALUE('SUMMARY WEEK'!J927)&gt;MASTER!$B$3/100,"SB",IF(VALUE('SUMMARY WEEK'!J927)&gt;MASTER!$B$4/100,"B",IF(VALUE('SUMMARY WEEK'!J927)&gt;MASTER!$B$5/100,"C","K"))),'SUMMARY WEEK'!J927))</f>
        <v/>
      </c>
      <c r="K927" s="20" t="str">
        <f>IF(ISBLANK('SUMMARY WEEK'!K927),'SUMMARY WEEK'!K927,IFERROR(IF(VALUE('SUMMARY WEEK'!K927)&gt;MASTER!$B$3/100,"SB",IF(VALUE('SUMMARY WEEK'!K927)&gt;MASTER!$B$4/100,"B",IF(VALUE('SUMMARY WEEK'!K927)&gt;MASTER!$B$5/100,"C","K"))),'SUMMARY WEEK'!K927))</f>
        <v/>
      </c>
      <c r="L927" s="20" t="str">
        <f>IF(ISBLANK('SUMMARY WEEK'!L927),'SUMMARY WEEK'!L927,IFERROR(IF(VALUE('SUMMARY WEEK'!L927)&gt;MASTER!$B$3/100,"SB",IF(VALUE('SUMMARY WEEK'!L927)&gt;MASTER!$B$4/100,"B",IF(VALUE('SUMMARY WEEK'!L927)&gt;MASTER!$B$5/100,"C","K"))),'SUMMARY WEEK'!L927))</f>
        <v/>
      </c>
      <c r="M927" s="20" t="str">
        <f>IF(ISBLANK('SUMMARY WEEK'!M927),'SUMMARY WEEK'!M927,IFERROR(IF(VALUE('SUMMARY WEEK'!M927)&gt;MASTER!$B$3/100,"SB",IF(VALUE('SUMMARY WEEK'!M927)&gt;MASTER!$B$4/100,"B",IF(VALUE('SUMMARY WEEK'!M927)&gt;MASTER!$B$5/100,"C","K"))),'SUMMARY WEEK'!M927))</f>
        <v/>
      </c>
      <c r="N927" s="20" t="str">
        <f>IF(ISBLANK('SUMMARY WEEK'!N927),'SUMMARY WEEK'!N927,IFERROR(IF(VALUE('SUMMARY WEEK'!N927)&gt;MASTER!$B$3/100,"SB",IF(VALUE('SUMMARY WEEK'!N927)&gt;MASTER!$B$4/100,"B",IF(VALUE('SUMMARY WEEK'!N927)&gt;MASTER!$B$5/100,"C","K"))),'SUMMARY WEEK'!N927))</f>
        <v/>
      </c>
      <c r="O927" s="20" t="str">
        <f>IF(ISBLANK('SUMMARY WEEK'!O927),'SUMMARY WEEK'!O927,IFERROR(IF(VALUE('SUMMARY WEEK'!O927)&gt;MASTER!$B$3/100,"SB",IF(VALUE('SUMMARY WEEK'!O927)&gt;MASTER!$B$4/100,"B",IF(VALUE('SUMMARY WEEK'!O927)&gt;MASTER!$B$5/100,"C","K"))),'SUMMARY WEEK'!O927))</f>
        <v/>
      </c>
      <c r="P927" s="20" t="str">
        <f>IF(ISBLANK('SUMMARY WEEK'!P927),'SUMMARY WEEK'!P927,IFERROR(IF(VALUE('SUMMARY WEEK'!P927)&gt;MASTER!$B$3/100,"SB",IF(VALUE('SUMMARY WEEK'!P927)&gt;MASTER!$B$4/100,"B",IF(VALUE('SUMMARY WEEK'!P927)&gt;MASTER!$B$5/100,"C","K"))),'SUMMARY WEEK'!P927))</f>
        <v/>
      </c>
      <c r="Q927" s="20" t="str">
        <f>IF(ISBLANK('SUMMARY WEEK'!Q927),'SUMMARY WEEK'!Q927,IFERROR(IF(VALUE('SUMMARY WEEK'!Q927)&gt;MASTER!$B$3/100,"SB",IF(VALUE('SUMMARY WEEK'!Q927)&gt;MASTER!$B$4/100,"B",IF(VALUE('SUMMARY WEEK'!Q927)&gt;MASTER!$B$5/100,"C","K"))),'SUMMARY WEEK'!Q927))</f>
        <v/>
      </c>
      <c r="R927" s="20" t="str">
        <f>IF(ISBLANK('SUMMARY WEEK'!R927),'SUMMARY WEEK'!R927,IFERROR(IF(VALUE('SUMMARY WEEK'!R927)&gt;MASTER!$B$3/100,"SB",IF(VALUE('SUMMARY WEEK'!R927)&gt;MASTER!$B$4/100,"B",IF(VALUE('SUMMARY WEEK'!R927)&gt;MASTER!$B$5/100,"C","K"))),'SUMMARY WEEK'!R927))</f>
        <v/>
      </c>
      <c r="S927" s="20" t="str">
        <f>IF(ISBLANK('SUMMARY WEEK'!S927),'SUMMARY WEEK'!S927,IFERROR(IF(VALUE('SUMMARY WEEK'!S927)&gt;MASTER!$B$3/100,"SB",IF(VALUE('SUMMARY WEEK'!S927)&gt;MASTER!$B$4/100,"B",IF(VALUE('SUMMARY WEEK'!S927)&gt;MASTER!$B$5/100,"C","K"))),'SUMMARY WEEK'!S927))</f>
        <v/>
      </c>
      <c r="T927" s="20" t="str">
        <f>IF(ISBLANK('SUMMARY WEEK'!T927),'SUMMARY WEEK'!T927,IFERROR(IF(VALUE('SUMMARY WEEK'!T927)&gt;MASTER!$B$3/100,"SB",IF(VALUE('SUMMARY WEEK'!T927)&gt;MASTER!$B$4/100,"B",IF(VALUE('SUMMARY WEEK'!T927)&gt;MASTER!$B$5/100,"C","K"))),'SUMMARY WEEK'!T927))</f>
        <v/>
      </c>
      <c r="U927" s="20" t="str">
        <f>IF(ISBLANK('SUMMARY WEEK'!U927),'SUMMARY WEEK'!U927,IFERROR(IF(VALUE('SUMMARY WEEK'!U927)&gt;MASTER!$B$3/100,"SB",IF(VALUE('SUMMARY WEEK'!U927)&gt;MASTER!$B$4/100,"B",IF(VALUE('SUMMARY WEEK'!U927)&gt;MASTER!$B$5/100,"C","K"))),'SUMMARY WEEK'!U927))</f>
        <v/>
      </c>
      <c r="V927" s="20" t="str">
        <f>IF(ISBLANK('SUMMARY WEEK'!V927),'SUMMARY WEEK'!V927,IFERROR(IF(VALUE('SUMMARY WEEK'!V927)&gt;MASTER!$B$3/100,"SB",IF(VALUE('SUMMARY WEEK'!V927)&gt;MASTER!$B$4/100,"B",IF(VALUE('SUMMARY WEEK'!V927)&gt;MASTER!$B$5/100,"C","K"))),'SUMMARY WEEK'!V927))</f>
        <v/>
      </c>
      <c r="W927" s="20" t="str">
        <f>IF(ISBLANK('SUMMARY WEEK'!W927),'SUMMARY WEEK'!W927,IFERROR(IF(VALUE('SUMMARY WEEK'!W927)&gt;MASTER!$B$3/100,"SB",IF(VALUE('SUMMARY WEEK'!W927)&gt;MASTER!$B$4/100,"B",IF(VALUE('SUMMARY WEEK'!W927)&gt;MASTER!$B$5/100,"C","K"))),'SUMMARY WEEK'!W927))</f>
        <v/>
      </c>
      <c r="X927" s="20" t="str">
        <f>IF(ISBLANK('SUMMARY WEEK'!X927),'SUMMARY WEEK'!X927,IFERROR(IF(VALUE('SUMMARY WEEK'!X927)&gt;MASTER!$B$3/100,"SB",IF(VALUE('SUMMARY WEEK'!X927)&gt;MASTER!$B$4/100,"B",IF(VALUE('SUMMARY WEEK'!X927)&gt;MASTER!$B$5/100,"C","K"))),'SUMMARY WEEK'!X927))</f>
        <v/>
      </c>
      <c r="Y927" s="20" t="str">
        <f>IF(ISBLANK('SUMMARY WEEK'!Y927),'SUMMARY WEEK'!Y927,IFERROR(IF(VALUE('SUMMARY WEEK'!Y927)&gt;MASTER!$B$3/100,"SB",IF(VALUE('SUMMARY WEEK'!Y927)&gt;MASTER!$B$4/100,"B",IF(VALUE('SUMMARY WEEK'!Y927)&gt;MASTER!$B$5/100,"C","K"))),'SUMMARY WEEK'!Y927))</f>
        <v/>
      </c>
      <c r="Z927" s="20" t="str">
        <f>IF(ISBLANK('SUMMARY WEEK'!Z927),'SUMMARY WEEK'!Z927,IFERROR(IF(VALUE('SUMMARY WEEK'!Z927)&gt;MASTER!$B$3/100,"SB",IF(VALUE('SUMMARY WEEK'!Z927)&gt;MASTER!$B$4/100,"B",IF(VALUE('SUMMARY WEEK'!Z927)&gt;MASTER!$B$5/100,"C","K"))),'SUMMARY WEEK'!Z927))</f>
        <v/>
      </c>
      <c r="AA927" s="20"/>
    </row>
    <row r="928">
      <c r="A928" s="18" t="str">
        <f>IF(ISBLANK('SUMMARY WEEK'!A928),'SUMMARY WEEK'!A928,IFERROR(IF(VALUE('SUMMARY WEEK'!A928)&gt;MASTER!$B$3/100,"SB",IF(VALUE('SUMMARY WEEK'!A928)&gt;MASTER!$B$4/100,"B",IF(VALUE('SUMMARY WEEK'!A928)&gt;MASTER!$B$5/100,"C","K"))),'SUMMARY WEEK'!A928))</f>
        <v/>
      </c>
      <c r="B928" s="19" t="str">
        <f>IF(ISBLANK('SUMMARY WEEK'!B928),'SUMMARY WEEK'!B928,IFERROR(IF(VALUE('SUMMARY WEEK'!B928)&gt;MASTER!$B$3/100,"SB",IF(VALUE('SUMMARY WEEK'!B928)&gt;MASTER!$B$4/100,"B",IF(VALUE('SUMMARY WEEK'!B928)&gt;MASTER!$B$5/100,"C","K"))),'SUMMARY WEEK'!B928))</f>
        <v/>
      </c>
      <c r="C928" s="20" t="str">
        <f>IF(ISBLANK('SUMMARY WEEK'!C928),'SUMMARY WEEK'!C928,IFERROR(IF(VALUE('SUMMARY WEEK'!C928)&gt;MASTER!$B$3/100,"SB",IF(VALUE('SUMMARY WEEK'!C928)&gt;MASTER!$B$4/100,"B",IF(VALUE('SUMMARY WEEK'!C928)&gt;MASTER!$B$5/100,"C","K"))),'SUMMARY WEEK'!C928))</f>
        <v/>
      </c>
      <c r="D928" s="20" t="str">
        <f>IF(ISBLANK('SUMMARY WEEK'!D928),'SUMMARY WEEK'!D928,IFERROR(IF(VALUE('SUMMARY WEEK'!D928)&gt;MASTER!$B$3/100,"SB",IF(VALUE('SUMMARY WEEK'!D928)&gt;MASTER!$B$4/100,"B",IF(VALUE('SUMMARY WEEK'!D928)&gt;MASTER!$B$5/100,"C","K"))),'SUMMARY WEEK'!D928))</f>
        <v/>
      </c>
      <c r="E928" s="20" t="str">
        <f>IF(ISBLANK('SUMMARY WEEK'!E928),'SUMMARY WEEK'!E928,IFERROR(IF(VALUE('SUMMARY WEEK'!E928)&gt;MASTER!$B$3/100,"SB",IF(VALUE('SUMMARY WEEK'!E928)&gt;MASTER!$B$4/100,"B",IF(VALUE('SUMMARY WEEK'!E928)&gt;MASTER!$B$5/100,"C","K"))),'SUMMARY WEEK'!E928))</f>
        <v/>
      </c>
      <c r="F928" s="20" t="str">
        <f>IF(ISBLANK('SUMMARY WEEK'!F928),'SUMMARY WEEK'!F928,IFERROR(IF(VALUE('SUMMARY WEEK'!F928)&gt;MASTER!$B$3/100,"SB",IF(VALUE('SUMMARY WEEK'!F928)&gt;MASTER!$B$4/100,"B",IF(VALUE('SUMMARY WEEK'!F928)&gt;MASTER!$B$5/100,"C","K"))),'SUMMARY WEEK'!F928))</f>
        <v/>
      </c>
      <c r="G928" s="20" t="str">
        <f>IF(ISBLANK('SUMMARY WEEK'!G928),'SUMMARY WEEK'!G928,IFERROR(IF(VALUE('SUMMARY WEEK'!G928)&gt;MASTER!$B$3/100,"SB",IF(VALUE('SUMMARY WEEK'!G928)&gt;MASTER!$B$4/100,"B",IF(VALUE('SUMMARY WEEK'!G928)&gt;MASTER!$B$5/100,"C","K"))),'SUMMARY WEEK'!G928))</f>
        <v/>
      </c>
      <c r="H928" s="20" t="str">
        <f>IF(ISBLANK('SUMMARY WEEK'!H928),'SUMMARY WEEK'!H928,IFERROR(IF(VALUE('SUMMARY WEEK'!H928)&gt;MASTER!$B$3/100,"SB",IF(VALUE('SUMMARY WEEK'!H928)&gt;MASTER!$B$4/100,"B",IF(VALUE('SUMMARY WEEK'!H928)&gt;MASTER!$B$5/100,"C","K"))),'SUMMARY WEEK'!H928))</f>
        <v/>
      </c>
      <c r="I928" s="20" t="str">
        <f>IF(ISBLANK('SUMMARY WEEK'!I928),'SUMMARY WEEK'!I928,IFERROR(IF(VALUE('SUMMARY WEEK'!I928)&gt;MASTER!$B$3/100,"SB",IF(VALUE('SUMMARY WEEK'!I928)&gt;MASTER!$B$4/100,"B",IF(VALUE('SUMMARY WEEK'!I928)&gt;MASTER!$B$5/100,"C","K"))),'SUMMARY WEEK'!I928))</f>
        <v/>
      </c>
      <c r="J928" s="20" t="str">
        <f>IF(ISBLANK('SUMMARY WEEK'!J928),'SUMMARY WEEK'!J928,IFERROR(IF(VALUE('SUMMARY WEEK'!J928)&gt;MASTER!$B$3/100,"SB",IF(VALUE('SUMMARY WEEK'!J928)&gt;MASTER!$B$4/100,"B",IF(VALUE('SUMMARY WEEK'!J928)&gt;MASTER!$B$5/100,"C","K"))),'SUMMARY WEEK'!J928))</f>
        <v/>
      </c>
      <c r="K928" s="20" t="str">
        <f>IF(ISBLANK('SUMMARY WEEK'!K928),'SUMMARY WEEK'!K928,IFERROR(IF(VALUE('SUMMARY WEEK'!K928)&gt;MASTER!$B$3/100,"SB",IF(VALUE('SUMMARY WEEK'!K928)&gt;MASTER!$B$4/100,"B",IF(VALUE('SUMMARY WEEK'!K928)&gt;MASTER!$B$5/100,"C","K"))),'SUMMARY WEEK'!K928))</f>
        <v/>
      </c>
      <c r="L928" s="20" t="str">
        <f>IF(ISBLANK('SUMMARY WEEK'!L928),'SUMMARY WEEK'!L928,IFERROR(IF(VALUE('SUMMARY WEEK'!L928)&gt;MASTER!$B$3/100,"SB",IF(VALUE('SUMMARY WEEK'!L928)&gt;MASTER!$B$4/100,"B",IF(VALUE('SUMMARY WEEK'!L928)&gt;MASTER!$B$5/100,"C","K"))),'SUMMARY WEEK'!L928))</f>
        <v/>
      </c>
      <c r="M928" s="20" t="str">
        <f>IF(ISBLANK('SUMMARY WEEK'!M928),'SUMMARY WEEK'!M928,IFERROR(IF(VALUE('SUMMARY WEEK'!M928)&gt;MASTER!$B$3/100,"SB",IF(VALUE('SUMMARY WEEK'!M928)&gt;MASTER!$B$4/100,"B",IF(VALUE('SUMMARY WEEK'!M928)&gt;MASTER!$B$5/100,"C","K"))),'SUMMARY WEEK'!M928))</f>
        <v/>
      </c>
      <c r="N928" s="20" t="str">
        <f>IF(ISBLANK('SUMMARY WEEK'!N928),'SUMMARY WEEK'!N928,IFERROR(IF(VALUE('SUMMARY WEEK'!N928)&gt;MASTER!$B$3/100,"SB",IF(VALUE('SUMMARY WEEK'!N928)&gt;MASTER!$B$4/100,"B",IF(VALUE('SUMMARY WEEK'!N928)&gt;MASTER!$B$5/100,"C","K"))),'SUMMARY WEEK'!N928))</f>
        <v/>
      </c>
      <c r="O928" s="20" t="str">
        <f>IF(ISBLANK('SUMMARY WEEK'!O928),'SUMMARY WEEK'!O928,IFERROR(IF(VALUE('SUMMARY WEEK'!O928)&gt;MASTER!$B$3/100,"SB",IF(VALUE('SUMMARY WEEK'!O928)&gt;MASTER!$B$4/100,"B",IF(VALUE('SUMMARY WEEK'!O928)&gt;MASTER!$B$5/100,"C","K"))),'SUMMARY WEEK'!O928))</f>
        <v/>
      </c>
      <c r="P928" s="20" t="str">
        <f>IF(ISBLANK('SUMMARY WEEK'!P928),'SUMMARY WEEK'!P928,IFERROR(IF(VALUE('SUMMARY WEEK'!P928)&gt;MASTER!$B$3/100,"SB",IF(VALUE('SUMMARY WEEK'!P928)&gt;MASTER!$B$4/100,"B",IF(VALUE('SUMMARY WEEK'!P928)&gt;MASTER!$B$5/100,"C","K"))),'SUMMARY WEEK'!P928))</f>
        <v/>
      </c>
      <c r="Q928" s="20" t="str">
        <f>IF(ISBLANK('SUMMARY WEEK'!Q928),'SUMMARY WEEK'!Q928,IFERROR(IF(VALUE('SUMMARY WEEK'!Q928)&gt;MASTER!$B$3/100,"SB",IF(VALUE('SUMMARY WEEK'!Q928)&gt;MASTER!$B$4/100,"B",IF(VALUE('SUMMARY WEEK'!Q928)&gt;MASTER!$B$5/100,"C","K"))),'SUMMARY WEEK'!Q928))</f>
        <v/>
      </c>
      <c r="R928" s="20" t="str">
        <f>IF(ISBLANK('SUMMARY WEEK'!R928),'SUMMARY WEEK'!R928,IFERROR(IF(VALUE('SUMMARY WEEK'!R928)&gt;MASTER!$B$3/100,"SB",IF(VALUE('SUMMARY WEEK'!R928)&gt;MASTER!$B$4/100,"B",IF(VALUE('SUMMARY WEEK'!R928)&gt;MASTER!$B$5/100,"C","K"))),'SUMMARY WEEK'!R928))</f>
        <v/>
      </c>
      <c r="S928" s="20" t="str">
        <f>IF(ISBLANK('SUMMARY WEEK'!S928),'SUMMARY WEEK'!S928,IFERROR(IF(VALUE('SUMMARY WEEK'!S928)&gt;MASTER!$B$3/100,"SB",IF(VALUE('SUMMARY WEEK'!S928)&gt;MASTER!$B$4/100,"B",IF(VALUE('SUMMARY WEEK'!S928)&gt;MASTER!$B$5/100,"C","K"))),'SUMMARY WEEK'!S928))</f>
        <v/>
      </c>
      <c r="T928" s="20" t="str">
        <f>IF(ISBLANK('SUMMARY WEEK'!T928),'SUMMARY WEEK'!T928,IFERROR(IF(VALUE('SUMMARY WEEK'!T928)&gt;MASTER!$B$3/100,"SB",IF(VALUE('SUMMARY WEEK'!T928)&gt;MASTER!$B$4/100,"B",IF(VALUE('SUMMARY WEEK'!T928)&gt;MASTER!$B$5/100,"C","K"))),'SUMMARY WEEK'!T928))</f>
        <v/>
      </c>
      <c r="U928" s="20" t="str">
        <f>IF(ISBLANK('SUMMARY WEEK'!U928),'SUMMARY WEEK'!U928,IFERROR(IF(VALUE('SUMMARY WEEK'!U928)&gt;MASTER!$B$3/100,"SB",IF(VALUE('SUMMARY WEEK'!U928)&gt;MASTER!$B$4/100,"B",IF(VALUE('SUMMARY WEEK'!U928)&gt;MASTER!$B$5/100,"C","K"))),'SUMMARY WEEK'!U928))</f>
        <v/>
      </c>
      <c r="V928" s="20" t="str">
        <f>IF(ISBLANK('SUMMARY WEEK'!V928),'SUMMARY WEEK'!V928,IFERROR(IF(VALUE('SUMMARY WEEK'!V928)&gt;MASTER!$B$3/100,"SB",IF(VALUE('SUMMARY WEEK'!V928)&gt;MASTER!$B$4/100,"B",IF(VALUE('SUMMARY WEEK'!V928)&gt;MASTER!$B$5/100,"C","K"))),'SUMMARY WEEK'!V928))</f>
        <v/>
      </c>
      <c r="W928" s="20" t="str">
        <f>IF(ISBLANK('SUMMARY WEEK'!W928),'SUMMARY WEEK'!W928,IFERROR(IF(VALUE('SUMMARY WEEK'!W928)&gt;MASTER!$B$3/100,"SB",IF(VALUE('SUMMARY WEEK'!W928)&gt;MASTER!$B$4/100,"B",IF(VALUE('SUMMARY WEEK'!W928)&gt;MASTER!$B$5/100,"C","K"))),'SUMMARY WEEK'!W928))</f>
        <v/>
      </c>
      <c r="X928" s="20" t="str">
        <f>IF(ISBLANK('SUMMARY WEEK'!X928),'SUMMARY WEEK'!X928,IFERROR(IF(VALUE('SUMMARY WEEK'!X928)&gt;MASTER!$B$3/100,"SB",IF(VALUE('SUMMARY WEEK'!X928)&gt;MASTER!$B$4/100,"B",IF(VALUE('SUMMARY WEEK'!X928)&gt;MASTER!$B$5/100,"C","K"))),'SUMMARY WEEK'!X928))</f>
        <v/>
      </c>
      <c r="Y928" s="20" t="str">
        <f>IF(ISBLANK('SUMMARY WEEK'!Y928),'SUMMARY WEEK'!Y928,IFERROR(IF(VALUE('SUMMARY WEEK'!Y928)&gt;MASTER!$B$3/100,"SB",IF(VALUE('SUMMARY WEEK'!Y928)&gt;MASTER!$B$4/100,"B",IF(VALUE('SUMMARY WEEK'!Y928)&gt;MASTER!$B$5/100,"C","K"))),'SUMMARY WEEK'!Y928))</f>
        <v/>
      </c>
      <c r="Z928" s="20" t="str">
        <f>IF(ISBLANK('SUMMARY WEEK'!Z928),'SUMMARY WEEK'!Z928,IFERROR(IF(VALUE('SUMMARY WEEK'!Z928)&gt;MASTER!$B$3/100,"SB",IF(VALUE('SUMMARY WEEK'!Z928)&gt;MASTER!$B$4/100,"B",IF(VALUE('SUMMARY WEEK'!Z928)&gt;MASTER!$B$5/100,"C","K"))),'SUMMARY WEEK'!Z928))</f>
        <v/>
      </c>
      <c r="AA928" s="20"/>
    </row>
    <row r="929">
      <c r="A929" s="18" t="str">
        <f>IF(ISBLANK('SUMMARY WEEK'!A929),'SUMMARY WEEK'!A929,IFERROR(IF(VALUE('SUMMARY WEEK'!A929)&gt;MASTER!$B$3/100,"SB",IF(VALUE('SUMMARY WEEK'!A929)&gt;MASTER!$B$4/100,"B",IF(VALUE('SUMMARY WEEK'!A929)&gt;MASTER!$B$5/100,"C","K"))),'SUMMARY WEEK'!A929))</f>
        <v/>
      </c>
      <c r="B929" s="19" t="str">
        <f>IF(ISBLANK('SUMMARY WEEK'!B929),'SUMMARY WEEK'!B929,IFERROR(IF(VALUE('SUMMARY WEEK'!B929)&gt;MASTER!$B$3/100,"SB",IF(VALUE('SUMMARY WEEK'!B929)&gt;MASTER!$B$4/100,"B",IF(VALUE('SUMMARY WEEK'!B929)&gt;MASTER!$B$5/100,"C","K"))),'SUMMARY WEEK'!B929))</f>
        <v/>
      </c>
      <c r="C929" s="20" t="str">
        <f>IF(ISBLANK('SUMMARY WEEK'!C929),'SUMMARY WEEK'!C929,IFERROR(IF(VALUE('SUMMARY WEEK'!C929)&gt;MASTER!$B$3/100,"SB",IF(VALUE('SUMMARY WEEK'!C929)&gt;MASTER!$B$4/100,"B",IF(VALUE('SUMMARY WEEK'!C929)&gt;MASTER!$B$5/100,"C","K"))),'SUMMARY WEEK'!C929))</f>
        <v/>
      </c>
      <c r="D929" s="20" t="str">
        <f>IF(ISBLANK('SUMMARY WEEK'!D929),'SUMMARY WEEK'!D929,IFERROR(IF(VALUE('SUMMARY WEEK'!D929)&gt;MASTER!$B$3/100,"SB",IF(VALUE('SUMMARY WEEK'!D929)&gt;MASTER!$B$4/100,"B",IF(VALUE('SUMMARY WEEK'!D929)&gt;MASTER!$B$5/100,"C","K"))),'SUMMARY WEEK'!D929))</f>
        <v/>
      </c>
      <c r="E929" s="20" t="str">
        <f>IF(ISBLANK('SUMMARY WEEK'!E929),'SUMMARY WEEK'!E929,IFERROR(IF(VALUE('SUMMARY WEEK'!E929)&gt;MASTER!$B$3/100,"SB",IF(VALUE('SUMMARY WEEK'!E929)&gt;MASTER!$B$4/100,"B",IF(VALUE('SUMMARY WEEK'!E929)&gt;MASTER!$B$5/100,"C","K"))),'SUMMARY WEEK'!E929))</f>
        <v/>
      </c>
      <c r="F929" s="20" t="str">
        <f>IF(ISBLANK('SUMMARY WEEK'!F929),'SUMMARY WEEK'!F929,IFERROR(IF(VALUE('SUMMARY WEEK'!F929)&gt;MASTER!$B$3/100,"SB",IF(VALUE('SUMMARY WEEK'!F929)&gt;MASTER!$B$4/100,"B",IF(VALUE('SUMMARY WEEK'!F929)&gt;MASTER!$B$5/100,"C","K"))),'SUMMARY WEEK'!F929))</f>
        <v/>
      </c>
      <c r="G929" s="20" t="str">
        <f>IF(ISBLANK('SUMMARY WEEK'!G929),'SUMMARY WEEK'!G929,IFERROR(IF(VALUE('SUMMARY WEEK'!G929)&gt;MASTER!$B$3/100,"SB",IF(VALUE('SUMMARY WEEK'!G929)&gt;MASTER!$B$4/100,"B",IF(VALUE('SUMMARY WEEK'!G929)&gt;MASTER!$B$5/100,"C","K"))),'SUMMARY WEEK'!G929))</f>
        <v/>
      </c>
      <c r="H929" s="20" t="str">
        <f>IF(ISBLANK('SUMMARY WEEK'!H929),'SUMMARY WEEK'!H929,IFERROR(IF(VALUE('SUMMARY WEEK'!H929)&gt;MASTER!$B$3/100,"SB",IF(VALUE('SUMMARY WEEK'!H929)&gt;MASTER!$B$4/100,"B",IF(VALUE('SUMMARY WEEK'!H929)&gt;MASTER!$B$5/100,"C","K"))),'SUMMARY WEEK'!H929))</f>
        <v/>
      </c>
      <c r="I929" s="20" t="str">
        <f>IF(ISBLANK('SUMMARY WEEK'!I929),'SUMMARY WEEK'!I929,IFERROR(IF(VALUE('SUMMARY WEEK'!I929)&gt;MASTER!$B$3/100,"SB",IF(VALUE('SUMMARY WEEK'!I929)&gt;MASTER!$B$4/100,"B",IF(VALUE('SUMMARY WEEK'!I929)&gt;MASTER!$B$5/100,"C","K"))),'SUMMARY WEEK'!I929))</f>
        <v/>
      </c>
      <c r="J929" s="20" t="str">
        <f>IF(ISBLANK('SUMMARY WEEK'!J929),'SUMMARY WEEK'!J929,IFERROR(IF(VALUE('SUMMARY WEEK'!J929)&gt;MASTER!$B$3/100,"SB",IF(VALUE('SUMMARY WEEK'!J929)&gt;MASTER!$B$4/100,"B",IF(VALUE('SUMMARY WEEK'!J929)&gt;MASTER!$B$5/100,"C","K"))),'SUMMARY WEEK'!J929))</f>
        <v/>
      </c>
      <c r="K929" s="20" t="str">
        <f>IF(ISBLANK('SUMMARY WEEK'!K929),'SUMMARY WEEK'!K929,IFERROR(IF(VALUE('SUMMARY WEEK'!K929)&gt;MASTER!$B$3/100,"SB",IF(VALUE('SUMMARY WEEK'!K929)&gt;MASTER!$B$4/100,"B",IF(VALUE('SUMMARY WEEK'!K929)&gt;MASTER!$B$5/100,"C","K"))),'SUMMARY WEEK'!K929))</f>
        <v/>
      </c>
      <c r="L929" s="20" t="str">
        <f>IF(ISBLANK('SUMMARY WEEK'!L929),'SUMMARY WEEK'!L929,IFERROR(IF(VALUE('SUMMARY WEEK'!L929)&gt;MASTER!$B$3/100,"SB",IF(VALUE('SUMMARY WEEK'!L929)&gt;MASTER!$B$4/100,"B",IF(VALUE('SUMMARY WEEK'!L929)&gt;MASTER!$B$5/100,"C","K"))),'SUMMARY WEEK'!L929))</f>
        <v/>
      </c>
      <c r="M929" s="20" t="str">
        <f>IF(ISBLANK('SUMMARY WEEK'!M929),'SUMMARY WEEK'!M929,IFERROR(IF(VALUE('SUMMARY WEEK'!M929)&gt;MASTER!$B$3/100,"SB",IF(VALUE('SUMMARY WEEK'!M929)&gt;MASTER!$B$4/100,"B",IF(VALUE('SUMMARY WEEK'!M929)&gt;MASTER!$B$5/100,"C","K"))),'SUMMARY WEEK'!M929))</f>
        <v/>
      </c>
      <c r="N929" s="20" t="str">
        <f>IF(ISBLANK('SUMMARY WEEK'!N929),'SUMMARY WEEK'!N929,IFERROR(IF(VALUE('SUMMARY WEEK'!N929)&gt;MASTER!$B$3/100,"SB",IF(VALUE('SUMMARY WEEK'!N929)&gt;MASTER!$B$4/100,"B",IF(VALUE('SUMMARY WEEK'!N929)&gt;MASTER!$B$5/100,"C","K"))),'SUMMARY WEEK'!N929))</f>
        <v/>
      </c>
      <c r="O929" s="20" t="str">
        <f>IF(ISBLANK('SUMMARY WEEK'!O929),'SUMMARY WEEK'!O929,IFERROR(IF(VALUE('SUMMARY WEEK'!O929)&gt;MASTER!$B$3/100,"SB",IF(VALUE('SUMMARY WEEK'!O929)&gt;MASTER!$B$4/100,"B",IF(VALUE('SUMMARY WEEK'!O929)&gt;MASTER!$B$5/100,"C","K"))),'SUMMARY WEEK'!O929))</f>
        <v/>
      </c>
      <c r="P929" s="20" t="str">
        <f>IF(ISBLANK('SUMMARY WEEK'!P929),'SUMMARY WEEK'!P929,IFERROR(IF(VALUE('SUMMARY WEEK'!P929)&gt;MASTER!$B$3/100,"SB",IF(VALUE('SUMMARY WEEK'!P929)&gt;MASTER!$B$4/100,"B",IF(VALUE('SUMMARY WEEK'!P929)&gt;MASTER!$B$5/100,"C","K"))),'SUMMARY WEEK'!P929))</f>
        <v/>
      </c>
      <c r="Q929" s="20" t="str">
        <f>IF(ISBLANK('SUMMARY WEEK'!Q929),'SUMMARY WEEK'!Q929,IFERROR(IF(VALUE('SUMMARY WEEK'!Q929)&gt;MASTER!$B$3/100,"SB",IF(VALUE('SUMMARY WEEK'!Q929)&gt;MASTER!$B$4/100,"B",IF(VALUE('SUMMARY WEEK'!Q929)&gt;MASTER!$B$5/100,"C","K"))),'SUMMARY WEEK'!Q929))</f>
        <v/>
      </c>
      <c r="R929" s="20" t="str">
        <f>IF(ISBLANK('SUMMARY WEEK'!R929),'SUMMARY WEEK'!R929,IFERROR(IF(VALUE('SUMMARY WEEK'!R929)&gt;MASTER!$B$3/100,"SB",IF(VALUE('SUMMARY WEEK'!R929)&gt;MASTER!$B$4/100,"B",IF(VALUE('SUMMARY WEEK'!R929)&gt;MASTER!$B$5/100,"C","K"))),'SUMMARY WEEK'!R929))</f>
        <v/>
      </c>
      <c r="S929" s="20" t="str">
        <f>IF(ISBLANK('SUMMARY WEEK'!S929),'SUMMARY WEEK'!S929,IFERROR(IF(VALUE('SUMMARY WEEK'!S929)&gt;MASTER!$B$3/100,"SB",IF(VALUE('SUMMARY WEEK'!S929)&gt;MASTER!$B$4/100,"B",IF(VALUE('SUMMARY WEEK'!S929)&gt;MASTER!$B$5/100,"C","K"))),'SUMMARY WEEK'!S929))</f>
        <v/>
      </c>
      <c r="T929" s="20" t="str">
        <f>IF(ISBLANK('SUMMARY WEEK'!T929),'SUMMARY WEEK'!T929,IFERROR(IF(VALUE('SUMMARY WEEK'!T929)&gt;MASTER!$B$3/100,"SB",IF(VALUE('SUMMARY WEEK'!T929)&gt;MASTER!$B$4/100,"B",IF(VALUE('SUMMARY WEEK'!T929)&gt;MASTER!$B$5/100,"C","K"))),'SUMMARY WEEK'!T929))</f>
        <v/>
      </c>
      <c r="U929" s="20" t="str">
        <f>IF(ISBLANK('SUMMARY WEEK'!U929),'SUMMARY WEEK'!U929,IFERROR(IF(VALUE('SUMMARY WEEK'!U929)&gt;MASTER!$B$3/100,"SB",IF(VALUE('SUMMARY WEEK'!U929)&gt;MASTER!$B$4/100,"B",IF(VALUE('SUMMARY WEEK'!U929)&gt;MASTER!$B$5/100,"C","K"))),'SUMMARY WEEK'!U929))</f>
        <v/>
      </c>
      <c r="V929" s="20" t="str">
        <f>IF(ISBLANK('SUMMARY WEEK'!V929),'SUMMARY WEEK'!V929,IFERROR(IF(VALUE('SUMMARY WEEK'!V929)&gt;MASTER!$B$3/100,"SB",IF(VALUE('SUMMARY WEEK'!V929)&gt;MASTER!$B$4/100,"B",IF(VALUE('SUMMARY WEEK'!V929)&gt;MASTER!$B$5/100,"C","K"))),'SUMMARY WEEK'!V929))</f>
        <v/>
      </c>
      <c r="W929" s="20" t="str">
        <f>IF(ISBLANK('SUMMARY WEEK'!W929),'SUMMARY WEEK'!W929,IFERROR(IF(VALUE('SUMMARY WEEK'!W929)&gt;MASTER!$B$3/100,"SB",IF(VALUE('SUMMARY WEEK'!W929)&gt;MASTER!$B$4/100,"B",IF(VALUE('SUMMARY WEEK'!W929)&gt;MASTER!$B$5/100,"C","K"))),'SUMMARY WEEK'!W929))</f>
        <v/>
      </c>
      <c r="X929" s="20" t="str">
        <f>IF(ISBLANK('SUMMARY WEEK'!X929),'SUMMARY WEEK'!X929,IFERROR(IF(VALUE('SUMMARY WEEK'!X929)&gt;MASTER!$B$3/100,"SB",IF(VALUE('SUMMARY WEEK'!X929)&gt;MASTER!$B$4/100,"B",IF(VALUE('SUMMARY WEEK'!X929)&gt;MASTER!$B$5/100,"C","K"))),'SUMMARY WEEK'!X929))</f>
        <v/>
      </c>
      <c r="Y929" s="20" t="str">
        <f>IF(ISBLANK('SUMMARY WEEK'!Y929),'SUMMARY WEEK'!Y929,IFERROR(IF(VALUE('SUMMARY WEEK'!Y929)&gt;MASTER!$B$3/100,"SB",IF(VALUE('SUMMARY WEEK'!Y929)&gt;MASTER!$B$4/100,"B",IF(VALUE('SUMMARY WEEK'!Y929)&gt;MASTER!$B$5/100,"C","K"))),'SUMMARY WEEK'!Y929))</f>
        <v/>
      </c>
      <c r="Z929" s="20" t="str">
        <f>IF(ISBLANK('SUMMARY WEEK'!Z929),'SUMMARY WEEK'!Z929,IFERROR(IF(VALUE('SUMMARY WEEK'!Z929)&gt;MASTER!$B$3/100,"SB",IF(VALUE('SUMMARY WEEK'!Z929)&gt;MASTER!$B$4/100,"B",IF(VALUE('SUMMARY WEEK'!Z929)&gt;MASTER!$B$5/100,"C","K"))),'SUMMARY WEEK'!Z929))</f>
        <v/>
      </c>
      <c r="AA929" s="20"/>
    </row>
    <row r="930">
      <c r="A930" s="18" t="str">
        <f>IF(ISBLANK('SUMMARY WEEK'!A930),'SUMMARY WEEK'!A930,IFERROR(IF(VALUE('SUMMARY WEEK'!A930)&gt;MASTER!$B$3/100,"SB",IF(VALUE('SUMMARY WEEK'!A930)&gt;MASTER!$B$4/100,"B",IF(VALUE('SUMMARY WEEK'!A930)&gt;MASTER!$B$5/100,"C","K"))),'SUMMARY WEEK'!A930))</f>
        <v/>
      </c>
      <c r="B930" s="19" t="str">
        <f>IF(ISBLANK('SUMMARY WEEK'!B930),'SUMMARY WEEK'!B930,IFERROR(IF(VALUE('SUMMARY WEEK'!B930)&gt;MASTER!$B$3/100,"SB",IF(VALUE('SUMMARY WEEK'!B930)&gt;MASTER!$B$4/100,"B",IF(VALUE('SUMMARY WEEK'!B930)&gt;MASTER!$B$5/100,"C","K"))),'SUMMARY WEEK'!B930))</f>
        <v/>
      </c>
      <c r="C930" s="20" t="str">
        <f>IF(ISBLANK('SUMMARY WEEK'!C930),'SUMMARY WEEK'!C930,IFERROR(IF(VALUE('SUMMARY WEEK'!C930)&gt;MASTER!$B$3/100,"SB",IF(VALUE('SUMMARY WEEK'!C930)&gt;MASTER!$B$4/100,"B",IF(VALUE('SUMMARY WEEK'!C930)&gt;MASTER!$B$5/100,"C","K"))),'SUMMARY WEEK'!C930))</f>
        <v/>
      </c>
      <c r="D930" s="20" t="str">
        <f>IF(ISBLANK('SUMMARY WEEK'!D930),'SUMMARY WEEK'!D930,IFERROR(IF(VALUE('SUMMARY WEEK'!D930)&gt;MASTER!$B$3/100,"SB",IF(VALUE('SUMMARY WEEK'!D930)&gt;MASTER!$B$4/100,"B",IF(VALUE('SUMMARY WEEK'!D930)&gt;MASTER!$B$5/100,"C","K"))),'SUMMARY WEEK'!D930))</f>
        <v/>
      </c>
      <c r="E930" s="20" t="str">
        <f>IF(ISBLANK('SUMMARY WEEK'!E930),'SUMMARY WEEK'!E930,IFERROR(IF(VALUE('SUMMARY WEEK'!E930)&gt;MASTER!$B$3/100,"SB",IF(VALUE('SUMMARY WEEK'!E930)&gt;MASTER!$B$4/100,"B",IF(VALUE('SUMMARY WEEK'!E930)&gt;MASTER!$B$5/100,"C","K"))),'SUMMARY WEEK'!E930))</f>
        <v/>
      </c>
      <c r="F930" s="20" t="str">
        <f>IF(ISBLANK('SUMMARY WEEK'!F930),'SUMMARY WEEK'!F930,IFERROR(IF(VALUE('SUMMARY WEEK'!F930)&gt;MASTER!$B$3/100,"SB",IF(VALUE('SUMMARY WEEK'!F930)&gt;MASTER!$B$4/100,"B",IF(VALUE('SUMMARY WEEK'!F930)&gt;MASTER!$B$5/100,"C","K"))),'SUMMARY WEEK'!F930))</f>
        <v/>
      </c>
      <c r="G930" s="20" t="str">
        <f>IF(ISBLANK('SUMMARY WEEK'!G930),'SUMMARY WEEK'!G930,IFERROR(IF(VALUE('SUMMARY WEEK'!G930)&gt;MASTER!$B$3/100,"SB",IF(VALUE('SUMMARY WEEK'!G930)&gt;MASTER!$B$4/100,"B",IF(VALUE('SUMMARY WEEK'!G930)&gt;MASTER!$B$5/100,"C","K"))),'SUMMARY WEEK'!G930))</f>
        <v/>
      </c>
      <c r="H930" s="20" t="str">
        <f>IF(ISBLANK('SUMMARY WEEK'!H930),'SUMMARY WEEK'!H930,IFERROR(IF(VALUE('SUMMARY WEEK'!H930)&gt;MASTER!$B$3/100,"SB",IF(VALUE('SUMMARY WEEK'!H930)&gt;MASTER!$B$4/100,"B",IF(VALUE('SUMMARY WEEK'!H930)&gt;MASTER!$B$5/100,"C","K"))),'SUMMARY WEEK'!H930))</f>
        <v/>
      </c>
      <c r="I930" s="20" t="str">
        <f>IF(ISBLANK('SUMMARY WEEK'!I930),'SUMMARY WEEK'!I930,IFERROR(IF(VALUE('SUMMARY WEEK'!I930)&gt;MASTER!$B$3/100,"SB",IF(VALUE('SUMMARY WEEK'!I930)&gt;MASTER!$B$4/100,"B",IF(VALUE('SUMMARY WEEK'!I930)&gt;MASTER!$B$5/100,"C","K"))),'SUMMARY WEEK'!I930))</f>
        <v/>
      </c>
      <c r="J930" s="20" t="str">
        <f>IF(ISBLANK('SUMMARY WEEK'!J930),'SUMMARY WEEK'!J930,IFERROR(IF(VALUE('SUMMARY WEEK'!J930)&gt;MASTER!$B$3/100,"SB",IF(VALUE('SUMMARY WEEK'!J930)&gt;MASTER!$B$4/100,"B",IF(VALUE('SUMMARY WEEK'!J930)&gt;MASTER!$B$5/100,"C","K"))),'SUMMARY WEEK'!J930))</f>
        <v/>
      </c>
      <c r="K930" s="20" t="str">
        <f>IF(ISBLANK('SUMMARY WEEK'!K930),'SUMMARY WEEK'!K930,IFERROR(IF(VALUE('SUMMARY WEEK'!K930)&gt;MASTER!$B$3/100,"SB",IF(VALUE('SUMMARY WEEK'!K930)&gt;MASTER!$B$4/100,"B",IF(VALUE('SUMMARY WEEK'!K930)&gt;MASTER!$B$5/100,"C","K"))),'SUMMARY WEEK'!K930))</f>
        <v/>
      </c>
      <c r="L930" s="20" t="str">
        <f>IF(ISBLANK('SUMMARY WEEK'!L930),'SUMMARY WEEK'!L930,IFERROR(IF(VALUE('SUMMARY WEEK'!L930)&gt;MASTER!$B$3/100,"SB",IF(VALUE('SUMMARY WEEK'!L930)&gt;MASTER!$B$4/100,"B",IF(VALUE('SUMMARY WEEK'!L930)&gt;MASTER!$B$5/100,"C","K"))),'SUMMARY WEEK'!L930))</f>
        <v/>
      </c>
      <c r="M930" s="20" t="str">
        <f>IF(ISBLANK('SUMMARY WEEK'!M930),'SUMMARY WEEK'!M930,IFERROR(IF(VALUE('SUMMARY WEEK'!M930)&gt;MASTER!$B$3/100,"SB",IF(VALUE('SUMMARY WEEK'!M930)&gt;MASTER!$B$4/100,"B",IF(VALUE('SUMMARY WEEK'!M930)&gt;MASTER!$B$5/100,"C","K"))),'SUMMARY WEEK'!M930))</f>
        <v/>
      </c>
      <c r="N930" s="20" t="str">
        <f>IF(ISBLANK('SUMMARY WEEK'!N930),'SUMMARY WEEK'!N930,IFERROR(IF(VALUE('SUMMARY WEEK'!N930)&gt;MASTER!$B$3/100,"SB",IF(VALUE('SUMMARY WEEK'!N930)&gt;MASTER!$B$4/100,"B",IF(VALUE('SUMMARY WEEK'!N930)&gt;MASTER!$B$5/100,"C","K"))),'SUMMARY WEEK'!N930))</f>
        <v/>
      </c>
      <c r="O930" s="20" t="str">
        <f>IF(ISBLANK('SUMMARY WEEK'!O930),'SUMMARY WEEK'!O930,IFERROR(IF(VALUE('SUMMARY WEEK'!O930)&gt;MASTER!$B$3/100,"SB",IF(VALUE('SUMMARY WEEK'!O930)&gt;MASTER!$B$4/100,"B",IF(VALUE('SUMMARY WEEK'!O930)&gt;MASTER!$B$5/100,"C","K"))),'SUMMARY WEEK'!O930))</f>
        <v/>
      </c>
      <c r="P930" s="20" t="str">
        <f>IF(ISBLANK('SUMMARY WEEK'!P930),'SUMMARY WEEK'!P930,IFERROR(IF(VALUE('SUMMARY WEEK'!P930)&gt;MASTER!$B$3/100,"SB",IF(VALUE('SUMMARY WEEK'!P930)&gt;MASTER!$B$4/100,"B",IF(VALUE('SUMMARY WEEK'!P930)&gt;MASTER!$B$5/100,"C","K"))),'SUMMARY WEEK'!P930))</f>
        <v/>
      </c>
      <c r="Q930" s="20" t="str">
        <f>IF(ISBLANK('SUMMARY WEEK'!Q930),'SUMMARY WEEK'!Q930,IFERROR(IF(VALUE('SUMMARY WEEK'!Q930)&gt;MASTER!$B$3/100,"SB",IF(VALUE('SUMMARY WEEK'!Q930)&gt;MASTER!$B$4/100,"B",IF(VALUE('SUMMARY WEEK'!Q930)&gt;MASTER!$B$5/100,"C","K"))),'SUMMARY WEEK'!Q930))</f>
        <v/>
      </c>
      <c r="R930" s="20" t="str">
        <f>IF(ISBLANK('SUMMARY WEEK'!R930),'SUMMARY WEEK'!R930,IFERROR(IF(VALUE('SUMMARY WEEK'!R930)&gt;MASTER!$B$3/100,"SB",IF(VALUE('SUMMARY WEEK'!R930)&gt;MASTER!$B$4/100,"B",IF(VALUE('SUMMARY WEEK'!R930)&gt;MASTER!$B$5/100,"C","K"))),'SUMMARY WEEK'!R930))</f>
        <v/>
      </c>
      <c r="S930" s="20" t="str">
        <f>IF(ISBLANK('SUMMARY WEEK'!S930),'SUMMARY WEEK'!S930,IFERROR(IF(VALUE('SUMMARY WEEK'!S930)&gt;MASTER!$B$3/100,"SB",IF(VALUE('SUMMARY WEEK'!S930)&gt;MASTER!$B$4/100,"B",IF(VALUE('SUMMARY WEEK'!S930)&gt;MASTER!$B$5/100,"C","K"))),'SUMMARY WEEK'!S930))</f>
        <v/>
      </c>
      <c r="T930" s="20" t="str">
        <f>IF(ISBLANK('SUMMARY WEEK'!T930),'SUMMARY WEEK'!T930,IFERROR(IF(VALUE('SUMMARY WEEK'!T930)&gt;MASTER!$B$3/100,"SB",IF(VALUE('SUMMARY WEEK'!T930)&gt;MASTER!$B$4/100,"B",IF(VALUE('SUMMARY WEEK'!T930)&gt;MASTER!$B$5/100,"C","K"))),'SUMMARY WEEK'!T930))</f>
        <v/>
      </c>
      <c r="U930" s="20" t="str">
        <f>IF(ISBLANK('SUMMARY WEEK'!U930),'SUMMARY WEEK'!U930,IFERROR(IF(VALUE('SUMMARY WEEK'!U930)&gt;MASTER!$B$3/100,"SB",IF(VALUE('SUMMARY WEEK'!U930)&gt;MASTER!$B$4/100,"B",IF(VALUE('SUMMARY WEEK'!U930)&gt;MASTER!$B$5/100,"C","K"))),'SUMMARY WEEK'!U930))</f>
        <v/>
      </c>
      <c r="V930" s="20" t="str">
        <f>IF(ISBLANK('SUMMARY WEEK'!V930),'SUMMARY WEEK'!V930,IFERROR(IF(VALUE('SUMMARY WEEK'!V930)&gt;MASTER!$B$3/100,"SB",IF(VALUE('SUMMARY WEEK'!V930)&gt;MASTER!$B$4/100,"B",IF(VALUE('SUMMARY WEEK'!V930)&gt;MASTER!$B$5/100,"C","K"))),'SUMMARY WEEK'!V930))</f>
        <v/>
      </c>
      <c r="W930" s="20" t="str">
        <f>IF(ISBLANK('SUMMARY WEEK'!W930),'SUMMARY WEEK'!W930,IFERROR(IF(VALUE('SUMMARY WEEK'!W930)&gt;MASTER!$B$3/100,"SB",IF(VALUE('SUMMARY WEEK'!W930)&gt;MASTER!$B$4/100,"B",IF(VALUE('SUMMARY WEEK'!W930)&gt;MASTER!$B$5/100,"C","K"))),'SUMMARY WEEK'!W930))</f>
        <v/>
      </c>
      <c r="X930" s="20" t="str">
        <f>IF(ISBLANK('SUMMARY WEEK'!X930),'SUMMARY WEEK'!X930,IFERROR(IF(VALUE('SUMMARY WEEK'!X930)&gt;MASTER!$B$3/100,"SB",IF(VALUE('SUMMARY WEEK'!X930)&gt;MASTER!$B$4/100,"B",IF(VALUE('SUMMARY WEEK'!X930)&gt;MASTER!$B$5/100,"C","K"))),'SUMMARY WEEK'!X930))</f>
        <v/>
      </c>
      <c r="Y930" s="20" t="str">
        <f>IF(ISBLANK('SUMMARY WEEK'!Y930),'SUMMARY WEEK'!Y930,IFERROR(IF(VALUE('SUMMARY WEEK'!Y930)&gt;MASTER!$B$3/100,"SB",IF(VALUE('SUMMARY WEEK'!Y930)&gt;MASTER!$B$4/100,"B",IF(VALUE('SUMMARY WEEK'!Y930)&gt;MASTER!$B$5/100,"C","K"))),'SUMMARY WEEK'!Y930))</f>
        <v/>
      </c>
      <c r="Z930" s="20" t="str">
        <f>IF(ISBLANK('SUMMARY WEEK'!Z930),'SUMMARY WEEK'!Z930,IFERROR(IF(VALUE('SUMMARY WEEK'!Z930)&gt;MASTER!$B$3/100,"SB",IF(VALUE('SUMMARY WEEK'!Z930)&gt;MASTER!$B$4/100,"B",IF(VALUE('SUMMARY WEEK'!Z930)&gt;MASTER!$B$5/100,"C","K"))),'SUMMARY WEEK'!Z930))</f>
        <v/>
      </c>
      <c r="AA930" s="20"/>
    </row>
    <row r="931">
      <c r="A931" s="18" t="str">
        <f>IF(ISBLANK('SUMMARY WEEK'!A931),'SUMMARY WEEK'!A931,IFERROR(IF(VALUE('SUMMARY WEEK'!A931)&gt;MASTER!$B$3/100,"SB",IF(VALUE('SUMMARY WEEK'!A931)&gt;MASTER!$B$4/100,"B",IF(VALUE('SUMMARY WEEK'!A931)&gt;MASTER!$B$5/100,"C","K"))),'SUMMARY WEEK'!A931))</f>
        <v/>
      </c>
      <c r="B931" s="19" t="str">
        <f>IF(ISBLANK('SUMMARY WEEK'!B931),'SUMMARY WEEK'!B931,IFERROR(IF(VALUE('SUMMARY WEEK'!B931)&gt;MASTER!$B$3/100,"SB",IF(VALUE('SUMMARY WEEK'!B931)&gt;MASTER!$B$4/100,"B",IF(VALUE('SUMMARY WEEK'!B931)&gt;MASTER!$B$5/100,"C","K"))),'SUMMARY WEEK'!B931))</f>
        <v/>
      </c>
      <c r="C931" s="20" t="str">
        <f>IF(ISBLANK('SUMMARY WEEK'!C931),'SUMMARY WEEK'!C931,IFERROR(IF(VALUE('SUMMARY WEEK'!C931)&gt;MASTER!$B$3/100,"SB",IF(VALUE('SUMMARY WEEK'!C931)&gt;MASTER!$B$4/100,"B",IF(VALUE('SUMMARY WEEK'!C931)&gt;MASTER!$B$5/100,"C","K"))),'SUMMARY WEEK'!C931))</f>
        <v/>
      </c>
      <c r="D931" s="20" t="str">
        <f>IF(ISBLANK('SUMMARY WEEK'!D931),'SUMMARY WEEK'!D931,IFERROR(IF(VALUE('SUMMARY WEEK'!D931)&gt;MASTER!$B$3/100,"SB",IF(VALUE('SUMMARY WEEK'!D931)&gt;MASTER!$B$4/100,"B",IF(VALUE('SUMMARY WEEK'!D931)&gt;MASTER!$B$5/100,"C","K"))),'SUMMARY WEEK'!D931))</f>
        <v/>
      </c>
      <c r="E931" s="20" t="str">
        <f>IF(ISBLANK('SUMMARY WEEK'!E931),'SUMMARY WEEK'!E931,IFERROR(IF(VALUE('SUMMARY WEEK'!E931)&gt;MASTER!$B$3/100,"SB",IF(VALUE('SUMMARY WEEK'!E931)&gt;MASTER!$B$4/100,"B",IF(VALUE('SUMMARY WEEK'!E931)&gt;MASTER!$B$5/100,"C","K"))),'SUMMARY WEEK'!E931))</f>
        <v/>
      </c>
      <c r="F931" s="20" t="str">
        <f>IF(ISBLANK('SUMMARY WEEK'!F931),'SUMMARY WEEK'!F931,IFERROR(IF(VALUE('SUMMARY WEEK'!F931)&gt;MASTER!$B$3/100,"SB",IF(VALUE('SUMMARY WEEK'!F931)&gt;MASTER!$B$4/100,"B",IF(VALUE('SUMMARY WEEK'!F931)&gt;MASTER!$B$5/100,"C","K"))),'SUMMARY WEEK'!F931))</f>
        <v/>
      </c>
      <c r="G931" s="20" t="str">
        <f>IF(ISBLANK('SUMMARY WEEK'!G931),'SUMMARY WEEK'!G931,IFERROR(IF(VALUE('SUMMARY WEEK'!G931)&gt;MASTER!$B$3/100,"SB",IF(VALUE('SUMMARY WEEK'!G931)&gt;MASTER!$B$4/100,"B",IF(VALUE('SUMMARY WEEK'!G931)&gt;MASTER!$B$5/100,"C","K"))),'SUMMARY WEEK'!G931))</f>
        <v/>
      </c>
      <c r="H931" s="20" t="str">
        <f>IF(ISBLANK('SUMMARY WEEK'!H931),'SUMMARY WEEK'!H931,IFERROR(IF(VALUE('SUMMARY WEEK'!H931)&gt;MASTER!$B$3/100,"SB",IF(VALUE('SUMMARY WEEK'!H931)&gt;MASTER!$B$4/100,"B",IF(VALUE('SUMMARY WEEK'!H931)&gt;MASTER!$B$5/100,"C","K"))),'SUMMARY WEEK'!H931))</f>
        <v/>
      </c>
      <c r="I931" s="20" t="str">
        <f>IF(ISBLANK('SUMMARY WEEK'!I931),'SUMMARY WEEK'!I931,IFERROR(IF(VALUE('SUMMARY WEEK'!I931)&gt;MASTER!$B$3/100,"SB",IF(VALUE('SUMMARY WEEK'!I931)&gt;MASTER!$B$4/100,"B",IF(VALUE('SUMMARY WEEK'!I931)&gt;MASTER!$B$5/100,"C","K"))),'SUMMARY WEEK'!I931))</f>
        <v/>
      </c>
      <c r="J931" s="20" t="str">
        <f>IF(ISBLANK('SUMMARY WEEK'!J931),'SUMMARY WEEK'!J931,IFERROR(IF(VALUE('SUMMARY WEEK'!J931)&gt;MASTER!$B$3/100,"SB",IF(VALUE('SUMMARY WEEK'!J931)&gt;MASTER!$B$4/100,"B",IF(VALUE('SUMMARY WEEK'!J931)&gt;MASTER!$B$5/100,"C","K"))),'SUMMARY WEEK'!J931))</f>
        <v/>
      </c>
      <c r="K931" s="20" t="str">
        <f>IF(ISBLANK('SUMMARY WEEK'!K931),'SUMMARY WEEK'!K931,IFERROR(IF(VALUE('SUMMARY WEEK'!K931)&gt;MASTER!$B$3/100,"SB",IF(VALUE('SUMMARY WEEK'!K931)&gt;MASTER!$B$4/100,"B",IF(VALUE('SUMMARY WEEK'!K931)&gt;MASTER!$B$5/100,"C","K"))),'SUMMARY WEEK'!K931))</f>
        <v/>
      </c>
      <c r="L931" s="20" t="str">
        <f>IF(ISBLANK('SUMMARY WEEK'!L931),'SUMMARY WEEK'!L931,IFERROR(IF(VALUE('SUMMARY WEEK'!L931)&gt;MASTER!$B$3/100,"SB",IF(VALUE('SUMMARY WEEK'!L931)&gt;MASTER!$B$4/100,"B",IF(VALUE('SUMMARY WEEK'!L931)&gt;MASTER!$B$5/100,"C","K"))),'SUMMARY WEEK'!L931))</f>
        <v/>
      </c>
      <c r="M931" s="20" t="str">
        <f>IF(ISBLANK('SUMMARY WEEK'!M931),'SUMMARY WEEK'!M931,IFERROR(IF(VALUE('SUMMARY WEEK'!M931)&gt;MASTER!$B$3/100,"SB",IF(VALUE('SUMMARY WEEK'!M931)&gt;MASTER!$B$4/100,"B",IF(VALUE('SUMMARY WEEK'!M931)&gt;MASTER!$B$5/100,"C","K"))),'SUMMARY WEEK'!M931))</f>
        <v/>
      </c>
      <c r="N931" s="20" t="str">
        <f>IF(ISBLANK('SUMMARY WEEK'!N931),'SUMMARY WEEK'!N931,IFERROR(IF(VALUE('SUMMARY WEEK'!N931)&gt;MASTER!$B$3/100,"SB",IF(VALUE('SUMMARY WEEK'!N931)&gt;MASTER!$B$4/100,"B",IF(VALUE('SUMMARY WEEK'!N931)&gt;MASTER!$B$5/100,"C","K"))),'SUMMARY WEEK'!N931))</f>
        <v/>
      </c>
      <c r="O931" s="20" t="str">
        <f>IF(ISBLANK('SUMMARY WEEK'!O931),'SUMMARY WEEK'!O931,IFERROR(IF(VALUE('SUMMARY WEEK'!O931)&gt;MASTER!$B$3/100,"SB",IF(VALUE('SUMMARY WEEK'!O931)&gt;MASTER!$B$4/100,"B",IF(VALUE('SUMMARY WEEK'!O931)&gt;MASTER!$B$5/100,"C","K"))),'SUMMARY WEEK'!O931))</f>
        <v/>
      </c>
      <c r="P931" s="20" t="str">
        <f>IF(ISBLANK('SUMMARY WEEK'!P931),'SUMMARY WEEK'!P931,IFERROR(IF(VALUE('SUMMARY WEEK'!P931)&gt;MASTER!$B$3/100,"SB",IF(VALUE('SUMMARY WEEK'!P931)&gt;MASTER!$B$4/100,"B",IF(VALUE('SUMMARY WEEK'!P931)&gt;MASTER!$B$5/100,"C","K"))),'SUMMARY WEEK'!P931))</f>
        <v/>
      </c>
      <c r="Q931" s="20" t="str">
        <f>IF(ISBLANK('SUMMARY WEEK'!Q931),'SUMMARY WEEK'!Q931,IFERROR(IF(VALUE('SUMMARY WEEK'!Q931)&gt;MASTER!$B$3/100,"SB",IF(VALUE('SUMMARY WEEK'!Q931)&gt;MASTER!$B$4/100,"B",IF(VALUE('SUMMARY WEEK'!Q931)&gt;MASTER!$B$5/100,"C","K"))),'SUMMARY WEEK'!Q931))</f>
        <v/>
      </c>
      <c r="R931" s="20" t="str">
        <f>IF(ISBLANK('SUMMARY WEEK'!R931),'SUMMARY WEEK'!R931,IFERROR(IF(VALUE('SUMMARY WEEK'!R931)&gt;MASTER!$B$3/100,"SB",IF(VALUE('SUMMARY WEEK'!R931)&gt;MASTER!$B$4/100,"B",IF(VALUE('SUMMARY WEEK'!R931)&gt;MASTER!$B$5/100,"C","K"))),'SUMMARY WEEK'!R931))</f>
        <v/>
      </c>
      <c r="S931" s="20" t="str">
        <f>IF(ISBLANK('SUMMARY WEEK'!S931),'SUMMARY WEEK'!S931,IFERROR(IF(VALUE('SUMMARY WEEK'!S931)&gt;MASTER!$B$3/100,"SB",IF(VALUE('SUMMARY WEEK'!S931)&gt;MASTER!$B$4/100,"B",IF(VALUE('SUMMARY WEEK'!S931)&gt;MASTER!$B$5/100,"C","K"))),'SUMMARY WEEK'!S931))</f>
        <v/>
      </c>
      <c r="T931" s="20" t="str">
        <f>IF(ISBLANK('SUMMARY WEEK'!T931),'SUMMARY WEEK'!T931,IFERROR(IF(VALUE('SUMMARY WEEK'!T931)&gt;MASTER!$B$3/100,"SB",IF(VALUE('SUMMARY WEEK'!T931)&gt;MASTER!$B$4/100,"B",IF(VALUE('SUMMARY WEEK'!T931)&gt;MASTER!$B$5/100,"C","K"))),'SUMMARY WEEK'!T931))</f>
        <v/>
      </c>
      <c r="U931" s="20" t="str">
        <f>IF(ISBLANK('SUMMARY WEEK'!U931),'SUMMARY WEEK'!U931,IFERROR(IF(VALUE('SUMMARY WEEK'!U931)&gt;MASTER!$B$3/100,"SB",IF(VALUE('SUMMARY WEEK'!U931)&gt;MASTER!$B$4/100,"B",IF(VALUE('SUMMARY WEEK'!U931)&gt;MASTER!$B$5/100,"C","K"))),'SUMMARY WEEK'!U931))</f>
        <v/>
      </c>
      <c r="V931" s="20" t="str">
        <f>IF(ISBLANK('SUMMARY WEEK'!V931),'SUMMARY WEEK'!V931,IFERROR(IF(VALUE('SUMMARY WEEK'!V931)&gt;MASTER!$B$3/100,"SB",IF(VALUE('SUMMARY WEEK'!V931)&gt;MASTER!$B$4/100,"B",IF(VALUE('SUMMARY WEEK'!V931)&gt;MASTER!$B$5/100,"C","K"))),'SUMMARY WEEK'!V931))</f>
        <v/>
      </c>
      <c r="W931" s="20" t="str">
        <f>IF(ISBLANK('SUMMARY WEEK'!W931),'SUMMARY WEEK'!W931,IFERROR(IF(VALUE('SUMMARY WEEK'!W931)&gt;MASTER!$B$3/100,"SB",IF(VALUE('SUMMARY WEEK'!W931)&gt;MASTER!$B$4/100,"B",IF(VALUE('SUMMARY WEEK'!W931)&gt;MASTER!$B$5/100,"C","K"))),'SUMMARY WEEK'!W931))</f>
        <v/>
      </c>
      <c r="X931" s="20" t="str">
        <f>IF(ISBLANK('SUMMARY WEEK'!X931),'SUMMARY WEEK'!X931,IFERROR(IF(VALUE('SUMMARY WEEK'!X931)&gt;MASTER!$B$3/100,"SB",IF(VALUE('SUMMARY WEEK'!X931)&gt;MASTER!$B$4/100,"B",IF(VALUE('SUMMARY WEEK'!X931)&gt;MASTER!$B$5/100,"C","K"))),'SUMMARY WEEK'!X931))</f>
        <v/>
      </c>
      <c r="Y931" s="20" t="str">
        <f>IF(ISBLANK('SUMMARY WEEK'!Y931),'SUMMARY WEEK'!Y931,IFERROR(IF(VALUE('SUMMARY WEEK'!Y931)&gt;MASTER!$B$3/100,"SB",IF(VALUE('SUMMARY WEEK'!Y931)&gt;MASTER!$B$4/100,"B",IF(VALUE('SUMMARY WEEK'!Y931)&gt;MASTER!$B$5/100,"C","K"))),'SUMMARY WEEK'!Y931))</f>
        <v/>
      </c>
      <c r="Z931" s="20" t="str">
        <f>IF(ISBLANK('SUMMARY WEEK'!Z931),'SUMMARY WEEK'!Z931,IFERROR(IF(VALUE('SUMMARY WEEK'!Z931)&gt;MASTER!$B$3/100,"SB",IF(VALUE('SUMMARY WEEK'!Z931)&gt;MASTER!$B$4/100,"B",IF(VALUE('SUMMARY WEEK'!Z931)&gt;MASTER!$B$5/100,"C","K"))),'SUMMARY WEEK'!Z931))</f>
        <v/>
      </c>
      <c r="AA931" s="20"/>
    </row>
    <row r="932">
      <c r="A932" s="18" t="str">
        <f>IF(ISBLANK('SUMMARY WEEK'!A932),'SUMMARY WEEK'!A932,IFERROR(IF(VALUE('SUMMARY WEEK'!A932)&gt;MASTER!$B$3/100,"SB",IF(VALUE('SUMMARY WEEK'!A932)&gt;MASTER!$B$4/100,"B",IF(VALUE('SUMMARY WEEK'!A932)&gt;MASTER!$B$5/100,"C","K"))),'SUMMARY WEEK'!A932))</f>
        <v/>
      </c>
      <c r="B932" s="19" t="str">
        <f>IF(ISBLANK('SUMMARY WEEK'!B932),'SUMMARY WEEK'!B932,IFERROR(IF(VALUE('SUMMARY WEEK'!B932)&gt;MASTER!$B$3/100,"SB",IF(VALUE('SUMMARY WEEK'!B932)&gt;MASTER!$B$4/100,"B",IF(VALUE('SUMMARY WEEK'!B932)&gt;MASTER!$B$5/100,"C","K"))),'SUMMARY WEEK'!B932))</f>
        <v/>
      </c>
      <c r="C932" s="20" t="str">
        <f>IF(ISBLANK('SUMMARY WEEK'!C932),'SUMMARY WEEK'!C932,IFERROR(IF(VALUE('SUMMARY WEEK'!C932)&gt;MASTER!$B$3/100,"SB",IF(VALUE('SUMMARY WEEK'!C932)&gt;MASTER!$B$4/100,"B",IF(VALUE('SUMMARY WEEK'!C932)&gt;MASTER!$B$5/100,"C","K"))),'SUMMARY WEEK'!C932))</f>
        <v/>
      </c>
      <c r="D932" s="20" t="str">
        <f>IF(ISBLANK('SUMMARY WEEK'!D932),'SUMMARY WEEK'!D932,IFERROR(IF(VALUE('SUMMARY WEEK'!D932)&gt;MASTER!$B$3/100,"SB",IF(VALUE('SUMMARY WEEK'!D932)&gt;MASTER!$B$4/100,"B",IF(VALUE('SUMMARY WEEK'!D932)&gt;MASTER!$B$5/100,"C","K"))),'SUMMARY WEEK'!D932))</f>
        <v/>
      </c>
      <c r="E932" s="20" t="str">
        <f>IF(ISBLANK('SUMMARY WEEK'!E932),'SUMMARY WEEK'!E932,IFERROR(IF(VALUE('SUMMARY WEEK'!E932)&gt;MASTER!$B$3/100,"SB",IF(VALUE('SUMMARY WEEK'!E932)&gt;MASTER!$B$4/100,"B",IF(VALUE('SUMMARY WEEK'!E932)&gt;MASTER!$B$5/100,"C","K"))),'SUMMARY WEEK'!E932))</f>
        <v/>
      </c>
      <c r="F932" s="20" t="str">
        <f>IF(ISBLANK('SUMMARY WEEK'!F932),'SUMMARY WEEK'!F932,IFERROR(IF(VALUE('SUMMARY WEEK'!F932)&gt;MASTER!$B$3/100,"SB",IF(VALUE('SUMMARY WEEK'!F932)&gt;MASTER!$B$4/100,"B",IF(VALUE('SUMMARY WEEK'!F932)&gt;MASTER!$B$5/100,"C","K"))),'SUMMARY WEEK'!F932))</f>
        <v/>
      </c>
      <c r="G932" s="20" t="str">
        <f>IF(ISBLANK('SUMMARY WEEK'!G932),'SUMMARY WEEK'!G932,IFERROR(IF(VALUE('SUMMARY WEEK'!G932)&gt;MASTER!$B$3/100,"SB",IF(VALUE('SUMMARY WEEK'!G932)&gt;MASTER!$B$4/100,"B",IF(VALUE('SUMMARY WEEK'!G932)&gt;MASTER!$B$5/100,"C","K"))),'SUMMARY WEEK'!G932))</f>
        <v/>
      </c>
      <c r="H932" s="20" t="str">
        <f>IF(ISBLANK('SUMMARY WEEK'!H932),'SUMMARY WEEK'!H932,IFERROR(IF(VALUE('SUMMARY WEEK'!H932)&gt;MASTER!$B$3/100,"SB",IF(VALUE('SUMMARY WEEK'!H932)&gt;MASTER!$B$4/100,"B",IF(VALUE('SUMMARY WEEK'!H932)&gt;MASTER!$B$5/100,"C","K"))),'SUMMARY WEEK'!H932))</f>
        <v/>
      </c>
      <c r="I932" s="20" t="str">
        <f>IF(ISBLANK('SUMMARY WEEK'!I932),'SUMMARY WEEK'!I932,IFERROR(IF(VALUE('SUMMARY WEEK'!I932)&gt;MASTER!$B$3/100,"SB",IF(VALUE('SUMMARY WEEK'!I932)&gt;MASTER!$B$4/100,"B",IF(VALUE('SUMMARY WEEK'!I932)&gt;MASTER!$B$5/100,"C","K"))),'SUMMARY WEEK'!I932))</f>
        <v/>
      </c>
      <c r="J932" s="20" t="str">
        <f>IF(ISBLANK('SUMMARY WEEK'!J932),'SUMMARY WEEK'!J932,IFERROR(IF(VALUE('SUMMARY WEEK'!J932)&gt;MASTER!$B$3/100,"SB",IF(VALUE('SUMMARY WEEK'!J932)&gt;MASTER!$B$4/100,"B",IF(VALUE('SUMMARY WEEK'!J932)&gt;MASTER!$B$5/100,"C","K"))),'SUMMARY WEEK'!J932))</f>
        <v/>
      </c>
      <c r="K932" s="20" t="str">
        <f>IF(ISBLANK('SUMMARY WEEK'!K932),'SUMMARY WEEK'!K932,IFERROR(IF(VALUE('SUMMARY WEEK'!K932)&gt;MASTER!$B$3/100,"SB",IF(VALUE('SUMMARY WEEK'!K932)&gt;MASTER!$B$4/100,"B",IF(VALUE('SUMMARY WEEK'!K932)&gt;MASTER!$B$5/100,"C","K"))),'SUMMARY WEEK'!K932))</f>
        <v/>
      </c>
      <c r="L932" s="20" t="str">
        <f>IF(ISBLANK('SUMMARY WEEK'!L932),'SUMMARY WEEK'!L932,IFERROR(IF(VALUE('SUMMARY WEEK'!L932)&gt;MASTER!$B$3/100,"SB",IF(VALUE('SUMMARY WEEK'!L932)&gt;MASTER!$B$4/100,"B",IF(VALUE('SUMMARY WEEK'!L932)&gt;MASTER!$B$5/100,"C","K"))),'SUMMARY WEEK'!L932))</f>
        <v/>
      </c>
      <c r="M932" s="20" t="str">
        <f>IF(ISBLANK('SUMMARY WEEK'!M932),'SUMMARY WEEK'!M932,IFERROR(IF(VALUE('SUMMARY WEEK'!M932)&gt;MASTER!$B$3/100,"SB",IF(VALUE('SUMMARY WEEK'!M932)&gt;MASTER!$B$4/100,"B",IF(VALUE('SUMMARY WEEK'!M932)&gt;MASTER!$B$5/100,"C","K"))),'SUMMARY WEEK'!M932))</f>
        <v/>
      </c>
      <c r="N932" s="20" t="str">
        <f>IF(ISBLANK('SUMMARY WEEK'!N932),'SUMMARY WEEK'!N932,IFERROR(IF(VALUE('SUMMARY WEEK'!N932)&gt;MASTER!$B$3/100,"SB",IF(VALUE('SUMMARY WEEK'!N932)&gt;MASTER!$B$4/100,"B",IF(VALUE('SUMMARY WEEK'!N932)&gt;MASTER!$B$5/100,"C","K"))),'SUMMARY WEEK'!N932))</f>
        <v/>
      </c>
      <c r="O932" s="20" t="str">
        <f>IF(ISBLANK('SUMMARY WEEK'!O932),'SUMMARY WEEK'!O932,IFERROR(IF(VALUE('SUMMARY WEEK'!O932)&gt;MASTER!$B$3/100,"SB",IF(VALUE('SUMMARY WEEK'!O932)&gt;MASTER!$B$4/100,"B",IF(VALUE('SUMMARY WEEK'!O932)&gt;MASTER!$B$5/100,"C","K"))),'SUMMARY WEEK'!O932))</f>
        <v/>
      </c>
      <c r="P932" s="20" t="str">
        <f>IF(ISBLANK('SUMMARY WEEK'!P932),'SUMMARY WEEK'!P932,IFERROR(IF(VALUE('SUMMARY WEEK'!P932)&gt;MASTER!$B$3/100,"SB",IF(VALUE('SUMMARY WEEK'!P932)&gt;MASTER!$B$4/100,"B",IF(VALUE('SUMMARY WEEK'!P932)&gt;MASTER!$B$5/100,"C","K"))),'SUMMARY WEEK'!P932))</f>
        <v/>
      </c>
      <c r="Q932" s="20" t="str">
        <f>IF(ISBLANK('SUMMARY WEEK'!Q932),'SUMMARY WEEK'!Q932,IFERROR(IF(VALUE('SUMMARY WEEK'!Q932)&gt;MASTER!$B$3/100,"SB",IF(VALUE('SUMMARY WEEK'!Q932)&gt;MASTER!$B$4/100,"B",IF(VALUE('SUMMARY WEEK'!Q932)&gt;MASTER!$B$5/100,"C","K"))),'SUMMARY WEEK'!Q932))</f>
        <v/>
      </c>
      <c r="R932" s="20" t="str">
        <f>IF(ISBLANK('SUMMARY WEEK'!R932),'SUMMARY WEEK'!R932,IFERROR(IF(VALUE('SUMMARY WEEK'!R932)&gt;MASTER!$B$3/100,"SB",IF(VALUE('SUMMARY WEEK'!R932)&gt;MASTER!$B$4/100,"B",IF(VALUE('SUMMARY WEEK'!R932)&gt;MASTER!$B$5/100,"C","K"))),'SUMMARY WEEK'!R932))</f>
        <v/>
      </c>
      <c r="S932" s="20" t="str">
        <f>IF(ISBLANK('SUMMARY WEEK'!S932),'SUMMARY WEEK'!S932,IFERROR(IF(VALUE('SUMMARY WEEK'!S932)&gt;MASTER!$B$3/100,"SB",IF(VALUE('SUMMARY WEEK'!S932)&gt;MASTER!$B$4/100,"B",IF(VALUE('SUMMARY WEEK'!S932)&gt;MASTER!$B$5/100,"C","K"))),'SUMMARY WEEK'!S932))</f>
        <v/>
      </c>
      <c r="T932" s="20" t="str">
        <f>IF(ISBLANK('SUMMARY WEEK'!T932),'SUMMARY WEEK'!T932,IFERROR(IF(VALUE('SUMMARY WEEK'!T932)&gt;MASTER!$B$3/100,"SB",IF(VALUE('SUMMARY WEEK'!T932)&gt;MASTER!$B$4/100,"B",IF(VALUE('SUMMARY WEEK'!T932)&gt;MASTER!$B$5/100,"C","K"))),'SUMMARY WEEK'!T932))</f>
        <v/>
      </c>
      <c r="U932" s="20" t="str">
        <f>IF(ISBLANK('SUMMARY WEEK'!U932),'SUMMARY WEEK'!U932,IFERROR(IF(VALUE('SUMMARY WEEK'!U932)&gt;MASTER!$B$3/100,"SB",IF(VALUE('SUMMARY WEEK'!U932)&gt;MASTER!$B$4/100,"B",IF(VALUE('SUMMARY WEEK'!U932)&gt;MASTER!$B$5/100,"C","K"))),'SUMMARY WEEK'!U932))</f>
        <v/>
      </c>
      <c r="V932" s="20" t="str">
        <f>IF(ISBLANK('SUMMARY WEEK'!V932),'SUMMARY WEEK'!V932,IFERROR(IF(VALUE('SUMMARY WEEK'!V932)&gt;MASTER!$B$3/100,"SB",IF(VALUE('SUMMARY WEEK'!V932)&gt;MASTER!$B$4/100,"B",IF(VALUE('SUMMARY WEEK'!V932)&gt;MASTER!$B$5/100,"C","K"))),'SUMMARY WEEK'!V932))</f>
        <v/>
      </c>
      <c r="W932" s="20" t="str">
        <f>IF(ISBLANK('SUMMARY WEEK'!W932),'SUMMARY WEEK'!W932,IFERROR(IF(VALUE('SUMMARY WEEK'!W932)&gt;MASTER!$B$3/100,"SB",IF(VALUE('SUMMARY WEEK'!W932)&gt;MASTER!$B$4/100,"B",IF(VALUE('SUMMARY WEEK'!W932)&gt;MASTER!$B$5/100,"C","K"))),'SUMMARY WEEK'!W932))</f>
        <v/>
      </c>
      <c r="X932" s="20" t="str">
        <f>IF(ISBLANK('SUMMARY WEEK'!X932),'SUMMARY WEEK'!X932,IFERROR(IF(VALUE('SUMMARY WEEK'!X932)&gt;MASTER!$B$3/100,"SB",IF(VALUE('SUMMARY WEEK'!X932)&gt;MASTER!$B$4/100,"B",IF(VALUE('SUMMARY WEEK'!X932)&gt;MASTER!$B$5/100,"C","K"))),'SUMMARY WEEK'!X932))</f>
        <v/>
      </c>
      <c r="Y932" s="20" t="str">
        <f>IF(ISBLANK('SUMMARY WEEK'!Y932),'SUMMARY WEEK'!Y932,IFERROR(IF(VALUE('SUMMARY WEEK'!Y932)&gt;MASTER!$B$3/100,"SB",IF(VALUE('SUMMARY WEEK'!Y932)&gt;MASTER!$B$4/100,"B",IF(VALUE('SUMMARY WEEK'!Y932)&gt;MASTER!$B$5/100,"C","K"))),'SUMMARY WEEK'!Y932))</f>
        <v/>
      </c>
      <c r="Z932" s="20" t="str">
        <f>IF(ISBLANK('SUMMARY WEEK'!Z932),'SUMMARY WEEK'!Z932,IFERROR(IF(VALUE('SUMMARY WEEK'!Z932)&gt;MASTER!$B$3/100,"SB",IF(VALUE('SUMMARY WEEK'!Z932)&gt;MASTER!$B$4/100,"B",IF(VALUE('SUMMARY WEEK'!Z932)&gt;MASTER!$B$5/100,"C","K"))),'SUMMARY WEEK'!Z932))</f>
        <v/>
      </c>
      <c r="AA932" s="20"/>
    </row>
    <row r="933">
      <c r="A933" s="18" t="str">
        <f>IF(ISBLANK('SUMMARY WEEK'!A933),'SUMMARY WEEK'!A933,IFERROR(IF(VALUE('SUMMARY WEEK'!A933)&gt;MASTER!$B$3/100,"SB",IF(VALUE('SUMMARY WEEK'!A933)&gt;MASTER!$B$4/100,"B",IF(VALUE('SUMMARY WEEK'!A933)&gt;MASTER!$B$5/100,"C","K"))),'SUMMARY WEEK'!A933))</f>
        <v/>
      </c>
      <c r="B933" s="19" t="str">
        <f>IF(ISBLANK('SUMMARY WEEK'!B933),'SUMMARY WEEK'!B933,IFERROR(IF(VALUE('SUMMARY WEEK'!B933)&gt;MASTER!$B$3/100,"SB",IF(VALUE('SUMMARY WEEK'!B933)&gt;MASTER!$B$4/100,"B",IF(VALUE('SUMMARY WEEK'!B933)&gt;MASTER!$B$5/100,"C","K"))),'SUMMARY WEEK'!B933))</f>
        <v/>
      </c>
      <c r="C933" s="20" t="str">
        <f>IF(ISBLANK('SUMMARY WEEK'!C933),'SUMMARY WEEK'!C933,IFERROR(IF(VALUE('SUMMARY WEEK'!C933)&gt;MASTER!$B$3/100,"SB",IF(VALUE('SUMMARY WEEK'!C933)&gt;MASTER!$B$4/100,"B",IF(VALUE('SUMMARY WEEK'!C933)&gt;MASTER!$B$5/100,"C","K"))),'SUMMARY WEEK'!C933))</f>
        <v/>
      </c>
      <c r="D933" s="20" t="str">
        <f>IF(ISBLANK('SUMMARY WEEK'!D933),'SUMMARY WEEK'!D933,IFERROR(IF(VALUE('SUMMARY WEEK'!D933)&gt;MASTER!$B$3/100,"SB",IF(VALUE('SUMMARY WEEK'!D933)&gt;MASTER!$B$4/100,"B",IF(VALUE('SUMMARY WEEK'!D933)&gt;MASTER!$B$5/100,"C","K"))),'SUMMARY WEEK'!D933))</f>
        <v/>
      </c>
      <c r="E933" s="20" t="str">
        <f>IF(ISBLANK('SUMMARY WEEK'!E933),'SUMMARY WEEK'!E933,IFERROR(IF(VALUE('SUMMARY WEEK'!E933)&gt;MASTER!$B$3/100,"SB",IF(VALUE('SUMMARY WEEK'!E933)&gt;MASTER!$B$4/100,"B",IF(VALUE('SUMMARY WEEK'!E933)&gt;MASTER!$B$5/100,"C","K"))),'SUMMARY WEEK'!E933))</f>
        <v/>
      </c>
      <c r="F933" s="20" t="str">
        <f>IF(ISBLANK('SUMMARY WEEK'!F933),'SUMMARY WEEK'!F933,IFERROR(IF(VALUE('SUMMARY WEEK'!F933)&gt;MASTER!$B$3/100,"SB",IF(VALUE('SUMMARY WEEK'!F933)&gt;MASTER!$B$4/100,"B",IF(VALUE('SUMMARY WEEK'!F933)&gt;MASTER!$B$5/100,"C","K"))),'SUMMARY WEEK'!F933))</f>
        <v/>
      </c>
      <c r="G933" s="20" t="str">
        <f>IF(ISBLANK('SUMMARY WEEK'!G933),'SUMMARY WEEK'!G933,IFERROR(IF(VALUE('SUMMARY WEEK'!G933)&gt;MASTER!$B$3/100,"SB",IF(VALUE('SUMMARY WEEK'!G933)&gt;MASTER!$B$4/100,"B",IF(VALUE('SUMMARY WEEK'!G933)&gt;MASTER!$B$5/100,"C","K"))),'SUMMARY WEEK'!G933))</f>
        <v/>
      </c>
      <c r="H933" s="20" t="str">
        <f>IF(ISBLANK('SUMMARY WEEK'!H933),'SUMMARY WEEK'!H933,IFERROR(IF(VALUE('SUMMARY WEEK'!H933)&gt;MASTER!$B$3/100,"SB",IF(VALUE('SUMMARY WEEK'!H933)&gt;MASTER!$B$4/100,"B",IF(VALUE('SUMMARY WEEK'!H933)&gt;MASTER!$B$5/100,"C","K"))),'SUMMARY WEEK'!H933))</f>
        <v/>
      </c>
      <c r="I933" s="20" t="str">
        <f>IF(ISBLANK('SUMMARY WEEK'!I933),'SUMMARY WEEK'!I933,IFERROR(IF(VALUE('SUMMARY WEEK'!I933)&gt;MASTER!$B$3/100,"SB",IF(VALUE('SUMMARY WEEK'!I933)&gt;MASTER!$B$4/100,"B",IF(VALUE('SUMMARY WEEK'!I933)&gt;MASTER!$B$5/100,"C","K"))),'SUMMARY WEEK'!I933))</f>
        <v/>
      </c>
      <c r="J933" s="20" t="str">
        <f>IF(ISBLANK('SUMMARY WEEK'!J933),'SUMMARY WEEK'!J933,IFERROR(IF(VALUE('SUMMARY WEEK'!J933)&gt;MASTER!$B$3/100,"SB",IF(VALUE('SUMMARY WEEK'!J933)&gt;MASTER!$B$4/100,"B",IF(VALUE('SUMMARY WEEK'!J933)&gt;MASTER!$B$5/100,"C","K"))),'SUMMARY WEEK'!J933))</f>
        <v/>
      </c>
      <c r="K933" s="20" t="str">
        <f>IF(ISBLANK('SUMMARY WEEK'!K933),'SUMMARY WEEK'!K933,IFERROR(IF(VALUE('SUMMARY WEEK'!K933)&gt;MASTER!$B$3/100,"SB",IF(VALUE('SUMMARY WEEK'!K933)&gt;MASTER!$B$4/100,"B",IF(VALUE('SUMMARY WEEK'!K933)&gt;MASTER!$B$5/100,"C","K"))),'SUMMARY WEEK'!K933))</f>
        <v/>
      </c>
      <c r="L933" s="20" t="str">
        <f>IF(ISBLANK('SUMMARY WEEK'!L933),'SUMMARY WEEK'!L933,IFERROR(IF(VALUE('SUMMARY WEEK'!L933)&gt;MASTER!$B$3/100,"SB",IF(VALUE('SUMMARY WEEK'!L933)&gt;MASTER!$B$4/100,"B",IF(VALUE('SUMMARY WEEK'!L933)&gt;MASTER!$B$5/100,"C","K"))),'SUMMARY WEEK'!L933))</f>
        <v/>
      </c>
      <c r="M933" s="20" t="str">
        <f>IF(ISBLANK('SUMMARY WEEK'!M933),'SUMMARY WEEK'!M933,IFERROR(IF(VALUE('SUMMARY WEEK'!M933)&gt;MASTER!$B$3/100,"SB",IF(VALUE('SUMMARY WEEK'!M933)&gt;MASTER!$B$4/100,"B",IF(VALUE('SUMMARY WEEK'!M933)&gt;MASTER!$B$5/100,"C","K"))),'SUMMARY WEEK'!M933))</f>
        <v/>
      </c>
      <c r="N933" s="20" t="str">
        <f>IF(ISBLANK('SUMMARY WEEK'!N933),'SUMMARY WEEK'!N933,IFERROR(IF(VALUE('SUMMARY WEEK'!N933)&gt;MASTER!$B$3/100,"SB",IF(VALUE('SUMMARY WEEK'!N933)&gt;MASTER!$B$4/100,"B",IF(VALUE('SUMMARY WEEK'!N933)&gt;MASTER!$B$5/100,"C","K"))),'SUMMARY WEEK'!N933))</f>
        <v/>
      </c>
      <c r="O933" s="20" t="str">
        <f>IF(ISBLANK('SUMMARY WEEK'!O933),'SUMMARY WEEK'!O933,IFERROR(IF(VALUE('SUMMARY WEEK'!O933)&gt;MASTER!$B$3/100,"SB",IF(VALUE('SUMMARY WEEK'!O933)&gt;MASTER!$B$4/100,"B",IF(VALUE('SUMMARY WEEK'!O933)&gt;MASTER!$B$5/100,"C","K"))),'SUMMARY WEEK'!O933))</f>
        <v/>
      </c>
      <c r="P933" s="20" t="str">
        <f>IF(ISBLANK('SUMMARY WEEK'!P933),'SUMMARY WEEK'!P933,IFERROR(IF(VALUE('SUMMARY WEEK'!P933)&gt;MASTER!$B$3/100,"SB",IF(VALUE('SUMMARY WEEK'!P933)&gt;MASTER!$B$4/100,"B",IF(VALUE('SUMMARY WEEK'!P933)&gt;MASTER!$B$5/100,"C","K"))),'SUMMARY WEEK'!P933))</f>
        <v/>
      </c>
      <c r="Q933" s="20" t="str">
        <f>IF(ISBLANK('SUMMARY WEEK'!Q933),'SUMMARY WEEK'!Q933,IFERROR(IF(VALUE('SUMMARY WEEK'!Q933)&gt;MASTER!$B$3/100,"SB",IF(VALUE('SUMMARY WEEK'!Q933)&gt;MASTER!$B$4/100,"B",IF(VALUE('SUMMARY WEEK'!Q933)&gt;MASTER!$B$5/100,"C","K"))),'SUMMARY WEEK'!Q933))</f>
        <v/>
      </c>
      <c r="R933" s="20" t="str">
        <f>IF(ISBLANK('SUMMARY WEEK'!R933),'SUMMARY WEEK'!R933,IFERROR(IF(VALUE('SUMMARY WEEK'!R933)&gt;MASTER!$B$3/100,"SB",IF(VALUE('SUMMARY WEEK'!R933)&gt;MASTER!$B$4/100,"B",IF(VALUE('SUMMARY WEEK'!R933)&gt;MASTER!$B$5/100,"C","K"))),'SUMMARY WEEK'!R933))</f>
        <v/>
      </c>
      <c r="S933" s="20" t="str">
        <f>IF(ISBLANK('SUMMARY WEEK'!S933),'SUMMARY WEEK'!S933,IFERROR(IF(VALUE('SUMMARY WEEK'!S933)&gt;MASTER!$B$3/100,"SB",IF(VALUE('SUMMARY WEEK'!S933)&gt;MASTER!$B$4/100,"B",IF(VALUE('SUMMARY WEEK'!S933)&gt;MASTER!$B$5/100,"C","K"))),'SUMMARY WEEK'!S933))</f>
        <v/>
      </c>
      <c r="T933" s="20" t="str">
        <f>IF(ISBLANK('SUMMARY WEEK'!T933),'SUMMARY WEEK'!T933,IFERROR(IF(VALUE('SUMMARY WEEK'!T933)&gt;MASTER!$B$3/100,"SB",IF(VALUE('SUMMARY WEEK'!T933)&gt;MASTER!$B$4/100,"B",IF(VALUE('SUMMARY WEEK'!T933)&gt;MASTER!$B$5/100,"C","K"))),'SUMMARY WEEK'!T933))</f>
        <v/>
      </c>
      <c r="U933" s="20" t="str">
        <f>IF(ISBLANK('SUMMARY WEEK'!U933),'SUMMARY WEEK'!U933,IFERROR(IF(VALUE('SUMMARY WEEK'!U933)&gt;MASTER!$B$3/100,"SB",IF(VALUE('SUMMARY WEEK'!U933)&gt;MASTER!$B$4/100,"B",IF(VALUE('SUMMARY WEEK'!U933)&gt;MASTER!$B$5/100,"C","K"))),'SUMMARY WEEK'!U933))</f>
        <v/>
      </c>
      <c r="V933" s="20" t="str">
        <f>IF(ISBLANK('SUMMARY WEEK'!V933),'SUMMARY WEEK'!V933,IFERROR(IF(VALUE('SUMMARY WEEK'!V933)&gt;MASTER!$B$3/100,"SB",IF(VALUE('SUMMARY WEEK'!V933)&gt;MASTER!$B$4/100,"B",IF(VALUE('SUMMARY WEEK'!V933)&gt;MASTER!$B$5/100,"C","K"))),'SUMMARY WEEK'!V933))</f>
        <v/>
      </c>
      <c r="W933" s="20" t="str">
        <f>IF(ISBLANK('SUMMARY WEEK'!W933),'SUMMARY WEEK'!W933,IFERROR(IF(VALUE('SUMMARY WEEK'!W933)&gt;MASTER!$B$3/100,"SB",IF(VALUE('SUMMARY WEEK'!W933)&gt;MASTER!$B$4/100,"B",IF(VALUE('SUMMARY WEEK'!W933)&gt;MASTER!$B$5/100,"C","K"))),'SUMMARY WEEK'!W933))</f>
        <v/>
      </c>
      <c r="X933" s="20" t="str">
        <f>IF(ISBLANK('SUMMARY WEEK'!X933),'SUMMARY WEEK'!X933,IFERROR(IF(VALUE('SUMMARY WEEK'!X933)&gt;MASTER!$B$3/100,"SB",IF(VALUE('SUMMARY WEEK'!X933)&gt;MASTER!$B$4/100,"B",IF(VALUE('SUMMARY WEEK'!X933)&gt;MASTER!$B$5/100,"C","K"))),'SUMMARY WEEK'!X933))</f>
        <v/>
      </c>
      <c r="Y933" s="20" t="str">
        <f>IF(ISBLANK('SUMMARY WEEK'!Y933),'SUMMARY WEEK'!Y933,IFERROR(IF(VALUE('SUMMARY WEEK'!Y933)&gt;MASTER!$B$3/100,"SB",IF(VALUE('SUMMARY WEEK'!Y933)&gt;MASTER!$B$4/100,"B",IF(VALUE('SUMMARY WEEK'!Y933)&gt;MASTER!$B$5/100,"C","K"))),'SUMMARY WEEK'!Y933))</f>
        <v/>
      </c>
      <c r="Z933" s="20" t="str">
        <f>IF(ISBLANK('SUMMARY WEEK'!Z933),'SUMMARY WEEK'!Z933,IFERROR(IF(VALUE('SUMMARY WEEK'!Z933)&gt;MASTER!$B$3/100,"SB",IF(VALUE('SUMMARY WEEK'!Z933)&gt;MASTER!$B$4/100,"B",IF(VALUE('SUMMARY WEEK'!Z933)&gt;MASTER!$B$5/100,"C","K"))),'SUMMARY WEEK'!Z933))</f>
        <v/>
      </c>
      <c r="AA933" s="20"/>
    </row>
    <row r="934">
      <c r="A934" s="18" t="str">
        <f>IF(ISBLANK('SUMMARY WEEK'!A934),'SUMMARY WEEK'!A934,IFERROR(IF(VALUE('SUMMARY WEEK'!A934)&gt;MASTER!$B$3/100,"SB",IF(VALUE('SUMMARY WEEK'!A934)&gt;MASTER!$B$4/100,"B",IF(VALUE('SUMMARY WEEK'!A934)&gt;MASTER!$B$5/100,"C","K"))),'SUMMARY WEEK'!A934))</f>
        <v/>
      </c>
      <c r="B934" s="19" t="str">
        <f>IF(ISBLANK('SUMMARY WEEK'!B934),'SUMMARY WEEK'!B934,IFERROR(IF(VALUE('SUMMARY WEEK'!B934)&gt;MASTER!$B$3/100,"SB",IF(VALUE('SUMMARY WEEK'!B934)&gt;MASTER!$B$4/100,"B",IF(VALUE('SUMMARY WEEK'!B934)&gt;MASTER!$B$5/100,"C","K"))),'SUMMARY WEEK'!B934))</f>
        <v/>
      </c>
      <c r="C934" s="20" t="str">
        <f>IF(ISBLANK('SUMMARY WEEK'!C934),'SUMMARY WEEK'!C934,IFERROR(IF(VALUE('SUMMARY WEEK'!C934)&gt;MASTER!$B$3/100,"SB",IF(VALUE('SUMMARY WEEK'!C934)&gt;MASTER!$B$4/100,"B",IF(VALUE('SUMMARY WEEK'!C934)&gt;MASTER!$B$5/100,"C","K"))),'SUMMARY WEEK'!C934))</f>
        <v/>
      </c>
      <c r="D934" s="20" t="str">
        <f>IF(ISBLANK('SUMMARY WEEK'!D934),'SUMMARY WEEK'!D934,IFERROR(IF(VALUE('SUMMARY WEEK'!D934)&gt;MASTER!$B$3/100,"SB",IF(VALUE('SUMMARY WEEK'!D934)&gt;MASTER!$B$4/100,"B",IF(VALUE('SUMMARY WEEK'!D934)&gt;MASTER!$B$5/100,"C","K"))),'SUMMARY WEEK'!D934))</f>
        <v/>
      </c>
      <c r="E934" s="20" t="str">
        <f>IF(ISBLANK('SUMMARY WEEK'!E934),'SUMMARY WEEK'!E934,IFERROR(IF(VALUE('SUMMARY WEEK'!E934)&gt;MASTER!$B$3/100,"SB",IF(VALUE('SUMMARY WEEK'!E934)&gt;MASTER!$B$4/100,"B",IF(VALUE('SUMMARY WEEK'!E934)&gt;MASTER!$B$5/100,"C","K"))),'SUMMARY WEEK'!E934))</f>
        <v/>
      </c>
      <c r="F934" s="20" t="str">
        <f>IF(ISBLANK('SUMMARY WEEK'!F934),'SUMMARY WEEK'!F934,IFERROR(IF(VALUE('SUMMARY WEEK'!F934)&gt;MASTER!$B$3/100,"SB",IF(VALUE('SUMMARY WEEK'!F934)&gt;MASTER!$B$4/100,"B",IF(VALUE('SUMMARY WEEK'!F934)&gt;MASTER!$B$5/100,"C","K"))),'SUMMARY WEEK'!F934))</f>
        <v/>
      </c>
      <c r="G934" s="20" t="str">
        <f>IF(ISBLANK('SUMMARY WEEK'!G934),'SUMMARY WEEK'!G934,IFERROR(IF(VALUE('SUMMARY WEEK'!G934)&gt;MASTER!$B$3/100,"SB",IF(VALUE('SUMMARY WEEK'!G934)&gt;MASTER!$B$4/100,"B",IF(VALUE('SUMMARY WEEK'!G934)&gt;MASTER!$B$5/100,"C","K"))),'SUMMARY WEEK'!G934))</f>
        <v/>
      </c>
      <c r="H934" s="20" t="str">
        <f>IF(ISBLANK('SUMMARY WEEK'!H934),'SUMMARY WEEK'!H934,IFERROR(IF(VALUE('SUMMARY WEEK'!H934)&gt;MASTER!$B$3/100,"SB",IF(VALUE('SUMMARY WEEK'!H934)&gt;MASTER!$B$4/100,"B",IF(VALUE('SUMMARY WEEK'!H934)&gt;MASTER!$B$5/100,"C","K"))),'SUMMARY WEEK'!H934))</f>
        <v/>
      </c>
      <c r="I934" s="20" t="str">
        <f>IF(ISBLANK('SUMMARY WEEK'!I934),'SUMMARY WEEK'!I934,IFERROR(IF(VALUE('SUMMARY WEEK'!I934)&gt;MASTER!$B$3/100,"SB",IF(VALUE('SUMMARY WEEK'!I934)&gt;MASTER!$B$4/100,"B",IF(VALUE('SUMMARY WEEK'!I934)&gt;MASTER!$B$5/100,"C","K"))),'SUMMARY WEEK'!I934))</f>
        <v/>
      </c>
      <c r="J934" s="20" t="str">
        <f>IF(ISBLANK('SUMMARY WEEK'!J934),'SUMMARY WEEK'!J934,IFERROR(IF(VALUE('SUMMARY WEEK'!J934)&gt;MASTER!$B$3/100,"SB",IF(VALUE('SUMMARY WEEK'!J934)&gt;MASTER!$B$4/100,"B",IF(VALUE('SUMMARY WEEK'!J934)&gt;MASTER!$B$5/100,"C","K"))),'SUMMARY WEEK'!J934))</f>
        <v/>
      </c>
      <c r="K934" s="20" t="str">
        <f>IF(ISBLANK('SUMMARY WEEK'!K934),'SUMMARY WEEK'!K934,IFERROR(IF(VALUE('SUMMARY WEEK'!K934)&gt;MASTER!$B$3/100,"SB",IF(VALUE('SUMMARY WEEK'!K934)&gt;MASTER!$B$4/100,"B",IF(VALUE('SUMMARY WEEK'!K934)&gt;MASTER!$B$5/100,"C","K"))),'SUMMARY WEEK'!K934))</f>
        <v/>
      </c>
      <c r="L934" s="20" t="str">
        <f>IF(ISBLANK('SUMMARY WEEK'!L934),'SUMMARY WEEK'!L934,IFERROR(IF(VALUE('SUMMARY WEEK'!L934)&gt;MASTER!$B$3/100,"SB",IF(VALUE('SUMMARY WEEK'!L934)&gt;MASTER!$B$4/100,"B",IF(VALUE('SUMMARY WEEK'!L934)&gt;MASTER!$B$5/100,"C","K"))),'SUMMARY WEEK'!L934))</f>
        <v/>
      </c>
      <c r="M934" s="20" t="str">
        <f>IF(ISBLANK('SUMMARY WEEK'!M934),'SUMMARY WEEK'!M934,IFERROR(IF(VALUE('SUMMARY WEEK'!M934)&gt;MASTER!$B$3/100,"SB",IF(VALUE('SUMMARY WEEK'!M934)&gt;MASTER!$B$4/100,"B",IF(VALUE('SUMMARY WEEK'!M934)&gt;MASTER!$B$5/100,"C","K"))),'SUMMARY WEEK'!M934))</f>
        <v/>
      </c>
      <c r="N934" s="20" t="str">
        <f>IF(ISBLANK('SUMMARY WEEK'!N934),'SUMMARY WEEK'!N934,IFERROR(IF(VALUE('SUMMARY WEEK'!N934)&gt;MASTER!$B$3/100,"SB",IF(VALUE('SUMMARY WEEK'!N934)&gt;MASTER!$B$4/100,"B",IF(VALUE('SUMMARY WEEK'!N934)&gt;MASTER!$B$5/100,"C","K"))),'SUMMARY WEEK'!N934))</f>
        <v/>
      </c>
      <c r="O934" s="20" t="str">
        <f>IF(ISBLANK('SUMMARY WEEK'!O934),'SUMMARY WEEK'!O934,IFERROR(IF(VALUE('SUMMARY WEEK'!O934)&gt;MASTER!$B$3/100,"SB",IF(VALUE('SUMMARY WEEK'!O934)&gt;MASTER!$B$4/100,"B",IF(VALUE('SUMMARY WEEK'!O934)&gt;MASTER!$B$5/100,"C","K"))),'SUMMARY WEEK'!O934))</f>
        <v/>
      </c>
      <c r="P934" s="20" t="str">
        <f>IF(ISBLANK('SUMMARY WEEK'!P934),'SUMMARY WEEK'!P934,IFERROR(IF(VALUE('SUMMARY WEEK'!P934)&gt;MASTER!$B$3/100,"SB",IF(VALUE('SUMMARY WEEK'!P934)&gt;MASTER!$B$4/100,"B",IF(VALUE('SUMMARY WEEK'!P934)&gt;MASTER!$B$5/100,"C","K"))),'SUMMARY WEEK'!P934))</f>
        <v/>
      </c>
      <c r="Q934" s="20" t="str">
        <f>IF(ISBLANK('SUMMARY WEEK'!Q934),'SUMMARY WEEK'!Q934,IFERROR(IF(VALUE('SUMMARY WEEK'!Q934)&gt;MASTER!$B$3/100,"SB",IF(VALUE('SUMMARY WEEK'!Q934)&gt;MASTER!$B$4/100,"B",IF(VALUE('SUMMARY WEEK'!Q934)&gt;MASTER!$B$5/100,"C","K"))),'SUMMARY WEEK'!Q934))</f>
        <v/>
      </c>
      <c r="R934" s="20" t="str">
        <f>IF(ISBLANK('SUMMARY WEEK'!R934),'SUMMARY WEEK'!R934,IFERROR(IF(VALUE('SUMMARY WEEK'!R934)&gt;MASTER!$B$3/100,"SB",IF(VALUE('SUMMARY WEEK'!R934)&gt;MASTER!$B$4/100,"B",IF(VALUE('SUMMARY WEEK'!R934)&gt;MASTER!$B$5/100,"C","K"))),'SUMMARY WEEK'!R934))</f>
        <v/>
      </c>
      <c r="S934" s="20" t="str">
        <f>IF(ISBLANK('SUMMARY WEEK'!S934),'SUMMARY WEEK'!S934,IFERROR(IF(VALUE('SUMMARY WEEK'!S934)&gt;MASTER!$B$3/100,"SB",IF(VALUE('SUMMARY WEEK'!S934)&gt;MASTER!$B$4/100,"B",IF(VALUE('SUMMARY WEEK'!S934)&gt;MASTER!$B$5/100,"C","K"))),'SUMMARY WEEK'!S934))</f>
        <v/>
      </c>
      <c r="T934" s="20" t="str">
        <f>IF(ISBLANK('SUMMARY WEEK'!T934),'SUMMARY WEEK'!T934,IFERROR(IF(VALUE('SUMMARY WEEK'!T934)&gt;MASTER!$B$3/100,"SB",IF(VALUE('SUMMARY WEEK'!T934)&gt;MASTER!$B$4/100,"B",IF(VALUE('SUMMARY WEEK'!T934)&gt;MASTER!$B$5/100,"C","K"))),'SUMMARY WEEK'!T934))</f>
        <v/>
      </c>
      <c r="U934" s="20" t="str">
        <f>IF(ISBLANK('SUMMARY WEEK'!U934),'SUMMARY WEEK'!U934,IFERROR(IF(VALUE('SUMMARY WEEK'!U934)&gt;MASTER!$B$3/100,"SB",IF(VALUE('SUMMARY WEEK'!U934)&gt;MASTER!$B$4/100,"B",IF(VALUE('SUMMARY WEEK'!U934)&gt;MASTER!$B$5/100,"C","K"))),'SUMMARY WEEK'!U934))</f>
        <v/>
      </c>
      <c r="V934" s="20" t="str">
        <f>IF(ISBLANK('SUMMARY WEEK'!V934),'SUMMARY WEEK'!V934,IFERROR(IF(VALUE('SUMMARY WEEK'!V934)&gt;MASTER!$B$3/100,"SB",IF(VALUE('SUMMARY WEEK'!V934)&gt;MASTER!$B$4/100,"B",IF(VALUE('SUMMARY WEEK'!V934)&gt;MASTER!$B$5/100,"C","K"))),'SUMMARY WEEK'!V934))</f>
        <v/>
      </c>
      <c r="W934" s="20" t="str">
        <f>IF(ISBLANK('SUMMARY WEEK'!W934),'SUMMARY WEEK'!W934,IFERROR(IF(VALUE('SUMMARY WEEK'!W934)&gt;MASTER!$B$3/100,"SB",IF(VALUE('SUMMARY WEEK'!W934)&gt;MASTER!$B$4/100,"B",IF(VALUE('SUMMARY WEEK'!W934)&gt;MASTER!$B$5/100,"C","K"))),'SUMMARY WEEK'!W934))</f>
        <v/>
      </c>
      <c r="X934" s="20" t="str">
        <f>IF(ISBLANK('SUMMARY WEEK'!X934),'SUMMARY WEEK'!X934,IFERROR(IF(VALUE('SUMMARY WEEK'!X934)&gt;MASTER!$B$3/100,"SB",IF(VALUE('SUMMARY WEEK'!X934)&gt;MASTER!$B$4/100,"B",IF(VALUE('SUMMARY WEEK'!X934)&gt;MASTER!$B$5/100,"C","K"))),'SUMMARY WEEK'!X934))</f>
        <v/>
      </c>
      <c r="Y934" s="20" t="str">
        <f>IF(ISBLANK('SUMMARY WEEK'!Y934),'SUMMARY WEEK'!Y934,IFERROR(IF(VALUE('SUMMARY WEEK'!Y934)&gt;MASTER!$B$3/100,"SB",IF(VALUE('SUMMARY WEEK'!Y934)&gt;MASTER!$B$4/100,"B",IF(VALUE('SUMMARY WEEK'!Y934)&gt;MASTER!$B$5/100,"C","K"))),'SUMMARY WEEK'!Y934))</f>
        <v/>
      </c>
      <c r="Z934" s="20" t="str">
        <f>IF(ISBLANK('SUMMARY WEEK'!Z934),'SUMMARY WEEK'!Z934,IFERROR(IF(VALUE('SUMMARY WEEK'!Z934)&gt;MASTER!$B$3/100,"SB",IF(VALUE('SUMMARY WEEK'!Z934)&gt;MASTER!$B$4/100,"B",IF(VALUE('SUMMARY WEEK'!Z934)&gt;MASTER!$B$5/100,"C","K"))),'SUMMARY WEEK'!Z934))</f>
        <v/>
      </c>
      <c r="AA934" s="20"/>
    </row>
    <row r="935">
      <c r="A935" s="18" t="str">
        <f>IF(ISBLANK('SUMMARY WEEK'!A935),'SUMMARY WEEK'!A935,IFERROR(IF(VALUE('SUMMARY WEEK'!A935)&gt;MASTER!$B$3/100,"SB",IF(VALUE('SUMMARY WEEK'!A935)&gt;MASTER!$B$4/100,"B",IF(VALUE('SUMMARY WEEK'!A935)&gt;MASTER!$B$5/100,"C","K"))),'SUMMARY WEEK'!A935))</f>
        <v/>
      </c>
      <c r="B935" s="19" t="str">
        <f>IF(ISBLANK('SUMMARY WEEK'!B935),'SUMMARY WEEK'!B935,IFERROR(IF(VALUE('SUMMARY WEEK'!B935)&gt;MASTER!$B$3/100,"SB",IF(VALUE('SUMMARY WEEK'!B935)&gt;MASTER!$B$4/100,"B",IF(VALUE('SUMMARY WEEK'!B935)&gt;MASTER!$B$5/100,"C","K"))),'SUMMARY WEEK'!B935))</f>
        <v/>
      </c>
      <c r="C935" s="20" t="str">
        <f>IF(ISBLANK('SUMMARY WEEK'!C935),'SUMMARY WEEK'!C935,IFERROR(IF(VALUE('SUMMARY WEEK'!C935)&gt;MASTER!$B$3/100,"SB",IF(VALUE('SUMMARY WEEK'!C935)&gt;MASTER!$B$4/100,"B",IF(VALUE('SUMMARY WEEK'!C935)&gt;MASTER!$B$5/100,"C","K"))),'SUMMARY WEEK'!C935))</f>
        <v/>
      </c>
      <c r="D935" s="20" t="str">
        <f>IF(ISBLANK('SUMMARY WEEK'!D935),'SUMMARY WEEK'!D935,IFERROR(IF(VALUE('SUMMARY WEEK'!D935)&gt;MASTER!$B$3/100,"SB",IF(VALUE('SUMMARY WEEK'!D935)&gt;MASTER!$B$4/100,"B",IF(VALUE('SUMMARY WEEK'!D935)&gt;MASTER!$B$5/100,"C","K"))),'SUMMARY WEEK'!D935))</f>
        <v/>
      </c>
      <c r="E935" s="20" t="str">
        <f>IF(ISBLANK('SUMMARY WEEK'!E935),'SUMMARY WEEK'!E935,IFERROR(IF(VALUE('SUMMARY WEEK'!E935)&gt;MASTER!$B$3/100,"SB",IF(VALUE('SUMMARY WEEK'!E935)&gt;MASTER!$B$4/100,"B",IF(VALUE('SUMMARY WEEK'!E935)&gt;MASTER!$B$5/100,"C","K"))),'SUMMARY WEEK'!E935))</f>
        <v/>
      </c>
      <c r="F935" s="20" t="str">
        <f>IF(ISBLANK('SUMMARY WEEK'!F935),'SUMMARY WEEK'!F935,IFERROR(IF(VALUE('SUMMARY WEEK'!F935)&gt;MASTER!$B$3/100,"SB",IF(VALUE('SUMMARY WEEK'!F935)&gt;MASTER!$B$4/100,"B",IF(VALUE('SUMMARY WEEK'!F935)&gt;MASTER!$B$5/100,"C","K"))),'SUMMARY WEEK'!F935))</f>
        <v/>
      </c>
      <c r="G935" s="20" t="str">
        <f>IF(ISBLANK('SUMMARY WEEK'!G935),'SUMMARY WEEK'!G935,IFERROR(IF(VALUE('SUMMARY WEEK'!G935)&gt;MASTER!$B$3/100,"SB",IF(VALUE('SUMMARY WEEK'!G935)&gt;MASTER!$B$4/100,"B",IF(VALUE('SUMMARY WEEK'!G935)&gt;MASTER!$B$5/100,"C","K"))),'SUMMARY WEEK'!G935))</f>
        <v/>
      </c>
      <c r="H935" s="20" t="str">
        <f>IF(ISBLANK('SUMMARY WEEK'!H935),'SUMMARY WEEK'!H935,IFERROR(IF(VALUE('SUMMARY WEEK'!H935)&gt;MASTER!$B$3/100,"SB",IF(VALUE('SUMMARY WEEK'!H935)&gt;MASTER!$B$4/100,"B",IF(VALUE('SUMMARY WEEK'!H935)&gt;MASTER!$B$5/100,"C","K"))),'SUMMARY WEEK'!H935))</f>
        <v/>
      </c>
      <c r="I935" s="20" t="str">
        <f>IF(ISBLANK('SUMMARY WEEK'!I935),'SUMMARY WEEK'!I935,IFERROR(IF(VALUE('SUMMARY WEEK'!I935)&gt;MASTER!$B$3/100,"SB",IF(VALUE('SUMMARY WEEK'!I935)&gt;MASTER!$B$4/100,"B",IF(VALUE('SUMMARY WEEK'!I935)&gt;MASTER!$B$5/100,"C","K"))),'SUMMARY WEEK'!I935))</f>
        <v/>
      </c>
      <c r="J935" s="20" t="str">
        <f>IF(ISBLANK('SUMMARY WEEK'!J935),'SUMMARY WEEK'!J935,IFERROR(IF(VALUE('SUMMARY WEEK'!J935)&gt;MASTER!$B$3/100,"SB",IF(VALUE('SUMMARY WEEK'!J935)&gt;MASTER!$B$4/100,"B",IF(VALUE('SUMMARY WEEK'!J935)&gt;MASTER!$B$5/100,"C","K"))),'SUMMARY WEEK'!J935))</f>
        <v/>
      </c>
      <c r="K935" s="20" t="str">
        <f>IF(ISBLANK('SUMMARY WEEK'!K935),'SUMMARY WEEK'!K935,IFERROR(IF(VALUE('SUMMARY WEEK'!K935)&gt;MASTER!$B$3/100,"SB",IF(VALUE('SUMMARY WEEK'!K935)&gt;MASTER!$B$4/100,"B",IF(VALUE('SUMMARY WEEK'!K935)&gt;MASTER!$B$5/100,"C","K"))),'SUMMARY WEEK'!K935))</f>
        <v/>
      </c>
      <c r="L935" s="20" t="str">
        <f>IF(ISBLANK('SUMMARY WEEK'!L935),'SUMMARY WEEK'!L935,IFERROR(IF(VALUE('SUMMARY WEEK'!L935)&gt;MASTER!$B$3/100,"SB",IF(VALUE('SUMMARY WEEK'!L935)&gt;MASTER!$B$4/100,"B",IF(VALUE('SUMMARY WEEK'!L935)&gt;MASTER!$B$5/100,"C","K"))),'SUMMARY WEEK'!L935))</f>
        <v/>
      </c>
      <c r="M935" s="20" t="str">
        <f>IF(ISBLANK('SUMMARY WEEK'!M935),'SUMMARY WEEK'!M935,IFERROR(IF(VALUE('SUMMARY WEEK'!M935)&gt;MASTER!$B$3/100,"SB",IF(VALUE('SUMMARY WEEK'!M935)&gt;MASTER!$B$4/100,"B",IF(VALUE('SUMMARY WEEK'!M935)&gt;MASTER!$B$5/100,"C","K"))),'SUMMARY WEEK'!M935))</f>
        <v/>
      </c>
      <c r="N935" s="20" t="str">
        <f>IF(ISBLANK('SUMMARY WEEK'!N935),'SUMMARY WEEK'!N935,IFERROR(IF(VALUE('SUMMARY WEEK'!N935)&gt;MASTER!$B$3/100,"SB",IF(VALUE('SUMMARY WEEK'!N935)&gt;MASTER!$B$4/100,"B",IF(VALUE('SUMMARY WEEK'!N935)&gt;MASTER!$B$5/100,"C","K"))),'SUMMARY WEEK'!N935))</f>
        <v/>
      </c>
      <c r="O935" s="20" t="str">
        <f>IF(ISBLANK('SUMMARY WEEK'!O935),'SUMMARY WEEK'!O935,IFERROR(IF(VALUE('SUMMARY WEEK'!O935)&gt;MASTER!$B$3/100,"SB",IF(VALUE('SUMMARY WEEK'!O935)&gt;MASTER!$B$4/100,"B",IF(VALUE('SUMMARY WEEK'!O935)&gt;MASTER!$B$5/100,"C","K"))),'SUMMARY WEEK'!O935))</f>
        <v/>
      </c>
      <c r="P935" s="20" t="str">
        <f>IF(ISBLANK('SUMMARY WEEK'!P935),'SUMMARY WEEK'!P935,IFERROR(IF(VALUE('SUMMARY WEEK'!P935)&gt;MASTER!$B$3/100,"SB",IF(VALUE('SUMMARY WEEK'!P935)&gt;MASTER!$B$4/100,"B",IF(VALUE('SUMMARY WEEK'!P935)&gt;MASTER!$B$5/100,"C","K"))),'SUMMARY WEEK'!P935))</f>
        <v/>
      </c>
      <c r="Q935" s="20" t="str">
        <f>IF(ISBLANK('SUMMARY WEEK'!Q935),'SUMMARY WEEK'!Q935,IFERROR(IF(VALUE('SUMMARY WEEK'!Q935)&gt;MASTER!$B$3/100,"SB",IF(VALUE('SUMMARY WEEK'!Q935)&gt;MASTER!$B$4/100,"B",IF(VALUE('SUMMARY WEEK'!Q935)&gt;MASTER!$B$5/100,"C","K"))),'SUMMARY WEEK'!Q935))</f>
        <v/>
      </c>
      <c r="R935" s="20" t="str">
        <f>IF(ISBLANK('SUMMARY WEEK'!R935),'SUMMARY WEEK'!R935,IFERROR(IF(VALUE('SUMMARY WEEK'!R935)&gt;MASTER!$B$3/100,"SB",IF(VALUE('SUMMARY WEEK'!R935)&gt;MASTER!$B$4/100,"B",IF(VALUE('SUMMARY WEEK'!R935)&gt;MASTER!$B$5/100,"C","K"))),'SUMMARY WEEK'!R935))</f>
        <v/>
      </c>
      <c r="S935" s="20" t="str">
        <f>IF(ISBLANK('SUMMARY WEEK'!S935),'SUMMARY WEEK'!S935,IFERROR(IF(VALUE('SUMMARY WEEK'!S935)&gt;MASTER!$B$3/100,"SB",IF(VALUE('SUMMARY WEEK'!S935)&gt;MASTER!$B$4/100,"B",IF(VALUE('SUMMARY WEEK'!S935)&gt;MASTER!$B$5/100,"C","K"))),'SUMMARY WEEK'!S935))</f>
        <v/>
      </c>
      <c r="T935" s="20" t="str">
        <f>IF(ISBLANK('SUMMARY WEEK'!T935),'SUMMARY WEEK'!T935,IFERROR(IF(VALUE('SUMMARY WEEK'!T935)&gt;MASTER!$B$3/100,"SB",IF(VALUE('SUMMARY WEEK'!T935)&gt;MASTER!$B$4/100,"B",IF(VALUE('SUMMARY WEEK'!T935)&gt;MASTER!$B$5/100,"C","K"))),'SUMMARY WEEK'!T935))</f>
        <v/>
      </c>
      <c r="U935" s="20" t="str">
        <f>IF(ISBLANK('SUMMARY WEEK'!U935),'SUMMARY WEEK'!U935,IFERROR(IF(VALUE('SUMMARY WEEK'!U935)&gt;MASTER!$B$3/100,"SB",IF(VALUE('SUMMARY WEEK'!U935)&gt;MASTER!$B$4/100,"B",IF(VALUE('SUMMARY WEEK'!U935)&gt;MASTER!$B$5/100,"C","K"))),'SUMMARY WEEK'!U935))</f>
        <v/>
      </c>
      <c r="V935" s="20" t="str">
        <f>IF(ISBLANK('SUMMARY WEEK'!V935),'SUMMARY WEEK'!V935,IFERROR(IF(VALUE('SUMMARY WEEK'!V935)&gt;MASTER!$B$3/100,"SB",IF(VALUE('SUMMARY WEEK'!V935)&gt;MASTER!$B$4/100,"B",IF(VALUE('SUMMARY WEEK'!V935)&gt;MASTER!$B$5/100,"C","K"))),'SUMMARY WEEK'!V935))</f>
        <v/>
      </c>
      <c r="W935" s="20" t="str">
        <f>IF(ISBLANK('SUMMARY WEEK'!W935),'SUMMARY WEEK'!W935,IFERROR(IF(VALUE('SUMMARY WEEK'!W935)&gt;MASTER!$B$3/100,"SB",IF(VALUE('SUMMARY WEEK'!W935)&gt;MASTER!$B$4/100,"B",IF(VALUE('SUMMARY WEEK'!W935)&gt;MASTER!$B$5/100,"C","K"))),'SUMMARY WEEK'!W935))</f>
        <v/>
      </c>
      <c r="X935" s="20" t="str">
        <f>IF(ISBLANK('SUMMARY WEEK'!X935),'SUMMARY WEEK'!X935,IFERROR(IF(VALUE('SUMMARY WEEK'!X935)&gt;MASTER!$B$3/100,"SB",IF(VALUE('SUMMARY WEEK'!X935)&gt;MASTER!$B$4/100,"B",IF(VALUE('SUMMARY WEEK'!X935)&gt;MASTER!$B$5/100,"C","K"))),'SUMMARY WEEK'!X935))</f>
        <v/>
      </c>
      <c r="Y935" s="20" t="str">
        <f>IF(ISBLANK('SUMMARY WEEK'!Y935),'SUMMARY WEEK'!Y935,IFERROR(IF(VALUE('SUMMARY WEEK'!Y935)&gt;MASTER!$B$3/100,"SB",IF(VALUE('SUMMARY WEEK'!Y935)&gt;MASTER!$B$4/100,"B",IF(VALUE('SUMMARY WEEK'!Y935)&gt;MASTER!$B$5/100,"C","K"))),'SUMMARY WEEK'!Y935))</f>
        <v/>
      </c>
      <c r="Z935" s="20" t="str">
        <f>IF(ISBLANK('SUMMARY WEEK'!Z935),'SUMMARY WEEK'!Z935,IFERROR(IF(VALUE('SUMMARY WEEK'!Z935)&gt;MASTER!$B$3/100,"SB",IF(VALUE('SUMMARY WEEK'!Z935)&gt;MASTER!$B$4/100,"B",IF(VALUE('SUMMARY WEEK'!Z935)&gt;MASTER!$B$5/100,"C","K"))),'SUMMARY WEEK'!Z935))</f>
        <v/>
      </c>
      <c r="AA935" s="20"/>
    </row>
    <row r="936">
      <c r="A936" s="18" t="str">
        <f>IF(ISBLANK('SUMMARY WEEK'!A936),'SUMMARY WEEK'!A936,IFERROR(IF(VALUE('SUMMARY WEEK'!A936)&gt;MASTER!$B$3/100,"SB",IF(VALUE('SUMMARY WEEK'!A936)&gt;MASTER!$B$4/100,"B",IF(VALUE('SUMMARY WEEK'!A936)&gt;MASTER!$B$5/100,"C","K"))),'SUMMARY WEEK'!A936))</f>
        <v/>
      </c>
      <c r="B936" s="19" t="str">
        <f>IF(ISBLANK('SUMMARY WEEK'!B936),'SUMMARY WEEK'!B936,IFERROR(IF(VALUE('SUMMARY WEEK'!B936)&gt;MASTER!$B$3/100,"SB",IF(VALUE('SUMMARY WEEK'!B936)&gt;MASTER!$B$4/100,"B",IF(VALUE('SUMMARY WEEK'!B936)&gt;MASTER!$B$5/100,"C","K"))),'SUMMARY WEEK'!B936))</f>
        <v/>
      </c>
      <c r="C936" s="20" t="str">
        <f>IF(ISBLANK('SUMMARY WEEK'!C936),'SUMMARY WEEK'!C936,IFERROR(IF(VALUE('SUMMARY WEEK'!C936)&gt;MASTER!$B$3/100,"SB",IF(VALUE('SUMMARY WEEK'!C936)&gt;MASTER!$B$4/100,"B",IF(VALUE('SUMMARY WEEK'!C936)&gt;MASTER!$B$5/100,"C","K"))),'SUMMARY WEEK'!C936))</f>
        <v/>
      </c>
      <c r="D936" s="20" t="str">
        <f>IF(ISBLANK('SUMMARY WEEK'!D936),'SUMMARY WEEK'!D936,IFERROR(IF(VALUE('SUMMARY WEEK'!D936)&gt;MASTER!$B$3/100,"SB",IF(VALUE('SUMMARY WEEK'!D936)&gt;MASTER!$B$4/100,"B",IF(VALUE('SUMMARY WEEK'!D936)&gt;MASTER!$B$5/100,"C","K"))),'SUMMARY WEEK'!D936))</f>
        <v/>
      </c>
      <c r="E936" s="20" t="str">
        <f>IF(ISBLANK('SUMMARY WEEK'!E936),'SUMMARY WEEK'!E936,IFERROR(IF(VALUE('SUMMARY WEEK'!E936)&gt;MASTER!$B$3/100,"SB",IF(VALUE('SUMMARY WEEK'!E936)&gt;MASTER!$B$4/100,"B",IF(VALUE('SUMMARY WEEK'!E936)&gt;MASTER!$B$5/100,"C","K"))),'SUMMARY WEEK'!E936))</f>
        <v/>
      </c>
      <c r="F936" s="20" t="str">
        <f>IF(ISBLANK('SUMMARY WEEK'!F936),'SUMMARY WEEK'!F936,IFERROR(IF(VALUE('SUMMARY WEEK'!F936)&gt;MASTER!$B$3/100,"SB",IF(VALUE('SUMMARY WEEK'!F936)&gt;MASTER!$B$4/100,"B",IF(VALUE('SUMMARY WEEK'!F936)&gt;MASTER!$B$5/100,"C","K"))),'SUMMARY WEEK'!F936))</f>
        <v/>
      </c>
      <c r="G936" s="20" t="str">
        <f>IF(ISBLANK('SUMMARY WEEK'!G936),'SUMMARY WEEK'!G936,IFERROR(IF(VALUE('SUMMARY WEEK'!G936)&gt;MASTER!$B$3/100,"SB",IF(VALUE('SUMMARY WEEK'!G936)&gt;MASTER!$B$4/100,"B",IF(VALUE('SUMMARY WEEK'!G936)&gt;MASTER!$B$5/100,"C","K"))),'SUMMARY WEEK'!G936))</f>
        <v/>
      </c>
      <c r="H936" s="20" t="str">
        <f>IF(ISBLANK('SUMMARY WEEK'!H936),'SUMMARY WEEK'!H936,IFERROR(IF(VALUE('SUMMARY WEEK'!H936)&gt;MASTER!$B$3/100,"SB",IF(VALUE('SUMMARY WEEK'!H936)&gt;MASTER!$B$4/100,"B",IF(VALUE('SUMMARY WEEK'!H936)&gt;MASTER!$B$5/100,"C","K"))),'SUMMARY WEEK'!H936))</f>
        <v/>
      </c>
      <c r="I936" s="20" t="str">
        <f>IF(ISBLANK('SUMMARY WEEK'!I936),'SUMMARY WEEK'!I936,IFERROR(IF(VALUE('SUMMARY WEEK'!I936)&gt;MASTER!$B$3/100,"SB",IF(VALUE('SUMMARY WEEK'!I936)&gt;MASTER!$B$4/100,"B",IF(VALUE('SUMMARY WEEK'!I936)&gt;MASTER!$B$5/100,"C","K"))),'SUMMARY WEEK'!I936))</f>
        <v/>
      </c>
      <c r="J936" s="20" t="str">
        <f>IF(ISBLANK('SUMMARY WEEK'!J936),'SUMMARY WEEK'!J936,IFERROR(IF(VALUE('SUMMARY WEEK'!J936)&gt;MASTER!$B$3/100,"SB",IF(VALUE('SUMMARY WEEK'!J936)&gt;MASTER!$B$4/100,"B",IF(VALUE('SUMMARY WEEK'!J936)&gt;MASTER!$B$5/100,"C","K"))),'SUMMARY WEEK'!J936))</f>
        <v/>
      </c>
      <c r="K936" s="20" t="str">
        <f>IF(ISBLANK('SUMMARY WEEK'!K936),'SUMMARY WEEK'!K936,IFERROR(IF(VALUE('SUMMARY WEEK'!K936)&gt;MASTER!$B$3/100,"SB",IF(VALUE('SUMMARY WEEK'!K936)&gt;MASTER!$B$4/100,"B",IF(VALUE('SUMMARY WEEK'!K936)&gt;MASTER!$B$5/100,"C","K"))),'SUMMARY WEEK'!K936))</f>
        <v/>
      </c>
      <c r="L936" s="20" t="str">
        <f>IF(ISBLANK('SUMMARY WEEK'!L936),'SUMMARY WEEK'!L936,IFERROR(IF(VALUE('SUMMARY WEEK'!L936)&gt;MASTER!$B$3/100,"SB",IF(VALUE('SUMMARY WEEK'!L936)&gt;MASTER!$B$4/100,"B",IF(VALUE('SUMMARY WEEK'!L936)&gt;MASTER!$B$5/100,"C","K"))),'SUMMARY WEEK'!L936))</f>
        <v/>
      </c>
      <c r="M936" s="20" t="str">
        <f>IF(ISBLANK('SUMMARY WEEK'!M936),'SUMMARY WEEK'!M936,IFERROR(IF(VALUE('SUMMARY WEEK'!M936)&gt;MASTER!$B$3/100,"SB",IF(VALUE('SUMMARY WEEK'!M936)&gt;MASTER!$B$4/100,"B",IF(VALUE('SUMMARY WEEK'!M936)&gt;MASTER!$B$5/100,"C","K"))),'SUMMARY WEEK'!M936))</f>
        <v/>
      </c>
      <c r="N936" s="20" t="str">
        <f>IF(ISBLANK('SUMMARY WEEK'!N936),'SUMMARY WEEK'!N936,IFERROR(IF(VALUE('SUMMARY WEEK'!N936)&gt;MASTER!$B$3/100,"SB",IF(VALUE('SUMMARY WEEK'!N936)&gt;MASTER!$B$4/100,"B",IF(VALUE('SUMMARY WEEK'!N936)&gt;MASTER!$B$5/100,"C","K"))),'SUMMARY WEEK'!N936))</f>
        <v/>
      </c>
      <c r="O936" s="20" t="str">
        <f>IF(ISBLANK('SUMMARY WEEK'!O936),'SUMMARY WEEK'!O936,IFERROR(IF(VALUE('SUMMARY WEEK'!O936)&gt;MASTER!$B$3/100,"SB",IF(VALUE('SUMMARY WEEK'!O936)&gt;MASTER!$B$4/100,"B",IF(VALUE('SUMMARY WEEK'!O936)&gt;MASTER!$B$5/100,"C","K"))),'SUMMARY WEEK'!O936))</f>
        <v/>
      </c>
      <c r="P936" s="20" t="str">
        <f>IF(ISBLANK('SUMMARY WEEK'!P936),'SUMMARY WEEK'!P936,IFERROR(IF(VALUE('SUMMARY WEEK'!P936)&gt;MASTER!$B$3/100,"SB",IF(VALUE('SUMMARY WEEK'!P936)&gt;MASTER!$B$4/100,"B",IF(VALUE('SUMMARY WEEK'!P936)&gt;MASTER!$B$5/100,"C","K"))),'SUMMARY WEEK'!P936))</f>
        <v/>
      </c>
      <c r="Q936" s="20" t="str">
        <f>IF(ISBLANK('SUMMARY WEEK'!Q936),'SUMMARY WEEK'!Q936,IFERROR(IF(VALUE('SUMMARY WEEK'!Q936)&gt;MASTER!$B$3/100,"SB",IF(VALUE('SUMMARY WEEK'!Q936)&gt;MASTER!$B$4/100,"B",IF(VALUE('SUMMARY WEEK'!Q936)&gt;MASTER!$B$5/100,"C","K"))),'SUMMARY WEEK'!Q936))</f>
        <v/>
      </c>
      <c r="R936" s="20" t="str">
        <f>IF(ISBLANK('SUMMARY WEEK'!R936),'SUMMARY WEEK'!R936,IFERROR(IF(VALUE('SUMMARY WEEK'!R936)&gt;MASTER!$B$3/100,"SB",IF(VALUE('SUMMARY WEEK'!R936)&gt;MASTER!$B$4/100,"B",IF(VALUE('SUMMARY WEEK'!R936)&gt;MASTER!$B$5/100,"C","K"))),'SUMMARY WEEK'!R936))</f>
        <v/>
      </c>
      <c r="S936" s="20" t="str">
        <f>IF(ISBLANK('SUMMARY WEEK'!S936),'SUMMARY WEEK'!S936,IFERROR(IF(VALUE('SUMMARY WEEK'!S936)&gt;MASTER!$B$3/100,"SB",IF(VALUE('SUMMARY WEEK'!S936)&gt;MASTER!$B$4/100,"B",IF(VALUE('SUMMARY WEEK'!S936)&gt;MASTER!$B$5/100,"C","K"))),'SUMMARY WEEK'!S936))</f>
        <v/>
      </c>
      <c r="T936" s="20" t="str">
        <f>IF(ISBLANK('SUMMARY WEEK'!T936),'SUMMARY WEEK'!T936,IFERROR(IF(VALUE('SUMMARY WEEK'!T936)&gt;MASTER!$B$3/100,"SB",IF(VALUE('SUMMARY WEEK'!T936)&gt;MASTER!$B$4/100,"B",IF(VALUE('SUMMARY WEEK'!T936)&gt;MASTER!$B$5/100,"C","K"))),'SUMMARY WEEK'!T936))</f>
        <v/>
      </c>
      <c r="U936" s="20" t="str">
        <f>IF(ISBLANK('SUMMARY WEEK'!U936),'SUMMARY WEEK'!U936,IFERROR(IF(VALUE('SUMMARY WEEK'!U936)&gt;MASTER!$B$3/100,"SB",IF(VALUE('SUMMARY WEEK'!U936)&gt;MASTER!$B$4/100,"B",IF(VALUE('SUMMARY WEEK'!U936)&gt;MASTER!$B$5/100,"C","K"))),'SUMMARY WEEK'!U936))</f>
        <v/>
      </c>
      <c r="V936" s="20" t="str">
        <f>IF(ISBLANK('SUMMARY WEEK'!V936),'SUMMARY WEEK'!V936,IFERROR(IF(VALUE('SUMMARY WEEK'!V936)&gt;MASTER!$B$3/100,"SB",IF(VALUE('SUMMARY WEEK'!V936)&gt;MASTER!$B$4/100,"B",IF(VALUE('SUMMARY WEEK'!V936)&gt;MASTER!$B$5/100,"C","K"))),'SUMMARY WEEK'!V936))</f>
        <v/>
      </c>
      <c r="W936" s="20" t="str">
        <f>IF(ISBLANK('SUMMARY WEEK'!W936),'SUMMARY WEEK'!W936,IFERROR(IF(VALUE('SUMMARY WEEK'!W936)&gt;MASTER!$B$3/100,"SB",IF(VALUE('SUMMARY WEEK'!W936)&gt;MASTER!$B$4/100,"B",IF(VALUE('SUMMARY WEEK'!W936)&gt;MASTER!$B$5/100,"C","K"))),'SUMMARY WEEK'!W936))</f>
        <v/>
      </c>
      <c r="X936" s="20" t="str">
        <f>IF(ISBLANK('SUMMARY WEEK'!X936),'SUMMARY WEEK'!X936,IFERROR(IF(VALUE('SUMMARY WEEK'!X936)&gt;MASTER!$B$3/100,"SB",IF(VALUE('SUMMARY WEEK'!X936)&gt;MASTER!$B$4/100,"B",IF(VALUE('SUMMARY WEEK'!X936)&gt;MASTER!$B$5/100,"C","K"))),'SUMMARY WEEK'!X936))</f>
        <v/>
      </c>
      <c r="Y936" s="20" t="str">
        <f>IF(ISBLANK('SUMMARY WEEK'!Y936),'SUMMARY WEEK'!Y936,IFERROR(IF(VALUE('SUMMARY WEEK'!Y936)&gt;MASTER!$B$3/100,"SB",IF(VALUE('SUMMARY WEEK'!Y936)&gt;MASTER!$B$4/100,"B",IF(VALUE('SUMMARY WEEK'!Y936)&gt;MASTER!$B$5/100,"C","K"))),'SUMMARY WEEK'!Y936))</f>
        <v/>
      </c>
      <c r="Z936" s="20" t="str">
        <f>IF(ISBLANK('SUMMARY WEEK'!Z936),'SUMMARY WEEK'!Z936,IFERROR(IF(VALUE('SUMMARY WEEK'!Z936)&gt;MASTER!$B$3/100,"SB",IF(VALUE('SUMMARY WEEK'!Z936)&gt;MASTER!$B$4/100,"B",IF(VALUE('SUMMARY WEEK'!Z936)&gt;MASTER!$B$5/100,"C","K"))),'SUMMARY WEEK'!Z936))</f>
        <v/>
      </c>
      <c r="AA936" s="20"/>
    </row>
    <row r="937">
      <c r="A937" s="18" t="str">
        <f>IF(ISBLANK('SUMMARY WEEK'!A937),'SUMMARY WEEK'!A937,IFERROR(IF(VALUE('SUMMARY WEEK'!A937)&gt;MASTER!$B$3/100,"SB",IF(VALUE('SUMMARY WEEK'!A937)&gt;MASTER!$B$4/100,"B",IF(VALUE('SUMMARY WEEK'!A937)&gt;MASTER!$B$5/100,"C","K"))),'SUMMARY WEEK'!A937))</f>
        <v/>
      </c>
      <c r="B937" s="19" t="str">
        <f>IF(ISBLANK('SUMMARY WEEK'!B937),'SUMMARY WEEK'!B937,IFERROR(IF(VALUE('SUMMARY WEEK'!B937)&gt;MASTER!$B$3/100,"SB",IF(VALUE('SUMMARY WEEK'!B937)&gt;MASTER!$B$4/100,"B",IF(VALUE('SUMMARY WEEK'!B937)&gt;MASTER!$B$5/100,"C","K"))),'SUMMARY WEEK'!B937))</f>
        <v/>
      </c>
      <c r="C937" s="20" t="str">
        <f>IF(ISBLANK('SUMMARY WEEK'!C937),'SUMMARY WEEK'!C937,IFERROR(IF(VALUE('SUMMARY WEEK'!C937)&gt;MASTER!$B$3/100,"SB",IF(VALUE('SUMMARY WEEK'!C937)&gt;MASTER!$B$4/100,"B",IF(VALUE('SUMMARY WEEK'!C937)&gt;MASTER!$B$5/100,"C","K"))),'SUMMARY WEEK'!C937))</f>
        <v/>
      </c>
      <c r="D937" s="20" t="str">
        <f>IF(ISBLANK('SUMMARY WEEK'!D937),'SUMMARY WEEK'!D937,IFERROR(IF(VALUE('SUMMARY WEEK'!D937)&gt;MASTER!$B$3/100,"SB",IF(VALUE('SUMMARY WEEK'!D937)&gt;MASTER!$B$4/100,"B",IF(VALUE('SUMMARY WEEK'!D937)&gt;MASTER!$B$5/100,"C","K"))),'SUMMARY WEEK'!D937))</f>
        <v/>
      </c>
      <c r="E937" s="20" t="str">
        <f>IF(ISBLANK('SUMMARY WEEK'!E937),'SUMMARY WEEK'!E937,IFERROR(IF(VALUE('SUMMARY WEEK'!E937)&gt;MASTER!$B$3/100,"SB",IF(VALUE('SUMMARY WEEK'!E937)&gt;MASTER!$B$4/100,"B",IF(VALUE('SUMMARY WEEK'!E937)&gt;MASTER!$B$5/100,"C","K"))),'SUMMARY WEEK'!E937))</f>
        <v/>
      </c>
      <c r="F937" s="20" t="str">
        <f>IF(ISBLANK('SUMMARY WEEK'!F937),'SUMMARY WEEK'!F937,IFERROR(IF(VALUE('SUMMARY WEEK'!F937)&gt;MASTER!$B$3/100,"SB",IF(VALUE('SUMMARY WEEK'!F937)&gt;MASTER!$B$4/100,"B",IF(VALUE('SUMMARY WEEK'!F937)&gt;MASTER!$B$5/100,"C","K"))),'SUMMARY WEEK'!F937))</f>
        <v/>
      </c>
      <c r="G937" s="20" t="str">
        <f>IF(ISBLANK('SUMMARY WEEK'!G937),'SUMMARY WEEK'!G937,IFERROR(IF(VALUE('SUMMARY WEEK'!G937)&gt;MASTER!$B$3/100,"SB",IF(VALUE('SUMMARY WEEK'!G937)&gt;MASTER!$B$4/100,"B",IF(VALUE('SUMMARY WEEK'!G937)&gt;MASTER!$B$5/100,"C","K"))),'SUMMARY WEEK'!G937))</f>
        <v/>
      </c>
      <c r="H937" s="20" t="str">
        <f>IF(ISBLANK('SUMMARY WEEK'!H937),'SUMMARY WEEK'!H937,IFERROR(IF(VALUE('SUMMARY WEEK'!H937)&gt;MASTER!$B$3/100,"SB",IF(VALUE('SUMMARY WEEK'!H937)&gt;MASTER!$B$4/100,"B",IF(VALUE('SUMMARY WEEK'!H937)&gt;MASTER!$B$5/100,"C","K"))),'SUMMARY WEEK'!H937))</f>
        <v/>
      </c>
      <c r="I937" s="20" t="str">
        <f>IF(ISBLANK('SUMMARY WEEK'!I937),'SUMMARY WEEK'!I937,IFERROR(IF(VALUE('SUMMARY WEEK'!I937)&gt;MASTER!$B$3/100,"SB",IF(VALUE('SUMMARY WEEK'!I937)&gt;MASTER!$B$4/100,"B",IF(VALUE('SUMMARY WEEK'!I937)&gt;MASTER!$B$5/100,"C","K"))),'SUMMARY WEEK'!I937))</f>
        <v/>
      </c>
      <c r="J937" s="20" t="str">
        <f>IF(ISBLANK('SUMMARY WEEK'!J937),'SUMMARY WEEK'!J937,IFERROR(IF(VALUE('SUMMARY WEEK'!J937)&gt;MASTER!$B$3/100,"SB",IF(VALUE('SUMMARY WEEK'!J937)&gt;MASTER!$B$4/100,"B",IF(VALUE('SUMMARY WEEK'!J937)&gt;MASTER!$B$5/100,"C","K"))),'SUMMARY WEEK'!J937))</f>
        <v/>
      </c>
      <c r="K937" s="20" t="str">
        <f>IF(ISBLANK('SUMMARY WEEK'!K937),'SUMMARY WEEK'!K937,IFERROR(IF(VALUE('SUMMARY WEEK'!K937)&gt;MASTER!$B$3/100,"SB",IF(VALUE('SUMMARY WEEK'!K937)&gt;MASTER!$B$4/100,"B",IF(VALUE('SUMMARY WEEK'!K937)&gt;MASTER!$B$5/100,"C","K"))),'SUMMARY WEEK'!K937))</f>
        <v/>
      </c>
      <c r="L937" s="20" t="str">
        <f>IF(ISBLANK('SUMMARY WEEK'!L937),'SUMMARY WEEK'!L937,IFERROR(IF(VALUE('SUMMARY WEEK'!L937)&gt;MASTER!$B$3/100,"SB",IF(VALUE('SUMMARY WEEK'!L937)&gt;MASTER!$B$4/100,"B",IF(VALUE('SUMMARY WEEK'!L937)&gt;MASTER!$B$5/100,"C","K"))),'SUMMARY WEEK'!L937))</f>
        <v/>
      </c>
      <c r="M937" s="20" t="str">
        <f>IF(ISBLANK('SUMMARY WEEK'!M937),'SUMMARY WEEK'!M937,IFERROR(IF(VALUE('SUMMARY WEEK'!M937)&gt;MASTER!$B$3/100,"SB",IF(VALUE('SUMMARY WEEK'!M937)&gt;MASTER!$B$4/100,"B",IF(VALUE('SUMMARY WEEK'!M937)&gt;MASTER!$B$5/100,"C","K"))),'SUMMARY WEEK'!M937))</f>
        <v/>
      </c>
      <c r="N937" s="20" t="str">
        <f>IF(ISBLANK('SUMMARY WEEK'!N937),'SUMMARY WEEK'!N937,IFERROR(IF(VALUE('SUMMARY WEEK'!N937)&gt;MASTER!$B$3/100,"SB",IF(VALUE('SUMMARY WEEK'!N937)&gt;MASTER!$B$4/100,"B",IF(VALUE('SUMMARY WEEK'!N937)&gt;MASTER!$B$5/100,"C","K"))),'SUMMARY WEEK'!N937))</f>
        <v/>
      </c>
      <c r="O937" s="20" t="str">
        <f>IF(ISBLANK('SUMMARY WEEK'!O937),'SUMMARY WEEK'!O937,IFERROR(IF(VALUE('SUMMARY WEEK'!O937)&gt;MASTER!$B$3/100,"SB",IF(VALUE('SUMMARY WEEK'!O937)&gt;MASTER!$B$4/100,"B",IF(VALUE('SUMMARY WEEK'!O937)&gt;MASTER!$B$5/100,"C","K"))),'SUMMARY WEEK'!O937))</f>
        <v/>
      </c>
      <c r="P937" s="20" t="str">
        <f>IF(ISBLANK('SUMMARY WEEK'!P937),'SUMMARY WEEK'!P937,IFERROR(IF(VALUE('SUMMARY WEEK'!P937)&gt;MASTER!$B$3/100,"SB",IF(VALUE('SUMMARY WEEK'!P937)&gt;MASTER!$B$4/100,"B",IF(VALUE('SUMMARY WEEK'!P937)&gt;MASTER!$B$5/100,"C","K"))),'SUMMARY WEEK'!P937))</f>
        <v/>
      </c>
      <c r="Q937" s="20" t="str">
        <f>IF(ISBLANK('SUMMARY WEEK'!Q937),'SUMMARY WEEK'!Q937,IFERROR(IF(VALUE('SUMMARY WEEK'!Q937)&gt;MASTER!$B$3/100,"SB",IF(VALUE('SUMMARY WEEK'!Q937)&gt;MASTER!$B$4/100,"B",IF(VALUE('SUMMARY WEEK'!Q937)&gt;MASTER!$B$5/100,"C","K"))),'SUMMARY WEEK'!Q937))</f>
        <v/>
      </c>
      <c r="R937" s="20" t="str">
        <f>IF(ISBLANK('SUMMARY WEEK'!R937),'SUMMARY WEEK'!R937,IFERROR(IF(VALUE('SUMMARY WEEK'!R937)&gt;MASTER!$B$3/100,"SB",IF(VALUE('SUMMARY WEEK'!R937)&gt;MASTER!$B$4/100,"B",IF(VALUE('SUMMARY WEEK'!R937)&gt;MASTER!$B$5/100,"C","K"))),'SUMMARY WEEK'!R937))</f>
        <v/>
      </c>
      <c r="S937" s="20" t="str">
        <f>IF(ISBLANK('SUMMARY WEEK'!S937),'SUMMARY WEEK'!S937,IFERROR(IF(VALUE('SUMMARY WEEK'!S937)&gt;MASTER!$B$3/100,"SB",IF(VALUE('SUMMARY WEEK'!S937)&gt;MASTER!$B$4/100,"B",IF(VALUE('SUMMARY WEEK'!S937)&gt;MASTER!$B$5/100,"C","K"))),'SUMMARY WEEK'!S937))</f>
        <v/>
      </c>
      <c r="T937" s="20" t="str">
        <f>IF(ISBLANK('SUMMARY WEEK'!T937),'SUMMARY WEEK'!T937,IFERROR(IF(VALUE('SUMMARY WEEK'!T937)&gt;MASTER!$B$3/100,"SB",IF(VALUE('SUMMARY WEEK'!T937)&gt;MASTER!$B$4/100,"B",IF(VALUE('SUMMARY WEEK'!T937)&gt;MASTER!$B$5/100,"C","K"))),'SUMMARY WEEK'!T937))</f>
        <v/>
      </c>
      <c r="U937" s="20" t="str">
        <f>IF(ISBLANK('SUMMARY WEEK'!U937),'SUMMARY WEEK'!U937,IFERROR(IF(VALUE('SUMMARY WEEK'!U937)&gt;MASTER!$B$3/100,"SB",IF(VALUE('SUMMARY WEEK'!U937)&gt;MASTER!$B$4/100,"B",IF(VALUE('SUMMARY WEEK'!U937)&gt;MASTER!$B$5/100,"C","K"))),'SUMMARY WEEK'!U937))</f>
        <v/>
      </c>
      <c r="V937" s="20" t="str">
        <f>IF(ISBLANK('SUMMARY WEEK'!V937),'SUMMARY WEEK'!V937,IFERROR(IF(VALUE('SUMMARY WEEK'!V937)&gt;MASTER!$B$3/100,"SB",IF(VALUE('SUMMARY WEEK'!V937)&gt;MASTER!$B$4/100,"B",IF(VALUE('SUMMARY WEEK'!V937)&gt;MASTER!$B$5/100,"C","K"))),'SUMMARY WEEK'!V937))</f>
        <v/>
      </c>
      <c r="W937" s="20" t="str">
        <f>IF(ISBLANK('SUMMARY WEEK'!W937),'SUMMARY WEEK'!W937,IFERROR(IF(VALUE('SUMMARY WEEK'!W937)&gt;MASTER!$B$3/100,"SB",IF(VALUE('SUMMARY WEEK'!W937)&gt;MASTER!$B$4/100,"B",IF(VALUE('SUMMARY WEEK'!W937)&gt;MASTER!$B$5/100,"C","K"))),'SUMMARY WEEK'!W937))</f>
        <v/>
      </c>
      <c r="X937" s="20" t="str">
        <f>IF(ISBLANK('SUMMARY WEEK'!X937),'SUMMARY WEEK'!X937,IFERROR(IF(VALUE('SUMMARY WEEK'!X937)&gt;MASTER!$B$3/100,"SB",IF(VALUE('SUMMARY WEEK'!X937)&gt;MASTER!$B$4/100,"B",IF(VALUE('SUMMARY WEEK'!X937)&gt;MASTER!$B$5/100,"C","K"))),'SUMMARY WEEK'!X937))</f>
        <v/>
      </c>
      <c r="Y937" s="20" t="str">
        <f>IF(ISBLANK('SUMMARY WEEK'!Y937),'SUMMARY WEEK'!Y937,IFERROR(IF(VALUE('SUMMARY WEEK'!Y937)&gt;MASTER!$B$3/100,"SB",IF(VALUE('SUMMARY WEEK'!Y937)&gt;MASTER!$B$4/100,"B",IF(VALUE('SUMMARY WEEK'!Y937)&gt;MASTER!$B$5/100,"C","K"))),'SUMMARY WEEK'!Y937))</f>
        <v/>
      </c>
      <c r="Z937" s="20" t="str">
        <f>IF(ISBLANK('SUMMARY WEEK'!Z937),'SUMMARY WEEK'!Z937,IFERROR(IF(VALUE('SUMMARY WEEK'!Z937)&gt;MASTER!$B$3/100,"SB",IF(VALUE('SUMMARY WEEK'!Z937)&gt;MASTER!$B$4/100,"B",IF(VALUE('SUMMARY WEEK'!Z937)&gt;MASTER!$B$5/100,"C","K"))),'SUMMARY WEEK'!Z937))</f>
        <v/>
      </c>
      <c r="AA937" s="20"/>
    </row>
    <row r="938">
      <c r="A938" s="18" t="str">
        <f>IF(ISBLANK('SUMMARY WEEK'!A938),'SUMMARY WEEK'!A938,IFERROR(IF(VALUE('SUMMARY WEEK'!A938)&gt;MASTER!$B$3/100,"SB",IF(VALUE('SUMMARY WEEK'!A938)&gt;MASTER!$B$4/100,"B",IF(VALUE('SUMMARY WEEK'!A938)&gt;MASTER!$B$5/100,"C","K"))),'SUMMARY WEEK'!A938))</f>
        <v/>
      </c>
      <c r="B938" s="19" t="str">
        <f>IF(ISBLANK('SUMMARY WEEK'!B938),'SUMMARY WEEK'!B938,IFERROR(IF(VALUE('SUMMARY WEEK'!B938)&gt;MASTER!$B$3/100,"SB",IF(VALUE('SUMMARY WEEK'!B938)&gt;MASTER!$B$4/100,"B",IF(VALUE('SUMMARY WEEK'!B938)&gt;MASTER!$B$5/100,"C","K"))),'SUMMARY WEEK'!B938))</f>
        <v/>
      </c>
      <c r="C938" s="20" t="str">
        <f>IF(ISBLANK('SUMMARY WEEK'!C938),'SUMMARY WEEK'!C938,IFERROR(IF(VALUE('SUMMARY WEEK'!C938)&gt;MASTER!$B$3/100,"SB",IF(VALUE('SUMMARY WEEK'!C938)&gt;MASTER!$B$4/100,"B",IF(VALUE('SUMMARY WEEK'!C938)&gt;MASTER!$B$5/100,"C","K"))),'SUMMARY WEEK'!C938))</f>
        <v/>
      </c>
      <c r="D938" s="20" t="str">
        <f>IF(ISBLANK('SUMMARY WEEK'!D938),'SUMMARY WEEK'!D938,IFERROR(IF(VALUE('SUMMARY WEEK'!D938)&gt;MASTER!$B$3/100,"SB",IF(VALUE('SUMMARY WEEK'!D938)&gt;MASTER!$B$4/100,"B",IF(VALUE('SUMMARY WEEK'!D938)&gt;MASTER!$B$5/100,"C","K"))),'SUMMARY WEEK'!D938))</f>
        <v/>
      </c>
      <c r="E938" s="20" t="str">
        <f>IF(ISBLANK('SUMMARY WEEK'!E938),'SUMMARY WEEK'!E938,IFERROR(IF(VALUE('SUMMARY WEEK'!E938)&gt;MASTER!$B$3/100,"SB",IF(VALUE('SUMMARY WEEK'!E938)&gt;MASTER!$B$4/100,"B",IF(VALUE('SUMMARY WEEK'!E938)&gt;MASTER!$B$5/100,"C","K"))),'SUMMARY WEEK'!E938))</f>
        <v/>
      </c>
      <c r="F938" s="20" t="str">
        <f>IF(ISBLANK('SUMMARY WEEK'!F938),'SUMMARY WEEK'!F938,IFERROR(IF(VALUE('SUMMARY WEEK'!F938)&gt;MASTER!$B$3/100,"SB",IF(VALUE('SUMMARY WEEK'!F938)&gt;MASTER!$B$4/100,"B",IF(VALUE('SUMMARY WEEK'!F938)&gt;MASTER!$B$5/100,"C","K"))),'SUMMARY WEEK'!F938))</f>
        <v/>
      </c>
      <c r="G938" s="20" t="str">
        <f>IF(ISBLANK('SUMMARY WEEK'!G938),'SUMMARY WEEK'!G938,IFERROR(IF(VALUE('SUMMARY WEEK'!G938)&gt;MASTER!$B$3/100,"SB",IF(VALUE('SUMMARY WEEK'!G938)&gt;MASTER!$B$4/100,"B",IF(VALUE('SUMMARY WEEK'!G938)&gt;MASTER!$B$5/100,"C","K"))),'SUMMARY WEEK'!G938))</f>
        <v/>
      </c>
      <c r="H938" s="20" t="str">
        <f>IF(ISBLANK('SUMMARY WEEK'!H938),'SUMMARY WEEK'!H938,IFERROR(IF(VALUE('SUMMARY WEEK'!H938)&gt;MASTER!$B$3/100,"SB",IF(VALUE('SUMMARY WEEK'!H938)&gt;MASTER!$B$4/100,"B",IF(VALUE('SUMMARY WEEK'!H938)&gt;MASTER!$B$5/100,"C","K"))),'SUMMARY WEEK'!H938))</f>
        <v/>
      </c>
      <c r="I938" s="20" t="str">
        <f>IF(ISBLANK('SUMMARY WEEK'!I938),'SUMMARY WEEK'!I938,IFERROR(IF(VALUE('SUMMARY WEEK'!I938)&gt;MASTER!$B$3/100,"SB",IF(VALUE('SUMMARY WEEK'!I938)&gt;MASTER!$B$4/100,"B",IF(VALUE('SUMMARY WEEK'!I938)&gt;MASTER!$B$5/100,"C","K"))),'SUMMARY WEEK'!I938))</f>
        <v/>
      </c>
      <c r="J938" s="20" t="str">
        <f>IF(ISBLANK('SUMMARY WEEK'!J938),'SUMMARY WEEK'!J938,IFERROR(IF(VALUE('SUMMARY WEEK'!J938)&gt;MASTER!$B$3/100,"SB",IF(VALUE('SUMMARY WEEK'!J938)&gt;MASTER!$B$4/100,"B",IF(VALUE('SUMMARY WEEK'!J938)&gt;MASTER!$B$5/100,"C","K"))),'SUMMARY WEEK'!J938))</f>
        <v/>
      </c>
      <c r="K938" s="20" t="str">
        <f>IF(ISBLANK('SUMMARY WEEK'!K938),'SUMMARY WEEK'!K938,IFERROR(IF(VALUE('SUMMARY WEEK'!K938)&gt;MASTER!$B$3/100,"SB",IF(VALUE('SUMMARY WEEK'!K938)&gt;MASTER!$B$4/100,"B",IF(VALUE('SUMMARY WEEK'!K938)&gt;MASTER!$B$5/100,"C","K"))),'SUMMARY WEEK'!K938))</f>
        <v/>
      </c>
      <c r="L938" s="20" t="str">
        <f>IF(ISBLANK('SUMMARY WEEK'!L938),'SUMMARY WEEK'!L938,IFERROR(IF(VALUE('SUMMARY WEEK'!L938)&gt;MASTER!$B$3/100,"SB",IF(VALUE('SUMMARY WEEK'!L938)&gt;MASTER!$B$4/100,"B",IF(VALUE('SUMMARY WEEK'!L938)&gt;MASTER!$B$5/100,"C","K"))),'SUMMARY WEEK'!L938))</f>
        <v/>
      </c>
      <c r="M938" s="20" t="str">
        <f>IF(ISBLANK('SUMMARY WEEK'!M938),'SUMMARY WEEK'!M938,IFERROR(IF(VALUE('SUMMARY WEEK'!M938)&gt;MASTER!$B$3/100,"SB",IF(VALUE('SUMMARY WEEK'!M938)&gt;MASTER!$B$4/100,"B",IF(VALUE('SUMMARY WEEK'!M938)&gt;MASTER!$B$5/100,"C","K"))),'SUMMARY WEEK'!M938))</f>
        <v/>
      </c>
      <c r="N938" s="20" t="str">
        <f>IF(ISBLANK('SUMMARY WEEK'!N938),'SUMMARY WEEK'!N938,IFERROR(IF(VALUE('SUMMARY WEEK'!N938)&gt;MASTER!$B$3/100,"SB",IF(VALUE('SUMMARY WEEK'!N938)&gt;MASTER!$B$4/100,"B",IF(VALUE('SUMMARY WEEK'!N938)&gt;MASTER!$B$5/100,"C","K"))),'SUMMARY WEEK'!N938))</f>
        <v/>
      </c>
      <c r="O938" s="20" t="str">
        <f>IF(ISBLANK('SUMMARY WEEK'!O938),'SUMMARY WEEK'!O938,IFERROR(IF(VALUE('SUMMARY WEEK'!O938)&gt;MASTER!$B$3/100,"SB",IF(VALUE('SUMMARY WEEK'!O938)&gt;MASTER!$B$4/100,"B",IF(VALUE('SUMMARY WEEK'!O938)&gt;MASTER!$B$5/100,"C","K"))),'SUMMARY WEEK'!O938))</f>
        <v/>
      </c>
      <c r="P938" s="20" t="str">
        <f>IF(ISBLANK('SUMMARY WEEK'!P938),'SUMMARY WEEK'!P938,IFERROR(IF(VALUE('SUMMARY WEEK'!P938)&gt;MASTER!$B$3/100,"SB",IF(VALUE('SUMMARY WEEK'!P938)&gt;MASTER!$B$4/100,"B",IF(VALUE('SUMMARY WEEK'!P938)&gt;MASTER!$B$5/100,"C","K"))),'SUMMARY WEEK'!P938))</f>
        <v/>
      </c>
      <c r="Q938" s="20" t="str">
        <f>IF(ISBLANK('SUMMARY WEEK'!Q938),'SUMMARY WEEK'!Q938,IFERROR(IF(VALUE('SUMMARY WEEK'!Q938)&gt;MASTER!$B$3/100,"SB",IF(VALUE('SUMMARY WEEK'!Q938)&gt;MASTER!$B$4/100,"B",IF(VALUE('SUMMARY WEEK'!Q938)&gt;MASTER!$B$5/100,"C","K"))),'SUMMARY WEEK'!Q938))</f>
        <v/>
      </c>
      <c r="R938" s="20" t="str">
        <f>IF(ISBLANK('SUMMARY WEEK'!R938),'SUMMARY WEEK'!R938,IFERROR(IF(VALUE('SUMMARY WEEK'!R938)&gt;MASTER!$B$3/100,"SB",IF(VALUE('SUMMARY WEEK'!R938)&gt;MASTER!$B$4/100,"B",IF(VALUE('SUMMARY WEEK'!R938)&gt;MASTER!$B$5/100,"C","K"))),'SUMMARY WEEK'!R938))</f>
        <v/>
      </c>
      <c r="S938" s="20" t="str">
        <f>IF(ISBLANK('SUMMARY WEEK'!S938),'SUMMARY WEEK'!S938,IFERROR(IF(VALUE('SUMMARY WEEK'!S938)&gt;MASTER!$B$3/100,"SB",IF(VALUE('SUMMARY WEEK'!S938)&gt;MASTER!$B$4/100,"B",IF(VALUE('SUMMARY WEEK'!S938)&gt;MASTER!$B$5/100,"C","K"))),'SUMMARY WEEK'!S938))</f>
        <v/>
      </c>
      <c r="T938" s="20" t="str">
        <f>IF(ISBLANK('SUMMARY WEEK'!T938),'SUMMARY WEEK'!T938,IFERROR(IF(VALUE('SUMMARY WEEK'!T938)&gt;MASTER!$B$3/100,"SB",IF(VALUE('SUMMARY WEEK'!T938)&gt;MASTER!$B$4/100,"B",IF(VALUE('SUMMARY WEEK'!T938)&gt;MASTER!$B$5/100,"C","K"))),'SUMMARY WEEK'!T938))</f>
        <v/>
      </c>
      <c r="U938" s="20" t="str">
        <f>IF(ISBLANK('SUMMARY WEEK'!U938),'SUMMARY WEEK'!U938,IFERROR(IF(VALUE('SUMMARY WEEK'!U938)&gt;MASTER!$B$3/100,"SB",IF(VALUE('SUMMARY WEEK'!U938)&gt;MASTER!$B$4/100,"B",IF(VALUE('SUMMARY WEEK'!U938)&gt;MASTER!$B$5/100,"C","K"))),'SUMMARY WEEK'!U938))</f>
        <v/>
      </c>
      <c r="V938" s="20" t="str">
        <f>IF(ISBLANK('SUMMARY WEEK'!V938),'SUMMARY WEEK'!V938,IFERROR(IF(VALUE('SUMMARY WEEK'!V938)&gt;MASTER!$B$3/100,"SB",IF(VALUE('SUMMARY WEEK'!V938)&gt;MASTER!$B$4/100,"B",IF(VALUE('SUMMARY WEEK'!V938)&gt;MASTER!$B$5/100,"C","K"))),'SUMMARY WEEK'!V938))</f>
        <v/>
      </c>
      <c r="W938" s="20" t="str">
        <f>IF(ISBLANK('SUMMARY WEEK'!W938),'SUMMARY WEEK'!W938,IFERROR(IF(VALUE('SUMMARY WEEK'!W938)&gt;MASTER!$B$3/100,"SB",IF(VALUE('SUMMARY WEEK'!W938)&gt;MASTER!$B$4/100,"B",IF(VALUE('SUMMARY WEEK'!W938)&gt;MASTER!$B$5/100,"C","K"))),'SUMMARY WEEK'!W938))</f>
        <v/>
      </c>
      <c r="X938" s="20" t="str">
        <f>IF(ISBLANK('SUMMARY WEEK'!X938),'SUMMARY WEEK'!X938,IFERROR(IF(VALUE('SUMMARY WEEK'!X938)&gt;MASTER!$B$3/100,"SB",IF(VALUE('SUMMARY WEEK'!X938)&gt;MASTER!$B$4/100,"B",IF(VALUE('SUMMARY WEEK'!X938)&gt;MASTER!$B$5/100,"C","K"))),'SUMMARY WEEK'!X938))</f>
        <v/>
      </c>
      <c r="Y938" s="20" t="str">
        <f>IF(ISBLANK('SUMMARY WEEK'!Y938),'SUMMARY WEEK'!Y938,IFERROR(IF(VALUE('SUMMARY WEEK'!Y938)&gt;MASTER!$B$3/100,"SB",IF(VALUE('SUMMARY WEEK'!Y938)&gt;MASTER!$B$4/100,"B",IF(VALUE('SUMMARY WEEK'!Y938)&gt;MASTER!$B$5/100,"C","K"))),'SUMMARY WEEK'!Y938))</f>
        <v/>
      </c>
      <c r="Z938" s="20" t="str">
        <f>IF(ISBLANK('SUMMARY WEEK'!Z938),'SUMMARY WEEK'!Z938,IFERROR(IF(VALUE('SUMMARY WEEK'!Z938)&gt;MASTER!$B$3/100,"SB",IF(VALUE('SUMMARY WEEK'!Z938)&gt;MASTER!$B$4/100,"B",IF(VALUE('SUMMARY WEEK'!Z938)&gt;MASTER!$B$5/100,"C","K"))),'SUMMARY WEEK'!Z938))</f>
        <v/>
      </c>
      <c r="AA938" s="20"/>
    </row>
    <row r="939">
      <c r="A939" s="18" t="str">
        <f>IF(ISBLANK('SUMMARY WEEK'!A939),'SUMMARY WEEK'!A939,IFERROR(IF(VALUE('SUMMARY WEEK'!A939)&gt;MASTER!$B$3/100,"SB",IF(VALUE('SUMMARY WEEK'!A939)&gt;MASTER!$B$4/100,"B",IF(VALUE('SUMMARY WEEK'!A939)&gt;MASTER!$B$5/100,"C","K"))),'SUMMARY WEEK'!A939))</f>
        <v/>
      </c>
      <c r="B939" s="19" t="str">
        <f>IF(ISBLANK('SUMMARY WEEK'!B939),'SUMMARY WEEK'!B939,IFERROR(IF(VALUE('SUMMARY WEEK'!B939)&gt;MASTER!$B$3/100,"SB",IF(VALUE('SUMMARY WEEK'!B939)&gt;MASTER!$B$4/100,"B",IF(VALUE('SUMMARY WEEK'!B939)&gt;MASTER!$B$5/100,"C","K"))),'SUMMARY WEEK'!B939))</f>
        <v/>
      </c>
      <c r="C939" s="20" t="str">
        <f>IF(ISBLANK('SUMMARY WEEK'!C939),'SUMMARY WEEK'!C939,IFERROR(IF(VALUE('SUMMARY WEEK'!C939)&gt;MASTER!$B$3/100,"SB",IF(VALUE('SUMMARY WEEK'!C939)&gt;MASTER!$B$4/100,"B",IF(VALUE('SUMMARY WEEK'!C939)&gt;MASTER!$B$5/100,"C","K"))),'SUMMARY WEEK'!C939))</f>
        <v/>
      </c>
      <c r="D939" s="20" t="str">
        <f>IF(ISBLANK('SUMMARY WEEK'!D939),'SUMMARY WEEK'!D939,IFERROR(IF(VALUE('SUMMARY WEEK'!D939)&gt;MASTER!$B$3/100,"SB",IF(VALUE('SUMMARY WEEK'!D939)&gt;MASTER!$B$4/100,"B",IF(VALUE('SUMMARY WEEK'!D939)&gt;MASTER!$B$5/100,"C","K"))),'SUMMARY WEEK'!D939))</f>
        <v/>
      </c>
      <c r="E939" s="20" t="str">
        <f>IF(ISBLANK('SUMMARY WEEK'!E939),'SUMMARY WEEK'!E939,IFERROR(IF(VALUE('SUMMARY WEEK'!E939)&gt;MASTER!$B$3/100,"SB",IF(VALUE('SUMMARY WEEK'!E939)&gt;MASTER!$B$4/100,"B",IF(VALUE('SUMMARY WEEK'!E939)&gt;MASTER!$B$5/100,"C","K"))),'SUMMARY WEEK'!E939))</f>
        <v/>
      </c>
      <c r="F939" s="20" t="str">
        <f>IF(ISBLANK('SUMMARY WEEK'!F939),'SUMMARY WEEK'!F939,IFERROR(IF(VALUE('SUMMARY WEEK'!F939)&gt;MASTER!$B$3/100,"SB",IF(VALUE('SUMMARY WEEK'!F939)&gt;MASTER!$B$4/100,"B",IF(VALUE('SUMMARY WEEK'!F939)&gt;MASTER!$B$5/100,"C","K"))),'SUMMARY WEEK'!F939))</f>
        <v/>
      </c>
      <c r="G939" s="20" t="str">
        <f>IF(ISBLANK('SUMMARY WEEK'!G939),'SUMMARY WEEK'!G939,IFERROR(IF(VALUE('SUMMARY WEEK'!G939)&gt;MASTER!$B$3/100,"SB",IF(VALUE('SUMMARY WEEK'!G939)&gt;MASTER!$B$4/100,"B",IF(VALUE('SUMMARY WEEK'!G939)&gt;MASTER!$B$5/100,"C","K"))),'SUMMARY WEEK'!G939))</f>
        <v/>
      </c>
      <c r="H939" s="20" t="str">
        <f>IF(ISBLANK('SUMMARY WEEK'!H939),'SUMMARY WEEK'!H939,IFERROR(IF(VALUE('SUMMARY WEEK'!H939)&gt;MASTER!$B$3/100,"SB",IF(VALUE('SUMMARY WEEK'!H939)&gt;MASTER!$B$4/100,"B",IF(VALUE('SUMMARY WEEK'!H939)&gt;MASTER!$B$5/100,"C","K"))),'SUMMARY WEEK'!H939))</f>
        <v/>
      </c>
      <c r="I939" s="20" t="str">
        <f>IF(ISBLANK('SUMMARY WEEK'!I939),'SUMMARY WEEK'!I939,IFERROR(IF(VALUE('SUMMARY WEEK'!I939)&gt;MASTER!$B$3/100,"SB",IF(VALUE('SUMMARY WEEK'!I939)&gt;MASTER!$B$4/100,"B",IF(VALUE('SUMMARY WEEK'!I939)&gt;MASTER!$B$5/100,"C","K"))),'SUMMARY WEEK'!I939))</f>
        <v/>
      </c>
      <c r="J939" s="20" t="str">
        <f>IF(ISBLANK('SUMMARY WEEK'!J939),'SUMMARY WEEK'!J939,IFERROR(IF(VALUE('SUMMARY WEEK'!J939)&gt;MASTER!$B$3/100,"SB",IF(VALUE('SUMMARY WEEK'!J939)&gt;MASTER!$B$4/100,"B",IF(VALUE('SUMMARY WEEK'!J939)&gt;MASTER!$B$5/100,"C","K"))),'SUMMARY WEEK'!J939))</f>
        <v/>
      </c>
      <c r="K939" s="20" t="str">
        <f>IF(ISBLANK('SUMMARY WEEK'!K939),'SUMMARY WEEK'!K939,IFERROR(IF(VALUE('SUMMARY WEEK'!K939)&gt;MASTER!$B$3/100,"SB",IF(VALUE('SUMMARY WEEK'!K939)&gt;MASTER!$B$4/100,"B",IF(VALUE('SUMMARY WEEK'!K939)&gt;MASTER!$B$5/100,"C","K"))),'SUMMARY WEEK'!K939))</f>
        <v/>
      </c>
      <c r="L939" s="20" t="str">
        <f>IF(ISBLANK('SUMMARY WEEK'!L939),'SUMMARY WEEK'!L939,IFERROR(IF(VALUE('SUMMARY WEEK'!L939)&gt;MASTER!$B$3/100,"SB",IF(VALUE('SUMMARY WEEK'!L939)&gt;MASTER!$B$4/100,"B",IF(VALUE('SUMMARY WEEK'!L939)&gt;MASTER!$B$5/100,"C","K"))),'SUMMARY WEEK'!L939))</f>
        <v/>
      </c>
      <c r="M939" s="20" t="str">
        <f>IF(ISBLANK('SUMMARY WEEK'!M939),'SUMMARY WEEK'!M939,IFERROR(IF(VALUE('SUMMARY WEEK'!M939)&gt;MASTER!$B$3/100,"SB",IF(VALUE('SUMMARY WEEK'!M939)&gt;MASTER!$B$4/100,"B",IF(VALUE('SUMMARY WEEK'!M939)&gt;MASTER!$B$5/100,"C","K"))),'SUMMARY WEEK'!M939))</f>
        <v/>
      </c>
      <c r="N939" s="20" t="str">
        <f>IF(ISBLANK('SUMMARY WEEK'!N939),'SUMMARY WEEK'!N939,IFERROR(IF(VALUE('SUMMARY WEEK'!N939)&gt;MASTER!$B$3/100,"SB",IF(VALUE('SUMMARY WEEK'!N939)&gt;MASTER!$B$4/100,"B",IF(VALUE('SUMMARY WEEK'!N939)&gt;MASTER!$B$5/100,"C","K"))),'SUMMARY WEEK'!N939))</f>
        <v/>
      </c>
      <c r="O939" s="20" t="str">
        <f>IF(ISBLANK('SUMMARY WEEK'!O939),'SUMMARY WEEK'!O939,IFERROR(IF(VALUE('SUMMARY WEEK'!O939)&gt;MASTER!$B$3/100,"SB",IF(VALUE('SUMMARY WEEK'!O939)&gt;MASTER!$B$4/100,"B",IF(VALUE('SUMMARY WEEK'!O939)&gt;MASTER!$B$5/100,"C","K"))),'SUMMARY WEEK'!O939))</f>
        <v/>
      </c>
      <c r="P939" s="20" t="str">
        <f>IF(ISBLANK('SUMMARY WEEK'!P939),'SUMMARY WEEK'!P939,IFERROR(IF(VALUE('SUMMARY WEEK'!P939)&gt;MASTER!$B$3/100,"SB",IF(VALUE('SUMMARY WEEK'!P939)&gt;MASTER!$B$4/100,"B",IF(VALUE('SUMMARY WEEK'!P939)&gt;MASTER!$B$5/100,"C","K"))),'SUMMARY WEEK'!P939))</f>
        <v/>
      </c>
      <c r="Q939" s="20" t="str">
        <f>IF(ISBLANK('SUMMARY WEEK'!Q939),'SUMMARY WEEK'!Q939,IFERROR(IF(VALUE('SUMMARY WEEK'!Q939)&gt;MASTER!$B$3/100,"SB",IF(VALUE('SUMMARY WEEK'!Q939)&gt;MASTER!$B$4/100,"B",IF(VALUE('SUMMARY WEEK'!Q939)&gt;MASTER!$B$5/100,"C","K"))),'SUMMARY WEEK'!Q939))</f>
        <v/>
      </c>
      <c r="R939" s="20" t="str">
        <f>IF(ISBLANK('SUMMARY WEEK'!R939),'SUMMARY WEEK'!R939,IFERROR(IF(VALUE('SUMMARY WEEK'!R939)&gt;MASTER!$B$3/100,"SB",IF(VALUE('SUMMARY WEEK'!R939)&gt;MASTER!$B$4/100,"B",IF(VALUE('SUMMARY WEEK'!R939)&gt;MASTER!$B$5/100,"C","K"))),'SUMMARY WEEK'!R939))</f>
        <v/>
      </c>
      <c r="S939" s="20" t="str">
        <f>IF(ISBLANK('SUMMARY WEEK'!S939),'SUMMARY WEEK'!S939,IFERROR(IF(VALUE('SUMMARY WEEK'!S939)&gt;MASTER!$B$3/100,"SB",IF(VALUE('SUMMARY WEEK'!S939)&gt;MASTER!$B$4/100,"B",IF(VALUE('SUMMARY WEEK'!S939)&gt;MASTER!$B$5/100,"C","K"))),'SUMMARY WEEK'!S939))</f>
        <v/>
      </c>
      <c r="T939" s="20" t="str">
        <f>IF(ISBLANK('SUMMARY WEEK'!T939),'SUMMARY WEEK'!T939,IFERROR(IF(VALUE('SUMMARY WEEK'!T939)&gt;MASTER!$B$3/100,"SB",IF(VALUE('SUMMARY WEEK'!T939)&gt;MASTER!$B$4/100,"B",IF(VALUE('SUMMARY WEEK'!T939)&gt;MASTER!$B$5/100,"C","K"))),'SUMMARY WEEK'!T939))</f>
        <v/>
      </c>
      <c r="U939" s="20" t="str">
        <f>IF(ISBLANK('SUMMARY WEEK'!U939),'SUMMARY WEEK'!U939,IFERROR(IF(VALUE('SUMMARY WEEK'!U939)&gt;MASTER!$B$3/100,"SB",IF(VALUE('SUMMARY WEEK'!U939)&gt;MASTER!$B$4/100,"B",IF(VALUE('SUMMARY WEEK'!U939)&gt;MASTER!$B$5/100,"C","K"))),'SUMMARY WEEK'!U939))</f>
        <v/>
      </c>
      <c r="V939" s="20" t="str">
        <f>IF(ISBLANK('SUMMARY WEEK'!V939),'SUMMARY WEEK'!V939,IFERROR(IF(VALUE('SUMMARY WEEK'!V939)&gt;MASTER!$B$3/100,"SB",IF(VALUE('SUMMARY WEEK'!V939)&gt;MASTER!$B$4/100,"B",IF(VALUE('SUMMARY WEEK'!V939)&gt;MASTER!$B$5/100,"C","K"))),'SUMMARY WEEK'!V939))</f>
        <v/>
      </c>
      <c r="W939" s="20" t="str">
        <f>IF(ISBLANK('SUMMARY WEEK'!W939),'SUMMARY WEEK'!W939,IFERROR(IF(VALUE('SUMMARY WEEK'!W939)&gt;MASTER!$B$3/100,"SB",IF(VALUE('SUMMARY WEEK'!W939)&gt;MASTER!$B$4/100,"B",IF(VALUE('SUMMARY WEEK'!W939)&gt;MASTER!$B$5/100,"C","K"))),'SUMMARY WEEK'!W939))</f>
        <v/>
      </c>
      <c r="X939" s="20" t="str">
        <f>IF(ISBLANK('SUMMARY WEEK'!X939),'SUMMARY WEEK'!X939,IFERROR(IF(VALUE('SUMMARY WEEK'!X939)&gt;MASTER!$B$3/100,"SB",IF(VALUE('SUMMARY WEEK'!X939)&gt;MASTER!$B$4/100,"B",IF(VALUE('SUMMARY WEEK'!X939)&gt;MASTER!$B$5/100,"C","K"))),'SUMMARY WEEK'!X939))</f>
        <v/>
      </c>
      <c r="Y939" s="20" t="str">
        <f>IF(ISBLANK('SUMMARY WEEK'!Y939),'SUMMARY WEEK'!Y939,IFERROR(IF(VALUE('SUMMARY WEEK'!Y939)&gt;MASTER!$B$3/100,"SB",IF(VALUE('SUMMARY WEEK'!Y939)&gt;MASTER!$B$4/100,"B",IF(VALUE('SUMMARY WEEK'!Y939)&gt;MASTER!$B$5/100,"C","K"))),'SUMMARY WEEK'!Y939))</f>
        <v/>
      </c>
      <c r="Z939" s="20" t="str">
        <f>IF(ISBLANK('SUMMARY WEEK'!Z939),'SUMMARY WEEK'!Z939,IFERROR(IF(VALUE('SUMMARY WEEK'!Z939)&gt;MASTER!$B$3/100,"SB",IF(VALUE('SUMMARY WEEK'!Z939)&gt;MASTER!$B$4/100,"B",IF(VALUE('SUMMARY WEEK'!Z939)&gt;MASTER!$B$5/100,"C","K"))),'SUMMARY WEEK'!Z939))</f>
        <v/>
      </c>
      <c r="AA939" s="20"/>
    </row>
    <row r="940">
      <c r="A940" s="18" t="str">
        <f>IF(ISBLANK('SUMMARY WEEK'!A940),'SUMMARY WEEK'!A940,IFERROR(IF(VALUE('SUMMARY WEEK'!A940)&gt;MASTER!$B$3/100,"SB",IF(VALUE('SUMMARY WEEK'!A940)&gt;MASTER!$B$4/100,"B",IF(VALUE('SUMMARY WEEK'!A940)&gt;MASTER!$B$5/100,"C","K"))),'SUMMARY WEEK'!A940))</f>
        <v/>
      </c>
      <c r="B940" s="19" t="str">
        <f>IF(ISBLANK('SUMMARY WEEK'!B940),'SUMMARY WEEK'!B940,IFERROR(IF(VALUE('SUMMARY WEEK'!B940)&gt;MASTER!$B$3/100,"SB",IF(VALUE('SUMMARY WEEK'!B940)&gt;MASTER!$B$4/100,"B",IF(VALUE('SUMMARY WEEK'!B940)&gt;MASTER!$B$5/100,"C","K"))),'SUMMARY WEEK'!B940))</f>
        <v/>
      </c>
      <c r="C940" s="20" t="str">
        <f>IF(ISBLANK('SUMMARY WEEK'!C940),'SUMMARY WEEK'!C940,IFERROR(IF(VALUE('SUMMARY WEEK'!C940)&gt;MASTER!$B$3/100,"SB",IF(VALUE('SUMMARY WEEK'!C940)&gt;MASTER!$B$4/100,"B",IF(VALUE('SUMMARY WEEK'!C940)&gt;MASTER!$B$5/100,"C","K"))),'SUMMARY WEEK'!C940))</f>
        <v/>
      </c>
      <c r="D940" s="20" t="str">
        <f>IF(ISBLANK('SUMMARY WEEK'!D940),'SUMMARY WEEK'!D940,IFERROR(IF(VALUE('SUMMARY WEEK'!D940)&gt;MASTER!$B$3/100,"SB",IF(VALUE('SUMMARY WEEK'!D940)&gt;MASTER!$B$4/100,"B",IF(VALUE('SUMMARY WEEK'!D940)&gt;MASTER!$B$5/100,"C","K"))),'SUMMARY WEEK'!D940))</f>
        <v/>
      </c>
      <c r="E940" s="20" t="str">
        <f>IF(ISBLANK('SUMMARY WEEK'!E940),'SUMMARY WEEK'!E940,IFERROR(IF(VALUE('SUMMARY WEEK'!E940)&gt;MASTER!$B$3/100,"SB",IF(VALUE('SUMMARY WEEK'!E940)&gt;MASTER!$B$4/100,"B",IF(VALUE('SUMMARY WEEK'!E940)&gt;MASTER!$B$5/100,"C","K"))),'SUMMARY WEEK'!E940))</f>
        <v/>
      </c>
      <c r="F940" s="20" t="str">
        <f>IF(ISBLANK('SUMMARY WEEK'!F940),'SUMMARY WEEK'!F940,IFERROR(IF(VALUE('SUMMARY WEEK'!F940)&gt;MASTER!$B$3/100,"SB",IF(VALUE('SUMMARY WEEK'!F940)&gt;MASTER!$B$4/100,"B",IF(VALUE('SUMMARY WEEK'!F940)&gt;MASTER!$B$5/100,"C","K"))),'SUMMARY WEEK'!F940))</f>
        <v/>
      </c>
      <c r="G940" s="20" t="str">
        <f>IF(ISBLANK('SUMMARY WEEK'!G940),'SUMMARY WEEK'!G940,IFERROR(IF(VALUE('SUMMARY WEEK'!G940)&gt;MASTER!$B$3/100,"SB",IF(VALUE('SUMMARY WEEK'!G940)&gt;MASTER!$B$4/100,"B",IF(VALUE('SUMMARY WEEK'!G940)&gt;MASTER!$B$5/100,"C","K"))),'SUMMARY WEEK'!G940))</f>
        <v/>
      </c>
      <c r="H940" s="20" t="str">
        <f>IF(ISBLANK('SUMMARY WEEK'!H940),'SUMMARY WEEK'!H940,IFERROR(IF(VALUE('SUMMARY WEEK'!H940)&gt;MASTER!$B$3/100,"SB",IF(VALUE('SUMMARY WEEK'!H940)&gt;MASTER!$B$4/100,"B",IF(VALUE('SUMMARY WEEK'!H940)&gt;MASTER!$B$5/100,"C","K"))),'SUMMARY WEEK'!H940))</f>
        <v/>
      </c>
      <c r="I940" s="20" t="str">
        <f>IF(ISBLANK('SUMMARY WEEK'!I940),'SUMMARY WEEK'!I940,IFERROR(IF(VALUE('SUMMARY WEEK'!I940)&gt;MASTER!$B$3/100,"SB",IF(VALUE('SUMMARY WEEK'!I940)&gt;MASTER!$B$4/100,"B",IF(VALUE('SUMMARY WEEK'!I940)&gt;MASTER!$B$5/100,"C","K"))),'SUMMARY WEEK'!I940))</f>
        <v/>
      </c>
      <c r="J940" s="20" t="str">
        <f>IF(ISBLANK('SUMMARY WEEK'!J940),'SUMMARY WEEK'!J940,IFERROR(IF(VALUE('SUMMARY WEEK'!J940)&gt;MASTER!$B$3/100,"SB",IF(VALUE('SUMMARY WEEK'!J940)&gt;MASTER!$B$4/100,"B",IF(VALUE('SUMMARY WEEK'!J940)&gt;MASTER!$B$5/100,"C","K"))),'SUMMARY WEEK'!J940))</f>
        <v/>
      </c>
      <c r="K940" s="20" t="str">
        <f>IF(ISBLANK('SUMMARY WEEK'!K940),'SUMMARY WEEK'!K940,IFERROR(IF(VALUE('SUMMARY WEEK'!K940)&gt;MASTER!$B$3/100,"SB",IF(VALUE('SUMMARY WEEK'!K940)&gt;MASTER!$B$4/100,"B",IF(VALUE('SUMMARY WEEK'!K940)&gt;MASTER!$B$5/100,"C","K"))),'SUMMARY WEEK'!K940))</f>
        <v/>
      </c>
      <c r="L940" s="20" t="str">
        <f>IF(ISBLANK('SUMMARY WEEK'!L940),'SUMMARY WEEK'!L940,IFERROR(IF(VALUE('SUMMARY WEEK'!L940)&gt;MASTER!$B$3/100,"SB",IF(VALUE('SUMMARY WEEK'!L940)&gt;MASTER!$B$4/100,"B",IF(VALUE('SUMMARY WEEK'!L940)&gt;MASTER!$B$5/100,"C","K"))),'SUMMARY WEEK'!L940))</f>
        <v/>
      </c>
      <c r="M940" s="20" t="str">
        <f>IF(ISBLANK('SUMMARY WEEK'!M940),'SUMMARY WEEK'!M940,IFERROR(IF(VALUE('SUMMARY WEEK'!M940)&gt;MASTER!$B$3/100,"SB",IF(VALUE('SUMMARY WEEK'!M940)&gt;MASTER!$B$4/100,"B",IF(VALUE('SUMMARY WEEK'!M940)&gt;MASTER!$B$5/100,"C","K"))),'SUMMARY WEEK'!M940))</f>
        <v/>
      </c>
      <c r="N940" s="20" t="str">
        <f>IF(ISBLANK('SUMMARY WEEK'!N940),'SUMMARY WEEK'!N940,IFERROR(IF(VALUE('SUMMARY WEEK'!N940)&gt;MASTER!$B$3/100,"SB",IF(VALUE('SUMMARY WEEK'!N940)&gt;MASTER!$B$4/100,"B",IF(VALUE('SUMMARY WEEK'!N940)&gt;MASTER!$B$5/100,"C","K"))),'SUMMARY WEEK'!N940))</f>
        <v/>
      </c>
      <c r="O940" s="20" t="str">
        <f>IF(ISBLANK('SUMMARY WEEK'!O940),'SUMMARY WEEK'!O940,IFERROR(IF(VALUE('SUMMARY WEEK'!O940)&gt;MASTER!$B$3/100,"SB",IF(VALUE('SUMMARY WEEK'!O940)&gt;MASTER!$B$4/100,"B",IF(VALUE('SUMMARY WEEK'!O940)&gt;MASTER!$B$5/100,"C","K"))),'SUMMARY WEEK'!O940))</f>
        <v/>
      </c>
      <c r="P940" s="20" t="str">
        <f>IF(ISBLANK('SUMMARY WEEK'!P940),'SUMMARY WEEK'!P940,IFERROR(IF(VALUE('SUMMARY WEEK'!P940)&gt;MASTER!$B$3/100,"SB",IF(VALUE('SUMMARY WEEK'!P940)&gt;MASTER!$B$4/100,"B",IF(VALUE('SUMMARY WEEK'!P940)&gt;MASTER!$B$5/100,"C","K"))),'SUMMARY WEEK'!P940))</f>
        <v/>
      </c>
      <c r="Q940" s="20" t="str">
        <f>IF(ISBLANK('SUMMARY WEEK'!Q940),'SUMMARY WEEK'!Q940,IFERROR(IF(VALUE('SUMMARY WEEK'!Q940)&gt;MASTER!$B$3/100,"SB",IF(VALUE('SUMMARY WEEK'!Q940)&gt;MASTER!$B$4/100,"B",IF(VALUE('SUMMARY WEEK'!Q940)&gt;MASTER!$B$5/100,"C","K"))),'SUMMARY WEEK'!Q940))</f>
        <v/>
      </c>
      <c r="R940" s="20" t="str">
        <f>IF(ISBLANK('SUMMARY WEEK'!R940),'SUMMARY WEEK'!R940,IFERROR(IF(VALUE('SUMMARY WEEK'!R940)&gt;MASTER!$B$3/100,"SB",IF(VALUE('SUMMARY WEEK'!R940)&gt;MASTER!$B$4/100,"B",IF(VALUE('SUMMARY WEEK'!R940)&gt;MASTER!$B$5/100,"C","K"))),'SUMMARY WEEK'!R940))</f>
        <v/>
      </c>
      <c r="S940" s="20" t="str">
        <f>IF(ISBLANK('SUMMARY WEEK'!S940),'SUMMARY WEEK'!S940,IFERROR(IF(VALUE('SUMMARY WEEK'!S940)&gt;MASTER!$B$3/100,"SB",IF(VALUE('SUMMARY WEEK'!S940)&gt;MASTER!$B$4/100,"B",IF(VALUE('SUMMARY WEEK'!S940)&gt;MASTER!$B$5/100,"C","K"))),'SUMMARY WEEK'!S940))</f>
        <v/>
      </c>
      <c r="T940" s="20" t="str">
        <f>IF(ISBLANK('SUMMARY WEEK'!T940),'SUMMARY WEEK'!T940,IFERROR(IF(VALUE('SUMMARY WEEK'!T940)&gt;MASTER!$B$3/100,"SB",IF(VALUE('SUMMARY WEEK'!T940)&gt;MASTER!$B$4/100,"B",IF(VALUE('SUMMARY WEEK'!T940)&gt;MASTER!$B$5/100,"C","K"))),'SUMMARY WEEK'!T940))</f>
        <v/>
      </c>
      <c r="U940" s="20" t="str">
        <f>IF(ISBLANK('SUMMARY WEEK'!U940),'SUMMARY WEEK'!U940,IFERROR(IF(VALUE('SUMMARY WEEK'!U940)&gt;MASTER!$B$3/100,"SB",IF(VALUE('SUMMARY WEEK'!U940)&gt;MASTER!$B$4/100,"B",IF(VALUE('SUMMARY WEEK'!U940)&gt;MASTER!$B$5/100,"C","K"))),'SUMMARY WEEK'!U940))</f>
        <v/>
      </c>
      <c r="V940" s="20" t="str">
        <f>IF(ISBLANK('SUMMARY WEEK'!V940),'SUMMARY WEEK'!V940,IFERROR(IF(VALUE('SUMMARY WEEK'!V940)&gt;MASTER!$B$3/100,"SB",IF(VALUE('SUMMARY WEEK'!V940)&gt;MASTER!$B$4/100,"B",IF(VALUE('SUMMARY WEEK'!V940)&gt;MASTER!$B$5/100,"C","K"))),'SUMMARY WEEK'!V940))</f>
        <v/>
      </c>
      <c r="W940" s="20" t="str">
        <f>IF(ISBLANK('SUMMARY WEEK'!W940),'SUMMARY WEEK'!W940,IFERROR(IF(VALUE('SUMMARY WEEK'!W940)&gt;MASTER!$B$3/100,"SB",IF(VALUE('SUMMARY WEEK'!W940)&gt;MASTER!$B$4/100,"B",IF(VALUE('SUMMARY WEEK'!W940)&gt;MASTER!$B$5/100,"C","K"))),'SUMMARY WEEK'!W940))</f>
        <v/>
      </c>
      <c r="X940" s="20" t="str">
        <f>IF(ISBLANK('SUMMARY WEEK'!X940),'SUMMARY WEEK'!X940,IFERROR(IF(VALUE('SUMMARY WEEK'!X940)&gt;MASTER!$B$3/100,"SB",IF(VALUE('SUMMARY WEEK'!X940)&gt;MASTER!$B$4/100,"B",IF(VALUE('SUMMARY WEEK'!X940)&gt;MASTER!$B$5/100,"C","K"))),'SUMMARY WEEK'!X940))</f>
        <v/>
      </c>
      <c r="Y940" s="20" t="str">
        <f>IF(ISBLANK('SUMMARY WEEK'!Y940),'SUMMARY WEEK'!Y940,IFERROR(IF(VALUE('SUMMARY WEEK'!Y940)&gt;MASTER!$B$3/100,"SB",IF(VALUE('SUMMARY WEEK'!Y940)&gt;MASTER!$B$4/100,"B",IF(VALUE('SUMMARY WEEK'!Y940)&gt;MASTER!$B$5/100,"C","K"))),'SUMMARY WEEK'!Y940))</f>
        <v/>
      </c>
      <c r="Z940" s="20" t="str">
        <f>IF(ISBLANK('SUMMARY WEEK'!Z940),'SUMMARY WEEK'!Z940,IFERROR(IF(VALUE('SUMMARY WEEK'!Z940)&gt;MASTER!$B$3/100,"SB",IF(VALUE('SUMMARY WEEK'!Z940)&gt;MASTER!$B$4/100,"B",IF(VALUE('SUMMARY WEEK'!Z940)&gt;MASTER!$B$5/100,"C","K"))),'SUMMARY WEEK'!Z940))</f>
        <v/>
      </c>
      <c r="AA940" s="20"/>
    </row>
    <row r="941">
      <c r="A941" s="18" t="str">
        <f>IF(ISBLANK('SUMMARY WEEK'!A941),'SUMMARY WEEK'!A941,IFERROR(IF(VALUE('SUMMARY WEEK'!A941)&gt;MASTER!$B$3/100,"SB",IF(VALUE('SUMMARY WEEK'!A941)&gt;MASTER!$B$4/100,"B",IF(VALUE('SUMMARY WEEK'!A941)&gt;MASTER!$B$5/100,"C","K"))),'SUMMARY WEEK'!A941))</f>
        <v/>
      </c>
      <c r="B941" s="19" t="str">
        <f>IF(ISBLANK('SUMMARY WEEK'!B941),'SUMMARY WEEK'!B941,IFERROR(IF(VALUE('SUMMARY WEEK'!B941)&gt;MASTER!$B$3/100,"SB",IF(VALUE('SUMMARY WEEK'!B941)&gt;MASTER!$B$4/100,"B",IF(VALUE('SUMMARY WEEK'!B941)&gt;MASTER!$B$5/100,"C","K"))),'SUMMARY WEEK'!B941))</f>
        <v/>
      </c>
      <c r="C941" s="20" t="str">
        <f>IF(ISBLANK('SUMMARY WEEK'!C941),'SUMMARY WEEK'!C941,IFERROR(IF(VALUE('SUMMARY WEEK'!C941)&gt;MASTER!$B$3/100,"SB",IF(VALUE('SUMMARY WEEK'!C941)&gt;MASTER!$B$4/100,"B",IF(VALUE('SUMMARY WEEK'!C941)&gt;MASTER!$B$5/100,"C","K"))),'SUMMARY WEEK'!C941))</f>
        <v/>
      </c>
      <c r="D941" s="20" t="str">
        <f>IF(ISBLANK('SUMMARY WEEK'!D941),'SUMMARY WEEK'!D941,IFERROR(IF(VALUE('SUMMARY WEEK'!D941)&gt;MASTER!$B$3/100,"SB",IF(VALUE('SUMMARY WEEK'!D941)&gt;MASTER!$B$4/100,"B",IF(VALUE('SUMMARY WEEK'!D941)&gt;MASTER!$B$5/100,"C","K"))),'SUMMARY WEEK'!D941))</f>
        <v/>
      </c>
      <c r="E941" s="20" t="str">
        <f>IF(ISBLANK('SUMMARY WEEK'!E941),'SUMMARY WEEK'!E941,IFERROR(IF(VALUE('SUMMARY WEEK'!E941)&gt;MASTER!$B$3/100,"SB",IF(VALUE('SUMMARY WEEK'!E941)&gt;MASTER!$B$4/100,"B",IF(VALUE('SUMMARY WEEK'!E941)&gt;MASTER!$B$5/100,"C","K"))),'SUMMARY WEEK'!E941))</f>
        <v/>
      </c>
      <c r="F941" s="20" t="str">
        <f>IF(ISBLANK('SUMMARY WEEK'!F941),'SUMMARY WEEK'!F941,IFERROR(IF(VALUE('SUMMARY WEEK'!F941)&gt;MASTER!$B$3/100,"SB",IF(VALUE('SUMMARY WEEK'!F941)&gt;MASTER!$B$4/100,"B",IF(VALUE('SUMMARY WEEK'!F941)&gt;MASTER!$B$5/100,"C","K"))),'SUMMARY WEEK'!F941))</f>
        <v/>
      </c>
      <c r="G941" s="20" t="str">
        <f>IF(ISBLANK('SUMMARY WEEK'!G941),'SUMMARY WEEK'!G941,IFERROR(IF(VALUE('SUMMARY WEEK'!G941)&gt;MASTER!$B$3/100,"SB",IF(VALUE('SUMMARY WEEK'!G941)&gt;MASTER!$B$4/100,"B",IF(VALUE('SUMMARY WEEK'!G941)&gt;MASTER!$B$5/100,"C","K"))),'SUMMARY WEEK'!G941))</f>
        <v/>
      </c>
      <c r="H941" s="20" t="str">
        <f>IF(ISBLANK('SUMMARY WEEK'!H941),'SUMMARY WEEK'!H941,IFERROR(IF(VALUE('SUMMARY WEEK'!H941)&gt;MASTER!$B$3/100,"SB",IF(VALUE('SUMMARY WEEK'!H941)&gt;MASTER!$B$4/100,"B",IF(VALUE('SUMMARY WEEK'!H941)&gt;MASTER!$B$5/100,"C","K"))),'SUMMARY WEEK'!H941))</f>
        <v/>
      </c>
      <c r="I941" s="20" t="str">
        <f>IF(ISBLANK('SUMMARY WEEK'!I941),'SUMMARY WEEK'!I941,IFERROR(IF(VALUE('SUMMARY WEEK'!I941)&gt;MASTER!$B$3/100,"SB",IF(VALUE('SUMMARY WEEK'!I941)&gt;MASTER!$B$4/100,"B",IF(VALUE('SUMMARY WEEK'!I941)&gt;MASTER!$B$5/100,"C","K"))),'SUMMARY WEEK'!I941))</f>
        <v/>
      </c>
      <c r="J941" s="20" t="str">
        <f>IF(ISBLANK('SUMMARY WEEK'!J941),'SUMMARY WEEK'!J941,IFERROR(IF(VALUE('SUMMARY WEEK'!J941)&gt;MASTER!$B$3/100,"SB",IF(VALUE('SUMMARY WEEK'!J941)&gt;MASTER!$B$4/100,"B",IF(VALUE('SUMMARY WEEK'!J941)&gt;MASTER!$B$5/100,"C","K"))),'SUMMARY WEEK'!J941))</f>
        <v/>
      </c>
      <c r="K941" s="20" t="str">
        <f>IF(ISBLANK('SUMMARY WEEK'!K941),'SUMMARY WEEK'!K941,IFERROR(IF(VALUE('SUMMARY WEEK'!K941)&gt;MASTER!$B$3/100,"SB",IF(VALUE('SUMMARY WEEK'!K941)&gt;MASTER!$B$4/100,"B",IF(VALUE('SUMMARY WEEK'!K941)&gt;MASTER!$B$5/100,"C","K"))),'SUMMARY WEEK'!K941))</f>
        <v/>
      </c>
      <c r="L941" s="20" t="str">
        <f>IF(ISBLANK('SUMMARY WEEK'!L941),'SUMMARY WEEK'!L941,IFERROR(IF(VALUE('SUMMARY WEEK'!L941)&gt;MASTER!$B$3/100,"SB",IF(VALUE('SUMMARY WEEK'!L941)&gt;MASTER!$B$4/100,"B",IF(VALUE('SUMMARY WEEK'!L941)&gt;MASTER!$B$5/100,"C","K"))),'SUMMARY WEEK'!L941))</f>
        <v/>
      </c>
      <c r="M941" s="20" t="str">
        <f>IF(ISBLANK('SUMMARY WEEK'!M941),'SUMMARY WEEK'!M941,IFERROR(IF(VALUE('SUMMARY WEEK'!M941)&gt;MASTER!$B$3/100,"SB",IF(VALUE('SUMMARY WEEK'!M941)&gt;MASTER!$B$4/100,"B",IF(VALUE('SUMMARY WEEK'!M941)&gt;MASTER!$B$5/100,"C","K"))),'SUMMARY WEEK'!M941))</f>
        <v/>
      </c>
      <c r="N941" s="20" t="str">
        <f>IF(ISBLANK('SUMMARY WEEK'!N941),'SUMMARY WEEK'!N941,IFERROR(IF(VALUE('SUMMARY WEEK'!N941)&gt;MASTER!$B$3/100,"SB",IF(VALUE('SUMMARY WEEK'!N941)&gt;MASTER!$B$4/100,"B",IF(VALUE('SUMMARY WEEK'!N941)&gt;MASTER!$B$5/100,"C","K"))),'SUMMARY WEEK'!N941))</f>
        <v/>
      </c>
      <c r="O941" s="20" t="str">
        <f>IF(ISBLANK('SUMMARY WEEK'!O941),'SUMMARY WEEK'!O941,IFERROR(IF(VALUE('SUMMARY WEEK'!O941)&gt;MASTER!$B$3/100,"SB",IF(VALUE('SUMMARY WEEK'!O941)&gt;MASTER!$B$4/100,"B",IF(VALUE('SUMMARY WEEK'!O941)&gt;MASTER!$B$5/100,"C","K"))),'SUMMARY WEEK'!O941))</f>
        <v/>
      </c>
      <c r="P941" s="20" t="str">
        <f>IF(ISBLANK('SUMMARY WEEK'!P941),'SUMMARY WEEK'!P941,IFERROR(IF(VALUE('SUMMARY WEEK'!P941)&gt;MASTER!$B$3/100,"SB",IF(VALUE('SUMMARY WEEK'!P941)&gt;MASTER!$B$4/100,"B",IF(VALUE('SUMMARY WEEK'!P941)&gt;MASTER!$B$5/100,"C","K"))),'SUMMARY WEEK'!P941))</f>
        <v/>
      </c>
      <c r="Q941" s="20" t="str">
        <f>IF(ISBLANK('SUMMARY WEEK'!Q941),'SUMMARY WEEK'!Q941,IFERROR(IF(VALUE('SUMMARY WEEK'!Q941)&gt;MASTER!$B$3/100,"SB",IF(VALUE('SUMMARY WEEK'!Q941)&gt;MASTER!$B$4/100,"B",IF(VALUE('SUMMARY WEEK'!Q941)&gt;MASTER!$B$5/100,"C","K"))),'SUMMARY WEEK'!Q941))</f>
        <v/>
      </c>
      <c r="R941" s="20" t="str">
        <f>IF(ISBLANK('SUMMARY WEEK'!R941),'SUMMARY WEEK'!R941,IFERROR(IF(VALUE('SUMMARY WEEK'!R941)&gt;MASTER!$B$3/100,"SB",IF(VALUE('SUMMARY WEEK'!R941)&gt;MASTER!$B$4/100,"B",IF(VALUE('SUMMARY WEEK'!R941)&gt;MASTER!$B$5/100,"C","K"))),'SUMMARY WEEK'!R941))</f>
        <v/>
      </c>
      <c r="S941" s="20" t="str">
        <f>IF(ISBLANK('SUMMARY WEEK'!S941),'SUMMARY WEEK'!S941,IFERROR(IF(VALUE('SUMMARY WEEK'!S941)&gt;MASTER!$B$3/100,"SB",IF(VALUE('SUMMARY WEEK'!S941)&gt;MASTER!$B$4/100,"B",IF(VALUE('SUMMARY WEEK'!S941)&gt;MASTER!$B$5/100,"C","K"))),'SUMMARY WEEK'!S941))</f>
        <v/>
      </c>
      <c r="T941" s="20" t="str">
        <f>IF(ISBLANK('SUMMARY WEEK'!T941),'SUMMARY WEEK'!T941,IFERROR(IF(VALUE('SUMMARY WEEK'!T941)&gt;MASTER!$B$3/100,"SB",IF(VALUE('SUMMARY WEEK'!T941)&gt;MASTER!$B$4/100,"B",IF(VALUE('SUMMARY WEEK'!T941)&gt;MASTER!$B$5/100,"C","K"))),'SUMMARY WEEK'!T941))</f>
        <v/>
      </c>
      <c r="U941" s="20" t="str">
        <f>IF(ISBLANK('SUMMARY WEEK'!U941),'SUMMARY WEEK'!U941,IFERROR(IF(VALUE('SUMMARY WEEK'!U941)&gt;MASTER!$B$3/100,"SB",IF(VALUE('SUMMARY WEEK'!U941)&gt;MASTER!$B$4/100,"B",IF(VALUE('SUMMARY WEEK'!U941)&gt;MASTER!$B$5/100,"C","K"))),'SUMMARY WEEK'!U941))</f>
        <v/>
      </c>
      <c r="V941" s="20" t="str">
        <f>IF(ISBLANK('SUMMARY WEEK'!V941),'SUMMARY WEEK'!V941,IFERROR(IF(VALUE('SUMMARY WEEK'!V941)&gt;MASTER!$B$3/100,"SB",IF(VALUE('SUMMARY WEEK'!V941)&gt;MASTER!$B$4/100,"B",IF(VALUE('SUMMARY WEEK'!V941)&gt;MASTER!$B$5/100,"C","K"))),'SUMMARY WEEK'!V941))</f>
        <v/>
      </c>
      <c r="W941" s="20" t="str">
        <f>IF(ISBLANK('SUMMARY WEEK'!W941),'SUMMARY WEEK'!W941,IFERROR(IF(VALUE('SUMMARY WEEK'!W941)&gt;MASTER!$B$3/100,"SB",IF(VALUE('SUMMARY WEEK'!W941)&gt;MASTER!$B$4/100,"B",IF(VALUE('SUMMARY WEEK'!W941)&gt;MASTER!$B$5/100,"C","K"))),'SUMMARY WEEK'!W941))</f>
        <v/>
      </c>
      <c r="X941" s="20" t="str">
        <f>IF(ISBLANK('SUMMARY WEEK'!X941),'SUMMARY WEEK'!X941,IFERROR(IF(VALUE('SUMMARY WEEK'!X941)&gt;MASTER!$B$3/100,"SB",IF(VALUE('SUMMARY WEEK'!X941)&gt;MASTER!$B$4/100,"B",IF(VALUE('SUMMARY WEEK'!X941)&gt;MASTER!$B$5/100,"C","K"))),'SUMMARY WEEK'!X941))</f>
        <v/>
      </c>
      <c r="Y941" s="20" t="str">
        <f>IF(ISBLANK('SUMMARY WEEK'!Y941),'SUMMARY WEEK'!Y941,IFERROR(IF(VALUE('SUMMARY WEEK'!Y941)&gt;MASTER!$B$3/100,"SB",IF(VALUE('SUMMARY WEEK'!Y941)&gt;MASTER!$B$4/100,"B",IF(VALUE('SUMMARY WEEK'!Y941)&gt;MASTER!$B$5/100,"C","K"))),'SUMMARY WEEK'!Y941))</f>
        <v/>
      </c>
      <c r="Z941" s="20" t="str">
        <f>IF(ISBLANK('SUMMARY WEEK'!Z941),'SUMMARY WEEK'!Z941,IFERROR(IF(VALUE('SUMMARY WEEK'!Z941)&gt;MASTER!$B$3/100,"SB",IF(VALUE('SUMMARY WEEK'!Z941)&gt;MASTER!$B$4/100,"B",IF(VALUE('SUMMARY WEEK'!Z941)&gt;MASTER!$B$5/100,"C","K"))),'SUMMARY WEEK'!Z941))</f>
        <v/>
      </c>
      <c r="AA941" s="20"/>
    </row>
    <row r="942">
      <c r="A942" s="18" t="str">
        <f>IF(ISBLANK('SUMMARY WEEK'!A942),'SUMMARY WEEK'!A942,IFERROR(IF(VALUE('SUMMARY WEEK'!A942)&gt;MASTER!$B$3/100,"SB",IF(VALUE('SUMMARY WEEK'!A942)&gt;MASTER!$B$4/100,"B",IF(VALUE('SUMMARY WEEK'!A942)&gt;MASTER!$B$5/100,"C","K"))),'SUMMARY WEEK'!A942))</f>
        <v/>
      </c>
      <c r="B942" s="19" t="str">
        <f>IF(ISBLANK('SUMMARY WEEK'!B942),'SUMMARY WEEK'!B942,IFERROR(IF(VALUE('SUMMARY WEEK'!B942)&gt;MASTER!$B$3/100,"SB",IF(VALUE('SUMMARY WEEK'!B942)&gt;MASTER!$B$4/100,"B",IF(VALUE('SUMMARY WEEK'!B942)&gt;MASTER!$B$5/100,"C","K"))),'SUMMARY WEEK'!B942))</f>
        <v/>
      </c>
      <c r="C942" s="20" t="str">
        <f>IF(ISBLANK('SUMMARY WEEK'!C942),'SUMMARY WEEK'!C942,IFERROR(IF(VALUE('SUMMARY WEEK'!C942)&gt;MASTER!$B$3/100,"SB",IF(VALUE('SUMMARY WEEK'!C942)&gt;MASTER!$B$4/100,"B",IF(VALUE('SUMMARY WEEK'!C942)&gt;MASTER!$B$5/100,"C","K"))),'SUMMARY WEEK'!C942))</f>
        <v/>
      </c>
      <c r="D942" s="20" t="str">
        <f>IF(ISBLANK('SUMMARY WEEK'!D942),'SUMMARY WEEK'!D942,IFERROR(IF(VALUE('SUMMARY WEEK'!D942)&gt;MASTER!$B$3/100,"SB",IF(VALUE('SUMMARY WEEK'!D942)&gt;MASTER!$B$4/100,"B",IF(VALUE('SUMMARY WEEK'!D942)&gt;MASTER!$B$5/100,"C","K"))),'SUMMARY WEEK'!D942))</f>
        <v/>
      </c>
      <c r="E942" s="20" t="str">
        <f>IF(ISBLANK('SUMMARY WEEK'!E942),'SUMMARY WEEK'!E942,IFERROR(IF(VALUE('SUMMARY WEEK'!E942)&gt;MASTER!$B$3/100,"SB",IF(VALUE('SUMMARY WEEK'!E942)&gt;MASTER!$B$4/100,"B",IF(VALUE('SUMMARY WEEK'!E942)&gt;MASTER!$B$5/100,"C","K"))),'SUMMARY WEEK'!E942))</f>
        <v/>
      </c>
      <c r="F942" s="20" t="str">
        <f>IF(ISBLANK('SUMMARY WEEK'!F942),'SUMMARY WEEK'!F942,IFERROR(IF(VALUE('SUMMARY WEEK'!F942)&gt;MASTER!$B$3/100,"SB",IF(VALUE('SUMMARY WEEK'!F942)&gt;MASTER!$B$4/100,"B",IF(VALUE('SUMMARY WEEK'!F942)&gt;MASTER!$B$5/100,"C","K"))),'SUMMARY WEEK'!F942))</f>
        <v/>
      </c>
      <c r="G942" s="20" t="str">
        <f>IF(ISBLANK('SUMMARY WEEK'!G942),'SUMMARY WEEK'!G942,IFERROR(IF(VALUE('SUMMARY WEEK'!G942)&gt;MASTER!$B$3/100,"SB",IF(VALUE('SUMMARY WEEK'!G942)&gt;MASTER!$B$4/100,"B",IF(VALUE('SUMMARY WEEK'!G942)&gt;MASTER!$B$5/100,"C","K"))),'SUMMARY WEEK'!G942))</f>
        <v/>
      </c>
      <c r="H942" s="20" t="str">
        <f>IF(ISBLANK('SUMMARY WEEK'!H942),'SUMMARY WEEK'!H942,IFERROR(IF(VALUE('SUMMARY WEEK'!H942)&gt;MASTER!$B$3/100,"SB",IF(VALUE('SUMMARY WEEK'!H942)&gt;MASTER!$B$4/100,"B",IF(VALUE('SUMMARY WEEK'!H942)&gt;MASTER!$B$5/100,"C","K"))),'SUMMARY WEEK'!H942))</f>
        <v/>
      </c>
      <c r="I942" s="20" t="str">
        <f>IF(ISBLANK('SUMMARY WEEK'!I942),'SUMMARY WEEK'!I942,IFERROR(IF(VALUE('SUMMARY WEEK'!I942)&gt;MASTER!$B$3/100,"SB",IF(VALUE('SUMMARY WEEK'!I942)&gt;MASTER!$B$4/100,"B",IF(VALUE('SUMMARY WEEK'!I942)&gt;MASTER!$B$5/100,"C","K"))),'SUMMARY WEEK'!I942))</f>
        <v/>
      </c>
      <c r="J942" s="20" t="str">
        <f>IF(ISBLANK('SUMMARY WEEK'!J942),'SUMMARY WEEK'!J942,IFERROR(IF(VALUE('SUMMARY WEEK'!J942)&gt;MASTER!$B$3/100,"SB",IF(VALUE('SUMMARY WEEK'!J942)&gt;MASTER!$B$4/100,"B",IF(VALUE('SUMMARY WEEK'!J942)&gt;MASTER!$B$5/100,"C","K"))),'SUMMARY WEEK'!J942))</f>
        <v/>
      </c>
      <c r="K942" s="20" t="str">
        <f>IF(ISBLANK('SUMMARY WEEK'!K942),'SUMMARY WEEK'!K942,IFERROR(IF(VALUE('SUMMARY WEEK'!K942)&gt;MASTER!$B$3/100,"SB",IF(VALUE('SUMMARY WEEK'!K942)&gt;MASTER!$B$4/100,"B",IF(VALUE('SUMMARY WEEK'!K942)&gt;MASTER!$B$5/100,"C","K"))),'SUMMARY WEEK'!K942))</f>
        <v/>
      </c>
      <c r="L942" s="20" t="str">
        <f>IF(ISBLANK('SUMMARY WEEK'!L942),'SUMMARY WEEK'!L942,IFERROR(IF(VALUE('SUMMARY WEEK'!L942)&gt;MASTER!$B$3/100,"SB",IF(VALUE('SUMMARY WEEK'!L942)&gt;MASTER!$B$4/100,"B",IF(VALUE('SUMMARY WEEK'!L942)&gt;MASTER!$B$5/100,"C","K"))),'SUMMARY WEEK'!L942))</f>
        <v/>
      </c>
      <c r="M942" s="20" t="str">
        <f>IF(ISBLANK('SUMMARY WEEK'!M942),'SUMMARY WEEK'!M942,IFERROR(IF(VALUE('SUMMARY WEEK'!M942)&gt;MASTER!$B$3/100,"SB",IF(VALUE('SUMMARY WEEK'!M942)&gt;MASTER!$B$4/100,"B",IF(VALUE('SUMMARY WEEK'!M942)&gt;MASTER!$B$5/100,"C","K"))),'SUMMARY WEEK'!M942))</f>
        <v/>
      </c>
      <c r="N942" s="20" t="str">
        <f>IF(ISBLANK('SUMMARY WEEK'!N942),'SUMMARY WEEK'!N942,IFERROR(IF(VALUE('SUMMARY WEEK'!N942)&gt;MASTER!$B$3/100,"SB",IF(VALUE('SUMMARY WEEK'!N942)&gt;MASTER!$B$4/100,"B",IF(VALUE('SUMMARY WEEK'!N942)&gt;MASTER!$B$5/100,"C","K"))),'SUMMARY WEEK'!N942))</f>
        <v/>
      </c>
      <c r="O942" s="20" t="str">
        <f>IF(ISBLANK('SUMMARY WEEK'!O942),'SUMMARY WEEK'!O942,IFERROR(IF(VALUE('SUMMARY WEEK'!O942)&gt;MASTER!$B$3/100,"SB",IF(VALUE('SUMMARY WEEK'!O942)&gt;MASTER!$B$4/100,"B",IF(VALUE('SUMMARY WEEK'!O942)&gt;MASTER!$B$5/100,"C","K"))),'SUMMARY WEEK'!O942))</f>
        <v/>
      </c>
      <c r="P942" s="20" t="str">
        <f>IF(ISBLANK('SUMMARY WEEK'!P942),'SUMMARY WEEK'!P942,IFERROR(IF(VALUE('SUMMARY WEEK'!P942)&gt;MASTER!$B$3/100,"SB",IF(VALUE('SUMMARY WEEK'!P942)&gt;MASTER!$B$4/100,"B",IF(VALUE('SUMMARY WEEK'!P942)&gt;MASTER!$B$5/100,"C","K"))),'SUMMARY WEEK'!P942))</f>
        <v/>
      </c>
      <c r="Q942" s="20" t="str">
        <f>IF(ISBLANK('SUMMARY WEEK'!Q942),'SUMMARY WEEK'!Q942,IFERROR(IF(VALUE('SUMMARY WEEK'!Q942)&gt;MASTER!$B$3/100,"SB",IF(VALUE('SUMMARY WEEK'!Q942)&gt;MASTER!$B$4/100,"B",IF(VALUE('SUMMARY WEEK'!Q942)&gt;MASTER!$B$5/100,"C","K"))),'SUMMARY WEEK'!Q942))</f>
        <v/>
      </c>
      <c r="R942" s="20" t="str">
        <f>IF(ISBLANK('SUMMARY WEEK'!R942),'SUMMARY WEEK'!R942,IFERROR(IF(VALUE('SUMMARY WEEK'!R942)&gt;MASTER!$B$3/100,"SB",IF(VALUE('SUMMARY WEEK'!R942)&gt;MASTER!$B$4/100,"B",IF(VALUE('SUMMARY WEEK'!R942)&gt;MASTER!$B$5/100,"C","K"))),'SUMMARY WEEK'!R942))</f>
        <v/>
      </c>
      <c r="S942" s="20" t="str">
        <f>IF(ISBLANK('SUMMARY WEEK'!S942),'SUMMARY WEEK'!S942,IFERROR(IF(VALUE('SUMMARY WEEK'!S942)&gt;MASTER!$B$3/100,"SB",IF(VALUE('SUMMARY WEEK'!S942)&gt;MASTER!$B$4/100,"B",IF(VALUE('SUMMARY WEEK'!S942)&gt;MASTER!$B$5/100,"C","K"))),'SUMMARY WEEK'!S942))</f>
        <v/>
      </c>
      <c r="T942" s="20" t="str">
        <f>IF(ISBLANK('SUMMARY WEEK'!T942),'SUMMARY WEEK'!T942,IFERROR(IF(VALUE('SUMMARY WEEK'!T942)&gt;MASTER!$B$3/100,"SB",IF(VALUE('SUMMARY WEEK'!T942)&gt;MASTER!$B$4/100,"B",IF(VALUE('SUMMARY WEEK'!T942)&gt;MASTER!$B$5/100,"C","K"))),'SUMMARY WEEK'!T942))</f>
        <v/>
      </c>
      <c r="U942" s="20" t="str">
        <f>IF(ISBLANK('SUMMARY WEEK'!U942),'SUMMARY WEEK'!U942,IFERROR(IF(VALUE('SUMMARY WEEK'!U942)&gt;MASTER!$B$3/100,"SB",IF(VALUE('SUMMARY WEEK'!U942)&gt;MASTER!$B$4/100,"B",IF(VALUE('SUMMARY WEEK'!U942)&gt;MASTER!$B$5/100,"C","K"))),'SUMMARY WEEK'!U942))</f>
        <v/>
      </c>
      <c r="V942" s="20" t="str">
        <f>IF(ISBLANK('SUMMARY WEEK'!V942),'SUMMARY WEEK'!V942,IFERROR(IF(VALUE('SUMMARY WEEK'!V942)&gt;MASTER!$B$3/100,"SB",IF(VALUE('SUMMARY WEEK'!V942)&gt;MASTER!$B$4/100,"B",IF(VALUE('SUMMARY WEEK'!V942)&gt;MASTER!$B$5/100,"C","K"))),'SUMMARY WEEK'!V942))</f>
        <v/>
      </c>
      <c r="W942" s="20" t="str">
        <f>IF(ISBLANK('SUMMARY WEEK'!W942),'SUMMARY WEEK'!W942,IFERROR(IF(VALUE('SUMMARY WEEK'!W942)&gt;MASTER!$B$3/100,"SB",IF(VALUE('SUMMARY WEEK'!W942)&gt;MASTER!$B$4/100,"B",IF(VALUE('SUMMARY WEEK'!W942)&gt;MASTER!$B$5/100,"C","K"))),'SUMMARY WEEK'!W942))</f>
        <v/>
      </c>
      <c r="X942" s="20" t="str">
        <f>IF(ISBLANK('SUMMARY WEEK'!X942),'SUMMARY WEEK'!X942,IFERROR(IF(VALUE('SUMMARY WEEK'!X942)&gt;MASTER!$B$3/100,"SB",IF(VALUE('SUMMARY WEEK'!X942)&gt;MASTER!$B$4/100,"B",IF(VALUE('SUMMARY WEEK'!X942)&gt;MASTER!$B$5/100,"C","K"))),'SUMMARY WEEK'!X942))</f>
        <v/>
      </c>
      <c r="Y942" s="20" t="str">
        <f>IF(ISBLANK('SUMMARY WEEK'!Y942),'SUMMARY WEEK'!Y942,IFERROR(IF(VALUE('SUMMARY WEEK'!Y942)&gt;MASTER!$B$3/100,"SB",IF(VALUE('SUMMARY WEEK'!Y942)&gt;MASTER!$B$4/100,"B",IF(VALUE('SUMMARY WEEK'!Y942)&gt;MASTER!$B$5/100,"C","K"))),'SUMMARY WEEK'!Y942))</f>
        <v/>
      </c>
      <c r="Z942" s="20" t="str">
        <f>IF(ISBLANK('SUMMARY WEEK'!Z942),'SUMMARY WEEK'!Z942,IFERROR(IF(VALUE('SUMMARY WEEK'!Z942)&gt;MASTER!$B$3/100,"SB",IF(VALUE('SUMMARY WEEK'!Z942)&gt;MASTER!$B$4/100,"B",IF(VALUE('SUMMARY WEEK'!Z942)&gt;MASTER!$B$5/100,"C","K"))),'SUMMARY WEEK'!Z942))</f>
        <v/>
      </c>
      <c r="AA942" s="20"/>
    </row>
    <row r="943">
      <c r="A943" s="18" t="str">
        <f>IF(ISBLANK('SUMMARY WEEK'!A943),'SUMMARY WEEK'!A943,IFERROR(IF(VALUE('SUMMARY WEEK'!A943)&gt;MASTER!$B$3/100,"SB",IF(VALUE('SUMMARY WEEK'!A943)&gt;MASTER!$B$4/100,"B",IF(VALUE('SUMMARY WEEK'!A943)&gt;MASTER!$B$5/100,"C","K"))),'SUMMARY WEEK'!A943))</f>
        <v/>
      </c>
      <c r="B943" s="19" t="str">
        <f>IF(ISBLANK('SUMMARY WEEK'!B943),'SUMMARY WEEK'!B943,IFERROR(IF(VALUE('SUMMARY WEEK'!B943)&gt;MASTER!$B$3/100,"SB",IF(VALUE('SUMMARY WEEK'!B943)&gt;MASTER!$B$4/100,"B",IF(VALUE('SUMMARY WEEK'!B943)&gt;MASTER!$B$5/100,"C","K"))),'SUMMARY WEEK'!B943))</f>
        <v/>
      </c>
      <c r="C943" s="20" t="str">
        <f>IF(ISBLANK('SUMMARY WEEK'!C943),'SUMMARY WEEK'!C943,IFERROR(IF(VALUE('SUMMARY WEEK'!C943)&gt;MASTER!$B$3/100,"SB",IF(VALUE('SUMMARY WEEK'!C943)&gt;MASTER!$B$4/100,"B",IF(VALUE('SUMMARY WEEK'!C943)&gt;MASTER!$B$5/100,"C","K"))),'SUMMARY WEEK'!C943))</f>
        <v/>
      </c>
      <c r="D943" s="20" t="str">
        <f>IF(ISBLANK('SUMMARY WEEK'!D943),'SUMMARY WEEK'!D943,IFERROR(IF(VALUE('SUMMARY WEEK'!D943)&gt;MASTER!$B$3/100,"SB",IF(VALUE('SUMMARY WEEK'!D943)&gt;MASTER!$B$4/100,"B",IF(VALUE('SUMMARY WEEK'!D943)&gt;MASTER!$B$5/100,"C","K"))),'SUMMARY WEEK'!D943))</f>
        <v/>
      </c>
      <c r="E943" s="20" t="str">
        <f>IF(ISBLANK('SUMMARY WEEK'!E943),'SUMMARY WEEK'!E943,IFERROR(IF(VALUE('SUMMARY WEEK'!E943)&gt;MASTER!$B$3/100,"SB",IF(VALUE('SUMMARY WEEK'!E943)&gt;MASTER!$B$4/100,"B",IF(VALUE('SUMMARY WEEK'!E943)&gt;MASTER!$B$5/100,"C","K"))),'SUMMARY WEEK'!E943))</f>
        <v/>
      </c>
      <c r="F943" s="20" t="str">
        <f>IF(ISBLANK('SUMMARY WEEK'!F943),'SUMMARY WEEK'!F943,IFERROR(IF(VALUE('SUMMARY WEEK'!F943)&gt;MASTER!$B$3/100,"SB",IF(VALUE('SUMMARY WEEK'!F943)&gt;MASTER!$B$4/100,"B",IF(VALUE('SUMMARY WEEK'!F943)&gt;MASTER!$B$5/100,"C","K"))),'SUMMARY WEEK'!F943))</f>
        <v/>
      </c>
      <c r="G943" s="20" t="str">
        <f>IF(ISBLANK('SUMMARY WEEK'!G943),'SUMMARY WEEK'!G943,IFERROR(IF(VALUE('SUMMARY WEEK'!G943)&gt;MASTER!$B$3/100,"SB",IF(VALUE('SUMMARY WEEK'!G943)&gt;MASTER!$B$4/100,"B",IF(VALUE('SUMMARY WEEK'!G943)&gt;MASTER!$B$5/100,"C","K"))),'SUMMARY WEEK'!G943))</f>
        <v/>
      </c>
      <c r="H943" s="20" t="str">
        <f>IF(ISBLANK('SUMMARY WEEK'!H943),'SUMMARY WEEK'!H943,IFERROR(IF(VALUE('SUMMARY WEEK'!H943)&gt;MASTER!$B$3/100,"SB",IF(VALUE('SUMMARY WEEK'!H943)&gt;MASTER!$B$4/100,"B",IF(VALUE('SUMMARY WEEK'!H943)&gt;MASTER!$B$5/100,"C","K"))),'SUMMARY WEEK'!H943))</f>
        <v/>
      </c>
      <c r="I943" s="20" t="str">
        <f>IF(ISBLANK('SUMMARY WEEK'!I943),'SUMMARY WEEK'!I943,IFERROR(IF(VALUE('SUMMARY WEEK'!I943)&gt;MASTER!$B$3/100,"SB",IF(VALUE('SUMMARY WEEK'!I943)&gt;MASTER!$B$4/100,"B",IF(VALUE('SUMMARY WEEK'!I943)&gt;MASTER!$B$5/100,"C","K"))),'SUMMARY WEEK'!I943))</f>
        <v/>
      </c>
      <c r="J943" s="20" t="str">
        <f>IF(ISBLANK('SUMMARY WEEK'!J943),'SUMMARY WEEK'!J943,IFERROR(IF(VALUE('SUMMARY WEEK'!J943)&gt;MASTER!$B$3/100,"SB",IF(VALUE('SUMMARY WEEK'!J943)&gt;MASTER!$B$4/100,"B",IF(VALUE('SUMMARY WEEK'!J943)&gt;MASTER!$B$5/100,"C","K"))),'SUMMARY WEEK'!J943))</f>
        <v/>
      </c>
      <c r="K943" s="20" t="str">
        <f>IF(ISBLANK('SUMMARY WEEK'!K943),'SUMMARY WEEK'!K943,IFERROR(IF(VALUE('SUMMARY WEEK'!K943)&gt;MASTER!$B$3/100,"SB",IF(VALUE('SUMMARY WEEK'!K943)&gt;MASTER!$B$4/100,"B",IF(VALUE('SUMMARY WEEK'!K943)&gt;MASTER!$B$5/100,"C","K"))),'SUMMARY WEEK'!K943))</f>
        <v/>
      </c>
      <c r="L943" s="20" t="str">
        <f>IF(ISBLANK('SUMMARY WEEK'!L943),'SUMMARY WEEK'!L943,IFERROR(IF(VALUE('SUMMARY WEEK'!L943)&gt;MASTER!$B$3/100,"SB",IF(VALUE('SUMMARY WEEK'!L943)&gt;MASTER!$B$4/100,"B",IF(VALUE('SUMMARY WEEK'!L943)&gt;MASTER!$B$5/100,"C","K"))),'SUMMARY WEEK'!L943))</f>
        <v/>
      </c>
      <c r="M943" s="20" t="str">
        <f>IF(ISBLANK('SUMMARY WEEK'!M943),'SUMMARY WEEK'!M943,IFERROR(IF(VALUE('SUMMARY WEEK'!M943)&gt;MASTER!$B$3/100,"SB",IF(VALUE('SUMMARY WEEK'!M943)&gt;MASTER!$B$4/100,"B",IF(VALUE('SUMMARY WEEK'!M943)&gt;MASTER!$B$5/100,"C","K"))),'SUMMARY WEEK'!M943))</f>
        <v/>
      </c>
      <c r="N943" s="20" t="str">
        <f>IF(ISBLANK('SUMMARY WEEK'!N943),'SUMMARY WEEK'!N943,IFERROR(IF(VALUE('SUMMARY WEEK'!N943)&gt;MASTER!$B$3/100,"SB",IF(VALUE('SUMMARY WEEK'!N943)&gt;MASTER!$B$4/100,"B",IF(VALUE('SUMMARY WEEK'!N943)&gt;MASTER!$B$5/100,"C","K"))),'SUMMARY WEEK'!N943))</f>
        <v/>
      </c>
      <c r="O943" s="20" t="str">
        <f>IF(ISBLANK('SUMMARY WEEK'!O943),'SUMMARY WEEK'!O943,IFERROR(IF(VALUE('SUMMARY WEEK'!O943)&gt;MASTER!$B$3/100,"SB",IF(VALUE('SUMMARY WEEK'!O943)&gt;MASTER!$B$4/100,"B",IF(VALUE('SUMMARY WEEK'!O943)&gt;MASTER!$B$5/100,"C","K"))),'SUMMARY WEEK'!O943))</f>
        <v/>
      </c>
      <c r="P943" s="20" t="str">
        <f>IF(ISBLANK('SUMMARY WEEK'!P943),'SUMMARY WEEK'!P943,IFERROR(IF(VALUE('SUMMARY WEEK'!P943)&gt;MASTER!$B$3/100,"SB",IF(VALUE('SUMMARY WEEK'!P943)&gt;MASTER!$B$4/100,"B",IF(VALUE('SUMMARY WEEK'!P943)&gt;MASTER!$B$5/100,"C","K"))),'SUMMARY WEEK'!P943))</f>
        <v/>
      </c>
      <c r="Q943" s="20" t="str">
        <f>IF(ISBLANK('SUMMARY WEEK'!Q943),'SUMMARY WEEK'!Q943,IFERROR(IF(VALUE('SUMMARY WEEK'!Q943)&gt;MASTER!$B$3/100,"SB",IF(VALUE('SUMMARY WEEK'!Q943)&gt;MASTER!$B$4/100,"B",IF(VALUE('SUMMARY WEEK'!Q943)&gt;MASTER!$B$5/100,"C","K"))),'SUMMARY WEEK'!Q943))</f>
        <v/>
      </c>
      <c r="R943" s="20" t="str">
        <f>IF(ISBLANK('SUMMARY WEEK'!R943),'SUMMARY WEEK'!R943,IFERROR(IF(VALUE('SUMMARY WEEK'!R943)&gt;MASTER!$B$3/100,"SB",IF(VALUE('SUMMARY WEEK'!R943)&gt;MASTER!$B$4/100,"B",IF(VALUE('SUMMARY WEEK'!R943)&gt;MASTER!$B$5/100,"C","K"))),'SUMMARY WEEK'!R943))</f>
        <v/>
      </c>
      <c r="S943" s="20" t="str">
        <f>IF(ISBLANK('SUMMARY WEEK'!S943),'SUMMARY WEEK'!S943,IFERROR(IF(VALUE('SUMMARY WEEK'!S943)&gt;MASTER!$B$3/100,"SB",IF(VALUE('SUMMARY WEEK'!S943)&gt;MASTER!$B$4/100,"B",IF(VALUE('SUMMARY WEEK'!S943)&gt;MASTER!$B$5/100,"C","K"))),'SUMMARY WEEK'!S943))</f>
        <v/>
      </c>
      <c r="T943" s="20" t="str">
        <f>IF(ISBLANK('SUMMARY WEEK'!T943),'SUMMARY WEEK'!T943,IFERROR(IF(VALUE('SUMMARY WEEK'!T943)&gt;MASTER!$B$3/100,"SB",IF(VALUE('SUMMARY WEEK'!T943)&gt;MASTER!$B$4/100,"B",IF(VALUE('SUMMARY WEEK'!T943)&gt;MASTER!$B$5/100,"C","K"))),'SUMMARY WEEK'!T943))</f>
        <v/>
      </c>
      <c r="U943" s="20" t="str">
        <f>IF(ISBLANK('SUMMARY WEEK'!U943),'SUMMARY WEEK'!U943,IFERROR(IF(VALUE('SUMMARY WEEK'!U943)&gt;MASTER!$B$3/100,"SB",IF(VALUE('SUMMARY WEEK'!U943)&gt;MASTER!$B$4/100,"B",IF(VALUE('SUMMARY WEEK'!U943)&gt;MASTER!$B$5/100,"C","K"))),'SUMMARY WEEK'!U943))</f>
        <v/>
      </c>
      <c r="V943" s="20" t="str">
        <f>IF(ISBLANK('SUMMARY WEEK'!V943),'SUMMARY WEEK'!V943,IFERROR(IF(VALUE('SUMMARY WEEK'!V943)&gt;MASTER!$B$3/100,"SB",IF(VALUE('SUMMARY WEEK'!V943)&gt;MASTER!$B$4/100,"B",IF(VALUE('SUMMARY WEEK'!V943)&gt;MASTER!$B$5/100,"C","K"))),'SUMMARY WEEK'!V943))</f>
        <v/>
      </c>
      <c r="W943" s="20" t="str">
        <f>IF(ISBLANK('SUMMARY WEEK'!W943),'SUMMARY WEEK'!W943,IFERROR(IF(VALUE('SUMMARY WEEK'!W943)&gt;MASTER!$B$3/100,"SB",IF(VALUE('SUMMARY WEEK'!W943)&gt;MASTER!$B$4/100,"B",IF(VALUE('SUMMARY WEEK'!W943)&gt;MASTER!$B$5/100,"C","K"))),'SUMMARY WEEK'!W943))</f>
        <v/>
      </c>
      <c r="X943" s="20" t="str">
        <f>IF(ISBLANK('SUMMARY WEEK'!X943),'SUMMARY WEEK'!X943,IFERROR(IF(VALUE('SUMMARY WEEK'!X943)&gt;MASTER!$B$3/100,"SB",IF(VALUE('SUMMARY WEEK'!X943)&gt;MASTER!$B$4/100,"B",IF(VALUE('SUMMARY WEEK'!X943)&gt;MASTER!$B$5/100,"C","K"))),'SUMMARY WEEK'!X943))</f>
        <v/>
      </c>
      <c r="Y943" s="20" t="str">
        <f>IF(ISBLANK('SUMMARY WEEK'!Y943),'SUMMARY WEEK'!Y943,IFERROR(IF(VALUE('SUMMARY WEEK'!Y943)&gt;MASTER!$B$3/100,"SB",IF(VALUE('SUMMARY WEEK'!Y943)&gt;MASTER!$B$4/100,"B",IF(VALUE('SUMMARY WEEK'!Y943)&gt;MASTER!$B$5/100,"C","K"))),'SUMMARY WEEK'!Y943))</f>
        <v/>
      </c>
      <c r="Z943" s="20" t="str">
        <f>IF(ISBLANK('SUMMARY WEEK'!Z943),'SUMMARY WEEK'!Z943,IFERROR(IF(VALUE('SUMMARY WEEK'!Z943)&gt;MASTER!$B$3/100,"SB",IF(VALUE('SUMMARY WEEK'!Z943)&gt;MASTER!$B$4/100,"B",IF(VALUE('SUMMARY WEEK'!Z943)&gt;MASTER!$B$5/100,"C","K"))),'SUMMARY WEEK'!Z943))</f>
        <v/>
      </c>
      <c r="AA943" s="20"/>
    </row>
    <row r="944">
      <c r="A944" s="18" t="str">
        <f>IF(ISBLANK('SUMMARY WEEK'!A944),'SUMMARY WEEK'!A944,IFERROR(IF(VALUE('SUMMARY WEEK'!A944)&gt;MASTER!$B$3/100,"SB",IF(VALUE('SUMMARY WEEK'!A944)&gt;MASTER!$B$4/100,"B",IF(VALUE('SUMMARY WEEK'!A944)&gt;MASTER!$B$5/100,"C","K"))),'SUMMARY WEEK'!A944))</f>
        <v/>
      </c>
      <c r="B944" s="19" t="str">
        <f>IF(ISBLANK('SUMMARY WEEK'!B944),'SUMMARY WEEK'!B944,IFERROR(IF(VALUE('SUMMARY WEEK'!B944)&gt;MASTER!$B$3/100,"SB",IF(VALUE('SUMMARY WEEK'!B944)&gt;MASTER!$B$4/100,"B",IF(VALUE('SUMMARY WEEK'!B944)&gt;MASTER!$B$5/100,"C","K"))),'SUMMARY WEEK'!B944))</f>
        <v/>
      </c>
      <c r="C944" s="20" t="str">
        <f>IF(ISBLANK('SUMMARY WEEK'!C944),'SUMMARY WEEK'!C944,IFERROR(IF(VALUE('SUMMARY WEEK'!C944)&gt;MASTER!$B$3/100,"SB",IF(VALUE('SUMMARY WEEK'!C944)&gt;MASTER!$B$4/100,"B",IF(VALUE('SUMMARY WEEK'!C944)&gt;MASTER!$B$5/100,"C","K"))),'SUMMARY WEEK'!C944))</f>
        <v/>
      </c>
      <c r="D944" s="20" t="str">
        <f>IF(ISBLANK('SUMMARY WEEK'!D944),'SUMMARY WEEK'!D944,IFERROR(IF(VALUE('SUMMARY WEEK'!D944)&gt;MASTER!$B$3/100,"SB",IF(VALUE('SUMMARY WEEK'!D944)&gt;MASTER!$B$4/100,"B",IF(VALUE('SUMMARY WEEK'!D944)&gt;MASTER!$B$5/100,"C","K"))),'SUMMARY WEEK'!D944))</f>
        <v/>
      </c>
      <c r="E944" s="20" t="str">
        <f>IF(ISBLANK('SUMMARY WEEK'!E944),'SUMMARY WEEK'!E944,IFERROR(IF(VALUE('SUMMARY WEEK'!E944)&gt;MASTER!$B$3/100,"SB",IF(VALUE('SUMMARY WEEK'!E944)&gt;MASTER!$B$4/100,"B",IF(VALUE('SUMMARY WEEK'!E944)&gt;MASTER!$B$5/100,"C","K"))),'SUMMARY WEEK'!E944))</f>
        <v/>
      </c>
      <c r="F944" s="20" t="str">
        <f>IF(ISBLANK('SUMMARY WEEK'!F944),'SUMMARY WEEK'!F944,IFERROR(IF(VALUE('SUMMARY WEEK'!F944)&gt;MASTER!$B$3/100,"SB",IF(VALUE('SUMMARY WEEK'!F944)&gt;MASTER!$B$4/100,"B",IF(VALUE('SUMMARY WEEK'!F944)&gt;MASTER!$B$5/100,"C","K"))),'SUMMARY WEEK'!F944))</f>
        <v/>
      </c>
      <c r="G944" s="20" t="str">
        <f>IF(ISBLANK('SUMMARY WEEK'!G944),'SUMMARY WEEK'!G944,IFERROR(IF(VALUE('SUMMARY WEEK'!G944)&gt;MASTER!$B$3/100,"SB",IF(VALUE('SUMMARY WEEK'!G944)&gt;MASTER!$B$4/100,"B",IF(VALUE('SUMMARY WEEK'!G944)&gt;MASTER!$B$5/100,"C","K"))),'SUMMARY WEEK'!G944))</f>
        <v/>
      </c>
      <c r="H944" s="20" t="str">
        <f>IF(ISBLANK('SUMMARY WEEK'!H944),'SUMMARY WEEK'!H944,IFERROR(IF(VALUE('SUMMARY WEEK'!H944)&gt;MASTER!$B$3/100,"SB",IF(VALUE('SUMMARY WEEK'!H944)&gt;MASTER!$B$4/100,"B",IF(VALUE('SUMMARY WEEK'!H944)&gt;MASTER!$B$5/100,"C","K"))),'SUMMARY WEEK'!H944))</f>
        <v/>
      </c>
      <c r="I944" s="20" t="str">
        <f>IF(ISBLANK('SUMMARY WEEK'!I944),'SUMMARY WEEK'!I944,IFERROR(IF(VALUE('SUMMARY WEEK'!I944)&gt;MASTER!$B$3/100,"SB",IF(VALUE('SUMMARY WEEK'!I944)&gt;MASTER!$B$4/100,"B",IF(VALUE('SUMMARY WEEK'!I944)&gt;MASTER!$B$5/100,"C","K"))),'SUMMARY WEEK'!I944))</f>
        <v/>
      </c>
      <c r="J944" s="20" t="str">
        <f>IF(ISBLANK('SUMMARY WEEK'!J944),'SUMMARY WEEK'!J944,IFERROR(IF(VALUE('SUMMARY WEEK'!J944)&gt;MASTER!$B$3/100,"SB",IF(VALUE('SUMMARY WEEK'!J944)&gt;MASTER!$B$4/100,"B",IF(VALUE('SUMMARY WEEK'!J944)&gt;MASTER!$B$5/100,"C","K"))),'SUMMARY WEEK'!J944))</f>
        <v/>
      </c>
      <c r="K944" s="20" t="str">
        <f>IF(ISBLANK('SUMMARY WEEK'!K944),'SUMMARY WEEK'!K944,IFERROR(IF(VALUE('SUMMARY WEEK'!K944)&gt;MASTER!$B$3/100,"SB",IF(VALUE('SUMMARY WEEK'!K944)&gt;MASTER!$B$4/100,"B",IF(VALUE('SUMMARY WEEK'!K944)&gt;MASTER!$B$5/100,"C","K"))),'SUMMARY WEEK'!K944))</f>
        <v/>
      </c>
      <c r="L944" s="20" t="str">
        <f>IF(ISBLANK('SUMMARY WEEK'!L944),'SUMMARY WEEK'!L944,IFERROR(IF(VALUE('SUMMARY WEEK'!L944)&gt;MASTER!$B$3/100,"SB",IF(VALUE('SUMMARY WEEK'!L944)&gt;MASTER!$B$4/100,"B",IF(VALUE('SUMMARY WEEK'!L944)&gt;MASTER!$B$5/100,"C","K"))),'SUMMARY WEEK'!L944))</f>
        <v/>
      </c>
      <c r="M944" s="20" t="str">
        <f>IF(ISBLANK('SUMMARY WEEK'!M944),'SUMMARY WEEK'!M944,IFERROR(IF(VALUE('SUMMARY WEEK'!M944)&gt;MASTER!$B$3/100,"SB",IF(VALUE('SUMMARY WEEK'!M944)&gt;MASTER!$B$4/100,"B",IF(VALUE('SUMMARY WEEK'!M944)&gt;MASTER!$B$5/100,"C","K"))),'SUMMARY WEEK'!M944))</f>
        <v/>
      </c>
      <c r="N944" s="20" t="str">
        <f>IF(ISBLANK('SUMMARY WEEK'!N944),'SUMMARY WEEK'!N944,IFERROR(IF(VALUE('SUMMARY WEEK'!N944)&gt;MASTER!$B$3/100,"SB",IF(VALUE('SUMMARY WEEK'!N944)&gt;MASTER!$B$4/100,"B",IF(VALUE('SUMMARY WEEK'!N944)&gt;MASTER!$B$5/100,"C","K"))),'SUMMARY WEEK'!N944))</f>
        <v/>
      </c>
      <c r="O944" s="20" t="str">
        <f>IF(ISBLANK('SUMMARY WEEK'!O944),'SUMMARY WEEK'!O944,IFERROR(IF(VALUE('SUMMARY WEEK'!O944)&gt;MASTER!$B$3/100,"SB",IF(VALUE('SUMMARY WEEK'!O944)&gt;MASTER!$B$4/100,"B",IF(VALUE('SUMMARY WEEK'!O944)&gt;MASTER!$B$5/100,"C","K"))),'SUMMARY WEEK'!O944))</f>
        <v/>
      </c>
      <c r="P944" s="20" t="str">
        <f>IF(ISBLANK('SUMMARY WEEK'!P944),'SUMMARY WEEK'!P944,IFERROR(IF(VALUE('SUMMARY WEEK'!P944)&gt;MASTER!$B$3/100,"SB",IF(VALUE('SUMMARY WEEK'!P944)&gt;MASTER!$B$4/100,"B",IF(VALUE('SUMMARY WEEK'!P944)&gt;MASTER!$B$5/100,"C","K"))),'SUMMARY WEEK'!P944))</f>
        <v/>
      </c>
      <c r="Q944" s="20" t="str">
        <f>IF(ISBLANK('SUMMARY WEEK'!Q944),'SUMMARY WEEK'!Q944,IFERROR(IF(VALUE('SUMMARY WEEK'!Q944)&gt;MASTER!$B$3/100,"SB",IF(VALUE('SUMMARY WEEK'!Q944)&gt;MASTER!$B$4/100,"B",IF(VALUE('SUMMARY WEEK'!Q944)&gt;MASTER!$B$5/100,"C","K"))),'SUMMARY WEEK'!Q944))</f>
        <v/>
      </c>
      <c r="R944" s="20" t="str">
        <f>IF(ISBLANK('SUMMARY WEEK'!R944),'SUMMARY WEEK'!R944,IFERROR(IF(VALUE('SUMMARY WEEK'!R944)&gt;MASTER!$B$3/100,"SB",IF(VALUE('SUMMARY WEEK'!R944)&gt;MASTER!$B$4/100,"B",IF(VALUE('SUMMARY WEEK'!R944)&gt;MASTER!$B$5/100,"C","K"))),'SUMMARY WEEK'!R944))</f>
        <v/>
      </c>
      <c r="S944" s="20" t="str">
        <f>IF(ISBLANK('SUMMARY WEEK'!S944),'SUMMARY WEEK'!S944,IFERROR(IF(VALUE('SUMMARY WEEK'!S944)&gt;MASTER!$B$3/100,"SB",IF(VALUE('SUMMARY WEEK'!S944)&gt;MASTER!$B$4/100,"B",IF(VALUE('SUMMARY WEEK'!S944)&gt;MASTER!$B$5/100,"C","K"))),'SUMMARY WEEK'!S944))</f>
        <v/>
      </c>
      <c r="T944" s="20" t="str">
        <f>IF(ISBLANK('SUMMARY WEEK'!T944),'SUMMARY WEEK'!T944,IFERROR(IF(VALUE('SUMMARY WEEK'!T944)&gt;MASTER!$B$3/100,"SB",IF(VALUE('SUMMARY WEEK'!T944)&gt;MASTER!$B$4/100,"B",IF(VALUE('SUMMARY WEEK'!T944)&gt;MASTER!$B$5/100,"C","K"))),'SUMMARY WEEK'!T944))</f>
        <v/>
      </c>
      <c r="U944" s="20" t="str">
        <f>IF(ISBLANK('SUMMARY WEEK'!U944),'SUMMARY WEEK'!U944,IFERROR(IF(VALUE('SUMMARY WEEK'!U944)&gt;MASTER!$B$3/100,"SB",IF(VALUE('SUMMARY WEEK'!U944)&gt;MASTER!$B$4/100,"B",IF(VALUE('SUMMARY WEEK'!U944)&gt;MASTER!$B$5/100,"C","K"))),'SUMMARY WEEK'!U944))</f>
        <v/>
      </c>
      <c r="V944" s="20" t="str">
        <f>IF(ISBLANK('SUMMARY WEEK'!V944),'SUMMARY WEEK'!V944,IFERROR(IF(VALUE('SUMMARY WEEK'!V944)&gt;MASTER!$B$3/100,"SB",IF(VALUE('SUMMARY WEEK'!V944)&gt;MASTER!$B$4/100,"B",IF(VALUE('SUMMARY WEEK'!V944)&gt;MASTER!$B$5/100,"C","K"))),'SUMMARY WEEK'!V944))</f>
        <v/>
      </c>
      <c r="W944" s="20" t="str">
        <f>IF(ISBLANK('SUMMARY WEEK'!W944),'SUMMARY WEEK'!W944,IFERROR(IF(VALUE('SUMMARY WEEK'!W944)&gt;MASTER!$B$3/100,"SB",IF(VALUE('SUMMARY WEEK'!W944)&gt;MASTER!$B$4/100,"B",IF(VALUE('SUMMARY WEEK'!W944)&gt;MASTER!$B$5/100,"C","K"))),'SUMMARY WEEK'!W944))</f>
        <v/>
      </c>
      <c r="X944" s="20" t="str">
        <f>IF(ISBLANK('SUMMARY WEEK'!X944),'SUMMARY WEEK'!X944,IFERROR(IF(VALUE('SUMMARY WEEK'!X944)&gt;MASTER!$B$3/100,"SB",IF(VALUE('SUMMARY WEEK'!X944)&gt;MASTER!$B$4/100,"B",IF(VALUE('SUMMARY WEEK'!X944)&gt;MASTER!$B$5/100,"C","K"))),'SUMMARY WEEK'!X944))</f>
        <v/>
      </c>
      <c r="Y944" s="20" t="str">
        <f>IF(ISBLANK('SUMMARY WEEK'!Y944),'SUMMARY WEEK'!Y944,IFERROR(IF(VALUE('SUMMARY WEEK'!Y944)&gt;MASTER!$B$3/100,"SB",IF(VALUE('SUMMARY WEEK'!Y944)&gt;MASTER!$B$4/100,"B",IF(VALUE('SUMMARY WEEK'!Y944)&gt;MASTER!$B$5/100,"C","K"))),'SUMMARY WEEK'!Y944))</f>
        <v/>
      </c>
      <c r="Z944" s="20" t="str">
        <f>IF(ISBLANK('SUMMARY WEEK'!Z944),'SUMMARY WEEK'!Z944,IFERROR(IF(VALUE('SUMMARY WEEK'!Z944)&gt;MASTER!$B$3/100,"SB",IF(VALUE('SUMMARY WEEK'!Z944)&gt;MASTER!$B$4/100,"B",IF(VALUE('SUMMARY WEEK'!Z944)&gt;MASTER!$B$5/100,"C","K"))),'SUMMARY WEEK'!Z944))</f>
        <v/>
      </c>
      <c r="AA944" s="20"/>
    </row>
    <row r="945">
      <c r="A945" s="18" t="str">
        <f>IF(ISBLANK('SUMMARY WEEK'!A945),'SUMMARY WEEK'!A945,IFERROR(IF(VALUE('SUMMARY WEEK'!A945)&gt;MASTER!$B$3/100,"SB",IF(VALUE('SUMMARY WEEK'!A945)&gt;MASTER!$B$4/100,"B",IF(VALUE('SUMMARY WEEK'!A945)&gt;MASTER!$B$5/100,"C","K"))),'SUMMARY WEEK'!A945))</f>
        <v/>
      </c>
      <c r="B945" s="19" t="str">
        <f>IF(ISBLANK('SUMMARY WEEK'!B945),'SUMMARY WEEK'!B945,IFERROR(IF(VALUE('SUMMARY WEEK'!B945)&gt;MASTER!$B$3/100,"SB",IF(VALUE('SUMMARY WEEK'!B945)&gt;MASTER!$B$4/100,"B",IF(VALUE('SUMMARY WEEK'!B945)&gt;MASTER!$B$5/100,"C","K"))),'SUMMARY WEEK'!B945))</f>
        <v/>
      </c>
      <c r="C945" s="20" t="str">
        <f>IF(ISBLANK('SUMMARY WEEK'!C945),'SUMMARY WEEK'!C945,IFERROR(IF(VALUE('SUMMARY WEEK'!C945)&gt;MASTER!$B$3/100,"SB",IF(VALUE('SUMMARY WEEK'!C945)&gt;MASTER!$B$4/100,"B",IF(VALUE('SUMMARY WEEK'!C945)&gt;MASTER!$B$5/100,"C","K"))),'SUMMARY WEEK'!C945))</f>
        <v/>
      </c>
      <c r="D945" s="20" t="str">
        <f>IF(ISBLANK('SUMMARY WEEK'!D945),'SUMMARY WEEK'!D945,IFERROR(IF(VALUE('SUMMARY WEEK'!D945)&gt;MASTER!$B$3/100,"SB",IF(VALUE('SUMMARY WEEK'!D945)&gt;MASTER!$B$4/100,"B",IF(VALUE('SUMMARY WEEK'!D945)&gt;MASTER!$B$5/100,"C","K"))),'SUMMARY WEEK'!D945))</f>
        <v/>
      </c>
      <c r="E945" s="20" t="str">
        <f>IF(ISBLANK('SUMMARY WEEK'!E945),'SUMMARY WEEK'!E945,IFERROR(IF(VALUE('SUMMARY WEEK'!E945)&gt;MASTER!$B$3/100,"SB",IF(VALUE('SUMMARY WEEK'!E945)&gt;MASTER!$B$4/100,"B",IF(VALUE('SUMMARY WEEK'!E945)&gt;MASTER!$B$5/100,"C","K"))),'SUMMARY WEEK'!E945))</f>
        <v/>
      </c>
      <c r="F945" s="20" t="str">
        <f>IF(ISBLANK('SUMMARY WEEK'!F945),'SUMMARY WEEK'!F945,IFERROR(IF(VALUE('SUMMARY WEEK'!F945)&gt;MASTER!$B$3/100,"SB",IF(VALUE('SUMMARY WEEK'!F945)&gt;MASTER!$B$4/100,"B",IF(VALUE('SUMMARY WEEK'!F945)&gt;MASTER!$B$5/100,"C","K"))),'SUMMARY WEEK'!F945))</f>
        <v/>
      </c>
      <c r="G945" s="20" t="str">
        <f>IF(ISBLANK('SUMMARY WEEK'!G945),'SUMMARY WEEK'!G945,IFERROR(IF(VALUE('SUMMARY WEEK'!G945)&gt;MASTER!$B$3/100,"SB",IF(VALUE('SUMMARY WEEK'!G945)&gt;MASTER!$B$4/100,"B",IF(VALUE('SUMMARY WEEK'!G945)&gt;MASTER!$B$5/100,"C","K"))),'SUMMARY WEEK'!G945))</f>
        <v/>
      </c>
      <c r="H945" s="20" t="str">
        <f>IF(ISBLANK('SUMMARY WEEK'!H945),'SUMMARY WEEK'!H945,IFERROR(IF(VALUE('SUMMARY WEEK'!H945)&gt;MASTER!$B$3/100,"SB",IF(VALUE('SUMMARY WEEK'!H945)&gt;MASTER!$B$4/100,"B",IF(VALUE('SUMMARY WEEK'!H945)&gt;MASTER!$B$5/100,"C","K"))),'SUMMARY WEEK'!H945))</f>
        <v/>
      </c>
      <c r="I945" s="20" t="str">
        <f>IF(ISBLANK('SUMMARY WEEK'!I945),'SUMMARY WEEK'!I945,IFERROR(IF(VALUE('SUMMARY WEEK'!I945)&gt;MASTER!$B$3/100,"SB",IF(VALUE('SUMMARY WEEK'!I945)&gt;MASTER!$B$4/100,"B",IF(VALUE('SUMMARY WEEK'!I945)&gt;MASTER!$B$5/100,"C","K"))),'SUMMARY WEEK'!I945))</f>
        <v/>
      </c>
      <c r="J945" s="20" t="str">
        <f>IF(ISBLANK('SUMMARY WEEK'!J945),'SUMMARY WEEK'!J945,IFERROR(IF(VALUE('SUMMARY WEEK'!J945)&gt;MASTER!$B$3/100,"SB",IF(VALUE('SUMMARY WEEK'!J945)&gt;MASTER!$B$4/100,"B",IF(VALUE('SUMMARY WEEK'!J945)&gt;MASTER!$B$5/100,"C","K"))),'SUMMARY WEEK'!J945))</f>
        <v/>
      </c>
      <c r="K945" s="20" t="str">
        <f>IF(ISBLANK('SUMMARY WEEK'!K945),'SUMMARY WEEK'!K945,IFERROR(IF(VALUE('SUMMARY WEEK'!K945)&gt;MASTER!$B$3/100,"SB",IF(VALUE('SUMMARY WEEK'!K945)&gt;MASTER!$B$4/100,"B",IF(VALUE('SUMMARY WEEK'!K945)&gt;MASTER!$B$5/100,"C","K"))),'SUMMARY WEEK'!K945))</f>
        <v/>
      </c>
      <c r="L945" s="20" t="str">
        <f>IF(ISBLANK('SUMMARY WEEK'!L945),'SUMMARY WEEK'!L945,IFERROR(IF(VALUE('SUMMARY WEEK'!L945)&gt;MASTER!$B$3/100,"SB",IF(VALUE('SUMMARY WEEK'!L945)&gt;MASTER!$B$4/100,"B",IF(VALUE('SUMMARY WEEK'!L945)&gt;MASTER!$B$5/100,"C","K"))),'SUMMARY WEEK'!L945))</f>
        <v/>
      </c>
      <c r="M945" s="20" t="str">
        <f>IF(ISBLANK('SUMMARY WEEK'!M945),'SUMMARY WEEK'!M945,IFERROR(IF(VALUE('SUMMARY WEEK'!M945)&gt;MASTER!$B$3/100,"SB",IF(VALUE('SUMMARY WEEK'!M945)&gt;MASTER!$B$4/100,"B",IF(VALUE('SUMMARY WEEK'!M945)&gt;MASTER!$B$5/100,"C","K"))),'SUMMARY WEEK'!M945))</f>
        <v/>
      </c>
      <c r="N945" s="20" t="str">
        <f>IF(ISBLANK('SUMMARY WEEK'!N945),'SUMMARY WEEK'!N945,IFERROR(IF(VALUE('SUMMARY WEEK'!N945)&gt;MASTER!$B$3/100,"SB",IF(VALUE('SUMMARY WEEK'!N945)&gt;MASTER!$B$4/100,"B",IF(VALUE('SUMMARY WEEK'!N945)&gt;MASTER!$B$5/100,"C","K"))),'SUMMARY WEEK'!N945))</f>
        <v/>
      </c>
      <c r="O945" s="20" t="str">
        <f>IF(ISBLANK('SUMMARY WEEK'!O945),'SUMMARY WEEK'!O945,IFERROR(IF(VALUE('SUMMARY WEEK'!O945)&gt;MASTER!$B$3/100,"SB",IF(VALUE('SUMMARY WEEK'!O945)&gt;MASTER!$B$4/100,"B",IF(VALUE('SUMMARY WEEK'!O945)&gt;MASTER!$B$5/100,"C","K"))),'SUMMARY WEEK'!O945))</f>
        <v/>
      </c>
      <c r="P945" s="20" t="str">
        <f>IF(ISBLANK('SUMMARY WEEK'!P945),'SUMMARY WEEK'!P945,IFERROR(IF(VALUE('SUMMARY WEEK'!P945)&gt;MASTER!$B$3/100,"SB",IF(VALUE('SUMMARY WEEK'!P945)&gt;MASTER!$B$4/100,"B",IF(VALUE('SUMMARY WEEK'!P945)&gt;MASTER!$B$5/100,"C","K"))),'SUMMARY WEEK'!P945))</f>
        <v/>
      </c>
      <c r="Q945" s="20" t="str">
        <f>IF(ISBLANK('SUMMARY WEEK'!Q945),'SUMMARY WEEK'!Q945,IFERROR(IF(VALUE('SUMMARY WEEK'!Q945)&gt;MASTER!$B$3/100,"SB",IF(VALUE('SUMMARY WEEK'!Q945)&gt;MASTER!$B$4/100,"B",IF(VALUE('SUMMARY WEEK'!Q945)&gt;MASTER!$B$5/100,"C","K"))),'SUMMARY WEEK'!Q945))</f>
        <v/>
      </c>
      <c r="R945" s="20" t="str">
        <f>IF(ISBLANK('SUMMARY WEEK'!R945),'SUMMARY WEEK'!R945,IFERROR(IF(VALUE('SUMMARY WEEK'!R945)&gt;MASTER!$B$3/100,"SB",IF(VALUE('SUMMARY WEEK'!R945)&gt;MASTER!$B$4/100,"B",IF(VALUE('SUMMARY WEEK'!R945)&gt;MASTER!$B$5/100,"C","K"))),'SUMMARY WEEK'!R945))</f>
        <v/>
      </c>
      <c r="S945" s="20" t="str">
        <f>IF(ISBLANK('SUMMARY WEEK'!S945),'SUMMARY WEEK'!S945,IFERROR(IF(VALUE('SUMMARY WEEK'!S945)&gt;MASTER!$B$3/100,"SB",IF(VALUE('SUMMARY WEEK'!S945)&gt;MASTER!$B$4/100,"B",IF(VALUE('SUMMARY WEEK'!S945)&gt;MASTER!$B$5/100,"C","K"))),'SUMMARY WEEK'!S945))</f>
        <v/>
      </c>
      <c r="T945" s="20" t="str">
        <f>IF(ISBLANK('SUMMARY WEEK'!T945),'SUMMARY WEEK'!T945,IFERROR(IF(VALUE('SUMMARY WEEK'!T945)&gt;MASTER!$B$3/100,"SB",IF(VALUE('SUMMARY WEEK'!T945)&gt;MASTER!$B$4/100,"B",IF(VALUE('SUMMARY WEEK'!T945)&gt;MASTER!$B$5/100,"C","K"))),'SUMMARY WEEK'!T945))</f>
        <v/>
      </c>
      <c r="U945" s="20" t="str">
        <f>IF(ISBLANK('SUMMARY WEEK'!U945),'SUMMARY WEEK'!U945,IFERROR(IF(VALUE('SUMMARY WEEK'!U945)&gt;MASTER!$B$3/100,"SB",IF(VALUE('SUMMARY WEEK'!U945)&gt;MASTER!$B$4/100,"B",IF(VALUE('SUMMARY WEEK'!U945)&gt;MASTER!$B$5/100,"C","K"))),'SUMMARY WEEK'!U945))</f>
        <v/>
      </c>
      <c r="V945" s="20" t="str">
        <f>IF(ISBLANK('SUMMARY WEEK'!V945),'SUMMARY WEEK'!V945,IFERROR(IF(VALUE('SUMMARY WEEK'!V945)&gt;MASTER!$B$3/100,"SB",IF(VALUE('SUMMARY WEEK'!V945)&gt;MASTER!$B$4/100,"B",IF(VALUE('SUMMARY WEEK'!V945)&gt;MASTER!$B$5/100,"C","K"))),'SUMMARY WEEK'!V945))</f>
        <v/>
      </c>
      <c r="W945" s="20" t="str">
        <f>IF(ISBLANK('SUMMARY WEEK'!W945),'SUMMARY WEEK'!W945,IFERROR(IF(VALUE('SUMMARY WEEK'!W945)&gt;MASTER!$B$3/100,"SB",IF(VALUE('SUMMARY WEEK'!W945)&gt;MASTER!$B$4/100,"B",IF(VALUE('SUMMARY WEEK'!W945)&gt;MASTER!$B$5/100,"C","K"))),'SUMMARY WEEK'!W945))</f>
        <v/>
      </c>
      <c r="X945" s="20" t="str">
        <f>IF(ISBLANK('SUMMARY WEEK'!X945),'SUMMARY WEEK'!X945,IFERROR(IF(VALUE('SUMMARY WEEK'!X945)&gt;MASTER!$B$3/100,"SB",IF(VALUE('SUMMARY WEEK'!X945)&gt;MASTER!$B$4/100,"B",IF(VALUE('SUMMARY WEEK'!X945)&gt;MASTER!$B$5/100,"C","K"))),'SUMMARY WEEK'!X945))</f>
        <v/>
      </c>
      <c r="Y945" s="20" t="str">
        <f>IF(ISBLANK('SUMMARY WEEK'!Y945),'SUMMARY WEEK'!Y945,IFERROR(IF(VALUE('SUMMARY WEEK'!Y945)&gt;MASTER!$B$3/100,"SB",IF(VALUE('SUMMARY WEEK'!Y945)&gt;MASTER!$B$4/100,"B",IF(VALUE('SUMMARY WEEK'!Y945)&gt;MASTER!$B$5/100,"C","K"))),'SUMMARY WEEK'!Y945))</f>
        <v/>
      </c>
      <c r="Z945" s="20" t="str">
        <f>IF(ISBLANK('SUMMARY WEEK'!Z945),'SUMMARY WEEK'!Z945,IFERROR(IF(VALUE('SUMMARY WEEK'!Z945)&gt;MASTER!$B$3/100,"SB",IF(VALUE('SUMMARY WEEK'!Z945)&gt;MASTER!$B$4/100,"B",IF(VALUE('SUMMARY WEEK'!Z945)&gt;MASTER!$B$5/100,"C","K"))),'SUMMARY WEEK'!Z945))</f>
        <v/>
      </c>
      <c r="AA945" s="20"/>
    </row>
    <row r="946">
      <c r="A946" s="18" t="str">
        <f>IF(ISBLANK('SUMMARY WEEK'!A946),'SUMMARY WEEK'!A946,IFERROR(IF(VALUE('SUMMARY WEEK'!A946)&gt;MASTER!$B$3/100,"SB",IF(VALUE('SUMMARY WEEK'!A946)&gt;MASTER!$B$4/100,"B",IF(VALUE('SUMMARY WEEK'!A946)&gt;MASTER!$B$5/100,"C","K"))),'SUMMARY WEEK'!A946))</f>
        <v/>
      </c>
      <c r="B946" s="19" t="str">
        <f>IF(ISBLANK('SUMMARY WEEK'!B946),'SUMMARY WEEK'!B946,IFERROR(IF(VALUE('SUMMARY WEEK'!B946)&gt;MASTER!$B$3/100,"SB",IF(VALUE('SUMMARY WEEK'!B946)&gt;MASTER!$B$4/100,"B",IF(VALUE('SUMMARY WEEK'!B946)&gt;MASTER!$B$5/100,"C","K"))),'SUMMARY WEEK'!B946))</f>
        <v/>
      </c>
      <c r="C946" s="20" t="str">
        <f>IF(ISBLANK('SUMMARY WEEK'!C946),'SUMMARY WEEK'!C946,IFERROR(IF(VALUE('SUMMARY WEEK'!C946)&gt;MASTER!$B$3/100,"SB",IF(VALUE('SUMMARY WEEK'!C946)&gt;MASTER!$B$4/100,"B",IF(VALUE('SUMMARY WEEK'!C946)&gt;MASTER!$B$5/100,"C","K"))),'SUMMARY WEEK'!C946))</f>
        <v/>
      </c>
      <c r="D946" s="20" t="str">
        <f>IF(ISBLANK('SUMMARY WEEK'!D946),'SUMMARY WEEK'!D946,IFERROR(IF(VALUE('SUMMARY WEEK'!D946)&gt;MASTER!$B$3/100,"SB",IF(VALUE('SUMMARY WEEK'!D946)&gt;MASTER!$B$4/100,"B",IF(VALUE('SUMMARY WEEK'!D946)&gt;MASTER!$B$5/100,"C","K"))),'SUMMARY WEEK'!D946))</f>
        <v/>
      </c>
      <c r="E946" s="20" t="str">
        <f>IF(ISBLANK('SUMMARY WEEK'!E946),'SUMMARY WEEK'!E946,IFERROR(IF(VALUE('SUMMARY WEEK'!E946)&gt;MASTER!$B$3/100,"SB",IF(VALUE('SUMMARY WEEK'!E946)&gt;MASTER!$B$4/100,"B",IF(VALUE('SUMMARY WEEK'!E946)&gt;MASTER!$B$5/100,"C","K"))),'SUMMARY WEEK'!E946))</f>
        <v/>
      </c>
      <c r="F946" s="20" t="str">
        <f>IF(ISBLANK('SUMMARY WEEK'!F946),'SUMMARY WEEK'!F946,IFERROR(IF(VALUE('SUMMARY WEEK'!F946)&gt;MASTER!$B$3/100,"SB",IF(VALUE('SUMMARY WEEK'!F946)&gt;MASTER!$B$4/100,"B",IF(VALUE('SUMMARY WEEK'!F946)&gt;MASTER!$B$5/100,"C","K"))),'SUMMARY WEEK'!F946))</f>
        <v/>
      </c>
      <c r="G946" s="20" t="str">
        <f>IF(ISBLANK('SUMMARY WEEK'!G946),'SUMMARY WEEK'!G946,IFERROR(IF(VALUE('SUMMARY WEEK'!G946)&gt;MASTER!$B$3/100,"SB",IF(VALUE('SUMMARY WEEK'!G946)&gt;MASTER!$B$4/100,"B",IF(VALUE('SUMMARY WEEK'!G946)&gt;MASTER!$B$5/100,"C","K"))),'SUMMARY WEEK'!G946))</f>
        <v/>
      </c>
      <c r="H946" s="20" t="str">
        <f>IF(ISBLANK('SUMMARY WEEK'!H946),'SUMMARY WEEK'!H946,IFERROR(IF(VALUE('SUMMARY WEEK'!H946)&gt;MASTER!$B$3/100,"SB",IF(VALUE('SUMMARY WEEK'!H946)&gt;MASTER!$B$4/100,"B",IF(VALUE('SUMMARY WEEK'!H946)&gt;MASTER!$B$5/100,"C","K"))),'SUMMARY WEEK'!H946))</f>
        <v/>
      </c>
      <c r="I946" s="20" t="str">
        <f>IF(ISBLANK('SUMMARY WEEK'!I946),'SUMMARY WEEK'!I946,IFERROR(IF(VALUE('SUMMARY WEEK'!I946)&gt;MASTER!$B$3/100,"SB",IF(VALUE('SUMMARY WEEK'!I946)&gt;MASTER!$B$4/100,"B",IF(VALUE('SUMMARY WEEK'!I946)&gt;MASTER!$B$5/100,"C","K"))),'SUMMARY WEEK'!I946))</f>
        <v/>
      </c>
      <c r="J946" s="20" t="str">
        <f>IF(ISBLANK('SUMMARY WEEK'!J946),'SUMMARY WEEK'!J946,IFERROR(IF(VALUE('SUMMARY WEEK'!J946)&gt;MASTER!$B$3/100,"SB",IF(VALUE('SUMMARY WEEK'!J946)&gt;MASTER!$B$4/100,"B",IF(VALUE('SUMMARY WEEK'!J946)&gt;MASTER!$B$5/100,"C","K"))),'SUMMARY WEEK'!J946))</f>
        <v/>
      </c>
      <c r="K946" s="20" t="str">
        <f>IF(ISBLANK('SUMMARY WEEK'!K946),'SUMMARY WEEK'!K946,IFERROR(IF(VALUE('SUMMARY WEEK'!K946)&gt;MASTER!$B$3/100,"SB",IF(VALUE('SUMMARY WEEK'!K946)&gt;MASTER!$B$4/100,"B",IF(VALUE('SUMMARY WEEK'!K946)&gt;MASTER!$B$5/100,"C","K"))),'SUMMARY WEEK'!K946))</f>
        <v/>
      </c>
      <c r="L946" s="20" t="str">
        <f>IF(ISBLANK('SUMMARY WEEK'!L946),'SUMMARY WEEK'!L946,IFERROR(IF(VALUE('SUMMARY WEEK'!L946)&gt;MASTER!$B$3/100,"SB",IF(VALUE('SUMMARY WEEK'!L946)&gt;MASTER!$B$4/100,"B",IF(VALUE('SUMMARY WEEK'!L946)&gt;MASTER!$B$5/100,"C","K"))),'SUMMARY WEEK'!L946))</f>
        <v/>
      </c>
      <c r="M946" s="20" t="str">
        <f>IF(ISBLANK('SUMMARY WEEK'!M946),'SUMMARY WEEK'!M946,IFERROR(IF(VALUE('SUMMARY WEEK'!M946)&gt;MASTER!$B$3/100,"SB",IF(VALUE('SUMMARY WEEK'!M946)&gt;MASTER!$B$4/100,"B",IF(VALUE('SUMMARY WEEK'!M946)&gt;MASTER!$B$5/100,"C","K"))),'SUMMARY WEEK'!M946))</f>
        <v/>
      </c>
      <c r="N946" s="20" t="str">
        <f>IF(ISBLANK('SUMMARY WEEK'!N946),'SUMMARY WEEK'!N946,IFERROR(IF(VALUE('SUMMARY WEEK'!N946)&gt;MASTER!$B$3/100,"SB",IF(VALUE('SUMMARY WEEK'!N946)&gt;MASTER!$B$4/100,"B",IF(VALUE('SUMMARY WEEK'!N946)&gt;MASTER!$B$5/100,"C","K"))),'SUMMARY WEEK'!N946))</f>
        <v/>
      </c>
      <c r="O946" s="20" t="str">
        <f>IF(ISBLANK('SUMMARY WEEK'!O946),'SUMMARY WEEK'!O946,IFERROR(IF(VALUE('SUMMARY WEEK'!O946)&gt;MASTER!$B$3/100,"SB",IF(VALUE('SUMMARY WEEK'!O946)&gt;MASTER!$B$4/100,"B",IF(VALUE('SUMMARY WEEK'!O946)&gt;MASTER!$B$5/100,"C","K"))),'SUMMARY WEEK'!O946))</f>
        <v/>
      </c>
      <c r="P946" s="20" t="str">
        <f>IF(ISBLANK('SUMMARY WEEK'!P946),'SUMMARY WEEK'!P946,IFERROR(IF(VALUE('SUMMARY WEEK'!P946)&gt;MASTER!$B$3/100,"SB",IF(VALUE('SUMMARY WEEK'!P946)&gt;MASTER!$B$4/100,"B",IF(VALUE('SUMMARY WEEK'!P946)&gt;MASTER!$B$5/100,"C","K"))),'SUMMARY WEEK'!P946))</f>
        <v/>
      </c>
      <c r="Q946" s="20" t="str">
        <f>IF(ISBLANK('SUMMARY WEEK'!Q946),'SUMMARY WEEK'!Q946,IFERROR(IF(VALUE('SUMMARY WEEK'!Q946)&gt;MASTER!$B$3/100,"SB",IF(VALUE('SUMMARY WEEK'!Q946)&gt;MASTER!$B$4/100,"B",IF(VALUE('SUMMARY WEEK'!Q946)&gt;MASTER!$B$5/100,"C","K"))),'SUMMARY WEEK'!Q946))</f>
        <v/>
      </c>
      <c r="R946" s="20" t="str">
        <f>IF(ISBLANK('SUMMARY WEEK'!R946),'SUMMARY WEEK'!R946,IFERROR(IF(VALUE('SUMMARY WEEK'!R946)&gt;MASTER!$B$3/100,"SB",IF(VALUE('SUMMARY WEEK'!R946)&gt;MASTER!$B$4/100,"B",IF(VALUE('SUMMARY WEEK'!R946)&gt;MASTER!$B$5/100,"C","K"))),'SUMMARY WEEK'!R946))</f>
        <v/>
      </c>
      <c r="S946" s="20" t="str">
        <f>IF(ISBLANK('SUMMARY WEEK'!S946),'SUMMARY WEEK'!S946,IFERROR(IF(VALUE('SUMMARY WEEK'!S946)&gt;MASTER!$B$3/100,"SB",IF(VALUE('SUMMARY WEEK'!S946)&gt;MASTER!$B$4/100,"B",IF(VALUE('SUMMARY WEEK'!S946)&gt;MASTER!$B$5/100,"C","K"))),'SUMMARY WEEK'!S946))</f>
        <v/>
      </c>
      <c r="T946" s="20" t="str">
        <f>IF(ISBLANK('SUMMARY WEEK'!T946),'SUMMARY WEEK'!T946,IFERROR(IF(VALUE('SUMMARY WEEK'!T946)&gt;MASTER!$B$3/100,"SB",IF(VALUE('SUMMARY WEEK'!T946)&gt;MASTER!$B$4/100,"B",IF(VALUE('SUMMARY WEEK'!T946)&gt;MASTER!$B$5/100,"C","K"))),'SUMMARY WEEK'!T946))</f>
        <v/>
      </c>
      <c r="U946" s="20" t="str">
        <f>IF(ISBLANK('SUMMARY WEEK'!U946),'SUMMARY WEEK'!U946,IFERROR(IF(VALUE('SUMMARY WEEK'!U946)&gt;MASTER!$B$3/100,"SB",IF(VALUE('SUMMARY WEEK'!U946)&gt;MASTER!$B$4/100,"B",IF(VALUE('SUMMARY WEEK'!U946)&gt;MASTER!$B$5/100,"C","K"))),'SUMMARY WEEK'!U946))</f>
        <v/>
      </c>
      <c r="V946" s="20" t="str">
        <f>IF(ISBLANK('SUMMARY WEEK'!V946),'SUMMARY WEEK'!V946,IFERROR(IF(VALUE('SUMMARY WEEK'!V946)&gt;MASTER!$B$3/100,"SB",IF(VALUE('SUMMARY WEEK'!V946)&gt;MASTER!$B$4/100,"B",IF(VALUE('SUMMARY WEEK'!V946)&gt;MASTER!$B$5/100,"C","K"))),'SUMMARY WEEK'!V946))</f>
        <v/>
      </c>
      <c r="W946" s="20" t="str">
        <f>IF(ISBLANK('SUMMARY WEEK'!W946),'SUMMARY WEEK'!W946,IFERROR(IF(VALUE('SUMMARY WEEK'!W946)&gt;MASTER!$B$3/100,"SB",IF(VALUE('SUMMARY WEEK'!W946)&gt;MASTER!$B$4/100,"B",IF(VALUE('SUMMARY WEEK'!W946)&gt;MASTER!$B$5/100,"C","K"))),'SUMMARY WEEK'!W946))</f>
        <v/>
      </c>
      <c r="X946" s="20" t="str">
        <f>IF(ISBLANK('SUMMARY WEEK'!X946),'SUMMARY WEEK'!X946,IFERROR(IF(VALUE('SUMMARY WEEK'!X946)&gt;MASTER!$B$3/100,"SB",IF(VALUE('SUMMARY WEEK'!X946)&gt;MASTER!$B$4/100,"B",IF(VALUE('SUMMARY WEEK'!X946)&gt;MASTER!$B$5/100,"C","K"))),'SUMMARY WEEK'!X946))</f>
        <v/>
      </c>
      <c r="Y946" s="20" t="str">
        <f>IF(ISBLANK('SUMMARY WEEK'!Y946),'SUMMARY WEEK'!Y946,IFERROR(IF(VALUE('SUMMARY WEEK'!Y946)&gt;MASTER!$B$3/100,"SB",IF(VALUE('SUMMARY WEEK'!Y946)&gt;MASTER!$B$4/100,"B",IF(VALUE('SUMMARY WEEK'!Y946)&gt;MASTER!$B$5/100,"C","K"))),'SUMMARY WEEK'!Y946))</f>
        <v/>
      </c>
      <c r="Z946" s="20" t="str">
        <f>IF(ISBLANK('SUMMARY WEEK'!Z946),'SUMMARY WEEK'!Z946,IFERROR(IF(VALUE('SUMMARY WEEK'!Z946)&gt;MASTER!$B$3/100,"SB",IF(VALUE('SUMMARY WEEK'!Z946)&gt;MASTER!$B$4/100,"B",IF(VALUE('SUMMARY WEEK'!Z946)&gt;MASTER!$B$5/100,"C","K"))),'SUMMARY WEEK'!Z946))</f>
        <v/>
      </c>
      <c r="AA946" s="20"/>
    </row>
    <row r="947">
      <c r="A947" s="18" t="str">
        <f>IF(ISBLANK('SUMMARY WEEK'!A947),'SUMMARY WEEK'!A947,IFERROR(IF(VALUE('SUMMARY WEEK'!A947)&gt;MASTER!$B$3/100,"SB",IF(VALUE('SUMMARY WEEK'!A947)&gt;MASTER!$B$4/100,"B",IF(VALUE('SUMMARY WEEK'!A947)&gt;MASTER!$B$5/100,"C","K"))),'SUMMARY WEEK'!A947))</f>
        <v/>
      </c>
      <c r="B947" s="19" t="str">
        <f>IF(ISBLANK('SUMMARY WEEK'!B947),'SUMMARY WEEK'!B947,IFERROR(IF(VALUE('SUMMARY WEEK'!B947)&gt;MASTER!$B$3/100,"SB",IF(VALUE('SUMMARY WEEK'!B947)&gt;MASTER!$B$4/100,"B",IF(VALUE('SUMMARY WEEK'!B947)&gt;MASTER!$B$5/100,"C","K"))),'SUMMARY WEEK'!B947))</f>
        <v/>
      </c>
      <c r="C947" s="20" t="str">
        <f>IF(ISBLANK('SUMMARY WEEK'!C947),'SUMMARY WEEK'!C947,IFERROR(IF(VALUE('SUMMARY WEEK'!C947)&gt;MASTER!$B$3/100,"SB",IF(VALUE('SUMMARY WEEK'!C947)&gt;MASTER!$B$4/100,"B",IF(VALUE('SUMMARY WEEK'!C947)&gt;MASTER!$B$5/100,"C","K"))),'SUMMARY WEEK'!C947))</f>
        <v/>
      </c>
      <c r="D947" s="20" t="str">
        <f>IF(ISBLANK('SUMMARY WEEK'!D947),'SUMMARY WEEK'!D947,IFERROR(IF(VALUE('SUMMARY WEEK'!D947)&gt;MASTER!$B$3/100,"SB",IF(VALUE('SUMMARY WEEK'!D947)&gt;MASTER!$B$4/100,"B",IF(VALUE('SUMMARY WEEK'!D947)&gt;MASTER!$B$5/100,"C","K"))),'SUMMARY WEEK'!D947))</f>
        <v/>
      </c>
      <c r="E947" s="20" t="str">
        <f>IF(ISBLANK('SUMMARY WEEK'!E947),'SUMMARY WEEK'!E947,IFERROR(IF(VALUE('SUMMARY WEEK'!E947)&gt;MASTER!$B$3/100,"SB",IF(VALUE('SUMMARY WEEK'!E947)&gt;MASTER!$B$4/100,"B",IF(VALUE('SUMMARY WEEK'!E947)&gt;MASTER!$B$5/100,"C","K"))),'SUMMARY WEEK'!E947))</f>
        <v/>
      </c>
      <c r="F947" s="20" t="str">
        <f>IF(ISBLANK('SUMMARY WEEK'!F947),'SUMMARY WEEK'!F947,IFERROR(IF(VALUE('SUMMARY WEEK'!F947)&gt;MASTER!$B$3/100,"SB",IF(VALUE('SUMMARY WEEK'!F947)&gt;MASTER!$B$4/100,"B",IF(VALUE('SUMMARY WEEK'!F947)&gt;MASTER!$B$5/100,"C","K"))),'SUMMARY WEEK'!F947))</f>
        <v/>
      </c>
      <c r="G947" s="20" t="str">
        <f>IF(ISBLANK('SUMMARY WEEK'!G947),'SUMMARY WEEK'!G947,IFERROR(IF(VALUE('SUMMARY WEEK'!G947)&gt;MASTER!$B$3/100,"SB",IF(VALUE('SUMMARY WEEK'!G947)&gt;MASTER!$B$4/100,"B",IF(VALUE('SUMMARY WEEK'!G947)&gt;MASTER!$B$5/100,"C","K"))),'SUMMARY WEEK'!G947))</f>
        <v/>
      </c>
      <c r="H947" s="20" t="str">
        <f>IF(ISBLANK('SUMMARY WEEK'!H947),'SUMMARY WEEK'!H947,IFERROR(IF(VALUE('SUMMARY WEEK'!H947)&gt;MASTER!$B$3/100,"SB",IF(VALUE('SUMMARY WEEK'!H947)&gt;MASTER!$B$4/100,"B",IF(VALUE('SUMMARY WEEK'!H947)&gt;MASTER!$B$5/100,"C","K"))),'SUMMARY WEEK'!H947))</f>
        <v/>
      </c>
      <c r="I947" s="20" t="str">
        <f>IF(ISBLANK('SUMMARY WEEK'!I947),'SUMMARY WEEK'!I947,IFERROR(IF(VALUE('SUMMARY WEEK'!I947)&gt;MASTER!$B$3/100,"SB",IF(VALUE('SUMMARY WEEK'!I947)&gt;MASTER!$B$4/100,"B",IF(VALUE('SUMMARY WEEK'!I947)&gt;MASTER!$B$5/100,"C","K"))),'SUMMARY WEEK'!I947))</f>
        <v/>
      </c>
      <c r="J947" s="20" t="str">
        <f>IF(ISBLANK('SUMMARY WEEK'!J947),'SUMMARY WEEK'!J947,IFERROR(IF(VALUE('SUMMARY WEEK'!J947)&gt;MASTER!$B$3/100,"SB",IF(VALUE('SUMMARY WEEK'!J947)&gt;MASTER!$B$4/100,"B",IF(VALUE('SUMMARY WEEK'!J947)&gt;MASTER!$B$5/100,"C","K"))),'SUMMARY WEEK'!J947))</f>
        <v/>
      </c>
      <c r="K947" s="20" t="str">
        <f>IF(ISBLANK('SUMMARY WEEK'!K947),'SUMMARY WEEK'!K947,IFERROR(IF(VALUE('SUMMARY WEEK'!K947)&gt;MASTER!$B$3/100,"SB",IF(VALUE('SUMMARY WEEK'!K947)&gt;MASTER!$B$4/100,"B",IF(VALUE('SUMMARY WEEK'!K947)&gt;MASTER!$B$5/100,"C","K"))),'SUMMARY WEEK'!K947))</f>
        <v/>
      </c>
      <c r="L947" s="20" t="str">
        <f>IF(ISBLANK('SUMMARY WEEK'!L947),'SUMMARY WEEK'!L947,IFERROR(IF(VALUE('SUMMARY WEEK'!L947)&gt;MASTER!$B$3/100,"SB",IF(VALUE('SUMMARY WEEK'!L947)&gt;MASTER!$B$4/100,"B",IF(VALUE('SUMMARY WEEK'!L947)&gt;MASTER!$B$5/100,"C","K"))),'SUMMARY WEEK'!L947))</f>
        <v/>
      </c>
      <c r="M947" s="20" t="str">
        <f>IF(ISBLANK('SUMMARY WEEK'!M947),'SUMMARY WEEK'!M947,IFERROR(IF(VALUE('SUMMARY WEEK'!M947)&gt;MASTER!$B$3/100,"SB",IF(VALUE('SUMMARY WEEK'!M947)&gt;MASTER!$B$4/100,"B",IF(VALUE('SUMMARY WEEK'!M947)&gt;MASTER!$B$5/100,"C","K"))),'SUMMARY WEEK'!M947))</f>
        <v/>
      </c>
      <c r="N947" s="20" t="str">
        <f>IF(ISBLANK('SUMMARY WEEK'!N947),'SUMMARY WEEK'!N947,IFERROR(IF(VALUE('SUMMARY WEEK'!N947)&gt;MASTER!$B$3/100,"SB",IF(VALUE('SUMMARY WEEK'!N947)&gt;MASTER!$B$4/100,"B",IF(VALUE('SUMMARY WEEK'!N947)&gt;MASTER!$B$5/100,"C","K"))),'SUMMARY WEEK'!N947))</f>
        <v/>
      </c>
      <c r="O947" s="20" t="str">
        <f>IF(ISBLANK('SUMMARY WEEK'!O947),'SUMMARY WEEK'!O947,IFERROR(IF(VALUE('SUMMARY WEEK'!O947)&gt;MASTER!$B$3/100,"SB",IF(VALUE('SUMMARY WEEK'!O947)&gt;MASTER!$B$4/100,"B",IF(VALUE('SUMMARY WEEK'!O947)&gt;MASTER!$B$5/100,"C","K"))),'SUMMARY WEEK'!O947))</f>
        <v/>
      </c>
      <c r="P947" s="20" t="str">
        <f>IF(ISBLANK('SUMMARY WEEK'!P947),'SUMMARY WEEK'!P947,IFERROR(IF(VALUE('SUMMARY WEEK'!P947)&gt;MASTER!$B$3/100,"SB",IF(VALUE('SUMMARY WEEK'!P947)&gt;MASTER!$B$4/100,"B",IF(VALUE('SUMMARY WEEK'!P947)&gt;MASTER!$B$5/100,"C","K"))),'SUMMARY WEEK'!P947))</f>
        <v/>
      </c>
      <c r="Q947" s="20" t="str">
        <f>IF(ISBLANK('SUMMARY WEEK'!Q947),'SUMMARY WEEK'!Q947,IFERROR(IF(VALUE('SUMMARY WEEK'!Q947)&gt;MASTER!$B$3/100,"SB",IF(VALUE('SUMMARY WEEK'!Q947)&gt;MASTER!$B$4/100,"B",IF(VALUE('SUMMARY WEEK'!Q947)&gt;MASTER!$B$5/100,"C","K"))),'SUMMARY WEEK'!Q947))</f>
        <v/>
      </c>
      <c r="R947" s="20" t="str">
        <f>IF(ISBLANK('SUMMARY WEEK'!R947),'SUMMARY WEEK'!R947,IFERROR(IF(VALUE('SUMMARY WEEK'!R947)&gt;MASTER!$B$3/100,"SB",IF(VALUE('SUMMARY WEEK'!R947)&gt;MASTER!$B$4/100,"B",IF(VALUE('SUMMARY WEEK'!R947)&gt;MASTER!$B$5/100,"C","K"))),'SUMMARY WEEK'!R947))</f>
        <v/>
      </c>
      <c r="S947" s="20" t="str">
        <f>IF(ISBLANK('SUMMARY WEEK'!S947),'SUMMARY WEEK'!S947,IFERROR(IF(VALUE('SUMMARY WEEK'!S947)&gt;MASTER!$B$3/100,"SB",IF(VALUE('SUMMARY WEEK'!S947)&gt;MASTER!$B$4/100,"B",IF(VALUE('SUMMARY WEEK'!S947)&gt;MASTER!$B$5/100,"C","K"))),'SUMMARY WEEK'!S947))</f>
        <v/>
      </c>
      <c r="T947" s="20" t="str">
        <f>IF(ISBLANK('SUMMARY WEEK'!T947),'SUMMARY WEEK'!T947,IFERROR(IF(VALUE('SUMMARY WEEK'!T947)&gt;MASTER!$B$3/100,"SB",IF(VALUE('SUMMARY WEEK'!T947)&gt;MASTER!$B$4/100,"B",IF(VALUE('SUMMARY WEEK'!T947)&gt;MASTER!$B$5/100,"C","K"))),'SUMMARY WEEK'!T947))</f>
        <v/>
      </c>
      <c r="U947" s="20" t="str">
        <f>IF(ISBLANK('SUMMARY WEEK'!U947),'SUMMARY WEEK'!U947,IFERROR(IF(VALUE('SUMMARY WEEK'!U947)&gt;MASTER!$B$3/100,"SB",IF(VALUE('SUMMARY WEEK'!U947)&gt;MASTER!$B$4/100,"B",IF(VALUE('SUMMARY WEEK'!U947)&gt;MASTER!$B$5/100,"C","K"))),'SUMMARY WEEK'!U947))</f>
        <v/>
      </c>
      <c r="V947" s="20" t="str">
        <f>IF(ISBLANK('SUMMARY WEEK'!V947),'SUMMARY WEEK'!V947,IFERROR(IF(VALUE('SUMMARY WEEK'!V947)&gt;MASTER!$B$3/100,"SB",IF(VALUE('SUMMARY WEEK'!V947)&gt;MASTER!$B$4/100,"B",IF(VALUE('SUMMARY WEEK'!V947)&gt;MASTER!$B$5/100,"C","K"))),'SUMMARY WEEK'!V947))</f>
        <v/>
      </c>
      <c r="W947" s="20" t="str">
        <f>IF(ISBLANK('SUMMARY WEEK'!W947),'SUMMARY WEEK'!W947,IFERROR(IF(VALUE('SUMMARY WEEK'!W947)&gt;MASTER!$B$3/100,"SB",IF(VALUE('SUMMARY WEEK'!W947)&gt;MASTER!$B$4/100,"B",IF(VALUE('SUMMARY WEEK'!W947)&gt;MASTER!$B$5/100,"C","K"))),'SUMMARY WEEK'!W947))</f>
        <v/>
      </c>
      <c r="X947" s="20" t="str">
        <f>IF(ISBLANK('SUMMARY WEEK'!X947),'SUMMARY WEEK'!X947,IFERROR(IF(VALUE('SUMMARY WEEK'!X947)&gt;MASTER!$B$3/100,"SB",IF(VALUE('SUMMARY WEEK'!X947)&gt;MASTER!$B$4/100,"B",IF(VALUE('SUMMARY WEEK'!X947)&gt;MASTER!$B$5/100,"C","K"))),'SUMMARY WEEK'!X947))</f>
        <v/>
      </c>
      <c r="Y947" s="20" t="str">
        <f>IF(ISBLANK('SUMMARY WEEK'!Y947),'SUMMARY WEEK'!Y947,IFERROR(IF(VALUE('SUMMARY WEEK'!Y947)&gt;MASTER!$B$3/100,"SB",IF(VALUE('SUMMARY WEEK'!Y947)&gt;MASTER!$B$4/100,"B",IF(VALUE('SUMMARY WEEK'!Y947)&gt;MASTER!$B$5/100,"C","K"))),'SUMMARY WEEK'!Y947))</f>
        <v/>
      </c>
      <c r="Z947" s="20" t="str">
        <f>IF(ISBLANK('SUMMARY WEEK'!Z947),'SUMMARY WEEK'!Z947,IFERROR(IF(VALUE('SUMMARY WEEK'!Z947)&gt;MASTER!$B$3/100,"SB",IF(VALUE('SUMMARY WEEK'!Z947)&gt;MASTER!$B$4/100,"B",IF(VALUE('SUMMARY WEEK'!Z947)&gt;MASTER!$B$5/100,"C","K"))),'SUMMARY WEEK'!Z947))</f>
        <v/>
      </c>
      <c r="AA947" s="20"/>
    </row>
    <row r="948">
      <c r="A948" s="18" t="str">
        <f>IF(ISBLANK('SUMMARY WEEK'!A948),'SUMMARY WEEK'!A948,IFERROR(IF(VALUE('SUMMARY WEEK'!A948)&gt;MASTER!$B$3/100,"SB",IF(VALUE('SUMMARY WEEK'!A948)&gt;MASTER!$B$4/100,"B",IF(VALUE('SUMMARY WEEK'!A948)&gt;MASTER!$B$5/100,"C","K"))),'SUMMARY WEEK'!A948))</f>
        <v/>
      </c>
      <c r="B948" s="19" t="str">
        <f>IF(ISBLANK('SUMMARY WEEK'!B948),'SUMMARY WEEK'!B948,IFERROR(IF(VALUE('SUMMARY WEEK'!B948)&gt;MASTER!$B$3/100,"SB",IF(VALUE('SUMMARY WEEK'!B948)&gt;MASTER!$B$4/100,"B",IF(VALUE('SUMMARY WEEK'!B948)&gt;MASTER!$B$5/100,"C","K"))),'SUMMARY WEEK'!B948))</f>
        <v/>
      </c>
      <c r="C948" s="20" t="str">
        <f>IF(ISBLANK('SUMMARY WEEK'!C948),'SUMMARY WEEK'!C948,IFERROR(IF(VALUE('SUMMARY WEEK'!C948)&gt;MASTER!$B$3/100,"SB",IF(VALUE('SUMMARY WEEK'!C948)&gt;MASTER!$B$4/100,"B",IF(VALUE('SUMMARY WEEK'!C948)&gt;MASTER!$B$5/100,"C","K"))),'SUMMARY WEEK'!C948))</f>
        <v/>
      </c>
      <c r="D948" s="20" t="str">
        <f>IF(ISBLANK('SUMMARY WEEK'!D948),'SUMMARY WEEK'!D948,IFERROR(IF(VALUE('SUMMARY WEEK'!D948)&gt;MASTER!$B$3/100,"SB",IF(VALUE('SUMMARY WEEK'!D948)&gt;MASTER!$B$4/100,"B",IF(VALUE('SUMMARY WEEK'!D948)&gt;MASTER!$B$5/100,"C","K"))),'SUMMARY WEEK'!D948))</f>
        <v/>
      </c>
      <c r="E948" s="20" t="str">
        <f>IF(ISBLANK('SUMMARY WEEK'!E948),'SUMMARY WEEK'!E948,IFERROR(IF(VALUE('SUMMARY WEEK'!E948)&gt;MASTER!$B$3/100,"SB",IF(VALUE('SUMMARY WEEK'!E948)&gt;MASTER!$B$4/100,"B",IF(VALUE('SUMMARY WEEK'!E948)&gt;MASTER!$B$5/100,"C","K"))),'SUMMARY WEEK'!E948))</f>
        <v/>
      </c>
      <c r="F948" s="20" t="str">
        <f>IF(ISBLANK('SUMMARY WEEK'!F948),'SUMMARY WEEK'!F948,IFERROR(IF(VALUE('SUMMARY WEEK'!F948)&gt;MASTER!$B$3/100,"SB",IF(VALUE('SUMMARY WEEK'!F948)&gt;MASTER!$B$4/100,"B",IF(VALUE('SUMMARY WEEK'!F948)&gt;MASTER!$B$5/100,"C","K"))),'SUMMARY WEEK'!F948))</f>
        <v/>
      </c>
      <c r="G948" s="20" t="str">
        <f>IF(ISBLANK('SUMMARY WEEK'!G948),'SUMMARY WEEK'!G948,IFERROR(IF(VALUE('SUMMARY WEEK'!G948)&gt;MASTER!$B$3/100,"SB",IF(VALUE('SUMMARY WEEK'!G948)&gt;MASTER!$B$4/100,"B",IF(VALUE('SUMMARY WEEK'!G948)&gt;MASTER!$B$5/100,"C","K"))),'SUMMARY WEEK'!G948))</f>
        <v/>
      </c>
      <c r="H948" s="20" t="str">
        <f>IF(ISBLANK('SUMMARY WEEK'!H948),'SUMMARY WEEK'!H948,IFERROR(IF(VALUE('SUMMARY WEEK'!H948)&gt;MASTER!$B$3/100,"SB",IF(VALUE('SUMMARY WEEK'!H948)&gt;MASTER!$B$4/100,"B",IF(VALUE('SUMMARY WEEK'!H948)&gt;MASTER!$B$5/100,"C","K"))),'SUMMARY WEEK'!H948))</f>
        <v/>
      </c>
      <c r="I948" s="20" t="str">
        <f>IF(ISBLANK('SUMMARY WEEK'!I948),'SUMMARY WEEK'!I948,IFERROR(IF(VALUE('SUMMARY WEEK'!I948)&gt;MASTER!$B$3/100,"SB",IF(VALUE('SUMMARY WEEK'!I948)&gt;MASTER!$B$4/100,"B",IF(VALUE('SUMMARY WEEK'!I948)&gt;MASTER!$B$5/100,"C","K"))),'SUMMARY WEEK'!I948))</f>
        <v/>
      </c>
      <c r="J948" s="20" t="str">
        <f>IF(ISBLANK('SUMMARY WEEK'!J948),'SUMMARY WEEK'!J948,IFERROR(IF(VALUE('SUMMARY WEEK'!J948)&gt;MASTER!$B$3/100,"SB",IF(VALUE('SUMMARY WEEK'!J948)&gt;MASTER!$B$4/100,"B",IF(VALUE('SUMMARY WEEK'!J948)&gt;MASTER!$B$5/100,"C","K"))),'SUMMARY WEEK'!J948))</f>
        <v/>
      </c>
      <c r="K948" s="20" t="str">
        <f>IF(ISBLANK('SUMMARY WEEK'!K948),'SUMMARY WEEK'!K948,IFERROR(IF(VALUE('SUMMARY WEEK'!K948)&gt;MASTER!$B$3/100,"SB",IF(VALUE('SUMMARY WEEK'!K948)&gt;MASTER!$B$4/100,"B",IF(VALUE('SUMMARY WEEK'!K948)&gt;MASTER!$B$5/100,"C","K"))),'SUMMARY WEEK'!K948))</f>
        <v/>
      </c>
      <c r="L948" s="20" t="str">
        <f>IF(ISBLANK('SUMMARY WEEK'!L948),'SUMMARY WEEK'!L948,IFERROR(IF(VALUE('SUMMARY WEEK'!L948)&gt;MASTER!$B$3/100,"SB",IF(VALUE('SUMMARY WEEK'!L948)&gt;MASTER!$B$4/100,"B",IF(VALUE('SUMMARY WEEK'!L948)&gt;MASTER!$B$5/100,"C","K"))),'SUMMARY WEEK'!L948))</f>
        <v/>
      </c>
      <c r="M948" s="20" t="str">
        <f>IF(ISBLANK('SUMMARY WEEK'!M948),'SUMMARY WEEK'!M948,IFERROR(IF(VALUE('SUMMARY WEEK'!M948)&gt;MASTER!$B$3/100,"SB",IF(VALUE('SUMMARY WEEK'!M948)&gt;MASTER!$B$4/100,"B",IF(VALUE('SUMMARY WEEK'!M948)&gt;MASTER!$B$5/100,"C","K"))),'SUMMARY WEEK'!M948))</f>
        <v/>
      </c>
      <c r="N948" s="20" t="str">
        <f>IF(ISBLANK('SUMMARY WEEK'!N948),'SUMMARY WEEK'!N948,IFERROR(IF(VALUE('SUMMARY WEEK'!N948)&gt;MASTER!$B$3/100,"SB",IF(VALUE('SUMMARY WEEK'!N948)&gt;MASTER!$B$4/100,"B",IF(VALUE('SUMMARY WEEK'!N948)&gt;MASTER!$B$5/100,"C","K"))),'SUMMARY WEEK'!N948))</f>
        <v/>
      </c>
      <c r="O948" s="20" t="str">
        <f>IF(ISBLANK('SUMMARY WEEK'!O948),'SUMMARY WEEK'!O948,IFERROR(IF(VALUE('SUMMARY WEEK'!O948)&gt;MASTER!$B$3/100,"SB",IF(VALUE('SUMMARY WEEK'!O948)&gt;MASTER!$B$4/100,"B",IF(VALUE('SUMMARY WEEK'!O948)&gt;MASTER!$B$5/100,"C","K"))),'SUMMARY WEEK'!O948))</f>
        <v/>
      </c>
      <c r="P948" s="20" t="str">
        <f>IF(ISBLANK('SUMMARY WEEK'!P948),'SUMMARY WEEK'!P948,IFERROR(IF(VALUE('SUMMARY WEEK'!P948)&gt;MASTER!$B$3/100,"SB",IF(VALUE('SUMMARY WEEK'!P948)&gt;MASTER!$B$4/100,"B",IF(VALUE('SUMMARY WEEK'!P948)&gt;MASTER!$B$5/100,"C","K"))),'SUMMARY WEEK'!P948))</f>
        <v/>
      </c>
      <c r="Q948" s="20" t="str">
        <f>IF(ISBLANK('SUMMARY WEEK'!Q948),'SUMMARY WEEK'!Q948,IFERROR(IF(VALUE('SUMMARY WEEK'!Q948)&gt;MASTER!$B$3/100,"SB",IF(VALUE('SUMMARY WEEK'!Q948)&gt;MASTER!$B$4/100,"B",IF(VALUE('SUMMARY WEEK'!Q948)&gt;MASTER!$B$5/100,"C","K"))),'SUMMARY WEEK'!Q948))</f>
        <v/>
      </c>
      <c r="R948" s="20" t="str">
        <f>IF(ISBLANK('SUMMARY WEEK'!R948),'SUMMARY WEEK'!R948,IFERROR(IF(VALUE('SUMMARY WEEK'!R948)&gt;MASTER!$B$3/100,"SB",IF(VALUE('SUMMARY WEEK'!R948)&gt;MASTER!$B$4/100,"B",IF(VALUE('SUMMARY WEEK'!R948)&gt;MASTER!$B$5/100,"C","K"))),'SUMMARY WEEK'!R948))</f>
        <v/>
      </c>
      <c r="S948" s="20" t="str">
        <f>IF(ISBLANK('SUMMARY WEEK'!S948),'SUMMARY WEEK'!S948,IFERROR(IF(VALUE('SUMMARY WEEK'!S948)&gt;MASTER!$B$3/100,"SB",IF(VALUE('SUMMARY WEEK'!S948)&gt;MASTER!$B$4/100,"B",IF(VALUE('SUMMARY WEEK'!S948)&gt;MASTER!$B$5/100,"C","K"))),'SUMMARY WEEK'!S948))</f>
        <v/>
      </c>
      <c r="T948" s="20" t="str">
        <f>IF(ISBLANK('SUMMARY WEEK'!T948),'SUMMARY WEEK'!T948,IFERROR(IF(VALUE('SUMMARY WEEK'!T948)&gt;MASTER!$B$3/100,"SB",IF(VALUE('SUMMARY WEEK'!T948)&gt;MASTER!$B$4/100,"B",IF(VALUE('SUMMARY WEEK'!T948)&gt;MASTER!$B$5/100,"C","K"))),'SUMMARY WEEK'!T948))</f>
        <v/>
      </c>
      <c r="U948" s="20" t="str">
        <f>IF(ISBLANK('SUMMARY WEEK'!U948),'SUMMARY WEEK'!U948,IFERROR(IF(VALUE('SUMMARY WEEK'!U948)&gt;MASTER!$B$3/100,"SB",IF(VALUE('SUMMARY WEEK'!U948)&gt;MASTER!$B$4/100,"B",IF(VALUE('SUMMARY WEEK'!U948)&gt;MASTER!$B$5/100,"C","K"))),'SUMMARY WEEK'!U948))</f>
        <v/>
      </c>
      <c r="V948" s="20" t="str">
        <f>IF(ISBLANK('SUMMARY WEEK'!V948),'SUMMARY WEEK'!V948,IFERROR(IF(VALUE('SUMMARY WEEK'!V948)&gt;MASTER!$B$3/100,"SB",IF(VALUE('SUMMARY WEEK'!V948)&gt;MASTER!$B$4/100,"B",IF(VALUE('SUMMARY WEEK'!V948)&gt;MASTER!$B$5/100,"C","K"))),'SUMMARY WEEK'!V948))</f>
        <v/>
      </c>
      <c r="W948" s="20" t="str">
        <f>IF(ISBLANK('SUMMARY WEEK'!W948),'SUMMARY WEEK'!W948,IFERROR(IF(VALUE('SUMMARY WEEK'!W948)&gt;MASTER!$B$3/100,"SB",IF(VALUE('SUMMARY WEEK'!W948)&gt;MASTER!$B$4/100,"B",IF(VALUE('SUMMARY WEEK'!W948)&gt;MASTER!$B$5/100,"C","K"))),'SUMMARY WEEK'!W948))</f>
        <v/>
      </c>
      <c r="X948" s="20" t="str">
        <f>IF(ISBLANK('SUMMARY WEEK'!X948),'SUMMARY WEEK'!X948,IFERROR(IF(VALUE('SUMMARY WEEK'!X948)&gt;MASTER!$B$3/100,"SB",IF(VALUE('SUMMARY WEEK'!X948)&gt;MASTER!$B$4/100,"B",IF(VALUE('SUMMARY WEEK'!X948)&gt;MASTER!$B$5/100,"C","K"))),'SUMMARY WEEK'!X948))</f>
        <v/>
      </c>
      <c r="Y948" s="20" t="str">
        <f>IF(ISBLANK('SUMMARY WEEK'!Y948),'SUMMARY WEEK'!Y948,IFERROR(IF(VALUE('SUMMARY WEEK'!Y948)&gt;MASTER!$B$3/100,"SB",IF(VALUE('SUMMARY WEEK'!Y948)&gt;MASTER!$B$4/100,"B",IF(VALUE('SUMMARY WEEK'!Y948)&gt;MASTER!$B$5/100,"C","K"))),'SUMMARY WEEK'!Y948))</f>
        <v/>
      </c>
      <c r="Z948" s="20" t="str">
        <f>IF(ISBLANK('SUMMARY WEEK'!Z948),'SUMMARY WEEK'!Z948,IFERROR(IF(VALUE('SUMMARY WEEK'!Z948)&gt;MASTER!$B$3/100,"SB",IF(VALUE('SUMMARY WEEK'!Z948)&gt;MASTER!$B$4/100,"B",IF(VALUE('SUMMARY WEEK'!Z948)&gt;MASTER!$B$5/100,"C","K"))),'SUMMARY WEEK'!Z948))</f>
        <v/>
      </c>
      <c r="AA948" s="20"/>
    </row>
    <row r="949">
      <c r="A949" s="18" t="str">
        <f>IF(ISBLANK('SUMMARY WEEK'!A949),'SUMMARY WEEK'!A949,IFERROR(IF(VALUE('SUMMARY WEEK'!A949)&gt;MASTER!$B$3/100,"SB",IF(VALUE('SUMMARY WEEK'!A949)&gt;MASTER!$B$4/100,"B",IF(VALUE('SUMMARY WEEK'!A949)&gt;MASTER!$B$5/100,"C","K"))),'SUMMARY WEEK'!A949))</f>
        <v/>
      </c>
      <c r="B949" s="19" t="str">
        <f>IF(ISBLANK('SUMMARY WEEK'!B949),'SUMMARY WEEK'!B949,IFERROR(IF(VALUE('SUMMARY WEEK'!B949)&gt;MASTER!$B$3/100,"SB",IF(VALUE('SUMMARY WEEK'!B949)&gt;MASTER!$B$4/100,"B",IF(VALUE('SUMMARY WEEK'!B949)&gt;MASTER!$B$5/100,"C","K"))),'SUMMARY WEEK'!B949))</f>
        <v/>
      </c>
      <c r="C949" s="20" t="str">
        <f>IF(ISBLANK('SUMMARY WEEK'!C949),'SUMMARY WEEK'!C949,IFERROR(IF(VALUE('SUMMARY WEEK'!C949)&gt;MASTER!$B$3/100,"SB",IF(VALUE('SUMMARY WEEK'!C949)&gt;MASTER!$B$4/100,"B",IF(VALUE('SUMMARY WEEK'!C949)&gt;MASTER!$B$5/100,"C","K"))),'SUMMARY WEEK'!C949))</f>
        <v/>
      </c>
      <c r="D949" s="20" t="str">
        <f>IF(ISBLANK('SUMMARY WEEK'!D949),'SUMMARY WEEK'!D949,IFERROR(IF(VALUE('SUMMARY WEEK'!D949)&gt;MASTER!$B$3/100,"SB",IF(VALUE('SUMMARY WEEK'!D949)&gt;MASTER!$B$4/100,"B",IF(VALUE('SUMMARY WEEK'!D949)&gt;MASTER!$B$5/100,"C","K"))),'SUMMARY WEEK'!D949))</f>
        <v/>
      </c>
      <c r="E949" s="20" t="str">
        <f>IF(ISBLANK('SUMMARY WEEK'!E949),'SUMMARY WEEK'!E949,IFERROR(IF(VALUE('SUMMARY WEEK'!E949)&gt;MASTER!$B$3/100,"SB",IF(VALUE('SUMMARY WEEK'!E949)&gt;MASTER!$B$4/100,"B",IF(VALUE('SUMMARY WEEK'!E949)&gt;MASTER!$B$5/100,"C","K"))),'SUMMARY WEEK'!E949))</f>
        <v/>
      </c>
      <c r="F949" s="20" t="str">
        <f>IF(ISBLANK('SUMMARY WEEK'!F949),'SUMMARY WEEK'!F949,IFERROR(IF(VALUE('SUMMARY WEEK'!F949)&gt;MASTER!$B$3/100,"SB",IF(VALUE('SUMMARY WEEK'!F949)&gt;MASTER!$B$4/100,"B",IF(VALUE('SUMMARY WEEK'!F949)&gt;MASTER!$B$5/100,"C","K"))),'SUMMARY WEEK'!F949))</f>
        <v/>
      </c>
      <c r="G949" s="20" t="str">
        <f>IF(ISBLANK('SUMMARY WEEK'!G949),'SUMMARY WEEK'!G949,IFERROR(IF(VALUE('SUMMARY WEEK'!G949)&gt;MASTER!$B$3/100,"SB",IF(VALUE('SUMMARY WEEK'!G949)&gt;MASTER!$B$4/100,"B",IF(VALUE('SUMMARY WEEK'!G949)&gt;MASTER!$B$5/100,"C","K"))),'SUMMARY WEEK'!G949))</f>
        <v/>
      </c>
      <c r="H949" s="20" t="str">
        <f>IF(ISBLANK('SUMMARY WEEK'!H949),'SUMMARY WEEK'!H949,IFERROR(IF(VALUE('SUMMARY WEEK'!H949)&gt;MASTER!$B$3/100,"SB",IF(VALUE('SUMMARY WEEK'!H949)&gt;MASTER!$B$4/100,"B",IF(VALUE('SUMMARY WEEK'!H949)&gt;MASTER!$B$5/100,"C","K"))),'SUMMARY WEEK'!H949))</f>
        <v/>
      </c>
      <c r="I949" s="20" t="str">
        <f>IF(ISBLANK('SUMMARY WEEK'!I949),'SUMMARY WEEK'!I949,IFERROR(IF(VALUE('SUMMARY WEEK'!I949)&gt;MASTER!$B$3/100,"SB",IF(VALUE('SUMMARY WEEK'!I949)&gt;MASTER!$B$4/100,"B",IF(VALUE('SUMMARY WEEK'!I949)&gt;MASTER!$B$5/100,"C","K"))),'SUMMARY WEEK'!I949))</f>
        <v/>
      </c>
      <c r="J949" s="20" t="str">
        <f>IF(ISBLANK('SUMMARY WEEK'!J949),'SUMMARY WEEK'!J949,IFERROR(IF(VALUE('SUMMARY WEEK'!J949)&gt;MASTER!$B$3/100,"SB",IF(VALUE('SUMMARY WEEK'!J949)&gt;MASTER!$B$4/100,"B",IF(VALUE('SUMMARY WEEK'!J949)&gt;MASTER!$B$5/100,"C","K"))),'SUMMARY WEEK'!J949))</f>
        <v/>
      </c>
      <c r="K949" s="20" t="str">
        <f>IF(ISBLANK('SUMMARY WEEK'!K949),'SUMMARY WEEK'!K949,IFERROR(IF(VALUE('SUMMARY WEEK'!K949)&gt;MASTER!$B$3/100,"SB",IF(VALUE('SUMMARY WEEK'!K949)&gt;MASTER!$B$4/100,"B",IF(VALUE('SUMMARY WEEK'!K949)&gt;MASTER!$B$5/100,"C","K"))),'SUMMARY WEEK'!K949))</f>
        <v/>
      </c>
      <c r="L949" s="20" t="str">
        <f>IF(ISBLANK('SUMMARY WEEK'!L949),'SUMMARY WEEK'!L949,IFERROR(IF(VALUE('SUMMARY WEEK'!L949)&gt;MASTER!$B$3/100,"SB",IF(VALUE('SUMMARY WEEK'!L949)&gt;MASTER!$B$4/100,"B",IF(VALUE('SUMMARY WEEK'!L949)&gt;MASTER!$B$5/100,"C","K"))),'SUMMARY WEEK'!L949))</f>
        <v/>
      </c>
      <c r="M949" s="20" t="str">
        <f>IF(ISBLANK('SUMMARY WEEK'!M949),'SUMMARY WEEK'!M949,IFERROR(IF(VALUE('SUMMARY WEEK'!M949)&gt;MASTER!$B$3/100,"SB",IF(VALUE('SUMMARY WEEK'!M949)&gt;MASTER!$B$4/100,"B",IF(VALUE('SUMMARY WEEK'!M949)&gt;MASTER!$B$5/100,"C","K"))),'SUMMARY WEEK'!M949))</f>
        <v/>
      </c>
      <c r="N949" s="20" t="str">
        <f>IF(ISBLANK('SUMMARY WEEK'!N949),'SUMMARY WEEK'!N949,IFERROR(IF(VALUE('SUMMARY WEEK'!N949)&gt;MASTER!$B$3/100,"SB",IF(VALUE('SUMMARY WEEK'!N949)&gt;MASTER!$B$4/100,"B",IF(VALUE('SUMMARY WEEK'!N949)&gt;MASTER!$B$5/100,"C","K"))),'SUMMARY WEEK'!N949))</f>
        <v/>
      </c>
      <c r="O949" s="20" t="str">
        <f>IF(ISBLANK('SUMMARY WEEK'!O949),'SUMMARY WEEK'!O949,IFERROR(IF(VALUE('SUMMARY WEEK'!O949)&gt;MASTER!$B$3/100,"SB",IF(VALUE('SUMMARY WEEK'!O949)&gt;MASTER!$B$4/100,"B",IF(VALUE('SUMMARY WEEK'!O949)&gt;MASTER!$B$5/100,"C","K"))),'SUMMARY WEEK'!O949))</f>
        <v/>
      </c>
      <c r="P949" s="20" t="str">
        <f>IF(ISBLANK('SUMMARY WEEK'!P949),'SUMMARY WEEK'!P949,IFERROR(IF(VALUE('SUMMARY WEEK'!P949)&gt;MASTER!$B$3/100,"SB",IF(VALUE('SUMMARY WEEK'!P949)&gt;MASTER!$B$4/100,"B",IF(VALUE('SUMMARY WEEK'!P949)&gt;MASTER!$B$5/100,"C","K"))),'SUMMARY WEEK'!P949))</f>
        <v/>
      </c>
      <c r="Q949" s="20" t="str">
        <f>IF(ISBLANK('SUMMARY WEEK'!Q949),'SUMMARY WEEK'!Q949,IFERROR(IF(VALUE('SUMMARY WEEK'!Q949)&gt;MASTER!$B$3/100,"SB",IF(VALUE('SUMMARY WEEK'!Q949)&gt;MASTER!$B$4/100,"B",IF(VALUE('SUMMARY WEEK'!Q949)&gt;MASTER!$B$5/100,"C","K"))),'SUMMARY WEEK'!Q949))</f>
        <v/>
      </c>
      <c r="R949" s="20" t="str">
        <f>IF(ISBLANK('SUMMARY WEEK'!R949),'SUMMARY WEEK'!R949,IFERROR(IF(VALUE('SUMMARY WEEK'!R949)&gt;MASTER!$B$3/100,"SB",IF(VALUE('SUMMARY WEEK'!R949)&gt;MASTER!$B$4/100,"B",IF(VALUE('SUMMARY WEEK'!R949)&gt;MASTER!$B$5/100,"C","K"))),'SUMMARY WEEK'!R949))</f>
        <v/>
      </c>
      <c r="S949" s="20" t="str">
        <f>IF(ISBLANK('SUMMARY WEEK'!S949),'SUMMARY WEEK'!S949,IFERROR(IF(VALUE('SUMMARY WEEK'!S949)&gt;MASTER!$B$3/100,"SB",IF(VALUE('SUMMARY WEEK'!S949)&gt;MASTER!$B$4/100,"B",IF(VALUE('SUMMARY WEEK'!S949)&gt;MASTER!$B$5/100,"C","K"))),'SUMMARY WEEK'!S949))</f>
        <v/>
      </c>
      <c r="T949" s="20" t="str">
        <f>IF(ISBLANK('SUMMARY WEEK'!T949),'SUMMARY WEEK'!T949,IFERROR(IF(VALUE('SUMMARY WEEK'!T949)&gt;MASTER!$B$3/100,"SB",IF(VALUE('SUMMARY WEEK'!T949)&gt;MASTER!$B$4/100,"B",IF(VALUE('SUMMARY WEEK'!T949)&gt;MASTER!$B$5/100,"C","K"))),'SUMMARY WEEK'!T949))</f>
        <v/>
      </c>
      <c r="U949" s="20" t="str">
        <f>IF(ISBLANK('SUMMARY WEEK'!U949),'SUMMARY WEEK'!U949,IFERROR(IF(VALUE('SUMMARY WEEK'!U949)&gt;MASTER!$B$3/100,"SB",IF(VALUE('SUMMARY WEEK'!U949)&gt;MASTER!$B$4/100,"B",IF(VALUE('SUMMARY WEEK'!U949)&gt;MASTER!$B$5/100,"C","K"))),'SUMMARY WEEK'!U949))</f>
        <v/>
      </c>
      <c r="V949" s="20" t="str">
        <f>IF(ISBLANK('SUMMARY WEEK'!V949),'SUMMARY WEEK'!V949,IFERROR(IF(VALUE('SUMMARY WEEK'!V949)&gt;MASTER!$B$3/100,"SB",IF(VALUE('SUMMARY WEEK'!V949)&gt;MASTER!$B$4/100,"B",IF(VALUE('SUMMARY WEEK'!V949)&gt;MASTER!$B$5/100,"C","K"))),'SUMMARY WEEK'!V949))</f>
        <v/>
      </c>
      <c r="W949" s="20" t="str">
        <f>IF(ISBLANK('SUMMARY WEEK'!W949),'SUMMARY WEEK'!W949,IFERROR(IF(VALUE('SUMMARY WEEK'!W949)&gt;MASTER!$B$3/100,"SB",IF(VALUE('SUMMARY WEEK'!W949)&gt;MASTER!$B$4/100,"B",IF(VALUE('SUMMARY WEEK'!W949)&gt;MASTER!$B$5/100,"C","K"))),'SUMMARY WEEK'!W949))</f>
        <v/>
      </c>
      <c r="X949" s="20" t="str">
        <f>IF(ISBLANK('SUMMARY WEEK'!X949),'SUMMARY WEEK'!X949,IFERROR(IF(VALUE('SUMMARY WEEK'!X949)&gt;MASTER!$B$3/100,"SB",IF(VALUE('SUMMARY WEEK'!X949)&gt;MASTER!$B$4/100,"B",IF(VALUE('SUMMARY WEEK'!X949)&gt;MASTER!$B$5/100,"C","K"))),'SUMMARY WEEK'!X949))</f>
        <v/>
      </c>
      <c r="Y949" s="20" t="str">
        <f>IF(ISBLANK('SUMMARY WEEK'!Y949),'SUMMARY WEEK'!Y949,IFERROR(IF(VALUE('SUMMARY WEEK'!Y949)&gt;MASTER!$B$3/100,"SB",IF(VALUE('SUMMARY WEEK'!Y949)&gt;MASTER!$B$4/100,"B",IF(VALUE('SUMMARY WEEK'!Y949)&gt;MASTER!$B$5/100,"C","K"))),'SUMMARY WEEK'!Y949))</f>
        <v/>
      </c>
      <c r="Z949" s="20" t="str">
        <f>IF(ISBLANK('SUMMARY WEEK'!Z949),'SUMMARY WEEK'!Z949,IFERROR(IF(VALUE('SUMMARY WEEK'!Z949)&gt;MASTER!$B$3/100,"SB",IF(VALUE('SUMMARY WEEK'!Z949)&gt;MASTER!$B$4/100,"B",IF(VALUE('SUMMARY WEEK'!Z949)&gt;MASTER!$B$5/100,"C","K"))),'SUMMARY WEEK'!Z949))</f>
        <v/>
      </c>
      <c r="AA949" s="20"/>
    </row>
    <row r="950">
      <c r="A950" s="18" t="str">
        <f>IF(ISBLANK('SUMMARY WEEK'!A950),'SUMMARY WEEK'!A950,IFERROR(IF(VALUE('SUMMARY WEEK'!A950)&gt;MASTER!$B$3/100,"SB",IF(VALUE('SUMMARY WEEK'!A950)&gt;MASTER!$B$4/100,"B",IF(VALUE('SUMMARY WEEK'!A950)&gt;MASTER!$B$5/100,"C","K"))),'SUMMARY WEEK'!A950))</f>
        <v/>
      </c>
      <c r="B950" s="19" t="str">
        <f>IF(ISBLANK('SUMMARY WEEK'!B950),'SUMMARY WEEK'!B950,IFERROR(IF(VALUE('SUMMARY WEEK'!B950)&gt;MASTER!$B$3/100,"SB",IF(VALUE('SUMMARY WEEK'!B950)&gt;MASTER!$B$4/100,"B",IF(VALUE('SUMMARY WEEK'!B950)&gt;MASTER!$B$5/100,"C","K"))),'SUMMARY WEEK'!B950))</f>
        <v/>
      </c>
      <c r="C950" s="20" t="str">
        <f>IF(ISBLANK('SUMMARY WEEK'!C950),'SUMMARY WEEK'!C950,IFERROR(IF(VALUE('SUMMARY WEEK'!C950)&gt;MASTER!$B$3/100,"SB",IF(VALUE('SUMMARY WEEK'!C950)&gt;MASTER!$B$4/100,"B",IF(VALUE('SUMMARY WEEK'!C950)&gt;MASTER!$B$5/100,"C","K"))),'SUMMARY WEEK'!C950))</f>
        <v/>
      </c>
      <c r="D950" s="20" t="str">
        <f>IF(ISBLANK('SUMMARY WEEK'!D950),'SUMMARY WEEK'!D950,IFERROR(IF(VALUE('SUMMARY WEEK'!D950)&gt;MASTER!$B$3/100,"SB",IF(VALUE('SUMMARY WEEK'!D950)&gt;MASTER!$B$4/100,"B",IF(VALUE('SUMMARY WEEK'!D950)&gt;MASTER!$B$5/100,"C","K"))),'SUMMARY WEEK'!D950))</f>
        <v/>
      </c>
      <c r="E950" s="20" t="str">
        <f>IF(ISBLANK('SUMMARY WEEK'!E950),'SUMMARY WEEK'!E950,IFERROR(IF(VALUE('SUMMARY WEEK'!E950)&gt;MASTER!$B$3/100,"SB",IF(VALUE('SUMMARY WEEK'!E950)&gt;MASTER!$B$4/100,"B",IF(VALUE('SUMMARY WEEK'!E950)&gt;MASTER!$B$5/100,"C","K"))),'SUMMARY WEEK'!E950))</f>
        <v/>
      </c>
      <c r="F950" s="20" t="str">
        <f>IF(ISBLANK('SUMMARY WEEK'!F950),'SUMMARY WEEK'!F950,IFERROR(IF(VALUE('SUMMARY WEEK'!F950)&gt;MASTER!$B$3/100,"SB",IF(VALUE('SUMMARY WEEK'!F950)&gt;MASTER!$B$4/100,"B",IF(VALUE('SUMMARY WEEK'!F950)&gt;MASTER!$B$5/100,"C","K"))),'SUMMARY WEEK'!F950))</f>
        <v/>
      </c>
      <c r="G950" s="20" t="str">
        <f>IF(ISBLANK('SUMMARY WEEK'!G950),'SUMMARY WEEK'!G950,IFERROR(IF(VALUE('SUMMARY WEEK'!G950)&gt;MASTER!$B$3/100,"SB",IF(VALUE('SUMMARY WEEK'!G950)&gt;MASTER!$B$4/100,"B",IF(VALUE('SUMMARY WEEK'!G950)&gt;MASTER!$B$5/100,"C","K"))),'SUMMARY WEEK'!G950))</f>
        <v/>
      </c>
      <c r="H950" s="20" t="str">
        <f>IF(ISBLANK('SUMMARY WEEK'!H950),'SUMMARY WEEK'!H950,IFERROR(IF(VALUE('SUMMARY WEEK'!H950)&gt;MASTER!$B$3/100,"SB",IF(VALUE('SUMMARY WEEK'!H950)&gt;MASTER!$B$4/100,"B",IF(VALUE('SUMMARY WEEK'!H950)&gt;MASTER!$B$5/100,"C","K"))),'SUMMARY WEEK'!H950))</f>
        <v/>
      </c>
      <c r="I950" s="20" t="str">
        <f>IF(ISBLANK('SUMMARY WEEK'!I950),'SUMMARY WEEK'!I950,IFERROR(IF(VALUE('SUMMARY WEEK'!I950)&gt;MASTER!$B$3/100,"SB",IF(VALUE('SUMMARY WEEK'!I950)&gt;MASTER!$B$4/100,"B",IF(VALUE('SUMMARY WEEK'!I950)&gt;MASTER!$B$5/100,"C","K"))),'SUMMARY WEEK'!I950))</f>
        <v/>
      </c>
      <c r="J950" s="20" t="str">
        <f>IF(ISBLANK('SUMMARY WEEK'!J950),'SUMMARY WEEK'!J950,IFERROR(IF(VALUE('SUMMARY WEEK'!J950)&gt;MASTER!$B$3/100,"SB",IF(VALUE('SUMMARY WEEK'!J950)&gt;MASTER!$B$4/100,"B",IF(VALUE('SUMMARY WEEK'!J950)&gt;MASTER!$B$5/100,"C","K"))),'SUMMARY WEEK'!J950))</f>
        <v/>
      </c>
      <c r="K950" s="20" t="str">
        <f>IF(ISBLANK('SUMMARY WEEK'!K950),'SUMMARY WEEK'!K950,IFERROR(IF(VALUE('SUMMARY WEEK'!K950)&gt;MASTER!$B$3/100,"SB",IF(VALUE('SUMMARY WEEK'!K950)&gt;MASTER!$B$4/100,"B",IF(VALUE('SUMMARY WEEK'!K950)&gt;MASTER!$B$5/100,"C","K"))),'SUMMARY WEEK'!K950))</f>
        <v/>
      </c>
      <c r="L950" s="20" t="str">
        <f>IF(ISBLANK('SUMMARY WEEK'!L950),'SUMMARY WEEK'!L950,IFERROR(IF(VALUE('SUMMARY WEEK'!L950)&gt;MASTER!$B$3/100,"SB",IF(VALUE('SUMMARY WEEK'!L950)&gt;MASTER!$B$4/100,"B",IF(VALUE('SUMMARY WEEK'!L950)&gt;MASTER!$B$5/100,"C","K"))),'SUMMARY WEEK'!L950))</f>
        <v/>
      </c>
      <c r="M950" s="20" t="str">
        <f>IF(ISBLANK('SUMMARY WEEK'!M950),'SUMMARY WEEK'!M950,IFERROR(IF(VALUE('SUMMARY WEEK'!M950)&gt;MASTER!$B$3/100,"SB",IF(VALUE('SUMMARY WEEK'!M950)&gt;MASTER!$B$4/100,"B",IF(VALUE('SUMMARY WEEK'!M950)&gt;MASTER!$B$5/100,"C","K"))),'SUMMARY WEEK'!M950))</f>
        <v/>
      </c>
      <c r="N950" s="20" t="str">
        <f>IF(ISBLANK('SUMMARY WEEK'!N950),'SUMMARY WEEK'!N950,IFERROR(IF(VALUE('SUMMARY WEEK'!N950)&gt;MASTER!$B$3/100,"SB",IF(VALUE('SUMMARY WEEK'!N950)&gt;MASTER!$B$4/100,"B",IF(VALUE('SUMMARY WEEK'!N950)&gt;MASTER!$B$5/100,"C","K"))),'SUMMARY WEEK'!N950))</f>
        <v/>
      </c>
      <c r="O950" s="20" t="str">
        <f>IF(ISBLANK('SUMMARY WEEK'!O950),'SUMMARY WEEK'!O950,IFERROR(IF(VALUE('SUMMARY WEEK'!O950)&gt;MASTER!$B$3/100,"SB",IF(VALUE('SUMMARY WEEK'!O950)&gt;MASTER!$B$4/100,"B",IF(VALUE('SUMMARY WEEK'!O950)&gt;MASTER!$B$5/100,"C","K"))),'SUMMARY WEEK'!O950))</f>
        <v/>
      </c>
      <c r="P950" s="20" t="str">
        <f>IF(ISBLANK('SUMMARY WEEK'!P950),'SUMMARY WEEK'!P950,IFERROR(IF(VALUE('SUMMARY WEEK'!P950)&gt;MASTER!$B$3/100,"SB",IF(VALUE('SUMMARY WEEK'!P950)&gt;MASTER!$B$4/100,"B",IF(VALUE('SUMMARY WEEK'!P950)&gt;MASTER!$B$5/100,"C","K"))),'SUMMARY WEEK'!P950))</f>
        <v/>
      </c>
      <c r="Q950" s="20" t="str">
        <f>IF(ISBLANK('SUMMARY WEEK'!Q950),'SUMMARY WEEK'!Q950,IFERROR(IF(VALUE('SUMMARY WEEK'!Q950)&gt;MASTER!$B$3/100,"SB",IF(VALUE('SUMMARY WEEK'!Q950)&gt;MASTER!$B$4/100,"B",IF(VALUE('SUMMARY WEEK'!Q950)&gt;MASTER!$B$5/100,"C","K"))),'SUMMARY WEEK'!Q950))</f>
        <v/>
      </c>
      <c r="R950" s="20" t="str">
        <f>IF(ISBLANK('SUMMARY WEEK'!R950),'SUMMARY WEEK'!R950,IFERROR(IF(VALUE('SUMMARY WEEK'!R950)&gt;MASTER!$B$3/100,"SB",IF(VALUE('SUMMARY WEEK'!R950)&gt;MASTER!$B$4/100,"B",IF(VALUE('SUMMARY WEEK'!R950)&gt;MASTER!$B$5/100,"C","K"))),'SUMMARY WEEK'!R950))</f>
        <v/>
      </c>
      <c r="S950" s="20" t="str">
        <f>IF(ISBLANK('SUMMARY WEEK'!S950),'SUMMARY WEEK'!S950,IFERROR(IF(VALUE('SUMMARY WEEK'!S950)&gt;MASTER!$B$3/100,"SB",IF(VALUE('SUMMARY WEEK'!S950)&gt;MASTER!$B$4/100,"B",IF(VALUE('SUMMARY WEEK'!S950)&gt;MASTER!$B$5/100,"C","K"))),'SUMMARY WEEK'!S950))</f>
        <v/>
      </c>
      <c r="T950" s="20" t="str">
        <f>IF(ISBLANK('SUMMARY WEEK'!T950),'SUMMARY WEEK'!T950,IFERROR(IF(VALUE('SUMMARY WEEK'!T950)&gt;MASTER!$B$3/100,"SB",IF(VALUE('SUMMARY WEEK'!T950)&gt;MASTER!$B$4/100,"B",IF(VALUE('SUMMARY WEEK'!T950)&gt;MASTER!$B$5/100,"C","K"))),'SUMMARY WEEK'!T950))</f>
        <v/>
      </c>
      <c r="U950" s="20" t="str">
        <f>IF(ISBLANK('SUMMARY WEEK'!U950),'SUMMARY WEEK'!U950,IFERROR(IF(VALUE('SUMMARY WEEK'!U950)&gt;MASTER!$B$3/100,"SB",IF(VALUE('SUMMARY WEEK'!U950)&gt;MASTER!$B$4/100,"B",IF(VALUE('SUMMARY WEEK'!U950)&gt;MASTER!$B$5/100,"C","K"))),'SUMMARY WEEK'!U950))</f>
        <v/>
      </c>
      <c r="V950" s="20" t="str">
        <f>IF(ISBLANK('SUMMARY WEEK'!V950),'SUMMARY WEEK'!V950,IFERROR(IF(VALUE('SUMMARY WEEK'!V950)&gt;MASTER!$B$3/100,"SB",IF(VALUE('SUMMARY WEEK'!V950)&gt;MASTER!$B$4/100,"B",IF(VALUE('SUMMARY WEEK'!V950)&gt;MASTER!$B$5/100,"C","K"))),'SUMMARY WEEK'!V950))</f>
        <v/>
      </c>
      <c r="W950" s="20" t="str">
        <f>IF(ISBLANK('SUMMARY WEEK'!W950),'SUMMARY WEEK'!W950,IFERROR(IF(VALUE('SUMMARY WEEK'!W950)&gt;MASTER!$B$3/100,"SB",IF(VALUE('SUMMARY WEEK'!W950)&gt;MASTER!$B$4/100,"B",IF(VALUE('SUMMARY WEEK'!W950)&gt;MASTER!$B$5/100,"C","K"))),'SUMMARY WEEK'!W950))</f>
        <v/>
      </c>
      <c r="X950" s="20" t="str">
        <f>IF(ISBLANK('SUMMARY WEEK'!X950),'SUMMARY WEEK'!X950,IFERROR(IF(VALUE('SUMMARY WEEK'!X950)&gt;MASTER!$B$3/100,"SB",IF(VALUE('SUMMARY WEEK'!X950)&gt;MASTER!$B$4/100,"B",IF(VALUE('SUMMARY WEEK'!X950)&gt;MASTER!$B$5/100,"C","K"))),'SUMMARY WEEK'!X950))</f>
        <v/>
      </c>
      <c r="Y950" s="20" t="str">
        <f>IF(ISBLANK('SUMMARY WEEK'!Y950),'SUMMARY WEEK'!Y950,IFERROR(IF(VALUE('SUMMARY WEEK'!Y950)&gt;MASTER!$B$3/100,"SB",IF(VALUE('SUMMARY WEEK'!Y950)&gt;MASTER!$B$4/100,"B",IF(VALUE('SUMMARY WEEK'!Y950)&gt;MASTER!$B$5/100,"C","K"))),'SUMMARY WEEK'!Y950))</f>
        <v/>
      </c>
      <c r="Z950" s="20" t="str">
        <f>IF(ISBLANK('SUMMARY WEEK'!Z950),'SUMMARY WEEK'!Z950,IFERROR(IF(VALUE('SUMMARY WEEK'!Z950)&gt;MASTER!$B$3/100,"SB",IF(VALUE('SUMMARY WEEK'!Z950)&gt;MASTER!$B$4/100,"B",IF(VALUE('SUMMARY WEEK'!Z950)&gt;MASTER!$B$5/100,"C","K"))),'SUMMARY WEEK'!Z950))</f>
        <v/>
      </c>
      <c r="AA950" s="20"/>
    </row>
    <row r="951">
      <c r="A951" s="18" t="str">
        <f>IF(ISBLANK('SUMMARY WEEK'!A951),'SUMMARY WEEK'!A951,IFERROR(IF(VALUE('SUMMARY WEEK'!A951)&gt;MASTER!$B$3/100,"SB",IF(VALUE('SUMMARY WEEK'!A951)&gt;MASTER!$B$4/100,"B",IF(VALUE('SUMMARY WEEK'!A951)&gt;MASTER!$B$5/100,"C","K"))),'SUMMARY WEEK'!A951))</f>
        <v/>
      </c>
      <c r="B951" s="19" t="str">
        <f>IF(ISBLANK('SUMMARY WEEK'!B951),'SUMMARY WEEK'!B951,IFERROR(IF(VALUE('SUMMARY WEEK'!B951)&gt;MASTER!$B$3/100,"SB",IF(VALUE('SUMMARY WEEK'!B951)&gt;MASTER!$B$4/100,"B",IF(VALUE('SUMMARY WEEK'!B951)&gt;MASTER!$B$5/100,"C","K"))),'SUMMARY WEEK'!B951))</f>
        <v/>
      </c>
      <c r="C951" s="20" t="str">
        <f>IF(ISBLANK('SUMMARY WEEK'!C951),'SUMMARY WEEK'!C951,IFERROR(IF(VALUE('SUMMARY WEEK'!C951)&gt;MASTER!$B$3/100,"SB",IF(VALUE('SUMMARY WEEK'!C951)&gt;MASTER!$B$4/100,"B",IF(VALUE('SUMMARY WEEK'!C951)&gt;MASTER!$B$5/100,"C","K"))),'SUMMARY WEEK'!C951))</f>
        <v/>
      </c>
      <c r="D951" s="20" t="str">
        <f>IF(ISBLANK('SUMMARY WEEK'!D951),'SUMMARY WEEK'!D951,IFERROR(IF(VALUE('SUMMARY WEEK'!D951)&gt;MASTER!$B$3/100,"SB",IF(VALUE('SUMMARY WEEK'!D951)&gt;MASTER!$B$4/100,"B",IF(VALUE('SUMMARY WEEK'!D951)&gt;MASTER!$B$5/100,"C","K"))),'SUMMARY WEEK'!D951))</f>
        <v/>
      </c>
      <c r="E951" s="20" t="str">
        <f>IF(ISBLANK('SUMMARY WEEK'!E951),'SUMMARY WEEK'!E951,IFERROR(IF(VALUE('SUMMARY WEEK'!E951)&gt;MASTER!$B$3/100,"SB",IF(VALUE('SUMMARY WEEK'!E951)&gt;MASTER!$B$4/100,"B",IF(VALUE('SUMMARY WEEK'!E951)&gt;MASTER!$B$5/100,"C","K"))),'SUMMARY WEEK'!E951))</f>
        <v/>
      </c>
      <c r="F951" s="20" t="str">
        <f>IF(ISBLANK('SUMMARY WEEK'!F951),'SUMMARY WEEK'!F951,IFERROR(IF(VALUE('SUMMARY WEEK'!F951)&gt;MASTER!$B$3/100,"SB",IF(VALUE('SUMMARY WEEK'!F951)&gt;MASTER!$B$4/100,"B",IF(VALUE('SUMMARY WEEK'!F951)&gt;MASTER!$B$5/100,"C","K"))),'SUMMARY WEEK'!F951))</f>
        <v/>
      </c>
      <c r="G951" s="20" t="str">
        <f>IF(ISBLANK('SUMMARY WEEK'!G951),'SUMMARY WEEK'!G951,IFERROR(IF(VALUE('SUMMARY WEEK'!G951)&gt;MASTER!$B$3/100,"SB",IF(VALUE('SUMMARY WEEK'!G951)&gt;MASTER!$B$4/100,"B",IF(VALUE('SUMMARY WEEK'!G951)&gt;MASTER!$B$5/100,"C","K"))),'SUMMARY WEEK'!G951))</f>
        <v/>
      </c>
      <c r="H951" s="20" t="str">
        <f>IF(ISBLANK('SUMMARY WEEK'!H951),'SUMMARY WEEK'!H951,IFERROR(IF(VALUE('SUMMARY WEEK'!H951)&gt;MASTER!$B$3/100,"SB",IF(VALUE('SUMMARY WEEK'!H951)&gt;MASTER!$B$4/100,"B",IF(VALUE('SUMMARY WEEK'!H951)&gt;MASTER!$B$5/100,"C","K"))),'SUMMARY WEEK'!H951))</f>
        <v/>
      </c>
      <c r="I951" s="20" t="str">
        <f>IF(ISBLANK('SUMMARY WEEK'!I951),'SUMMARY WEEK'!I951,IFERROR(IF(VALUE('SUMMARY WEEK'!I951)&gt;MASTER!$B$3/100,"SB",IF(VALUE('SUMMARY WEEK'!I951)&gt;MASTER!$B$4/100,"B",IF(VALUE('SUMMARY WEEK'!I951)&gt;MASTER!$B$5/100,"C","K"))),'SUMMARY WEEK'!I951))</f>
        <v/>
      </c>
      <c r="J951" s="20" t="str">
        <f>IF(ISBLANK('SUMMARY WEEK'!J951),'SUMMARY WEEK'!J951,IFERROR(IF(VALUE('SUMMARY WEEK'!J951)&gt;MASTER!$B$3/100,"SB",IF(VALUE('SUMMARY WEEK'!J951)&gt;MASTER!$B$4/100,"B",IF(VALUE('SUMMARY WEEK'!J951)&gt;MASTER!$B$5/100,"C","K"))),'SUMMARY WEEK'!J951))</f>
        <v/>
      </c>
      <c r="K951" s="20" t="str">
        <f>IF(ISBLANK('SUMMARY WEEK'!K951),'SUMMARY WEEK'!K951,IFERROR(IF(VALUE('SUMMARY WEEK'!K951)&gt;MASTER!$B$3/100,"SB",IF(VALUE('SUMMARY WEEK'!K951)&gt;MASTER!$B$4/100,"B",IF(VALUE('SUMMARY WEEK'!K951)&gt;MASTER!$B$5/100,"C","K"))),'SUMMARY WEEK'!K951))</f>
        <v/>
      </c>
      <c r="L951" s="20" t="str">
        <f>IF(ISBLANK('SUMMARY WEEK'!L951),'SUMMARY WEEK'!L951,IFERROR(IF(VALUE('SUMMARY WEEK'!L951)&gt;MASTER!$B$3/100,"SB",IF(VALUE('SUMMARY WEEK'!L951)&gt;MASTER!$B$4/100,"B",IF(VALUE('SUMMARY WEEK'!L951)&gt;MASTER!$B$5/100,"C","K"))),'SUMMARY WEEK'!L951))</f>
        <v/>
      </c>
      <c r="M951" s="20" t="str">
        <f>IF(ISBLANK('SUMMARY WEEK'!M951),'SUMMARY WEEK'!M951,IFERROR(IF(VALUE('SUMMARY WEEK'!M951)&gt;MASTER!$B$3/100,"SB",IF(VALUE('SUMMARY WEEK'!M951)&gt;MASTER!$B$4/100,"B",IF(VALUE('SUMMARY WEEK'!M951)&gt;MASTER!$B$5/100,"C","K"))),'SUMMARY WEEK'!M951))</f>
        <v/>
      </c>
      <c r="N951" s="20" t="str">
        <f>IF(ISBLANK('SUMMARY WEEK'!N951),'SUMMARY WEEK'!N951,IFERROR(IF(VALUE('SUMMARY WEEK'!N951)&gt;MASTER!$B$3/100,"SB",IF(VALUE('SUMMARY WEEK'!N951)&gt;MASTER!$B$4/100,"B",IF(VALUE('SUMMARY WEEK'!N951)&gt;MASTER!$B$5/100,"C","K"))),'SUMMARY WEEK'!N951))</f>
        <v/>
      </c>
      <c r="O951" s="20" t="str">
        <f>IF(ISBLANK('SUMMARY WEEK'!O951),'SUMMARY WEEK'!O951,IFERROR(IF(VALUE('SUMMARY WEEK'!O951)&gt;MASTER!$B$3/100,"SB",IF(VALUE('SUMMARY WEEK'!O951)&gt;MASTER!$B$4/100,"B",IF(VALUE('SUMMARY WEEK'!O951)&gt;MASTER!$B$5/100,"C","K"))),'SUMMARY WEEK'!O951))</f>
        <v/>
      </c>
      <c r="P951" s="20" t="str">
        <f>IF(ISBLANK('SUMMARY WEEK'!P951),'SUMMARY WEEK'!P951,IFERROR(IF(VALUE('SUMMARY WEEK'!P951)&gt;MASTER!$B$3/100,"SB",IF(VALUE('SUMMARY WEEK'!P951)&gt;MASTER!$B$4/100,"B",IF(VALUE('SUMMARY WEEK'!P951)&gt;MASTER!$B$5/100,"C","K"))),'SUMMARY WEEK'!P951))</f>
        <v/>
      </c>
      <c r="Q951" s="20" t="str">
        <f>IF(ISBLANK('SUMMARY WEEK'!Q951),'SUMMARY WEEK'!Q951,IFERROR(IF(VALUE('SUMMARY WEEK'!Q951)&gt;MASTER!$B$3/100,"SB",IF(VALUE('SUMMARY WEEK'!Q951)&gt;MASTER!$B$4/100,"B",IF(VALUE('SUMMARY WEEK'!Q951)&gt;MASTER!$B$5/100,"C","K"))),'SUMMARY WEEK'!Q951))</f>
        <v/>
      </c>
      <c r="R951" s="20" t="str">
        <f>IF(ISBLANK('SUMMARY WEEK'!R951),'SUMMARY WEEK'!R951,IFERROR(IF(VALUE('SUMMARY WEEK'!R951)&gt;MASTER!$B$3/100,"SB",IF(VALUE('SUMMARY WEEK'!R951)&gt;MASTER!$B$4/100,"B",IF(VALUE('SUMMARY WEEK'!R951)&gt;MASTER!$B$5/100,"C","K"))),'SUMMARY WEEK'!R951))</f>
        <v/>
      </c>
      <c r="S951" s="20" t="str">
        <f>IF(ISBLANK('SUMMARY WEEK'!S951),'SUMMARY WEEK'!S951,IFERROR(IF(VALUE('SUMMARY WEEK'!S951)&gt;MASTER!$B$3/100,"SB",IF(VALUE('SUMMARY WEEK'!S951)&gt;MASTER!$B$4/100,"B",IF(VALUE('SUMMARY WEEK'!S951)&gt;MASTER!$B$5/100,"C","K"))),'SUMMARY WEEK'!S951))</f>
        <v/>
      </c>
      <c r="T951" s="20" t="str">
        <f>IF(ISBLANK('SUMMARY WEEK'!T951),'SUMMARY WEEK'!T951,IFERROR(IF(VALUE('SUMMARY WEEK'!T951)&gt;MASTER!$B$3/100,"SB",IF(VALUE('SUMMARY WEEK'!T951)&gt;MASTER!$B$4/100,"B",IF(VALUE('SUMMARY WEEK'!T951)&gt;MASTER!$B$5/100,"C","K"))),'SUMMARY WEEK'!T951))</f>
        <v/>
      </c>
      <c r="U951" s="20" t="str">
        <f>IF(ISBLANK('SUMMARY WEEK'!U951),'SUMMARY WEEK'!U951,IFERROR(IF(VALUE('SUMMARY WEEK'!U951)&gt;MASTER!$B$3/100,"SB",IF(VALUE('SUMMARY WEEK'!U951)&gt;MASTER!$B$4/100,"B",IF(VALUE('SUMMARY WEEK'!U951)&gt;MASTER!$B$5/100,"C","K"))),'SUMMARY WEEK'!U951))</f>
        <v/>
      </c>
      <c r="V951" s="20" t="str">
        <f>IF(ISBLANK('SUMMARY WEEK'!V951),'SUMMARY WEEK'!V951,IFERROR(IF(VALUE('SUMMARY WEEK'!V951)&gt;MASTER!$B$3/100,"SB",IF(VALUE('SUMMARY WEEK'!V951)&gt;MASTER!$B$4/100,"B",IF(VALUE('SUMMARY WEEK'!V951)&gt;MASTER!$B$5/100,"C","K"))),'SUMMARY WEEK'!V951))</f>
        <v/>
      </c>
      <c r="W951" s="20" t="str">
        <f>IF(ISBLANK('SUMMARY WEEK'!W951),'SUMMARY WEEK'!W951,IFERROR(IF(VALUE('SUMMARY WEEK'!W951)&gt;MASTER!$B$3/100,"SB",IF(VALUE('SUMMARY WEEK'!W951)&gt;MASTER!$B$4/100,"B",IF(VALUE('SUMMARY WEEK'!W951)&gt;MASTER!$B$5/100,"C","K"))),'SUMMARY WEEK'!W951))</f>
        <v/>
      </c>
      <c r="X951" s="20" t="str">
        <f>IF(ISBLANK('SUMMARY WEEK'!X951),'SUMMARY WEEK'!X951,IFERROR(IF(VALUE('SUMMARY WEEK'!X951)&gt;MASTER!$B$3/100,"SB",IF(VALUE('SUMMARY WEEK'!X951)&gt;MASTER!$B$4/100,"B",IF(VALUE('SUMMARY WEEK'!X951)&gt;MASTER!$B$5/100,"C","K"))),'SUMMARY WEEK'!X951))</f>
        <v/>
      </c>
      <c r="Y951" s="20" t="str">
        <f>IF(ISBLANK('SUMMARY WEEK'!Y951),'SUMMARY WEEK'!Y951,IFERROR(IF(VALUE('SUMMARY WEEK'!Y951)&gt;MASTER!$B$3/100,"SB",IF(VALUE('SUMMARY WEEK'!Y951)&gt;MASTER!$B$4/100,"B",IF(VALUE('SUMMARY WEEK'!Y951)&gt;MASTER!$B$5/100,"C","K"))),'SUMMARY WEEK'!Y951))</f>
        <v/>
      </c>
      <c r="Z951" s="20" t="str">
        <f>IF(ISBLANK('SUMMARY WEEK'!Z951),'SUMMARY WEEK'!Z951,IFERROR(IF(VALUE('SUMMARY WEEK'!Z951)&gt;MASTER!$B$3/100,"SB",IF(VALUE('SUMMARY WEEK'!Z951)&gt;MASTER!$B$4/100,"B",IF(VALUE('SUMMARY WEEK'!Z951)&gt;MASTER!$B$5/100,"C","K"))),'SUMMARY WEEK'!Z951))</f>
        <v/>
      </c>
      <c r="AA951" s="20"/>
    </row>
    <row r="952">
      <c r="A952" s="18" t="str">
        <f>IF(ISBLANK('SUMMARY WEEK'!A952),'SUMMARY WEEK'!A952,IFERROR(IF(VALUE('SUMMARY WEEK'!A952)&gt;MASTER!$B$3/100,"SB",IF(VALUE('SUMMARY WEEK'!A952)&gt;MASTER!$B$4/100,"B",IF(VALUE('SUMMARY WEEK'!A952)&gt;MASTER!$B$5/100,"C","K"))),'SUMMARY WEEK'!A952))</f>
        <v/>
      </c>
      <c r="B952" s="19" t="str">
        <f>IF(ISBLANK('SUMMARY WEEK'!B952),'SUMMARY WEEK'!B952,IFERROR(IF(VALUE('SUMMARY WEEK'!B952)&gt;MASTER!$B$3/100,"SB",IF(VALUE('SUMMARY WEEK'!B952)&gt;MASTER!$B$4/100,"B",IF(VALUE('SUMMARY WEEK'!B952)&gt;MASTER!$B$5/100,"C","K"))),'SUMMARY WEEK'!B952))</f>
        <v/>
      </c>
      <c r="C952" s="20" t="str">
        <f>IF(ISBLANK('SUMMARY WEEK'!C952),'SUMMARY WEEK'!C952,IFERROR(IF(VALUE('SUMMARY WEEK'!C952)&gt;MASTER!$B$3/100,"SB",IF(VALUE('SUMMARY WEEK'!C952)&gt;MASTER!$B$4/100,"B",IF(VALUE('SUMMARY WEEK'!C952)&gt;MASTER!$B$5/100,"C","K"))),'SUMMARY WEEK'!C952))</f>
        <v/>
      </c>
      <c r="D952" s="20" t="str">
        <f>IF(ISBLANK('SUMMARY WEEK'!D952),'SUMMARY WEEK'!D952,IFERROR(IF(VALUE('SUMMARY WEEK'!D952)&gt;MASTER!$B$3/100,"SB",IF(VALUE('SUMMARY WEEK'!D952)&gt;MASTER!$B$4/100,"B",IF(VALUE('SUMMARY WEEK'!D952)&gt;MASTER!$B$5/100,"C","K"))),'SUMMARY WEEK'!D952))</f>
        <v/>
      </c>
      <c r="E952" s="20" t="str">
        <f>IF(ISBLANK('SUMMARY WEEK'!E952),'SUMMARY WEEK'!E952,IFERROR(IF(VALUE('SUMMARY WEEK'!E952)&gt;MASTER!$B$3/100,"SB",IF(VALUE('SUMMARY WEEK'!E952)&gt;MASTER!$B$4/100,"B",IF(VALUE('SUMMARY WEEK'!E952)&gt;MASTER!$B$5/100,"C","K"))),'SUMMARY WEEK'!E952))</f>
        <v/>
      </c>
      <c r="F952" s="20" t="str">
        <f>IF(ISBLANK('SUMMARY WEEK'!F952),'SUMMARY WEEK'!F952,IFERROR(IF(VALUE('SUMMARY WEEK'!F952)&gt;MASTER!$B$3/100,"SB",IF(VALUE('SUMMARY WEEK'!F952)&gt;MASTER!$B$4/100,"B",IF(VALUE('SUMMARY WEEK'!F952)&gt;MASTER!$B$5/100,"C","K"))),'SUMMARY WEEK'!F952))</f>
        <v/>
      </c>
      <c r="G952" s="20" t="str">
        <f>IF(ISBLANK('SUMMARY WEEK'!G952),'SUMMARY WEEK'!G952,IFERROR(IF(VALUE('SUMMARY WEEK'!G952)&gt;MASTER!$B$3/100,"SB",IF(VALUE('SUMMARY WEEK'!G952)&gt;MASTER!$B$4/100,"B",IF(VALUE('SUMMARY WEEK'!G952)&gt;MASTER!$B$5/100,"C","K"))),'SUMMARY WEEK'!G952))</f>
        <v/>
      </c>
      <c r="H952" s="20" t="str">
        <f>IF(ISBLANK('SUMMARY WEEK'!H952),'SUMMARY WEEK'!H952,IFERROR(IF(VALUE('SUMMARY WEEK'!H952)&gt;MASTER!$B$3/100,"SB",IF(VALUE('SUMMARY WEEK'!H952)&gt;MASTER!$B$4/100,"B",IF(VALUE('SUMMARY WEEK'!H952)&gt;MASTER!$B$5/100,"C","K"))),'SUMMARY WEEK'!H952))</f>
        <v/>
      </c>
      <c r="I952" s="20" t="str">
        <f>IF(ISBLANK('SUMMARY WEEK'!I952),'SUMMARY WEEK'!I952,IFERROR(IF(VALUE('SUMMARY WEEK'!I952)&gt;MASTER!$B$3/100,"SB",IF(VALUE('SUMMARY WEEK'!I952)&gt;MASTER!$B$4/100,"B",IF(VALUE('SUMMARY WEEK'!I952)&gt;MASTER!$B$5/100,"C","K"))),'SUMMARY WEEK'!I952))</f>
        <v/>
      </c>
      <c r="J952" s="20" t="str">
        <f>IF(ISBLANK('SUMMARY WEEK'!J952),'SUMMARY WEEK'!J952,IFERROR(IF(VALUE('SUMMARY WEEK'!J952)&gt;MASTER!$B$3/100,"SB",IF(VALUE('SUMMARY WEEK'!J952)&gt;MASTER!$B$4/100,"B",IF(VALUE('SUMMARY WEEK'!J952)&gt;MASTER!$B$5/100,"C","K"))),'SUMMARY WEEK'!J952))</f>
        <v/>
      </c>
      <c r="K952" s="20" t="str">
        <f>IF(ISBLANK('SUMMARY WEEK'!K952),'SUMMARY WEEK'!K952,IFERROR(IF(VALUE('SUMMARY WEEK'!K952)&gt;MASTER!$B$3/100,"SB",IF(VALUE('SUMMARY WEEK'!K952)&gt;MASTER!$B$4/100,"B",IF(VALUE('SUMMARY WEEK'!K952)&gt;MASTER!$B$5/100,"C","K"))),'SUMMARY WEEK'!K952))</f>
        <v/>
      </c>
      <c r="L952" s="20" t="str">
        <f>IF(ISBLANK('SUMMARY WEEK'!L952),'SUMMARY WEEK'!L952,IFERROR(IF(VALUE('SUMMARY WEEK'!L952)&gt;MASTER!$B$3/100,"SB",IF(VALUE('SUMMARY WEEK'!L952)&gt;MASTER!$B$4/100,"B",IF(VALUE('SUMMARY WEEK'!L952)&gt;MASTER!$B$5/100,"C","K"))),'SUMMARY WEEK'!L952))</f>
        <v/>
      </c>
      <c r="M952" s="20" t="str">
        <f>IF(ISBLANK('SUMMARY WEEK'!M952),'SUMMARY WEEK'!M952,IFERROR(IF(VALUE('SUMMARY WEEK'!M952)&gt;MASTER!$B$3/100,"SB",IF(VALUE('SUMMARY WEEK'!M952)&gt;MASTER!$B$4/100,"B",IF(VALUE('SUMMARY WEEK'!M952)&gt;MASTER!$B$5/100,"C","K"))),'SUMMARY WEEK'!M952))</f>
        <v/>
      </c>
      <c r="N952" s="20" t="str">
        <f>IF(ISBLANK('SUMMARY WEEK'!N952),'SUMMARY WEEK'!N952,IFERROR(IF(VALUE('SUMMARY WEEK'!N952)&gt;MASTER!$B$3/100,"SB",IF(VALUE('SUMMARY WEEK'!N952)&gt;MASTER!$B$4/100,"B",IF(VALUE('SUMMARY WEEK'!N952)&gt;MASTER!$B$5/100,"C","K"))),'SUMMARY WEEK'!N952))</f>
        <v/>
      </c>
      <c r="O952" s="20" t="str">
        <f>IF(ISBLANK('SUMMARY WEEK'!O952),'SUMMARY WEEK'!O952,IFERROR(IF(VALUE('SUMMARY WEEK'!O952)&gt;MASTER!$B$3/100,"SB",IF(VALUE('SUMMARY WEEK'!O952)&gt;MASTER!$B$4/100,"B",IF(VALUE('SUMMARY WEEK'!O952)&gt;MASTER!$B$5/100,"C","K"))),'SUMMARY WEEK'!O952))</f>
        <v/>
      </c>
      <c r="P952" s="20" t="str">
        <f>IF(ISBLANK('SUMMARY WEEK'!P952),'SUMMARY WEEK'!P952,IFERROR(IF(VALUE('SUMMARY WEEK'!P952)&gt;MASTER!$B$3/100,"SB",IF(VALUE('SUMMARY WEEK'!P952)&gt;MASTER!$B$4/100,"B",IF(VALUE('SUMMARY WEEK'!P952)&gt;MASTER!$B$5/100,"C","K"))),'SUMMARY WEEK'!P952))</f>
        <v/>
      </c>
      <c r="Q952" s="20" t="str">
        <f>IF(ISBLANK('SUMMARY WEEK'!Q952),'SUMMARY WEEK'!Q952,IFERROR(IF(VALUE('SUMMARY WEEK'!Q952)&gt;MASTER!$B$3/100,"SB",IF(VALUE('SUMMARY WEEK'!Q952)&gt;MASTER!$B$4/100,"B",IF(VALUE('SUMMARY WEEK'!Q952)&gt;MASTER!$B$5/100,"C","K"))),'SUMMARY WEEK'!Q952))</f>
        <v/>
      </c>
      <c r="R952" s="20" t="str">
        <f>IF(ISBLANK('SUMMARY WEEK'!R952),'SUMMARY WEEK'!R952,IFERROR(IF(VALUE('SUMMARY WEEK'!R952)&gt;MASTER!$B$3/100,"SB",IF(VALUE('SUMMARY WEEK'!R952)&gt;MASTER!$B$4/100,"B",IF(VALUE('SUMMARY WEEK'!R952)&gt;MASTER!$B$5/100,"C","K"))),'SUMMARY WEEK'!R952))</f>
        <v/>
      </c>
      <c r="S952" s="20" t="str">
        <f>IF(ISBLANK('SUMMARY WEEK'!S952),'SUMMARY WEEK'!S952,IFERROR(IF(VALUE('SUMMARY WEEK'!S952)&gt;MASTER!$B$3/100,"SB",IF(VALUE('SUMMARY WEEK'!S952)&gt;MASTER!$B$4/100,"B",IF(VALUE('SUMMARY WEEK'!S952)&gt;MASTER!$B$5/100,"C","K"))),'SUMMARY WEEK'!S952))</f>
        <v/>
      </c>
      <c r="T952" s="20" t="str">
        <f>IF(ISBLANK('SUMMARY WEEK'!T952),'SUMMARY WEEK'!T952,IFERROR(IF(VALUE('SUMMARY WEEK'!T952)&gt;MASTER!$B$3/100,"SB",IF(VALUE('SUMMARY WEEK'!T952)&gt;MASTER!$B$4/100,"B",IF(VALUE('SUMMARY WEEK'!T952)&gt;MASTER!$B$5/100,"C","K"))),'SUMMARY WEEK'!T952))</f>
        <v/>
      </c>
      <c r="U952" s="20" t="str">
        <f>IF(ISBLANK('SUMMARY WEEK'!U952),'SUMMARY WEEK'!U952,IFERROR(IF(VALUE('SUMMARY WEEK'!U952)&gt;MASTER!$B$3/100,"SB",IF(VALUE('SUMMARY WEEK'!U952)&gt;MASTER!$B$4/100,"B",IF(VALUE('SUMMARY WEEK'!U952)&gt;MASTER!$B$5/100,"C","K"))),'SUMMARY WEEK'!U952))</f>
        <v/>
      </c>
      <c r="V952" s="20" t="str">
        <f>IF(ISBLANK('SUMMARY WEEK'!V952),'SUMMARY WEEK'!V952,IFERROR(IF(VALUE('SUMMARY WEEK'!V952)&gt;MASTER!$B$3/100,"SB",IF(VALUE('SUMMARY WEEK'!V952)&gt;MASTER!$B$4/100,"B",IF(VALUE('SUMMARY WEEK'!V952)&gt;MASTER!$B$5/100,"C","K"))),'SUMMARY WEEK'!V952))</f>
        <v/>
      </c>
      <c r="W952" s="20" t="str">
        <f>IF(ISBLANK('SUMMARY WEEK'!W952),'SUMMARY WEEK'!W952,IFERROR(IF(VALUE('SUMMARY WEEK'!W952)&gt;MASTER!$B$3/100,"SB",IF(VALUE('SUMMARY WEEK'!W952)&gt;MASTER!$B$4/100,"B",IF(VALUE('SUMMARY WEEK'!W952)&gt;MASTER!$B$5/100,"C","K"))),'SUMMARY WEEK'!W952))</f>
        <v/>
      </c>
      <c r="X952" s="20" t="str">
        <f>IF(ISBLANK('SUMMARY WEEK'!X952),'SUMMARY WEEK'!X952,IFERROR(IF(VALUE('SUMMARY WEEK'!X952)&gt;MASTER!$B$3/100,"SB",IF(VALUE('SUMMARY WEEK'!X952)&gt;MASTER!$B$4/100,"B",IF(VALUE('SUMMARY WEEK'!X952)&gt;MASTER!$B$5/100,"C","K"))),'SUMMARY WEEK'!X952))</f>
        <v/>
      </c>
      <c r="Y952" s="20" t="str">
        <f>IF(ISBLANK('SUMMARY WEEK'!Y952),'SUMMARY WEEK'!Y952,IFERROR(IF(VALUE('SUMMARY WEEK'!Y952)&gt;MASTER!$B$3/100,"SB",IF(VALUE('SUMMARY WEEK'!Y952)&gt;MASTER!$B$4/100,"B",IF(VALUE('SUMMARY WEEK'!Y952)&gt;MASTER!$B$5/100,"C","K"))),'SUMMARY WEEK'!Y952))</f>
        <v/>
      </c>
      <c r="Z952" s="20" t="str">
        <f>IF(ISBLANK('SUMMARY WEEK'!Z952),'SUMMARY WEEK'!Z952,IFERROR(IF(VALUE('SUMMARY WEEK'!Z952)&gt;MASTER!$B$3/100,"SB",IF(VALUE('SUMMARY WEEK'!Z952)&gt;MASTER!$B$4/100,"B",IF(VALUE('SUMMARY WEEK'!Z952)&gt;MASTER!$B$5/100,"C","K"))),'SUMMARY WEEK'!Z952))</f>
        <v/>
      </c>
      <c r="AA952" s="20"/>
    </row>
    <row r="953">
      <c r="A953" s="18" t="str">
        <f>IF(ISBLANK('SUMMARY WEEK'!A953),'SUMMARY WEEK'!A953,IFERROR(IF(VALUE('SUMMARY WEEK'!A953)&gt;MASTER!$B$3/100,"SB",IF(VALUE('SUMMARY WEEK'!A953)&gt;MASTER!$B$4/100,"B",IF(VALUE('SUMMARY WEEK'!A953)&gt;MASTER!$B$5/100,"C","K"))),'SUMMARY WEEK'!A953))</f>
        <v/>
      </c>
      <c r="B953" s="19" t="str">
        <f>IF(ISBLANK('SUMMARY WEEK'!B953),'SUMMARY WEEK'!B953,IFERROR(IF(VALUE('SUMMARY WEEK'!B953)&gt;MASTER!$B$3/100,"SB",IF(VALUE('SUMMARY WEEK'!B953)&gt;MASTER!$B$4/100,"B",IF(VALUE('SUMMARY WEEK'!B953)&gt;MASTER!$B$5/100,"C","K"))),'SUMMARY WEEK'!B953))</f>
        <v/>
      </c>
      <c r="C953" s="20" t="str">
        <f>IF(ISBLANK('SUMMARY WEEK'!C953),'SUMMARY WEEK'!C953,IFERROR(IF(VALUE('SUMMARY WEEK'!C953)&gt;MASTER!$B$3/100,"SB",IF(VALUE('SUMMARY WEEK'!C953)&gt;MASTER!$B$4/100,"B",IF(VALUE('SUMMARY WEEK'!C953)&gt;MASTER!$B$5/100,"C","K"))),'SUMMARY WEEK'!C953))</f>
        <v/>
      </c>
      <c r="D953" s="20" t="str">
        <f>IF(ISBLANK('SUMMARY WEEK'!D953),'SUMMARY WEEK'!D953,IFERROR(IF(VALUE('SUMMARY WEEK'!D953)&gt;MASTER!$B$3/100,"SB",IF(VALUE('SUMMARY WEEK'!D953)&gt;MASTER!$B$4/100,"B",IF(VALUE('SUMMARY WEEK'!D953)&gt;MASTER!$B$5/100,"C","K"))),'SUMMARY WEEK'!D953))</f>
        <v/>
      </c>
      <c r="E953" s="20" t="str">
        <f>IF(ISBLANK('SUMMARY WEEK'!E953),'SUMMARY WEEK'!E953,IFERROR(IF(VALUE('SUMMARY WEEK'!E953)&gt;MASTER!$B$3/100,"SB",IF(VALUE('SUMMARY WEEK'!E953)&gt;MASTER!$B$4/100,"B",IF(VALUE('SUMMARY WEEK'!E953)&gt;MASTER!$B$5/100,"C","K"))),'SUMMARY WEEK'!E953))</f>
        <v/>
      </c>
      <c r="F953" s="20" t="str">
        <f>IF(ISBLANK('SUMMARY WEEK'!F953),'SUMMARY WEEK'!F953,IFERROR(IF(VALUE('SUMMARY WEEK'!F953)&gt;MASTER!$B$3/100,"SB",IF(VALUE('SUMMARY WEEK'!F953)&gt;MASTER!$B$4/100,"B",IF(VALUE('SUMMARY WEEK'!F953)&gt;MASTER!$B$5/100,"C","K"))),'SUMMARY WEEK'!F953))</f>
        <v/>
      </c>
      <c r="G953" s="20" t="str">
        <f>IF(ISBLANK('SUMMARY WEEK'!G953),'SUMMARY WEEK'!G953,IFERROR(IF(VALUE('SUMMARY WEEK'!G953)&gt;MASTER!$B$3/100,"SB",IF(VALUE('SUMMARY WEEK'!G953)&gt;MASTER!$B$4/100,"B",IF(VALUE('SUMMARY WEEK'!G953)&gt;MASTER!$B$5/100,"C","K"))),'SUMMARY WEEK'!G953))</f>
        <v/>
      </c>
      <c r="H953" s="20" t="str">
        <f>IF(ISBLANK('SUMMARY WEEK'!H953),'SUMMARY WEEK'!H953,IFERROR(IF(VALUE('SUMMARY WEEK'!H953)&gt;MASTER!$B$3/100,"SB",IF(VALUE('SUMMARY WEEK'!H953)&gt;MASTER!$B$4/100,"B",IF(VALUE('SUMMARY WEEK'!H953)&gt;MASTER!$B$5/100,"C","K"))),'SUMMARY WEEK'!H953))</f>
        <v/>
      </c>
      <c r="I953" s="20" t="str">
        <f>IF(ISBLANK('SUMMARY WEEK'!I953),'SUMMARY WEEK'!I953,IFERROR(IF(VALUE('SUMMARY WEEK'!I953)&gt;MASTER!$B$3/100,"SB",IF(VALUE('SUMMARY WEEK'!I953)&gt;MASTER!$B$4/100,"B",IF(VALUE('SUMMARY WEEK'!I953)&gt;MASTER!$B$5/100,"C","K"))),'SUMMARY WEEK'!I953))</f>
        <v/>
      </c>
      <c r="J953" s="20" t="str">
        <f>IF(ISBLANK('SUMMARY WEEK'!J953),'SUMMARY WEEK'!J953,IFERROR(IF(VALUE('SUMMARY WEEK'!J953)&gt;MASTER!$B$3/100,"SB",IF(VALUE('SUMMARY WEEK'!J953)&gt;MASTER!$B$4/100,"B",IF(VALUE('SUMMARY WEEK'!J953)&gt;MASTER!$B$5/100,"C","K"))),'SUMMARY WEEK'!J953))</f>
        <v/>
      </c>
      <c r="K953" s="20" t="str">
        <f>IF(ISBLANK('SUMMARY WEEK'!K953),'SUMMARY WEEK'!K953,IFERROR(IF(VALUE('SUMMARY WEEK'!K953)&gt;MASTER!$B$3/100,"SB",IF(VALUE('SUMMARY WEEK'!K953)&gt;MASTER!$B$4/100,"B",IF(VALUE('SUMMARY WEEK'!K953)&gt;MASTER!$B$5/100,"C","K"))),'SUMMARY WEEK'!K953))</f>
        <v/>
      </c>
      <c r="L953" s="20" t="str">
        <f>IF(ISBLANK('SUMMARY WEEK'!L953),'SUMMARY WEEK'!L953,IFERROR(IF(VALUE('SUMMARY WEEK'!L953)&gt;MASTER!$B$3/100,"SB",IF(VALUE('SUMMARY WEEK'!L953)&gt;MASTER!$B$4/100,"B",IF(VALUE('SUMMARY WEEK'!L953)&gt;MASTER!$B$5/100,"C","K"))),'SUMMARY WEEK'!L953))</f>
        <v/>
      </c>
      <c r="M953" s="20" t="str">
        <f>IF(ISBLANK('SUMMARY WEEK'!M953),'SUMMARY WEEK'!M953,IFERROR(IF(VALUE('SUMMARY WEEK'!M953)&gt;MASTER!$B$3/100,"SB",IF(VALUE('SUMMARY WEEK'!M953)&gt;MASTER!$B$4/100,"B",IF(VALUE('SUMMARY WEEK'!M953)&gt;MASTER!$B$5/100,"C","K"))),'SUMMARY WEEK'!M953))</f>
        <v/>
      </c>
      <c r="N953" s="20" t="str">
        <f>IF(ISBLANK('SUMMARY WEEK'!N953),'SUMMARY WEEK'!N953,IFERROR(IF(VALUE('SUMMARY WEEK'!N953)&gt;MASTER!$B$3/100,"SB",IF(VALUE('SUMMARY WEEK'!N953)&gt;MASTER!$B$4/100,"B",IF(VALUE('SUMMARY WEEK'!N953)&gt;MASTER!$B$5/100,"C","K"))),'SUMMARY WEEK'!N953))</f>
        <v/>
      </c>
      <c r="O953" s="20" t="str">
        <f>IF(ISBLANK('SUMMARY WEEK'!O953),'SUMMARY WEEK'!O953,IFERROR(IF(VALUE('SUMMARY WEEK'!O953)&gt;MASTER!$B$3/100,"SB",IF(VALUE('SUMMARY WEEK'!O953)&gt;MASTER!$B$4/100,"B",IF(VALUE('SUMMARY WEEK'!O953)&gt;MASTER!$B$5/100,"C","K"))),'SUMMARY WEEK'!O953))</f>
        <v/>
      </c>
      <c r="P953" s="20" t="str">
        <f>IF(ISBLANK('SUMMARY WEEK'!P953),'SUMMARY WEEK'!P953,IFERROR(IF(VALUE('SUMMARY WEEK'!P953)&gt;MASTER!$B$3/100,"SB",IF(VALUE('SUMMARY WEEK'!P953)&gt;MASTER!$B$4/100,"B",IF(VALUE('SUMMARY WEEK'!P953)&gt;MASTER!$B$5/100,"C","K"))),'SUMMARY WEEK'!P953))</f>
        <v/>
      </c>
      <c r="Q953" s="20" t="str">
        <f>IF(ISBLANK('SUMMARY WEEK'!Q953),'SUMMARY WEEK'!Q953,IFERROR(IF(VALUE('SUMMARY WEEK'!Q953)&gt;MASTER!$B$3/100,"SB",IF(VALUE('SUMMARY WEEK'!Q953)&gt;MASTER!$B$4/100,"B",IF(VALUE('SUMMARY WEEK'!Q953)&gt;MASTER!$B$5/100,"C","K"))),'SUMMARY WEEK'!Q953))</f>
        <v/>
      </c>
      <c r="R953" s="20" t="str">
        <f>IF(ISBLANK('SUMMARY WEEK'!R953),'SUMMARY WEEK'!R953,IFERROR(IF(VALUE('SUMMARY WEEK'!R953)&gt;MASTER!$B$3/100,"SB",IF(VALUE('SUMMARY WEEK'!R953)&gt;MASTER!$B$4/100,"B",IF(VALUE('SUMMARY WEEK'!R953)&gt;MASTER!$B$5/100,"C","K"))),'SUMMARY WEEK'!R953))</f>
        <v/>
      </c>
      <c r="S953" s="20" t="str">
        <f>IF(ISBLANK('SUMMARY WEEK'!S953),'SUMMARY WEEK'!S953,IFERROR(IF(VALUE('SUMMARY WEEK'!S953)&gt;MASTER!$B$3/100,"SB",IF(VALUE('SUMMARY WEEK'!S953)&gt;MASTER!$B$4/100,"B",IF(VALUE('SUMMARY WEEK'!S953)&gt;MASTER!$B$5/100,"C","K"))),'SUMMARY WEEK'!S953))</f>
        <v/>
      </c>
      <c r="T953" s="20" t="str">
        <f>IF(ISBLANK('SUMMARY WEEK'!T953),'SUMMARY WEEK'!T953,IFERROR(IF(VALUE('SUMMARY WEEK'!T953)&gt;MASTER!$B$3/100,"SB",IF(VALUE('SUMMARY WEEK'!T953)&gt;MASTER!$B$4/100,"B",IF(VALUE('SUMMARY WEEK'!T953)&gt;MASTER!$B$5/100,"C","K"))),'SUMMARY WEEK'!T953))</f>
        <v/>
      </c>
      <c r="U953" s="20" t="str">
        <f>IF(ISBLANK('SUMMARY WEEK'!U953),'SUMMARY WEEK'!U953,IFERROR(IF(VALUE('SUMMARY WEEK'!U953)&gt;MASTER!$B$3/100,"SB",IF(VALUE('SUMMARY WEEK'!U953)&gt;MASTER!$B$4/100,"B",IF(VALUE('SUMMARY WEEK'!U953)&gt;MASTER!$B$5/100,"C","K"))),'SUMMARY WEEK'!U953))</f>
        <v/>
      </c>
      <c r="V953" s="20" t="str">
        <f>IF(ISBLANK('SUMMARY WEEK'!V953),'SUMMARY WEEK'!V953,IFERROR(IF(VALUE('SUMMARY WEEK'!V953)&gt;MASTER!$B$3/100,"SB",IF(VALUE('SUMMARY WEEK'!V953)&gt;MASTER!$B$4/100,"B",IF(VALUE('SUMMARY WEEK'!V953)&gt;MASTER!$B$5/100,"C","K"))),'SUMMARY WEEK'!V953))</f>
        <v/>
      </c>
      <c r="W953" s="20" t="str">
        <f>IF(ISBLANK('SUMMARY WEEK'!W953),'SUMMARY WEEK'!W953,IFERROR(IF(VALUE('SUMMARY WEEK'!W953)&gt;MASTER!$B$3/100,"SB",IF(VALUE('SUMMARY WEEK'!W953)&gt;MASTER!$B$4/100,"B",IF(VALUE('SUMMARY WEEK'!W953)&gt;MASTER!$B$5/100,"C","K"))),'SUMMARY WEEK'!W953))</f>
        <v/>
      </c>
      <c r="X953" s="20" t="str">
        <f>IF(ISBLANK('SUMMARY WEEK'!X953),'SUMMARY WEEK'!X953,IFERROR(IF(VALUE('SUMMARY WEEK'!X953)&gt;MASTER!$B$3/100,"SB",IF(VALUE('SUMMARY WEEK'!X953)&gt;MASTER!$B$4/100,"B",IF(VALUE('SUMMARY WEEK'!X953)&gt;MASTER!$B$5/100,"C","K"))),'SUMMARY WEEK'!X953))</f>
        <v/>
      </c>
      <c r="Y953" s="20" t="str">
        <f>IF(ISBLANK('SUMMARY WEEK'!Y953),'SUMMARY WEEK'!Y953,IFERROR(IF(VALUE('SUMMARY WEEK'!Y953)&gt;MASTER!$B$3/100,"SB",IF(VALUE('SUMMARY WEEK'!Y953)&gt;MASTER!$B$4/100,"B",IF(VALUE('SUMMARY WEEK'!Y953)&gt;MASTER!$B$5/100,"C","K"))),'SUMMARY WEEK'!Y953))</f>
        <v/>
      </c>
      <c r="Z953" s="20" t="str">
        <f>IF(ISBLANK('SUMMARY WEEK'!Z953),'SUMMARY WEEK'!Z953,IFERROR(IF(VALUE('SUMMARY WEEK'!Z953)&gt;MASTER!$B$3/100,"SB",IF(VALUE('SUMMARY WEEK'!Z953)&gt;MASTER!$B$4/100,"B",IF(VALUE('SUMMARY WEEK'!Z953)&gt;MASTER!$B$5/100,"C","K"))),'SUMMARY WEEK'!Z953))</f>
        <v/>
      </c>
      <c r="AA953" s="20"/>
    </row>
    <row r="954">
      <c r="A954" s="18" t="str">
        <f>IF(ISBLANK('SUMMARY WEEK'!A954),'SUMMARY WEEK'!A954,IFERROR(IF(VALUE('SUMMARY WEEK'!A954)&gt;MASTER!$B$3/100,"SB",IF(VALUE('SUMMARY WEEK'!A954)&gt;MASTER!$B$4/100,"B",IF(VALUE('SUMMARY WEEK'!A954)&gt;MASTER!$B$5/100,"C","K"))),'SUMMARY WEEK'!A954))</f>
        <v/>
      </c>
      <c r="B954" s="19" t="str">
        <f>IF(ISBLANK('SUMMARY WEEK'!B954),'SUMMARY WEEK'!B954,IFERROR(IF(VALUE('SUMMARY WEEK'!B954)&gt;MASTER!$B$3/100,"SB",IF(VALUE('SUMMARY WEEK'!B954)&gt;MASTER!$B$4/100,"B",IF(VALUE('SUMMARY WEEK'!B954)&gt;MASTER!$B$5/100,"C","K"))),'SUMMARY WEEK'!B954))</f>
        <v/>
      </c>
      <c r="C954" s="20" t="str">
        <f>IF(ISBLANK('SUMMARY WEEK'!C954),'SUMMARY WEEK'!C954,IFERROR(IF(VALUE('SUMMARY WEEK'!C954)&gt;MASTER!$B$3/100,"SB",IF(VALUE('SUMMARY WEEK'!C954)&gt;MASTER!$B$4/100,"B",IF(VALUE('SUMMARY WEEK'!C954)&gt;MASTER!$B$5/100,"C","K"))),'SUMMARY WEEK'!C954))</f>
        <v/>
      </c>
      <c r="D954" s="20" t="str">
        <f>IF(ISBLANK('SUMMARY WEEK'!D954),'SUMMARY WEEK'!D954,IFERROR(IF(VALUE('SUMMARY WEEK'!D954)&gt;MASTER!$B$3/100,"SB",IF(VALUE('SUMMARY WEEK'!D954)&gt;MASTER!$B$4/100,"B",IF(VALUE('SUMMARY WEEK'!D954)&gt;MASTER!$B$5/100,"C","K"))),'SUMMARY WEEK'!D954))</f>
        <v/>
      </c>
      <c r="E954" s="20" t="str">
        <f>IF(ISBLANK('SUMMARY WEEK'!E954),'SUMMARY WEEK'!E954,IFERROR(IF(VALUE('SUMMARY WEEK'!E954)&gt;MASTER!$B$3/100,"SB",IF(VALUE('SUMMARY WEEK'!E954)&gt;MASTER!$B$4/100,"B",IF(VALUE('SUMMARY WEEK'!E954)&gt;MASTER!$B$5/100,"C","K"))),'SUMMARY WEEK'!E954))</f>
        <v/>
      </c>
      <c r="F954" s="20" t="str">
        <f>IF(ISBLANK('SUMMARY WEEK'!F954),'SUMMARY WEEK'!F954,IFERROR(IF(VALUE('SUMMARY WEEK'!F954)&gt;MASTER!$B$3/100,"SB",IF(VALUE('SUMMARY WEEK'!F954)&gt;MASTER!$B$4/100,"B",IF(VALUE('SUMMARY WEEK'!F954)&gt;MASTER!$B$5/100,"C","K"))),'SUMMARY WEEK'!F954))</f>
        <v/>
      </c>
      <c r="G954" s="20" t="str">
        <f>IF(ISBLANK('SUMMARY WEEK'!G954),'SUMMARY WEEK'!G954,IFERROR(IF(VALUE('SUMMARY WEEK'!G954)&gt;MASTER!$B$3/100,"SB",IF(VALUE('SUMMARY WEEK'!G954)&gt;MASTER!$B$4/100,"B",IF(VALUE('SUMMARY WEEK'!G954)&gt;MASTER!$B$5/100,"C","K"))),'SUMMARY WEEK'!G954))</f>
        <v/>
      </c>
      <c r="H954" s="20" t="str">
        <f>IF(ISBLANK('SUMMARY WEEK'!H954),'SUMMARY WEEK'!H954,IFERROR(IF(VALUE('SUMMARY WEEK'!H954)&gt;MASTER!$B$3/100,"SB",IF(VALUE('SUMMARY WEEK'!H954)&gt;MASTER!$B$4/100,"B",IF(VALUE('SUMMARY WEEK'!H954)&gt;MASTER!$B$5/100,"C","K"))),'SUMMARY WEEK'!H954))</f>
        <v/>
      </c>
      <c r="I954" s="20" t="str">
        <f>IF(ISBLANK('SUMMARY WEEK'!I954),'SUMMARY WEEK'!I954,IFERROR(IF(VALUE('SUMMARY WEEK'!I954)&gt;MASTER!$B$3/100,"SB",IF(VALUE('SUMMARY WEEK'!I954)&gt;MASTER!$B$4/100,"B",IF(VALUE('SUMMARY WEEK'!I954)&gt;MASTER!$B$5/100,"C","K"))),'SUMMARY WEEK'!I954))</f>
        <v/>
      </c>
      <c r="J954" s="20" t="str">
        <f>IF(ISBLANK('SUMMARY WEEK'!J954),'SUMMARY WEEK'!J954,IFERROR(IF(VALUE('SUMMARY WEEK'!J954)&gt;MASTER!$B$3/100,"SB",IF(VALUE('SUMMARY WEEK'!J954)&gt;MASTER!$B$4/100,"B",IF(VALUE('SUMMARY WEEK'!J954)&gt;MASTER!$B$5/100,"C","K"))),'SUMMARY WEEK'!J954))</f>
        <v/>
      </c>
      <c r="K954" s="20" t="str">
        <f>IF(ISBLANK('SUMMARY WEEK'!K954),'SUMMARY WEEK'!K954,IFERROR(IF(VALUE('SUMMARY WEEK'!K954)&gt;MASTER!$B$3/100,"SB",IF(VALUE('SUMMARY WEEK'!K954)&gt;MASTER!$B$4/100,"B",IF(VALUE('SUMMARY WEEK'!K954)&gt;MASTER!$B$5/100,"C","K"))),'SUMMARY WEEK'!K954))</f>
        <v/>
      </c>
      <c r="L954" s="20" t="str">
        <f>IF(ISBLANK('SUMMARY WEEK'!L954),'SUMMARY WEEK'!L954,IFERROR(IF(VALUE('SUMMARY WEEK'!L954)&gt;MASTER!$B$3/100,"SB",IF(VALUE('SUMMARY WEEK'!L954)&gt;MASTER!$B$4/100,"B",IF(VALUE('SUMMARY WEEK'!L954)&gt;MASTER!$B$5/100,"C","K"))),'SUMMARY WEEK'!L954))</f>
        <v/>
      </c>
      <c r="M954" s="20" t="str">
        <f>IF(ISBLANK('SUMMARY WEEK'!M954),'SUMMARY WEEK'!M954,IFERROR(IF(VALUE('SUMMARY WEEK'!M954)&gt;MASTER!$B$3/100,"SB",IF(VALUE('SUMMARY WEEK'!M954)&gt;MASTER!$B$4/100,"B",IF(VALUE('SUMMARY WEEK'!M954)&gt;MASTER!$B$5/100,"C","K"))),'SUMMARY WEEK'!M954))</f>
        <v/>
      </c>
      <c r="N954" s="20" t="str">
        <f>IF(ISBLANK('SUMMARY WEEK'!N954),'SUMMARY WEEK'!N954,IFERROR(IF(VALUE('SUMMARY WEEK'!N954)&gt;MASTER!$B$3/100,"SB",IF(VALUE('SUMMARY WEEK'!N954)&gt;MASTER!$B$4/100,"B",IF(VALUE('SUMMARY WEEK'!N954)&gt;MASTER!$B$5/100,"C","K"))),'SUMMARY WEEK'!N954))</f>
        <v/>
      </c>
      <c r="O954" s="20" t="str">
        <f>IF(ISBLANK('SUMMARY WEEK'!O954),'SUMMARY WEEK'!O954,IFERROR(IF(VALUE('SUMMARY WEEK'!O954)&gt;MASTER!$B$3/100,"SB",IF(VALUE('SUMMARY WEEK'!O954)&gt;MASTER!$B$4/100,"B",IF(VALUE('SUMMARY WEEK'!O954)&gt;MASTER!$B$5/100,"C","K"))),'SUMMARY WEEK'!O954))</f>
        <v/>
      </c>
      <c r="P954" s="20" t="str">
        <f>IF(ISBLANK('SUMMARY WEEK'!P954),'SUMMARY WEEK'!P954,IFERROR(IF(VALUE('SUMMARY WEEK'!P954)&gt;MASTER!$B$3/100,"SB",IF(VALUE('SUMMARY WEEK'!P954)&gt;MASTER!$B$4/100,"B",IF(VALUE('SUMMARY WEEK'!P954)&gt;MASTER!$B$5/100,"C","K"))),'SUMMARY WEEK'!P954))</f>
        <v/>
      </c>
      <c r="Q954" s="20" t="str">
        <f>IF(ISBLANK('SUMMARY WEEK'!Q954),'SUMMARY WEEK'!Q954,IFERROR(IF(VALUE('SUMMARY WEEK'!Q954)&gt;MASTER!$B$3/100,"SB",IF(VALUE('SUMMARY WEEK'!Q954)&gt;MASTER!$B$4/100,"B",IF(VALUE('SUMMARY WEEK'!Q954)&gt;MASTER!$B$5/100,"C","K"))),'SUMMARY WEEK'!Q954))</f>
        <v/>
      </c>
      <c r="R954" s="20" t="str">
        <f>IF(ISBLANK('SUMMARY WEEK'!R954),'SUMMARY WEEK'!R954,IFERROR(IF(VALUE('SUMMARY WEEK'!R954)&gt;MASTER!$B$3/100,"SB",IF(VALUE('SUMMARY WEEK'!R954)&gt;MASTER!$B$4/100,"B",IF(VALUE('SUMMARY WEEK'!R954)&gt;MASTER!$B$5/100,"C","K"))),'SUMMARY WEEK'!R954))</f>
        <v/>
      </c>
      <c r="S954" s="20" t="str">
        <f>IF(ISBLANK('SUMMARY WEEK'!S954),'SUMMARY WEEK'!S954,IFERROR(IF(VALUE('SUMMARY WEEK'!S954)&gt;MASTER!$B$3/100,"SB",IF(VALUE('SUMMARY WEEK'!S954)&gt;MASTER!$B$4/100,"B",IF(VALUE('SUMMARY WEEK'!S954)&gt;MASTER!$B$5/100,"C","K"))),'SUMMARY WEEK'!S954))</f>
        <v/>
      </c>
      <c r="T954" s="20" t="str">
        <f>IF(ISBLANK('SUMMARY WEEK'!T954),'SUMMARY WEEK'!T954,IFERROR(IF(VALUE('SUMMARY WEEK'!T954)&gt;MASTER!$B$3/100,"SB",IF(VALUE('SUMMARY WEEK'!T954)&gt;MASTER!$B$4/100,"B",IF(VALUE('SUMMARY WEEK'!T954)&gt;MASTER!$B$5/100,"C","K"))),'SUMMARY WEEK'!T954))</f>
        <v/>
      </c>
      <c r="U954" s="20" t="str">
        <f>IF(ISBLANK('SUMMARY WEEK'!U954),'SUMMARY WEEK'!U954,IFERROR(IF(VALUE('SUMMARY WEEK'!U954)&gt;MASTER!$B$3/100,"SB",IF(VALUE('SUMMARY WEEK'!U954)&gt;MASTER!$B$4/100,"B",IF(VALUE('SUMMARY WEEK'!U954)&gt;MASTER!$B$5/100,"C","K"))),'SUMMARY WEEK'!U954))</f>
        <v/>
      </c>
      <c r="V954" s="20" t="str">
        <f>IF(ISBLANK('SUMMARY WEEK'!V954),'SUMMARY WEEK'!V954,IFERROR(IF(VALUE('SUMMARY WEEK'!V954)&gt;MASTER!$B$3/100,"SB",IF(VALUE('SUMMARY WEEK'!V954)&gt;MASTER!$B$4/100,"B",IF(VALUE('SUMMARY WEEK'!V954)&gt;MASTER!$B$5/100,"C","K"))),'SUMMARY WEEK'!V954))</f>
        <v/>
      </c>
      <c r="W954" s="20" t="str">
        <f>IF(ISBLANK('SUMMARY WEEK'!W954),'SUMMARY WEEK'!W954,IFERROR(IF(VALUE('SUMMARY WEEK'!W954)&gt;MASTER!$B$3/100,"SB",IF(VALUE('SUMMARY WEEK'!W954)&gt;MASTER!$B$4/100,"B",IF(VALUE('SUMMARY WEEK'!W954)&gt;MASTER!$B$5/100,"C","K"))),'SUMMARY WEEK'!W954))</f>
        <v/>
      </c>
      <c r="X954" s="20" t="str">
        <f>IF(ISBLANK('SUMMARY WEEK'!X954),'SUMMARY WEEK'!X954,IFERROR(IF(VALUE('SUMMARY WEEK'!X954)&gt;MASTER!$B$3/100,"SB",IF(VALUE('SUMMARY WEEK'!X954)&gt;MASTER!$B$4/100,"B",IF(VALUE('SUMMARY WEEK'!X954)&gt;MASTER!$B$5/100,"C","K"))),'SUMMARY WEEK'!X954))</f>
        <v/>
      </c>
      <c r="Y954" s="20" t="str">
        <f>IF(ISBLANK('SUMMARY WEEK'!Y954),'SUMMARY WEEK'!Y954,IFERROR(IF(VALUE('SUMMARY WEEK'!Y954)&gt;MASTER!$B$3/100,"SB",IF(VALUE('SUMMARY WEEK'!Y954)&gt;MASTER!$B$4/100,"B",IF(VALUE('SUMMARY WEEK'!Y954)&gt;MASTER!$B$5/100,"C","K"))),'SUMMARY WEEK'!Y954))</f>
        <v/>
      </c>
      <c r="Z954" s="20" t="str">
        <f>IF(ISBLANK('SUMMARY WEEK'!Z954),'SUMMARY WEEK'!Z954,IFERROR(IF(VALUE('SUMMARY WEEK'!Z954)&gt;MASTER!$B$3/100,"SB",IF(VALUE('SUMMARY WEEK'!Z954)&gt;MASTER!$B$4/100,"B",IF(VALUE('SUMMARY WEEK'!Z954)&gt;MASTER!$B$5/100,"C","K"))),'SUMMARY WEEK'!Z954))</f>
        <v/>
      </c>
      <c r="AA954" s="20"/>
    </row>
    <row r="955">
      <c r="A955" s="18" t="str">
        <f>IF(ISBLANK('SUMMARY WEEK'!A955),'SUMMARY WEEK'!A955,IFERROR(IF(VALUE('SUMMARY WEEK'!A955)&gt;MASTER!$B$3/100,"SB",IF(VALUE('SUMMARY WEEK'!A955)&gt;MASTER!$B$4/100,"B",IF(VALUE('SUMMARY WEEK'!A955)&gt;MASTER!$B$5/100,"C","K"))),'SUMMARY WEEK'!A955))</f>
        <v/>
      </c>
      <c r="B955" s="19" t="str">
        <f>IF(ISBLANK('SUMMARY WEEK'!B955),'SUMMARY WEEK'!B955,IFERROR(IF(VALUE('SUMMARY WEEK'!B955)&gt;MASTER!$B$3/100,"SB",IF(VALUE('SUMMARY WEEK'!B955)&gt;MASTER!$B$4/100,"B",IF(VALUE('SUMMARY WEEK'!B955)&gt;MASTER!$B$5/100,"C","K"))),'SUMMARY WEEK'!B955))</f>
        <v/>
      </c>
      <c r="C955" s="20" t="str">
        <f>IF(ISBLANK('SUMMARY WEEK'!C955),'SUMMARY WEEK'!C955,IFERROR(IF(VALUE('SUMMARY WEEK'!C955)&gt;MASTER!$B$3/100,"SB",IF(VALUE('SUMMARY WEEK'!C955)&gt;MASTER!$B$4/100,"B",IF(VALUE('SUMMARY WEEK'!C955)&gt;MASTER!$B$5/100,"C","K"))),'SUMMARY WEEK'!C955))</f>
        <v/>
      </c>
      <c r="D955" s="20" t="str">
        <f>IF(ISBLANK('SUMMARY WEEK'!D955),'SUMMARY WEEK'!D955,IFERROR(IF(VALUE('SUMMARY WEEK'!D955)&gt;MASTER!$B$3/100,"SB",IF(VALUE('SUMMARY WEEK'!D955)&gt;MASTER!$B$4/100,"B",IF(VALUE('SUMMARY WEEK'!D955)&gt;MASTER!$B$5/100,"C","K"))),'SUMMARY WEEK'!D955))</f>
        <v/>
      </c>
      <c r="E955" s="20" t="str">
        <f>IF(ISBLANK('SUMMARY WEEK'!E955),'SUMMARY WEEK'!E955,IFERROR(IF(VALUE('SUMMARY WEEK'!E955)&gt;MASTER!$B$3/100,"SB",IF(VALUE('SUMMARY WEEK'!E955)&gt;MASTER!$B$4/100,"B",IF(VALUE('SUMMARY WEEK'!E955)&gt;MASTER!$B$5/100,"C","K"))),'SUMMARY WEEK'!E955))</f>
        <v/>
      </c>
      <c r="F955" s="20" t="str">
        <f>IF(ISBLANK('SUMMARY WEEK'!F955),'SUMMARY WEEK'!F955,IFERROR(IF(VALUE('SUMMARY WEEK'!F955)&gt;MASTER!$B$3/100,"SB",IF(VALUE('SUMMARY WEEK'!F955)&gt;MASTER!$B$4/100,"B",IF(VALUE('SUMMARY WEEK'!F955)&gt;MASTER!$B$5/100,"C","K"))),'SUMMARY WEEK'!F955))</f>
        <v/>
      </c>
      <c r="G955" s="20" t="str">
        <f>IF(ISBLANK('SUMMARY WEEK'!G955),'SUMMARY WEEK'!G955,IFERROR(IF(VALUE('SUMMARY WEEK'!G955)&gt;MASTER!$B$3/100,"SB",IF(VALUE('SUMMARY WEEK'!G955)&gt;MASTER!$B$4/100,"B",IF(VALUE('SUMMARY WEEK'!G955)&gt;MASTER!$B$5/100,"C","K"))),'SUMMARY WEEK'!G955))</f>
        <v/>
      </c>
      <c r="H955" s="20" t="str">
        <f>IF(ISBLANK('SUMMARY WEEK'!H955),'SUMMARY WEEK'!H955,IFERROR(IF(VALUE('SUMMARY WEEK'!H955)&gt;MASTER!$B$3/100,"SB",IF(VALUE('SUMMARY WEEK'!H955)&gt;MASTER!$B$4/100,"B",IF(VALUE('SUMMARY WEEK'!H955)&gt;MASTER!$B$5/100,"C","K"))),'SUMMARY WEEK'!H955))</f>
        <v/>
      </c>
      <c r="I955" s="20" t="str">
        <f>IF(ISBLANK('SUMMARY WEEK'!I955),'SUMMARY WEEK'!I955,IFERROR(IF(VALUE('SUMMARY WEEK'!I955)&gt;MASTER!$B$3/100,"SB",IF(VALUE('SUMMARY WEEK'!I955)&gt;MASTER!$B$4/100,"B",IF(VALUE('SUMMARY WEEK'!I955)&gt;MASTER!$B$5/100,"C","K"))),'SUMMARY WEEK'!I955))</f>
        <v/>
      </c>
      <c r="J955" s="20" t="str">
        <f>IF(ISBLANK('SUMMARY WEEK'!J955),'SUMMARY WEEK'!J955,IFERROR(IF(VALUE('SUMMARY WEEK'!J955)&gt;MASTER!$B$3/100,"SB",IF(VALUE('SUMMARY WEEK'!J955)&gt;MASTER!$B$4/100,"B",IF(VALUE('SUMMARY WEEK'!J955)&gt;MASTER!$B$5/100,"C","K"))),'SUMMARY WEEK'!J955))</f>
        <v/>
      </c>
      <c r="K955" s="20" t="str">
        <f>IF(ISBLANK('SUMMARY WEEK'!K955),'SUMMARY WEEK'!K955,IFERROR(IF(VALUE('SUMMARY WEEK'!K955)&gt;MASTER!$B$3/100,"SB",IF(VALUE('SUMMARY WEEK'!K955)&gt;MASTER!$B$4/100,"B",IF(VALUE('SUMMARY WEEK'!K955)&gt;MASTER!$B$5/100,"C","K"))),'SUMMARY WEEK'!K955))</f>
        <v/>
      </c>
      <c r="L955" s="20" t="str">
        <f>IF(ISBLANK('SUMMARY WEEK'!L955),'SUMMARY WEEK'!L955,IFERROR(IF(VALUE('SUMMARY WEEK'!L955)&gt;MASTER!$B$3/100,"SB",IF(VALUE('SUMMARY WEEK'!L955)&gt;MASTER!$B$4/100,"B",IF(VALUE('SUMMARY WEEK'!L955)&gt;MASTER!$B$5/100,"C","K"))),'SUMMARY WEEK'!L955))</f>
        <v/>
      </c>
      <c r="M955" s="20" t="str">
        <f>IF(ISBLANK('SUMMARY WEEK'!M955),'SUMMARY WEEK'!M955,IFERROR(IF(VALUE('SUMMARY WEEK'!M955)&gt;MASTER!$B$3/100,"SB",IF(VALUE('SUMMARY WEEK'!M955)&gt;MASTER!$B$4/100,"B",IF(VALUE('SUMMARY WEEK'!M955)&gt;MASTER!$B$5/100,"C","K"))),'SUMMARY WEEK'!M955))</f>
        <v/>
      </c>
      <c r="N955" s="20" t="str">
        <f>IF(ISBLANK('SUMMARY WEEK'!N955),'SUMMARY WEEK'!N955,IFERROR(IF(VALUE('SUMMARY WEEK'!N955)&gt;MASTER!$B$3/100,"SB",IF(VALUE('SUMMARY WEEK'!N955)&gt;MASTER!$B$4/100,"B",IF(VALUE('SUMMARY WEEK'!N955)&gt;MASTER!$B$5/100,"C","K"))),'SUMMARY WEEK'!N955))</f>
        <v/>
      </c>
      <c r="O955" s="20" t="str">
        <f>IF(ISBLANK('SUMMARY WEEK'!O955),'SUMMARY WEEK'!O955,IFERROR(IF(VALUE('SUMMARY WEEK'!O955)&gt;MASTER!$B$3/100,"SB",IF(VALUE('SUMMARY WEEK'!O955)&gt;MASTER!$B$4/100,"B",IF(VALUE('SUMMARY WEEK'!O955)&gt;MASTER!$B$5/100,"C","K"))),'SUMMARY WEEK'!O955))</f>
        <v/>
      </c>
      <c r="P955" s="20" t="str">
        <f>IF(ISBLANK('SUMMARY WEEK'!P955),'SUMMARY WEEK'!P955,IFERROR(IF(VALUE('SUMMARY WEEK'!P955)&gt;MASTER!$B$3/100,"SB",IF(VALUE('SUMMARY WEEK'!P955)&gt;MASTER!$B$4/100,"B",IF(VALUE('SUMMARY WEEK'!P955)&gt;MASTER!$B$5/100,"C","K"))),'SUMMARY WEEK'!P955))</f>
        <v/>
      </c>
      <c r="Q955" s="20" t="str">
        <f>IF(ISBLANK('SUMMARY WEEK'!Q955),'SUMMARY WEEK'!Q955,IFERROR(IF(VALUE('SUMMARY WEEK'!Q955)&gt;MASTER!$B$3/100,"SB",IF(VALUE('SUMMARY WEEK'!Q955)&gt;MASTER!$B$4/100,"B",IF(VALUE('SUMMARY WEEK'!Q955)&gt;MASTER!$B$5/100,"C","K"))),'SUMMARY WEEK'!Q955))</f>
        <v/>
      </c>
      <c r="R955" s="20" t="str">
        <f>IF(ISBLANK('SUMMARY WEEK'!R955),'SUMMARY WEEK'!R955,IFERROR(IF(VALUE('SUMMARY WEEK'!R955)&gt;MASTER!$B$3/100,"SB",IF(VALUE('SUMMARY WEEK'!R955)&gt;MASTER!$B$4/100,"B",IF(VALUE('SUMMARY WEEK'!R955)&gt;MASTER!$B$5/100,"C","K"))),'SUMMARY WEEK'!R955))</f>
        <v/>
      </c>
      <c r="S955" s="20" t="str">
        <f>IF(ISBLANK('SUMMARY WEEK'!S955),'SUMMARY WEEK'!S955,IFERROR(IF(VALUE('SUMMARY WEEK'!S955)&gt;MASTER!$B$3/100,"SB",IF(VALUE('SUMMARY WEEK'!S955)&gt;MASTER!$B$4/100,"B",IF(VALUE('SUMMARY WEEK'!S955)&gt;MASTER!$B$5/100,"C","K"))),'SUMMARY WEEK'!S955))</f>
        <v/>
      </c>
      <c r="T955" s="20" t="str">
        <f>IF(ISBLANK('SUMMARY WEEK'!T955),'SUMMARY WEEK'!T955,IFERROR(IF(VALUE('SUMMARY WEEK'!T955)&gt;MASTER!$B$3/100,"SB",IF(VALUE('SUMMARY WEEK'!T955)&gt;MASTER!$B$4/100,"B",IF(VALUE('SUMMARY WEEK'!T955)&gt;MASTER!$B$5/100,"C","K"))),'SUMMARY WEEK'!T955))</f>
        <v/>
      </c>
      <c r="U955" s="20" t="str">
        <f>IF(ISBLANK('SUMMARY WEEK'!U955),'SUMMARY WEEK'!U955,IFERROR(IF(VALUE('SUMMARY WEEK'!U955)&gt;MASTER!$B$3/100,"SB",IF(VALUE('SUMMARY WEEK'!U955)&gt;MASTER!$B$4/100,"B",IF(VALUE('SUMMARY WEEK'!U955)&gt;MASTER!$B$5/100,"C","K"))),'SUMMARY WEEK'!U955))</f>
        <v/>
      </c>
      <c r="V955" s="20" t="str">
        <f>IF(ISBLANK('SUMMARY WEEK'!V955),'SUMMARY WEEK'!V955,IFERROR(IF(VALUE('SUMMARY WEEK'!V955)&gt;MASTER!$B$3/100,"SB",IF(VALUE('SUMMARY WEEK'!V955)&gt;MASTER!$B$4/100,"B",IF(VALUE('SUMMARY WEEK'!V955)&gt;MASTER!$B$5/100,"C","K"))),'SUMMARY WEEK'!V955))</f>
        <v/>
      </c>
      <c r="W955" s="20" t="str">
        <f>IF(ISBLANK('SUMMARY WEEK'!W955),'SUMMARY WEEK'!W955,IFERROR(IF(VALUE('SUMMARY WEEK'!W955)&gt;MASTER!$B$3/100,"SB",IF(VALUE('SUMMARY WEEK'!W955)&gt;MASTER!$B$4/100,"B",IF(VALUE('SUMMARY WEEK'!W955)&gt;MASTER!$B$5/100,"C","K"))),'SUMMARY WEEK'!W955))</f>
        <v/>
      </c>
      <c r="X955" s="20" t="str">
        <f>IF(ISBLANK('SUMMARY WEEK'!X955),'SUMMARY WEEK'!X955,IFERROR(IF(VALUE('SUMMARY WEEK'!X955)&gt;MASTER!$B$3/100,"SB",IF(VALUE('SUMMARY WEEK'!X955)&gt;MASTER!$B$4/100,"B",IF(VALUE('SUMMARY WEEK'!X955)&gt;MASTER!$B$5/100,"C","K"))),'SUMMARY WEEK'!X955))</f>
        <v/>
      </c>
      <c r="Y955" s="20" t="str">
        <f>IF(ISBLANK('SUMMARY WEEK'!Y955),'SUMMARY WEEK'!Y955,IFERROR(IF(VALUE('SUMMARY WEEK'!Y955)&gt;MASTER!$B$3/100,"SB",IF(VALUE('SUMMARY WEEK'!Y955)&gt;MASTER!$B$4/100,"B",IF(VALUE('SUMMARY WEEK'!Y955)&gt;MASTER!$B$5/100,"C","K"))),'SUMMARY WEEK'!Y955))</f>
        <v/>
      </c>
      <c r="Z955" s="20" t="str">
        <f>IF(ISBLANK('SUMMARY WEEK'!Z955),'SUMMARY WEEK'!Z955,IFERROR(IF(VALUE('SUMMARY WEEK'!Z955)&gt;MASTER!$B$3/100,"SB",IF(VALUE('SUMMARY WEEK'!Z955)&gt;MASTER!$B$4/100,"B",IF(VALUE('SUMMARY WEEK'!Z955)&gt;MASTER!$B$5/100,"C","K"))),'SUMMARY WEEK'!Z955))</f>
        <v/>
      </c>
      <c r="AA955" s="20"/>
    </row>
    <row r="956">
      <c r="A956" s="18" t="str">
        <f>IF(ISBLANK('SUMMARY WEEK'!A956),'SUMMARY WEEK'!A956,IFERROR(IF(VALUE('SUMMARY WEEK'!A956)&gt;MASTER!$B$3/100,"SB",IF(VALUE('SUMMARY WEEK'!A956)&gt;MASTER!$B$4/100,"B",IF(VALUE('SUMMARY WEEK'!A956)&gt;MASTER!$B$5/100,"C","K"))),'SUMMARY WEEK'!A956))</f>
        <v/>
      </c>
      <c r="B956" s="19" t="str">
        <f>IF(ISBLANK('SUMMARY WEEK'!B956),'SUMMARY WEEK'!B956,IFERROR(IF(VALUE('SUMMARY WEEK'!B956)&gt;MASTER!$B$3/100,"SB",IF(VALUE('SUMMARY WEEK'!B956)&gt;MASTER!$B$4/100,"B",IF(VALUE('SUMMARY WEEK'!B956)&gt;MASTER!$B$5/100,"C","K"))),'SUMMARY WEEK'!B956))</f>
        <v/>
      </c>
      <c r="C956" s="20" t="str">
        <f>IF(ISBLANK('SUMMARY WEEK'!C956),'SUMMARY WEEK'!C956,IFERROR(IF(VALUE('SUMMARY WEEK'!C956)&gt;MASTER!$B$3/100,"SB",IF(VALUE('SUMMARY WEEK'!C956)&gt;MASTER!$B$4/100,"B",IF(VALUE('SUMMARY WEEK'!C956)&gt;MASTER!$B$5/100,"C","K"))),'SUMMARY WEEK'!C956))</f>
        <v/>
      </c>
      <c r="D956" s="20" t="str">
        <f>IF(ISBLANK('SUMMARY WEEK'!D956),'SUMMARY WEEK'!D956,IFERROR(IF(VALUE('SUMMARY WEEK'!D956)&gt;MASTER!$B$3/100,"SB",IF(VALUE('SUMMARY WEEK'!D956)&gt;MASTER!$B$4/100,"B",IF(VALUE('SUMMARY WEEK'!D956)&gt;MASTER!$B$5/100,"C","K"))),'SUMMARY WEEK'!D956))</f>
        <v/>
      </c>
      <c r="E956" s="20" t="str">
        <f>IF(ISBLANK('SUMMARY WEEK'!E956),'SUMMARY WEEK'!E956,IFERROR(IF(VALUE('SUMMARY WEEK'!E956)&gt;MASTER!$B$3/100,"SB",IF(VALUE('SUMMARY WEEK'!E956)&gt;MASTER!$B$4/100,"B",IF(VALUE('SUMMARY WEEK'!E956)&gt;MASTER!$B$5/100,"C","K"))),'SUMMARY WEEK'!E956))</f>
        <v/>
      </c>
      <c r="F956" s="20" t="str">
        <f>IF(ISBLANK('SUMMARY WEEK'!F956),'SUMMARY WEEK'!F956,IFERROR(IF(VALUE('SUMMARY WEEK'!F956)&gt;MASTER!$B$3/100,"SB",IF(VALUE('SUMMARY WEEK'!F956)&gt;MASTER!$B$4/100,"B",IF(VALUE('SUMMARY WEEK'!F956)&gt;MASTER!$B$5/100,"C","K"))),'SUMMARY WEEK'!F956))</f>
        <v/>
      </c>
      <c r="G956" s="20" t="str">
        <f>IF(ISBLANK('SUMMARY WEEK'!G956),'SUMMARY WEEK'!G956,IFERROR(IF(VALUE('SUMMARY WEEK'!G956)&gt;MASTER!$B$3/100,"SB",IF(VALUE('SUMMARY WEEK'!G956)&gt;MASTER!$B$4/100,"B",IF(VALUE('SUMMARY WEEK'!G956)&gt;MASTER!$B$5/100,"C","K"))),'SUMMARY WEEK'!G956))</f>
        <v/>
      </c>
      <c r="H956" s="20" t="str">
        <f>IF(ISBLANK('SUMMARY WEEK'!H956),'SUMMARY WEEK'!H956,IFERROR(IF(VALUE('SUMMARY WEEK'!H956)&gt;MASTER!$B$3/100,"SB",IF(VALUE('SUMMARY WEEK'!H956)&gt;MASTER!$B$4/100,"B",IF(VALUE('SUMMARY WEEK'!H956)&gt;MASTER!$B$5/100,"C","K"))),'SUMMARY WEEK'!H956))</f>
        <v/>
      </c>
      <c r="I956" s="20" t="str">
        <f>IF(ISBLANK('SUMMARY WEEK'!I956),'SUMMARY WEEK'!I956,IFERROR(IF(VALUE('SUMMARY WEEK'!I956)&gt;MASTER!$B$3/100,"SB",IF(VALUE('SUMMARY WEEK'!I956)&gt;MASTER!$B$4/100,"B",IF(VALUE('SUMMARY WEEK'!I956)&gt;MASTER!$B$5/100,"C","K"))),'SUMMARY WEEK'!I956))</f>
        <v/>
      </c>
      <c r="J956" s="20" t="str">
        <f>IF(ISBLANK('SUMMARY WEEK'!J956),'SUMMARY WEEK'!J956,IFERROR(IF(VALUE('SUMMARY WEEK'!J956)&gt;MASTER!$B$3/100,"SB",IF(VALUE('SUMMARY WEEK'!J956)&gt;MASTER!$B$4/100,"B",IF(VALUE('SUMMARY WEEK'!J956)&gt;MASTER!$B$5/100,"C","K"))),'SUMMARY WEEK'!J956))</f>
        <v/>
      </c>
      <c r="K956" s="20" t="str">
        <f>IF(ISBLANK('SUMMARY WEEK'!K956),'SUMMARY WEEK'!K956,IFERROR(IF(VALUE('SUMMARY WEEK'!K956)&gt;MASTER!$B$3/100,"SB",IF(VALUE('SUMMARY WEEK'!K956)&gt;MASTER!$B$4/100,"B",IF(VALUE('SUMMARY WEEK'!K956)&gt;MASTER!$B$5/100,"C","K"))),'SUMMARY WEEK'!K956))</f>
        <v/>
      </c>
      <c r="L956" s="20" t="str">
        <f>IF(ISBLANK('SUMMARY WEEK'!L956),'SUMMARY WEEK'!L956,IFERROR(IF(VALUE('SUMMARY WEEK'!L956)&gt;MASTER!$B$3/100,"SB",IF(VALUE('SUMMARY WEEK'!L956)&gt;MASTER!$B$4/100,"B",IF(VALUE('SUMMARY WEEK'!L956)&gt;MASTER!$B$5/100,"C","K"))),'SUMMARY WEEK'!L956))</f>
        <v/>
      </c>
      <c r="M956" s="20" t="str">
        <f>IF(ISBLANK('SUMMARY WEEK'!M956),'SUMMARY WEEK'!M956,IFERROR(IF(VALUE('SUMMARY WEEK'!M956)&gt;MASTER!$B$3/100,"SB",IF(VALUE('SUMMARY WEEK'!M956)&gt;MASTER!$B$4/100,"B",IF(VALUE('SUMMARY WEEK'!M956)&gt;MASTER!$B$5/100,"C","K"))),'SUMMARY WEEK'!M956))</f>
        <v/>
      </c>
      <c r="N956" s="20" t="str">
        <f>IF(ISBLANK('SUMMARY WEEK'!N956),'SUMMARY WEEK'!N956,IFERROR(IF(VALUE('SUMMARY WEEK'!N956)&gt;MASTER!$B$3/100,"SB",IF(VALUE('SUMMARY WEEK'!N956)&gt;MASTER!$B$4/100,"B",IF(VALUE('SUMMARY WEEK'!N956)&gt;MASTER!$B$5/100,"C","K"))),'SUMMARY WEEK'!N956))</f>
        <v/>
      </c>
      <c r="O956" s="20" t="str">
        <f>IF(ISBLANK('SUMMARY WEEK'!O956),'SUMMARY WEEK'!O956,IFERROR(IF(VALUE('SUMMARY WEEK'!O956)&gt;MASTER!$B$3/100,"SB",IF(VALUE('SUMMARY WEEK'!O956)&gt;MASTER!$B$4/100,"B",IF(VALUE('SUMMARY WEEK'!O956)&gt;MASTER!$B$5/100,"C","K"))),'SUMMARY WEEK'!O956))</f>
        <v/>
      </c>
      <c r="P956" s="20" t="str">
        <f>IF(ISBLANK('SUMMARY WEEK'!P956),'SUMMARY WEEK'!P956,IFERROR(IF(VALUE('SUMMARY WEEK'!P956)&gt;MASTER!$B$3/100,"SB",IF(VALUE('SUMMARY WEEK'!P956)&gt;MASTER!$B$4/100,"B",IF(VALUE('SUMMARY WEEK'!P956)&gt;MASTER!$B$5/100,"C","K"))),'SUMMARY WEEK'!P956))</f>
        <v/>
      </c>
      <c r="Q956" s="20" t="str">
        <f>IF(ISBLANK('SUMMARY WEEK'!Q956),'SUMMARY WEEK'!Q956,IFERROR(IF(VALUE('SUMMARY WEEK'!Q956)&gt;MASTER!$B$3/100,"SB",IF(VALUE('SUMMARY WEEK'!Q956)&gt;MASTER!$B$4/100,"B",IF(VALUE('SUMMARY WEEK'!Q956)&gt;MASTER!$B$5/100,"C","K"))),'SUMMARY WEEK'!Q956))</f>
        <v/>
      </c>
      <c r="R956" s="20" t="str">
        <f>IF(ISBLANK('SUMMARY WEEK'!R956),'SUMMARY WEEK'!R956,IFERROR(IF(VALUE('SUMMARY WEEK'!R956)&gt;MASTER!$B$3/100,"SB",IF(VALUE('SUMMARY WEEK'!R956)&gt;MASTER!$B$4/100,"B",IF(VALUE('SUMMARY WEEK'!R956)&gt;MASTER!$B$5/100,"C","K"))),'SUMMARY WEEK'!R956))</f>
        <v/>
      </c>
      <c r="S956" s="20" t="str">
        <f>IF(ISBLANK('SUMMARY WEEK'!S956),'SUMMARY WEEK'!S956,IFERROR(IF(VALUE('SUMMARY WEEK'!S956)&gt;MASTER!$B$3/100,"SB",IF(VALUE('SUMMARY WEEK'!S956)&gt;MASTER!$B$4/100,"B",IF(VALUE('SUMMARY WEEK'!S956)&gt;MASTER!$B$5/100,"C","K"))),'SUMMARY WEEK'!S956))</f>
        <v/>
      </c>
      <c r="T956" s="20" t="str">
        <f>IF(ISBLANK('SUMMARY WEEK'!T956),'SUMMARY WEEK'!T956,IFERROR(IF(VALUE('SUMMARY WEEK'!T956)&gt;MASTER!$B$3/100,"SB",IF(VALUE('SUMMARY WEEK'!T956)&gt;MASTER!$B$4/100,"B",IF(VALUE('SUMMARY WEEK'!T956)&gt;MASTER!$B$5/100,"C","K"))),'SUMMARY WEEK'!T956))</f>
        <v/>
      </c>
      <c r="U956" s="20" t="str">
        <f>IF(ISBLANK('SUMMARY WEEK'!U956),'SUMMARY WEEK'!U956,IFERROR(IF(VALUE('SUMMARY WEEK'!U956)&gt;MASTER!$B$3/100,"SB",IF(VALUE('SUMMARY WEEK'!U956)&gt;MASTER!$B$4/100,"B",IF(VALUE('SUMMARY WEEK'!U956)&gt;MASTER!$B$5/100,"C","K"))),'SUMMARY WEEK'!U956))</f>
        <v/>
      </c>
      <c r="V956" s="20" t="str">
        <f>IF(ISBLANK('SUMMARY WEEK'!V956),'SUMMARY WEEK'!V956,IFERROR(IF(VALUE('SUMMARY WEEK'!V956)&gt;MASTER!$B$3/100,"SB",IF(VALUE('SUMMARY WEEK'!V956)&gt;MASTER!$B$4/100,"B",IF(VALUE('SUMMARY WEEK'!V956)&gt;MASTER!$B$5/100,"C","K"))),'SUMMARY WEEK'!V956))</f>
        <v/>
      </c>
      <c r="W956" s="20" t="str">
        <f>IF(ISBLANK('SUMMARY WEEK'!W956),'SUMMARY WEEK'!W956,IFERROR(IF(VALUE('SUMMARY WEEK'!W956)&gt;MASTER!$B$3/100,"SB",IF(VALUE('SUMMARY WEEK'!W956)&gt;MASTER!$B$4/100,"B",IF(VALUE('SUMMARY WEEK'!W956)&gt;MASTER!$B$5/100,"C","K"))),'SUMMARY WEEK'!W956))</f>
        <v/>
      </c>
      <c r="X956" s="20" t="str">
        <f>IF(ISBLANK('SUMMARY WEEK'!X956),'SUMMARY WEEK'!X956,IFERROR(IF(VALUE('SUMMARY WEEK'!X956)&gt;MASTER!$B$3/100,"SB",IF(VALUE('SUMMARY WEEK'!X956)&gt;MASTER!$B$4/100,"B",IF(VALUE('SUMMARY WEEK'!X956)&gt;MASTER!$B$5/100,"C","K"))),'SUMMARY WEEK'!X956))</f>
        <v/>
      </c>
      <c r="Y956" s="20" t="str">
        <f>IF(ISBLANK('SUMMARY WEEK'!Y956),'SUMMARY WEEK'!Y956,IFERROR(IF(VALUE('SUMMARY WEEK'!Y956)&gt;MASTER!$B$3/100,"SB",IF(VALUE('SUMMARY WEEK'!Y956)&gt;MASTER!$B$4/100,"B",IF(VALUE('SUMMARY WEEK'!Y956)&gt;MASTER!$B$5/100,"C","K"))),'SUMMARY WEEK'!Y956))</f>
        <v/>
      </c>
      <c r="Z956" s="20" t="str">
        <f>IF(ISBLANK('SUMMARY WEEK'!Z956),'SUMMARY WEEK'!Z956,IFERROR(IF(VALUE('SUMMARY WEEK'!Z956)&gt;MASTER!$B$3/100,"SB",IF(VALUE('SUMMARY WEEK'!Z956)&gt;MASTER!$B$4/100,"B",IF(VALUE('SUMMARY WEEK'!Z956)&gt;MASTER!$B$5/100,"C","K"))),'SUMMARY WEEK'!Z956))</f>
        <v/>
      </c>
      <c r="AA956" s="20"/>
    </row>
    <row r="957">
      <c r="A957" s="18" t="str">
        <f>IF(ISBLANK('SUMMARY WEEK'!A957),'SUMMARY WEEK'!A957,IFERROR(IF(VALUE('SUMMARY WEEK'!A957)&gt;MASTER!$B$3/100,"SB",IF(VALUE('SUMMARY WEEK'!A957)&gt;MASTER!$B$4/100,"B",IF(VALUE('SUMMARY WEEK'!A957)&gt;MASTER!$B$5/100,"C","K"))),'SUMMARY WEEK'!A957))</f>
        <v/>
      </c>
      <c r="B957" s="19" t="str">
        <f>IF(ISBLANK('SUMMARY WEEK'!B957),'SUMMARY WEEK'!B957,IFERROR(IF(VALUE('SUMMARY WEEK'!B957)&gt;MASTER!$B$3/100,"SB",IF(VALUE('SUMMARY WEEK'!B957)&gt;MASTER!$B$4/100,"B",IF(VALUE('SUMMARY WEEK'!B957)&gt;MASTER!$B$5/100,"C","K"))),'SUMMARY WEEK'!B957))</f>
        <v/>
      </c>
      <c r="C957" s="20" t="str">
        <f>IF(ISBLANK('SUMMARY WEEK'!C957),'SUMMARY WEEK'!C957,IFERROR(IF(VALUE('SUMMARY WEEK'!C957)&gt;MASTER!$B$3/100,"SB",IF(VALUE('SUMMARY WEEK'!C957)&gt;MASTER!$B$4/100,"B",IF(VALUE('SUMMARY WEEK'!C957)&gt;MASTER!$B$5/100,"C","K"))),'SUMMARY WEEK'!C957))</f>
        <v/>
      </c>
      <c r="D957" s="20" t="str">
        <f>IF(ISBLANK('SUMMARY WEEK'!D957),'SUMMARY WEEK'!D957,IFERROR(IF(VALUE('SUMMARY WEEK'!D957)&gt;MASTER!$B$3/100,"SB",IF(VALUE('SUMMARY WEEK'!D957)&gt;MASTER!$B$4/100,"B",IF(VALUE('SUMMARY WEEK'!D957)&gt;MASTER!$B$5/100,"C","K"))),'SUMMARY WEEK'!D957))</f>
        <v/>
      </c>
      <c r="E957" s="20" t="str">
        <f>IF(ISBLANK('SUMMARY WEEK'!E957),'SUMMARY WEEK'!E957,IFERROR(IF(VALUE('SUMMARY WEEK'!E957)&gt;MASTER!$B$3/100,"SB",IF(VALUE('SUMMARY WEEK'!E957)&gt;MASTER!$B$4/100,"B",IF(VALUE('SUMMARY WEEK'!E957)&gt;MASTER!$B$5/100,"C","K"))),'SUMMARY WEEK'!E957))</f>
        <v/>
      </c>
      <c r="F957" s="20" t="str">
        <f>IF(ISBLANK('SUMMARY WEEK'!F957),'SUMMARY WEEK'!F957,IFERROR(IF(VALUE('SUMMARY WEEK'!F957)&gt;MASTER!$B$3/100,"SB",IF(VALUE('SUMMARY WEEK'!F957)&gt;MASTER!$B$4/100,"B",IF(VALUE('SUMMARY WEEK'!F957)&gt;MASTER!$B$5/100,"C","K"))),'SUMMARY WEEK'!F957))</f>
        <v/>
      </c>
      <c r="G957" s="20" t="str">
        <f>IF(ISBLANK('SUMMARY WEEK'!G957),'SUMMARY WEEK'!G957,IFERROR(IF(VALUE('SUMMARY WEEK'!G957)&gt;MASTER!$B$3/100,"SB",IF(VALUE('SUMMARY WEEK'!G957)&gt;MASTER!$B$4/100,"B",IF(VALUE('SUMMARY WEEK'!G957)&gt;MASTER!$B$5/100,"C","K"))),'SUMMARY WEEK'!G957))</f>
        <v/>
      </c>
      <c r="H957" s="20" t="str">
        <f>IF(ISBLANK('SUMMARY WEEK'!H957),'SUMMARY WEEK'!H957,IFERROR(IF(VALUE('SUMMARY WEEK'!H957)&gt;MASTER!$B$3/100,"SB",IF(VALUE('SUMMARY WEEK'!H957)&gt;MASTER!$B$4/100,"B",IF(VALUE('SUMMARY WEEK'!H957)&gt;MASTER!$B$5/100,"C","K"))),'SUMMARY WEEK'!H957))</f>
        <v/>
      </c>
      <c r="I957" s="20" t="str">
        <f>IF(ISBLANK('SUMMARY WEEK'!I957),'SUMMARY WEEK'!I957,IFERROR(IF(VALUE('SUMMARY WEEK'!I957)&gt;MASTER!$B$3/100,"SB",IF(VALUE('SUMMARY WEEK'!I957)&gt;MASTER!$B$4/100,"B",IF(VALUE('SUMMARY WEEK'!I957)&gt;MASTER!$B$5/100,"C","K"))),'SUMMARY WEEK'!I957))</f>
        <v/>
      </c>
      <c r="J957" s="20" t="str">
        <f>IF(ISBLANK('SUMMARY WEEK'!J957),'SUMMARY WEEK'!J957,IFERROR(IF(VALUE('SUMMARY WEEK'!J957)&gt;MASTER!$B$3/100,"SB",IF(VALUE('SUMMARY WEEK'!J957)&gt;MASTER!$B$4/100,"B",IF(VALUE('SUMMARY WEEK'!J957)&gt;MASTER!$B$5/100,"C","K"))),'SUMMARY WEEK'!J957))</f>
        <v/>
      </c>
      <c r="K957" s="20" t="str">
        <f>IF(ISBLANK('SUMMARY WEEK'!K957),'SUMMARY WEEK'!K957,IFERROR(IF(VALUE('SUMMARY WEEK'!K957)&gt;MASTER!$B$3/100,"SB",IF(VALUE('SUMMARY WEEK'!K957)&gt;MASTER!$B$4/100,"B",IF(VALUE('SUMMARY WEEK'!K957)&gt;MASTER!$B$5/100,"C","K"))),'SUMMARY WEEK'!K957))</f>
        <v/>
      </c>
      <c r="L957" s="20" t="str">
        <f>IF(ISBLANK('SUMMARY WEEK'!L957),'SUMMARY WEEK'!L957,IFERROR(IF(VALUE('SUMMARY WEEK'!L957)&gt;MASTER!$B$3/100,"SB",IF(VALUE('SUMMARY WEEK'!L957)&gt;MASTER!$B$4/100,"B",IF(VALUE('SUMMARY WEEK'!L957)&gt;MASTER!$B$5/100,"C","K"))),'SUMMARY WEEK'!L957))</f>
        <v/>
      </c>
      <c r="M957" s="20" t="str">
        <f>IF(ISBLANK('SUMMARY WEEK'!M957),'SUMMARY WEEK'!M957,IFERROR(IF(VALUE('SUMMARY WEEK'!M957)&gt;MASTER!$B$3/100,"SB",IF(VALUE('SUMMARY WEEK'!M957)&gt;MASTER!$B$4/100,"B",IF(VALUE('SUMMARY WEEK'!M957)&gt;MASTER!$B$5/100,"C","K"))),'SUMMARY WEEK'!M957))</f>
        <v/>
      </c>
      <c r="N957" s="20" t="str">
        <f>IF(ISBLANK('SUMMARY WEEK'!N957),'SUMMARY WEEK'!N957,IFERROR(IF(VALUE('SUMMARY WEEK'!N957)&gt;MASTER!$B$3/100,"SB",IF(VALUE('SUMMARY WEEK'!N957)&gt;MASTER!$B$4/100,"B",IF(VALUE('SUMMARY WEEK'!N957)&gt;MASTER!$B$5/100,"C","K"))),'SUMMARY WEEK'!N957))</f>
        <v/>
      </c>
      <c r="O957" s="20" t="str">
        <f>IF(ISBLANK('SUMMARY WEEK'!O957),'SUMMARY WEEK'!O957,IFERROR(IF(VALUE('SUMMARY WEEK'!O957)&gt;MASTER!$B$3/100,"SB",IF(VALUE('SUMMARY WEEK'!O957)&gt;MASTER!$B$4/100,"B",IF(VALUE('SUMMARY WEEK'!O957)&gt;MASTER!$B$5/100,"C","K"))),'SUMMARY WEEK'!O957))</f>
        <v/>
      </c>
      <c r="P957" s="20" t="str">
        <f>IF(ISBLANK('SUMMARY WEEK'!P957),'SUMMARY WEEK'!P957,IFERROR(IF(VALUE('SUMMARY WEEK'!P957)&gt;MASTER!$B$3/100,"SB",IF(VALUE('SUMMARY WEEK'!P957)&gt;MASTER!$B$4/100,"B",IF(VALUE('SUMMARY WEEK'!P957)&gt;MASTER!$B$5/100,"C","K"))),'SUMMARY WEEK'!P957))</f>
        <v/>
      </c>
      <c r="Q957" s="20" t="str">
        <f>IF(ISBLANK('SUMMARY WEEK'!Q957),'SUMMARY WEEK'!Q957,IFERROR(IF(VALUE('SUMMARY WEEK'!Q957)&gt;MASTER!$B$3/100,"SB",IF(VALUE('SUMMARY WEEK'!Q957)&gt;MASTER!$B$4/100,"B",IF(VALUE('SUMMARY WEEK'!Q957)&gt;MASTER!$B$5/100,"C","K"))),'SUMMARY WEEK'!Q957))</f>
        <v/>
      </c>
      <c r="R957" s="20" t="str">
        <f>IF(ISBLANK('SUMMARY WEEK'!R957),'SUMMARY WEEK'!R957,IFERROR(IF(VALUE('SUMMARY WEEK'!R957)&gt;MASTER!$B$3/100,"SB",IF(VALUE('SUMMARY WEEK'!R957)&gt;MASTER!$B$4/100,"B",IF(VALUE('SUMMARY WEEK'!R957)&gt;MASTER!$B$5/100,"C","K"))),'SUMMARY WEEK'!R957))</f>
        <v/>
      </c>
      <c r="S957" s="20" t="str">
        <f>IF(ISBLANK('SUMMARY WEEK'!S957),'SUMMARY WEEK'!S957,IFERROR(IF(VALUE('SUMMARY WEEK'!S957)&gt;MASTER!$B$3/100,"SB",IF(VALUE('SUMMARY WEEK'!S957)&gt;MASTER!$B$4/100,"B",IF(VALUE('SUMMARY WEEK'!S957)&gt;MASTER!$B$5/100,"C","K"))),'SUMMARY WEEK'!S957))</f>
        <v/>
      </c>
      <c r="T957" s="20" t="str">
        <f>IF(ISBLANK('SUMMARY WEEK'!T957),'SUMMARY WEEK'!T957,IFERROR(IF(VALUE('SUMMARY WEEK'!T957)&gt;MASTER!$B$3/100,"SB",IF(VALUE('SUMMARY WEEK'!T957)&gt;MASTER!$B$4/100,"B",IF(VALUE('SUMMARY WEEK'!T957)&gt;MASTER!$B$5/100,"C","K"))),'SUMMARY WEEK'!T957))</f>
        <v/>
      </c>
      <c r="U957" s="20" t="str">
        <f>IF(ISBLANK('SUMMARY WEEK'!U957),'SUMMARY WEEK'!U957,IFERROR(IF(VALUE('SUMMARY WEEK'!U957)&gt;MASTER!$B$3/100,"SB",IF(VALUE('SUMMARY WEEK'!U957)&gt;MASTER!$B$4/100,"B",IF(VALUE('SUMMARY WEEK'!U957)&gt;MASTER!$B$5/100,"C","K"))),'SUMMARY WEEK'!U957))</f>
        <v/>
      </c>
      <c r="V957" s="20" t="str">
        <f>IF(ISBLANK('SUMMARY WEEK'!V957),'SUMMARY WEEK'!V957,IFERROR(IF(VALUE('SUMMARY WEEK'!V957)&gt;MASTER!$B$3/100,"SB",IF(VALUE('SUMMARY WEEK'!V957)&gt;MASTER!$B$4/100,"B",IF(VALUE('SUMMARY WEEK'!V957)&gt;MASTER!$B$5/100,"C","K"))),'SUMMARY WEEK'!V957))</f>
        <v/>
      </c>
      <c r="W957" s="20" t="str">
        <f>IF(ISBLANK('SUMMARY WEEK'!W957),'SUMMARY WEEK'!W957,IFERROR(IF(VALUE('SUMMARY WEEK'!W957)&gt;MASTER!$B$3/100,"SB",IF(VALUE('SUMMARY WEEK'!W957)&gt;MASTER!$B$4/100,"B",IF(VALUE('SUMMARY WEEK'!W957)&gt;MASTER!$B$5/100,"C","K"))),'SUMMARY WEEK'!W957))</f>
        <v/>
      </c>
      <c r="X957" s="20" t="str">
        <f>IF(ISBLANK('SUMMARY WEEK'!X957),'SUMMARY WEEK'!X957,IFERROR(IF(VALUE('SUMMARY WEEK'!X957)&gt;MASTER!$B$3/100,"SB",IF(VALUE('SUMMARY WEEK'!X957)&gt;MASTER!$B$4/100,"B",IF(VALUE('SUMMARY WEEK'!X957)&gt;MASTER!$B$5/100,"C","K"))),'SUMMARY WEEK'!X957))</f>
        <v/>
      </c>
      <c r="Y957" s="20" t="str">
        <f>IF(ISBLANK('SUMMARY WEEK'!Y957),'SUMMARY WEEK'!Y957,IFERROR(IF(VALUE('SUMMARY WEEK'!Y957)&gt;MASTER!$B$3/100,"SB",IF(VALUE('SUMMARY WEEK'!Y957)&gt;MASTER!$B$4/100,"B",IF(VALUE('SUMMARY WEEK'!Y957)&gt;MASTER!$B$5/100,"C","K"))),'SUMMARY WEEK'!Y957))</f>
        <v/>
      </c>
      <c r="Z957" s="20" t="str">
        <f>IF(ISBLANK('SUMMARY WEEK'!Z957),'SUMMARY WEEK'!Z957,IFERROR(IF(VALUE('SUMMARY WEEK'!Z957)&gt;MASTER!$B$3/100,"SB",IF(VALUE('SUMMARY WEEK'!Z957)&gt;MASTER!$B$4/100,"B",IF(VALUE('SUMMARY WEEK'!Z957)&gt;MASTER!$B$5/100,"C","K"))),'SUMMARY WEEK'!Z957))</f>
        <v/>
      </c>
      <c r="AA957" s="20"/>
    </row>
    <row r="958">
      <c r="A958" s="18" t="str">
        <f>IF(ISBLANK('SUMMARY WEEK'!A958),'SUMMARY WEEK'!A958,IFERROR(IF(VALUE('SUMMARY WEEK'!A958)&gt;MASTER!$B$3/100,"SB",IF(VALUE('SUMMARY WEEK'!A958)&gt;MASTER!$B$4/100,"B",IF(VALUE('SUMMARY WEEK'!A958)&gt;MASTER!$B$5/100,"C","K"))),'SUMMARY WEEK'!A958))</f>
        <v/>
      </c>
      <c r="B958" s="19" t="str">
        <f>IF(ISBLANK('SUMMARY WEEK'!B958),'SUMMARY WEEK'!B958,IFERROR(IF(VALUE('SUMMARY WEEK'!B958)&gt;MASTER!$B$3/100,"SB",IF(VALUE('SUMMARY WEEK'!B958)&gt;MASTER!$B$4/100,"B",IF(VALUE('SUMMARY WEEK'!B958)&gt;MASTER!$B$5/100,"C","K"))),'SUMMARY WEEK'!B958))</f>
        <v/>
      </c>
      <c r="C958" s="20" t="str">
        <f>IF(ISBLANK('SUMMARY WEEK'!C958),'SUMMARY WEEK'!C958,IFERROR(IF(VALUE('SUMMARY WEEK'!C958)&gt;MASTER!$B$3/100,"SB",IF(VALUE('SUMMARY WEEK'!C958)&gt;MASTER!$B$4/100,"B",IF(VALUE('SUMMARY WEEK'!C958)&gt;MASTER!$B$5/100,"C","K"))),'SUMMARY WEEK'!C958))</f>
        <v/>
      </c>
      <c r="D958" s="20" t="str">
        <f>IF(ISBLANK('SUMMARY WEEK'!D958),'SUMMARY WEEK'!D958,IFERROR(IF(VALUE('SUMMARY WEEK'!D958)&gt;MASTER!$B$3/100,"SB",IF(VALUE('SUMMARY WEEK'!D958)&gt;MASTER!$B$4/100,"B",IF(VALUE('SUMMARY WEEK'!D958)&gt;MASTER!$B$5/100,"C","K"))),'SUMMARY WEEK'!D958))</f>
        <v/>
      </c>
      <c r="E958" s="20" t="str">
        <f>IF(ISBLANK('SUMMARY WEEK'!E958),'SUMMARY WEEK'!E958,IFERROR(IF(VALUE('SUMMARY WEEK'!E958)&gt;MASTER!$B$3/100,"SB",IF(VALUE('SUMMARY WEEK'!E958)&gt;MASTER!$B$4/100,"B",IF(VALUE('SUMMARY WEEK'!E958)&gt;MASTER!$B$5/100,"C","K"))),'SUMMARY WEEK'!E958))</f>
        <v/>
      </c>
      <c r="F958" s="20" t="str">
        <f>IF(ISBLANK('SUMMARY WEEK'!F958),'SUMMARY WEEK'!F958,IFERROR(IF(VALUE('SUMMARY WEEK'!F958)&gt;MASTER!$B$3/100,"SB",IF(VALUE('SUMMARY WEEK'!F958)&gt;MASTER!$B$4/100,"B",IF(VALUE('SUMMARY WEEK'!F958)&gt;MASTER!$B$5/100,"C","K"))),'SUMMARY WEEK'!F958))</f>
        <v/>
      </c>
      <c r="G958" s="20" t="str">
        <f>IF(ISBLANK('SUMMARY WEEK'!G958),'SUMMARY WEEK'!G958,IFERROR(IF(VALUE('SUMMARY WEEK'!G958)&gt;MASTER!$B$3/100,"SB",IF(VALUE('SUMMARY WEEK'!G958)&gt;MASTER!$B$4/100,"B",IF(VALUE('SUMMARY WEEK'!G958)&gt;MASTER!$B$5/100,"C","K"))),'SUMMARY WEEK'!G958))</f>
        <v/>
      </c>
      <c r="H958" s="20" t="str">
        <f>IF(ISBLANK('SUMMARY WEEK'!H958),'SUMMARY WEEK'!H958,IFERROR(IF(VALUE('SUMMARY WEEK'!H958)&gt;MASTER!$B$3/100,"SB",IF(VALUE('SUMMARY WEEK'!H958)&gt;MASTER!$B$4/100,"B",IF(VALUE('SUMMARY WEEK'!H958)&gt;MASTER!$B$5/100,"C","K"))),'SUMMARY WEEK'!H958))</f>
        <v/>
      </c>
      <c r="I958" s="20" t="str">
        <f>IF(ISBLANK('SUMMARY WEEK'!I958),'SUMMARY WEEK'!I958,IFERROR(IF(VALUE('SUMMARY WEEK'!I958)&gt;MASTER!$B$3/100,"SB",IF(VALUE('SUMMARY WEEK'!I958)&gt;MASTER!$B$4/100,"B",IF(VALUE('SUMMARY WEEK'!I958)&gt;MASTER!$B$5/100,"C","K"))),'SUMMARY WEEK'!I958))</f>
        <v/>
      </c>
      <c r="J958" s="20" t="str">
        <f>IF(ISBLANK('SUMMARY WEEK'!J958),'SUMMARY WEEK'!J958,IFERROR(IF(VALUE('SUMMARY WEEK'!J958)&gt;MASTER!$B$3/100,"SB",IF(VALUE('SUMMARY WEEK'!J958)&gt;MASTER!$B$4/100,"B",IF(VALUE('SUMMARY WEEK'!J958)&gt;MASTER!$B$5/100,"C","K"))),'SUMMARY WEEK'!J958))</f>
        <v/>
      </c>
      <c r="K958" s="20" t="str">
        <f>IF(ISBLANK('SUMMARY WEEK'!K958),'SUMMARY WEEK'!K958,IFERROR(IF(VALUE('SUMMARY WEEK'!K958)&gt;MASTER!$B$3/100,"SB",IF(VALUE('SUMMARY WEEK'!K958)&gt;MASTER!$B$4/100,"B",IF(VALUE('SUMMARY WEEK'!K958)&gt;MASTER!$B$5/100,"C","K"))),'SUMMARY WEEK'!K958))</f>
        <v/>
      </c>
      <c r="L958" s="20" t="str">
        <f>IF(ISBLANK('SUMMARY WEEK'!L958),'SUMMARY WEEK'!L958,IFERROR(IF(VALUE('SUMMARY WEEK'!L958)&gt;MASTER!$B$3/100,"SB",IF(VALUE('SUMMARY WEEK'!L958)&gt;MASTER!$B$4/100,"B",IF(VALUE('SUMMARY WEEK'!L958)&gt;MASTER!$B$5/100,"C","K"))),'SUMMARY WEEK'!L958))</f>
        <v/>
      </c>
      <c r="M958" s="20" t="str">
        <f>IF(ISBLANK('SUMMARY WEEK'!M958),'SUMMARY WEEK'!M958,IFERROR(IF(VALUE('SUMMARY WEEK'!M958)&gt;MASTER!$B$3/100,"SB",IF(VALUE('SUMMARY WEEK'!M958)&gt;MASTER!$B$4/100,"B",IF(VALUE('SUMMARY WEEK'!M958)&gt;MASTER!$B$5/100,"C","K"))),'SUMMARY WEEK'!M958))</f>
        <v/>
      </c>
      <c r="N958" s="20" t="str">
        <f>IF(ISBLANK('SUMMARY WEEK'!N958),'SUMMARY WEEK'!N958,IFERROR(IF(VALUE('SUMMARY WEEK'!N958)&gt;MASTER!$B$3/100,"SB",IF(VALUE('SUMMARY WEEK'!N958)&gt;MASTER!$B$4/100,"B",IF(VALUE('SUMMARY WEEK'!N958)&gt;MASTER!$B$5/100,"C","K"))),'SUMMARY WEEK'!N958))</f>
        <v/>
      </c>
      <c r="O958" s="20" t="str">
        <f>IF(ISBLANK('SUMMARY WEEK'!O958),'SUMMARY WEEK'!O958,IFERROR(IF(VALUE('SUMMARY WEEK'!O958)&gt;MASTER!$B$3/100,"SB",IF(VALUE('SUMMARY WEEK'!O958)&gt;MASTER!$B$4/100,"B",IF(VALUE('SUMMARY WEEK'!O958)&gt;MASTER!$B$5/100,"C","K"))),'SUMMARY WEEK'!O958))</f>
        <v/>
      </c>
      <c r="P958" s="20" t="str">
        <f>IF(ISBLANK('SUMMARY WEEK'!P958),'SUMMARY WEEK'!P958,IFERROR(IF(VALUE('SUMMARY WEEK'!P958)&gt;MASTER!$B$3/100,"SB",IF(VALUE('SUMMARY WEEK'!P958)&gt;MASTER!$B$4/100,"B",IF(VALUE('SUMMARY WEEK'!P958)&gt;MASTER!$B$5/100,"C","K"))),'SUMMARY WEEK'!P958))</f>
        <v/>
      </c>
      <c r="Q958" s="20" t="str">
        <f>IF(ISBLANK('SUMMARY WEEK'!Q958),'SUMMARY WEEK'!Q958,IFERROR(IF(VALUE('SUMMARY WEEK'!Q958)&gt;MASTER!$B$3/100,"SB",IF(VALUE('SUMMARY WEEK'!Q958)&gt;MASTER!$B$4/100,"B",IF(VALUE('SUMMARY WEEK'!Q958)&gt;MASTER!$B$5/100,"C","K"))),'SUMMARY WEEK'!Q958))</f>
        <v/>
      </c>
      <c r="R958" s="20" t="str">
        <f>IF(ISBLANK('SUMMARY WEEK'!R958),'SUMMARY WEEK'!R958,IFERROR(IF(VALUE('SUMMARY WEEK'!R958)&gt;MASTER!$B$3/100,"SB",IF(VALUE('SUMMARY WEEK'!R958)&gt;MASTER!$B$4/100,"B",IF(VALUE('SUMMARY WEEK'!R958)&gt;MASTER!$B$5/100,"C","K"))),'SUMMARY WEEK'!R958))</f>
        <v/>
      </c>
      <c r="S958" s="20" t="str">
        <f>IF(ISBLANK('SUMMARY WEEK'!S958),'SUMMARY WEEK'!S958,IFERROR(IF(VALUE('SUMMARY WEEK'!S958)&gt;MASTER!$B$3/100,"SB",IF(VALUE('SUMMARY WEEK'!S958)&gt;MASTER!$B$4/100,"B",IF(VALUE('SUMMARY WEEK'!S958)&gt;MASTER!$B$5/100,"C","K"))),'SUMMARY WEEK'!S958))</f>
        <v/>
      </c>
      <c r="T958" s="20" t="str">
        <f>IF(ISBLANK('SUMMARY WEEK'!T958),'SUMMARY WEEK'!T958,IFERROR(IF(VALUE('SUMMARY WEEK'!T958)&gt;MASTER!$B$3/100,"SB",IF(VALUE('SUMMARY WEEK'!T958)&gt;MASTER!$B$4/100,"B",IF(VALUE('SUMMARY WEEK'!T958)&gt;MASTER!$B$5/100,"C","K"))),'SUMMARY WEEK'!T958))</f>
        <v/>
      </c>
      <c r="U958" s="20" t="str">
        <f>IF(ISBLANK('SUMMARY WEEK'!U958),'SUMMARY WEEK'!U958,IFERROR(IF(VALUE('SUMMARY WEEK'!U958)&gt;MASTER!$B$3/100,"SB",IF(VALUE('SUMMARY WEEK'!U958)&gt;MASTER!$B$4/100,"B",IF(VALUE('SUMMARY WEEK'!U958)&gt;MASTER!$B$5/100,"C","K"))),'SUMMARY WEEK'!U958))</f>
        <v/>
      </c>
      <c r="V958" s="20" t="str">
        <f>IF(ISBLANK('SUMMARY WEEK'!V958),'SUMMARY WEEK'!V958,IFERROR(IF(VALUE('SUMMARY WEEK'!V958)&gt;MASTER!$B$3/100,"SB",IF(VALUE('SUMMARY WEEK'!V958)&gt;MASTER!$B$4/100,"B",IF(VALUE('SUMMARY WEEK'!V958)&gt;MASTER!$B$5/100,"C","K"))),'SUMMARY WEEK'!V958))</f>
        <v/>
      </c>
      <c r="W958" s="20" t="str">
        <f>IF(ISBLANK('SUMMARY WEEK'!W958),'SUMMARY WEEK'!W958,IFERROR(IF(VALUE('SUMMARY WEEK'!W958)&gt;MASTER!$B$3/100,"SB",IF(VALUE('SUMMARY WEEK'!W958)&gt;MASTER!$B$4/100,"B",IF(VALUE('SUMMARY WEEK'!W958)&gt;MASTER!$B$5/100,"C","K"))),'SUMMARY WEEK'!W958))</f>
        <v/>
      </c>
      <c r="X958" s="20" t="str">
        <f>IF(ISBLANK('SUMMARY WEEK'!X958),'SUMMARY WEEK'!X958,IFERROR(IF(VALUE('SUMMARY WEEK'!X958)&gt;MASTER!$B$3/100,"SB",IF(VALUE('SUMMARY WEEK'!X958)&gt;MASTER!$B$4/100,"B",IF(VALUE('SUMMARY WEEK'!X958)&gt;MASTER!$B$5/100,"C","K"))),'SUMMARY WEEK'!X958))</f>
        <v/>
      </c>
      <c r="Y958" s="20" t="str">
        <f>IF(ISBLANK('SUMMARY WEEK'!Y958),'SUMMARY WEEK'!Y958,IFERROR(IF(VALUE('SUMMARY WEEK'!Y958)&gt;MASTER!$B$3/100,"SB",IF(VALUE('SUMMARY WEEK'!Y958)&gt;MASTER!$B$4/100,"B",IF(VALUE('SUMMARY WEEK'!Y958)&gt;MASTER!$B$5/100,"C","K"))),'SUMMARY WEEK'!Y958))</f>
        <v/>
      </c>
      <c r="Z958" s="20" t="str">
        <f>IF(ISBLANK('SUMMARY WEEK'!Z958),'SUMMARY WEEK'!Z958,IFERROR(IF(VALUE('SUMMARY WEEK'!Z958)&gt;MASTER!$B$3/100,"SB",IF(VALUE('SUMMARY WEEK'!Z958)&gt;MASTER!$B$4/100,"B",IF(VALUE('SUMMARY WEEK'!Z958)&gt;MASTER!$B$5/100,"C","K"))),'SUMMARY WEEK'!Z958))</f>
        <v/>
      </c>
      <c r="AA958" s="20"/>
    </row>
    <row r="959">
      <c r="A959" s="18" t="str">
        <f>IF(ISBLANK('SUMMARY WEEK'!A959),'SUMMARY WEEK'!A959,IFERROR(IF(VALUE('SUMMARY WEEK'!A959)&gt;MASTER!$B$3/100,"SB",IF(VALUE('SUMMARY WEEK'!A959)&gt;MASTER!$B$4/100,"B",IF(VALUE('SUMMARY WEEK'!A959)&gt;MASTER!$B$5/100,"C","K"))),'SUMMARY WEEK'!A959))</f>
        <v/>
      </c>
      <c r="B959" s="19" t="str">
        <f>IF(ISBLANK('SUMMARY WEEK'!B959),'SUMMARY WEEK'!B959,IFERROR(IF(VALUE('SUMMARY WEEK'!B959)&gt;MASTER!$B$3/100,"SB",IF(VALUE('SUMMARY WEEK'!B959)&gt;MASTER!$B$4/100,"B",IF(VALUE('SUMMARY WEEK'!B959)&gt;MASTER!$B$5/100,"C","K"))),'SUMMARY WEEK'!B959))</f>
        <v/>
      </c>
      <c r="C959" s="20" t="str">
        <f>IF(ISBLANK('SUMMARY WEEK'!C959),'SUMMARY WEEK'!C959,IFERROR(IF(VALUE('SUMMARY WEEK'!C959)&gt;MASTER!$B$3/100,"SB",IF(VALUE('SUMMARY WEEK'!C959)&gt;MASTER!$B$4/100,"B",IF(VALUE('SUMMARY WEEK'!C959)&gt;MASTER!$B$5/100,"C","K"))),'SUMMARY WEEK'!C959))</f>
        <v/>
      </c>
      <c r="D959" s="20" t="str">
        <f>IF(ISBLANK('SUMMARY WEEK'!D959),'SUMMARY WEEK'!D959,IFERROR(IF(VALUE('SUMMARY WEEK'!D959)&gt;MASTER!$B$3/100,"SB",IF(VALUE('SUMMARY WEEK'!D959)&gt;MASTER!$B$4/100,"B",IF(VALUE('SUMMARY WEEK'!D959)&gt;MASTER!$B$5/100,"C","K"))),'SUMMARY WEEK'!D959))</f>
        <v/>
      </c>
      <c r="E959" s="20" t="str">
        <f>IF(ISBLANK('SUMMARY WEEK'!E959),'SUMMARY WEEK'!E959,IFERROR(IF(VALUE('SUMMARY WEEK'!E959)&gt;MASTER!$B$3/100,"SB",IF(VALUE('SUMMARY WEEK'!E959)&gt;MASTER!$B$4/100,"B",IF(VALUE('SUMMARY WEEK'!E959)&gt;MASTER!$B$5/100,"C","K"))),'SUMMARY WEEK'!E959))</f>
        <v/>
      </c>
      <c r="F959" s="20" t="str">
        <f>IF(ISBLANK('SUMMARY WEEK'!F959),'SUMMARY WEEK'!F959,IFERROR(IF(VALUE('SUMMARY WEEK'!F959)&gt;MASTER!$B$3/100,"SB",IF(VALUE('SUMMARY WEEK'!F959)&gt;MASTER!$B$4/100,"B",IF(VALUE('SUMMARY WEEK'!F959)&gt;MASTER!$B$5/100,"C","K"))),'SUMMARY WEEK'!F959))</f>
        <v/>
      </c>
      <c r="G959" s="20" t="str">
        <f>IF(ISBLANK('SUMMARY WEEK'!G959),'SUMMARY WEEK'!G959,IFERROR(IF(VALUE('SUMMARY WEEK'!G959)&gt;MASTER!$B$3/100,"SB",IF(VALUE('SUMMARY WEEK'!G959)&gt;MASTER!$B$4/100,"B",IF(VALUE('SUMMARY WEEK'!G959)&gt;MASTER!$B$5/100,"C","K"))),'SUMMARY WEEK'!G959))</f>
        <v/>
      </c>
      <c r="H959" s="20" t="str">
        <f>IF(ISBLANK('SUMMARY WEEK'!H959),'SUMMARY WEEK'!H959,IFERROR(IF(VALUE('SUMMARY WEEK'!H959)&gt;MASTER!$B$3/100,"SB",IF(VALUE('SUMMARY WEEK'!H959)&gt;MASTER!$B$4/100,"B",IF(VALUE('SUMMARY WEEK'!H959)&gt;MASTER!$B$5/100,"C","K"))),'SUMMARY WEEK'!H959))</f>
        <v/>
      </c>
      <c r="I959" s="20" t="str">
        <f>IF(ISBLANK('SUMMARY WEEK'!I959),'SUMMARY WEEK'!I959,IFERROR(IF(VALUE('SUMMARY WEEK'!I959)&gt;MASTER!$B$3/100,"SB",IF(VALUE('SUMMARY WEEK'!I959)&gt;MASTER!$B$4/100,"B",IF(VALUE('SUMMARY WEEK'!I959)&gt;MASTER!$B$5/100,"C","K"))),'SUMMARY WEEK'!I959))</f>
        <v/>
      </c>
      <c r="J959" s="20" t="str">
        <f>IF(ISBLANK('SUMMARY WEEK'!J959),'SUMMARY WEEK'!J959,IFERROR(IF(VALUE('SUMMARY WEEK'!J959)&gt;MASTER!$B$3/100,"SB",IF(VALUE('SUMMARY WEEK'!J959)&gt;MASTER!$B$4/100,"B",IF(VALUE('SUMMARY WEEK'!J959)&gt;MASTER!$B$5/100,"C","K"))),'SUMMARY WEEK'!J959))</f>
        <v/>
      </c>
      <c r="K959" s="20" t="str">
        <f>IF(ISBLANK('SUMMARY WEEK'!K959),'SUMMARY WEEK'!K959,IFERROR(IF(VALUE('SUMMARY WEEK'!K959)&gt;MASTER!$B$3/100,"SB",IF(VALUE('SUMMARY WEEK'!K959)&gt;MASTER!$B$4/100,"B",IF(VALUE('SUMMARY WEEK'!K959)&gt;MASTER!$B$5/100,"C","K"))),'SUMMARY WEEK'!K959))</f>
        <v/>
      </c>
      <c r="L959" s="20" t="str">
        <f>IF(ISBLANK('SUMMARY WEEK'!L959),'SUMMARY WEEK'!L959,IFERROR(IF(VALUE('SUMMARY WEEK'!L959)&gt;MASTER!$B$3/100,"SB",IF(VALUE('SUMMARY WEEK'!L959)&gt;MASTER!$B$4/100,"B",IF(VALUE('SUMMARY WEEK'!L959)&gt;MASTER!$B$5/100,"C","K"))),'SUMMARY WEEK'!L959))</f>
        <v/>
      </c>
      <c r="M959" s="20" t="str">
        <f>IF(ISBLANK('SUMMARY WEEK'!M959),'SUMMARY WEEK'!M959,IFERROR(IF(VALUE('SUMMARY WEEK'!M959)&gt;MASTER!$B$3/100,"SB",IF(VALUE('SUMMARY WEEK'!M959)&gt;MASTER!$B$4/100,"B",IF(VALUE('SUMMARY WEEK'!M959)&gt;MASTER!$B$5/100,"C","K"))),'SUMMARY WEEK'!M959))</f>
        <v/>
      </c>
      <c r="N959" s="20" t="str">
        <f>IF(ISBLANK('SUMMARY WEEK'!N959),'SUMMARY WEEK'!N959,IFERROR(IF(VALUE('SUMMARY WEEK'!N959)&gt;MASTER!$B$3/100,"SB",IF(VALUE('SUMMARY WEEK'!N959)&gt;MASTER!$B$4/100,"B",IF(VALUE('SUMMARY WEEK'!N959)&gt;MASTER!$B$5/100,"C","K"))),'SUMMARY WEEK'!N959))</f>
        <v/>
      </c>
      <c r="O959" s="20" t="str">
        <f>IF(ISBLANK('SUMMARY WEEK'!O959),'SUMMARY WEEK'!O959,IFERROR(IF(VALUE('SUMMARY WEEK'!O959)&gt;MASTER!$B$3/100,"SB",IF(VALUE('SUMMARY WEEK'!O959)&gt;MASTER!$B$4/100,"B",IF(VALUE('SUMMARY WEEK'!O959)&gt;MASTER!$B$5/100,"C","K"))),'SUMMARY WEEK'!O959))</f>
        <v/>
      </c>
      <c r="P959" s="20" t="str">
        <f>IF(ISBLANK('SUMMARY WEEK'!P959),'SUMMARY WEEK'!P959,IFERROR(IF(VALUE('SUMMARY WEEK'!P959)&gt;MASTER!$B$3/100,"SB",IF(VALUE('SUMMARY WEEK'!P959)&gt;MASTER!$B$4/100,"B",IF(VALUE('SUMMARY WEEK'!P959)&gt;MASTER!$B$5/100,"C","K"))),'SUMMARY WEEK'!P959))</f>
        <v/>
      </c>
      <c r="Q959" s="20" t="str">
        <f>IF(ISBLANK('SUMMARY WEEK'!Q959),'SUMMARY WEEK'!Q959,IFERROR(IF(VALUE('SUMMARY WEEK'!Q959)&gt;MASTER!$B$3/100,"SB",IF(VALUE('SUMMARY WEEK'!Q959)&gt;MASTER!$B$4/100,"B",IF(VALUE('SUMMARY WEEK'!Q959)&gt;MASTER!$B$5/100,"C","K"))),'SUMMARY WEEK'!Q959))</f>
        <v/>
      </c>
      <c r="R959" s="20" t="str">
        <f>IF(ISBLANK('SUMMARY WEEK'!R959),'SUMMARY WEEK'!R959,IFERROR(IF(VALUE('SUMMARY WEEK'!R959)&gt;MASTER!$B$3/100,"SB",IF(VALUE('SUMMARY WEEK'!R959)&gt;MASTER!$B$4/100,"B",IF(VALUE('SUMMARY WEEK'!R959)&gt;MASTER!$B$5/100,"C","K"))),'SUMMARY WEEK'!R959))</f>
        <v/>
      </c>
      <c r="S959" s="20" t="str">
        <f>IF(ISBLANK('SUMMARY WEEK'!S959),'SUMMARY WEEK'!S959,IFERROR(IF(VALUE('SUMMARY WEEK'!S959)&gt;MASTER!$B$3/100,"SB",IF(VALUE('SUMMARY WEEK'!S959)&gt;MASTER!$B$4/100,"B",IF(VALUE('SUMMARY WEEK'!S959)&gt;MASTER!$B$5/100,"C","K"))),'SUMMARY WEEK'!S959))</f>
        <v/>
      </c>
      <c r="T959" s="20" t="str">
        <f>IF(ISBLANK('SUMMARY WEEK'!T959),'SUMMARY WEEK'!T959,IFERROR(IF(VALUE('SUMMARY WEEK'!T959)&gt;MASTER!$B$3/100,"SB",IF(VALUE('SUMMARY WEEK'!T959)&gt;MASTER!$B$4/100,"B",IF(VALUE('SUMMARY WEEK'!T959)&gt;MASTER!$B$5/100,"C","K"))),'SUMMARY WEEK'!T959))</f>
        <v/>
      </c>
      <c r="U959" s="20" t="str">
        <f>IF(ISBLANK('SUMMARY WEEK'!U959),'SUMMARY WEEK'!U959,IFERROR(IF(VALUE('SUMMARY WEEK'!U959)&gt;MASTER!$B$3/100,"SB",IF(VALUE('SUMMARY WEEK'!U959)&gt;MASTER!$B$4/100,"B",IF(VALUE('SUMMARY WEEK'!U959)&gt;MASTER!$B$5/100,"C","K"))),'SUMMARY WEEK'!U959))</f>
        <v/>
      </c>
      <c r="V959" s="20" t="str">
        <f>IF(ISBLANK('SUMMARY WEEK'!V959),'SUMMARY WEEK'!V959,IFERROR(IF(VALUE('SUMMARY WEEK'!V959)&gt;MASTER!$B$3/100,"SB",IF(VALUE('SUMMARY WEEK'!V959)&gt;MASTER!$B$4/100,"B",IF(VALUE('SUMMARY WEEK'!V959)&gt;MASTER!$B$5/100,"C","K"))),'SUMMARY WEEK'!V959))</f>
        <v/>
      </c>
      <c r="W959" s="20" t="str">
        <f>IF(ISBLANK('SUMMARY WEEK'!W959),'SUMMARY WEEK'!W959,IFERROR(IF(VALUE('SUMMARY WEEK'!W959)&gt;MASTER!$B$3/100,"SB",IF(VALUE('SUMMARY WEEK'!W959)&gt;MASTER!$B$4/100,"B",IF(VALUE('SUMMARY WEEK'!W959)&gt;MASTER!$B$5/100,"C","K"))),'SUMMARY WEEK'!W959))</f>
        <v/>
      </c>
      <c r="X959" s="20" t="str">
        <f>IF(ISBLANK('SUMMARY WEEK'!X959),'SUMMARY WEEK'!X959,IFERROR(IF(VALUE('SUMMARY WEEK'!X959)&gt;MASTER!$B$3/100,"SB",IF(VALUE('SUMMARY WEEK'!X959)&gt;MASTER!$B$4/100,"B",IF(VALUE('SUMMARY WEEK'!X959)&gt;MASTER!$B$5/100,"C","K"))),'SUMMARY WEEK'!X959))</f>
        <v/>
      </c>
      <c r="Y959" s="20" t="str">
        <f>IF(ISBLANK('SUMMARY WEEK'!Y959),'SUMMARY WEEK'!Y959,IFERROR(IF(VALUE('SUMMARY WEEK'!Y959)&gt;MASTER!$B$3/100,"SB",IF(VALUE('SUMMARY WEEK'!Y959)&gt;MASTER!$B$4/100,"B",IF(VALUE('SUMMARY WEEK'!Y959)&gt;MASTER!$B$5/100,"C","K"))),'SUMMARY WEEK'!Y959))</f>
        <v/>
      </c>
      <c r="Z959" s="20" t="str">
        <f>IF(ISBLANK('SUMMARY WEEK'!Z959),'SUMMARY WEEK'!Z959,IFERROR(IF(VALUE('SUMMARY WEEK'!Z959)&gt;MASTER!$B$3/100,"SB",IF(VALUE('SUMMARY WEEK'!Z959)&gt;MASTER!$B$4/100,"B",IF(VALUE('SUMMARY WEEK'!Z959)&gt;MASTER!$B$5/100,"C","K"))),'SUMMARY WEEK'!Z959))</f>
        <v/>
      </c>
      <c r="AA959" s="20"/>
    </row>
    <row r="960">
      <c r="A960" s="18" t="str">
        <f>IF(ISBLANK('SUMMARY WEEK'!A960),'SUMMARY WEEK'!A960,IFERROR(IF(VALUE('SUMMARY WEEK'!A960)&gt;MASTER!$B$3/100,"SB",IF(VALUE('SUMMARY WEEK'!A960)&gt;MASTER!$B$4/100,"B",IF(VALUE('SUMMARY WEEK'!A960)&gt;MASTER!$B$5/100,"C","K"))),'SUMMARY WEEK'!A960))</f>
        <v/>
      </c>
      <c r="B960" s="19" t="str">
        <f>IF(ISBLANK('SUMMARY WEEK'!B960),'SUMMARY WEEK'!B960,IFERROR(IF(VALUE('SUMMARY WEEK'!B960)&gt;MASTER!$B$3/100,"SB",IF(VALUE('SUMMARY WEEK'!B960)&gt;MASTER!$B$4/100,"B",IF(VALUE('SUMMARY WEEK'!B960)&gt;MASTER!$B$5/100,"C","K"))),'SUMMARY WEEK'!B960))</f>
        <v/>
      </c>
      <c r="C960" s="20" t="str">
        <f>IF(ISBLANK('SUMMARY WEEK'!C960),'SUMMARY WEEK'!C960,IFERROR(IF(VALUE('SUMMARY WEEK'!C960)&gt;MASTER!$B$3/100,"SB",IF(VALUE('SUMMARY WEEK'!C960)&gt;MASTER!$B$4/100,"B",IF(VALUE('SUMMARY WEEK'!C960)&gt;MASTER!$B$5/100,"C","K"))),'SUMMARY WEEK'!C960))</f>
        <v/>
      </c>
      <c r="D960" s="20" t="str">
        <f>IF(ISBLANK('SUMMARY WEEK'!D960),'SUMMARY WEEK'!D960,IFERROR(IF(VALUE('SUMMARY WEEK'!D960)&gt;MASTER!$B$3/100,"SB",IF(VALUE('SUMMARY WEEK'!D960)&gt;MASTER!$B$4/100,"B",IF(VALUE('SUMMARY WEEK'!D960)&gt;MASTER!$B$5/100,"C","K"))),'SUMMARY WEEK'!D960))</f>
        <v/>
      </c>
      <c r="E960" s="20" t="str">
        <f>IF(ISBLANK('SUMMARY WEEK'!E960),'SUMMARY WEEK'!E960,IFERROR(IF(VALUE('SUMMARY WEEK'!E960)&gt;MASTER!$B$3/100,"SB",IF(VALUE('SUMMARY WEEK'!E960)&gt;MASTER!$B$4/100,"B",IF(VALUE('SUMMARY WEEK'!E960)&gt;MASTER!$B$5/100,"C","K"))),'SUMMARY WEEK'!E960))</f>
        <v/>
      </c>
      <c r="F960" s="20" t="str">
        <f>IF(ISBLANK('SUMMARY WEEK'!F960),'SUMMARY WEEK'!F960,IFERROR(IF(VALUE('SUMMARY WEEK'!F960)&gt;MASTER!$B$3/100,"SB",IF(VALUE('SUMMARY WEEK'!F960)&gt;MASTER!$B$4/100,"B",IF(VALUE('SUMMARY WEEK'!F960)&gt;MASTER!$B$5/100,"C","K"))),'SUMMARY WEEK'!F960))</f>
        <v/>
      </c>
      <c r="G960" s="20" t="str">
        <f>IF(ISBLANK('SUMMARY WEEK'!G960),'SUMMARY WEEK'!G960,IFERROR(IF(VALUE('SUMMARY WEEK'!G960)&gt;MASTER!$B$3/100,"SB",IF(VALUE('SUMMARY WEEK'!G960)&gt;MASTER!$B$4/100,"B",IF(VALUE('SUMMARY WEEK'!G960)&gt;MASTER!$B$5/100,"C","K"))),'SUMMARY WEEK'!G960))</f>
        <v/>
      </c>
      <c r="H960" s="20" t="str">
        <f>IF(ISBLANK('SUMMARY WEEK'!H960),'SUMMARY WEEK'!H960,IFERROR(IF(VALUE('SUMMARY WEEK'!H960)&gt;MASTER!$B$3/100,"SB",IF(VALUE('SUMMARY WEEK'!H960)&gt;MASTER!$B$4/100,"B",IF(VALUE('SUMMARY WEEK'!H960)&gt;MASTER!$B$5/100,"C","K"))),'SUMMARY WEEK'!H960))</f>
        <v/>
      </c>
      <c r="I960" s="20" t="str">
        <f>IF(ISBLANK('SUMMARY WEEK'!I960),'SUMMARY WEEK'!I960,IFERROR(IF(VALUE('SUMMARY WEEK'!I960)&gt;MASTER!$B$3/100,"SB",IF(VALUE('SUMMARY WEEK'!I960)&gt;MASTER!$B$4/100,"B",IF(VALUE('SUMMARY WEEK'!I960)&gt;MASTER!$B$5/100,"C","K"))),'SUMMARY WEEK'!I960))</f>
        <v/>
      </c>
      <c r="J960" s="20" t="str">
        <f>IF(ISBLANK('SUMMARY WEEK'!J960),'SUMMARY WEEK'!J960,IFERROR(IF(VALUE('SUMMARY WEEK'!J960)&gt;MASTER!$B$3/100,"SB",IF(VALUE('SUMMARY WEEK'!J960)&gt;MASTER!$B$4/100,"B",IF(VALUE('SUMMARY WEEK'!J960)&gt;MASTER!$B$5/100,"C","K"))),'SUMMARY WEEK'!J960))</f>
        <v/>
      </c>
      <c r="K960" s="20" t="str">
        <f>IF(ISBLANK('SUMMARY WEEK'!K960),'SUMMARY WEEK'!K960,IFERROR(IF(VALUE('SUMMARY WEEK'!K960)&gt;MASTER!$B$3/100,"SB",IF(VALUE('SUMMARY WEEK'!K960)&gt;MASTER!$B$4/100,"B",IF(VALUE('SUMMARY WEEK'!K960)&gt;MASTER!$B$5/100,"C","K"))),'SUMMARY WEEK'!K960))</f>
        <v/>
      </c>
      <c r="L960" s="20" t="str">
        <f>IF(ISBLANK('SUMMARY WEEK'!L960),'SUMMARY WEEK'!L960,IFERROR(IF(VALUE('SUMMARY WEEK'!L960)&gt;MASTER!$B$3/100,"SB",IF(VALUE('SUMMARY WEEK'!L960)&gt;MASTER!$B$4/100,"B",IF(VALUE('SUMMARY WEEK'!L960)&gt;MASTER!$B$5/100,"C","K"))),'SUMMARY WEEK'!L960))</f>
        <v/>
      </c>
      <c r="M960" s="20" t="str">
        <f>IF(ISBLANK('SUMMARY WEEK'!M960),'SUMMARY WEEK'!M960,IFERROR(IF(VALUE('SUMMARY WEEK'!M960)&gt;MASTER!$B$3/100,"SB",IF(VALUE('SUMMARY WEEK'!M960)&gt;MASTER!$B$4/100,"B",IF(VALUE('SUMMARY WEEK'!M960)&gt;MASTER!$B$5/100,"C","K"))),'SUMMARY WEEK'!M960))</f>
        <v/>
      </c>
      <c r="N960" s="20" t="str">
        <f>IF(ISBLANK('SUMMARY WEEK'!N960),'SUMMARY WEEK'!N960,IFERROR(IF(VALUE('SUMMARY WEEK'!N960)&gt;MASTER!$B$3/100,"SB",IF(VALUE('SUMMARY WEEK'!N960)&gt;MASTER!$B$4/100,"B",IF(VALUE('SUMMARY WEEK'!N960)&gt;MASTER!$B$5/100,"C","K"))),'SUMMARY WEEK'!N960))</f>
        <v/>
      </c>
      <c r="O960" s="20" t="str">
        <f>IF(ISBLANK('SUMMARY WEEK'!O960),'SUMMARY WEEK'!O960,IFERROR(IF(VALUE('SUMMARY WEEK'!O960)&gt;MASTER!$B$3/100,"SB",IF(VALUE('SUMMARY WEEK'!O960)&gt;MASTER!$B$4/100,"B",IF(VALUE('SUMMARY WEEK'!O960)&gt;MASTER!$B$5/100,"C","K"))),'SUMMARY WEEK'!O960))</f>
        <v/>
      </c>
      <c r="P960" s="20" t="str">
        <f>IF(ISBLANK('SUMMARY WEEK'!P960),'SUMMARY WEEK'!P960,IFERROR(IF(VALUE('SUMMARY WEEK'!P960)&gt;MASTER!$B$3/100,"SB",IF(VALUE('SUMMARY WEEK'!P960)&gt;MASTER!$B$4/100,"B",IF(VALUE('SUMMARY WEEK'!P960)&gt;MASTER!$B$5/100,"C","K"))),'SUMMARY WEEK'!P960))</f>
        <v/>
      </c>
      <c r="Q960" s="20" t="str">
        <f>IF(ISBLANK('SUMMARY WEEK'!Q960),'SUMMARY WEEK'!Q960,IFERROR(IF(VALUE('SUMMARY WEEK'!Q960)&gt;MASTER!$B$3/100,"SB",IF(VALUE('SUMMARY WEEK'!Q960)&gt;MASTER!$B$4/100,"B",IF(VALUE('SUMMARY WEEK'!Q960)&gt;MASTER!$B$5/100,"C","K"))),'SUMMARY WEEK'!Q960))</f>
        <v/>
      </c>
      <c r="R960" s="20" t="str">
        <f>IF(ISBLANK('SUMMARY WEEK'!R960),'SUMMARY WEEK'!R960,IFERROR(IF(VALUE('SUMMARY WEEK'!R960)&gt;MASTER!$B$3/100,"SB",IF(VALUE('SUMMARY WEEK'!R960)&gt;MASTER!$B$4/100,"B",IF(VALUE('SUMMARY WEEK'!R960)&gt;MASTER!$B$5/100,"C","K"))),'SUMMARY WEEK'!R960))</f>
        <v/>
      </c>
      <c r="S960" s="20" t="str">
        <f>IF(ISBLANK('SUMMARY WEEK'!S960),'SUMMARY WEEK'!S960,IFERROR(IF(VALUE('SUMMARY WEEK'!S960)&gt;MASTER!$B$3/100,"SB",IF(VALUE('SUMMARY WEEK'!S960)&gt;MASTER!$B$4/100,"B",IF(VALUE('SUMMARY WEEK'!S960)&gt;MASTER!$B$5/100,"C","K"))),'SUMMARY WEEK'!S960))</f>
        <v/>
      </c>
      <c r="T960" s="20" t="str">
        <f>IF(ISBLANK('SUMMARY WEEK'!T960),'SUMMARY WEEK'!T960,IFERROR(IF(VALUE('SUMMARY WEEK'!T960)&gt;MASTER!$B$3/100,"SB",IF(VALUE('SUMMARY WEEK'!T960)&gt;MASTER!$B$4/100,"B",IF(VALUE('SUMMARY WEEK'!T960)&gt;MASTER!$B$5/100,"C","K"))),'SUMMARY WEEK'!T960))</f>
        <v/>
      </c>
      <c r="U960" s="20" t="str">
        <f>IF(ISBLANK('SUMMARY WEEK'!U960),'SUMMARY WEEK'!U960,IFERROR(IF(VALUE('SUMMARY WEEK'!U960)&gt;MASTER!$B$3/100,"SB",IF(VALUE('SUMMARY WEEK'!U960)&gt;MASTER!$B$4/100,"B",IF(VALUE('SUMMARY WEEK'!U960)&gt;MASTER!$B$5/100,"C","K"))),'SUMMARY WEEK'!U960))</f>
        <v/>
      </c>
      <c r="V960" s="20" t="str">
        <f>IF(ISBLANK('SUMMARY WEEK'!V960),'SUMMARY WEEK'!V960,IFERROR(IF(VALUE('SUMMARY WEEK'!V960)&gt;MASTER!$B$3/100,"SB",IF(VALUE('SUMMARY WEEK'!V960)&gt;MASTER!$B$4/100,"B",IF(VALUE('SUMMARY WEEK'!V960)&gt;MASTER!$B$5/100,"C","K"))),'SUMMARY WEEK'!V960))</f>
        <v/>
      </c>
      <c r="W960" s="20" t="str">
        <f>IF(ISBLANK('SUMMARY WEEK'!W960),'SUMMARY WEEK'!W960,IFERROR(IF(VALUE('SUMMARY WEEK'!W960)&gt;MASTER!$B$3/100,"SB",IF(VALUE('SUMMARY WEEK'!W960)&gt;MASTER!$B$4/100,"B",IF(VALUE('SUMMARY WEEK'!W960)&gt;MASTER!$B$5/100,"C","K"))),'SUMMARY WEEK'!W960))</f>
        <v/>
      </c>
      <c r="X960" s="20" t="str">
        <f>IF(ISBLANK('SUMMARY WEEK'!X960),'SUMMARY WEEK'!X960,IFERROR(IF(VALUE('SUMMARY WEEK'!X960)&gt;MASTER!$B$3/100,"SB",IF(VALUE('SUMMARY WEEK'!X960)&gt;MASTER!$B$4/100,"B",IF(VALUE('SUMMARY WEEK'!X960)&gt;MASTER!$B$5/100,"C","K"))),'SUMMARY WEEK'!X960))</f>
        <v/>
      </c>
      <c r="Y960" s="20" t="str">
        <f>IF(ISBLANK('SUMMARY WEEK'!Y960),'SUMMARY WEEK'!Y960,IFERROR(IF(VALUE('SUMMARY WEEK'!Y960)&gt;MASTER!$B$3/100,"SB",IF(VALUE('SUMMARY WEEK'!Y960)&gt;MASTER!$B$4/100,"B",IF(VALUE('SUMMARY WEEK'!Y960)&gt;MASTER!$B$5/100,"C","K"))),'SUMMARY WEEK'!Y960))</f>
        <v/>
      </c>
      <c r="Z960" s="20" t="str">
        <f>IF(ISBLANK('SUMMARY WEEK'!Z960),'SUMMARY WEEK'!Z960,IFERROR(IF(VALUE('SUMMARY WEEK'!Z960)&gt;MASTER!$B$3/100,"SB",IF(VALUE('SUMMARY WEEK'!Z960)&gt;MASTER!$B$4/100,"B",IF(VALUE('SUMMARY WEEK'!Z960)&gt;MASTER!$B$5/100,"C","K"))),'SUMMARY WEEK'!Z960))</f>
        <v/>
      </c>
      <c r="AA960" s="20"/>
    </row>
    <row r="961">
      <c r="A961" s="18" t="str">
        <f>IF(ISBLANK('SUMMARY WEEK'!A961),'SUMMARY WEEK'!A961,IFERROR(IF(VALUE('SUMMARY WEEK'!A961)&gt;MASTER!$B$3/100,"SB",IF(VALUE('SUMMARY WEEK'!A961)&gt;MASTER!$B$4/100,"B",IF(VALUE('SUMMARY WEEK'!A961)&gt;MASTER!$B$5/100,"C","K"))),'SUMMARY WEEK'!A961))</f>
        <v/>
      </c>
      <c r="B961" s="19" t="str">
        <f>IF(ISBLANK('SUMMARY WEEK'!B961),'SUMMARY WEEK'!B961,IFERROR(IF(VALUE('SUMMARY WEEK'!B961)&gt;MASTER!$B$3/100,"SB",IF(VALUE('SUMMARY WEEK'!B961)&gt;MASTER!$B$4/100,"B",IF(VALUE('SUMMARY WEEK'!B961)&gt;MASTER!$B$5/100,"C","K"))),'SUMMARY WEEK'!B961))</f>
        <v/>
      </c>
      <c r="C961" s="20" t="str">
        <f>IF(ISBLANK('SUMMARY WEEK'!C961),'SUMMARY WEEK'!C961,IFERROR(IF(VALUE('SUMMARY WEEK'!C961)&gt;MASTER!$B$3/100,"SB",IF(VALUE('SUMMARY WEEK'!C961)&gt;MASTER!$B$4/100,"B",IF(VALUE('SUMMARY WEEK'!C961)&gt;MASTER!$B$5/100,"C","K"))),'SUMMARY WEEK'!C961))</f>
        <v/>
      </c>
      <c r="D961" s="20" t="str">
        <f>IF(ISBLANK('SUMMARY WEEK'!D961),'SUMMARY WEEK'!D961,IFERROR(IF(VALUE('SUMMARY WEEK'!D961)&gt;MASTER!$B$3/100,"SB",IF(VALUE('SUMMARY WEEK'!D961)&gt;MASTER!$B$4/100,"B",IF(VALUE('SUMMARY WEEK'!D961)&gt;MASTER!$B$5/100,"C","K"))),'SUMMARY WEEK'!D961))</f>
        <v/>
      </c>
      <c r="E961" s="20" t="str">
        <f>IF(ISBLANK('SUMMARY WEEK'!E961),'SUMMARY WEEK'!E961,IFERROR(IF(VALUE('SUMMARY WEEK'!E961)&gt;MASTER!$B$3/100,"SB",IF(VALUE('SUMMARY WEEK'!E961)&gt;MASTER!$B$4/100,"B",IF(VALUE('SUMMARY WEEK'!E961)&gt;MASTER!$B$5/100,"C","K"))),'SUMMARY WEEK'!E961))</f>
        <v/>
      </c>
      <c r="F961" s="20" t="str">
        <f>IF(ISBLANK('SUMMARY WEEK'!F961),'SUMMARY WEEK'!F961,IFERROR(IF(VALUE('SUMMARY WEEK'!F961)&gt;MASTER!$B$3/100,"SB",IF(VALUE('SUMMARY WEEK'!F961)&gt;MASTER!$B$4/100,"B",IF(VALUE('SUMMARY WEEK'!F961)&gt;MASTER!$B$5/100,"C","K"))),'SUMMARY WEEK'!F961))</f>
        <v/>
      </c>
      <c r="G961" s="20" t="str">
        <f>IF(ISBLANK('SUMMARY WEEK'!G961),'SUMMARY WEEK'!G961,IFERROR(IF(VALUE('SUMMARY WEEK'!G961)&gt;MASTER!$B$3/100,"SB",IF(VALUE('SUMMARY WEEK'!G961)&gt;MASTER!$B$4/100,"B",IF(VALUE('SUMMARY WEEK'!G961)&gt;MASTER!$B$5/100,"C","K"))),'SUMMARY WEEK'!G961))</f>
        <v/>
      </c>
      <c r="H961" s="20" t="str">
        <f>IF(ISBLANK('SUMMARY WEEK'!H961),'SUMMARY WEEK'!H961,IFERROR(IF(VALUE('SUMMARY WEEK'!H961)&gt;MASTER!$B$3/100,"SB",IF(VALUE('SUMMARY WEEK'!H961)&gt;MASTER!$B$4/100,"B",IF(VALUE('SUMMARY WEEK'!H961)&gt;MASTER!$B$5/100,"C","K"))),'SUMMARY WEEK'!H961))</f>
        <v/>
      </c>
      <c r="I961" s="20" t="str">
        <f>IF(ISBLANK('SUMMARY WEEK'!I961),'SUMMARY WEEK'!I961,IFERROR(IF(VALUE('SUMMARY WEEK'!I961)&gt;MASTER!$B$3/100,"SB",IF(VALUE('SUMMARY WEEK'!I961)&gt;MASTER!$B$4/100,"B",IF(VALUE('SUMMARY WEEK'!I961)&gt;MASTER!$B$5/100,"C","K"))),'SUMMARY WEEK'!I961))</f>
        <v/>
      </c>
      <c r="J961" s="20" t="str">
        <f>IF(ISBLANK('SUMMARY WEEK'!J961),'SUMMARY WEEK'!J961,IFERROR(IF(VALUE('SUMMARY WEEK'!J961)&gt;MASTER!$B$3/100,"SB",IF(VALUE('SUMMARY WEEK'!J961)&gt;MASTER!$B$4/100,"B",IF(VALUE('SUMMARY WEEK'!J961)&gt;MASTER!$B$5/100,"C","K"))),'SUMMARY WEEK'!J961))</f>
        <v/>
      </c>
      <c r="K961" s="20" t="str">
        <f>IF(ISBLANK('SUMMARY WEEK'!K961),'SUMMARY WEEK'!K961,IFERROR(IF(VALUE('SUMMARY WEEK'!K961)&gt;MASTER!$B$3/100,"SB",IF(VALUE('SUMMARY WEEK'!K961)&gt;MASTER!$B$4/100,"B",IF(VALUE('SUMMARY WEEK'!K961)&gt;MASTER!$B$5/100,"C","K"))),'SUMMARY WEEK'!K961))</f>
        <v/>
      </c>
      <c r="L961" s="20" t="str">
        <f>IF(ISBLANK('SUMMARY WEEK'!L961),'SUMMARY WEEK'!L961,IFERROR(IF(VALUE('SUMMARY WEEK'!L961)&gt;MASTER!$B$3/100,"SB",IF(VALUE('SUMMARY WEEK'!L961)&gt;MASTER!$B$4/100,"B",IF(VALUE('SUMMARY WEEK'!L961)&gt;MASTER!$B$5/100,"C","K"))),'SUMMARY WEEK'!L961))</f>
        <v/>
      </c>
      <c r="M961" s="20" t="str">
        <f>IF(ISBLANK('SUMMARY WEEK'!M961),'SUMMARY WEEK'!M961,IFERROR(IF(VALUE('SUMMARY WEEK'!M961)&gt;MASTER!$B$3/100,"SB",IF(VALUE('SUMMARY WEEK'!M961)&gt;MASTER!$B$4/100,"B",IF(VALUE('SUMMARY WEEK'!M961)&gt;MASTER!$B$5/100,"C","K"))),'SUMMARY WEEK'!M961))</f>
        <v/>
      </c>
      <c r="N961" s="20" t="str">
        <f>IF(ISBLANK('SUMMARY WEEK'!N961),'SUMMARY WEEK'!N961,IFERROR(IF(VALUE('SUMMARY WEEK'!N961)&gt;MASTER!$B$3/100,"SB",IF(VALUE('SUMMARY WEEK'!N961)&gt;MASTER!$B$4/100,"B",IF(VALUE('SUMMARY WEEK'!N961)&gt;MASTER!$B$5/100,"C","K"))),'SUMMARY WEEK'!N961))</f>
        <v/>
      </c>
      <c r="O961" s="20" t="str">
        <f>IF(ISBLANK('SUMMARY WEEK'!O961),'SUMMARY WEEK'!O961,IFERROR(IF(VALUE('SUMMARY WEEK'!O961)&gt;MASTER!$B$3/100,"SB",IF(VALUE('SUMMARY WEEK'!O961)&gt;MASTER!$B$4/100,"B",IF(VALUE('SUMMARY WEEK'!O961)&gt;MASTER!$B$5/100,"C","K"))),'SUMMARY WEEK'!O961))</f>
        <v/>
      </c>
      <c r="P961" s="20" t="str">
        <f>IF(ISBLANK('SUMMARY WEEK'!P961),'SUMMARY WEEK'!P961,IFERROR(IF(VALUE('SUMMARY WEEK'!P961)&gt;MASTER!$B$3/100,"SB",IF(VALUE('SUMMARY WEEK'!P961)&gt;MASTER!$B$4/100,"B",IF(VALUE('SUMMARY WEEK'!P961)&gt;MASTER!$B$5/100,"C","K"))),'SUMMARY WEEK'!P961))</f>
        <v/>
      </c>
      <c r="Q961" s="20" t="str">
        <f>IF(ISBLANK('SUMMARY WEEK'!Q961),'SUMMARY WEEK'!Q961,IFERROR(IF(VALUE('SUMMARY WEEK'!Q961)&gt;MASTER!$B$3/100,"SB",IF(VALUE('SUMMARY WEEK'!Q961)&gt;MASTER!$B$4/100,"B",IF(VALUE('SUMMARY WEEK'!Q961)&gt;MASTER!$B$5/100,"C","K"))),'SUMMARY WEEK'!Q961))</f>
        <v/>
      </c>
      <c r="R961" s="20" t="str">
        <f>IF(ISBLANK('SUMMARY WEEK'!R961),'SUMMARY WEEK'!R961,IFERROR(IF(VALUE('SUMMARY WEEK'!R961)&gt;MASTER!$B$3/100,"SB",IF(VALUE('SUMMARY WEEK'!R961)&gt;MASTER!$B$4/100,"B",IF(VALUE('SUMMARY WEEK'!R961)&gt;MASTER!$B$5/100,"C","K"))),'SUMMARY WEEK'!R961))</f>
        <v/>
      </c>
      <c r="S961" s="20" t="str">
        <f>IF(ISBLANK('SUMMARY WEEK'!S961),'SUMMARY WEEK'!S961,IFERROR(IF(VALUE('SUMMARY WEEK'!S961)&gt;MASTER!$B$3/100,"SB",IF(VALUE('SUMMARY WEEK'!S961)&gt;MASTER!$B$4/100,"B",IF(VALUE('SUMMARY WEEK'!S961)&gt;MASTER!$B$5/100,"C","K"))),'SUMMARY WEEK'!S961))</f>
        <v/>
      </c>
      <c r="T961" s="20" t="str">
        <f>IF(ISBLANK('SUMMARY WEEK'!T961),'SUMMARY WEEK'!T961,IFERROR(IF(VALUE('SUMMARY WEEK'!T961)&gt;MASTER!$B$3/100,"SB",IF(VALUE('SUMMARY WEEK'!T961)&gt;MASTER!$B$4/100,"B",IF(VALUE('SUMMARY WEEK'!T961)&gt;MASTER!$B$5/100,"C","K"))),'SUMMARY WEEK'!T961))</f>
        <v/>
      </c>
      <c r="U961" s="20" t="str">
        <f>IF(ISBLANK('SUMMARY WEEK'!U961),'SUMMARY WEEK'!U961,IFERROR(IF(VALUE('SUMMARY WEEK'!U961)&gt;MASTER!$B$3/100,"SB",IF(VALUE('SUMMARY WEEK'!U961)&gt;MASTER!$B$4/100,"B",IF(VALUE('SUMMARY WEEK'!U961)&gt;MASTER!$B$5/100,"C","K"))),'SUMMARY WEEK'!U961))</f>
        <v/>
      </c>
      <c r="V961" s="20" t="str">
        <f>IF(ISBLANK('SUMMARY WEEK'!V961),'SUMMARY WEEK'!V961,IFERROR(IF(VALUE('SUMMARY WEEK'!V961)&gt;MASTER!$B$3/100,"SB",IF(VALUE('SUMMARY WEEK'!V961)&gt;MASTER!$B$4/100,"B",IF(VALUE('SUMMARY WEEK'!V961)&gt;MASTER!$B$5/100,"C","K"))),'SUMMARY WEEK'!V961))</f>
        <v/>
      </c>
      <c r="W961" s="20" t="str">
        <f>IF(ISBLANK('SUMMARY WEEK'!W961),'SUMMARY WEEK'!W961,IFERROR(IF(VALUE('SUMMARY WEEK'!W961)&gt;MASTER!$B$3/100,"SB",IF(VALUE('SUMMARY WEEK'!W961)&gt;MASTER!$B$4/100,"B",IF(VALUE('SUMMARY WEEK'!W961)&gt;MASTER!$B$5/100,"C","K"))),'SUMMARY WEEK'!W961))</f>
        <v/>
      </c>
      <c r="X961" s="20" t="str">
        <f>IF(ISBLANK('SUMMARY WEEK'!X961),'SUMMARY WEEK'!X961,IFERROR(IF(VALUE('SUMMARY WEEK'!X961)&gt;MASTER!$B$3/100,"SB",IF(VALUE('SUMMARY WEEK'!X961)&gt;MASTER!$B$4/100,"B",IF(VALUE('SUMMARY WEEK'!X961)&gt;MASTER!$B$5/100,"C","K"))),'SUMMARY WEEK'!X961))</f>
        <v/>
      </c>
      <c r="Y961" s="20" t="str">
        <f>IF(ISBLANK('SUMMARY WEEK'!Y961),'SUMMARY WEEK'!Y961,IFERROR(IF(VALUE('SUMMARY WEEK'!Y961)&gt;MASTER!$B$3/100,"SB",IF(VALUE('SUMMARY WEEK'!Y961)&gt;MASTER!$B$4/100,"B",IF(VALUE('SUMMARY WEEK'!Y961)&gt;MASTER!$B$5/100,"C","K"))),'SUMMARY WEEK'!Y961))</f>
        <v/>
      </c>
      <c r="Z961" s="20" t="str">
        <f>IF(ISBLANK('SUMMARY WEEK'!Z961),'SUMMARY WEEK'!Z961,IFERROR(IF(VALUE('SUMMARY WEEK'!Z961)&gt;MASTER!$B$3/100,"SB",IF(VALUE('SUMMARY WEEK'!Z961)&gt;MASTER!$B$4/100,"B",IF(VALUE('SUMMARY WEEK'!Z961)&gt;MASTER!$B$5/100,"C","K"))),'SUMMARY WEEK'!Z961))</f>
        <v/>
      </c>
      <c r="AA961" s="20"/>
    </row>
    <row r="962">
      <c r="A962" s="18" t="str">
        <f>IF(ISBLANK('SUMMARY WEEK'!A962),'SUMMARY WEEK'!A962,IFERROR(IF(VALUE('SUMMARY WEEK'!A962)&gt;MASTER!$B$3/100,"SB",IF(VALUE('SUMMARY WEEK'!A962)&gt;MASTER!$B$4/100,"B",IF(VALUE('SUMMARY WEEK'!A962)&gt;MASTER!$B$5/100,"C","K"))),'SUMMARY WEEK'!A962))</f>
        <v/>
      </c>
      <c r="B962" s="19" t="str">
        <f>IF(ISBLANK('SUMMARY WEEK'!B962),'SUMMARY WEEK'!B962,IFERROR(IF(VALUE('SUMMARY WEEK'!B962)&gt;MASTER!$B$3/100,"SB",IF(VALUE('SUMMARY WEEK'!B962)&gt;MASTER!$B$4/100,"B",IF(VALUE('SUMMARY WEEK'!B962)&gt;MASTER!$B$5/100,"C","K"))),'SUMMARY WEEK'!B962))</f>
        <v/>
      </c>
      <c r="C962" s="20" t="str">
        <f>IF(ISBLANK('SUMMARY WEEK'!C962),'SUMMARY WEEK'!C962,IFERROR(IF(VALUE('SUMMARY WEEK'!C962)&gt;MASTER!$B$3/100,"SB",IF(VALUE('SUMMARY WEEK'!C962)&gt;MASTER!$B$4/100,"B",IF(VALUE('SUMMARY WEEK'!C962)&gt;MASTER!$B$5/100,"C","K"))),'SUMMARY WEEK'!C962))</f>
        <v/>
      </c>
      <c r="D962" s="20" t="str">
        <f>IF(ISBLANK('SUMMARY WEEK'!D962),'SUMMARY WEEK'!D962,IFERROR(IF(VALUE('SUMMARY WEEK'!D962)&gt;MASTER!$B$3/100,"SB",IF(VALUE('SUMMARY WEEK'!D962)&gt;MASTER!$B$4/100,"B",IF(VALUE('SUMMARY WEEK'!D962)&gt;MASTER!$B$5/100,"C","K"))),'SUMMARY WEEK'!D962))</f>
        <v/>
      </c>
      <c r="E962" s="20" t="str">
        <f>IF(ISBLANK('SUMMARY WEEK'!E962),'SUMMARY WEEK'!E962,IFERROR(IF(VALUE('SUMMARY WEEK'!E962)&gt;MASTER!$B$3/100,"SB",IF(VALUE('SUMMARY WEEK'!E962)&gt;MASTER!$B$4/100,"B",IF(VALUE('SUMMARY WEEK'!E962)&gt;MASTER!$B$5/100,"C","K"))),'SUMMARY WEEK'!E962))</f>
        <v/>
      </c>
      <c r="F962" s="20" t="str">
        <f>IF(ISBLANK('SUMMARY WEEK'!F962),'SUMMARY WEEK'!F962,IFERROR(IF(VALUE('SUMMARY WEEK'!F962)&gt;MASTER!$B$3/100,"SB",IF(VALUE('SUMMARY WEEK'!F962)&gt;MASTER!$B$4/100,"B",IF(VALUE('SUMMARY WEEK'!F962)&gt;MASTER!$B$5/100,"C","K"))),'SUMMARY WEEK'!F962))</f>
        <v/>
      </c>
      <c r="G962" s="20" t="str">
        <f>IF(ISBLANK('SUMMARY WEEK'!G962),'SUMMARY WEEK'!G962,IFERROR(IF(VALUE('SUMMARY WEEK'!G962)&gt;MASTER!$B$3/100,"SB",IF(VALUE('SUMMARY WEEK'!G962)&gt;MASTER!$B$4/100,"B",IF(VALUE('SUMMARY WEEK'!G962)&gt;MASTER!$B$5/100,"C","K"))),'SUMMARY WEEK'!G962))</f>
        <v/>
      </c>
      <c r="H962" s="20" t="str">
        <f>IF(ISBLANK('SUMMARY WEEK'!H962),'SUMMARY WEEK'!H962,IFERROR(IF(VALUE('SUMMARY WEEK'!H962)&gt;MASTER!$B$3/100,"SB",IF(VALUE('SUMMARY WEEK'!H962)&gt;MASTER!$B$4/100,"B",IF(VALUE('SUMMARY WEEK'!H962)&gt;MASTER!$B$5/100,"C","K"))),'SUMMARY WEEK'!H962))</f>
        <v/>
      </c>
      <c r="I962" s="20" t="str">
        <f>IF(ISBLANK('SUMMARY WEEK'!I962),'SUMMARY WEEK'!I962,IFERROR(IF(VALUE('SUMMARY WEEK'!I962)&gt;MASTER!$B$3/100,"SB",IF(VALUE('SUMMARY WEEK'!I962)&gt;MASTER!$B$4/100,"B",IF(VALUE('SUMMARY WEEK'!I962)&gt;MASTER!$B$5/100,"C","K"))),'SUMMARY WEEK'!I962))</f>
        <v/>
      </c>
      <c r="J962" s="20" t="str">
        <f>IF(ISBLANK('SUMMARY WEEK'!J962),'SUMMARY WEEK'!J962,IFERROR(IF(VALUE('SUMMARY WEEK'!J962)&gt;MASTER!$B$3/100,"SB",IF(VALUE('SUMMARY WEEK'!J962)&gt;MASTER!$B$4/100,"B",IF(VALUE('SUMMARY WEEK'!J962)&gt;MASTER!$B$5/100,"C","K"))),'SUMMARY WEEK'!J962))</f>
        <v/>
      </c>
      <c r="K962" s="20" t="str">
        <f>IF(ISBLANK('SUMMARY WEEK'!K962),'SUMMARY WEEK'!K962,IFERROR(IF(VALUE('SUMMARY WEEK'!K962)&gt;MASTER!$B$3/100,"SB",IF(VALUE('SUMMARY WEEK'!K962)&gt;MASTER!$B$4/100,"B",IF(VALUE('SUMMARY WEEK'!K962)&gt;MASTER!$B$5/100,"C","K"))),'SUMMARY WEEK'!K962))</f>
        <v/>
      </c>
      <c r="L962" s="20" t="str">
        <f>IF(ISBLANK('SUMMARY WEEK'!L962),'SUMMARY WEEK'!L962,IFERROR(IF(VALUE('SUMMARY WEEK'!L962)&gt;MASTER!$B$3/100,"SB",IF(VALUE('SUMMARY WEEK'!L962)&gt;MASTER!$B$4/100,"B",IF(VALUE('SUMMARY WEEK'!L962)&gt;MASTER!$B$5/100,"C","K"))),'SUMMARY WEEK'!L962))</f>
        <v/>
      </c>
      <c r="M962" s="20" t="str">
        <f>IF(ISBLANK('SUMMARY WEEK'!M962),'SUMMARY WEEK'!M962,IFERROR(IF(VALUE('SUMMARY WEEK'!M962)&gt;MASTER!$B$3/100,"SB",IF(VALUE('SUMMARY WEEK'!M962)&gt;MASTER!$B$4/100,"B",IF(VALUE('SUMMARY WEEK'!M962)&gt;MASTER!$B$5/100,"C","K"))),'SUMMARY WEEK'!M962))</f>
        <v/>
      </c>
      <c r="N962" s="20" t="str">
        <f>IF(ISBLANK('SUMMARY WEEK'!N962),'SUMMARY WEEK'!N962,IFERROR(IF(VALUE('SUMMARY WEEK'!N962)&gt;MASTER!$B$3/100,"SB",IF(VALUE('SUMMARY WEEK'!N962)&gt;MASTER!$B$4/100,"B",IF(VALUE('SUMMARY WEEK'!N962)&gt;MASTER!$B$5/100,"C","K"))),'SUMMARY WEEK'!N962))</f>
        <v/>
      </c>
      <c r="O962" s="20" t="str">
        <f>IF(ISBLANK('SUMMARY WEEK'!O962),'SUMMARY WEEK'!O962,IFERROR(IF(VALUE('SUMMARY WEEK'!O962)&gt;MASTER!$B$3/100,"SB",IF(VALUE('SUMMARY WEEK'!O962)&gt;MASTER!$B$4/100,"B",IF(VALUE('SUMMARY WEEK'!O962)&gt;MASTER!$B$5/100,"C","K"))),'SUMMARY WEEK'!O962))</f>
        <v/>
      </c>
      <c r="P962" s="20" t="str">
        <f>IF(ISBLANK('SUMMARY WEEK'!P962),'SUMMARY WEEK'!P962,IFERROR(IF(VALUE('SUMMARY WEEK'!P962)&gt;MASTER!$B$3/100,"SB",IF(VALUE('SUMMARY WEEK'!P962)&gt;MASTER!$B$4/100,"B",IF(VALUE('SUMMARY WEEK'!P962)&gt;MASTER!$B$5/100,"C","K"))),'SUMMARY WEEK'!P962))</f>
        <v/>
      </c>
      <c r="Q962" s="20" t="str">
        <f>IF(ISBLANK('SUMMARY WEEK'!Q962),'SUMMARY WEEK'!Q962,IFERROR(IF(VALUE('SUMMARY WEEK'!Q962)&gt;MASTER!$B$3/100,"SB",IF(VALUE('SUMMARY WEEK'!Q962)&gt;MASTER!$B$4/100,"B",IF(VALUE('SUMMARY WEEK'!Q962)&gt;MASTER!$B$5/100,"C","K"))),'SUMMARY WEEK'!Q962))</f>
        <v/>
      </c>
      <c r="R962" s="20" t="str">
        <f>IF(ISBLANK('SUMMARY WEEK'!R962),'SUMMARY WEEK'!R962,IFERROR(IF(VALUE('SUMMARY WEEK'!R962)&gt;MASTER!$B$3/100,"SB",IF(VALUE('SUMMARY WEEK'!R962)&gt;MASTER!$B$4/100,"B",IF(VALUE('SUMMARY WEEK'!R962)&gt;MASTER!$B$5/100,"C","K"))),'SUMMARY WEEK'!R962))</f>
        <v/>
      </c>
      <c r="S962" s="20" t="str">
        <f>IF(ISBLANK('SUMMARY WEEK'!S962),'SUMMARY WEEK'!S962,IFERROR(IF(VALUE('SUMMARY WEEK'!S962)&gt;MASTER!$B$3/100,"SB",IF(VALUE('SUMMARY WEEK'!S962)&gt;MASTER!$B$4/100,"B",IF(VALUE('SUMMARY WEEK'!S962)&gt;MASTER!$B$5/100,"C","K"))),'SUMMARY WEEK'!S962))</f>
        <v/>
      </c>
      <c r="T962" s="20" t="str">
        <f>IF(ISBLANK('SUMMARY WEEK'!T962),'SUMMARY WEEK'!T962,IFERROR(IF(VALUE('SUMMARY WEEK'!T962)&gt;MASTER!$B$3/100,"SB",IF(VALUE('SUMMARY WEEK'!T962)&gt;MASTER!$B$4/100,"B",IF(VALUE('SUMMARY WEEK'!T962)&gt;MASTER!$B$5/100,"C","K"))),'SUMMARY WEEK'!T962))</f>
        <v/>
      </c>
      <c r="U962" s="20" t="str">
        <f>IF(ISBLANK('SUMMARY WEEK'!U962),'SUMMARY WEEK'!U962,IFERROR(IF(VALUE('SUMMARY WEEK'!U962)&gt;MASTER!$B$3/100,"SB",IF(VALUE('SUMMARY WEEK'!U962)&gt;MASTER!$B$4/100,"B",IF(VALUE('SUMMARY WEEK'!U962)&gt;MASTER!$B$5/100,"C","K"))),'SUMMARY WEEK'!U962))</f>
        <v/>
      </c>
      <c r="V962" s="20" t="str">
        <f>IF(ISBLANK('SUMMARY WEEK'!V962),'SUMMARY WEEK'!V962,IFERROR(IF(VALUE('SUMMARY WEEK'!V962)&gt;MASTER!$B$3/100,"SB",IF(VALUE('SUMMARY WEEK'!V962)&gt;MASTER!$B$4/100,"B",IF(VALUE('SUMMARY WEEK'!V962)&gt;MASTER!$B$5/100,"C","K"))),'SUMMARY WEEK'!V962))</f>
        <v/>
      </c>
      <c r="W962" s="20" t="str">
        <f>IF(ISBLANK('SUMMARY WEEK'!W962),'SUMMARY WEEK'!W962,IFERROR(IF(VALUE('SUMMARY WEEK'!W962)&gt;MASTER!$B$3/100,"SB",IF(VALUE('SUMMARY WEEK'!W962)&gt;MASTER!$B$4/100,"B",IF(VALUE('SUMMARY WEEK'!W962)&gt;MASTER!$B$5/100,"C","K"))),'SUMMARY WEEK'!W962))</f>
        <v/>
      </c>
      <c r="X962" s="20" t="str">
        <f>IF(ISBLANK('SUMMARY WEEK'!X962),'SUMMARY WEEK'!X962,IFERROR(IF(VALUE('SUMMARY WEEK'!X962)&gt;MASTER!$B$3/100,"SB",IF(VALUE('SUMMARY WEEK'!X962)&gt;MASTER!$B$4/100,"B",IF(VALUE('SUMMARY WEEK'!X962)&gt;MASTER!$B$5/100,"C","K"))),'SUMMARY WEEK'!X962))</f>
        <v/>
      </c>
      <c r="Y962" s="20" t="str">
        <f>IF(ISBLANK('SUMMARY WEEK'!Y962),'SUMMARY WEEK'!Y962,IFERROR(IF(VALUE('SUMMARY WEEK'!Y962)&gt;MASTER!$B$3/100,"SB",IF(VALUE('SUMMARY WEEK'!Y962)&gt;MASTER!$B$4/100,"B",IF(VALUE('SUMMARY WEEK'!Y962)&gt;MASTER!$B$5/100,"C","K"))),'SUMMARY WEEK'!Y962))</f>
        <v/>
      </c>
      <c r="Z962" s="20" t="str">
        <f>IF(ISBLANK('SUMMARY WEEK'!Z962),'SUMMARY WEEK'!Z962,IFERROR(IF(VALUE('SUMMARY WEEK'!Z962)&gt;MASTER!$B$3/100,"SB",IF(VALUE('SUMMARY WEEK'!Z962)&gt;MASTER!$B$4/100,"B",IF(VALUE('SUMMARY WEEK'!Z962)&gt;MASTER!$B$5/100,"C","K"))),'SUMMARY WEEK'!Z962))</f>
        <v/>
      </c>
      <c r="AA962" s="20"/>
    </row>
    <row r="963">
      <c r="A963" s="18" t="str">
        <f>IF(ISBLANK('SUMMARY WEEK'!A963),'SUMMARY WEEK'!A963,IFERROR(IF(VALUE('SUMMARY WEEK'!A963)&gt;MASTER!$B$3/100,"SB",IF(VALUE('SUMMARY WEEK'!A963)&gt;MASTER!$B$4/100,"B",IF(VALUE('SUMMARY WEEK'!A963)&gt;MASTER!$B$5/100,"C","K"))),'SUMMARY WEEK'!A963))</f>
        <v/>
      </c>
      <c r="B963" s="19" t="str">
        <f>IF(ISBLANK('SUMMARY WEEK'!B963),'SUMMARY WEEK'!B963,IFERROR(IF(VALUE('SUMMARY WEEK'!B963)&gt;MASTER!$B$3/100,"SB",IF(VALUE('SUMMARY WEEK'!B963)&gt;MASTER!$B$4/100,"B",IF(VALUE('SUMMARY WEEK'!B963)&gt;MASTER!$B$5/100,"C","K"))),'SUMMARY WEEK'!B963))</f>
        <v/>
      </c>
      <c r="C963" s="20" t="str">
        <f>IF(ISBLANK('SUMMARY WEEK'!C963),'SUMMARY WEEK'!C963,IFERROR(IF(VALUE('SUMMARY WEEK'!C963)&gt;MASTER!$B$3/100,"SB",IF(VALUE('SUMMARY WEEK'!C963)&gt;MASTER!$B$4/100,"B",IF(VALUE('SUMMARY WEEK'!C963)&gt;MASTER!$B$5/100,"C","K"))),'SUMMARY WEEK'!C963))</f>
        <v/>
      </c>
      <c r="D963" s="20" t="str">
        <f>IF(ISBLANK('SUMMARY WEEK'!D963),'SUMMARY WEEK'!D963,IFERROR(IF(VALUE('SUMMARY WEEK'!D963)&gt;MASTER!$B$3/100,"SB",IF(VALUE('SUMMARY WEEK'!D963)&gt;MASTER!$B$4/100,"B",IF(VALUE('SUMMARY WEEK'!D963)&gt;MASTER!$B$5/100,"C","K"))),'SUMMARY WEEK'!D963))</f>
        <v/>
      </c>
      <c r="E963" s="20" t="str">
        <f>IF(ISBLANK('SUMMARY WEEK'!E963),'SUMMARY WEEK'!E963,IFERROR(IF(VALUE('SUMMARY WEEK'!E963)&gt;MASTER!$B$3/100,"SB",IF(VALUE('SUMMARY WEEK'!E963)&gt;MASTER!$B$4/100,"B",IF(VALUE('SUMMARY WEEK'!E963)&gt;MASTER!$B$5/100,"C","K"))),'SUMMARY WEEK'!E963))</f>
        <v/>
      </c>
      <c r="F963" s="20" t="str">
        <f>IF(ISBLANK('SUMMARY WEEK'!F963),'SUMMARY WEEK'!F963,IFERROR(IF(VALUE('SUMMARY WEEK'!F963)&gt;MASTER!$B$3/100,"SB",IF(VALUE('SUMMARY WEEK'!F963)&gt;MASTER!$B$4/100,"B",IF(VALUE('SUMMARY WEEK'!F963)&gt;MASTER!$B$5/100,"C","K"))),'SUMMARY WEEK'!F963))</f>
        <v/>
      </c>
      <c r="G963" s="20" t="str">
        <f>IF(ISBLANK('SUMMARY WEEK'!G963),'SUMMARY WEEK'!G963,IFERROR(IF(VALUE('SUMMARY WEEK'!G963)&gt;MASTER!$B$3/100,"SB",IF(VALUE('SUMMARY WEEK'!G963)&gt;MASTER!$B$4/100,"B",IF(VALUE('SUMMARY WEEK'!G963)&gt;MASTER!$B$5/100,"C","K"))),'SUMMARY WEEK'!G963))</f>
        <v/>
      </c>
      <c r="H963" s="20" t="str">
        <f>IF(ISBLANK('SUMMARY WEEK'!H963),'SUMMARY WEEK'!H963,IFERROR(IF(VALUE('SUMMARY WEEK'!H963)&gt;MASTER!$B$3/100,"SB",IF(VALUE('SUMMARY WEEK'!H963)&gt;MASTER!$B$4/100,"B",IF(VALUE('SUMMARY WEEK'!H963)&gt;MASTER!$B$5/100,"C","K"))),'SUMMARY WEEK'!H963))</f>
        <v/>
      </c>
      <c r="I963" s="20" t="str">
        <f>IF(ISBLANK('SUMMARY WEEK'!I963),'SUMMARY WEEK'!I963,IFERROR(IF(VALUE('SUMMARY WEEK'!I963)&gt;MASTER!$B$3/100,"SB",IF(VALUE('SUMMARY WEEK'!I963)&gt;MASTER!$B$4/100,"B",IF(VALUE('SUMMARY WEEK'!I963)&gt;MASTER!$B$5/100,"C","K"))),'SUMMARY WEEK'!I963))</f>
        <v/>
      </c>
      <c r="J963" s="20" t="str">
        <f>IF(ISBLANK('SUMMARY WEEK'!J963),'SUMMARY WEEK'!J963,IFERROR(IF(VALUE('SUMMARY WEEK'!J963)&gt;MASTER!$B$3/100,"SB",IF(VALUE('SUMMARY WEEK'!J963)&gt;MASTER!$B$4/100,"B",IF(VALUE('SUMMARY WEEK'!J963)&gt;MASTER!$B$5/100,"C","K"))),'SUMMARY WEEK'!J963))</f>
        <v/>
      </c>
      <c r="K963" s="20" t="str">
        <f>IF(ISBLANK('SUMMARY WEEK'!K963),'SUMMARY WEEK'!K963,IFERROR(IF(VALUE('SUMMARY WEEK'!K963)&gt;MASTER!$B$3/100,"SB",IF(VALUE('SUMMARY WEEK'!K963)&gt;MASTER!$B$4/100,"B",IF(VALUE('SUMMARY WEEK'!K963)&gt;MASTER!$B$5/100,"C","K"))),'SUMMARY WEEK'!K963))</f>
        <v/>
      </c>
      <c r="L963" s="20" t="str">
        <f>IF(ISBLANK('SUMMARY WEEK'!L963),'SUMMARY WEEK'!L963,IFERROR(IF(VALUE('SUMMARY WEEK'!L963)&gt;MASTER!$B$3/100,"SB",IF(VALUE('SUMMARY WEEK'!L963)&gt;MASTER!$B$4/100,"B",IF(VALUE('SUMMARY WEEK'!L963)&gt;MASTER!$B$5/100,"C","K"))),'SUMMARY WEEK'!L963))</f>
        <v/>
      </c>
      <c r="M963" s="20" t="str">
        <f>IF(ISBLANK('SUMMARY WEEK'!M963),'SUMMARY WEEK'!M963,IFERROR(IF(VALUE('SUMMARY WEEK'!M963)&gt;MASTER!$B$3/100,"SB",IF(VALUE('SUMMARY WEEK'!M963)&gt;MASTER!$B$4/100,"B",IF(VALUE('SUMMARY WEEK'!M963)&gt;MASTER!$B$5/100,"C","K"))),'SUMMARY WEEK'!M963))</f>
        <v/>
      </c>
      <c r="N963" s="20" t="str">
        <f>IF(ISBLANK('SUMMARY WEEK'!N963),'SUMMARY WEEK'!N963,IFERROR(IF(VALUE('SUMMARY WEEK'!N963)&gt;MASTER!$B$3/100,"SB",IF(VALUE('SUMMARY WEEK'!N963)&gt;MASTER!$B$4/100,"B",IF(VALUE('SUMMARY WEEK'!N963)&gt;MASTER!$B$5/100,"C","K"))),'SUMMARY WEEK'!N963))</f>
        <v/>
      </c>
      <c r="O963" s="20" t="str">
        <f>IF(ISBLANK('SUMMARY WEEK'!O963),'SUMMARY WEEK'!O963,IFERROR(IF(VALUE('SUMMARY WEEK'!O963)&gt;MASTER!$B$3/100,"SB",IF(VALUE('SUMMARY WEEK'!O963)&gt;MASTER!$B$4/100,"B",IF(VALUE('SUMMARY WEEK'!O963)&gt;MASTER!$B$5/100,"C","K"))),'SUMMARY WEEK'!O963))</f>
        <v/>
      </c>
      <c r="P963" s="20" t="str">
        <f>IF(ISBLANK('SUMMARY WEEK'!P963),'SUMMARY WEEK'!P963,IFERROR(IF(VALUE('SUMMARY WEEK'!P963)&gt;MASTER!$B$3/100,"SB",IF(VALUE('SUMMARY WEEK'!P963)&gt;MASTER!$B$4/100,"B",IF(VALUE('SUMMARY WEEK'!P963)&gt;MASTER!$B$5/100,"C","K"))),'SUMMARY WEEK'!P963))</f>
        <v/>
      </c>
      <c r="Q963" s="20" t="str">
        <f>IF(ISBLANK('SUMMARY WEEK'!Q963),'SUMMARY WEEK'!Q963,IFERROR(IF(VALUE('SUMMARY WEEK'!Q963)&gt;MASTER!$B$3/100,"SB",IF(VALUE('SUMMARY WEEK'!Q963)&gt;MASTER!$B$4/100,"B",IF(VALUE('SUMMARY WEEK'!Q963)&gt;MASTER!$B$5/100,"C","K"))),'SUMMARY WEEK'!Q963))</f>
        <v/>
      </c>
      <c r="R963" s="20" t="str">
        <f>IF(ISBLANK('SUMMARY WEEK'!R963),'SUMMARY WEEK'!R963,IFERROR(IF(VALUE('SUMMARY WEEK'!R963)&gt;MASTER!$B$3/100,"SB",IF(VALUE('SUMMARY WEEK'!R963)&gt;MASTER!$B$4/100,"B",IF(VALUE('SUMMARY WEEK'!R963)&gt;MASTER!$B$5/100,"C","K"))),'SUMMARY WEEK'!R963))</f>
        <v/>
      </c>
      <c r="S963" s="20" t="str">
        <f>IF(ISBLANK('SUMMARY WEEK'!S963),'SUMMARY WEEK'!S963,IFERROR(IF(VALUE('SUMMARY WEEK'!S963)&gt;MASTER!$B$3/100,"SB",IF(VALUE('SUMMARY WEEK'!S963)&gt;MASTER!$B$4/100,"B",IF(VALUE('SUMMARY WEEK'!S963)&gt;MASTER!$B$5/100,"C","K"))),'SUMMARY WEEK'!S963))</f>
        <v/>
      </c>
      <c r="T963" s="20" t="str">
        <f>IF(ISBLANK('SUMMARY WEEK'!T963),'SUMMARY WEEK'!T963,IFERROR(IF(VALUE('SUMMARY WEEK'!T963)&gt;MASTER!$B$3/100,"SB",IF(VALUE('SUMMARY WEEK'!T963)&gt;MASTER!$B$4/100,"B",IF(VALUE('SUMMARY WEEK'!T963)&gt;MASTER!$B$5/100,"C","K"))),'SUMMARY WEEK'!T963))</f>
        <v/>
      </c>
      <c r="U963" s="20" t="str">
        <f>IF(ISBLANK('SUMMARY WEEK'!U963),'SUMMARY WEEK'!U963,IFERROR(IF(VALUE('SUMMARY WEEK'!U963)&gt;MASTER!$B$3/100,"SB",IF(VALUE('SUMMARY WEEK'!U963)&gt;MASTER!$B$4/100,"B",IF(VALUE('SUMMARY WEEK'!U963)&gt;MASTER!$B$5/100,"C","K"))),'SUMMARY WEEK'!U963))</f>
        <v/>
      </c>
      <c r="V963" s="20" t="str">
        <f>IF(ISBLANK('SUMMARY WEEK'!V963),'SUMMARY WEEK'!V963,IFERROR(IF(VALUE('SUMMARY WEEK'!V963)&gt;MASTER!$B$3/100,"SB",IF(VALUE('SUMMARY WEEK'!V963)&gt;MASTER!$B$4/100,"B",IF(VALUE('SUMMARY WEEK'!V963)&gt;MASTER!$B$5/100,"C","K"))),'SUMMARY WEEK'!V963))</f>
        <v/>
      </c>
      <c r="W963" s="20" t="str">
        <f>IF(ISBLANK('SUMMARY WEEK'!W963),'SUMMARY WEEK'!W963,IFERROR(IF(VALUE('SUMMARY WEEK'!W963)&gt;MASTER!$B$3/100,"SB",IF(VALUE('SUMMARY WEEK'!W963)&gt;MASTER!$B$4/100,"B",IF(VALUE('SUMMARY WEEK'!W963)&gt;MASTER!$B$5/100,"C","K"))),'SUMMARY WEEK'!W963))</f>
        <v/>
      </c>
      <c r="X963" s="20" t="str">
        <f>IF(ISBLANK('SUMMARY WEEK'!X963),'SUMMARY WEEK'!X963,IFERROR(IF(VALUE('SUMMARY WEEK'!X963)&gt;MASTER!$B$3/100,"SB",IF(VALUE('SUMMARY WEEK'!X963)&gt;MASTER!$B$4/100,"B",IF(VALUE('SUMMARY WEEK'!X963)&gt;MASTER!$B$5/100,"C","K"))),'SUMMARY WEEK'!X963))</f>
        <v/>
      </c>
      <c r="Y963" s="20" t="str">
        <f>IF(ISBLANK('SUMMARY WEEK'!Y963),'SUMMARY WEEK'!Y963,IFERROR(IF(VALUE('SUMMARY WEEK'!Y963)&gt;MASTER!$B$3/100,"SB",IF(VALUE('SUMMARY WEEK'!Y963)&gt;MASTER!$B$4/100,"B",IF(VALUE('SUMMARY WEEK'!Y963)&gt;MASTER!$B$5/100,"C","K"))),'SUMMARY WEEK'!Y963))</f>
        <v/>
      </c>
      <c r="Z963" s="20" t="str">
        <f>IF(ISBLANK('SUMMARY WEEK'!Z963),'SUMMARY WEEK'!Z963,IFERROR(IF(VALUE('SUMMARY WEEK'!Z963)&gt;MASTER!$B$3/100,"SB",IF(VALUE('SUMMARY WEEK'!Z963)&gt;MASTER!$B$4/100,"B",IF(VALUE('SUMMARY WEEK'!Z963)&gt;MASTER!$B$5/100,"C","K"))),'SUMMARY WEEK'!Z963))</f>
        <v/>
      </c>
      <c r="AA963" s="20"/>
    </row>
    <row r="964">
      <c r="A964" s="18" t="str">
        <f>IF(ISBLANK('SUMMARY WEEK'!A964),'SUMMARY WEEK'!A964,IFERROR(IF(VALUE('SUMMARY WEEK'!A964)&gt;MASTER!$B$3/100,"SB",IF(VALUE('SUMMARY WEEK'!A964)&gt;MASTER!$B$4/100,"B",IF(VALUE('SUMMARY WEEK'!A964)&gt;MASTER!$B$5/100,"C","K"))),'SUMMARY WEEK'!A964))</f>
        <v/>
      </c>
      <c r="B964" s="19" t="str">
        <f>IF(ISBLANK('SUMMARY WEEK'!B964),'SUMMARY WEEK'!B964,IFERROR(IF(VALUE('SUMMARY WEEK'!B964)&gt;MASTER!$B$3/100,"SB",IF(VALUE('SUMMARY WEEK'!B964)&gt;MASTER!$B$4/100,"B",IF(VALUE('SUMMARY WEEK'!B964)&gt;MASTER!$B$5/100,"C","K"))),'SUMMARY WEEK'!B964))</f>
        <v/>
      </c>
      <c r="C964" s="20" t="str">
        <f>IF(ISBLANK('SUMMARY WEEK'!C964),'SUMMARY WEEK'!C964,IFERROR(IF(VALUE('SUMMARY WEEK'!C964)&gt;MASTER!$B$3/100,"SB",IF(VALUE('SUMMARY WEEK'!C964)&gt;MASTER!$B$4/100,"B",IF(VALUE('SUMMARY WEEK'!C964)&gt;MASTER!$B$5/100,"C","K"))),'SUMMARY WEEK'!C964))</f>
        <v/>
      </c>
      <c r="D964" s="20" t="str">
        <f>IF(ISBLANK('SUMMARY WEEK'!D964),'SUMMARY WEEK'!D964,IFERROR(IF(VALUE('SUMMARY WEEK'!D964)&gt;MASTER!$B$3/100,"SB",IF(VALUE('SUMMARY WEEK'!D964)&gt;MASTER!$B$4/100,"B",IF(VALUE('SUMMARY WEEK'!D964)&gt;MASTER!$B$5/100,"C","K"))),'SUMMARY WEEK'!D964))</f>
        <v/>
      </c>
      <c r="E964" s="20" t="str">
        <f>IF(ISBLANK('SUMMARY WEEK'!E964),'SUMMARY WEEK'!E964,IFERROR(IF(VALUE('SUMMARY WEEK'!E964)&gt;MASTER!$B$3/100,"SB",IF(VALUE('SUMMARY WEEK'!E964)&gt;MASTER!$B$4/100,"B",IF(VALUE('SUMMARY WEEK'!E964)&gt;MASTER!$B$5/100,"C","K"))),'SUMMARY WEEK'!E964))</f>
        <v/>
      </c>
      <c r="F964" s="20" t="str">
        <f>IF(ISBLANK('SUMMARY WEEK'!F964),'SUMMARY WEEK'!F964,IFERROR(IF(VALUE('SUMMARY WEEK'!F964)&gt;MASTER!$B$3/100,"SB",IF(VALUE('SUMMARY WEEK'!F964)&gt;MASTER!$B$4/100,"B",IF(VALUE('SUMMARY WEEK'!F964)&gt;MASTER!$B$5/100,"C","K"))),'SUMMARY WEEK'!F964))</f>
        <v/>
      </c>
      <c r="G964" s="20" t="str">
        <f>IF(ISBLANK('SUMMARY WEEK'!G964),'SUMMARY WEEK'!G964,IFERROR(IF(VALUE('SUMMARY WEEK'!G964)&gt;MASTER!$B$3/100,"SB",IF(VALUE('SUMMARY WEEK'!G964)&gt;MASTER!$B$4/100,"B",IF(VALUE('SUMMARY WEEK'!G964)&gt;MASTER!$B$5/100,"C","K"))),'SUMMARY WEEK'!G964))</f>
        <v/>
      </c>
      <c r="H964" s="20" t="str">
        <f>IF(ISBLANK('SUMMARY WEEK'!H964),'SUMMARY WEEK'!H964,IFERROR(IF(VALUE('SUMMARY WEEK'!H964)&gt;MASTER!$B$3/100,"SB",IF(VALUE('SUMMARY WEEK'!H964)&gt;MASTER!$B$4/100,"B",IF(VALUE('SUMMARY WEEK'!H964)&gt;MASTER!$B$5/100,"C","K"))),'SUMMARY WEEK'!H964))</f>
        <v/>
      </c>
      <c r="I964" s="20" t="str">
        <f>IF(ISBLANK('SUMMARY WEEK'!I964),'SUMMARY WEEK'!I964,IFERROR(IF(VALUE('SUMMARY WEEK'!I964)&gt;MASTER!$B$3/100,"SB",IF(VALUE('SUMMARY WEEK'!I964)&gt;MASTER!$B$4/100,"B",IF(VALUE('SUMMARY WEEK'!I964)&gt;MASTER!$B$5/100,"C","K"))),'SUMMARY WEEK'!I964))</f>
        <v/>
      </c>
      <c r="J964" s="20" t="str">
        <f>IF(ISBLANK('SUMMARY WEEK'!J964),'SUMMARY WEEK'!J964,IFERROR(IF(VALUE('SUMMARY WEEK'!J964)&gt;MASTER!$B$3/100,"SB",IF(VALUE('SUMMARY WEEK'!J964)&gt;MASTER!$B$4/100,"B",IF(VALUE('SUMMARY WEEK'!J964)&gt;MASTER!$B$5/100,"C","K"))),'SUMMARY WEEK'!J964))</f>
        <v/>
      </c>
      <c r="K964" s="20" t="str">
        <f>IF(ISBLANK('SUMMARY WEEK'!K964),'SUMMARY WEEK'!K964,IFERROR(IF(VALUE('SUMMARY WEEK'!K964)&gt;MASTER!$B$3/100,"SB",IF(VALUE('SUMMARY WEEK'!K964)&gt;MASTER!$B$4/100,"B",IF(VALUE('SUMMARY WEEK'!K964)&gt;MASTER!$B$5/100,"C","K"))),'SUMMARY WEEK'!K964))</f>
        <v/>
      </c>
      <c r="L964" s="20" t="str">
        <f>IF(ISBLANK('SUMMARY WEEK'!L964),'SUMMARY WEEK'!L964,IFERROR(IF(VALUE('SUMMARY WEEK'!L964)&gt;MASTER!$B$3/100,"SB",IF(VALUE('SUMMARY WEEK'!L964)&gt;MASTER!$B$4/100,"B",IF(VALUE('SUMMARY WEEK'!L964)&gt;MASTER!$B$5/100,"C","K"))),'SUMMARY WEEK'!L964))</f>
        <v/>
      </c>
      <c r="M964" s="20" t="str">
        <f>IF(ISBLANK('SUMMARY WEEK'!M964),'SUMMARY WEEK'!M964,IFERROR(IF(VALUE('SUMMARY WEEK'!M964)&gt;MASTER!$B$3/100,"SB",IF(VALUE('SUMMARY WEEK'!M964)&gt;MASTER!$B$4/100,"B",IF(VALUE('SUMMARY WEEK'!M964)&gt;MASTER!$B$5/100,"C","K"))),'SUMMARY WEEK'!M964))</f>
        <v/>
      </c>
      <c r="N964" s="20" t="str">
        <f>IF(ISBLANK('SUMMARY WEEK'!N964),'SUMMARY WEEK'!N964,IFERROR(IF(VALUE('SUMMARY WEEK'!N964)&gt;MASTER!$B$3/100,"SB",IF(VALUE('SUMMARY WEEK'!N964)&gt;MASTER!$B$4/100,"B",IF(VALUE('SUMMARY WEEK'!N964)&gt;MASTER!$B$5/100,"C","K"))),'SUMMARY WEEK'!N964))</f>
        <v/>
      </c>
      <c r="O964" s="20" t="str">
        <f>IF(ISBLANK('SUMMARY WEEK'!O964),'SUMMARY WEEK'!O964,IFERROR(IF(VALUE('SUMMARY WEEK'!O964)&gt;MASTER!$B$3/100,"SB",IF(VALUE('SUMMARY WEEK'!O964)&gt;MASTER!$B$4/100,"B",IF(VALUE('SUMMARY WEEK'!O964)&gt;MASTER!$B$5/100,"C","K"))),'SUMMARY WEEK'!O964))</f>
        <v/>
      </c>
      <c r="P964" s="20" t="str">
        <f>IF(ISBLANK('SUMMARY WEEK'!P964),'SUMMARY WEEK'!P964,IFERROR(IF(VALUE('SUMMARY WEEK'!P964)&gt;MASTER!$B$3/100,"SB",IF(VALUE('SUMMARY WEEK'!P964)&gt;MASTER!$B$4/100,"B",IF(VALUE('SUMMARY WEEK'!P964)&gt;MASTER!$B$5/100,"C","K"))),'SUMMARY WEEK'!P964))</f>
        <v/>
      </c>
      <c r="Q964" s="20" t="str">
        <f>IF(ISBLANK('SUMMARY WEEK'!Q964),'SUMMARY WEEK'!Q964,IFERROR(IF(VALUE('SUMMARY WEEK'!Q964)&gt;MASTER!$B$3/100,"SB",IF(VALUE('SUMMARY WEEK'!Q964)&gt;MASTER!$B$4/100,"B",IF(VALUE('SUMMARY WEEK'!Q964)&gt;MASTER!$B$5/100,"C","K"))),'SUMMARY WEEK'!Q964))</f>
        <v/>
      </c>
      <c r="R964" s="20" t="str">
        <f>IF(ISBLANK('SUMMARY WEEK'!R964),'SUMMARY WEEK'!R964,IFERROR(IF(VALUE('SUMMARY WEEK'!R964)&gt;MASTER!$B$3/100,"SB",IF(VALUE('SUMMARY WEEK'!R964)&gt;MASTER!$B$4/100,"B",IF(VALUE('SUMMARY WEEK'!R964)&gt;MASTER!$B$5/100,"C","K"))),'SUMMARY WEEK'!R964))</f>
        <v/>
      </c>
      <c r="S964" s="20" t="str">
        <f>IF(ISBLANK('SUMMARY WEEK'!S964),'SUMMARY WEEK'!S964,IFERROR(IF(VALUE('SUMMARY WEEK'!S964)&gt;MASTER!$B$3/100,"SB",IF(VALUE('SUMMARY WEEK'!S964)&gt;MASTER!$B$4/100,"B",IF(VALUE('SUMMARY WEEK'!S964)&gt;MASTER!$B$5/100,"C","K"))),'SUMMARY WEEK'!S964))</f>
        <v/>
      </c>
      <c r="T964" s="20" t="str">
        <f>IF(ISBLANK('SUMMARY WEEK'!T964),'SUMMARY WEEK'!T964,IFERROR(IF(VALUE('SUMMARY WEEK'!T964)&gt;MASTER!$B$3/100,"SB",IF(VALUE('SUMMARY WEEK'!T964)&gt;MASTER!$B$4/100,"B",IF(VALUE('SUMMARY WEEK'!T964)&gt;MASTER!$B$5/100,"C","K"))),'SUMMARY WEEK'!T964))</f>
        <v/>
      </c>
      <c r="U964" s="20" t="str">
        <f>IF(ISBLANK('SUMMARY WEEK'!U964),'SUMMARY WEEK'!U964,IFERROR(IF(VALUE('SUMMARY WEEK'!U964)&gt;MASTER!$B$3/100,"SB",IF(VALUE('SUMMARY WEEK'!U964)&gt;MASTER!$B$4/100,"B",IF(VALUE('SUMMARY WEEK'!U964)&gt;MASTER!$B$5/100,"C","K"))),'SUMMARY WEEK'!U964))</f>
        <v/>
      </c>
      <c r="V964" s="20" t="str">
        <f>IF(ISBLANK('SUMMARY WEEK'!V964),'SUMMARY WEEK'!V964,IFERROR(IF(VALUE('SUMMARY WEEK'!V964)&gt;MASTER!$B$3/100,"SB",IF(VALUE('SUMMARY WEEK'!V964)&gt;MASTER!$B$4/100,"B",IF(VALUE('SUMMARY WEEK'!V964)&gt;MASTER!$B$5/100,"C","K"))),'SUMMARY WEEK'!V964))</f>
        <v/>
      </c>
      <c r="W964" s="20" t="str">
        <f>IF(ISBLANK('SUMMARY WEEK'!W964),'SUMMARY WEEK'!W964,IFERROR(IF(VALUE('SUMMARY WEEK'!W964)&gt;MASTER!$B$3/100,"SB",IF(VALUE('SUMMARY WEEK'!W964)&gt;MASTER!$B$4/100,"B",IF(VALUE('SUMMARY WEEK'!W964)&gt;MASTER!$B$5/100,"C","K"))),'SUMMARY WEEK'!W964))</f>
        <v/>
      </c>
      <c r="X964" s="20" t="str">
        <f>IF(ISBLANK('SUMMARY WEEK'!X964),'SUMMARY WEEK'!X964,IFERROR(IF(VALUE('SUMMARY WEEK'!X964)&gt;MASTER!$B$3/100,"SB",IF(VALUE('SUMMARY WEEK'!X964)&gt;MASTER!$B$4/100,"B",IF(VALUE('SUMMARY WEEK'!X964)&gt;MASTER!$B$5/100,"C","K"))),'SUMMARY WEEK'!X964))</f>
        <v/>
      </c>
      <c r="Y964" s="20" t="str">
        <f>IF(ISBLANK('SUMMARY WEEK'!Y964),'SUMMARY WEEK'!Y964,IFERROR(IF(VALUE('SUMMARY WEEK'!Y964)&gt;MASTER!$B$3/100,"SB",IF(VALUE('SUMMARY WEEK'!Y964)&gt;MASTER!$B$4/100,"B",IF(VALUE('SUMMARY WEEK'!Y964)&gt;MASTER!$B$5/100,"C","K"))),'SUMMARY WEEK'!Y964))</f>
        <v/>
      </c>
      <c r="Z964" s="20" t="str">
        <f>IF(ISBLANK('SUMMARY WEEK'!Z964),'SUMMARY WEEK'!Z964,IFERROR(IF(VALUE('SUMMARY WEEK'!Z964)&gt;MASTER!$B$3/100,"SB",IF(VALUE('SUMMARY WEEK'!Z964)&gt;MASTER!$B$4/100,"B",IF(VALUE('SUMMARY WEEK'!Z964)&gt;MASTER!$B$5/100,"C","K"))),'SUMMARY WEEK'!Z964))</f>
        <v/>
      </c>
      <c r="AA964" s="20"/>
    </row>
    <row r="965">
      <c r="A965" s="18" t="str">
        <f>IF(ISBLANK('SUMMARY WEEK'!A965),'SUMMARY WEEK'!A965,IFERROR(IF(VALUE('SUMMARY WEEK'!A965)&gt;MASTER!$B$3/100,"SB",IF(VALUE('SUMMARY WEEK'!A965)&gt;MASTER!$B$4/100,"B",IF(VALUE('SUMMARY WEEK'!A965)&gt;MASTER!$B$5/100,"C","K"))),'SUMMARY WEEK'!A965))</f>
        <v/>
      </c>
      <c r="B965" s="19" t="str">
        <f>IF(ISBLANK('SUMMARY WEEK'!B965),'SUMMARY WEEK'!B965,IFERROR(IF(VALUE('SUMMARY WEEK'!B965)&gt;MASTER!$B$3/100,"SB",IF(VALUE('SUMMARY WEEK'!B965)&gt;MASTER!$B$4/100,"B",IF(VALUE('SUMMARY WEEK'!B965)&gt;MASTER!$B$5/100,"C","K"))),'SUMMARY WEEK'!B965))</f>
        <v/>
      </c>
      <c r="C965" s="20" t="str">
        <f>IF(ISBLANK('SUMMARY WEEK'!C965),'SUMMARY WEEK'!C965,IFERROR(IF(VALUE('SUMMARY WEEK'!C965)&gt;MASTER!$B$3/100,"SB",IF(VALUE('SUMMARY WEEK'!C965)&gt;MASTER!$B$4/100,"B",IF(VALUE('SUMMARY WEEK'!C965)&gt;MASTER!$B$5/100,"C","K"))),'SUMMARY WEEK'!C965))</f>
        <v/>
      </c>
      <c r="D965" s="20" t="str">
        <f>IF(ISBLANK('SUMMARY WEEK'!D965),'SUMMARY WEEK'!D965,IFERROR(IF(VALUE('SUMMARY WEEK'!D965)&gt;MASTER!$B$3/100,"SB",IF(VALUE('SUMMARY WEEK'!D965)&gt;MASTER!$B$4/100,"B",IF(VALUE('SUMMARY WEEK'!D965)&gt;MASTER!$B$5/100,"C","K"))),'SUMMARY WEEK'!D965))</f>
        <v/>
      </c>
      <c r="E965" s="20" t="str">
        <f>IF(ISBLANK('SUMMARY WEEK'!E965),'SUMMARY WEEK'!E965,IFERROR(IF(VALUE('SUMMARY WEEK'!E965)&gt;MASTER!$B$3/100,"SB",IF(VALUE('SUMMARY WEEK'!E965)&gt;MASTER!$B$4/100,"B",IF(VALUE('SUMMARY WEEK'!E965)&gt;MASTER!$B$5/100,"C","K"))),'SUMMARY WEEK'!E965))</f>
        <v/>
      </c>
      <c r="F965" s="20" t="str">
        <f>IF(ISBLANK('SUMMARY WEEK'!F965),'SUMMARY WEEK'!F965,IFERROR(IF(VALUE('SUMMARY WEEK'!F965)&gt;MASTER!$B$3/100,"SB",IF(VALUE('SUMMARY WEEK'!F965)&gt;MASTER!$B$4/100,"B",IF(VALUE('SUMMARY WEEK'!F965)&gt;MASTER!$B$5/100,"C","K"))),'SUMMARY WEEK'!F965))</f>
        <v/>
      </c>
      <c r="G965" s="20" t="str">
        <f>IF(ISBLANK('SUMMARY WEEK'!G965),'SUMMARY WEEK'!G965,IFERROR(IF(VALUE('SUMMARY WEEK'!G965)&gt;MASTER!$B$3/100,"SB",IF(VALUE('SUMMARY WEEK'!G965)&gt;MASTER!$B$4/100,"B",IF(VALUE('SUMMARY WEEK'!G965)&gt;MASTER!$B$5/100,"C","K"))),'SUMMARY WEEK'!G965))</f>
        <v/>
      </c>
      <c r="H965" s="20" t="str">
        <f>IF(ISBLANK('SUMMARY WEEK'!H965),'SUMMARY WEEK'!H965,IFERROR(IF(VALUE('SUMMARY WEEK'!H965)&gt;MASTER!$B$3/100,"SB",IF(VALUE('SUMMARY WEEK'!H965)&gt;MASTER!$B$4/100,"B",IF(VALUE('SUMMARY WEEK'!H965)&gt;MASTER!$B$5/100,"C","K"))),'SUMMARY WEEK'!H965))</f>
        <v/>
      </c>
      <c r="I965" s="20" t="str">
        <f>IF(ISBLANK('SUMMARY WEEK'!I965),'SUMMARY WEEK'!I965,IFERROR(IF(VALUE('SUMMARY WEEK'!I965)&gt;MASTER!$B$3/100,"SB",IF(VALUE('SUMMARY WEEK'!I965)&gt;MASTER!$B$4/100,"B",IF(VALUE('SUMMARY WEEK'!I965)&gt;MASTER!$B$5/100,"C","K"))),'SUMMARY WEEK'!I965))</f>
        <v/>
      </c>
      <c r="J965" s="20" t="str">
        <f>IF(ISBLANK('SUMMARY WEEK'!J965),'SUMMARY WEEK'!J965,IFERROR(IF(VALUE('SUMMARY WEEK'!J965)&gt;MASTER!$B$3/100,"SB",IF(VALUE('SUMMARY WEEK'!J965)&gt;MASTER!$B$4/100,"B",IF(VALUE('SUMMARY WEEK'!J965)&gt;MASTER!$B$5/100,"C","K"))),'SUMMARY WEEK'!J965))</f>
        <v/>
      </c>
      <c r="K965" s="20" t="str">
        <f>IF(ISBLANK('SUMMARY WEEK'!K965),'SUMMARY WEEK'!K965,IFERROR(IF(VALUE('SUMMARY WEEK'!K965)&gt;MASTER!$B$3/100,"SB",IF(VALUE('SUMMARY WEEK'!K965)&gt;MASTER!$B$4/100,"B",IF(VALUE('SUMMARY WEEK'!K965)&gt;MASTER!$B$5/100,"C","K"))),'SUMMARY WEEK'!K965))</f>
        <v/>
      </c>
      <c r="L965" s="20" t="str">
        <f>IF(ISBLANK('SUMMARY WEEK'!L965),'SUMMARY WEEK'!L965,IFERROR(IF(VALUE('SUMMARY WEEK'!L965)&gt;MASTER!$B$3/100,"SB",IF(VALUE('SUMMARY WEEK'!L965)&gt;MASTER!$B$4/100,"B",IF(VALUE('SUMMARY WEEK'!L965)&gt;MASTER!$B$5/100,"C","K"))),'SUMMARY WEEK'!L965))</f>
        <v/>
      </c>
      <c r="M965" s="20" t="str">
        <f>IF(ISBLANK('SUMMARY WEEK'!M965),'SUMMARY WEEK'!M965,IFERROR(IF(VALUE('SUMMARY WEEK'!M965)&gt;MASTER!$B$3/100,"SB",IF(VALUE('SUMMARY WEEK'!M965)&gt;MASTER!$B$4/100,"B",IF(VALUE('SUMMARY WEEK'!M965)&gt;MASTER!$B$5/100,"C","K"))),'SUMMARY WEEK'!M965))</f>
        <v/>
      </c>
      <c r="N965" s="20" t="str">
        <f>IF(ISBLANK('SUMMARY WEEK'!N965),'SUMMARY WEEK'!N965,IFERROR(IF(VALUE('SUMMARY WEEK'!N965)&gt;MASTER!$B$3/100,"SB",IF(VALUE('SUMMARY WEEK'!N965)&gt;MASTER!$B$4/100,"B",IF(VALUE('SUMMARY WEEK'!N965)&gt;MASTER!$B$5/100,"C","K"))),'SUMMARY WEEK'!N965))</f>
        <v/>
      </c>
      <c r="O965" s="20" t="str">
        <f>IF(ISBLANK('SUMMARY WEEK'!O965),'SUMMARY WEEK'!O965,IFERROR(IF(VALUE('SUMMARY WEEK'!O965)&gt;MASTER!$B$3/100,"SB",IF(VALUE('SUMMARY WEEK'!O965)&gt;MASTER!$B$4/100,"B",IF(VALUE('SUMMARY WEEK'!O965)&gt;MASTER!$B$5/100,"C","K"))),'SUMMARY WEEK'!O965))</f>
        <v/>
      </c>
      <c r="P965" s="20" t="str">
        <f>IF(ISBLANK('SUMMARY WEEK'!P965),'SUMMARY WEEK'!P965,IFERROR(IF(VALUE('SUMMARY WEEK'!P965)&gt;MASTER!$B$3/100,"SB",IF(VALUE('SUMMARY WEEK'!P965)&gt;MASTER!$B$4/100,"B",IF(VALUE('SUMMARY WEEK'!P965)&gt;MASTER!$B$5/100,"C","K"))),'SUMMARY WEEK'!P965))</f>
        <v/>
      </c>
      <c r="Q965" s="20" t="str">
        <f>IF(ISBLANK('SUMMARY WEEK'!Q965),'SUMMARY WEEK'!Q965,IFERROR(IF(VALUE('SUMMARY WEEK'!Q965)&gt;MASTER!$B$3/100,"SB",IF(VALUE('SUMMARY WEEK'!Q965)&gt;MASTER!$B$4/100,"B",IF(VALUE('SUMMARY WEEK'!Q965)&gt;MASTER!$B$5/100,"C","K"))),'SUMMARY WEEK'!Q965))</f>
        <v/>
      </c>
      <c r="R965" s="20" t="str">
        <f>IF(ISBLANK('SUMMARY WEEK'!R965),'SUMMARY WEEK'!R965,IFERROR(IF(VALUE('SUMMARY WEEK'!R965)&gt;MASTER!$B$3/100,"SB",IF(VALUE('SUMMARY WEEK'!R965)&gt;MASTER!$B$4/100,"B",IF(VALUE('SUMMARY WEEK'!R965)&gt;MASTER!$B$5/100,"C","K"))),'SUMMARY WEEK'!R965))</f>
        <v/>
      </c>
      <c r="S965" s="20" t="str">
        <f>IF(ISBLANK('SUMMARY WEEK'!S965),'SUMMARY WEEK'!S965,IFERROR(IF(VALUE('SUMMARY WEEK'!S965)&gt;MASTER!$B$3/100,"SB",IF(VALUE('SUMMARY WEEK'!S965)&gt;MASTER!$B$4/100,"B",IF(VALUE('SUMMARY WEEK'!S965)&gt;MASTER!$B$5/100,"C","K"))),'SUMMARY WEEK'!S965))</f>
        <v/>
      </c>
      <c r="T965" s="20" t="str">
        <f>IF(ISBLANK('SUMMARY WEEK'!T965),'SUMMARY WEEK'!T965,IFERROR(IF(VALUE('SUMMARY WEEK'!T965)&gt;MASTER!$B$3/100,"SB",IF(VALUE('SUMMARY WEEK'!T965)&gt;MASTER!$B$4/100,"B",IF(VALUE('SUMMARY WEEK'!T965)&gt;MASTER!$B$5/100,"C","K"))),'SUMMARY WEEK'!T965))</f>
        <v/>
      </c>
      <c r="U965" s="20" t="str">
        <f>IF(ISBLANK('SUMMARY WEEK'!U965),'SUMMARY WEEK'!U965,IFERROR(IF(VALUE('SUMMARY WEEK'!U965)&gt;MASTER!$B$3/100,"SB",IF(VALUE('SUMMARY WEEK'!U965)&gt;MASTER!$B$4/100,"B",IF(VALUE('SUMMARY WEEK'!U965)&gt;MASTER!$B$5/100,"C","K"))),'SUMMARY WEEK'!U965))</f>
        <v/>
      </c>
      <c r="V965" s="20" t="str">
        <f>IF(ISBLANK('SUMMARY WEEK'!V965),'SUMMARY WEEK'!V965,IFERROR(IF(VALUE('SUMMARY WEEK'!V965)&gt;MASTER!$B$3/100,"SB",IF(VALUE('SUMMARY WEEK'!V965)&gt;MASTER!$B$4/100,"B",IF(VALUE('SUMMARY WEEK'!V965)&gt;MASTER!$B$5/100,"C","K"))),'SUMMARY WEEK'!V965))</f>
        <v/>
      </c>
      <c r="W965" s="20" t="str">
        <f>IF(ISBLANK('SUMMARY WEEK'!W965),'SUMMARY WEEK'!W965,IFERROR(IF(VALUE('SUMMARY WEEK'!W965)&gt;MASTER!$B$3/100,"SB",IF(VALUE('SUMMARY WEEK'!W965)&gt;MASTER!$B$4/100,"B",IF(VALUE('SUMMARY WEEK'!W965)&gt;MASTER!$B$5/100,"C","K"))),'SUMMARY WEEK'!W965))</f>
        <v/>
      </c>
      <c r="X965" s="20" t="str">
        <f>IF(ISBLANK('SUMMARY WEEK'!X965),'SUMMARY WEEK'!X965,IFERROR(IF(VALUE('SUMMARY WEEK'!X965)&gt;MASTER!$B$3/100,"SB",IF(VALUE('SUMMARY WEEK'!X965)&gt;MASTER!$B$4/100,"B",IF(VALUE('SUMMARY WEEK'!X965)&gt;MASTER!$B$5/100,"C","K"))),'SUMMARY WEEK'!X965))</f>
        <v/>
      </c>
      <c r="Y965" s="20" t="str">
        <f>IF(ISBLANK('SUMMARY WEEK'!Y965),'SUMMARY WEEK'!Y965,IFERROR(IF(VALUE('SUMMARY WEEK'!Y965)&gt;MASTER!$B$3/100,"SB",IF(VALUE('SUMMARY WEEK'!Y965)&gt;MASTER!$B$4/100,"B",IF(VALUE('SUMMARY WEEK'!Y965)&gt;MASTER!$B$5/100,"C","K"))),'SUMMARY WEEK'!Y965))</f>
        <v/>
      </c>
      <c r="Z965" s="20" t="str">
        <f>IF(ISBLANK('SUMMARY WEEK'!Z965),'SUMMARY WEEK'!Z965,IFERROR(IF(VALUE('SUMMARY WEEK'!Z965)&gt;MASTER!$B$3/100,"SB",IF(VALUE('SUMMARY WEEK'!Z965)&gt;MASTER!$B$4/100,"B",IF(VALUE('SUMMARY WEEK'!Z965)&gt;MASTER!$B$5/100,"C","K"))),'SUMMARY WEEK'!Z965))</f>
        <v/>
      </c>
      <c r="AA965" s="20"/>
    </row>
    <row r="966">
      <c r="A966" s="18" t="str">
        <f>IF(ISBLANK('SUMMARY WEEK'!A966),'SUMMARY WEEK'!A966,IFERROR(IF(VALUE('SUMMARY WEEK'!A966)&gt;MASTER!$B$3/100,"SB",IF(VALUE('SUMMARY WEEK'!A966)&gt;MASTER!$B$4/100,"B",IF(VALUE('SUMMARY WEEK'!A966)&gt;MASTER!$B$5/100,"C","K"))),'SUMMARY WEEK'!A966))</f>
        <v/>
      </c>
      <c r="B966" s="19" t="str">
        <f>IF(ISBLANK('SUMMARY WEEK'!B966),'SUMMARY WEEK'!B966,IFERROR(IF(VALUE('SUMMARY WEEK'!B966)&gt;MASTER!$B$3/100,"SB",IF(VALUE('SUMMARY WEEK'!B966)&gt;MASTER!$B$4/100,"B",IF(VALUE('SUMMARY WEEK'!B966)&gt;MASTER!$B$5/100,"C","K"))),'SUMMARY WEEK'!B966))</f>
        <v/>
      </c>
      <c r="C966" s="20" t="str">
        <f>IF(ISBLANK('SUMMARY WEEK'!C966),'SUMMARY WEEK'!C966,IFERROR(IF(VALUE('SUMMARY WEEK'!C966)&gt;MASTER!$B$3/100,"SB",IF(VALUE('SUMMARY WEEK'!C966)&gt;MASTER!$B$4/100,"B",IF(VALUE('SUMMARY WEEK'!C966)&gt;MASTER!$B$5/100,"C","K"))),'SUMMARY WEEK'!C966))</f>
        <v/>
      </c>
      <c r="D966" s="20" t="str">
        <f>IF(ISBLANK('SUMMARY WEEK'!D966),'SUMMARY WEEK'!D966,IFERROR(IF(VALUE('SUMMARY WEEK'!D966)&gt;MASTER!$B$3/100,"SB",IF(VALUE('SUMMARY WEEK'!D966)&gt;MASTER!$B$4/100,"B",IF(VALUE('SUMMARY WEEK'!D966)&gt;MASTER!$B$5/100,"C","K"))),'SUMMARY WEEK'!D966))</f>
        <v/>
      </c>
      <c r="E966" s="20" t="str">
        <f>IF(ISBLANK('SUMMARY WEEK'!E966),'SUMMARY WEEK'!E966,IFERROR(IF(VALUE('SUMMARY WEEK'!E966)&gt;MASTER!$B$3/100,"SB",IF(VALUE('SUMMARY WEEK'!E966)&gt;MASTER!$B$4/100,"B",IF(VALUE('SUMMARY WEEK'!E966)&gt;MASTER!$B$5/100,"C","K"))),'SUMMARY WEEK'!E966))</f>
        <v/>
      </c>
      <c r="F966" s="20" t="str">
        <f>IF(ISBLANK('SUMMARY WEEK'!F966),'SUMMARY WEEK'!F966,IFERROR(IF(VALUE('SUMMARY WEEK'!F966)&gt;MASTER!$B$3/100,"SB",IF(VALUE('SUMMARY WEEK'!F966)&gt;MASTER!$B$4/100,"B",IF(VALUE('SUMMARY WEEK'!F966)&gt;MASTER!$B$5/100,"C","K"))),'SUMMARY WEEK'!F966))</f>
        <v/>
      </c>
      <c r="G966" s="20" t="str">
        <f>IF(ISBLANK('SUMMARY WEEK'!G966),'SUMMARY WEEK'!G966,IFERROR(IF(VALUE('SUMMARY WEEK'!G966)&gt;MASTER!$B$3/100,"SB",IF(VALUE('SUMMARY WEEK'!G966)&gt;MASTER!$B$4/100,"B",IF(VALUE('SUMMARY WEEK'!G966)&gt;MASTER!$B$5/100,"C","K"))),'SUMMARY WEEK'!G966))</f>
        <v/>
      </c>
      <c r="H966" s="20" t="str">
        <f>IF(ISBLANK('SUMMARY WEEK'!H966),'SUMMARY WEEK'!H966,IFERROR(IF(VALUE('SUMMARY WEEK'!H966)&gt;MASTER!$B$3/100,"SB",IF(VALUE('SUMMARY WEEK'!H966)&gt;MASTER!$B$4/100,"B",IF(VALUE('SUMMARY WEEK'!H966)&gt;MASTER!$B$5/100,"C","K"))),'SUMMARY WEEK'!H966))</f>
        <v/>
      </c>
      <c r="I966" s="20" t="str">
        <f>IF(ISBLANK('SUMMARY WEEK'!I966),'SUMMARY WEEK'!I966,IFERROR(IF(VALUE('SUMMARY WEEK'!I966)&gt;MASTER!$B$3/100,"SB",IF(VALUE('SUMMARY WEEK'!I966)&gt;MASTER!$B$4/100,"B",IF(VALUE('SUMMARY WEEK'!I966)&gt;MASTER!$B$5/100,"C","K"))),'SUMMARY WEEK'!I966))</f>
        <v/>
      </c>
      <c r="J966" s="20" t="str">
        <f>IF(ISBLANK('SUMMARY WEEK'!J966),'SUMMARY WEEK'!J966,IFERROR(IF(VALUE('SUMMARY WEEK'!J966)&gt;MASTER!$B$3/100,"SB",IF(VALUE('SUMMARY WEEK'!J966)&gt;MASTER!$B$4/100,"B",IF(VALUE('SUMMARY WEEK'!J966)&gt;MASTER!$B$5/100,"C","K"))),'SUMMARY WEEK'!J966))</f>
        <v/>
      </c>
      <c r="K966" s="20" t="str">
        <f>IF(ISBLANK('SUMMARY WEEK'!K966),'SUMMARY WEEK'!K966,IFERROR(IF(VALUE('SUMMARY WEEK'!K966)&gt;MASTER!$B$3/100,"SB",IF(VALUE('SUMMARY WEEK'!K966)&gt;MASTER!$B$4/100,"B",IF(VALUE('SUMMARY WEEK'!K966)&gt;MASTER!$B$5/100,"C","K"))),'SUMMARY WEEK'!K966))</f>
        <v/>
      </c>
      <c r="L966" s="20" t="str">
        <f>IF(ISBLANK('SUMMARY WEEK'!L966),'SUMMARY WEEK'!L966,IFERROR(IF(VALUE('SUMMARY WEEK'!L966)&gt;MASTER!$B$3/100,"SB",IF(VALUE('SUMMARY WEEK'!L966)&gt;MASTER!$B$4/100,"B",IF(VALUE('SUMMARY WEEK'!L966)&gt;MASTER!$B$5/100,"C","K"))),'SUMMARY WEEK'!L966))</f>
        <v/>
      </c>
      <c r="M966" s="20" t="str">
        <f>IF(ISBLANK('SUMMARY WEEK'!M966),'SUMMARY WEEK'!M966,IFERROR(IF(VALUE('SUMMARY WEEK'!M966)&gt;MASTER!$B$3/100,"SB",IF(VALUE('SUMMARY WEEK'!M966)&gt;MASTER!$B$4/100,"B",IF(VALUE('SUMMARY WEEK'!M966)&gt;MASTER!$B$5/100,"C","K"))),'SUMMARY WEEK'!M966))</f>
        <v/>
      </c>
      <c r="N966" s="20" t="str">
        <f>IF(ISBLANK('SUMMARY WEEK'!N966),'SUMMARY WEEK'!N966,IFERROR(IF(VALUE('SUMMARY WEEK'!N966)&gt;MASTER!$B$3/100,"SB",IF(VALUE('SUMMARY WEEK'!N966)&gt;MASTER!$B$4/100,"B",IF(VALUE('SUMMARY WEEK'!N966)&gt;MASTER!$B$5/100,"C","K"))),'SUMMARY WEEK'!N966))</f>
        <v/>
      </c>
      <c r="O966" s="20" t="str">
        <f>IF(ISBLANK('SUMMARY WEEK'!O966),'SUMMARY WEEK'!O966,IFERROR(IF(VALUE('SUMMARY WEEK'!O966)&gt;MASTER!$B$3/100,"SB",IF(VALUE('SUMMARY WEEK'!O966)&gt;MASTER!$B$4/100,"B",IF(VALUE('SUMMARY WEEK'!O966)&gt;MASTER!$B$5/100,"C","K"))),'SUMMARY WEEK'!O966))</f>
        <v/>
      </c>
      <c r="P966" s="20" t="str">
        <f>IF(ISBLANK('SUMMARY WEEK'!P966),'SUMMARY WEEK'!P966,IFERROR(IF(VALUE('SUMMARY WEEK'!P966)&gt;MASTER!$B$3/100,"SB",IF(VALUE('SUMMARY WEEK'!P966)&gt;MASTER!$B$4/100,"B",IF(VALUE('SUMMARY WEEK'!P966)&gt;MASTER!$B$5/100,"C","K"))),'SUMMARY WEEK'!P966))</f>
        <v/>
      </c>
      <c r="Q966" s="20" t="str">
        <f>IF(ISBLANK('SUMMARY WEEK'!Q966),'SUMMARY WEEK'!Q966,IFERROR(IF(VALUE('SUMMARY WEEK'!Q966)&gt;MASTER!$B$3/100,"SB",IF(VALUE('SUMMARY WEEK'!Q966)&gt;MASTER!$B$4/100,"B",IF(VALUE('SUMMARY WEEK'!Q966)&gt;MASTER!$B$5/100,"C","K"))),'SUMMARY WEEK'!Q966))</f>
        <v/>
      </c>
      <c r="R966" s="20" t="str">
        <f>IF(ISBLANK('SUMMARY WEEK'!R966),'SUMMARY WEEK'!R966,IFERROR(IF(VALUE('SUMMARY WEEK'!R966)&gt;MASTER!$B$3/100,"SB",IF(VALUE('SUMMARY WEEK'!R966)&gt;MASTER!$B$4/100,"B",IF(VALUE('SUMMARY WEEK'!R966)&gt;MASTER!$B$5/100,"C","K"))),'SUMMARY WEEK'!R966))</f>
        <v/>
      </c>
      <c r="S966" s="20" t="str">
        <f>IF(ISBLANK('SUMMARY WEEK'!S966),'SUMMARY WEEK'!S966,IFERROR(IF(VALUE('SUMMARY WEEK'!S966)&gt;MASTER!$B$3/100,"SB",IF(VALUE('SUMMARY WEEK'!S966)&gt;MASTER!$B$4/100,"B",IF(VALUE('SUMMARY WEEK'!S966)&gt;MASTER!$B$5/100,"C","K"))),'SUMMARY WEEK'!S966))</f>
        <v/>
      </c>
      <c r="T966" s="20" t="str">
        <f>IF(ISBLANK('SUMMARY WEEK'!T966),'SUMMARY WEEK'!T966,IFERROR(IF(VALUE('SUMMARY WEEK'!T966)&gt;MASTER!$B$3/100,"SB",IF(VALUE('SUMMARY WEEK'!T966)&gt;MASTER!$B$4/100,"B",IF(VALUE('SUMMARY WEEK'!T966)&gt;MASTER!$B$5/100,"C","K"))),'SUMMARY WEEK'!T966))</f>
        <v/>
      </c>
      <c r="U966" s="20" t="str">
        <f>IF(ISBLANK('SUMMARY WEEK'!U966),'SUMMARY WEEK'!U966,IFERROR(IF(VALUE('SUMMARY WEEK'!U966)&gt;MASTER!$B$3/100,"SB",IF(VALUE('SUMMARY WEEK'!U966)&gt;MASTER!$B$4/100,"B",IF(VALUE('SUMMARY WEEK'!U966)&gt;MASTER!$B$5/100,"C","K"))),'SUMMARY WEEK'!U966))</f>
        <v/>
      </c>
      <c r="V966" s="20" t="str">
        <f>IF(ISBLANK('SUMMARY WEEK'!V966),'SUMMARY WEEK'!V966,IFERROR(IF(VALUE('SUMMARY WEEK'!V966)&gt;MASTER!$B$3/100,"SB",IF(VALUE('SUMMARY WEEK'!V966)&gt;MASTER!$B$4/100,"B",IF(VALUE('SUMMARY WEEK'!V966)&gt;MASTER!$B$5/100,"C","K"))),'SUMMARY WEEK'!V966))</f>
        <v/>
      </c>
      <c r="W966" s="20" t="str">
        <f>IF(ISBLANK('SUMMARY WEEK'!W966),'SUMMARY WEEK'!W966,IFERROR(IF(VALUE('SUMMARY WEEK'!W966)&gt;MASTER!$B$3/100,"SB",IF(VALUE('SUMMARY WEEK'!W966)&gt;MASTER!$B$4/100,"B",IF(VALUE('SUMMARY WEEK'!W966)&gt;MASTER!$B$5/100,"C","K"))),'SUMMARY WEEK'!W966))</f>
        <v/>
      </c>
      <c r="X966" s="20" t="str">
        <f>IF(ISBLANK('SUMMARY WEEK'!X966),'SUMMARY WEEK'!X966,IFERROR(IF(VALUE('SUMMARY WEEK'!X966)&gt;MASTER!$B$3/100,"SB",IF(VALUE('SUMMARY WEEK'!X966)&gt;MASTER!$B$4/100,"B",IF(VALUE('SUMMARY WEEK'!X966)&gt;MASTER!$B$5/100,"C","K"))),'SUMMARY WEEK'!X966))</f>
        <v/>
      </c>
      <c r="Y966" s="20" t="str">
        <f>IF(ISBLANK('SUMMARY WEEK'!Y966),'SUMMARY WEEK'!Y966,IFERROR(IF(VALUE('SUMMARY WEEK'!Y966)&gt;MASTER!$B$3/100,"SB",IF(VALUE('SUMMARY WEEK'!Y966)&gt;MASTER!$B$4/100,"B",IF(VALUE('SUMMARY WEEK'!Y966)&gt;MASTER!$B$5/100,"C","K"))),'SUMMARY WEEK'!Y966))</f>
        <v/>
      </c>
      <c r="Z966" s="20" t="str">
        <f>IF(ISBLANK('SUMMARY WEEK'!Z966),'SUMMARY WEEK'!Z966,IFERROR(IF(VALUE('SUMMARY WEEK'!Z966)&gt;MASTER!$B$3/100,"SB",IF(VALUE('SUMMARY WEEK'!Z966)&gt;MASTER!$B$4/100,"B",IF(VALUE('SUMMARY WEEK'!Z966)&gt;MASTER!$B$5/100,"C","K"))),'SUMMARY WEEK'!Z966))</f>
        <v/>
      </c>
      <c r="AA966" s="20"/>
    </row>
    <row r="967">
      <c r="A967" s="18" t="str">
        <f>IF(ISBLANK('SUMMARY WEEK'!A967),'SUMMARY WEEK'!A967,IFERROR(IF(VALUE('SUMMARY WEEK'!A967)&gt;MASTER!$B$3/100,"SB",IF(VALUE('SUMMARY WEEK'!A967)&gt;MASTER!$B$4/100,"B",IF(VALUE('SUMMARY WEEK'!A967)&gt;MASTER!$B$5/100,"C","K"))),'SUMMARY WEEK'!A967))</f>
        <v/>
      </c>
      <c r="B967" s="19" t="str">
        <f>IF(ISBLANK('SUMMARY WEEK'!B967),'SUMMARY WEEK'!B967,IFERROR(IF(VALUE('SUMMARY WEEK'!B967)&gt;MASTER!$B$3/100,"SB",IF(VALUE('SUMMARY WEEK'!B967)&gt;MASTER!$B$4/100,"B",IF(VALUE('SUMMARY WEEK'!B967)&gt;MASTER!$B$5/100,"C","K"))),'SUMMARY WEEK'!B967))</f>
        <v/>
      </c>
      <c r="C967" s="20" t="str">
        <f>IF(ISBLANK('SUMMARY WEEK'!C967),'SUMMARY WEEK'!C967,IFERROR(IF(VALUE('SUMMARY WEEK'!C967)&gt;MASTER!$B$3/100,"SB",IF(VALUE('SUMMARY WEEK'!C967)&gt;MASTER!$B$4/100,"B",IF(VALUE('SUMMARY WEEK'!C967)&gt;MASTER!$B$5/100,"C","K"))),'SUMMARY WEEK'!C967))</f>
        <v/>
      </c>
      <c r="D967" s="20" t="str">
        <f>IF(ISBLANK('SUMMARY WEEK'!D967),'SUMMARY WEEK'!D967,IFERROR(IF(VALUE('SUMMARY WEEK'!D967)&gt;MASTER!$B$3/100,"SB",IF(VALUE('SUMMARY WEEK'!D967)&gt;MASTER!$B$4/100,"B",IF(VALUE('SUMMARY WEEK'!D967)&gt;MASTER!$B$5/100,"C","K"))),'SUMMARY WEEK'!D967))</f>
        <v/>
      </c>
      <c r="E967" s="20" t="str">
        <f>IF(ISBLANK('SUMMARY WEEK'!E967),'SUMMARY WEEK'!E967,IFERROR(IF(VALUE('SUMMARY WEEK'!E967)&gt;MASTER!$B$3/100,"SB",IF(VALUE('SUMMARY WEEK'!E967)&gt;MASTER!$B$4/100,"B",IF(VALUE('SUMMARY WEEK'!E967)&gt;MASTER!$B$5/100,"C","K"))),'SUMMARY WEEK'!E967))</f>
        <v/>
      </c>
      <c r="F967" s="20" t="str">
        <f>IF(ISBLANK('SUMMARY WEEK'!F967),'SUMMARY WEEK'!F967,IFERROR(IF(VALUE('SUMMARY WEEK'!F967)&gt;MASTER!$B$3/100,"SB",IF(VALUE('SUMMARY WEEK'!F967)&gt;MASTER!$B$4/100,"B",IF(VALUE('SUMMARY WEEK'!F967)&gt;MASTER!$B$5/100,"C","K"))),'SUMMARY WEEK'!F967))</f>
        <v/>
      </c>
      <c r="G967" s="20" t="str">
        <f>IF(ISBLANK('SUMMARY WEEK'!G967),'SUMMARY WEEK'!G967,IFERROR(IF(VALUE('SUMMARY WEEK'!G967)&gt;MASTER!$B$3/100,"SB",IF(VALUE('SUMMARY WEEK'!G967)&gt;MASTER!$B$4/100,"B",IF(VALUE('SUMMARY WEEK'!G967)&gt;MASTER!$B$5/100,"C","K"))),'SUMMARY WEEK'!G967))</f>
        <v/>
      </c>
      <c r="H967" s="20" t="str">
        <f>IF(ISBLANK('SUMMARY WEEK'!H967),'SUMMARY WEEK'!H967,IFERROR(IF(VALUE('SUMMARY WEEK'!H967)&gt;MASTER!$B$3/100,"SB",IF(VALUE('SUMMARY WEEK'!H967)&gt;MASTER!$B$4/100,"B",IF(VALUE('SUMMARY WEEK'!H967)&gt;MASTER!$B$5/100,"C","K"))),'SUMMARY WEEK'!H967))</f>
        <v/>
      </c>
      <c r="I967" s="20" t="str">
        <f>IF(ISBLANK('SUMMARY WEEK'!I967),'SUMMARY WEEK'!I967,IFERROR(IF(VALUE('SUMMARY WEEK'!I967)&gt;MASTER!$B$3/100,"SB",IF(VALUE('SUMMARY WEEK'!I967)&gt;MASTER!$B$4/100,"B",IF(VALUE('SUMMARY WEEK'!I967)&gt;MASTER!$B$5/100,"C","K"))),'SUMMARY WEEK'!I967))</f>
        <v/>
      </c>
      <c r="J967" s="20" t="str">
        <f>IF(ISBLANK('SUMMARY WEEK'!J967),'SUMMARY WEEK'!J967,IFERROR(IF(VALUE('SUMMARY WEEK'!J967)&gt;MASTER!$B$3/100,"SB",IF(VALUE('SUMMARY WEEK'!J967)&gt;MASTER!$B$4/100,"B",IF(VALUE('SUMMARY WEEK'!J967)&gt;MASTER!$B$5/100,"C","K"))),'SUMMARY WEEK'!J967))</f>
        <v/>
      </c>
      <c r="K967" s="20" t="str">
        <f>IF(ISBLANK('SUMMARY WEEK'!K967),'SUMMARY WEEK'!K967,IFERROR(IF(VALUE('SUMMARY WEEK'!K967)&gt;MASTER!$B$3/100,"SB",IF(VALUE('SUMMARY WEEK'!K967)&gt;MASTER!$B$4/100,"B",IF(VALUE('SUMMARY WEEK'!K967)&gt;MASTER!$B$5/100,"C","K"))),'SUMMARY WEEK'!K967))</f>
        <v/>
      </c>
      <c r="L967" s="20" t="str">
        <f>IF(ISBLANK('SUMMARY WEEK'!L967),'SUMMARY WEEK'!L967,IFERROR(IF(VALUE('SUMMARY WEEK'!L967)&gt;MASTER!$B$3/100,"SB",IF(VALUE('SUMMARY WEEK'!L967)&gt;MASTER!$B$4/100,"B",IF(VALUE('SUMMARY WEEK'!L967)&gt;MASTER!$B$5/100,"C","K"))),'SUMMARY WEEK'!L967))</f>
        <v/>
      </c>
      <c r="M967" s="20" t="str">
        <f>IF(ISBLANK('SUMMARY WEEK'!M967),'SUMMARY WEEK'!M967,IFERROR(IF(VALUE('SUMMARY WEEK'!M967)&gt;MASTER!$B$3/100,"SB",IF(VALUE('SUMMARY WEEK'!M967)&gt;MASTER!$B$4/100,"B",IF(VALUE('SUMMARY WEEK'!M967)&gt;MASTER!$B$5/100,"C","K"))),'SUMMARY WEEK'!M967))</f>
        <v/>
      </c>
      <c r="N967" s="20" t="str">
        <f>IF(ISBLANK('SUMMARY WEEK'!N967),'SUMMARY WEEK'!N967,IFERROR(IF(VALUE('SUMMARY WEEK'!N967)&gt;MASTER!$B$3/100,"SB",IF(VALUE('SUMMARY WEEK'!N967)&gt;MASTER!$B$4/100,"B",IF(VALUE('SUMMARY WEEK'!N967)&gt;MASTER!$B$5/100,"C","K"))),'SUMMARY WEEK'!N967))</f>
        <v/>
      </c>
      <c r="O967" s="20" t="str">
        <f>IF(ISBLANK('SUMMARY WEEK'!O967),'SUMMARY WEEK'!O967,IFERROR(IF(VALUE('SUMMARY WEEK'!O967)&gt;MASTER!$B$3/100,"SB",IF(VALUE('SUMMARY WEEK'!O967)&gt;MASTER!$B$4/100,"B",IF(VALUE('SUMMARY WEEK'!O967)&gt;MASTER!$B$5/100,"C","K"))),'SUMMARY WEEK'!O967))</f>
        <v/>
      </c>
      <c r="P967" s="20" t="str">
        <f>IF(ISBLANK('SUMMARY WEEK'!P967),'SUMMARY WEEK'!P967,IFERROR(IF(VALUE('SUMMARY WEEK'!P967)&gt;MASTER!$B$3/100,"SB",IF(VALUE('SUMMARY WEEK'!P967)&gt;MASTER!$B$4/100,"B",IF(VALUE('SUMMARY WEEK'!P967)&gt;MASTER!$B$5/100,"C","K"))),'SUMMARY WEEK'!P967))</f>
        <v/>
      </c>
      <c r="Q967" s="20" t="str">
        <f>IF(ISBLANK('SUMMARY WEEK'!Q967),'SUMMARY WEEK'!Q967,IFERROR(IF(VALUE('SUMMARY WEEK'!Q967)&gt;MASTER!$B$3/100,"SB",IF(VALUE('SUMMARY WEEK'!Q967)&gt;MASTER!$B$4/100,"B",IF(VALUE('SUMMARY WEEK'!Q967)&gt;MASTER!$B$5/100,"C","K"))),'SUMMARY WEEK'!Q967))</f>
        <v/>
      </c>
      <c r="R967" s="20" t="str">
        <f>IF(ISBLANK('SUMMARY WEEK'!R967),'SUMMARY WEEK'!R967,IFERROR(IF(VALUE('SUMMARY WEEK'!R967)&gt;MASTER!$B$3/100,"SB",IF(VALUE('SUMMARY WEEK'!R967)&gt;MASTER!$B$4/100,"B",IF(VALUE('SUMMARY WEEK'!R967)&gt;MASTER!$B$5/100,"C","K"))),'SUMMARY WEEK'!R967))</f>
        <v/>
      </c>
      <c r="S967" s="20" t="str">
        <f>IF(ISBLANK('SUMMARY WEEK'!S967),'SUMMARY WEEK'!S967,IFERROR(IF(VALUE('SUMMARY WEEK'!S967)&gt;MASTER!$B$3/100,"SB",IF(VALUE('SUMMARY WEEK'!S967)&gt;MASTER!$B$4/100,"B",IF(VALUE('SUMMARY WEEK'!S967)&gt;MASTER!$B$5/100,"C","K"))),'SUMMARY WEEK'!S967))</f>
        <v/>
      </c>
      <c r="T967" s="20" t="str">
        <f>IF(ISBLANK('SUMMARY WEEK'!T967),'SUMMARY WEEK'!T967,IFERROR(IF(VALUE('SUMMARY WEEK'!T967)&gt;MASTER!$B$3/100,"SB",IF(VALUE('SUMMARY WEEK'!T967)&gt;MASTER!$B$4/100,"B",IF(VALUE('SUMMARY WEEK'!T967)&gt;MASTER!$B$5/100,"C","K"))),'SUMMARY WEEK'!T967))</f>
        <v/>
      </c>
      <c r="U967" s="20" t="str">
        <f>IF(ISBLANK('SUMMARY WEEK'!U967),'SUMMARY WEEK'!U967,IFERROR(IF(VALUE('SUMMARY WEEK'!U967)&gt;MASTER!$B$3/100,"SB",IF(VALUE('SUMMARY WEEK'!U967)&gt;MASTER!$B$4/100,"B",IF(VALUE('SUMMARY WEEK'!U967)&gt;MASTER!$B$5/100,"C","K"))),'SUMMARY WEEK'!U967))</f>
        <v/>
      </c>
      <c r="V967" s="20" t="str">
        <f>IF(ISBLANK('SUMMARY WEEK'!V967),'SUMMARY WEEK'!V967,IFERROR(IF(VALUE('SUMMARY WEEK'!V967)&gt;MASTER!$B$3/100,"SB",IF(VALUE('SUMMARY WEEK'!V967)&gt;MASTER!$B$4/100,"B",IF(VALUE('SUMMARY WEEK'!V967)&gt;MASTER!$B$5/100,"C","K"))),'SUMMARY WEEK'!V967))</f>
        <v/>
      </c>
      <c r="W967" s="20" t="str">
        <f>IF(ISBLANK('SUMMARY WEEK'!W967),'SUMMARY WEEK'!W967,IFERROR(IF(VALUE('SUMMARY WEEK'!W967)&gt;MASTER!$B$3/100,"SB",IF(VALUE('SUMMARY WEEK'!W967)&gt;MASTER!$B$4/100,"B",IF(VALUE('SUMMARY WEEK'!W967)&gt;MASTER!$B$5/100,"C","K"))),'SUMMARY WEEK'!W967))</f>
        <v/>
      </c>
      <c r="X967" s="20" t="str">
        <f>IF(ISBLANK('SUMMARY WEEK'!X967),'SUMMARY WEEK'!X967,IFERROR(IF(VALUE('SUMMARY WEEK'!X967)&gt;MASTER!$B$3/100,"SB",IF(VALUE('SUMMARY WEEK'!X967)&gt;MASTER!$B$4/100,"B",IF(VALUE('SUMMARY WEEK'!X967)&gt;MASTER!$B$5/100,"C","K"))),'SUMMARY WEEK'!X967))</f>
        <v/>
      </c>
      <c r="Y967" s="20" t="str">
        <f>IF(ISBLANK('SUMMARY WEEK'!Y967),'SUMMARY WEEK'!Y967,IFERROR(IF(VALUE('SUMMARY WEEK'!Y967)&gt;MASTER!$B$3/100,"SB",IF(VALUE('SUMMARY WEEK'!Y967)&gt;MASTER!$B$4/100,"B",IF(VALUE('SUMMARY WEEK'!Y967)&gt;MASTER!$B$5/100,"C","K"))),'SUMMARY WEEK'!Y967))</f>
        <v/>
      </c>
      <c r="Z967" s="20" t="str">
        <f>IF(ISBLANK('SUMMARY WEEK'!Z967),'SUMMARY WEEK'!Z967,IFERROR(IF(VALUE('SUMMARY WEEK'!Z967)&gt;MASTER!$B$3/100,"SB",IF(VALUE('SUMMARY WEEK'!Z967)&gt;MASTER!$B$4/100,"B",IF(VALUE('SUMMARY WEEK'!Z967)&gt;MASTER!$B$5/100,"C","K"))),'SUMMARY WEEK'!Z967))</f>
        <v/>
      </c>
      <c r="AA967" s="20"/>
    </row>
    <row r="968">
      <c r="A968" s="18" t="str">
        <f>IF(ISBLANK('SUMMARY WEEK'!A968),'SUMMARY WEEK'!A968,IFERROR(IF(VALUE('SUMMARY WEEK'!A968)&gt;MASTER!$B$3/100,"SB",IF(VALUE('SUMMARY WEEK'!A968)&gt;MASTER!$B$4/100,"B",IF(VALUE('SUMMARY WEEK'!A968)&gt;MASTER!$B$5/100,"C","K"))),'SUMMARY WEEK'!A968))</f>
        <v/>
      </c>
      <c r="B968" s="19" t="str">
        <f>IF(ISBLANK('SUMMARY WEEK'!B968),'SUMMARY WEEK'!B968,IFERROR(IF(VALUE('SUMMARY WEEK'!B968)&gt;MASTER!$B$3/100,"SB",IF(VALUE('SUMMARY WEEK'!B968)&gt;MASTER!$B$4/100,"B",IF(VALUE('SUMMARY WEEK'!B968)&gt;MASTER!$B$5/100,"C","K"))),'SUMMARY WEEK'!B968))</f>
        <v/>
      </c>
      <c r="C968" s="20" t="str">
        <f>IF(ISBLANK('SUMMARY WEEK'!C968),'SUMMARY WEEK'!C968,IFERROR(IF(VALUE('SUMMARY WEEK'!C968)&gt;MASTER!$B$3/100,"SB",IF(VALUE('SUMMARY WEEK'!C968)&gt;MASTER!$B$4/100,"B",IF(VALUE('SUMMARY WEEK'!C968)&gt;MASTER!$B$5/100,"C","K"))),'SUMMARY WEEK'!C968))</f>
        <v/>
      </c>
      <c r="D968" s="20" t="str">
        <f>IF(ISBLANK('SUMMARY WEEK'!D968),'SUMMARY WEEK'!D968,IFERROR(IF(VALUE('SUMMARY WEEK'!D968)&gt;MASTER!$B$3/100,"SB",IF(VALUE('SUMMARY WEEK'!D968)&gt;MASTER!$B$4/100,"B",IF(VALUE('SUMMARY WEEK'!D968)&gt;MASTER!$B$5/100,"C","K"))),'SUMMARY WEEK'!D968))</f>
        <v/>
      </c>
      <c r="E968" s="20" t="str">
        <f>IF(ISBLANK('SUMMARY WEEK'!E968),'SUMMARY WEEK'!E968,IFERROR(IF(VALUE('SUMMARY WEEK'!E968)&gt;MASTER!$B$3/100,"SB",IF(VALUE('SUMMARY WEEK'!E968)&gt;MASTER!$B$4/100,"B",IF(VALUE('SUMMARY WEEK'!E968)&gt;MASTER!$B$5/100,"C","K"))),'SUMMARY WEEK'!E968))</f>
        <v/>
      </c>
      <c r="F968" s="20" t="str">
        <f>IF(ISBLANK('SUMMARY WEEK'!F968),'SUMMARY WEEK'!F968,IFERROR(IF(VALUE('SUMMARY WEEK'!F968)&gt;MASTER!$B$3/100,"SB",IF(VALUE('SUMMARY WEEK'!F968)&gt;MASTER!$B$4/100,"B",IF(VALUE('SUMMARY WEEK'!F968)&gt;MASTER!$B$5/100,"C","K"))),'SUMMARY WEEK'!F968))</f>
        <v/>
      </c>
      <c r="G968" s="20" t="str">
        <f>IF(ISBLANK('SUMMARY WEEK'!G968),'SUMMARY WEEK'!G968,IFERROR(IF(VALUE('SUMMARY WEEK'!G968)&gt;MASTER!$B$3/100,"SB",IF(VALUE('SUMMARY WEEK'!G968)&gt;MASTER!$B$4/100,"B",IF(VALUE('SUMMARY WEEK'!G968)&gt;MASTER!$B$5/100,"C","K"))),'SUMMARY WEEK'!G968))</f>
        <v/>
      </c>
      <c r="H968" s="20" t="str">
        <f>IF(ISBLANK('SUMMARY WEEK'!H968),'SUMMARY WEEK'!H968,IFERROR(IF(VALUE('SUMMARY WEEK'!H968)&gt;MASTER!$B$3/100,"SB",IF(VALUE('SUMMARY WEEK'!H968)&gt;MASTER!$B$4/100,"B",IF(VALUE('SUMMARY WEEK'!H968)&gt;MASTER!$B$5/100,"C","K"))),'SUMMARY WEEK'!H968))</f>
        <v/>
      </c>
      <c r="I968" s="20" t="str">
        <f>IF(ISBLANK('SUMMARY WEEK'!I968),'SUMMARY WEEK'!I968,IFERROR(IF(VALUE('SUMMARY WEEK'!I968)&gt;MASTER!$B$3/100,"SB",IF(VALUE('SUMMARY WEEK'!I968)&gt;MASTER!$B$4/100,"B",IF(VALUE('SUMMARY WEEK'!I968)&gt;MASTER!$B$5/100,"C","K"))),'SUMMARY WEEK'!I968))</f>
        <v/>
      </c>
      <c r="J968" s="20" t="str">
        <f>IF(ISBLANK('SUMMARY WEEK'!J968),'SUMMARY WEEK'!J968,IFERROR(IF(VALUE('SUMMARY WEEK'!J968)&gt;MASTER!$B$3/100,"SB",IF(VALUE('SUMMARY WEEK'!J968)&gt;MASTER!$B$4/100,"B",IF(VALUE('SUMMARY WEEK'!J968)&gt;MASTER!$B$5/100,"C","K"))),'SUMMARY WEEK'!J968))</f>
        <v/>
      </c>
      <c r="K968" s="20" t="str">
        <f>IF(ISBLANK('SUMMARY WEEK'!K968),'SUMMARY WEEK'!K968,IFERROR(IF(VALUE('SUMMARY WEEK'!K968)&gt;MASTER!$B$3/100,"SB",IF(VALUE('SUMMARY WEEK'!K968)&gt;MASTER!$B$4/100,"B",IF(VALUE('SUMMARY WEEK'!K968)&gt;MASTER!$B$5/100,"C","K"))),'SUMMARY WEEK'!K968))</f>
        <v/>
      </c>
      <c r="L968" s="20" t="str">
        <f>IF(ISBLANK('SUMMARY WEEK'!L968),'SUMMARY WEEK'!L968,IFERROR(IF(VALUE('SUMMARY WEEK'!L968)&gt;MASTER!$B$3/100,"SB",IF(VALUE('SUMMARY WEEK'!L968)&gt;MASTER!$B$4/100,"B",IF(VALUE('SUMMARY WEEK'!L968)&gt;MASTER!$B$5/100,"C","K"))),'SUMMARY WEEK'!L968))</f>
        <v/>
      </c>
      <c r="M968" s="20" t="str">
        <f>IF(ISBLANK('SUMMARY WEEK'!M968),'SUMMARY WEEK'!M968,IFERROR(IF(VALUE('SUMMARY WEEK'!M968)&gt;MASTER!$B$3/100,"SB",IF(VALUE('SUMMARY WEEK'!M968)&gt;MASTER!$B$4/100,"B",IF(VALUE('SUMMARY WEEK'!M968)&gt;MASTER!$B$5/100,"C","K"))),'SUMMARY WEEK'!M968))</f>
        <v/>
      </c>
      <c r="N968" s="20" t="str">
        <f>IF(ISBLANK('SUMMARY WEEK'!N968),'SUMMARY WEEK'!N968,IFERROR(IF(VALUE('SUMMARY WEEK'!N968)&gt;MASTER!$B$3/100,"SB",IF(VALUE('SUMMARY WEEK'!N968)&gt;MASTER!$B$4/100,"B",IF(VALUE('SUMMARY WEEK'!N968)&gt;MASTER!$B$5/100,"C","K"))),'SUMMARY WEEK'!N968))</f>
        <v/>
      </c>
      <c r="O968" s="20" t="str">
        <f>IF(ISBLANK('SUMMARY WEEK'!O968),'SUMMARY WEEK'!O968,IFERROR(IF(VALUE('SUMMARY WEEK'!O968)&gt;MASTER!$B$3/100,"SB",IF(VALUE('SUMMARY WEEK'!O968)&gt;MASTER!$B$4/100,"B",IF(VALUE('SUMMARY WEEK'!O968)&gt;MASTER!$B$5/100,"C","K"))),'SUMMARY WEEK'!O968))</f>
        <v/>
      </c>
      <c r="P968" s="20" t="str">
        <f>IF(ISBLANK('SUMMARY WEEK'!P968),'SUMMARY WEEK'!P968,IFERROR(IF(VALUE('SUMMARY WEEK'!P968)&gt;MASTER!$B$3/100,"SB",IF(VALUE('SUMMARY WEEK'!P968)&gt;MASTER!$B$4/100,"B",IF(VALUE('SUMMARY WEEK'!P968)&gt;MASTER!$B$5/100,"C","K"))),'SUMMARY WEEK'!P968))</f>
        <v/>
      </c>
      <c r="Q968" s="20" t="str">
        <f>IF(ISBLANK('SUMMARY WEEK'!Q968),'SUMMARY WEEK'!Q968,IFERROR(IF(VALUE('SUMMARY WEEK'!Q968)&gt;MASTER!$B$3/100,"SB",IF(VALUE('SUMMARY WEEK'!Q968)&gt;MASTER!$B$4/100,"B",IF(VALUE('SUMMARY WEEK'!Q968)&gt;MASTER!$B$5/100,"C","K"))),'SUMMARY WEEK'!Q968))</f>
        <v/>
      </c>
      <c r="R968" s="20" t="str">
        <f>IF(ISBLANK('SUMMARY WEEK'!R968),'SUMMARY WEEK'!R968,IFERROR(IF(VALUE('SUMMARY WEEK'!R968)&gt;MASTER!$B$3/100,"SB",IF(VALUE('SUMMARY WEEK'!R968)&gt;MASTER!$B$4/100,"B",IF(VALUE('SUMMARY WEEK'!R968)&gt;MASTER!$B$5/100,"C","K"))),'SUMMARY WEEK'!R968))</f>
        <v/>
      </c>
      <c r="S968" s="20" t="str">
        <f>IF(ISBLANK('SUMMARY WEEK'!S968),'SUMMARY WEEK'!S968,IFERROR(IF(VALUE('SUMMARY WEEK'!S968)&gt;MASTER!$B$3/100,"SB",IF(VALUE('SUMMARY WEEK'!S968)&gt;MASTER!$B$4/100,"B",IF(VALUE('SUMMARY WEEK'!S968)&gt;MASTER!$B$5/100,"C","K"))),'SUMMARY WEEK'!S968))</f>
        <v/>
      </c>
      <c r="T968" s="20" t="str">
        <f>IF(ISBLANK('SUMMARY WEEK'!T968),'SUMMARY WEEK'!T968,IFERROR(IF(VALUE('SUMMARY WEEK'!T968)&gt;MASTER!$B$3/100,"SB",IF(VALUE('SUMMARY WEEK'!T968)&gt;MASTER!$B$4/100,"B",IF(VALUE('SUMMARY WEEK'!T968)&gt;MASTER!$B$5/100,"C","K"))),'SUMMARY WEEK'!T968))</f>
        <v/>
      </c>
      <c r="U968" s="20" t="str">
        <f>IF(ISBLANK('SUMMARY WEEK'!U968),'SUMMARY WEEK'!U968,IFERROR(IF(VALUE('SUMMARY WEEK'!U968)&gt;MASTER!$B$3/100,"SB",IF(VALUE('SUMMARY WEEK'!U968)&gt;MASTER!$B$4/100,"B",IF(VALUE('SUMMARY WEEK'!U968)&gt;MASTER!$B$5/100,"C","K"))),'SUMMARY WEEK'!U968))</f>
        <v/>
      </c>
      <c r="V968" s="20" t="str">
        <f>IF(ISBLANK('SUMMARY WEEK'!V968),'SUMMARY WEEK'!V968,IFERROR(IF(VALUE('SUMMARY WEEK'!V968)&gt;MASTER!$B$3/100,"SB",IF(VALUE('SUMMARY WEEK'!V968)&gt;MASTER!$B$4/100,"B",IF(VALUE('SUMMARY WEEK'!V968)&gt;MASTER!$B$5/100,"C","K"))),'SUMMARY WEEK'!V968))</f>
        <v/>
      </c>
      <c r="W968" s="20" t="str">
        <f>IF(ISBLANK('SUMMARY WEEK'!W968),'SUMMARY WEEK'!W968,IFERROR(IF(VALUE('SUMMARY WEEK'!W968)&gt;MASTER!$B$3/100,"SB",IF(VALUE('SUMMARY WEEK'!W968)&gt;MASTER!$B$4/100,"B",IF(VALUE('SUMMARY WEEK'!W968)&gt;MASTER!$B$5/100,"C","K"))),'SUMMARY WEEK'!W968))</f>
        <v/>
      </c>
      <c r="X968" s="20" t="str">
        <f>IF(ISBLANK('SUMMARY WEEK'!X968),'SUMMARY WEEK'!X968,IFERROR(IF(VALUE('SUMMARY WEEK'!X968)&gt;MASTER!$B$3/100,"SB",IF(VALUE('SUMMARY WEEK'!X968)&gt;MASTER!$B$4/100,"B",IF(VALUE('SUMMARY WEEK'!X968)&gt;MASTER!$B$5/100,"C","K"))),'SUMMARY WEEK'!X968))</f>
        <v/>
      </c>
      <c r="Y968" s="20" t="str">
        <f>IF(ISBLANK('SUMMARY WEEK'!Y968),'SUMMARY WEEK'!Y968,IFERROR(IF(VALUE('SUMMARY WEEK'!Y968)&gt;MASTER!$B$3/100,"SB",IF(VALUE('SUMMARY WEEK'!Y968)&gt;MASTER!$B$4/100,"B",IF(VALUE('SUMMARY WEEK'!Y968)&gt;MASTER!$B$5/100,"C","K"))),'SUMMARY WEEK'!Y968))</f>
        <v/>
      </c>
      <c r="Z968" s="20" t="str">
        <f>IF(ISBLANK('SUMMARY WEEK'!Z968),'SUMMARY WEEK'!Z968,IFERROR(IF(VALUE('SUMMARY WEEK'!Z968)&gt;MASTER!$B$3/100,"SB",IF(VALUE('SUMMARY WEEK'!Z968)&gt;MASTER!$B$4/100,"B",IF(VALUE('SUMMARY WEEK'!Z968)&gt;MASTER!$B$5/100,"C","K"))),'SUMMARY WEEK'!Z968))</f>
        <v/>
      </c>
      <c r="AA968" s="20"/>
    </row>
    <row r="969">
      <c r="A969" s="18" t="str">
        <f>IF(ISBLANK('SUMMARY WEEK'!A969),'SUMMARY WEEK'!A969,IFERROR(IF(VALUE('SUMMARY WEEK'!A969)&gt;MASTER!$B$3/100,"SB",IF(VALUE('SUMMARY WEEK'!A969)&gt;MASTER!$B$4/100,"B",IF(VALUE('SUMMARY WEEK'!A969)&gt;MASTER!$B$5/100,"C","K"))),'SUMMARY WEEK'!A969))</f>
        <v/>
      </c>
      <c r="B969" s="19" t="str">
        <f>IF(ISBLANK('SUMMARY WEEK'!B969),'SUMMARY WEEK'!B969,IFERROR(IF(VALUE('SUMMARY WEEK'!B969)&gt;MASTER!$B$3/100,"SB",IF(VALUE('SUMMARY WEEK'!B969)&gt;MASTER!$B$4/100,"B",IF(VALUE('SUMMARY WEEK'!B969)&gt;MASTER!$B$5/100,"C","K"))),'SUMMARY WEEK'!B969))</f>
        <v/>
      </c>
      <c r="C969" s="20" t="str">
        <f>IF(ISBLANK('SUMMARY WEEK'!C969),'SUMMARY WEEK'!C969,IFERROR(IF(VALUE('SUMMARY WEEK'!C969)&gt;MASTER!$B$3/100,"SB",IF(VALUE('SUMMARY WEEK'!C969)&gt;MASTER!$B$4/100,"B",IF(VALUE('SUMMARY WEEK'!C969)&gt;MASTER!$B$5/100,"C","K"))),'SUMMARY WEEK'!C969))</f>
        <v/>
      </c>
      <c r="D969" s="20" t="str">
        <f>IF(ISBLANK('SUMMARY WEEK'!D969),'SUMMARY WEEK'!D969,IFERROR(IF(VALUE('SUMMARY WEEK'!D969)&gt;MASTER!$B$3/100,"SB",IF(VALUE('SUMMARY WEEK'!D969)&gt;MASTER!$B$4/100,"B",IF(VALUE('SUMMARY WEEK'!D969)&gt;MASTER!$B$5/100,"C","K"))),'SUMMARY WEEK'!D969))</f>
        <v/>
      </c>
      <c r="E969" s="20" t="str">
        <f>IF(ISBLANK('SUMMARY WEEK'!E969),'SUMMARY WEEK'!E969,IFERROR(IF(VALUE('SUMMARY WEEK'!E969)&gt;MASTER!$B$3/100,"SB",IF(VALUE('SUMMARY WEEK'!E969)&gt;MASTER!$B$4/100,"B",IF(VALUE('SUMMARY WEEK'!E969)&gt;MASTER!$B$5/100,"C","K"))),'SUMMARY WEEK'!E969))</f>
        <v/>
      </c>
      <c r="F969" s="20" t="str">
        <f>IF(ISBLANK('SUMMARY WEEK'!F969),'SUMMARY WEEK'!F969,IFERROR(IF(VALUE('SUMMARY WEEK'!F969)&gt;MASTER!$B$3/100,"SB",IF(VALUE('SUMMARY WEEK'!F969)&gt;MASTER!$B$4/100,"B",IF(VALUE('SUMMARY WEEK'!F969)&gt;MASTER!$B$5/100,"C","K"))),'SUMMARY WEEK'!F969))</f>
        <v/>
      </c>
      <c r="G969" s="20" t="str">
        <f>IF(ISBLANK('SUMMARY WEEK'!G969),'SUMMARY WEEK'!G969,IFERROR(IF(VALUE('SUMMARY WEEK'!G969)&gt;MASTER!$B$3/100,"SB",IF(VALUE('SUMMARY WEEK'!G969)&gt;MASTER!$B$4/100,"B",IF(VALUE('SUMMARY WEEK'!G969)&gt;MASTER!$B$5/100,"C","K"))),'SUMMARY WEEK'!G969))</f>
        <v/>
      </c>
      <c r="H969" s="20" t="str">
        <f>IF(ISBLANK('SUMMARY WEEK'!H969),'SUMMARY WEEK'!H969,IFERROR(IF(VALUE('SUMMARY WEEK'!H969)&gt;MASTER!$B$3/100,"SB",IF(VALUE('SUMMARY WEEK'!H969)&gt;MASTER!$B$4/100,"B",IF(VALUE('SUMMARY WEEK'!H969)&gt;MASTER!$B$5/100,"C","K"))),'SUMMARY WEEK'!H969))</f>
        <v/>
      </c>
      <c r="I969" s="20" t="str">
        <f>IF(ISBLANK('SUMMARY WEEK'!I969),'SUMMARY WEEK'!I969,IFERROR(IF(VALUE('SUMMARY WEEK'!I969)&gt;MASTER!$B$3/100,"SB",IF(VALUE('SUMMARY WEEK'!I969)&gt;MASTER!$B$4/100,"B",IF(VALUE('SUMMARY WEEK'!I969)&gt;MASTER!$B$5/100,"C","K"))),'SUMMARY WEEK'!I969))</f>
        <v/>
      </c>
      <c r="J969" s="20" t="str">
        <f>IF(ISBLANK('SUMMARY WEEK'!J969),'SUMMARY WEEK'!J969,IFERROR(IF(VALUE('SUMMARY WEEK'!J969)&gt;MASTER!$B$3/100,"SB",IF(VALUE('SUMMARY WEEK'!J969)&gt;MASTER!$B$4/100,"B",IF(VALUE('SUMMARY WEEK'!J969)&gt;MASTER!$B$5/100,"C","K"))),'SUMMARY WEEK'!J969))</f>
        <v/>
      </c>
      <c r="K969" s="20" t="str">
        <f>IF(ISBLANK('SUMMARY WEEK'!K969),'SUMMARY WEEK'!K969,IFERROR(IF(VALUE('SUMMARY WEEK'!K969)&gt;MASTER!$B$3/100,"SB",IF(VALUE('SUMMARY WEEK'!K969)&gt;MASTER!$B$4/100,"B",IF(VALUE('SUMMARY WEEK'!K969)&gt;MASTER!$B$5/100,"C","K"))),'SUMMARY WEEK'!K969))</f>
        <v/>
      </c>
      <c r="L969" s="20" t="str">
        <f>IF(ISBLANK('SUMMARY WEEK'!L969),'SUMMARY WEEK'!L969,IFERROR(IF(VALUE('SUMMARY WEEK'!L969)&gt;MASTER!$B$3/100,"SB",IF(VALUE('SUMMARY WEEK'!L969)&gt;MASTER!$B$4/100,"B",IF(VALUE('SUMMARY WEEK'!L969)&gt;MASTER!$B$5/100,"C","K"))),'SUMMARY WEEK'!L969))</f>
        <v/>
      </c>
      <c r="M969" s="20" t="str">
        <f>IF(ISBLANK('SUMMARY WEEK'!M969),'SUMMARY WEEK'!M969,IFERROR(IF(VALUE('SUMMARY WEEK'!M969)&gt;MASTER!$B$3/100,"SB",IF(VALUE('SUMMARY WEEK'!M969)&gt;MASTER!$B$4/100,"B",IF(VALUE('SUMMARY WEEK'!M969)&gt;MASTER!$B$5/100,"C","K"))),'SUMMARY WEEK'!M969))</f>
        <v/>
      </c>
      <c r="N969" s="20" t="str">
        <f>IF(ISBLANK('SUMMARY WEEK'!N969),'SUMMARY WEEK'!N969,IFERROR(IF(VALUE('SUMMARY WEEK'!N969)&gt;MASTER!$B$3/100,"SB",IF(VALUE('SUMMARY WEEK'!N969)&gt;MASTER!$B$4/100,"B",IF(VALUE('SUMMARY WEEK'!N969)&gt;MASTER!$B$5/100,"C","K"))),'SUMMARY WEEK'!N969))</f>
        <v/>
      </c>
      <c r="O969" s="20" t="str">
        <f>IF(ISBLANK('SUMMARY WEEK'!O969),'SUMMARY WEEK'!O969,IFERROR(IF(VALUE('SUMMARY WEEK'!O969)&gt;MASTER!$B$3/100,"SB",IF(VALUE('SUMMARY WEEK'!O969)&gt;MASTER!$B$4/100,"B",IF(VALUE('SUMMARY WEEK'!O969)&gt;MASTER!$B$5/100,"C","K"))),'SUMMARY WEEK'!O969))</f>
        <v/>
      </c>
      <c r="P969" s="20" t="str">
        <f>IF(ISBLANK('SUMMARY WEEK'!P969),'SUMMARY WEEK'!P969,IFERROR(IF(VALUE('SUMMARY WEEK'!P969)&gt;MASTER!$B$3/100,"SB",IF(VALUE('SUMMARY WEEK'!P969)&gt;MASTER!$B$4/100,"B",IF(VALUE('SUMMARY WEEK'!P969)&gt;MASTER!$B$5/100,"C","K"))),'SUMMARY WEEK'!P969))</f>
        <v/>
      </c>
      <c r="Q969" s="20" t="str">
        <f>IF(ISBLANK('SUMMARY WEEK'!Q969),'SUMMARY WEEK'!Q969,IFERROR(IF(VALUE('SUMMARY WEEK'!Q969)&gt;MASTER!$B$3/100,"SB",IF(VALUE('SUMMARY WEEK'!Q969)&gt;MASTER!$B$4/100,"B",IF(VALUE('SUMMARY WEEK'!Q969)&gt;MASTER!$B$5/100,"C","K"))),'SUMMARY WEEK'!Q969))</f>
        <v/>
      </c>
      <c r="R969" s="20" t="str">
        <f>IF(ISBLANK('SUMMARY WEEK'!R969),'SUMMARY WEEK'!R969,IFERROR(IF(VALUE('SUMMARY WEEK'!R969)&gt;MASTER!$B$3/100,"SB",IF(VALUE('SUMMARY WEEK'!R969)&gt;MASTER!$B$4/100,"B",IF(VALUE('SUMMARY WEEK'!R969)&gt;MASTER!$B$5/100,"C","K"))),'SUMMARY WEEK'!R969))</f>
        <v/>
      </c>
      <c r="S969" s="20" t="str">
        <f>IF(ISBLANK('SUMMARY WEEK'!S969),'SUMMARY WEEK'!S969,IFERROR(IF(VALUE('SUMMARY WEEK'!S969)&gt;MASTER!$B$3/100,"SB",IF(VALUE('SUMMARY WEEK'!S969)&gt;MASTER!$B$4/100,"B",IF(VALUE('SUMMARY WEEK'!S969)&gt;MASTER!$B$5/100,"C","K"))),'SUMMARY WEEK'!S969))</f>
        <v/>
      </c>
      <c r="T969" s="20" t="str">
        <f>IF(ISBLANK('SUMMARY WEEK'!T969),'SUMMARY WEEK'!T969,IFERROR(IF(VALUE('SUMMARY WEEK'!T969)&gt;MASTER!$B$3/100,"SB",IF(VALUE('SUMMARY WEEK'!T969)&gt;MASTER!$B$4/100,"B",IF(VALUE('SUMMARY WEEK'!T969)&gt;MASTER!$B$5/100,"C","K"))),'SUMMARY WEEK'!T969))</f>
        <v/>
      </c>
      <c r="U969" s="20" t="str">
        <f>IF(ISBLANK('SUMMARY WEEK'!U969),'SUMMARY WEEK'!U969,IFERROR(IF(VALUE('SUMMARY WEEK'!U969)&gt;MASTER!$B$3/100,"SB",IF(VALUE('SUMMARY WEEK'!U969)&gt;MASTER!$B$4/100,"B",IF(VALUE('SUMMARY WEEK'!U969)&gt;MASTER!$B$5/100,"C","K"))),'SUMMARY WEEK'!U969))</f>
        <v/>
      </c>
      <c r="V969" s="20" t="str">
        <f>IF(ISBLANK('SUMMARY WEEK'!V969),'SUMMARY WEEK'!V969,IFERROR(IF(VALUE('SUMMARY WEEK'!V969)&gt;MASTER!$B$3/100,"SB",IF(VALUE('SUMMARY WEEK'!V969)&gt;MASTER!$B$4/100,"B",IF(VALUE('SUMMARY WEEK'!V969)&gt;MASTER!$B$5/100,"C","K"))),'SUMMARY WEEK'!V969))</f>
        <v/>
      </c>
      <c r="W969" s="20" t="str">
        <f>IF(ISBLANK('SUMMARY WEEK'!W969),'SUMMARY WEEK'!W969,IFERROR(IF(VALUE('SUMMARY WEEK'!W969)&gt;MASTER!$B$3/100,"SB",IF(VALUE('SUMMARY WEEK'!W969)&gt;MASTER!$B$4/100,"B",IF(VALUE('SUMMARY WEEK'!W969)&gt;MASTER!$B$5/100,"C","K"))),'SUMMARY WEEK'!W969))</f>
        <v/>
      </c>
      <c r="X969" s="20" t="str">
        <f>IF(ISBLANK('SUMMARY WEEK'!X969),'SUMMARY WEEK'!X969,IFERROR(IF(VALUE('SUMMARY WEEK'!X969)&gt;MASTER!$B$3/100,"SB",IF(VALUE('SUMMARY WEEK'!X969)&gt;MASTER!$B$4/100,"B",IF(VALUE('SUMMARY WEEK'!X969)&gt;MASTER!$B$5/100,"C","K"))),'SUMMARY WEEK'!X969))</f>
        <v/>
      </c>
      <c r="Y969" s="20" t="str">
        <f>IF(ISBLANK('SUMMARY WEEK'!Y969),'SUMMARY WEEK'!Y969,IFERROR(IF(VALUE('SUMMARY WEEK'!Y969)&gt;MASTER!$B$3/100,"SB",IF(VALUE('SUMMARY WEEK'!Y969)&gt;MASTER!$B$4/100,"B",IF(VALUE('SUMMARY WEEK'!Y969)&gt;MASTER!$B$5/100,"C","K"))),'SUMMARY WEEK'!Y969))</f>
        <v/>
      </c>
      <c r="Z969" s="20" t="str">
        <f>IF(ISBLANK('SUMMARY WEEK'!Z969),'SUMMARY WEEK'!Z969,IFERROR(IF(VALUE('SUMMARY WEEK'!Z969)&gt;MASTER!$B$3/100,"SB",IF(VALUE('SUMMARY WEEK'!Z969)&gt;MASTER!$B$4/100,"B",IF(VALUE('SUMMARY WEEK'!Z969)&gt;MASTER!$B$5/100,"C","K"))),'SUMMARY WEEK'!Z969))</f>
        <v/>
      </c>
      <c r="AA969" s="20"/>
    </row>
    <row r="970">
      <c r="A970" s="18" t="str">
        <f>IF(ISBLANK('SUMMARY WEEK'!A970),'SUMMARY WEEK'!A970,IFERROR(IF(VALUE('SUMMARY WEEK'!A970)&gt;MASTER!$B$3/100,"SB",IF(VALUE('SUMMARY WEEK'!A970)&gt;MASTER!$B$4/100,"B",IF(VALUE('SUMMARY WEEK'!A970)&gt;MASTER!$B$5/100,"C","K"))),'SUMMARY WEEK'!A970))</f>
        <v/>
      </c>
      <c r="B970" s="19" t="str">
        <f>IF(ISBLANK('SUMMARY WEEK'!B970),'SUMMARY WEEK'!B970,IFERROR(IF(VALUE('SUMMARY WEEK'!B970)&gt;MASTER!$B$3/100,"SB",IF(VALUE('SUMMARY WEEK'!B970)&gt;MASTER!$B$4/100,"B",IF(VALUE('SUMMARY WEEK'!B970)&gt;MASTER!$B$5/100,"C","K"))),'SUMMARY WEEK'!B970))</f>
        <v/>
      </c>
      <c r="C970" s="20" t="str">
        <f>IF(ISBLANK('SUMMARY WEEK'!C970),'SUMMARY WEEK'!C970,IFERROR(IF(VALUE('SUMMARY WEEK'!C970)&gt;MASTER!$B$3/100,"SB",IF(VALUE('SUMMARY WEEK'!C970)&gt;MASTER!$B$4/100,"B",IF(VALUE('SUMMARY WEEK'!C970)&gt;MASTER!$B$5/100,"C","K"))),'SUMMARY WEEK'!C970))</f>
        <v/>
      </c>
      <c r="D970" s="20" t="str">
        <f>IF(ISBLANK('SUMMARY WEEK'!D970),'SUMMARY WEEK'!D970,IFERROR(IF(VALUE('SUMMARY WEEK'!D970)&gt;MASTER!$B$3/100,"SB",IF(VALUE('SUMMARY WEEK'!D970)&gt;MASTER!$B$4/100,"B",IF(VALUE('SUMMARY WEEK'!D970)&gt;MASTER!$B$5/100,"C","K"))),'SUMMARY WEEK'!D970))</f>
        <v/>
      </c>
      <c r="E970" s="20" t="str">
        <f>IF(ISBLANK('SUMMARY WEEK'!E970),'SUMMARY WEEK'!E970,IFERROR(IF(VALUE('SUMMARY WEEK'!E970)&gt;MASTER!$B$3/100,"SB",IF(VALUE('SUMMARY WEEK'!E970)&gt;MASTER!$B$4/100,"B",IF(VALUE('SUMMARY WEEK'!E970)&gt;MASTER!$B$5/100,"C","K"))),'SUMMARY WEEK'!E970))</f>
        <v/>
      </c>
      <c r="F970" s="20" t="str">
        <f>IF(ISBLANK('SUMMARY WEEK'!F970),'SUMMARY WEEK'!F970,IFERROR(IF(VALUE('SUMMARY WEEK'!F970)&gt;MASTER!$B$3/100,"SB",IF(VALUE('SUMMARY WEEK'!F970)&gt;MASTER!$B$4/100,"B",IF(VALUE('SUMMARY WEEK'!F970)&gt;MASTER!$B$5/100,"C","K"))),'SUMMARY WEEK'!F970))</f>
        <v/>
      </c>
      <c r="G970" s="20" t="str">
        <f>IF(ISBLANK('SUMMARY WEEK'!G970),'SUMMARY WEEK'!G970,IFERROR(IF(VALUE('SUMMARY WEEK'!G970)&gt;MASTER!$B$3/100,"SB",IF(VALUE('SUMMARY WEEK'!G970)&gt;MASTER!$B$4/100,"B",IF(VALUE('SUMMARY WEEK'!G970)&gt;MASTER!$B$5/100,"C","K"))),'SUMMARY WEEK'!G970))</f>
        <v/>
      </c>
      <c r="H970" s="20" t="str">
        <f>IF(ISBLANK('SUMMARY WEEK'!H970),'SUMMARY WEEK'!H970,IFERROR(IF(VALUE('SUMMARY WEEK'!H970)&gt;MASTER!$B$3/100,"SB",IF(VALUE('SUMMARY WEEK'!H970)&gt;MASTER!$B$4/100,"B",IF(VALUE('SUMMARY WEEK'!H970)&gt;MASTER!$B$5/100,"C","K"))),'SUMMARY WEEK'!H970))</f>
        <v/>
      </c>
      <c r="I970" s="20" t="str">
        <f>IF(ISBLANK('SUMMARY WEEK'!I970),'SUMMARY WEEK'!I970,IFERROR(IF(VALUE('SUMMARY WEEK'!I970)&gt;MASTER!$B$3/100,"SB",IF(VALUE('SUMMARY WEEK'!I970)&gt;MASTER!$B$4/100,"B",IF(VALUE('SUMMARY WEEK'!I970)&gt;MASTER!$B$5/100,"C","K"))),'SUMMARY WEEK'!I970))</f>
        <v/>
      </c>
      <c r="J970" s="20" t="str">
        <f>IF(ISBLANK('SUMMARY WEEK'!J970),'SUMMARY WEEK'!J970,IFERROR(IF(VALUE('SUMMARY WEEK'!J970)&gt;MASTER!$B$3/100,"SB",IF(VALUE('SUMMARY WEEK'!J970)&gt;MASTER!$B$4/100,"B",IF(VALUE('SUMMARY WEEK'!J970)&gt;MASTER!$B$5/100,"C","K"))),'SUMMARY WEEK'!J970))</f>
        <v/>
      </c>
      <c r="K970" s="20" t="str">
        <f>IF(ISBLANK('SUMMARY WEEK'!K970),'SUMMARY WEEK'!K970,IFERROR(IF(VALUE('SUMMARY WEEK'!K970)&gt;MASTER!$B$3/100,"SB",IF(VALUE('SUMMARY WEEK'!K970)&gt;MASTER!$B$4/100,"B",IF(VALUE('SUMMARY WEEK'!K970)&gt;MASTER!$B$5/100,"C","K"))),'SUMMARY WEEK'!K970))</f>
        <v/>
      </c>
      <c r="L970" s="20" t="str">
        <f>IF(ISBLANK('SUMMARY WEEK'!L970),'SUMMARY WEEK'!L970,IFERROR(IF(VALUE('SUMMARY WEEK'!L970)&gt;MASTER!$B$3/100,"SB",IF(VALUE('SUMMARY WEEK'!L970)&gt;MASTER!$B$4/100,"B",IF(VALUE('SUMMARY WEEK'!L970)&gt;MASTER!$B$5/100,"C","K"))),'SUMMARY WEEK'!L970))</f>
        <v/>
      </c>
      <c r="M970" s="20" t="str">
        <f>IF(ISBLANK('SUMMARY WEEK'!M970),'SUMMARY WEEK'!M970,IFERROR(IF(VALUE('SUMMARY WEEK'!M970)&gt;MASTER!$B$3/100,"SB",IF(VALUE('SUMMARY WEEK'!M970)&gt;MASTER!$B$4/100,"B",IF(VALUE('SUMMARY WEEK'!M970)&gt;MASTER!$B$5/100,"C","K"))),'SUMMARY WEEK'!M970))</f>
        <v/>
      </c>
      <c r="N970" s="20" t="str">
        <f>IF(ISBLANK('SUMMARY WEEK'!N970),'SUMMARY WEEK'!N970,IFERROR(IF(VALUE('SUMMARY WEEK'!N970)&gt;MASTER!$B$3/100,"SB",IF(VALUE('SUMMARY WEEK'!N970)&gt;MASTER!$B$4/100,"B",IF(VALUE('SUMMARY WEEK'!N970)&gt;MASTER!$B$5/100,"C","K"))),'SUMMARY WEEK'!N970))</f>
        <v/>
      </c>
      <c r="O970" s="20" t="str">
        <f>IF(ISBLANK('SUMMARY WEEK'!O970),'SUMMARY WEEK'!O970,IFERROR(IF(VALUE('SUMMARY WEEK'!O970)&gt;MASTER!$B$3/100,"SB",IF(VALUE('SUMMARY WEEK'!O970)&gt;MASTER!$B$4/100,"B",IF(VALUE('SUMMARY WEEK'!O970)&gt;MASTER!$B$5/100,"C","K"))),'SUMMARY WEEK'!O970))</f>
        <v/>
      </c>
      <c r="P970" s="20" t="str">
        <f>IF(ISBLANK('SUMMARY WEEK'!P970),'SUMMARY WEEK'!P970,IFERROR(IF(VALUE('SUMMARY WEEK'!P970)&gt;MASTER!$B$3/100,"SB",IF(VALUE('SUMMARY WEEK'!P970)&gt;MASTER!$B$4/100,"B",IF(VALUE('SUMMARY WEEK'!P970)&gt;MASTER!$B$5/100,"C","K"))),'SUMMARY WEEK'!P970))</f>
        <v/>
      </c>
      <c r="Q970" s="20" t="str">
        <f>IF(ISBLANK('SUMMARY WEEK'!Q970),'SUMMARY WEEK'!Q970,IFERROR(IF(VALUE('SUMMARY WEEK'!Q970)&gt;MASTER!$B$3/100,"SB",IF(VALUE('SUMMARY WEEK'!Q970)&gt;MASTER!$B$4/100,"B",IF(VALUE('SUMMARY WEEK'!Q970)&gt;MASTER!$B$5/100,"C","K"))),'SUMMARY WEEK'!Q970))</f>
        <v/>
      </c>
      <c r="R970" s="20" t="str">
        <f>IF(ISBLANK('SUMMARY WEEK'!R970),'SUMMARY WEEK'!R970,IFERROR(IF(VALUE('SUMMARY WEEK'!R970)&gt;MASTER!$B$3/100,"SB",IF(VALUE('SUMMARY WEEK'!R970)&gt;MASTER!$B$4/100,"B",IF(VALUE('SUMMARY WEEK'!R970)&gt;MASTER!$B$5/100,"C","K"))),'SUMMARY WEEK'!R970))</f>
        <v/>
      </c>
      <c r="S970" s="20" t="str">
        <f>IF(ISBLANK('SUMMARY WEEK'!S970),'SUMMARY WEEK'!S970,IFERROR(IF(VALUE('SUMMARY WEEK'!S970)&gt;MASTER!$B$3/100,"SB",IF(VALUE('SUMMARY WEEK'!S970)&gt;MASTER!$B$4/100,"B",IF(VALUE('SUMMARY WEEK'!S970)&gt;MASTER!$B$5/100,"C","K"))),'SUMMARY WEEK'!S970))</f>
        <v/>
      </c>
      <c r="T970" s="20" t="str">
        <f>IF(ISBLANK('SUMMARY WEEK'!T970),'SUMMARY WEEK'!T970,IFERROR(IF(VALUE('SUMMARY WEEK'!T970)&gt;MASTER!$B$3/100,"SB",IF(VALUE('SUMMARY WEEK'!T970)&gt;MASTER!$B$4/100,"B",IF(VALUE('SUMMARY WEEK'!T970)&gt;MASTER!$B$5/100,"C","K"))),'SUMMARY WEEK'!T970))</f>
        <v/>
      </c>
      <c r="U970" s="20" t="str">
        <f>IF(ISBLANK('SUMMARY WEEK'!U970),'SUMMARY WEEK'!U970,IFERROR(IF(VALUE('SUMMARY WEEK'!U970)&gt;MASTER!$B$3/100,"SB",IF(VALUE('SUMMARY WEEK'!U970)&gt;MASTER!$B$4/100,"B",IF(VALUE('SUMMARY WEEK'!U970)&gt;MASTER!$B$5/100,"C","K"))),'SUMMARY WEEK'!U970))</f>
        <v/>
      </c>
      <c r="V970" s="20" t="str">
        <f>IF(ISBLANK('SUMMARY WEEK'!V970),'SUMMARY WEEK'!V970,IFERROR(IF(VALUE('SUMMARY WEEK'!V970)&gt;MASTER!$B$3/100,"SB",IF(VALUE('SUMMARY WEEK'!V970)&gt;MASTER!$B$4/100,"B",IF(VALUE('SUMMARY WEEK'!V970)&gt;MASTER!$B$5/100,"C","K"))),'SUMMARY WEEK'!V970))</f>
        <v/>
      </c>
      <c r="W970" s="20" t="str">
        <f>IF(ISBLANK('SUMMARY WEEK'!W970),'SUMMARY WEEK'!W970,IFERROR(IF(VALUE('SUMMARY WEEK'!W970)&gt;MASTER!$B$3/100,"SB",IF(VALUE('SUMMARY WEEK'!W970)&gt;MASTER!$B$4/100,"B",IF(VALUE('SUMMARY WEEK'!W970)&gt;MASTER!$B$5/100,"C","K"))),'SUMMARY WEEK'!W970))</f>
        <v/>
      </c>
      <c r="X970" s="20" t="str">
        <f>IF(ISBLANK('SUMMARY WEEK'!X970),'SUMMARY WEEK'!X970,IFERROR(IF(VALUE('SUMMARY WEEK'!X970)&gt;MASTER!$B$3/100,"SB",IF(VALUE('SUMMARY WEEK'!X970)&gt;MASTER!$B$4/100,"B",IF(VALUE('SUMMARY WEEK'!X970)&gt;MASTER!$B$5/100,"C","K"))),'SUMMARY WEEK'!X970))</f>
        <v/>
      </c>
      <c r="Y970" s="20" t="str">
        <f>IF(ISBLANK('SUMMARY WEEK'!Y970),'SUMMARY WEEK'!Y970,IFERROR(IF(VALUE('SUMMARY WEEK'!Y970)&gt;MASTER!$B$3/100,"SB",IF(VALUE('SUMMARY WEEK'!Y970)&gt;MASTER!$B$4/100,"B",IF(VALUE('SUMMARY WEEK'!Y970)&gt;MASTER!$B$5/100,"C","K"))),'SUMMARY WEEK'!Y970))</f>
        <v/>
      </c>
      <c r="Z970" s="20" t="str">
        <f>IF(ISBLANK('SUMMARY WEEK'!Z970),'SUMMARY WEEK'!Z970,IFERROR(IF(VALUE('SUMMARY WEEK'!Z970)&gt;MASTER!$B$3/100,"SB",IF(VALUE('SUMMARY WEEK'!Z970)&gt;MASTER!$B$4/100,"B",IF(VALUE('SUMMARY WEEK'!Z970)&gt;MASTER!$B$5/100,"C","K"))),'SUMMARY WEEK'!Z970))</f>
        <v/>
      </c>
      <c r="AA970" s="20"/>
    </row>
    <row r="971">
      <c r="A971" s="18" t="str">
        <f>IF(ISBLANK('SUMMARY WEEK'!A971),'SUMMARY WEEK'!A971,IFERROR(IF(VALUE('SUMMARY WEEK'!A971)&gt;MASTER!$B$3/100,"SB",IF(VALUE('SUMMARY WEEK'!A971)&gt;MASTER!$B$4/100,"B",IF(VALUE('SUMMARY WEEK'!A971)&gt;MASTER!$B$5/100,"C","K"))),'SUMMARY WEEK'!A971))</f>
        <v/>
      </c>
      <c r="B971" s="19" t="str">
        <f>IF(ISBLANK('SUMMARY WEEK'!B971),'SUMMARY WEEK'!B971,IFERROR(IF(VALUE('SUMMARY WEEK'!B971)&gt;MASTER!$B$3/100,"SB",IF(VALUE('SUMMARY WEEK'!B971)&gt;MASTER!$B$4/100,"B",IF(VALUE('SUMMARY WEEK'!B971)&gt;MASTER!$B$5/100,"C","K"))),'SUMMARY WEEK'!B971))</f>
        <v/>
      </c>
      <c r="C971" s="20" t="str">
        <f>IF(ISBLANK('SUMMARY WEEK'!C971),'SUMMARY WEEK'!C971,IFERROR(IF(VALUE('SUMMARY WEEK'!C971)&gt;MASTER!$B$3/100,"SB",IF(VALUE('SUMMARY WEEK'!C971)&gt;MASTER!$B$4/100,"B",IF(VALUE('SUMMARY WEEK'!C971)&gt;MASTER!$B$5/100,"C","K"))),'SUMMARY WEEK'!C971))</f>
        <v/>
      </c>
      <c r="D971" s="20" t="str">
        <f>IF(ISBLANK('SUMMARY WEEK'!D971),'SUMMARY WEEK'!D971,IFERROR(IF(VALUE('SUMMARY WEEK'!D971)&gt;MASTER!$B$3/100,"SB",IF(VALUE('SUMMARY WEEK'!D971)&gt;MASTER!$B$4/100,"B",IF(VALUE('SUMMARY WEEK'!D971)&gt;MASTER!$B$5/100,"C","K"))),'SUMMARY WEEK'!D971))</f>
        <v/>
      </c>
      <c r="E971" s="20" t="str">
        <f>IF(ISBLANK('SUMMARY WEEK'!E971),'SUMMARY WEEK'!E971,IFERROR(IF(VALUE('SUMMARY WEEK'!E971)&gt;MASTER!$B$3/100,"SB",IF(VALUE('SUMMARY WEEK'!E971)&gt;MASTER!$B$4/100,"B",IF(VALUE('SUMMARY WEEK'!E971)&gt;MASTER!$B$5/100,"C","K"))),'SUMMARY WEEK'!E971))</f>
        <v/>
      </c>
      <c r="F971" s="20" t="str">
        <f>IF(ISBLANK('SUMMARY WEEK'!F971),'SUMMARY WEEK'!F971,IFERROR(IF(VALUE('SUMMARY WEEK'!F971)&gt;MASTER!$B$3/100,"SB",IF(VALUE('SUMMARY WEEK'!F971)&gt;MASTER!$B$4/100,"B",IF(VALUE('SUMMARY WEEK'!F971)&gt;MASTER!$B$5/100,"C","K"))),'SUMMARY WEEK'!F971))</f>
        <v/>
      </c>
      <c r="G971" s="20" t="str">
        <f>IF(ISBLANK('SUMMARY WEEK'!G971),'SUMMARY WEEK'!G971,IFERROR(IF(VALUE('SUMMARY WEEK'!G971)&gt;MASTER!$B$3/100,"SB",IF(VALUE('SUMMARY WEEK'!G971)&gt;MASTER!$B$4/100,"B",IF(VALUE('SUMMARY WEEK'!G971)&gt;MASTER!$B$5/100,"C","K"))),'SUMMARY WEEK'!G971))</f>
        <v/>
      </c>
      <c r="H971" s="20" t="str">
        <f>IF(ISBLANK('SUMMARY WEEK'!H971),'SUMMARY WEEK'!H971,IFERROR(IF(VALUE('SUMMARY WEEK'!H971)&gt;MASTER!$B$3/100,"SB",IF(VALUE('SUMMARY WEEK'!H971)&gt;MASTER!$B$4/100,"B",IF(VALUE('SUMMARY WEEK'!H971)&gt;MASTER!$B$5/100,"C","K"))),'SUMMARY WEEK'!H971))</f>
        <v/>
      </c>
      <c r="I971" s="20" t="str">
        <f>IF(ISBLANK('SUMMARY WEEK'!I971),'SUMMARY WEEK'!I971,IFERROR(IF(VALUE('SUMMARY WEEK'!I971)&gt;MASTER!$B$3/100,"SB",IF(VALUE('SUMMARY WEEK'!I971)&gt;MASTER!$B$4/100,"B",IF(VALUE('SUMMARY WEEK'!I971)&gt;MASTER!$B$5/100,"C","K"))),'SUMMARY WEEK'!I971))</f>
        <v/>
      </c>
      <c r="J971" s="20" t="str">
        <f>IF(ISBLANK('SUMMARY WEEK'!J971),'SUMMARY WEEK'!J971,IFERROR(IF(VALUE('SUMMARY WEEK'!J971)&gt;MASTER!$B$3/100,"SB",IF(VALUE('SUMMARY WEEK'!J971)&gt;MASTER!$B$4/100,"B",IF(VALUE('SUMMARY WEEK'!J971)&gt;MASTER!$B$5/100,"C","K"))),'SUMMARY WEEK'!J971))</f>
        <v/>
      </c>
      <c r="K971" s="20" t="str">
        <f>IF(ISBLANK('SUMMARY WEEK'!K971),'SUMMARY WEEK'!K971,IFERROR(IF(VALUE('SUMMARY WEEK'!K971)&gt;MASTER!$B$3/100,"SB",IF(VALUE('SUMMARY WEEK'!K971)&gt;MASTER!$B$4/100,"B",IF(VALUE('SUMMARY WEEK'!K971)&gt;MASTER!$B$5/100,"C","K"))),'SUMMARY WEEK'!K971))</f>
        <v/>
      </c>
      <c r="L971" s="20" t="str">
        <f>IF(ISBLANK('SUMMARY WEEK'!L971),'SUMMARY WEEK'!L971,IFERROR(IF(VALUE('SUMMARY WEEK'!L971)&gt;MASTER!$B$3/100,"SB",IF(VALUE('SUMMARY WEEK'!L971)&gt;MASTER!$B$4/100,"B",IF(VALUE('SUMMARY WEEK'!L971)&gt;MASTER!$B$5/100,"C","K"))),'SUMMARY WEEK'!L971))</f>
        <v/>
      </c>
      <c r="M971" s="20" t="str">
        <f>IF(ISBLANK('SUMMARY WEEK'!M971),'SUMMARY WEEK'!M971,IFERROR(IF(VALUE('SUMMARY WEEK'!M971)&gt;MASTER!$B$3/100,"SB",IF(VALUE('SUMMARY WEEK'!M971)&gt;MASTER!$B$4/100,"B",IF(VALUE('SUMMARY WEEK'!M971)&gt;MASTER!$B$5/100,"C","K"))),'SUMMARY WEEK'!M971))</f>
        <v/>
      </c>
      <c r="N971" s="20" t="str">
        <f>IF(ISBLANK('SUMMARY WEEK'!N971),'SUMMARY WEEK'!N971,IFERROR(IF(VALUE('SUMMARY WEEK'!N971)&gt;MASTER!$B$3/100,"SB",IF(VALUE('SUMMARY WEEK'!N971)&gt;MASTER!$B$4/100,"B",IF(VALUE('SUMMARY WEEK'!N971)&gt;MASTER!$B$5/100,"C","K"))),'SUMMARY WEEK'!N971))</f>
        <v/>
      </c>
      <c r="O971" s="20" t="str">
        <f>IF(ISBLANK('SUMMARY WEEK'!O971),'SUMMARY WEEK'!O971,IFERROR(IF(VALUE('SUMMARY WEEK'!O971)&gt;MASTER!$B$3/100,"SB",IF(VALUE('SUMMARY WEEK'!O971)&gt;MASTER!$B$4/100,"B",IF(VALUE('SUMMARY WEEK'!O971)&gt;MASTER!$B$5/100,"C","K"))),'SUMMARY WEEK'!O971))</f>
        <v/>
      </c>
      <c r="P971" s="20" t="str">
        <f>IF(ISBLANK('SUMMARY WEEK'!P971),'SUMMARY WEEK'!P971,IFERROR(IF(VALUE('SUMMARY WEEK'!P971)&gt;MASTER!$B$3/100,"SB",IF(VALUE('SUMMARY WEEK'!P971)&gt;MASTER!$B$4/100,"B",IF(VALUE('SUMMARY WEEK'!P971)&gt;MASTER!$B$5/100,"C","K"))),'SUMMARY WEEK'!P971))</f>
        <v/>
      </c>
      <c r="Q971" s="20" t="str">
        <f>IF(ISBLANK('SUMMARY WEEK'!Q971),'SUMMARY WEEK'!Q971,IFERROR(IF(VALUE('SUMMARY WEEK'!Q971)&gt;MASTER!$B$3/100,"SB",IF(VALUE('SUMMARY WEEK'!Q971)&gt;MASTER!$B$4/100,"B",IF(VALUE('SUMMARY WEEK'!Q971)&gt;MASTER!$B$5/100,"C","K"))),'SUMMARY WEEK'!Q971))</f>
        <v/>
      </c>
      <c r="R971" s="20" t="str">
        <f>IF(ISBLANK('SUMMARY WEEK'!R971),'SUMMARY WEEK'!R971,IFERROR(IF(VALUE('SUMMARY WEEK'!R971)&gt;MASTER!$B$3/100,"SB",IF(VALUE('SUMMARY WEEK'!R971)&gt;MASTER!$B$4/100,"B",IF(VALUE('SUMMARY WEEK'!R971)&gt;MASTER!$B$5/100,"C","K"))),'SUMMARY WEEK'!R971))</f>
        <v/>
      </c>
      <c r="S971" s="20" t="str">
        <f>IF(ISBLANK('SUMMARY WEEK'!S971),'SUMMARY WEEK'!S971,IFERROR(IF(VALUE('SUMMARY WEEK'!S971)&gt;MASTER!$B$3/100,"SB",IF(VALUE('SUMMARY WEEK'!S971)&gt;MASTER!$B$4/100,"B",IF(VALUE('SUMMARY WEEK'!S971)&gt;MASTER!$B$5/100,"C","K"))),'SUMMARY WEEK'!S971))</f>
        <v/>
      </c>
      <c r="T971" s="20" t="str">
        <f>IF(ISBLANK('SUMMARY WEEK'!T971),'SUMMARY WEEK'!T971,IFERROR(IF(VALUE('SUMMARY WEEK'!T971)&gt;MASTER!$B$3/100,"SB",IF(VALUE('SUMMARY WEEK'!T971)&gt;MASTER!$B$4/100,"B",IF(VALUE('SUMMARY WEEK'!T971)&gt;MASTER!$B$5/100,"C","K"))),'SUMMARY WEEK'!T971))</f>
        <v/>
      </c>
      <c r="U971" s="20" t="str">
        <f>IF(ISBLANK('SUMMARY WEEK'!U971),'SUMMARY WEEK'!U971,IFERROR(IF(VALUE('SUMMARY WEEK'!U971)&gt;MASTER!$B$3/100,"SB",IF(VALUE('SUMMARY WEEK'!U971)&gt;MASTER!$B$4/100,"B",IF(VALUE('SUMMARY WEEK'!U971)&gt;MASTER!$B$5/100,"C","K"))),'SUMMARY WEEK'!U971))</f>
        <v/>
      </c>
      <c r="V971" s="20" t="str">
        <f>IF(ISBLANK('SUMMARY WEEK'!V971),'SUMMARY WEEK'!V971,IFERROR(IF(VALUE('SUMMARY WEEK'!V971)&gt;MASTER!$B$3/100,"SB",IF(VALUE('SUMMARY WEEK'!V971)&gt;MASTER!$B$4/100,"B",IF(VALUE('SUMMARY WEEK'!V971)&gt;MASTER!$B$5/100,"C","K"))),'SUMMARY WEEK'!V971))</f>
        <v/>
      </c>
      <c r="W971" s="20" t="str">
        <f>IF(ISBLANK('SUMMARY WEEK'!W971),'SUMMARY WEEK'!W971,IFERROR(IF(VALUE('SUMMARY WEEK'!W971)&gt;MASTER!$B$3/100,"SB",IF(VALUE('SUMMARY WEEK'!W971)&gt;MASTER!$B$4/100,"B",IF(VALUE('SUMMARY WEEK'!W971)&gt;MASTER!$B$5/100,"C","K"))),'SUMMARY WEEK'!W971))</f>
        <v/>
      </c>
      <c r="X971" s="20" t="str">
        <f>IF(ISBLANK('SUMMARY WEEK'!X971),'SUMMARY WEEK'!X971,IFERROR(IF(VALUE('SUMMARY WEEK'!X971)&gt;MASTER!$B$3/100,"SB",IF(VALUE('SUMMARY WEEK'!X971)&gt;MASTER!$B$4/100,"B",IF(VALUE('SUMMARY WEEK'!X971)&gt;MASTER!$B$5/100,"C","K"))),'SUMMARY WEEK'!X971))</f>
        <v/>
      </c>
      <c r="Y971" s="20" t="str">
        <f>IF(ISBLANK('SUMMARY WEEK'!Y971),'SUMMARY WEEK'!Y971,IFERROR(IF(VALUE('SUMMARY WEEK'!Y971)&gt;MASTER!$B$3/100,"SB",IF(VALUE('SUMMARY WEEK'!Y971)&gt;MASTER!$B$4/100,"B",IF(VALUE('SUMMARY WEEK'!Y971)&gt;MASTER!$B$5/100,"C","K"))),'SUMMARY WEEK'!Y971))</f>
        <v/>
      </c>
      <c r="Z971" s="20" t="str">
        <f>IF(ISBLANK('SUMMARY WEEK'!Z971),'SUMMARY WEEK'!Z971,IFERROR(IF(VALUE('SUMMARY WEEK'!Z971)&gt;MASTER!$B$3/100,"SB",IF(VALUE('SUMMARY WEEK'!Z971)&gt;MASTER!$B$4/100,"B",IF(VALUE('SUMMARY WEEK'!Z971)&gt;MASTER!$B$5/100,"C","K"))),'SUMMARY WEEK'!Z971))</f>
        <v/>
      </c>
      <c r="AA971" s="20"/>
    </row>
    <row r="972">
      <c r="A972" s="18" t="str">
        <f>IF(ISBLANK('SUMMARY WEEK'!A972),'SUMMARY WEEK'!A972,IFERROR(IF(VALUE('SUMMARY WEEK'!A972)&gt;MASTER!$B$3/100,"SB",IF(VALUE('SUMMARY WEEK'!A972)&gt;MASTER!$B$4/100,"B",IF(VALUE('SUMMARY WEEK'!A972)&gt;MASTER!$B$5/100,"C","K"))),'SUMMARY WEEK'!A972))</f>
        <v/>
      </c>
      <c r="B972" s="19" t="str">
        <f>IF(ISBLANK('SUMMARY WEEK'!B972),'SUMMARY WEEK'!B972,IFERROR(IF(VALUE('SUMMARY WEEK'!B972)&gt;MASTER!$B$3/100,"SB",IF(VALUE('SUMMARY WEEK'!B972)&gt;MASTER!$B$4/100,"B",IF(VALUE('SUMMARY WEEK'!B972)&gt;MASTER!$B$5/100,"C","K"))),'SUMMARY WEEK'!B972))</f>
        <v/>
      </c>
      <c r="C972" s="20" t="str">
        <f>IF(ISBLANK('SUMMARY WEEK'!C972),'SUMMARY WEEK'!C972,IFERROR(IF(VALUE('SUMMARY WEEK'!C972)&gt;MASTER!$B$3/100,"SB",IF(VALUE('SUMMARY WEEK'!C972)&gt;MASTER!$B$4/100,"B",IF(VALUE('SUMMARY WEEK'!C972)&gt;MASTER!$B$5/100,"C","K"))),'SUMMARY WEEK'!C972))</f>
        <v/>
      </c>
      <c r="D972" s="20" t="str">
        <f>IF(ISBLANK('SUMMARY WEEK'!D972),'SUMMARY WEEK'!D972,IFERROR(IF(VALUE('SUMMARY WEEK'!D972)&gt;MASTER!$B$3/100,"SB",IF(VALUE('SUMMARY WEEK'!D972)&gt;MASTER!$B$4/100,"B",IF(VALUE('SUMMARY WEEK'!D972)&gt;MASTER!$B$5/100,"C","K"))),'SUMMARY WEEK'!D972))</f>
        <v/>
      </c>
      <c r="E972" s="20" t="str">
        <f>IF(ISBLANK('SUMMARY WEEK'!E972),'SUMMARY WEEK'!E972,IFERROR(IF(VALUE('SUMMARY WEEK'!E972)&gt;MASTER!$B$3/100,"SB",IF(VALUE('SUMMARY WEEK'!E972)&gt;MASTER!$B$4/100,"B",IF(VALUE('SUMMARY WEEK'!E972)&gt;MASTER!$B$5/100,"C","K"))),'SUMMARY WEEK'!E972))</f>
        <v/>
      </c>
      <c r="F972" s="20" t="str">
        <f>IF(ISBLANK('SUMMARY WEEK'!F972),'SUMMARY WEEK'!F972,IFERROR(IF(VALUE('SUMMARY WEEK'!F972)&gt;MASTER!$B$3/100,"SB",IF(VALUE('SUMMARY WEEK'!F972)&gt;MASTER!$B$4/100,"B",IF(VALUE('SUMMARY WEEK'!F972)&gt;MASTER!$B$5/100,"C","K"))),'SUMMARY WEEK'!F972))</f>
        <v/>
      </c>
      <c r="G972" s="20" t="str">
        <f>IF(ISBLANK('SUMMARY WEEK'!G972),'SUMMARY WEEK'!G972,IFERROR(IF(VALUE('SUMMARY WEEK'!G972)&gt;MASTER!$B$3/100,"SB",IF(VALUE('SUMMARY WEEK'!G972)&gt;MASTER!$B$4/100,"B",IF(VALUE('SUMMARY WEEK'!G972)&gt;MASTER!$B$5/100,"C","K"))),'SUMMARY WEEK'!G972))</f>
        <v/>
      </c>
      <c r="H972" s="20" t="str">
        <f>IF(ISBLANK('SUMMARY WEEK'!H972),'SUMMARY WEEK'!H972,IFERROR(IF(VALUE('SUMMARY WEEK'!H972)&gt;MASTER!$B$3/100,"SB",IF(VALUE('SUMMARY WEEK'!H972)&gt;MASTER!$B$4/100,"B",IF(VALUE('SUMMARY WEEK'!H972)&gt;MASTER!$B$5/100,"C","K"))),'SUMMARY WEEK'!H972))</f>
        <v/>
      </c>
      <c r="I972" s="20" t="str">
        <f>IF(ISBLANK('SUMMARY WEEK'!I972),'SUMMARY WEEK'!I972,IFERROR(IF(VALUE('SUMMARY WEEK'!I972)&gt;MASTER!$B$3/100,"SB",IF(VALUE('SUMMARY WEEK'!I972)&gt;MASTER!$B$4/100,"B",IF(VALUE('SUMMARY WEEK'!I972)&gt;MASTER!$B$5/100,"C","K"))),'SUMMARY WEEK'!I972))</f>
        <v/>
      </c>
      <c r="J972" s="20" t="str">
        <f>IF(ISBLANK('SUMMARY WEEK'!J972),'SUMMARY WEEK'!J972,IFERROR(IF(VALUE('SUMMARY WEEK'!J972)&gt;MASTER!$B$3/100,"SB",IF(VALUE('SUMMARY WEEK'!J972)&gt;MASTER!$B$4/100,"B",IF(VALUE('SUMMARY WEEK'!J972)&gt;MASTER!$B$5/100,"C","K"))),'SUMMARY WEEK'!J972))</f>
        <v/>
      </c>
      <c r="K972" s="20" t="str">
        <f>IF(ISBLANK('SUMMARY WEEK'!K972),'SUMMARY WEEK'!K972,IFERROR(IF(VALUE('SUMMARY WEEK'!K972)&gt;MASTER!$B$3/100,"SB",IF(VALUE('SUMMARY WEEK'!K972)&gt;MASTER!$B$4/100,"B",IF(VALUE('SUMMARY WEEK'!K972)&gt;MASTER!$B$5/100,"C","K"))),'SUMMARY WEEK'!K972))</f>
        <v/>
      </c>
      <c r="L972" s="20" t="str">
        <f>IF(ISBLANK('SUMMARY WEEK'!L972),'SUMMARY WEEK'!L972,IFERROR(IF(VALUE('SUMMARY WEEK'!L972)&gt;MASTER!$B$3/100,"SB",IF(VALUE('SUMMARY WEEK'!L972)&gt;MASTER!$B$4/100,"B",IF(VALUE('SUMMARY WEEK'!L972)&gt;MASTER!$B$5/100,"C","K"))),'SUMMARY WEEK'!L972))</f>
        <v/>
      </c>
      <c r="M972" s="20" t="str">
        <f>IF(ISBLANK('SUMMARY WEEK'!M972),'SUMMARY WEEK'!M972,IFERROR(IF(VALUE('SUMMARY WEEK'!M972)&gt;MASTER!$B$3/100,"SB",IF(VALUE('SUMMARY WEEK'!M972)&gt;MASTER!$B$4/100,"B",IF(VALUE('SUMMARY WEEK'!M972)&gt;MASTER!$B$5/100,"C","K"))),'SUMMARY WEEK'!M972))</f>
        <v/>
      </c>
      <c r="N972" s="20" t="str">
        <f>IF(ISBLANK('SUMMARY WEEK'!N972),'SUMMARY WEEK'!N972,IFERROR(IF(VALUE('SUMMARY WEEK'!N972)&gt;MASTER!$B$3/100,"SB",IF(VALUE('SUMMARY WEEK'!N972)&gt;MASTER!$B$4/100,"B",IF(VALUE('SUMMARY WEEK'!N972)&gt;MASTER!$B$5/100,"C","K"))),'SUMMARY WEEK'!N972))</f>
        <v/>
      </c>
      <c r="O972" s="20" t="str">
        <f>IF(ISBLANK('SUMMARY WEEK'!O972),'SUMMARY WEEK'!O972,IFERROR(IF(VALUE('SUMMARY WEEK'!O972)&gt;MASTER!$B$3/100,"SB",IF(VALUE('SUMMARY WEEK'!O972)&gt;MASTER!$B$4/100,"B",IF(VALUE('SUMMARY WEEK'!O972)&gt;MASTER!$B$5/100,"C","K"))),'SUMMARY WEEK'!O972))</f>
        <v/>
      </c>
      <c r="P972" s="20" t="str">
        <f>IF(ISBLANK('SUMMARY WEEK'!P972),'SUMMARY WEEK'!P972,IFERROR(IF(VALUE('SUMMARY WEEK'!P972)&gt;MASTER!$B$3/100,"SB",IF(VALUE('SUMMARY WEEK'!P972)&gt;MASTER!$B$4/100,"B",IF(VALUE('SUMMARY WEEK'!P972)&gt;MASTER!$B$5/100,"C","K"))),'SUMMARY WEEK'!P972))</f>
        <v/>
      </c>
      <c r="Q972" s="20" t="str">
        <f>IF(ISBLANK('SUMMARY WEEK'!Q972),'SUMMARY WEEK'!Q972,IFERROR(IF(VALUE('SUMMARY WEEK'!Q972)&gt;MASTER!$B$3/100,"SB",IF(VALUE('SUMMARY WEEK'!Q972)&gt;MASTER!$B$4/100,"B",IF(VALUE('SUMMARY WEEK'!Q972)&gt;MASTER!$B$5/100,"C","K"))),'SUMMARY WEEK'!Q972))</f>
        <v/>
      </c>
      <c r="R972" s="20" t="str">
        <f>IF(ISBLANK('SUMMARY WEEK'!R972),'SUMMARY WEEK'!R972,IFERROR(IF(VALUE('SUMMARY WEEK'!R972)&gt;MASTER!$B$3/100,"SB",IF(VALUE('SUMMARY WEEK'!R972)&gt;MASTER!$B$4/100,"B",IF(VALUE('SUMMARY WEEK'!R972)&gt;MASTER!$B$5/100,"C","K"))),'SUMMARY WEEK'!R972))</f>
        <v/>
      </c>
      <c r="S972" s="20" t="str">
        <f>IF(ISBLANK('SUMMARY WEEK'!S972),'SUMMARY WEEK'!S972,IFERROR(IF(VALUE('SUMMARY WEEK'!S972)&gt;MASTER!$B$3/100,"SB",IF(VALUE('SUMMARY WEEK'!S972)&gt;MASTER!$B$4/100,"B",IF(VALUE('SUMMARY WEEK'!S972)&gt;MASTER!$B$5/100,"C","K"))),'SUMMARY WEEK'!S972))</f>
        <v/>
      </c>
      <c r="T972" s="20" t="str">
        <f>IF(ISBLANK('SUMMARY WEEK'!T972),'SUMMARY WEEK'!T972,IFERROR(IF(VALUE('SUMMARY WEEK'!T972)&gt;MASTER!$B$3/100,"SB",IF(VALUE('SUMMARY WEEK'!T972)&gt;MASTER!$B$4/100,"B",IF(VALUE('SUMMARY WEEK'!T972)&gt;MASTER!$B$5/100,"C","K"))),'SUMMARY WEEK'!T972))</f>
        <v/>
      </c>
      <c r="U972" s="20" t="str">
        <f>IF(ISBLANK('SUMMARY WEEK'!U972),'SUMMARY WEEK'!U972,IFERROR(IF(VALUE('SUMMARY WEEK'!U972)&gt;MASTER!$B$3/100,"SB",IF(VALUE('SUMMARY WEEK'!U972)&gt;MASTER!$B$4/100,"B",IF(VALUE('SUMMARY WEEK'!U972)&gt;MASTER!$B$5/100,"C","K"))),'SUMMARY WEEK'!U972))</f>
        <v/>
      </c>
      <c r="V972" s="20" t="str">
        <f>IF(ISBLANK('SUMMARY WEEK'!V972),'SUMMARY WEEK'!V972,IFERROR(IF(VALUE('SUMMARY WEEK'!V972)&gt;MASTER!$B$3/100,"SB",IF(VALUE('SUMMARY WEEK'!V972)&gt;MASTER!$B$4/100,"B",IF(VALUE('SUMMARY WEEK'!V972)&gt;MASTER!$B$5/100,"C","K"))),'SUMMARY WEEK'!V972))</f>
        <v/>
      </c>
      <c r="W972" s="20" t="str">
        <f>IF(ISBLANK('SUMMARY WEEK'!W972),'SUMMARY WEEK'!W972,IFERROR(IF(VALUE('SUMMARY WEEK'!W972)&gt;MASTER!$B$3/100,"SB",IF(VALUE('SUMMARY WEEK'!W972)&gt;MASTER!$B$4/100,"B",IF(VALUE('SUMMARY WEEK'!W972)&gt;MASTER!$B$5/100,"C","K"))),'SUMMARY WEEK'!W972))</f>
        <v/>
      </c>
      <c r="X972" s="20" t="str">
        <f>IF(ISBLANK('SUMMARY WEEK'!X972),'SUMMARY WEEK'!X972,IFERROR(IF(VALUE('SUMMARY WEEK'!X972)&gt;MASTER!$B$3/100,"SB",IF(VALUE('SUMMARY WEEK'!X972)&gt;MASTER!$B$4/100,"B",IF(VALUE('SUMMARY WEEK'!X972)&gt;MASTER!$B$5/100,"C","K"))),'SUMMARY WEEK'!X972))</f>
        <v/>
      </c>
      <c r="Y972" s="20" t="str">
        <f>IF(ISBLANK('SUMMARY WEEK'!Y972),'SUMMARY WEEK'!Y972,IFERROR(IF(VALUE('SUMMARY WEEK'!Y972)&gt;MASTER!$B$3/100,"SB",IF(VALUE('SUMMARY WEEK'!Y972)&gt;MASTER!$B$4/100,"B",IF(VALUE('SUMMARY WEEK'!Y972)&gt;MASTER!$B$5/100,"C","K"))),'SUMMARY WEEK'!Y972))</f>
        <v/>
      </c>
      <c r="Z972" s="20" t="str">
        <f>IF(ISBLANK('SUMMARY WEEK'!Z972),'SUMMARY WEEK'!Z972,IFERROR(IF(VALUE('SUMMARY WEEK'!Z972)&gt;MASTER!$B$3/100,"SB",IF(VALUE('SUMMARY WEEK'!Z972)&gt;MASTER!$B$4/100,"B",IF(VALUE('SUMMARY WEEK'!Z972)&gt;MASTER!$B$5/100,"C","K"))),'SUMMARY WEEK'!Z972))</f>
        <v/>
      </c>
      <c r="AA972" s="20"/>
    </row>
    <row r="973">
      <c r="A973" s="18" t="str">
        <f>IF(ISBLANK('SUMMARY WEEK'!A973),'SUMMARY WEEK'!A973,IFERROR(IF(VALUE('SUMMARY WEEK'!A973)&gt;MASTER!$B$3/100,"SB",IF(VALUE('SUMMARY WEEK'!A973)&gt;MASTER!$B$4/100,"B",IF(VALUE('SUMMARY WEEK'!A973)&gt;MASTER!$B$5/100,"C","K"))),'SUMMARY WEEK'!A973))</f>
        <v/>
      </c>
      <c r="B973" s="19" t="str">
        <f>IF(ISBLANK('SUMMARY WEEK'!B973),'SUMMARY WEEK'!B973,IFERROR(IF(VALUE('SUMMARY WEEK'!B973)&gt;MASTER!$B$3/100,"SB",IF(VALUE('SUMMARY WEEK'!B973)&gt;MASTER!$B$4/100,"B",IF(VALUE('SUMMARY WEEK'!B973)&gt;MASTER!$B$5/100,"C","K"))),'SUMMARY WEEK'!B973))</f>
        <v/>
      </c>
      <c r="C973" s="20" t="str">
        <f>IF(ISBLANK('SUMMARY WEEK'!C973),'SUMMARY WEEK'!C973,IFERROR(IF(VALUE('SUMMARY WEEK'!C973)&gt;MASTER!$B$3/100,"SB",IF(VALUE('SUMMARY WEEK'!C973)&gt;MASTER!$B$4/100,"B",IF(VALUE('SUMMARY WEEK'!C973)&gt;MASTER!$B$5/100,"C","K"))),'SUMMARY WEEK'!C973))</f>
        <v/>
      </c>
      <c r="D973" s="20" t="str">
        <f>IF(ISBLANK('SUMMARY WEEK'!D973),'SUMMARY WEEK'!D973,IFERROR(IF(VALUE('SUMMARY WEEK'!D973)&gt;MASTER!$B$3/100,"SB",IF(VALUE('SUMMARY WEEK'!D973)&gt;MASTER!$B$4/100,"B",IF(VALUE('SUMMARY WEEK'!D973)&gt;MASTER!$B$5/100,"C","K"))),'SUMMARY WEEK'!D973))</f>
        <v/>
      </c>
      <c r="E973" s="20" t="str">
        <f>IF(ISBLANK('SUMMARY WEEK'!E973),'SUMMARY WEEK'!E973,IFERROR(IF(VALUE('SUMMARY WEEK'!E973)&gt;MASTER!$B$3/100,"SB",IF(VALUE('SUMMARY WEEK'!E973)&gt;MASTER!$B$4/100,"B",IF(VALUE('SUMMARY WEEK'!E973)&gt;MASTER!$B$5/100,"C","K"))),'SUMMARY WEEK'!E973))</f>
        <v/>
      </c>
      <c r="F973" s="20" t="str">
        <f>IF(ISBLANK('SUMMARY WEEK'!F973),'SUMMARY WEEK'!F973,IFERROR(IF(VALUE('SUMMARY WEEK'!F973)&gt;MASTER!$B$3/100,"SB",IF(VALUE('SUMMARY WEEK'!F973)&gt;MASTER!$B$4/100,"B",IF(VALUE('SUMMARY WEEK'!F973)&gt;MASTER!$B$5/100,"C","K"))),'SUMMARY WEEK'!F973))</f>
        <v/>
      </c>
      <c r="G973" s="20" t="str">
        <f>IF(ISBLANK('SUMMARY WEEK'!G973),'SUMMARY WEEK'!G973,IFERROR(IF(VALUE('SUMMARY WEEK'!G973)&gt;MASTER!$B$3/100,"SB",IF(VALUE('SUMMARY WEEK'!G973)&gt;MASTER!$B$4/100,"B",IF(VALUE('SUMMARY WEEK'!G973)&gt;MASTER!$B$5/100,"C","K"))),'SUMMARY WEEK'!G973))</f>
        <v/>
      </c>
      <c r="H973" s="20" t="str">
        <f>IF(ISBLANK('SUMMARY WEEK'!H973),'SUMMARY WEEK'!H973,IFERROR(IF(VALUE('SUMMARY WEEK'!H973)&gt;MASTER!$B$3/100,"SB",IF(VALUE('SUMMARY WEEK'!H973)&gt;MASTER!$B$4/100,"B",IF(VALUE('SUMMARY WEEK'!H973)&gt;MASTER!$B$5/100,"C","K"))),'SUMMARY WEEK'!H973))</f>
        <v/>
      </c>
      <c r="I973" s="20" t="str">
        <f>IF(ISBLANK('SUMMARY WEEK'!I973),'SUMMARY WEEK'!I973,IFERROR(IF(VALUE('SUMMARY WEEK'!I973)&gt;MASTER!$B$3/100,"SB",IF(VALUE('SUMMARY WEEK'!I973)&gt;MASTER!$B$4/100,"B",IF(VALUE('SUMMARY WEEK'!I973)&gt;MASTER!$B$5/100,"C","K"))),'SUMMARY WEEK'!I973))</f>
        <v/>
      </c>
      <c r="J973" s="20" t="str">
        <f>IF(ISBLANK('SUMMARY WEEK'!J973),'SUMMARY WEEK'!J973,IFERROR(IF(VALUE('SUMMARY WEEK'!J973)&gt;MASTER!$B$3/100,"SB",IF(VALUE('SUMMARY WEEK'!J973)&gt;MASTER!$B$4/100,"B",IF(VALUE('SUMMARY WEEK'!J973)&gt;MASTER!$B$5/100,"C","K"))),'SUMMARY WEEK'!J973))</f>
        <v/>
      </c>
      <c r="K973" s="20" t="str">
        <f>IF(ISBLANK('SUMMARY WEEK'!K973),'SUMMARY WEEK'!K973,IFERROR(IF(VALUE('SUMMARY WEEK'!K973)&gt;MASTER!$B$3/100,"SB",IF(VALUE('SUMMARY WEEK'!K973)&gt;MASTER!$B$4/100,"B",IF(VALUE('SUMMARY WEEK'!K973)&gt;MASTER!$B$5/100,"C","K"))),'SUMMARY WEEK'!K973))</f>
        <v/>
      </c>
      <c r="L973" s="20" t="str">
        <f>IF(ISBLANK('SUMMARY WEEK'!L973),'SUMMARY WEEK'!L973,IFERROR(IF(VALUE('SUMMARY WEEK'!L973)&gt;MASTER!$B$3/100,"SB",IF(VALUE('SUMMARY WEEK'!L973)&gt;MASTER!$B$4/100,"B",IF(VALUE('SUMMARY WEEK'!L973)&gt;MASTER!$B$5/100,"C","K"))),'SUMMARY WEEK'!L973))</f>
        <v/>
      </c>
      <c r="M973" s="20" t="str">
        <f>IF(ISBLANK('SUMMARY WEEK'!M973),'SUMMARY WEEK'!M973,IFERROR(IF(VALUE('SUMMARY WEEK'!M973)&gt;MASTER!$B$3/100,"SB",IF(VALUE('SUMMARY WEEK'!M973)&gt;MASTER!$B$4/100,"B",IF(VALUE('SUMMARY WEEK'!M973)&gt;MASTER!$B$5/100,"C","K"))),'SUMMARY WEEK'!M973))</f>
        <v/>
      </c>
      <c r="N973" s="20" t="str">
        <f>IF(ISBLANK('SUMMARY WEEK'!N973),'SUMMARY WEEK'!N973,IFERROR(IF(VALUE('SUMMARY WEEK'!N973)&gt;MASTER!$B$3/100,"SB",IF(VALUE('SUMMARY WEEK'!N973)&gt;MASTER!$B$4/100,"B",IF(VALUE('SUMMARY WEEK'!N973)&gt;MASTER!$B$5/100,"C","K"))),'SUMMARY WEEK'!N973))</f>
        <v/>
      </c>
      <c r="O973" s="20" t="str">
        <f>IF(ISBLANK('SUMMARY WEEK'!O973),'SUMMARY WEEK'!O973,IFERROR(IF(VALUE('SUMMARY WEEK'!O973)&gt;MASTER!$B$3/100,"SB",IF(VALUE('SUMMARY WEEK'!O973)&gt;MASTER!$B$4/100,"B",IF(VALUE('SUMMARY WEEK'!O973)&gt;MASTER!$B$5/100,"C","K"))),'SUMMARY WEEK'!O973))</f>
        <v/>
      </c>
      <c r="P973" s="20" t="str">
        <f>IF(ISBLANK('SUMMARY WEEK'!P973),'SUMMARY WEEK'!P973,IFERROR(IF(VALUE('SUMMARY WEEK'!P973)&gt;MASTER!$B$3/100,"SB",IF(VALUE('SUMMARY WEEK'!P973)&gt;MASTER!$B$4/100,"B",IF(VALUE('SUMMARY WEEK'!P973)&gt;MASTER!$B$5/100,"C","K"))),'SUMMARY WEEK'!P973))</f>
        <v/>
      </c>
      <c r="Q973" s="20" t="str">
        <f>IF(ISBLANK('SUMMARY WEEK'!Q973),'SUMMARY WEEK'!Q973,IFERROR(IF(VALUE('SUMMARY WEEK'!Q973)&gt;MASTER!$B$3/100,"SB",IF(VALUE('SUMMARY WEEK'!Q973)&gt;MASTER!$B$4/100,"B",IF(VALUE('SUMMARY WEEK'!Q973)&gt;MASTER!$B$5/100,"C","K"))),'SUMMARY WEEK'!Q973))</f>
        <v/>
      </c>
      <c r="R973" s="20" t="str">
        <f>IF(ISBLANK('SUMMARY WEEK'!R973),'SUMMARY WEEK'!R973,IFERROR(IF(VALUE('SUMMARY WEEK'!R973)&gt;MASTER!$B$3/100,"SB",IF(VALUE('SUMMARY WEEK'!R973)&gt;MASTER!$B$4/100,"B",IF(VALUE('SUMMARY WEEK'!R973)&gt;MASTER!$B$5/100,"C","K"))),'SUMMARY WEEK'!R973))</f>
        <v/>
      </c>
      <c r="S973" s="20" t="str">
        <f>IF(ISBLANK('SUMMARY WEEK'!S973),'SUMMARY WEEK'!S973,IFERROR(IF(VALUE('SUMMARY WEEK'!S973)&gt;MASTER!$B$3/100,"SB",IF(VALUE('SUMMARY WEEK'!S973)&gt;MASTER!$B$4/100,"B",IF(VALUE('SUMMARY WEEK'!S973)&gt;MASTER!$B$5/100,"C","K"))),'SUMMARY WEEK'!S973))</f>
        <v/>
      </c>
      <c r="T973" s="20" t="str">
        <f>IF(ISBLANK('SUMMARY WEEK'!T973),'SUMMARY WEEK'!T973,IFERROR(IF(VALUE('SUMMARY WEEK'!T973)&gt;MASTER!$B$3/100,"SB",IF(VALUE('SUMMARY WEEK'!T973)&gt;MASTER!$B$4/100,"B",IF(VALUE('SUMMARY WEEK'!T973)&gt;MASTER!$B$5/100,"C","K"))),'SUMMARY WEEK'!T973))</f>
        <v/>
      </c>
      <c r="U973" s="20" t="str">
        <f>IF(ISBLANK('SUMMARY WEEK'!U973),'SUMMARY WEEK'!U973,IFERROR(IF(VALUE('SUMMARY WEEK'!U973)&gt;MASTER!$B$3/100,"SB",IF(VALUE('SUMMARY WEEK'!U973)&gt;MASTER!$B$4/100,"B",IF(VALUE('SUMMARY WEEK'!U973)&gt;MASTER!$B$5/100,"C","K"))),'SUMMARY WEEK'!U973))</f>
        <v/>
      </c>
      <c r="V973" s="20" t="str">
        <f>IF(ISBLANK('SUMMARY WEEK'!V973),'SUMMARY WEEK'!V973,IFERROR(IF(VALUE('SUMMARY WEEK'!V973)&gt;MASTER!$B$3/100,"SB",IF(VALUE('SUMMARY WEEK'!V973)&gt;MASTER!$B$4/100,"B",IF(VALUE('SUMMARY WEEK'!V973)&gt;MASTER!$B$5/100,"C","K"))),'SUMMARY WEEK'!V973))</f>
        <v/>
      </c>
      <c r="W973" s="20" t="str">
        <f>IF(ISBLANK('SUMMARY WEEK'!W973),'SUMMARY WEEK'!W973,IFERROR(IF(VALUE('SUMMARY WEEK'!W973)&gt;MASTER!$B$3/100,"SB",IF(VALUE('SUMMARY WEEK'!W973)&gt;MASTER!$B$4/100,"B",IF(VALUE('SUMMARY WEEK'!W973)&gt;MASTER!$B$5/100,"C","K"))),'SUMMARY WEEK'!W973))</f>
        <v/>
      </c>
      <c r="X973" s="20" t="str">
        <f>IF(ISBLANK('SUMMARY WEEK'!X973),'SUMMARY WEEK'!X973,IFERROR(IF(VALUE('SUMMARY WEEK'!X973)&gt;MASTER!$B$3/100,"SB",IF(VALUE('SUMMARY WEEK'!X973)&gt;MASTER!$B$4/100,"B",IF(VALUE('SUMMARY WEEK'!X973)&gt;MASTER!$B$5/100,"C","K"))),'SUMMARY WEEK'!X973))</f>
        <v/>
      </c>
      <c r="Y973" s="20" t="str">
        <f>IF(ISBLANK('SUMMARY WEEK'!Y973),'SUMMARY WEEK'!Y973,IFERROR(IF(VALUE('SUMMARY WEEK'!Y973)&gt;MASTER!$B$3/100,"SB",IF(VALUE('SUMMARY WEEK'!Y973)&gt;MASTER!$B$4/100,"B",IF(VALUE('SUMMARY WEEK'!Y973)&gt;MASTER!$B$5/100,"C","K"))),'SUMMARY WEEK'!Y973))</f>
        <v/>
      </c>
      <c r="Z973" s="20" t="str">
        <f>IF(ISBLANK('SUMMARY WEEK'!Z973),'SUMMARY WEEK'!Z973,IFERROR(IF(VALUE('SUMMARY WEEK'!Z973)&gt;MASTER!$B$3/100,"SB",IF(VALUE('SUMMARY WEEK'!Z973)&gt;MASTER!$B$4/100,"B",IF(VALUE('SUMMARY WEEK'!Z973)&gt;MASTER!$B$5/100,"C","K"))),'SUMMARY WEEK'!Z973))</f>
        <v/>
      </c>
      <c r="AA973" s="20"/>
    </row>
    <row r="974">
      <c r="A974" s="18" t="str">
        <f>IF(ISBLANK('SUMMARY WEEK'!A974),'SUMMARY WEEK'!A974,IFERROR(IF(VALUE('SUMMARY WEEK'!A974)&gt;MASTER!$B$3/100,"SB",IF(VALUE('SUMMARY WEEK'!A974)&gt;MASTER!$B$4/100,"B",IF(VALUE('SUMMARY WEEK'!A974)&gt;MASTER!$B$5/100,"C","K"))),'SUMMARY WEEK'!A974))</f>
        <v/>
      </c>
      <c r="B974" s="19" t="str">
        <f>IF(ISBLANK('SUMMARY WEEK'!B974),'SUMMARY WEEK'!B974,IFERROR(IF(VALUE('SUMMARY WEEK'!B974)&gt;MASTER!$B$3/100,"SB",IF(VALUE('SUMMARY WEEK'!B974)&gt;MASTER!$B$4/100,"B",IF(VALUE('SUMMARY WEEK'!B974)&gt;MASTER!$B$5/100,"C","K"))),'SUMMARY WEEK'!B974))</f>
        <v/>
      </c>
      <c r="C974" s="20" t="str">
        <f>IF(ISBLANK('SUMMARY WEEK'!C974),'SUMMARY WEEK'!C974,IFERROR(IF(VALUE('SUMMARY WEEK'!C974)&gt;MASTER!$B$3/100,"SB",IF(VALUE('SUMMARY WEEK'!C974)&gt;MASTER!$B$4/100,"B",IF(VALUE('SUMMARY WEEK'!C974)&gt;MASTER!$B$5/100,"C","K"))),'SUMMARY WEEK'!C974))</f>
        <v/>
      </c>
      <c r="D974" s="20" t="str">
        <f>IF(ISBLANK('SUMMARY WEEK'!D974),'SUMMARY WEEK'!D974,IFERROR(IF(VALUE('SUMMARY WEEK'!D974)&gt;MASTER!$B$3/100,"SB",IF(VALUE('SUMMARY WEEK'!D974)&gt;MASTER!$B$4/100,"B",IF(VALUE('SUMMARY WEEK'!D974)&gt;MASTER!$B$5/100,"C","K"))),'SUMMARY WEEK'!D974))</f>
        <v/>
      </c>
      <c r="E974" s="20" t="str">
        <f>IF(ISBLANK('SUMMARY WEEK'!E974),'SUMMARY WEEK'!E974,IFERROR(IF(VALUE('SUMMARY WEEK'!E974)&gt;MASTER!$B$3/100,"SB",IF(VALUE('SUMMARY WEEK'!E974)&gt;MASTER!$B$4/100,"B",IF(VALUE('SUMMARY WEEK'!E974)&gt;MASTER!$B$5/100,"C","K"))),'SUMMARY WEEK'!E974))</f>
        <v/>
      </c>
      <c r="F974" s="20" t="str">
        <f>IF(ISBLANK('SUMMARY WEEK'!F974),'SUMMARY WEEK'!F974,IFERROR(IF(VALUE('SUMMARY WEEK'!F974)&gt;MASTER!$B$3/100,"SB",IF(VALUE('SUMMARY WEEK'!F974)&gt;MASTER!$B$4/100,"B",IF(VALUE('SUMMARY WEEK'!F974)&gt;MASTER!$B$5/100,"C","K"))),'SUMMARY WEEK'!F974))</f>
        <v/>
      </c>
      <c r="G974" s="20" t="str">
        <f>IF(ISBLANK('SUMMARY WEEK'!G974),'SUMMARY WEEK'!G974,IFERROR(IF(VALUE('SUMMARY WEEK'!G974)&gt;MASTER!$B$3/100,"SB",IF(VALUE('SUMMARY WEEK'!G974)&gt;MASTER!$B$4/100,"B",IF(VALUE('SUMMARY WEEK'!G974)&gt;MASTER!$B$5/100,"C","K"))),'SUMMARY WEEK'!G974))</f>
        <v/>
      </c>
      <c r="H974" s="20" t="str">
        <f>IF(ISBLANK('SUMMARY WEEK'!H974),'SUMMARY WEEK'!H974,IFERROR(IF(VALUE('SUMMARY WEEK'!H974)&gt;MASTER!$B$3/100,"SB",IF(VALUE('SUMMARY WEEK'!H974)&gt;MASTER!$B$4/100,"B",IF(VALUE('SUMMARY WEEK'!H974)&gt;MASTER!$B$5/100,"C","K"))),'SUMMARY WEEK'!H974))</f>
        <v/>
      </c>
      <c r="I974" s="20" t="str">
        <f>IF(ISBLANK('SUMMARY WEEK'!I974),'SUMMARY WEEK'!I974,IFERROR(IF(VALUE('SUMMARY WEEK'!I974)&gt;MASTER!$B$3/100,"SB",IF(VALUE('SUMMARY WEEK'!I974)&gt;MASTER!$B$4/100,"B",IF(VALUE('SUMMARY WEEK'!I974)&gt;MASTER!$B$5/100,"C","K"))),'SUMMARY WEEK'!I974))</f>
        <v/>
      </c>
      <c r="J974" s="20" t="str">
        <f>IF(ISBLANK('SUMMARY WEEK'!J974),'SUMMARY WEEK'!J974,IFERROR(IF(VALUE('SUMMARY WEEK'!J974)&gt;MASTER!$B$3/100,"SB",IF(VALUE('SUMMARY WEEK'!J974)&gt;MASTER!$B$4/100,"B",IF(VALUE('SUMMARY WEEK'!J974)&gt;MASTER!$B$5/100,"C","K"))),'SUMMARY WEEK'!J974))</f>
        <v/>
      </c>
      <c r="K974" s="20" t="str">
        <f>IF(ISBLANK('SUMMARY WEEK'!K974),'SUMMARY WEEK'!K974,IFERROR(IF(VALUE('SUMMARY WEEK'!K974)&gt;MASTER!$B$3/100,"SB",IF(VALUE('SUMMARY WEEK'!K974)&gt;MASTER!$B$4/100,"B",IF(VALUE('SUMMARY WEEK'!K974)&gt;MASTER!$B$5/100,"C","K"))),'SUMMARY WEEK'!K974))</f>
        <v/>
      </c>
      <c r="L974" s="20" t="str">
        <f>IF(ISBLANK('SUMMARY WEEK'!L974),'SUMMARY WEEK'!L974,IFERROR(IF(VALUE('SUMMARY WEEK'!L974)&gt;MASTER!$B$3/100,"SB",IF(VALUE('SUMMARY WEEK'!L974)&gt;MASTER!$B$4/100,"B",IF(VALUE('SUMMARY WEEK'!L974)&gt;MASTER!$B$5/100,"C","K"))),'SUMMARY WEEK'!L974))</f>
        <v/>
      </c>
      <c r="M974" s="20" t="str">
        <f>IF(ISBLANK('SUMMARY WEEK'!M974),'SUMMARY WEEK'!M974,IFERROR(IF(VALUE('SUMMARY WEEK'!M974)&gt;MASTER!$B$3/100,"SB",IF(VALUE('SUMMARY WEEK'!M974)&gt;MASTER!$B$4/100,"B",IF(VALUE('SUMMARY WEEK'!M974)&gt;MASTER!$B$5/100,"C","K"))),'SUMMARY WEEK'!M974))</f>
        <v/>
      </c>
      <c r="N974" s="20" t="str">
        <f>IF(ISBLANK('SUMMARY WEEK'!N974),'SUMMARY WEEK'!N974,IFERROR(IF(VALUE('SUMMARY WEEK'!N974)&gt;MASTER!$B$3/100,"SB",IF(VALUE('SUMMARY WEEK'!N974)&gt;MASTER!$B$4/100,"B",IF(VALUE('SUMMARY WEEK'!N974)&gt;MASTER!$B$5/100,"C","K"))),'SUMMARY WEEK'!N974))</f>
        <v/>
      </c>
      <c r="O974" s="20" t="str">
        <f>IF(ISBLANK('SUMMARY WEEK'!O974),'SUMMARY WEEK'!O974,IFERROR(IF(VALUE('SUMMARY WEEK'!O974)&gt;MASTER!$B$3/100,"SB",IF(VALUE('SUMMARY WEEK'!O974)&gt;MASTER!$B$4/100,"B",IF(VALUE('SUMMARY WEEK'!O974)&gt;MASTER!$B$5/100,"C","K"))),'SUMMARY WEEK'!O974))</f>
        <v/>
      </c>
      <c r="P974" s="20" t="str">
        <f>IF(ISBLANK('SUMMARY WEEK'!P974),'SUMMARY WEEK'!P974,IFERROR(IF(VALUE('SUMMARY WEEK'!P974)&gt;MASTER!$B$3/100,"SB",IF(VALUE('SUMMARY WEEK'!P974)&gt;MASTER!$B$4/100,"B",IF(VALUE('SUMMARY WEEK'!P974)&gt;MASTER!$B$5/100,"C","K"))),'SUMMARY WEEK'!P974))</f>
        <v/>
      </c>
      <c r="Q974" s="20" t="str">
        <f>IF(ISBLANK('SUMMARY WEEK'!Q974),'SUMMARY WEEK'!Q974,IFERROR(IF(VALUE('SUMMARY WEEK'!Q974)&gt;MASTER!$B$3/100,"SB",IF(VALUE('SUMMARY WEEK'!Q974)&gt;MASTER!$B$4/100,"B",IF(VALUE('SUMMARY WEEK'!Q974)&gt;MASTER!$B$5/100,"C","K"))),'SUMMARY WEEK'!Q974))</f>
        <v/>
      </c>
      <c r="R974" s="20" t="str">
        <f>IF(ISBLANK('SUMMARY WEEK'!R974),'SUMMARY WEEK'!R974,IFERROR(IF(VALUE('SUMMARY WEEK'!R974)&gt;MASTER!$B$3/100,"SB",IF(VALUE('SUMMARY WEEK'!R974)&gt;MASTER!$B$4/100,"B",IF(VALUE('SUMMARY WEEK'!R974)&gt;MASTER!$B$5/100,"C","K"))),'SUMMARY WEEK'!R974))</f>
        <v/>
      </c>
      <c r="S974" s="20" t="str">
        <f>IF(ISBLANK('SUMMARY WEEK'!S974),'SUMMARY WEEK'!S974,IFERROR(IF(VALUE('SUMMARY WEEK'!S974)&gt;MASTER!$B$3/100,"SB",IF(VALUE('SUMMARY WEEK'!S974)&gt;MASTER!$B$4/100,"B",IF(VALUE('SUMMARY WEEK'!S974)&gt;MASTER!$B$5/100,"C","K"))),'SUMMARY WEEK'!S974))</f>
        <v/>
      </c>
      <c r="T974" s="20" t="str">
        <f>IF(ISBLANK('SUMMARY WEEK'!T974),'SUMMARY WEEK'!T974,IFERROR(IF(VALUE('SUMMARY WEEK'!T974)&gt;MASTER!$B$3/100,"SB",IF(VALUE('SUMMARY WEEK'!T974)&gt;MASTER!$B$4/100,"B",IF(VALUE('SUMMARY WEEK'!T974)&gt;MASTER!$B$5/100,"C","K"))),'SUMMARY WEEK'!T974))</f>
        <v/>
      </c>
      <c r="U974" s="20" t="str">
        <f>IF(ISBLANK('SUMMARY WEEK'!U974),'SUMMARY WEEK'!U974,IFERROR(IF(VALUE('SUMMARY WEEK'!U974)&gt;MASTER!$B$3/100,"SB",IF(VALUE('SUMMARY WEEK'!U974)&gt;MASTER!$B$4/100,"B",IF(VALUE('SUMMARY WEEK'!U974)&gt;MASTER!$B$5/100,"C","K"))),'SUMMARY WEEK'!U974))</f>
        <v/>
      </c>
      <c r="V974" s="20" t="str">
        <f>IF(ISBLANK('SUMMARY WEEK'!V974),'SUMMARY WEEK'!V974,IFERROR(IF(VALUE('SUMMARY WEEK'!V974)&gt;MASTER!$B$3/100,"SB",IF(VALUE('SUMMARY WEEK'!V974)&gt;MASTER!$B$4/100,"B",IF(VALUE('SUMMARY WEEK'!V974)&gt;MASTER!$B$5/100,"C","K"))),'SUMMARY WEEK'!V974))</f>
        <v/>
      </c>
      <c r="W974" s="20" t="str">
        <f>IF(ISBLANK('SUMMARY WEEK'!W974),'SUMMARY WEEK'!W974,IFERROR(IF(VALUE('SUMMARY WEEK'!W974)&gt;MASTER!$B$3/100,"SB",IF(VALUE('SUMMARY WEEK'!W974)&gt;MASTER!$B$4/100,"B",IF(VALUE('SUMMARY WEEK'!W974)&gt;MASTER!$B$5/100,"C","K"))),'SUMMARY WEEK'!W974))</f>
        <v/>
      </c>
      <c r="X974" s="20" t="str">
        <f>IF(ISBLANK('SUMMARY WEEK'!X974),'SUMMARY WEEK'!X974,IFERROR(IF(VALUE('SUMMARY WEEK'!X974)&gt;MASTER!$B$3/100,"SB",IF(VALUE('SUMMARY WEEK'!X974)&gt;MASTER!$B$4/100,"B",IF(VALUE('SUMMARY WEEK'!X974)&gt;MASTER!$B$5/100,"C","K"))),'SUMMARY WEEK'!X974))</f>
        <v/>
      </c>
      <c r="Y974" s="20" t="str">
        <f>IF(ISBLANK('SUMMARY WEEK'!Y974),'SUMMARY WEEK'!Y974,IFERROR(IF(VALUE('SUMMARY WEEK'!Y974)&gt;MASTER!$B$3/100,"SB",IF(VALUE('SUMMARY WEEK'!Y974)&gt;MASTER!$B$4/100,"B",IF(VALUE('SUMMARY WEEK'!Y974)&gt;MASTER!$B$5/100,"C","K"))),'SUMMARY WEEK'!Y974))</f>
        <v/>
      </c>
      <c r="Z974" s="20" t="str">
        <f>IF(ISBLANK('SUMMARY WEEK'!Z974),'SUMMARY WEEK'!Z974,IFERROR(IF(VALUE('SUMMARY WEEK'!Z974)&gt;MASTER!$B$3/100,"SB",IF(VALUE('SUMMARY WEEK'!Z974)&gt;MASTER!$B$4/100,"B",IF(VALUE('SUMMARY WEEK'!Z974)&gt;MASTER!$B$5/100,"C","K"))),'SUMMARY WEEK'!Z974))</f>
        <v/>
      </c>
      <c r="AA974" s="20"/>
    </row>
    <row r="975">
      <c r="A975" s="18" t="str">
        <f>IF(ISBLANK('SUMMARY WEEK'!A975),'SUMMARY WEEK'!A975,IFERROR(IF(VALUE('SUMMARY WEEK'!A975)&gt;MASTER!$B$3/100,"SB",IF(VALUE('SUMMARY WEEK'!A975)&gt;MASTER!$B$4/100,"B",IF(VALUE('SUMMARY WEEK'!A975)&gt;MASTER!$B$5/100,"C","K"))),'SUMMARY WEEK'!A975))</f>
        <v/>
      </c>
      <c r="B975" s="19" t="str">
        <f>IF(ISBLANK('SUMMARY WEEK'!B975),'SUMMARY WEEK'!B975,IFERROR(IF(VALUE('SUMMARY WEEK'!B975)&gt;MASTER!$B$3/100,"SB",IF(VALUE('SUMMARY WEEK'!B975)&gt;MASTER!$B$4/100,"B",IF(VALUE('SUMMARY WEEK'!B975)&gt;MASTER!$B$5/100,"C","K"))),'SUMMARY WEEK'!B975))</f>
        <v/>
      </c>
      <c r="C975" s="20" t="str">
        <f>IF(ISBLANK('SUMMARY WEEK'!C975),'SUMMARY WEEK'!C975,IFERROR(IF(VALUE('SUMMARY WEEK'!C975)&gt;MASTER!$B$3/100,"SB",IF(VALUE('SUMMARY WEEK'!C975)&gt;MASTER!$B$4/100,"B",IF(VALUE('SUMMARY WEEK'!C975)&gt;MASTER!$B$5/100,"C","K"))),'SUMMARY WEEK'!C975))</f>
        <v/>
      </c>
      <c r="D975" s="20" t="str">
        <f>IF(ISBLANK('SUMMARY WEEK'!D975),'SUMMARY WEEK'!D975,IFERROR(IF(VALUE('SUMMARY WEEK'!D975)&gt;MASTER!$B$3/100,"SB",IF(VALUE('SUMMARY WEEK'!D975)&gt;MASTER!$B$4/100,"B",IF(VALUE('SUMMARY WEEK'!D975)&gt;MASTER!$B$5/100,"C","K"))),'SUMMARY WEEK'!D975))</f>
        <v/>
      </c>
      <c r="E975" s="20" t="str">
        <f>IF(ISBLANK('SUMMARY WEEK'!E975),'SUMMARY WEEK'!E975,IFERROR(IF(VALUE('SUMMARY WEEK'!E975)&gt;MASTER!$B$3/100,"SB",IF(VALUE('SUMMARY WEEK'!E975)&gt;MASTER!$B$4/100,"B",IF(VALUE('SUMMARY WEEK'!E975)&gt;MASTER!$B$5/100,"C","K"))),'SUMMARY WEEK'!E975))</f>
        <v/>
      </c>
      <c r="F975" s="20" t="str">
        <f>IF(ISBLANK('SUMMARY WEEK'!F975),'SUMMARY WEEK'!F975,IFERROR(IF(VALUE('SUMMARY WEEK'!F975)&gt;MASTER!$B$3/100,"SB",IF(VALUE('SUMMARY WEEK'!F975)&gt;MASTER!$B$4/100,"B",IF(VALUE('SUMMARY WEEK'!F975)&gt;MASTER!$B$5/100,"C","K"))),'SUMMARY WEEK'!F975))</f>
        <v/>
      </c>
      <c r="G975" s="20" t="str">
        <f>IF(ISBLANK('SUMMARY WEEK'!G975),'SUMMARY WEEK'!G975,IFERROR(IF(VALUE('SUMMARY WEEK'!G975)&gt;MASTER!$B$3/100,"SB",IF(VALUE('SUMMARY WEEK'!G975)&gt;MASTER!$B$4/100,"B",IF(VALUE('SUMMARY WEEK'!G975)&gt;MASTER!$B$5/100,"C","K"))),'SUMMARY WEEK'!G975))</f>
        <v/>
      </c>
      <c r="H975" s="20" t="str">
        <f>IF(ISBLANK('SUMMARY WEEK'!H975),'SUMMARY WEEK'!H975,IFERROR(IF(VALUE('SUMMARY WEEK'!H975)&gt;MASTER!$B$3/100,"SB",IF(VALUE('SUMMARY WEEK'!H975)&gt;MASTER!$B$4/100,"B",IF(VALUE('SUMMARY WEEK'!H975)&gt;MASTER!$B$5/100,"C","K"))),'SUMMARY WEEK'!H975))</f>
        <v/>
      </c>
      <c r="I975" s="20" t="str">
        <f>IF(ISBLANK('SUMMARY WEEK'!I975),'SUMMARY WEEK'!I975,IFERROR(IF(VALUE('SUMMARY WEEK'!I975)&gt;MASTER!$B$3/100,"SB",IF(VALUE('SUMMARY WEEK'!I975)&gt;MASTER!$B$4/100,"B",IF(VALUE('SUMMARY WEEK'!I975)&gt;MASTER!$B$5/100,"C","K"))),'SUMMARY WEEK'!I975))</f>
        <v/>
      </c>
      <c r="J975" s="20" t="str">
        <f>IF(ISBLANK('SUMMARY WEEK'!J975),'SUMMARY WEEK'!J975,IFERROR(IF(VALUE('SUMMARY WEEK'!J975)&gt;MASTER!$B$3/100,"SB",IF(VALUE('SUMMARY WEEK'!J975)&gt;MASTER!$B$4/100,"B",IF(VALUE('SUMMARY WEEK'!J975)&gt;MASTER!$B$5/100,"C","K"))),'SUMMARY WEEK'!J975))</f>
        <v/>
      </c>
      <c r="K975" s="20" t="str">
        <f>IF(ISBLANK('SUMMARY WEEK'!K975),'SUMMARY WEEK'!K975,IFERROR(IF(VALUE('SUMMARY WEEK'!K975)&gt;MASTER!$B$3/100,"SB",IF(VALUE('SUMMARY WEEK'!K975)&gt;MASTER!$B$4/100,"B",IF(VALUE('SUMMARY WEEK'!K975)&gt;MASTER!$B$5/100,"C","K"))),'SUMMARY WEEK'!K975))</f>
        <v/>
      </c>
      <c r="L975" s="20" t="str">
        <f>IF(ISBLANK('SUMMARY WEEK'!L975),'SUMMARY WEEK'!L975,IFERROR(IF(VALUE('SUMMARY WEEK'!L975)&gt;MASTER!$B$3/100,"SB",IF(VALUE('SUMMARY WEEK'!L975)&gt;MASTER!$B$4/100,"B",IF(VALUE('SUMMARY WEEK'!L975)&gt;MASTER!$B$5/100,"C","K"))),'SUMMARY WEEK'!L975))</f>
        <v/>
      </c>
      <c r="M975" s="20" t="str">
        <f>IF(ISBLANK('SUMMARY WEEK'!M975),'SUMMARY WEEK'!M975,IFERROR(IF(VALUE('SUMMARY WEEK'!M975)&gt;MASTER!$B$3/100,"SB",IF(VALUE('SUMMARY WEEK'!M975)&gt;MASTER!$B$4/100,"B",IF(VALUE('SUMMARY WEEK'!M975)&gt;MASTER!$B$5/100,"C","K"))),'SUMMARY WEEK'!M975))</f>
        <v/>
      </c>
      <c r="N975" s="20" t="str">
        <f>IF(ISBLANK('SUMMARY WEEK'!N975),'SUMMARY WEEK'!N975,IFERROR(IF(VALUE('SUMMARY WEEK'!N975)&gt;MASTER!$B$3/100,"SB",IF(VALUE('SUMMARY WEEK'!N975)&gt;MASTER!$B$4/100,"B",IF(VALUE('SUMMARY WEEK'!N975)&gt;MASTER!$B$5/100,"C","K"))),'SUMMARY WEEK'!N975))</f>
        <v/>
      </c>
      <c r="O975" s="20" t="str">
        <f>IF(ISBLANK('SUMMARY WEEK'!O975),'SUMMARY WEEK'!O975,IFERROR(IF(VALUE('SUMMARY WEEK'!O975)&gt;MASTER!$B$3/100,"SB",IF(VALUE('SUMMARY WEEK'!O975)&gt;MASTER!$B$4/100,"B",IF(VALUE('SUMMARY WEEK'!O975)&gt;MASTER!$B$5/100,"C","K"))),'SUMMARY WEEK'!O975))</f>
        <v/>
      </c>
      <c r="P975" s="20" t="str">
        <f>IF(ISBLANK('SUMMARY WEEK'!P975),'SUMMARY WEEK'!P975,IFERROR(IF(VALUE('SUMMARY WEEK'!P975)&gt;MASTER!$B$3/100,"SB",IF(VALUE('SUMMARY WEEK'!P975)&gt;MASTER!$B$4/100,"B",IF(VALUE('SUMMARY WEEK'!P975)&gt;MASTER!$B$5/100,"C","K"))),'SUMMARY WEEK'!P975))</f>
        <v/>
      </c>
      <c r="Q975" s="20" t="str">
        <f>IF(ISBLANK('SUMMARY WEEK'!Q975),'SUMMARY WEEK'!Q975,IFERROR(IF(VALUE('SUMMARY WEEK'!Q975)&gt;MASTER!$B$3/100,"SB",IF(VALUE('SUMMARY WEEK'!Q975)&gt;MASTER!$B$4/100,"B",IF(VALUE('SUMMARY WEEK'!Q975)&gt;MASTER!$B$5/100,"C","K"))),'SUMMARY WEEK'!Q975))</f>
        <v/>
      </c>
      <c r="R975" s="20" t="str">
        <f>IF(ISBLANK('SUMMARY WEEK'!R975),'SUMMARY WEEK'!R975,IFERROR(IF(VALUE('SUMMARY WEEK'!R975)&gt;MASTER!$B$3/100,"SB",IF(VALUE('SUMMARY WEEK'!R975)&gt;MASTER!$B$4/100,"B",IF(VALUE('SUMMARY WEEK'!R975)&gt;MASTER!$B$5/100,"C","K"))),'SUMMARY WEEK'!R975))</f>
        <v/>
      </c>
      <c r="S975" s="20" t="str">
        <f>IF(ISBLANK('SUMMARY WEEK'!S975),'SUMMARY WEEK'!S975,IFERROR(IF(VALUE('SUMMARY WEEK'!S975)&gt;MASTER!$B$3/100,"SB",IF(VALUE('SUMMARY WEEK'!S975)&gt;MASTER!$B$4/100,"B",IF(VALUE('SUMMARY WEEK'!S975)&gt;MASTER!$B$5/100,"C","K"))),'SUMMARY WEEK'!S975))</f>
        <v/>
      </c>
      <c r="T975" s="20" t="str">
        <f>IF(ISBLANK('SUMMARY WEEK'!T975),'SUMMARY WEEK'!T975,IFERROR(IF(VALUE('SUMMARY WEEK'!T975)&gt;MASTER!$B$3/100,"SB",IF(VALUE('SUMMARY WEEK'!T975)&gt;MASTER!$B$4/100,"B",IF(VALUE('SUMMARY WEEK'!T975)&gt;MASTER!$B$5/100,"C","K"))),'SUMMARY WEEK'!T975))</f>
        <v/>
      </c>
      <c r="U975" s="20" t="str">
        <f>IF(ISBLANK('SUMMARY WEEK'!U975),'SUMMARY WEEK'!U975,IFERROR(IF(VALUE('SUMMARY WEEK'!U975)&gt;MASTER!$B$3/100,"SB",IF(VALUE('SUMMARY WEEK'!U975)&gt;MASTER!$B$4/100,"B",IF(VALUE('SUMMARY WEEK'!U975)&gt;MASTER!$B$5/100,"C","K"))),'SUMMARY WEEK'!U975))</f>
        <v/>
      </c>
      <c r="V975" s="20" t="str">
        <f>IF(ISBLANK('SUMMARY WEEK'!V975),'SUMMARY WEEK'!V975,IFERROR(IF(VALUE('SUMMARY WEEK'!V975)&gt;MASTER!$B$3/100,"SB",IF(VALUE('SUMMARY WEEK'!V975)&gt;MASTER!$B$4/100,"B",IF(VALUE('SUMMARY WEEK'!V975)&gt;MASTER!$B$5/100,"C","K"))),'SUMMARY WEEK'!V975))</f>
        <v/>
      </c>
      <c r="W975" s="20" t="str">
        <f>IF(ISBLANK('SUMMARY WEEK'!W975),'SUMMARY WEEK'!W975,IFERROR(IF(VALUE('SUMMARY WEEK'!W975)&gt;MASTER!$B$3/100,"SB",IF(VALUE('SUMMARY WEEK'!W975)&gt;MASTER!$B$4/100,"B",IF(VALUE('SUMMARY WEEK'!W975)&gt;MASTER!$B$5/100,"C","K"))),'SUMMARY WEEK'!W975))</f>
        <v/>
      </c>
      <c r="X975" s="20" t="str">
        <f>IF(ISBLANK('SUMMARY WEEK'!X975),'SUMMARY WEEK'!X975,IFERROR(IF(VALUE('SUMMARY WEEK'!X975)&gt;MASTER!$B$3/100,"SB",IF(VALUE('SUMMARY WEEK'!X975)&gt;MASTER!$B$4/100,"B",IF(VALUE('SUMMARY WEEK'!X975)&gt;MASTER!$B$5/100,"C","K"))),'SUMMARY WEEK'!X975))</f>
        <v/>
      </c>
      <c r="Y975" s="20" t="str">
        <f>IF(ISBLANK('SUMMARY WEEK'!Y975),'SUMMARY WEEK'!Y975,IFERROR(IF(VALUE('SUMMARY WEEK'!Y975)&gt;MASTER!$B$3/100,"SB",IF(VALUE('SUMMARY WEEK'!Y975)&gt;MASTER!$B$4/100,"B",IF(VALUE('SUMMARY WEEK'!Y975)&gt;MASTER!$B$5/100,"C","K"))),'SUMMARY WEEK'!Y975))</f>
        <v/>
      </c>
      <c r="Z975" s="20" t="str">
        <f>IF(ISBLANK('SUMMARY WEEK'!Z975),'SUMMARY WEEK'!Z975,IFERROR(IF(VALUE('SUMMARY WEEK'!Z975)&gt;MASTER!$B$3/100,"SB",IF(VALUE('SUMMARY WEEK'!Z975)&gt;MASTER!$B$4/100,"B",IF(VALUE('SUMMARY WEEK'!Z975)&gt;MASTER!$B$5/100,"C","K"))),'SUMMARY WEEK'!Z975))</f>
        <v/>
      </c>
      <c r="AA975" s="20"/>
    </row>
    <row r="976">
      <c r="A976" s="18" t="str">
        <f>IF(ISBLANK('SUMMARY WEEK'!A976),'SUMMARY WEEK'!A976,IFERROR(IF(VALUE('SUMMARY WEEK'!A976)&gt;MASTER!$B$3/100,"SB",IF(VALUE('SUMMARY WEEK'!A976)&gt;MASTER!$B$4/100,"B",IF(VALUE('SUMMARY WEEK'!A976)&gt;MASTER!$B$5/100,"C","K"))),'SUMMARY WEEK'!A976))</f>
        <v/>
      </c>
      <c r="B976" s="19" t="str">
        <f>IF(ISBLANK('SUMMARY WEEK'!B976),'SUMMARY WEEK'!B976,IFERROR(IF(VALUE('SUMMARY WEEK'!B976)&gt;MASTER!$B$3/100,"SB",IF(VALUE('SUMMARY WEEK'!B976)&gt;MASTER!$B$4/100,"B",IF(VALUE('SUMMARY WEEK'!B976)&gt;MASTER!$B$5/100,"C","K"))),'SUMMARY WEEK'!B976))</f>
        <v/>
      </c>
      <c r="C976" s="20" t="str">
        <f>IF(ISBLANK('SUMMARY WEEK'!C976),'SUMMARY WEEK'!C976,IFERROR(IF(VALUE('SUMMARY WEEK'!C976)&gt;MASTER!$B$3/100,"SB",IF(VALUE('SUMMARY WEEK'!C976)&gt;MASTER!$B$4/100,"B",IF(VALUE('SUMMARY WEEK'!C976)&gt;MASTER!$B$5/100,"C","K"))),'SUMMARY WEEK'!C976))</f>
        <v/>
      </c>
      <c r="D976" s="20" t="str">
        <f>IF(ISBLANK('SUMMARY WEEK'!D976),'SUMMARY WEEK'!D976,IFERROR(IF(VALUE('SUMMARY WEEK'!D976)&gt;MASTER!$B$3/100,"SB",IF(VALUE('SUMMARY WEEK'!D976)&gt;MASTER!$B$4/100,"B",IF(VALUE('SUMMARY WEEK'!D976)&gt;MASTER!$B$5/100,"C","K"))),'SUMMARY WEEK'!D976))</f>
        <v/>
      </c>
      <c r="E976" s="20" t="str">
        <f>IF(ISBLANK('SUMMARY WEEK'!E976),'SUMMARY WEEK'!E976,IFERROR(IF(VALUE('SUMMARY WEEK'!E976)&gt;MASTER!$B$3/100,"SB",IF(VALUE('SUMMARY WEEK'!E976)&gt;MASTER!$B$4/100,"B",IF(VALUE('SUMMARY WEEK'!E976)&gt;MASTER!$B$5/100,"C","K"))),'SUMMARY WEEK'!E976))</f>
        <v/>
      </c>
      <c r="F976" s="20" t="str">
        <f>IF(ISBLANK('SUMMARY WEEK'!F976),'SUMMARY WEEK'!F976,IFERROR(IF(VALUE('SUMMARY WEEK'!F976)&gt;MASTER!$B$3/100,"SB",IF(VALUE('SUMMARY WEEK'!F976)&gt;MASTER!$B$4/100,"B",IF(VALUE('SUMMARY WEEK'!F976)&gt;MASTER!$B$5/100,"C","K"))),'SUMMARY WEEK'!F976))</f>
        <v/>
      </c>
      <c r="G976" s="20" t="str">
        <f>IF(ISBLANK('SUMMARY WEEK'!G976),'SUMMARY WEEK'!G976,IFERROR(IF(VALUE('SUMMARY WEEK'!G976)&gt;MASTER!$B$3/100,"SB",IF(VALUE('SUMMARY WEEK'!G976)&gt;MASTER!$B$4/100,"B",IF(VALUE('SUMMARY WEEK'!G976)&gt;MASTER!$B$5/100,"C","K"))),'SUMMARY WEEK'!G976))</f>
        <v/>
      </c>
      <c r="H976" s="20" t="str">
        <f>IF(ISBLANK('SUMMARY WEEK'!H976),'SUMMARY WEEK'!H976,IFERROR(IF(VALUE('SUMMARY WEEK'!H976)&gt;MASTER!$B$3/100,"SB",IF(VALUE('SUMMARY WEEK'!H976)&gt;MASTER!$B$4/100,"B",IF(VALUE('SUMMARY WEEK'!H976)&gt;MASTER!$B$5/100,"C","K"))),'SUMMARY WEEK'!H976))</f>
        <v/>
      </c>
      <c r="I976" s="20" t="str">
        <f>IF(ISBLANK('SUMMARY WEEK'!I976),'SUMMARY WEEK'!I976,IFERROR(IF(VALUE('SUMMARY WEEK'!I976)&gt;MASTER!$B$3/100,"SB",IF(VALUE('SUMMARY WEEK'!I976)&gt;MASTER!$B$4/100,"B",IF(VALUE('SUMMARY WEEK'!I976)&gt;MASTER!$B$5/100,"C","K"))),'SUMMARY WEEK'!I976))</f>
        <v/>
      </c>
      <c r="J976" s="20" t="str">
        <f>IF(ISBLANK('SUMMARY WEEK'!J976),'SUMMARY WEEK'!J976,IFERROR(IF(VALUE('SUMMARY WEEK'!J976)&gt;MASTER!$B$3/100,"SB",IF(VALUE('SUMMARY WEEK'!J976)&gt;MASTER!$B$4/100,"B",IF(VALUE('SUMMARY WEEK'!J976)&gt;MASTER!$B$5/100,"C","K"))),'SUMMARY WEEK'!J976))</f>
        <v/>
      </c>
      <c r="K976" s="20" t="str">
        <f>IF(ISBLANK('SUMMARY WEEK'!K976),'SUMMARY WEEK'!K976,IFERROR(IF(VALUE('SUMMARY WEEK'!K976)&gt;MASTER!$B$3/100,"SB",IF(VALUE('SUMMARY WEEK'!K976)&gt;MASTER!$B$4/100,"B",IF(VALUE('SUMMARY WEEK'!K976)&gt;MASTER!$B$5/100,"C","K"))),'SUMMARY WEEK'!K976))</f>
        <v/>
      </c>
      <c r="L976" s="20" t="str">
        <f>IF(ISBLANK('SUMMARY WEEK'!L976),'SUMMARY WEEK'!L976,IFERROR(IF(VALUE('SUMMARY WEEK'!L976)&gt;MASTER!$B$3/100,"SB",IF(VALUE('SUMMARY WEEK'!L976)&gt;MASTER!$B$4/100,"B",IF(VALUE('SUMMARY WEEK'!L976)&gt;MASTER!$B$5/100,"C","K"))),'SUMMARY WEEK'!L976))</f>
        <v/>
      </c>
      <c r="M976" s="20" t="str">
        <f>IF(ISBLANK('SUMMARY WEEK'!M976),'SUMMARY WEEK'!M976,IFERROR(IF(VALUE('SUMMARY WEEK'!M976)&gt;MASTER!$B$3/100,"SB",IF(VALUE('SUMMARY WEEK'!M976)&gt;MASTER!$B$4/100,"B",IF(VALUE('SUMMARY WEEK'!M976)&gt;MASTER!$B$5/100,"C","K"))),'SUMMARY WEEK'!M976))</f>
        <v/>
      </c>
      <c r="N976" s="20" t="str">
        <f>IF(ISBLANK('SUMMARY WEEK'!N976),'SUMMARY WEEK'!N976,IFERROR(IF(VALUE('SUMMARY WEEK'!N976)&gt;MASTER!$B$3/100,"SB",IF(VALUE('SUMMARY WEEK'!N976)&gt;MASTER!$B$4/100,"B",IF(VALUE('SUMMARY WEEK'!N976)&gt;MASTER!$B$5/100,"C","K"))),'SUMMARY WEEK'!N976))</f>
        <v/>
      </c>
      <c r="O976" s="20" t="str">
        <f>IF(ISBLANK('SUMMARY WEEK'!O976),'SUMMARY WEEK'!O976,IFERROR(IF(VALUE('SUMMARY WEEK'!O976)&gt;MASTER!$B$3/100,"SB",IF(VALUE('SUMMARY WEEK'!O976)&gt;MASTER!$B$4/100,"B",IF(VALUE('SUMMARY WEEK'!O976)&gt;MASTER!$B$5/100,"C","K"))),'SUMMARY WEEK'!O976))</f>
        <v/>
      </c>
      <c r="P976" s="20" t="str">
        <f>IF(ISBLANK('SUMMARY WEEK'!P976),'SUMMARY WEEK'!P976,IFERROR(IF(VALUE('SUMMARY WEEK'!P976)&gt;MASTER!$B$3/100,"SB",IF(VALUE('SUMMARY WEEK'!P976)&gt;MASTER!$B$4/100,"B",IF(VALUE('SUMMARY WEEK'!P976)&gt;MASTER!$B$5/100,"C","K"))),'SUMMARY WEEK'!P976))</f>
        <v/>
      </c>
      <c r="Q976" s="20" t="str">
        <f>IF(ISBLANK('SUMMARY WEEK'!Q976),'SUMMARY WEEK'!Q976,IFERROR(IF(VALUE('SUMMARY WEEK'!Q976)&gt;MASTER!$B$3/100,"SB",IF(VALUE('SUMMARY WEEK'!Q976)&gt;MASTER!$B$4/100,"B",IF(VALUE('SUMMARY WEEK'!Q976)&gt;MASTER!$B$5/100,"C","K"))),'SUMMARY WEEK'!Q976))</f>
        <v/>
      </c>
      <c r="R976" s="20" t="str">
        <f>IF(ISBLANK('SUMMARY WEEK'!R976),'SUMMARY WEEK'!R976,IFERROR(IF(VALUE('SUMMARY WEEK'!R976)&gt;MASTER!$B$3/100,"SB",IF(VALUE('SUMMARY WEEK'!R976)&gt;MASTER!$B$4/100,"B",IF(VALUE('SUMMARY WEEK'!R976)&gt;MASTER!$B$5/100,"C","K"))),'SUMMARY WEEK'!R976))</f>
        <v/>
      </c>
      <c r="S976" s="20" t="str">
        <f>IF(ISBLANK('SUMMARY WEEK'!S976),'SUMMARY WEEK'!S976,IFERROR(IF(VALUE('SUMMARY WEEK'!S976)&gt;MASTER!$B$3/100,"SB",IF(VALUE('SUMMARY WEEK'!S976)&gt;MASTER!$B$4/100,"B",IF(VALUE('SUMMARY WEEK'!S976)&gt;MASTER!$B$5/100,"C","K"))),'SUMMARY WEEK'!S976))</f>
        <v/>
      </c>
      <c r="T976" s="20" t="str">
        <f>IF(ISBLANK('SUMMARY WEEK'!T976),'SUMMARY WEEK'!T976,IFERROR(IF(VALUE('SUMMARY WEEK'!T976)&gt;MASTER!$B$3/100,"SB",IF(VALUE('SUMMARY WEEK'!T976)&gt;MASTER!$B$4/100,"B",IF(VALUE('SUMMARY WEEK'!T976)&gt;MASTER!$B$5/100,"C","K"))),'SUMMARY WEEK'!T976))</f>
        <v/>
      </c>
      <c r="U976" s="20" t="str">
        <f>IF(ISBLANK('SUMMARY WEEK'!U976),'SUMMARY WEEK'!U976,IFERROR(IF(VALUE('SUMMARY WEEK'!U976)&gt;MASTER!$B$3/100,"SB",IF(VALUE('SUMMARY WEEK'!U976)&gt;MASTER!$B$4/100,"B",IF(VALUE('SUMMARY WEEK'!U976)&gt;MASTER!$B$5/100,"C","K"))),'SUMMARY WEEK'!U976))</f>
        <v/>
      </c>
      <c r="V976" s="20" t="str">
        <f>IF(ISBLANK('SUMMARY WEEK'!V976),'SUMMARY WEEK'!V976,IFERROR(IF(VALUE('SUMMARY WEEK'!V976)&gt;MASTER!$B$3/100,"SB",IF(VALUE('SUMMARY WEEK'!V976)&gt;MASTER!$B$4/100,"B",IF(VALUE('SUMMARY WEEK'!V976)&gt;MASTER!$B$5/100,"C","K"))),'SUMMARY WEEK'!V976))</f>
        <v/>
      </c>
      <c r="W976" s="20" t="str">
        <f>IF(ISBLANK('SUMMARY WEEK'!W976),'SUMMARY WEEK'!W976,IFERROR(IF(VALUE('SUMMARY WEEK'!W976)&gt;MASTER!$B$3/100,"SB",IF(VALUE('SUMMARY WEEK'!W976)&gt;MASTER!$B$4/100,"B",IF(VALUE('SUMMARY WEEK'!W976)&gt;MASTER!$B$5/100,"C","K"))),'SUMMARY WEEK'!W976))</f>
        <v/>
      </c>
      <c r="X976" s="20" t="str">
        <f>IF(ISBLANK('SUMMARY WEEK'!X976),'SUMMARY WEEK'!X976,IFERROR(IF(VALUE('SUMMARY WEEK'!X976)&gt;MASTER!$B$3/100,"SB",IF(VALUE('SUMMARY WEEK'!X976)&gt;MASTER!$B$4/100,"B",IF(VALUE('SUMMARY WEEK'!X976)&gt;MASTER!$B$5/100,"C","K"))),'SUMMARY WEEK'!X976))</f>
        <v/>
      </c>
      <c r="Y976" s="20" t="str">
        <f>IF(ISBLANK('SUMMARY WEEK'!Y976),'SUMMARY WEEK'!Y976,IFERROR(IF(VALUE('SUMMARY WEEK'!Y976)&gt;MASTER!$B$3/100,"SB",IF(VALUE('SUMMARY WEEK'!Y976)&gt;MASTER!$B$4/100,"B",IF(VALUE('SUMMARY WEEK'!Y976)&gt;MASTER!$B$5/100,"C","K"))),'SUMMARY WEEK'!Y976))</f>
        <v/>
      </c>
      <c r="Z976" s="20" t="str">
        <f>IF(ISBLANK('SUMMARY WEEK'!Z976),'SUMMARY WEEK'!Z976,IFERROR(IF(VALUE('SUMMARY WEEK'!Z976)&gt;MASTER!$B$3/100,"SB",IF(VALUE('SUMMARY WEEK'!Z976)&gt;MASTER!$B$4/100,"B",IF(VALUE('SUMMARY WEEK'!Z976)&gt;MASTER!$B$5/100,"C","K"))),'SUMMARY WEEK'!Z976))</f>
        <v/>
      </c>
      <c r="AA976" s="20"/>
    </row>
    <row r="977">
      <c r="A977" s="18" t="str">
        <f>IF(ISBLANK('SUMMARY WEEK'!A977),'SUMMARY WEEK'!A977,IFERROR(IF(VALUE('SUMMARY WEEK'!A977)&gt;MASTER!$B$3/100,"SB",IF(VALUE('SUMMARY WEEK'!A977)&gt;MASTER!$B$4/100,"B",IF(VALUE('SUMMARY WEEK'!A977)&gt;MASTER!$B$5/100,"C","K"))),'SUMMARY WEEK'!A977))</f>
        <v/>
      </c>
      <c r="B977" s="19" t="str">
        <f>IF(ISBLANK('SUMMARY WEEK'!B977),'SUMMARY WEEK'!B977,IFERROR(IF(VALUE('SUMMARY WEEK'!B977)&gt;MASTER!$B$3/100,"SB",IF(VALUE('SUMMARY WEEK'!B977)&gt;MASTER!$B$4/100,"B",IF(VALUE('SUMMARY WEEK'!B977)&gt;MASTER!$B$5/100,"C","K"))),'SUMMARY WEEK'!B977))</f>
        <v/>
      </c>
      <c r="C977" s="20" t="str">
        <f>IF(ISBLANK('SUMMARY WEEK'!C977),'SUMMARY WEEK'!C977,IFERROR(IF(VALUE('SUMMARY WEEK'!C977)&gt;MASTER!$B$3/100,"SB",IF(VALUE('SUMMARY WEEK'!C977)&gt;MASTER!$B$4/100,"B",IF(VALUE('SUMMARY WEEK'!C977)&gt;MASTER!$B$5/100,"C","K"))),'SUMMARY WEEK'!C977))</f>
        <v/>
      </c>
      <c r="D977" s="20" t="str">
        <f>IF(ISBLANK('SUMMARY WEEK'!D977),'SUMMARY WEEK'!D977,IFERROR(IF(VALUE('SUMMARY WEEK'!D977)&gt;MASTER!$B$3/100,"SB",IF(VALUE('SUMMARY WEEK'!D977)&gt;MASTER!$B$4/100,"B",IF(VALUE('SUMMARY WEEK'!D977)&gt;MASTER!$B$5/100,"C","K"))),'SUMMARY WEEK'!D977))</f>
        <v/>
      </c>
      <c r="E977" s="20" t="str">
        <f>IF(ISBLANK('SUMMARY WEEK'!E977),'SUMMARY WEEK'!E977,IFERROR(IF(VALUE('SUMMARY WEEK'!E977)&gt;MASTER!$B$3/100,"SB",IF(VALUE('SUMMARY WEEK'!E977)&gt;MASTER!$B$4/100,"B",IF(VALUE('SUMMARY WEEK'!E977)&gt;MASTER!$B$5/100,"C","K"))),'SUMMARY WEEK'!E977))</f>
        <v/>
      </c>
      <c r="F977" s="20" t="str">
        <f>IF(ISBLANK('SUMMARY WEEK'!F977),'SUMMARY WEEK'!F977,IFERROR(IF(VALUE('SUMMARY WEEK'!F977)&gt;MASTER!$B$3/100,"SB",IF(VALUE('SUMMARY WEEK'!F977)&gt;MASTER!$B$4/100,"B",IF(VALUE('SUMMARY WEEK'!F977)&gt;MASTER!$B$5/100,"C","K"))),'SUMMARY WEEK'!F977))</f>
        <v/>
      </c>
      <c r="G977" s="20" t="str">
        <f>IF(ISBLANK('SUMMARY WEEK'!G977),'SUMMARY WEEK'!G977,IFERROR(IF(VALUE('SUMMARY WEEK'!G977)&gt;MASTER!$B$3/100,"SB",IF(VALUE('SUMMARY WEEK'!G977)&gt;MASTER!$B$4/100,"B",IF(VALUE('SUMMARY WEEK'!G977)&gt;MASTER!$B$5/100,"C","K"))),'SUMMARY WEEK'!G977))</f>
        <v/>
      </c>
      <c r="H977" s="20" t="str">
        <f>IF(ISBLANK('SUMMARY WEEK'!H977),'SUMMARY WEEK'!H977,IFERROR(IF(VALUE('SUMMARY WEEK'!H977)&gt;MASTER!$B$3/100,"SB",IF(VALUE('SUMMARY WEEK'!H977)&gt;MASTER!$B$4/100,"B",IF(VALUE('SUMMARY WEEK'!H977)&gt;MASTER!$B$5/100,"C","K"))),'SUMMARY WEEK'!H977))</f>
        <v/>
      </c>
      <c r="I977" s="20" t="str">
        <f>IF(ISBLANK('SUMMARY WEEK'!I977),'SUMMARY WEEK'!I977,IFERROR(IF(VALUE('SUMMARY WEEK'!I977)&gt;MASTER!$B$3/100,"SB",IF(VALUE('SUMMARY WEEK'!I977)&gt;MASTER!$B$4/100,"B",IF(VALUE('SUMMARY WEEK'!I977)&gt;MASTER!$B$5/100,"C","K"))),'SUMMARY WEEK'!I977))</f>
        <v/>
      </c>
      <c r="J977" s="20" t="str">
        <f>IF(ISBLANK('SUMMARY WEEK'!J977),'SUMMARY WEEK'!J977,IFERROR(IF(VALUE('SUMMARY WEEK'!J977)&gt;MASTER!$B$3/100,"SB",IF(VALUE('SUMMARY WEEK'!J977)&gt;MASTER!$B$4/100,"B",IF(VALUE('SUMMARY WEEK'!J977)&gt;MASTER!$B$5/100,"C","K"))),'SUMMARY WEEK'!J977))</f>
        <v/>
      </c>
      <c r="K977" s="20" t="str">
        <f>IF(ISBLANK('SUMMARY WEEK'!K977),'SUMMARY WEEK'!K977,IFERROR(IF(VALUE('SUMMARY WEEK'!K977)&gt;MASTER!$B$3/100,"SB",IF(VALUE('SUMMARY WEEK'!K977)&gt;MASTER!$B$4/100,"B",IF(VALUE('SUMMARY WEEK'!K977)&gt;MASTER!$B$5/100,"C","K"))),'SUMMARY WEEK'!K977))</f>
        <v/>
      </c>
      <c r="L977" s="20" t="str">
        <f>IF(ISBLANK('SUMMARY WEEK'!L977),'SUMMARY WEEK'!L977,IFERROR(IF(VALUE('SUMMARY WEEK'!L977)&gt;MASTER!$B$3/100,"SB",IF(VALUE('SUMMARY WEEK'!L977)&gt;MASTER!$B$4/100,"B",IF(VALUE('SUMMARY WEEK'!L977)&gt;MASTER!$B$5/100,"C","K"))),'SUMMARY WEEK'!L977))</f>
        <v/>
      </c>
      <c r="M977" s="20" t="str">
        <f>IF(ISBLANK('SUMMARY WEEK'!M977),'SUMMARY WEEK'!M977,IFERROR(IF(VALUE('SUMMARY WEEK'!M977)&gt;MASTER!$B$3/100,"SB",IF(VALUE('SUMMARY WEEK'!M977)&gt;MASTER!$B$4/100,"B",IF(VALUE('SUMMARY WEEK'!M977)&gt;MASTER!$B$5/100,"C","K"))),'SUMMARY WEEK'!M977))</f>
        <v/>
      </c>
      <c r="N977" s="20" t="str">
        <f>IF(ISBLANK('SUMMARY WEEK'!N977),'SUMMARY WEEK'!N977,IFERROR(IF(VALUE('SUMMARY WEEK'!N977)&gt;MASTER!$B$3/100,"SB",IF(VALUE('SUMMARY WEEK'!N977)&gt;MASTER!$B$4/100,"B",IF(VALUE('SUMMARY WEEK'!N977)&gt;MASTER!$B$5/100,"C","K"))),'SUMMARY WEEK'!N977))</f>
        <v/>
      </c>
      <c r="O977" s="20" t="str">
        <f>IF(ISBLANK('SUMMARY WEEK'!O977),'SUMMARY WEEK'!O977,IFERROR(IF(VALUE('SUMMARY WEEK'!O977)&gt;MASTER!$B$3/100,"SB",IF(VALUE('SUMMARY WEEK'!O977)&gt;MASTER!$B$4/100,"B",IF(VALUE('SUMMARY WEEK'!O977)&gt;MASTER!$B$5/100,"C","K"))),'SUMMARY WEEK'!O977))</f>
        <v/>
      </c>
      <c r="P977" s="20" t="str">
        <f>IF(ISBLANK('SUMMARY WEEK'!P977),'SUMMARY WEEK'!P977,IFERROR(IF(VALUE('SUMMARY WEEK'!P977)&gt;MASTER!$B$3/100,"SB",IF(VALUE('SUMMARY WEEK'!P977)&gt;MASTER!$B$4/100,"B",IF(VALUE('SUMMARY WEEK'!P977)&gt;MASTER!$B$5/100,"C","K"))),'SUMMARY WEEK'!P977))</f>
        <v/>
      </c>
      <c r="Q977" s="20" t="str">
        <f>IF(ISBLANK('SUMMARY WEEK'!Q977),'SUMMARY WEEK'!Q977,IFERROR(IF(VALUE('SUMMARY WEEK'!Q977)&gt;MASTER!$B$3/100,"SB",IF(VALUE('SUMMARY WEEK'!Q977)&gt;MASTER!$B$4/100,"B",IF(VALUE('SUMMARY WEEK'!Q977)&gt;MASTER!$B$5/100,"C","K"))),'SUMMARY WEEK'!Q977))</f>
        <v/>
      </c>
      <c r="R977" s="20" t="str">
        <f>IF(ISBLANK('SUMMARY WEEK'!R977),'SUMMARY WEEK'!R977,IFERROR(IF(VALUE('SUMMARY WEEK'!R977)&gt;MASTER!$B$3/100,"SB",IF(VALUE('SUMMARY WEEK'!R977)&gt;MASTER!$B$4/100,"B",IF(VALUE('SUMMARY WEEK'!R977)&gt;MASTER!$B$5/100,"C","K"))),'SUMMARY WEEK'!R977))</f>
        <v/>
      </c>
      <c r="S977" s="20" t="str">
        <f>IF(ISBLANK('SUMMARY WEEK'!S977),'SUMMARY WEEK'!S977,IFERROR(IF(VALUE('SUMMARY WEEK'!S977)&gt;MASTER!$B$3/100,"SB",IF(VALUE('SUMMARY WEEK'!S977)&gt;MASTER!$B$4/100,"B",IF(VALUE('SUMMARY WEEK'!S977)&gt;MASTER!$B$5/100,"C","K"))),'SUMMARY WEEK'!S977))</f>
        <v/>
      </c>
      <c r="T977" s="20" t="str">
        <f>IF(ISBLANK('SUMMARY WEEK'!T977),'SUMMARY WEEK'!T977,IFERROR(IF(VALUE('SUMMARY WEEK'!T977)&gt;MASTER!$B$3/100,"SB",IF(VALUE('SUMMARY WEEK'!T977)&gt;MASTER!$B$4/100,"B",IF(VALUE('SUMMARY WEEK'!T977)&gt;MASTER!$B$5/100,"C","K"))),'SUMMARY WEEK'!T977))</f>
        <v/>
      </c>
      <c r="U977" s="20" t="str">
        <f>IF(ISBLANK('SUMMARY WEEK'!U977),'SUMMARY WEEK'!U977,IFERROR(IF(VALUE('SUMMARY WEEK'!U977)&gt;MASTER!$B$3/100,"SB",IF(VALUE('SUMMARY WEEK'!U977)&gt;MASTER!$B$4/100,"B",IF(VALUE('SUMMARY WEEK'!U977)&gt;MASTER!$B$5/100,"C","K"))),'SUMMARY WEEK'!U977))</f>
        <v/>
      </c>
      <c r="V977" s="20" t="str">
        <f>IF(ISBLANK('SUMMARY WEEK'!V977),'SUMMARY WEEK'!V977,IFERROR(IF(VALUE('SUMMARY WEEK'!V977)&gt;MASTER!$B$3/100,"SB",IF(VALUE('SUMMARY WEEK'!V977)&gt;MASTER!$B$4/100,"B",IF(VALUE('SUMMARY WEEK'!V977)&gt;MASTER!$B$5/100,"C","K"))),'SUMMARY WEEK'!V977))</f>
        <v/>
      </c>
      <c r="W977" s="20" t="str">
        <f>IF(ISBLANK('SUMMARY WEEK'!W977),'SUMMARY WEEK'!W977,IFERROR(IF(VALUE('SUMMARY WEEK'!W977)&gt;MASTER!$B$3/100,"SB",IF(VALUE('SUMMARY WEEK'!W977)&gt;MASTER!$B$4/100,"B",IF(VALUE('SUMMARY WEEK'!W977)&gt;MASTER!$B$5/100,"C","K"))),'SUMMARY WEEK'!W977))</f>
        <v/>
      </c>
      <c r="X977" s="20" t="str">
        <f>IF(ISBLANK('SUMMARY WEEK'!X977),'SUMMARY WEEK'!X977,IFERROR(IF(VALUE('SUMMARY WEEK'!X977)&gt;MASTER!$B$3/100,"SB",IF(VALUE('SUMMARY WEEK'!X977)&gt;MASTER!$B$4/100,"B",IF(VALUE('SUMMARY WEEK'!X977)&gt;MASTER!$B$5/100,"C","K"))),'SUMMARY WEEK'!X977))</f>
        <v/>
      </c>
      <c r="Y977" s="20" t="str">
        <f>IF(ISBLANK('SUMMARY WEEK'!Y977),'SUMMARY WEEK'!Y977,IFERROR(IF(VALUE('SUMMARY WEEK'!Y977)&gt;MASTER!$B$3/100,"SB",IF(VALUE('SUMMARY WEEK'!Y977)&gt;MASTER!$B$4/100,"B",IF(VALUE('SUMMARY WEEK'!Y977)&gt;MASTER!$B$5/100,"C","K"))),'SUMMARY WEEK'!Y977))</f>
        <v/>
      </c>
      <c r="Z977" s="20" t="str">
        <f>IF(ISBLANK('SUMMARY WEEK'!Z977),'SUMMARY WEEK'!Z977,IFERROR(IF(VALUE('SUMMARY WEEK'!Z977)&gt;MASTER!$B$3/100,"SB",IF(VALUE('SUMMARY WEEK'!Z977)&gt;MASTER!$B$4/100,"B",IF(VALUE('SUMMARY WEEK'!Z977)&gt;MASTER!$B$5/100,"C","K"))),'SUMMARY WEEK'!Z977))</f>
        <v/>
      </c>
      <c r="AA977" s="20"/>
    </row>
    <row r="978">
      <c r="A978" s="18" t="str">
        <f>IF(ISBLANK('SUMMARY WEEK'!A978),'SUMMARY WEEK'!A978,IFERROR(IF(VALUE('SUMMARY WEEK'!A978)&gt;MASTER!$B$3/100,"SB",IF(VALUE('SUMMARY WEEK'!A978)&gt;MASTER!$B$4/100,"B",IF(VALUE('SUMMARY WEEK'!A978)&gt;MASTER!$B$5/100,"C","K"))),'SUMMARY WEEK'!A978))</f>
        <v/>
      </c>
      <c r="B978" s="19" t="str">
        <f>IF(ISBLANK('SUMMARY WEEK'!B978),'SUMMARY WEEK'!B978,IFERROR(IF(VALUE('SUMMARY WEEK'!B978)&gt;MASTER!$B$3/100,"SB",IF(VALUE('SUMMARY WEEK'!B978)&gt;MASTER!$B$4/100,"B",IF(VALUE('SUMMARY WEEK'!B978)&gt;MASTER!$B$5/100,"C","K"))),'SUMMARY WEEK'!B978))</f>
        <v/>
      </c>
      <c r="C978" s="20" t="str">
        <f>IF(ISBLANK('SUMMARY WEEK'!C978),'SUMMARY WEEK'!C978,IFERROR(IF(VALUE('SUMMARY WEEK'!C978)&gt;MASTER!$B$3/100,"SB",IF(VALUE('SUMMARY WEEK'!C978)&gt;MASTER!$B$4/100,"B",IF(VALUE('SUMMARY WEEK'!C978)&gt;MASTER!$B$5/100,"C","K"))),'SUMMARY WEEK'!C978))</f>
        <v/>
      </c>
      <c r="D978" s="20" t="str">
        <f>IF(ISBLANK('SUMMARY WEEK'!D978),'SUMMARY WEEK'!D978,IFERROR(IF(VALUE('SUMMARY WEEK'!D978)&gt;MASTER!$B$3/100,"SB",IF(VALUE('SUMMARY WEEK'!D978)&gt;MASTER!$B$4/100,"B",IF(VALUE('SUMMARY WEEK'!D978)&gt;MASTER!$B$5/100,"C","K"))),'SUMMARY WEEK'!D978))</f>
        <v/>
      </c>
      <c r="E978" s="20" t="str">
        <f>IF(ISBLANK('SUMMARY WEEK'!E978),'SUMMARY WEEK'!E978,IFERROR(IF(VALUE('SUMMARY WEEK'!E978)&gt;MASTER!$B$3/100,"SB",IF(VALUE('SUMMARY WEEK'!E978)&gt;MASTER!$B$4/100,"B",IF(VALUE('SUMMARY WEEK'!E978)&gt;MASTER!$B$5/100,"C","K"))),'SUMMARY WEEK'!E978))</f>
        <v/>
      </c>
      <c r="F978" s="20" t="str">
        <f>IF(ISBLANK('SUMMARY WEEK'!F978),'SUMMARY WEEK'!F978,IFERROR(IF(VALUE('SUMMARY WEEK'!F978)&gt;MASTER!$B$3/100,"SB",IF(VALUE('SUMMARY WEEK'!F978)&gt;MASTER!$B$4/100,"B",IF(VALUE('SUMMARY WEEK'!F978)&gt;MASTER!$B$5/100,"C","K"))),'SUMMARY WEEK'!F978))</f>
        <v/>
      </c>
      <c r="G978" s="20" t="str">
        <f>IF(ISBLANK('SUMMARY WEEK'!G978),'SUMMARY WEEK'!G978,IFERROR(IF(VALUE('SUMMARY WEEK'!G978)&gt;MASTER!$B$3/100,"SB",IF(VALUE('SUMMARY WEEK'!G978)&gt;MASTER!$B$4/100,"B",IF(VALUE('SUMMARY WEEK'!G978)&gt;MASTER!$B$5/100,"C","K"))),'SUMMARY WEEK'!G978))</f>
        <v/>
      </c>
      <c r="H978" s="20" t="str">
        <f>IF(ISBLANK('SUMMARY WEEK'!H978),'SUMMARY WEEK'!H978,IFERROR(IF(VALUE('SUMMARY WEEK'!H978)&gt;MASTER!$B$3/100,"SB",IF(VALUE('SUMMARY WEEK'!H978)&gt;MASTER!$B$4/100,"B",IF(VALUE('SUMMARY WEEK'!H978)&gt;MASTER!$B$5/100,"C","K"))),'SUMMARY WEEK'!H978))</f>
        <v/>
      </c>
      <c r="I978" s="20" t="str">
        <f>IF(ISBLANK('SUMMARY WEEK'!I978),'SUMMARY WEEK'!I978,IFERROR(IF(VALUE('SUMMARY WEEK'!I978)&gt;MASTER!$B$3/100,"SB",IF(VALUE('SUMMARY WEEK'!I978)&gt;MASTER!$B$4/100,"B",IF(VALUE('SUMMARY WEEK'!I978)&gt;MASTER!$B$5/100,"C","K"))),'SUMMARY WEEK'!I978))</f>
        <v/>
      </c>
      <c r="J978" s="20" t="str">
        <f>IF(ISBLANK('SUMMARY WEEK'!J978),'SUMMARY WEEK'!J978,IFERROR(IF(VALUE('SUMMARY WEEK'!J978)&gt;MASTER!$B$3/100,"SB",IF(VALUE('SUMMARY WEEK'!J978)&gt;MASTER!$B$4/100,"B",IF(VALUE('SUMMARY WEEK'!J978)&gt;MASTER!$B$5/100,"C","K"))),'SUMMARY WEEK'!J978))</f>
        <v/>
      </c>
      <c r="K978" s="20" t="str">
        <f>IF(ISBLANK('SUMMARY WEEK'!K978),'SUMMARY WEEK'!K978,IFERROR(IF(VALUE('SUMMARY WEEK'!K978)&gt;MASTER!$B$3/100,"SB",IF(VALUE('SUMMARY WEEK'!K978)&gt;MASTER!$B$4/100,"B",IF(VALUE('SUMMARY WEEK'!K978)&gt;MASTER!$B$5/100,"C","K"))),'SUMMARY WEEK'!K978))</f>
        <v/>
      </c>
      <c r="L978" s="20" t="str">
        <f>IF(ISBLANK('SUMMARY WEEK'!L978),'SUMMARY WEEK'!L978,IFERROR(IF(VALUE('SUMMARY WEEK'!L978)&gt;MASTER!$B$3/100,"SB",IF(VALUE('SUMMARY WEEK'!L978)&gt;MASTER!$B$4/100,"B",IF(VALUE('SUMMARY WEEK'!L978)&gt;MASTER!$B$5/100,"C","K"))),'SUMMARY WEEK'!L978))</f>
        <v/>
      </c>
      <c r="M978" s="20" t="str">
        <f>IF(ISBLANK('SUMMARY WEEK'!M978),'SUMMARY WEEK'!M978,IFERROR(IF(VALUE('SUMMARY WEEK'!M978)&gt;MASTER!$B$3/100,"SB",IF(VALUE('SUMMARY WEEK'!M978)&gt;MASTER!$B$4/100,"B",IF(VALUE('SUMMARY WEEK'!M978)&gt;MASTER!$B$5/100,"C","K"))),'SUMMARY WEEK'!M978))</f>
        <v/>
      </c>
      <c r="N978" s="20" t="str">
        <f>IF(ISBLANK('SUMMARY WEEK'!N978),'SUMMARY WEEK'!N978,IFERROR(IF(VALUE('SUMMARY WEEK'!N978)&gt;MASTER!$B$3/100,"SB",IF(VALUE('SUMMARY WEEK'!N978)&gt;MASTER!$B$4/100,"B",IF(VALUE('SUMMARY WEEK'!N978)&gt;MASTER!$B$5/100,"C","K"))),'SUMMARY WEEK'!N978))</f>
        <v/>
      </c>
      <c r="O978" s="20" t="str">
        <f>IF(ISBLANK('SUMMARY WEEK'!O978),'SUMMARY WEEK'!O978,IFERROR(IF(VALUE('SUMMARY WEEK'!O978)&gt;MASTER!$B$3/100,"SB",IF(VALUE('SUMMARY WEEK'!O978)&gt;MASTER!$B$4/100,"B",IF(VALUE('SUMMARY WEEK'!O978)&gt;MASTER!$B$5/100,"C","K"))),'SUMMARY WEEK'!O978))</f>
        <v/>
      </c>
      <c r="P978" s="20" t="str">
        <f>IF(ISBLANK('SUMMARY WEEK'!P978),'SUMMARY WEEK'!P978,IFERROR(IF(VALUE('SUMMARY WEEK'!P978)&gt;MASTER!$B$3/100,"SB",IF(VALUE('SUMMARY WEEK'!P978)&gt;MASTER!$B$4/100,"B",IF(VALUE('SUMMARY WEEK'!P978)&gt;MASTER!$B$5/100,"C","K"))),'SUMMARY WEEK'!P978))</f>
        <v/>
      </c>
      <c r="Q978" s="20" t="str">
        <f>IF(ISBLANK('SUMMARY WEEK'!Q978),'SUMMARY WEEK'!Q978,IFERROR(IF(VALUE('SUMMARY WEEK'!Q978)&gt;MASTER!$B$3/100,"SB",IF(VALUE('SUMMARY WEEK'!Q978)&gt;MASTER!$B$4/100,"B",IF(VALUE('SUMMARY WEEK'!Q978)&gt;MASTER!$B$5/100,"C","K"))),'SUMMARY WEEK'!Q978))</f>
        <v/>
      </c>
      <c r="R978" s="20" t="str">
        <f>IF(ISBLANK('SUMMARY WEEK'!R978),'SUMMARY WEEK'!R978,IFERROR(IF(VALUE('SUMMARY WEEK'!R978)&gt;MASTER!$B$3/100,"SB",IF(VALUE('SUMMARY WEEK'!R978)&gt;MASTER!$B$4/100,"B",IF(VALUE('SUMMARY WEEK'!R978)&gt;MASTER!$B$5/100,"C","K"))),'SUMMARY WEEK'!R978))</f>
        <v/>
      </c>
      <c r="S978" s="20" t="str">
        <f>IF(ISBLANK('SUMMARY WEEK'!S978),'SUMMARY WEEK'!S978,IFERROR(IF(VALUE('SUMMARY WEEK'!S978)&gt;MASTER!$B$3/100,"SB",IF(VALUE('SUMMARY WEEK'!S978)&gt;MASTER!$B$4/100,"B",IF(VALUE('SUMMARY WEEK'!S978)&gt;MASTER!$B$5/100,"C","K"))),'SUMMARY WEEK'!S978))</f>
        <v/>
      </c>
      <c r="T978" s="20" t="str">
        <f>IF(ISBLANK('SUMMARY WEEK'!T978),'SUMMARY WEEK'!T978,IFERROR(IF(VALUE('SUMMARY WEEK'!T978)&gt;MASTER!$B$3/100,"SB",IF(VALUE('SUMMARY WEEK'!T978)&gt;MASTER!$B$4/100,"B",IF(VALUE('SUMMARY WEEK'!T978)&gt;MASTER!$B$5/100,"C","K"))),'SUMMARY WEEK'!T978))</f>
        <v/>
      </c>
      <c r="U978" s="20" t="str">
        <f>IF(ISBLANK('SUMMARY WEEK'!U978),'SUMMARY WEEK'!U978,IFERROR(IF(VALUE('SUMMARY WEEK'!U978)&gt;MASTER!$B$3/100,"SB",IF(VALUE('SUMMARY WEEK'!U978)&gt;MASTER!$B$4/100,"B",IF(VALUE('SUMMARY WEEK'!U978)&gt;MASTER!$B$5/100,"C","K"))),'SUMMARY WEEK'!U978))</f>
        <v/>
      </c>
      <c r="V978" s="20" t="str">
        <f>IF(ISBLANK('SUMMARY WEEK'!V978),'SUMMARY WEEK'!V978,IFERROR(IF(VALUE('SUMMARY WEEK'!V978)&gt;MASTER!$B$3/100,"SB",IF(VALUE('SUMMARY WEEK'!V978)&gt;MASTER!$B$4/100,"B",IF(VALUE('SUMMARY WEEK'!V978)&gt;MASTER!$B$5/100,"C","K"))),'SUMMARY WEEK'!V978))</f>
        <v/>
      </c>
      <c r="W978" s="20" t="str">
        <f>IF(ISBLANK('SUMMARY WEEK'!W978),'SUMMARY WEEK'!W978,IFERROR(IF(VALUE('SUMMARY WEEK'!W978)&gt;MASTER!$B$3/100,"SB",IF(VALUE('SUMMARY WEEK'!W978)&gt;MASTER!$B$4/100,"B",IF(VALUE('SUMMARY WEEK'!W978)&gt;MASTER!$B$5/100,"C","K"))),'SUMMARY WEEK'!W978))</f>
        <v/>
      </c>
      <c r="X978" s="20" t="str">
        <f>IF(ISBLANK('SUMMARY WEEK'!X978),'SUMMARY WEEK'!X978,IFERROR(IF(VALUE('SUMMARY WEEK'!X978)&gt;MASTER!$B$3/100,"SB",IF(VALUE('SUMMARY WEEK'!X978)&gt;MASTER!$B$4/100,"B",IF(VALUE('SUMMARY WEEK'!X978)&gt;MASTER!$B$5/100,"C","K"))),'SUMMARY WEEK'!X978))</f>
        <v/>
      </c>
      <c r="Y978" s="20" t="str">
        <f>IF(ISBLANK('SUMMARY WEEK'!Y978),'SUMMARY WEEK'!Y978,IFERROR(IF(VALUE('SUMMARY WEEK'!Y978)&gt;MASTER!$B$3/100,"SB",IF(VALUE('SUMMARY WEEK'!Y978)&gt;MASTER!$B$4/100,"B",IF(VALUE('SUMMARY WEEK'!Y978)&gt;MASTER!$B$5/100,"C","K"))),'SUMMARY WEEK'!Y978))</f>
        <v/>
      </c>
      <c r="Z978" s="20" t="str">
        <f>IF(ISBLANK('SUMMARY WEEK'!Z978),'SUMMARY WEEK'!Z978,IFERROR(IF(VALUE('SUMMARY WEEK'!Z978)&gt;MASTER!$B$3/100,"SB",IF(VALUE('SUMMARY WEEK'!Z978)&gt;MASTER!$B$4/100,"B",IF(VALUE('SUMMARY WEEK'!Z978)&gt;MASTER!$B$5/100,"C","K"))),'SUMMARY WEEK'!Z978))</f>
        <v/>
      </c>
      <c r="AA978" s="20"/>
    </row>
    <row r="979">
      <c r="A979" s="18" t="str">
        <f>IF(ISBLANK('SUMMARY WEEK'!A979),'SUMMARY WEEK'!A979,IFERROR(IF(VALUE('SUMMARY WEEK'!A979)&gt;MASTER!$B$3/100,"SB",IF(VALUE('SUMMARY WEEK'!A979)&gt;MASTER!$B$4/100,"B",IF(VALUE('SUMMARY WEEK'!A979)&gt;MASTER!$B$5/100,"C","K"))),'SUMMARY WEEK'!A979))</f>
        <v/>
      </c>
      <c r="B979" s="19" t="str">
        <f>IF(ISBLANK('SUMMARY WEEK'!B979),'SUMMARY WEEK'!B979,IFERROR(IF(VALUE('SUMMARY WEEK'!B979)&gt;MASTER!$B$3/100,"SB",IF(VALUE('SUMMARY WEEK'!B979)&gt;MASTER!$B$4/100,"B",IF(VALUE('SUMMARY WEEK'!B979)&gt;MASTER!$B$5/100,"C","K"))),'SUMMARY WEEK'!B979))</f>
        <v/>
      </c>
      <c r="C979" s="20" t="str">
        <f>IF(ISBLANK('SUMMARY WEEK'!C979),'SUMMARY WEEK'!C979,IFERROR(IF(VALUE('SUMMARY WEEK'!C979)&gt;MASTER!$B$3/100,"SB",IF(VALUE('SUMMARY WEEK'!C979)&gt;MASTER!$B$4/100,"B",IF(VALUE('SUMMARY WEEK'!C979)&gt;MASTER!$B$5/100,"C","K"))),'SUMMARY WEEK'!C979))</f>
        <v/>
      </c>
      <c r="D979" s="20" t="str">
        <f>IF(ISBLANK('SUMMARY WEEK'!D979),'SUMMARY WEEK'!D979,IFERROR(IF(VALUE('SUMMARY WEEK'!D979)&gt;MASTER!$B$3/100,"SB",IF(VALUE('SUMMARY WEEK'!D979)&gt;MASTER!$B$4/100,"B",IF(VALUE('SUMMARY WEEK'!D979)&gt;MASTER!$B$5/100,"C","K"))),'SUMMARY WEEK'!D979))</f>
        <v/>
      </c>
      <c r="E979" s="20" t="str">
        <f>IF(ISBLANK('SUMMARY WEEK'!E979),'SUMMARY WEEK'!E979,IFERROR(IF(VALUE('SUMMARY WEEK'!E979)&gt;MASTER!$B$3/100,"SB",IF(VALUE('SUMMARY WEEK'!E979)&gt;MASTER!$B$4/100,"B",IF(VALUE('SUMMARY WEEK'!E979)&gt;MASTER!$B$5/100,"C","K"))),'SUMMARY WEEK'!E979))</f>
        <v/>
      </c>
      <c r="F979" s="20" t="str">
        <f>IF(ISBLANK('SUMMARY WEEK'!F979),'SUMMARY WEEK'!F979,IFERROR(IF(VALUE('SUMMARY WEEK'!F979)&gt;MASTER!$B$3/100,"SB",IF(VALUE('SUMMARY WEEK'!F979)&gt;MASTER!$B$4/100,"B",IF(VALUE('SUMMARY WEEK'!F979)&gt;MASTER!$B$5/100,"C","K"))),'SUMMARY WEEK'!F979))</f>
        <v/>
      </c>
      <c r="G979" s="20" t="str">
        <f>IF(ISBLANK('SUMMARY WEEK'!G979),'SUMMARY WEEK'!G979,IFERROR(IF(VALUE('SUMMARY WEEK'!G979)&gt;MASTER!$B$3/100,"SB",IF(VALUE('SUMMARY WEEK'!G979)&gt;MASTER!$B$4/100,"B",IF(VALUE('SUMMARY WEEK'!G979)&gt;MASTER!$B$5/100,"C","K"))),'SUMMARY WEEK'!G979))</f>
        <v/>
      </c>
      <c r="H979" s="20" t="str">
        <f>IF(ISBLANK('SUMMARY WEEK'!H979),'SUMMARY WEEK'!H979,IFERROR(IF(VALUE('SUMMARY WEEK'!H979)&gt;MASTER!$B$3/100,"SB",IF(VALUE('SUMMARY WEEK'!H979)&gt;MASTER!$B$4/100,"B",IF(VALUE('SUMMARY WEEK'!H979)&gt;MASTER!$B$5/100,"C","K"))),'SUMMARY WEEK'!H979))</f>
        <v/>
      </c>
      <c r="I979" s="20" t="str">
        <f>IF(ISBLANK('SUMMARY WEEK'!I979),'SUMMARY WEEK'!I979,IFERROR(IF(VALUE('SUMMARY WEEK'!I979)&gt;MASTER!$B$3/100,"SB",IF(VALUE('SUMMARY WEEK'!I979)&gt;MASTER!$B$4/100,"B",IF(VALUE('SUMMARY WEEK'!I979)&gt;MASTER!$B$5/100,"C","K"))),'SUMMARY WEEK'!I979))</f>
        <v/>
      </c>
      <c r="J979" s="20" t="str">
        <f>IF(ISBLANK('SUMMARY WEEK'!J979),'SUMMARY WEEK'!J979,IFERROR(IF(VALUE('SUMMARY WEEK'!J979)&gt;MASTER!$B$3/100,"SB",IF(VALUE('SUMMARY WEEK'!J979)&gt;MASTER!$B$4/100,"B",IF(VALUE('SUMMARY WEEK'!J979)&gt;MASTER!$B$5/100,"C","K"))),'SUMMARY WEEK'!J979))</f>
        <v/>
      </c>
      <c r="K979" s="20" t="str">
        <f>IF(ISBLANK('SUMMARY WEEK'!K979),'SUMMARY WEEK'!K979,IFERROR(IF(VALUE('SUMMARY WEEK'!K979)&gt;MASTER!$B$3/100,"SB",IF(VALUE('SUMMARY WEEK'!K979)&gt;MASTER!$B$4/100,"B",IF(VALUE('SUMMARY WEEK'!K979)&gt;MASTER!$B$5/100,"C","K"))),'SUMMARY WEEK'!K979))</f>
        <v/>
      </c>
      <c r="L979" s="20" t="str">
        <f>IF(ISBLANK('SUMMARY WEEK'!L979),'SUMMARY WEEK'!L979,IFERROR(IF(VALUE('SUMMARY WEEK'!L979)&gt;MASTER!$B$3/100,"SB",IF(VALUE('SUMMARY WEEK'!L979)&gt;MASTER!$B$4/100,"B",IF(VALUE('SUMMARY WEEK'!L979)&gt;MASTER!$B$5/100,"C","K"))),'SUMMARY WEEK'!L979))</f>
        <v/>
      </c>
      <c r="M979" s="20" t="str">
        <f>IF(ISBLANK('SUMMARY WEEK'!M979),'SUMMARY WEEK'!M979,IFERROR(IF(VALUE('SUMMARY WEEK'!M979)&gt;MASTER!$B$3/100,"SB",IF(VALUE('SUMMARY WEEK'!M979)&gt;MASTER!$B$4/100,"B",IF(VALUE('SUMMARY WEEK'!M979)&gt;MASTER!$B$5/100,"C","K"))),'SUMMARY WEEK'!M979))</f>
        <v/>
      </c>
      <c r="N979" s="20" t="str">
        <f>IF(ISBLANK('SUMMARY WEEK'!N979),'SUMMARY WEEK'!N979,IFERROR(IF(VALUE('SUMMARY WEEK'!N979)&gt;MASTER!$B$3/100,"SB",IF(VALUE('SUMMARY WEEK'!N979)&gt;MASTER!$B$4/100,"B",IF(VALUE('SUMMARY WEEK'!N979)&gt;MASTER!$B$5/100,"C","K"))),'SUMMARY WEEK'!N979))</f>
        <v/>
      </c>
      <c r="O979" s="20" t="str">
        <f>IF(ISBLANK('SUMMARY WEEK'!O979),'SUMMARY WEEK'!O979,IFERROR(IF(VALUE('SUMMARY WEEK'!O979)&gt;MASTER!$B$3/100,"SB",IF(VALUE('SUMMARY WEEK'!O979)&gt;MASTER!$B$4/100,"B",IF(VALUE('SUMMARY WEEK'!O979)&gt;MASTER!$B$5/100,"C","K"))),'SUMMARY WEEK'!O979))</f>
        <v/>
      </c>
      <c r="P979" s="20" t="str">
        <f>IF(ISBLANK('SUMMARY WEEK'!P979),'SUMMARY WEEK'!P979,IFERROR(IF(VALUE('SUMMARY WEEK'!P979)&gt;MASTER!$B$3/100,"SB",IF(VALUE('SUMMARY WEEK'!P979)&gt;MASTER!$B$4/100,"B",IF(VALUE('SUMMARY WEEK'!P979)&gt;MASTER!$B$5/100,"C","K"))),'SUMMARY WEEK'!P979))</f>
        <v/>
      </c>
      <c r="Q979" s="20" t="str">
        <f>IF(ISBLANK('SUMMARY WEEK'!Q979),'SUMMARY WEEK'!Q979,IFERROR(IF(VALUE('SUMMARY WEEK'!Q979)&gt;MASTER!$B$3/100,"SB",IF(VALUE('SUMMARY WEEK'!Q979)&gt;MASTER!$B$4/100,"B",IF(VALUE('SUMMARY WEEK'!Q979)&gt;MASTER!$B$5/100,"C","K"))),'SUMMARY WEEK'!Q979))</f>
        <v/>
      </c>
      <c r="R979" s="20" t="str">
        <f>IF(ISBLANK('SUMMARY WEEK'!R979),'SUMMARY WEEK'!R979,IFERROR(IF(VALUE('SUMMARY WEEK'!R979)&gt;MASTER!$B$3/100,"SB",IF(VALUE('SUMMARY WEEK'!R979)&gt;MASTER!$B$4/100,"B",IF(VALUE('SUMMARY WEEK'!R979)&gt;MASTER!$B$5/100,"C","K"))),'SUMMARY WEEK'!R979))</f>
        <v/>
      </c>
      <c r="S979" s="20" t="str">
        <f>IF(ISBLANK('SUMMARY WEEK'!S979),'SUMMARY WEEK'!S979,IFERROR(IF(VALUE('SUMMARY WEEK'!S979)&gt;MASTER!$B$3/100,"SB",IF(VALUE('SUMMARY WEEK'!S979)&gt;MASTER!$B$4/100,"B",IF(VALUE('SUMMARY WEEK'!S979)&gt;MASTER!$B$5/100,"C","K"))),'SUMMARY WEEK'!S979))</f>
        <v/>
      </c>
      <c r="T979" s="20" t="str">
        <f>IF(ISBLANK('SUMMARY WEEK'!T979),'SUMMARY WEEK'!T979,IFERROR(IF(VALUE('SUMMARY WEEK'!T979)&gt;MASTER!$B$3/100,"SB",IF(VALUE('SUMMARY WEEK'!T979)&gt;MASTER!$B$4/100,"B",IF(VALUE('SUMMARY WEEK'!T979)&gt;MASTER!$B$5/100,"C","K"))),'SUMMARY WEEK'!T979))</f>
        <v/>
      </c>
      <c r="U979" s="20" t="str">
        <f>IF(ISBLANK('SUMMARY WEEK'!U979),'SUMMARY WEEK'!U979,IFERROR(IF(VALUE('SUMMARY WEEK'!U979)&gt;MASTER!$B$3/100,"SB",IF(VALUE('SUMMARY WEEK'!U979)&gt;MASTER!$B$4/100,"B",IF(VALUE('SUMMARY WEEK'!U979)&gt;MASTER!$B$5/100,"C","K"))),'SUMMARY WEEK'!U979))</f>
        <v/>
      </c>
      <c r="V979" s="20" t="str">
        <f>IF(ISBLANK('SUMMARY WEEK'!V979),'SUMMARY WEEK'!V979,IFERROR(IF(VALUE('SUMMARY WEEK'!V979)&gt;MASTER!$B$3/100,"SB",IF(VALUE('SUMMARY WEEK'!V979)&gt;MASTER!$B$4/100,"B",IF(VALUE('SUMMARY WEEK'!V979)&gt;MASTER!$B$5/100,"C","K"))),'SUMMARY WEEK'!V979))</f>
        <v/>
      </c>
      <c r="W979" s="20" t="str">
        <f>IF(ISBLANK('SUMMARY WEEK'!W979),'SUMMARY WEEK'!W979,IFERROR(IF(VALUE('SUMMARY WEEK'!W979)&gt;MASTER!$B$3/100,"SB",IF(VALUE('SUMMARY WEEK'!W979)&gt;MASTER!$B$4/100,"B",IF(VALUE('SUMMARY WEEK'!W979)&gt;MASTER!$B$5/100,"C","K"))),'SUMMARY WEEK'!W979))</f>
        <v/>
      </c>
      <c r="X979" s="20" t="str">
        <f>IF(ISBLANK('SUMMARY WEEK'!X979),'SUMMARY WEEK'!X979,IFERROR(IF(VALUE('SUMMARY WEEK'!X979)&gt;MASTER!$B$3/100,"SB",IF(VALUE('SUMMARY WEEK'!X979)&gt;MASTER!$B$4/100,"B",IF(VALUE('SUMMARY WEEK'!X979)&gt;MASTER!$B$5/100,"C","K"))),'SUMMARY WEEK'!X979))</f>
        <v/>
      </c>
      <c r="Y979" s="20" t="str">
        <f>IF(ISBLANK('SUMMARY WEEK'!Y979),'SUMMARY WEEK'!Y979,IFERROR(IF(VALUE('SUMMARY WEEK'!Y979)&gt;MASTER!$B$3/100,"SB",IF(VALUE('SUMMARY WEEK'!Y979)&gt;MASTER!$B$4/100,"B",IF(VALUE('SUMMARY WEEK'!Y979)&gt;MASTER!$B$5/100,"C","K"))),'SUMMARY WEEK'!Y979))</f>
        <v/>
      </c>
      <c r="Z979" s="20" t="str">
        <f>IF(ISBLANK('SUMMARY WEEK'!Z979),'SUMMARY WEEK'!Z979,IFERROR(IF(VALUE('SUMMARY WEEK'!Z979)&gt;MASTER!$B$3/100,"SB",IF(VALUE('SUMMARY WEEK'!Z979)&gt;MASTER!$B$4/100,"B",IF(VALUE('SUMMARY WEEK'!Z979)&gt;MASTER!$B$5/100,"C","K"))),'SUMMARY WEEK'!Z979))</f>
        <v/>
      </c>
      <c r="AA979" s="20"/>
    </row>
    <row r="980">
      <c r="A980" s="18" t="str">
        <f>IF(ISBLANK('SUMMARY WEEK'!A980),'SUMMARY WEEK'!A980,IFERROR(IF(VALUE('SUMMARY WEEK'!A980)&gt;MASTER!$B$3/100,"SB",IF(VALUE('SUMMARY WEEK'!A980)&gt;MASTER!$B$4/100,"B",IF(VALUE('SUMMARY WEEK'!A980)&gt;MASTER!$B$5/100,"C","K"))),'SUMMARY WEEK'!A980))</f>
        <v/>
      </c>
      <c r="B980" s="19" t="str">
        <f>IF(ISBLANK('SUMMARY WEEK'!B980),'SUMMARY WEEK'!B980,IFERROR(IF(VALUE('SUMMARY WEEK'!B980)&gt;MASTER!$B$3/100,"SB",IF(VALUE('SUMMARY WEEK'!B980)&gt;MASTER!$B$4/100,"B",IF(VALUE('SUMMARY WEEK'!B980)&gt;MASTER!$B$5/100,"C","K"))),'SUMMARY WEEK'!B980))</f>
        <v/>
      </c>
      <c r="C980" s="20" t="str">
        <f>IF(ISBLANK('SUMMARY WEEK'!C980),'SUMMARY WEEK'!C980,IFERROR(IF(VALUE('SUMMARY WEEK'!C980)&gt;MASTER!$B$3/100,"SB",IF(VALUE('SUMMARY WEEK'!C980)&gt;MASTER!$B$4/100,"B",IF(VALUE('SUMMARY WEEK'!C980)&gt;MASTER!$B$5/100,"C","K"))),'SUMMARY WEEK'!C980))</f>
        <v/>
      </c>
      <c r="D980" s="20" t="str">
        <f>IF(ISBLANK('SUMMARY WEEK'!D980),'SUMMARY WEEK'!D980,IFERROR(IF(VALUE('SUMMARY WEEK'!D980)&gt;MASTER!$B$3/100,"SB",IF(VALUE('SUMMARY WEEK'!D980)&gt;MASTER!$B$4/100,"B",IF(VALUE('SUMMARY WEEK'!D980)&gt;MASTER!$B$5/100,"C","K"))),'SUMMARY WEEK'!D980))</f>
        <v/>
      </c>
      <c r="E980" s="20" t="str">
        <f>IF(ISBLANK('SUMMARY WEEK'!E980),'SUMMARY WEEK'!E980,IFERROR(IF(VALUE('SUMMARY WEEK'!E980)&gt;MASTER!$B$3/100,"SB",IF(VALUE('SUMMARY WEEK'!E980)&gt;MASTER!$B$4/100,"B",IF(VALUE('SUMMARY WEEK'!E980)&gt;MASTER!$B$5/100,"C","K"))),'SUMMARY WEEK'!E980))</f>
        <v/>
      </c>
      <c r="F980" s="20" t="str">
        <f>IF(ISBLANK('SUMMARY WEEK'!F980),'SUMMARY WEEK'!F980,IFERROR(IF(VALUE('SUMMARY WEEK'!F980)&gt;MASTER!$B$3/100,"SB",IF(VALUE('SUMMARY WEEK'!F980)&gt;MASTER!$B$4/100,"B",IF(VALUE('SUMMARY WEEK'!F980)&gt;MASTER!$B$5/100,"C","K"))),'SUMMARY WEEK'!F980))</f>
        <v/>
      </c>
      <c r="G980" s="20" t="str">
        <f>IF(ISBLANK('SUMMARY WEEK'!G980),'SUMMARY WEEK'!G980,IFERROR(IF(VALUE('SUMMARY WEEK'!G980)&gt;MASTER!$B$3/100,"SB",IF(VALUE('SUMMARY WEEK'!G980)&gt;MASTER!$B$4/100,"B",IF(VALUE('SUMMARY WEEK'!G980)&gt;MASTER!$B$5/100,"C","K"))),'SUMMARY WEEK'!G980))</f>
        <v/>
      </c>
      <c r="H980" s="20" t="str">
        <f>IF(ISBLANK('SUMMARY WEEK'!H980),'SUMMARY WEEK'!H980,IFERROR(IF(VALUE('SUMMARY WEEK'!H980)&gt;MASTER!$B$3/100,"SB",IF(VALUE('SUMMARY WEEK'!H980)&gt;MASTER!$B$4/100,"B",IF(VALUE('SUMMARY WEEK'!H980)&gt;MASTER!$B$5/100,"C","K"))),'SUMMARY WEEK'!H980))</f>
        <v/>
      </c>
      <c r="I980" s="20" t="str">
        <f>IF(ISBLANK('SUMMARY WEEK'!I980),'SUMMARY WEEK'!I980,IFERROR(IF(VALUE('SUMMARY WEEK'!I980)&gt;MASTER!$B$3/100,"SB",IF(VALUE('SUMMARY WEEK'!I980)&gt;MASTER!$B$4/100,"B",IF(VALUE('SUMMARY WEEK'!I980)&gt;MASTER!$B$5/100,"C","K"))),'SUMMARY WEEK'!I980))</f>
        <v/>
      </c>
      <c r="J980" s="20" t="str">
        <f>IF(ISBLANK('SUMMARY WEEK'!J980),'SUMMARY WEEK'!J980,IFERROR(IF(VALUE('SUMMARY WEEK'!J980)&gt;MASTER!$B$3/100,"SB",IF(VALUE('SUMMARY WEEK'!J980)&gt;MASTER!$B$4/100,"B",IF(VALUE('SUMMARY WEEK'!J980)&gt;MASTER!$B$5/100,"C","K"))),'SUMMARY WEEK'!J980))</f>
        <v/>
      </c>
      <c r="K980" s="20" t="str">
        <f>IF(ISBLANK('SUMMARY WEEK'!K980),'SUMMARY WEEK'!K980,IFERROR(IF(VALUE('SUMMARY WEEK'!K980)&gt;MASTER!$B$3/100,"SB",IF(VALUE('SUMMARY WEEK'!K980)&gt;MASTER!$B$4/100,"B",IF(VALUE('SUMMARY WEEK'!K980)&gt;MASTER!$B$5/100,"C","K"))),'SUMMARY WEEK'!K980))</f>
        <v/>
      </c>
      <c r="L980" s="20" t="str">
        <f>IF(ISBLANK('SUMMARY WEEK'!L980),'SUMMARY WEEK'!L980,IFERROR(IF(VALUE('SUMMARY WEEK'!L980)&gt;MASTER!$B$3/100,"SB",IF(VALUE('SUMMARY WEEK'!L980)&gt;MASTER!$B$4/100,"B",IF(VALUE('SUMMARY WEEK'!L980)&gt;MASTER!$B$5/100,"C","K"))),'SUMMARY WEEK'!L980))</f>
        <v/>
      </c>
      <c r="M980" s="20" t="str">
        <f>IF(ISBLANK('SUMMARY WEEK'!M980),'SUMMARY WEEK'!M980,IFERROR(IF(VALUE('SUMMARY WEEK'!M980)&gt;MASTER!$B$3/100,"SB",IF(VALUE('SUMMARY WEEK'!M980)&gt;MASTER!$B$4/100,"B",IF(VALUE('SUMMARY WEEK'!M980)&gt;MASTER!$B$5/100,"C","K"))),'SUMMARY WEEK'!M980))</f>
        <v/>
      </c>
      <c r="N980" s="20" t="str">
        <f>IF(ISBLANK('SUMMARY WEEK'!N980),'SUMMARY WEEK'!N980,IFERROR(IF(VALUE('SUMMARY WEEK'!N980)&gt;MASTER!$B$3/100,"SB",IF(VALUE('SUMMARY WEEK'!N980)&gt;MASTER!$B$4/100,"B",IF(VALUE('SUMMARY WEEK'!N980)&gt;MASTER!$B$5/100,"C","K"))),'SUMMARY WEEK'!N980))</f>
        <v/>
      </c>
      <c r="O980" s="20" t="str">
        <f>IF(ISBLANK('SUMMARY WEEK'!O980),'SUMMARY WEEK'!O980,IFERROR(IF(VALUE('SUMMARY WEEK'!O980)&gt;MASTER!$B$3/100,"SB",IF(VALUE('SUMMARY WEEK'!O980)&gt;MASTER!$B$4/100,"B",IF(VALUE('SUMMARY WEEK'!O980)&gt;MASTER!$B$5/100,"C","K"))),'SUMMARY WEEK'!O980))</f>
        <v/>
      </c>
      <c r="P980" s="20" t="str">
        <f>IF(ISBLANK('SUMMARY WEEK'!P980),'SUMMARY WEEK'!P980,IFERROR(IF(VALUE('SUMMARY WEEK'!P980)&gt;MASTER!$B$3/100,"SB",IF(VALUE('SUMMARY WEEK'!P980)&gt;MASTER!$B$4/100,"B",IF(VALUE('SUMMARY WEEK'!P980)&gt;MASTER!$B$5/100,"C","K"))),'SUMMARY WEEK'!P980))</f>
        <v/>
      </c>
      <c r="Q980" s="20" t="str">
        <f>IF(ISBLANK('SUMMARY WEEK'!Q980),'SUMMARY WEEK'!Q980,IFERROR(IF(VALUE('SUMMARY WEEK'!Q980)&gt;MASTER!$B$3/100,"SB",IF(VALUE('SUMMARY WEEK'!Q980)&gt;MASTER!$B$4/100,"B",IF(VALUE('SUMMARY WEEK'!Q980)&gt;MASTER!$B$5/100,"C","K"))),'SUMMARY WEEK'!Q980))</f>
        <v/>
      </c>
      <c r="R980" s="20" t="str">
        <f>IF(ISBLANK('SUMMARY WEEK'!R980),'SUMMARY WEEK'!R980,IFERROR(IF(VALUE('SUMMARY WEEK'!R980)&gt;MASTER!$B$3/100,"SB",IF(VALUE('SUMMARY WEEK'!R980)&gt;MASTER!$B$4/100,"B",IF(VALUE('SUMMARY WEEK'!R980)&gt;MASTER!$B$5/100,"C","K"))),'SUMMARY WEEK'!R980))</f>
        <v/>
      </c>
      <c r="S980" s="20" t="str">
        <f>IF(ISBLANK('SUMMARY WEEK'!S980),'SUMMARY WEEK'!S980,IFERROR(IF(VALUE('SUMMARY WEEK'!S980)&gt;MASTER!$B$3/100,"SB",IF(VALUE('SUMMARY WEEK'!S980)&gt;MASTER!$B$4/100,"B",IF(VALUE('SUMMARY WEEK'!S980)&gt;MASTER!$B$5/100,"C","K"))),'SUMMARY WEEK'!S980))</f>
        <v/>
      </c>
      <c r="T980" s="20" t="str">
        <f>IF(ISBLANK('SUMMARY WEEK'!T980),'SUMMARY WEEK'!T980,IFERROR(IF(VALUE('SUMMARY WEEK'!T980)&gt;MASTER!$B$3/100,"SB",IF(VALUE('SUMMARY WEEK'!T980)&gt;MASTER!$B$4/100,"B",IF(VALUE('SUMMARY WEEK'!T980)&gt;MASTER!$B$5/100,"C","K"))),'SUMMARY WEEK'!T980))</f>
        <v/>
      </c>
      <c r="U980" s="20" t="str">
        <f>IF(ISBLANK('SUMMARY WEEK'!U980),'SUMMARY WEEK'!U980,IFERROR(IF(VALUE('SUMMARY WEEK'!U980)&gt;MASTER!$B$3/100,"SB",IF(VALUE('SUMMARY WEEK'!U980)&gt;MASTER!$B$4/100,"B",IF(VALUE('SUMMARY WEEK'!U980)&gt;MASTER!$B$5/100,"C","K"))),'SUMMARY WEEK'!U980))</f>
        <v/>
      </c>
      <c r="V980" s="20" t="str">
        <f>IF(ISBLANK('SUMMARY WEEK'!V980),'SUMMARY WEEK'!V980,IFERROR(IF(VALUE('SUMMARY WEEK'!V980)&gt;MASTER!$B$3/100,"SB",IF(VALUE('SUMMARY WEEK'!V980)&gt;MASTER!$B$4/100,"B",IF(VALUE('SUMMARY WEEK'!V980)&gt;MASTER!$B$5/100,"C","K"))),'SUMMARY WEEK'!V980))</f>
        <v/>
      </c>
      <c r="W980" s="20" t="str">
        <f>IF(ISBLANK('SUMMARY WEEK'!W980),'SUMMARY WEEK'!W980,IFERROR(IF(VALUE('SUMMARY WEEK'!W980)&gt;MASTER!$B$3/100,"SB",IF(VALUE('SUMMARY WEEK'!W980)&gt;MASTER!$B$4/100,"B",IF(VALUE('SUMMARY WEEK'!W980)&gt;MASTER!$B$5/100,"C","K"))),'SUMMARY WEEK'!W980))</f>
        <v/>
      </c>
      <c r="X980" s="20" t="str">
        <f>IF(ISBLANK('SUMMARY WEEK'!X980),'SUMMARY WEEK'!X980,IFERROR(IF(VALUE('SUMMARY WEEK'!X980)&gt;MASTER!$B$3/100,"SB",IF(VALUE('SUMMARY WEEK'!X980)&gt;MASTER!$B$4/100,"B",IF(VALUE('SUMMARY WEEK'!X980)&gt;MASTER!$B$5/100,"C","K"))),'SUMMARY WEEK'!X980))</f>
        <v/>
      </c>
      <c r="Y980" s="20" t="str">
        <f>IF(ISBLANK('SUMMARY WEEK'!Y980),'SUMMARY WEEK'!Y980,IFERROR(IF(VALUE('SUMMARY WEEK'!Y980)&gt;MASTER!$B$3/100,"SB",IF(VALUE('SUMMARY WEEK'!Y980)&gt;MASTER!$B$4/100,"B",IF(VALUE('SUMMARY WEEK'!Y980)&gt;MASTER!$B$5/100,"C","K"))),'SUMMARY WEEK'!Y980))</f>
        <v/>
      </c>
      <c r="Z980" s="20" t="str">
        <f>IF(ISBLANK('SUMMARY WEEK'!Z980),'SUMMARY WEEK'!Z980,IFERROR(IF(VALUE('SUMMARY WEEK'!Z980)&gt;MASTER!$B$3/100,"SB",IF(VALUE('SUMMARY WEEK'!Z980)&gt;MASTER!$B$4/100,"B",IF(VALUE('SUMMARY WEEK'!Z980)&gt;MASTER!$B$5/100,"C","K"))),'SUMMARY WEEK'!Z980))</f>
        <v/>
      </c>
      <c r="AA980" s="20"/>
    </row>
    <row r="981">
      <c r="A981" s="18" t="str">
        <f>IF(ISBLANK('SUMMARY WEEK'!A981),'SUMMARY WEEK'!A981,IFERROR(IF(VALUE('SUMMARY WEEK'!A981)&gt;MASTER!$B$3/100,"SB",IF(VALUE('SUMMARY WEEK'!A981)&gt;MASTER!$B$4/100,"B",IF(VALUE('SUMMARY WEEK'!A981)&gt;MASTER!$B$5/100,"C","K"))),'SUMMARY WEEK'!A981))</f>
        <v/>
      </c>
      <c r="B981" s="19" t="str">
        <f>IF(ISBLANK('SUMMARY WEEK'!B981),'SUMMARY WEEK'!B981,IFERROR(IF(VALUE('SUMMARY WEEK'!B981)&gt;MASTER!$B$3/100,"SB",IF(VALUE('SUMMARY WEEK'!B981)&gt;MASTER!$B$4/100,"B",IF(VALUE('SUMMARY WEEK'!B981)&gt;MASTER!$B$5/100,"C","K"))),'SUMMARY WEEK'!B981))</f>
        <v/>
      </c>
      <c r="C981" s="20" t="str">
        <f>IF(ISBLANK('SUMMARY WEEK'!C981),'SUMMARY WEEK'!C981,IFERROR(IF(VALUE('SUMMARY WEEK'!C981)&gt;MASTER!$B$3/100,"SB",IF(VALUE('SUMMARY WEEK'!C981)&gt;MASTER!$B$4/100,"B",IF(VALUE('SUMMARY WEEK'!C981)&gt;MASTER!$B$5/100,"C","K"))),'SUMMARY WEEK'!C981))</f>
        <v/>
      </c>
      <c r="D981" s="20" t="str">
        <f>IF(ISBLANK('SUMMARY WEEK'!D981),'SUMMARY WEEK'!D981,IFERROR(IF(VALUE('SUMMARY WEEK'!D981)&gt;MASTER!$B$3/100,"SB",IF(VALUE('SUMMARY WEEK'!D981)&gt;MASTER!$B$4/100,"B",IF(VALUE('SUMMARY WEEK'!D981)&gt;MASTER!$B$5/100,"C","K"))),'SUMMARY WEEK'!D981))</f>
        <v/>
      </c>
      <c r="E981" s="20" t="str">
        <f>IF(ISBLANK('SUMMARY WEEK'!E981),'SUMMARY WEEK'!E981,IFERROR(IF(VALUE('SUMMARY WEEK'!E981)&gt;MASTER!$B$3/100,"SB",IF(VALUE('SUMMARY WEEK'!E981)&gt;MASTER!$B$4/100,"B",IF(VALUE('SUMMARY WEEK'!E981)&gt;MASTER!$B$5/100,"C","K"))),'SUMMARY WEEK'!E981))</f>
        <v/>
      </c>
      <c r="F981" s="20" t="str">
        <f>IF(ISBLANK('SUMMARY WEEK'!F981),'SUMMARY WEEK'!F981,IFERROR(IF(VALUE('SUMMARY WEEK'!F981)&gt;MASTER!$B$3/100,"SB",IF(VALUE('SUMMARY WEEK'!F981)&gt;MASTER!$B$4/100,"B",IF(VALUE('SUMMARY WEEK'!F981)&gt;MASTER!$B$5/100,"C","K"))),'SUMMARY WEEK'!F981))</f>
        <v/>
      </c>
      <c r="G981" s="20" t="str">
        <f>IF(ISBLANK('SUMMARY WEEK'!G981),'SUMMARY WEEK'!G981,IFERROR(IF(VALUE('SUMMARY WEEK'!G981)&gt;MASTER!$B$3/100,"SB",IF(VALUE('SUMMARY WEEK'!G981)&gt;MASTER!$B$4/100,"B",IF(VALUE('SUMMARY WEEK'!G981)&gt;MASTER!$B$5/100,"C","K"))),'SUMMARY WEEK'!G981))</f>
        <v/>
      </c>
      <c r="H981" s="20" t="str">
        <f>IF(ISBLANK('SUMMARY WEEK'!H981),'SUMMARY WEEK'!H981,IFERROR(IF(VALUE('SUMMARY WEEK'!H981)&gt;MASTER!$B$3/100,"SB",IF(VALUE('SUMMARY WEEK'!H981)&gt;MASTER!$B$4/100,"B",IF(VALUE('SUMMARY WEEK'!H981)&gt;MASTER!$B$5/100,"C","K"))),'SUMMARY WEEK'!H981))</f>
        <v/>
      </c>
      <c r="I981" s="20" t="str">
        <f>IF(ISBLANK('SUMMARY WEEK'!I981),'SUMMARY WEEK'!I981,IFERROR(IF(VALUE('SUMMARY WEEK'!I981)&gt;MASTER!$B$3/100,"SB",IF(VALUE('SUMMARY WEEK'!I981)&gt;MASTER!$B$4/100,"B",IF(VALUE('SUMMARY WEEK'!I981)&gt;MASTER!$B$5/100,"C","K"))),'SUMMARY WEEK'!I981))</f>
        <v/>
      </c>
      <c r="J981" s="20" t="str">
        <f>IF(ISBLANK('SUMMARY WEEK'!J981),'SUMMARY WEEK'!J981,IFERROR(IF(VALUE('SUMMARY WEEK'!J981)&gt;MASTER!$B$3/100,"SB",IF(VALUE('SUMMARY WEEK'!J981)&gt;MASTER!$B$4/100,"B",IF(VALUE('SUMMARY WEEK'!J981)&gt;MASTER!$B$5/100,"C","K"))),'SUMMARY WEEK'!J981))</f>
        <v/>
      </c>
      <c r="K981" s="20" t="str">
        <f>IF(ISBLANK('SUMMARY WEEK'!K981),'SUMMARY WEEK'!K981,IFERROR(IF(VALUE('SUMMARY WEEK'!K981)&gt;MASTER!$B$3/100,"SB",IF(VALUE('SUMMARY WEEK'!K981)&gt;MASTER!$B$4/100,"B",IF(VALUE('SUMMARY WEEK'!K981)&gt;MASTER!$B$5/100,"C","K"))),'SUMMARY WEEK'!K981))</f>
        <v/>
      </c>
      <c r="L981" s="20" t="str">
        <f>IF(ISBLANK('SUMMARY WEEK'!L981),'SUMMARY WEEK'!L981,IFERROR(IF(VALUE('SUMMARY WEEK'!L981)&gt;MASTER!$B$3/100,"SB",IF(VALUE('SUMMARY WEEK'!L981)&gt;MASTER!$B$4/100,"B",IF(VALUE('SUMMARY WEEK'!L981)&gt;MASTER!$B$5/100,"C","K"))),'SUMMARY WEEK'!L981))</f>
        <v/>
      </c>
      <c r="M981" s="20" t="str">
        <f>IF(ISBLANK('SUMMARY WEEK'!M981),'SUMMARY WEEK'!M981,IFERROR(IF(VALUE('SUMMARY WEEK'!M981)&gt;MASTER!$B$3/100,"SB",IF(VALUE('SUMMARY WEEK'!M981)&gt;MASTER!$B$4/100,"B",IF(VALUE('SUMMARY WEEK'!M981)&gt;MASTER!$B$5/100,"C","K"))),'SUMMARY WEEK'!M981))</f>
        <v/>
      </c>
      <c r="N981" s="20" t="str">
        <f>IF(ISBLANK('SUMMARY WEEK'!N981),'SUMMARY WEEK'!N981,IFERROR(IF(VALUE('SUMMARY WEEK'!N981)&gt;MASTER!$B$3/100,"SB",IF(VALUE('SUMMARY WEEK'!N981)&gt;MASTER!$B$4/100,"B",IF(VALUE('SUMMARY WEEK'!N981)&gt;MASTER!$B$5/100,"C","K"))),'SUMMARY WEEK'!N981))</f>
        <v/>
      </c>
      <c r="O981" s="20" t="str">
        <f>IF(ISBLANK('SUMMARY WEEK'!O981),'SUMMARY WEEK'!O981,IFERROR(IF(VALUE('SUMMARY WEEK'!O981)&gt;MASTER!$B$3/100,"SB",IF(VALUE('SUMMARY WEEK'!O981)&gt;MASTER!$B$4/100,"B",IF(VALUE('SUMMARY WEEK'!O981)&gt;MASTER!$B$5/100,"C","K"))),'SUMMARY WEEK'!O981))</f>
        <v/>
      </c>
      <c r="P981" s="20" t="str">
        <f>IF(ISBLANK('SUMMARY WEEK'!P981),'SUMMARY WEEK'!P981,IFERROR(IF(VALUE('SUMMARY WEEK'!P981)&gt;MASTER!$B$3/100,"SB",IF(VALUE('SUMMARY WEEK'!P981)&gt;MASTER!$B$4/100,"B",IF(VALUE('SUMMARY WEEK'!P981)&gt;MASTER!$B$5/100,"C","K"))),'SUMMARY WEEK'!P981))</f>
        <v/>
      </c>
      <c r="Q981" s="20" t="str">
        <f>IF(ISBLANK('SUMMARY WEEK'!Q981),'SUMMARY WEEK'!Q981,IFERROR(IF(VALUE('SUMMARY WEEK'!Q981)&gt;MASTER!$B$3/100,"SB",IF(VALUE('SUMMARY WEEK'!Q981)&gt;MASTER!$B$4/100,"B",IF(VALUE('SUMMARY WEEK'!Q981)&gt;MASTER!$B$5/100,"C","K"))),'SUMMARY WEEK'!Q981))</f>
        <v/>
      </c>
      <c r="R981" s="20" t="str">
        <f>IF(ISBLANK('SUMMARY WEEK'!R981),'SUMMARY WEEK'!R981,IFERROR(IF(VALUE('SUMMARY WEEK'!R981)&gt;MASTER!$B$3/100,"SB",IF(VALUE('SUMMARY WEEK'!R981)&gt;MASTER!$B$4/100,"B",IF(VALUE('SUMMARY WEEK'!R981)&gt;MASTER!$B$5/100,"C","K"))),'SUMMARY WEEK'!R981))</f>
        <v/>
      </c>
      <c r="S981" s="20" t="str">
        <f>IF(ISBLANK('SUMMARY WEEK'!S981),'SUMMARY WEEK'!S981,IFERROR(IF(VALUE('SUMMARY WEEK'!S981)&gt;MASTER!$B$3/100,"SB",IF(VALUE('SUMMARY WEEK'!S981)&gt;MASTER!$B$4/100,"B",IF(VALUE('SUMMARY WEEK'!S981)&gt;MASTER!$B$5/100,"C","K"))),'SUMMARY WEEK'!S981))</f>
        <v/>
      </c>
      <c r="T981" s="20" t="str">
        <f>IF(ISBLANK('SUMMARY WEEK'!T981),'SUMMARY WEEK'!T981,IFERROR(IF(VALUE('SUMMARY WEEK'!T981)&gt;MASTER!$B$3/100,"SB",IF(VALUE('SUMMARY WEEK'!T981)&gt;MASTER!$B$4/100,"B",IF(VALUE('SUMMARY WEEK'!T981)&gt;MASTER!$B$5/100,"C","K"))),'SUMMARY WEEK'!T981))</f>
        <v/>
      </c>
      <c r="U981" s="20" t="str">
        <f>IF(ISBLANK('SUMMARY WEEK'!U981),'SUMMARY WEEK'!U981,IFERROR(IF(VALUE('SUMMARY WEEK'!U981)&gt;MASTER!$B$3/100,"SB",IF(VALUE('SUMMARY WEEK'!U981)&gt;MASTER!$B$4/100,"B",IF(VALUE('SUMMARY WEEK'!U981)&gt;MASTER!$B$5/100,"C","K"))),'SUMMARY WEEK'!U981))</f>
        <v/>
      </c>
      <c r="V981" s="20" t="str">
        <f>IF(ISBLANK('SUMMARY WEEK'!V981),'SUMMARY WEEK'!V981,IFERROR(IF(VALUE('SUMMARY WEEK'!V981)&gt;MASTER!$B$3/100,"SB",IF(VALUE('SUMMARY WEEK'!V981)&gt;MASTER!$B$4/100,"B",IF(VALUE('SUMMARY WEEK'!V981)&gt;MASTER!$B$5/100,"C","K"))),'SUMMARY WEEK'!V981))</f>
        <v/>
      </c>
      <c r="W981" s="20" t="str">
        <f>IF(ISBLANK('SUMMARY WEEK'!W981),'SUMMARY WEEK'!W981,IFERROR(IF(VALUE('SUMMARY WEEK'!W981)&gt;MASTER!$B$3/100,"SB",IF(VALUE('SUMMARY WEEK'!W981)&gt;MASTER!$B$4/100,"B",IF(VALUE('SUMMARY WEEK'!W981)&gt;MASTER!$B$5/100,"C","K"))),'SUMMARY WEEK'!W981))</f>
        <v/>
      </c>
      <c r="X981" s="20" t="str">
        <f>IF(ISBLANK('SUMMARY WEEK'!X981),'SUMMARY WEEK'!X981,IFERROR(IF(VALUE('SUMMARY WEEK'!X981)&gt;MASTER!$B$3/100,"SB",IF(VALUE('SUMMARY WEEK'!X981)&gt;MASTER!$B$4/100,"B",IF(VALUE('SUMMARY WEEK'!X981)&gt;MASTER!$B$5/100,"C","K"))),'SUMMARY WEEK'!X981))</f>
        <v/>
      </c>
      <c r="Y981" s="20" t="str">
        <f>IF(ISBLANK('SUMMARY WEEK'!Y981),'SUMMARY WEEK'!Y981,IFERROR(IF(VALUE('SUMMARY WEEK'!Y981)&gt;MASTER!$B$3/100,"SB",IF(VALUE('SUMMARY WEEK'!Y981)&gt;MASTER!$B$4/100,"B",IF(VALUE('SUMMARY WEEK'!Y981)&gt;MASTER!$B$5/100,"C","K"))),'SUMMARY WEEK'!Y981))</f>
        <v/>
      </c>
      <c r="Z981" s="20" t="str">
        <f>IF(ISBLANK('SUMMARY WEEK'!Z981),'SUMMARY WEEK'!Z981,IFERROR(IF(VALUE('SUMMARY WEEK'!Z981)&gt;MASTER!$B$3/100,"SB",IF(VALUE('SUMMARY WEEK'!Z981)&gt;MASTER!$B$4/100,"B",IF(VALUE('SUMMARY WEEK'!Z981)&gt;MASTER!$B$5/100,"C","K"))),'SUMMARY WEEK'!Z981))</f>
        <v/>
      </c>
      <c r="AA981" s="20"/>
    </row>
    <row r="982">
      <c r="A982" s="18" t="str">
        <f>IF(ISBLANK('SUMMARY WEEK'!A982),'SUMMARY WEEK'!A982,IFERROR(IF(VALUE('SUMMARY WEEK'!A982)&gt;MASTER!$B$3/100,"SB",IF(VALUE('SUMMARY WEEK'!A982)&gt;MASTER!$B$4/100,"B",IF(VALUE('SUMMARY WEEK'!A982)&gt;MASTER!$B$5/100,"C","K"))),'SUMMARY WEEK'!A982))</f>
        <v/>
      </c>
      <c r="B982" s="19" t="str">
        <f>IF(ISBLANK('SUMMARY WEEK'!B982),'SUMMARY WEEK'!B982,IFERROR(IF(VALUE('SUMMARY WEEK'!B982)&gt;MASTER!$B$3/100,"SB",IF(VALUE('SUMMARY WEEK'!B982)&gt;MASTER!$B$4/100,"B",IF(VALUE('SUMMARY WEEK'!B982)&gt;MASTER!$B$5/100,"C","K"))),'SUMMARY WEEK'!B982))</f>
        <v/>
      </c>
      <c r="C982" s="20" t="str">
        <f>IF(ISBLANK('SUMMARY WEEK'!C982),'SUMMARY WEEK'!C982,IFERROR(IF(VALUE('SUMMARY WEEK'!C982)&gt;MASTER!$B$3/100,"SB",IF(VALUE('SUMMARY WEEK'!C982)&gt;MASTER!$B$4/100,"B",IF(VALUE('SUMMARY WEEK'!C982)&gt;MASTER!$B$5/100,"C","K"))),'SUMMARY WEEK'!C982))</f>
        <v/>
      </c>
      <c r="D982" s="20" t="str">
        <f>IF(ISBLANK('SUMMARY WEEK'!D982),'SUMMARY WEEK'!D982,IFERROR(IF(VALUE('SUMMARY WEEK'!D982)&gt;MASTER!$B$3/100,"SB",IF(VALUE('SUMMARY WEEK'!D982)&gt;MASTER!$B$4/100,"B",IF(VALUE('SUMMARY WEEK'!D982)&gt;MASTER!$B$5/100,"C","K"))),'SUMMARY WEEK'!D982))</f>
        <v/>
      </c>
      <c r="E982" s="20" t="str">
        <f>IF(ISBLANK('SUMMARY WEEK'!E982),'SUMMARY WEEK'!E982,IFERROR(IF(VALUE('SUMMARY WEEK'!E982)&gt;MASTER!$B$3/100,"SB",IF(VALUE('SUMMARY WEEK'!E982)&gt;MASTER!$B$4/100,"B",IF(VALUE('SUMMARY WEEK'!E982)&gt;MASTER!$B$5/100,"C","K"))),'SUMMARY WEEK'!E982))</f>
        <v/>
      </c>
      <c r="F982" s="20" t="str">
        <f>IF(ISBLANK('SUMMARY WEEK'!F982),'SUMMARY WEEK'!F982,IFERROR(IF(VALUE('SUMMARY WEEK'!F982)&gt;MASTER!$B$3/100,"SB",IF(VALUE('SUMMARY WEEK'!F982)&gt;MASTER!$B$4/100,"B",IF(VALUE('SUMMARY WEEK'!F982)&gt;MASTER!$B$5/100,"C","K"))),'SUMMARY WEEK'!F982))</f>
        <v/>
      </c>
      <c r="G982" s="20" t="str">
        <f>IF(ISBLANK('SUMMARY WEEK'!G982),'SUMMARY WEEK'!G982,IFERROR(IF(VALUE('SUMMARY WEEK'!G982)&gt;MASTER!$B$3/100,"SB",IF(VALUE('SUMMARY WEEK'!G982)&gt;MASTER!$B$4/100,"B",IF(VALUE('SUMMARY WEEK'!G982)&gt;MASTER!$B$5/100,"C","K"))),'SUMMARY WEEK'!G982))</f>
        <v/>
      </c>
      <c r="H982" s="20" t="str">
        <f>IF(ISBLANK('SUMMARY WEEK'!H982),'SUMMARY WEEK'!H982,IFERROR(IF(VALUE('SUMMARY WEEK'!H982)&gt;MASTER!$B$3/100,"SB",IF(VALUE('SUMMARY WEEK'!H982)&gt;MASTER!$B$4/100,"B",IF(VALUE('SUMMARY WEEK'!H982)&gt;MASTER!$B$5/100,"C","K"))),'SUMMARY WEEK'!H982))</f>
        <v/>
      </c>
      <c r="I982" s="20" t="str">
        <f>IF(ISBLANK('SUMMARY WEEK'!I982),'SUMMARY WEEK'!I982,IFERROR(IF(VALUE('SUMMARY WEEK'!I982)&gt;MASTER!$B$3/100,"SB",IF(VALUE('SUMMARY WEEK'!I982)&gt;MASTER!$B$4/100,"B",IF(VALUE('SUMMARY WEEK'!I982)&gt;MASTER!$B$5/100,"C","K"))),'SUMMARY WEEK'!I982))</f>
        <v/>
      </c>
      <c r="J982" s="20" t="str">
        <f>IF(ISBLANK('SUMMARY WEEK'!J982),'SUMMARY WEEK'!J982,IFERROR(IF(VALUE('SUMMARY WEEK'!J982)&gt;MASTER!$B$3/100,"SB",IF(VALUE('SUMMARY WEEK'!J982)&gt;MASTER!$B$4/100,"B",IF(VALUE('SUMMARY WEEK'!J982)&gt;MASTER!$B$5/100,"C","K"))),'SUMMARY WEEK'!J982))</f>
        <v/>
      </c>
      <c r="K982" s="20" t="str">
        <f>IF(ISBLANK('SUMMARY WEEK'!K982),'SUMMARY WEEK'!K982,IFERROR(IF(VALUE('SUMMARY WEEK'!K982)&gt;MASTER!$B$3/100,"SB",IF(VALUE('SUMMARY WEEK'!K982)&gt;MASTER!$B$4/100,"B",IF(VALUE('SUMMARY WEEK'!K982)&gt;MASTER!$B$5/100,"C","K"))),'SUMMARY WEEK'!K982))</f>
        <v/>
      </c>
      <c r="L982" s="20" t="str">
        <f>IF(ISBLANK('SUMMARY WEEK'!L982),'SUMMARY WEEK'!L982,IFERROR(IF(VALUE('SUMMARY WEEK'!L982)&gt;MASTER!$B$3/100,"SB",IF(VALUE('SUMMARY WEEK'!L982)&gt;MASTER!$B$4/100,"B",IF(VALUE('SUMMARY WEEK'!L982)&gt;MASTER!$B$5/100,"C","K"))),'SUMMARY WEEK'!L982))</f>
        <v/>
      </c>
      <c r="M982" s="20" t="str">
        <f>IF(ISBLANK('SUMMARY WEEK'!M982),'SUMMARY WEEK'!M982,IFERROR(IF(VALUE('SUMMARY WEEK'!M982)&gt;MASTER!$B$3/100,"SB",IF(VALUE('SUMMARY WEEK'!M982)&gt;MASTER!$B$4/100,"B",IF(VALUE('SUMMARY WEEK'!M982)&gt;MASTER!$B$5/100,"C","K"))),'SUMMARY WEEK'!M982))</f>
        <v/>
      </c>
      <c r="N982" s="20" t="str">
        <f>IF(ISBLANK('SUMMARY WEEK'!N982),'SUMMARY WEEK'!N982,IFERROR(IF(VALUE('SUMMARY WEEK'!N982)&gt;MASTER!$B$3/100,"SB",IF(VALUE('SUMMARY WEEK'!N982)&gt;MASTER!$B$4/100,"B",IF(VALUE('SUMMARY WEEK'!N982)&gt;MASTER!$B$5/100,"C","K"))),'SUMMARY WEEK'!N982))</f>
        <v/>
      </c>
      <c r="O982" s="20" t="str">
        <f>IF(ISBLANK('SUMMARY WEEK'!O982),'SUMMARY WEEK'!O982,IFERROR(IF(VALUE('SUMMARY WEEK'!O982)&gt;MASTER!$B$3/100,"SB",IF(VALUE('SUMMARY WEEK'!O982)&gt;MASTER!$B$4/100,"B",IF(VALUE('SUMMARY WEEK'!O982)&gt;MASTER!$B$5/100,"C","K"))),'SUMMARY WEEK'!O982))</f>
        <v/>
      </c>
      <c r="P982" s="20" t="str">
        <f>IF(ISBLANK('SUMMARY WEEK'!P982),'SUMMARY WEEK'!P982,IFERROR(IF(VALUE('SUMMARY WEEK'!P982)&gt;MASTER!$B$3/100,"SB",IF(VALUE('SUMMARY WEEK'!P982)&gt;MASTER!$B$4/100,"B",IF(VALUE('SUMMARY WEEK'!P982)&gt;MASTER!$B$5/100,"C","K"))),'SUMMARY WEEK'!P982))</f>
        <v/>
      </c>
      <c r="Q982" s="20" t="str">
        <f>IF(ISBLANK('SUMMARY WEEK'!Q982),'SUMMARY WEEK'!Q982,IFERROR(IF(VALUE('SUMMARY WEEK'!Q982)&gt;MASTER!$B$3/100,"SB",IF(VALUE('SUMMARY WEEK'!Q982)&gt;MASTER!$B$4/100,"B",IF(VALUE('SUMMARY WEEK'!Q982)&gt;MASTER!$B$5/100,"C","K"))),'SUMMARY WEEK'!Q982))</f>
        <v/>
      </c>
      <c r="R982" s="20" t="str">
        <f>IF(ISBLANK('SUMMARY WEEK'!R982),'SUMMARY WEEK'!R982,IFERROR(IF(VALUE('SUMMARY WEEK'!R982)&gt;MASTER!$B$3/100,"SB",IF(VALUE('SUMMARY WEEK'!R982)&gt;MASTER!$B$4/100,"B",IF(VALUE('SUMMARY WEEK'!R982)&gt;MASTER!$B$5/100,"C","K"))),'SUMMARY WEEK'!R982))</f>
        <v/>
      </c>
      <c r="S982" s="20" t="str">
        <f>IF(ISBLANK('SUMMARY WEEK'!S982),'SUMMARY WEEK'!S982,IFERROR(IF(VALUE('SUMMARY WEEK'!S982)&gt;MASTER!$B$3/100,"SB",IF(VALUE('SUMMARY WEEK'!S982)&gt;MASTER!$B$4/100,"B",IF(VALUE('SUMMARY WEEK'!S982)&gt;MASTER!$B$5/100,"C","K"))),'SUMMARY WEEK'!S982))</f>
        <v/>
      </c>
      <c r="T982" s="20" t="str">
        <f>IF(ISBLANK('SUMMARY WEEK'!T982),'SUMMARY WEEK'!T982,IFERROR(IF(VALUE('SUMMARY WEEK'!T982)&gt;MASTER!$B$3/100,"SB",IF(VALUE('SUMMARY WEEK'!T982)&gt;MASTER!$B$4/100,"B",IF(VALUE('SUMMARY WEEK'!T982)&gt;MASTER!$B$5/100,"C","K"))),'SUMMARY WEEK'!T982))</f>
        <v/>
      </c>
      <c r="U982" s="20" t="str">
        <f>IF(ISBLANK('SUMMARY WEEK'!U982),'SUMMARY WEEK'!U982,IFERROR(IF(VALUE('SUMMARY WEEK'!U982)&gt;MASTER!$B$3/100,"SB",IF(VALUE('SUMMARY WEEK'!U982)&gt;MASTER!$B$4/100,"B",IF(VALUE('SUMMARY WEEK'!U982)&gt;MASTER!$B$5/100,"C","K"))),'SUMMARY WEEK'!U982))</f>
        <v/>
      </c>
      <c r="V982" s="20" t="str">
        <f>IF(ISBLANK('SUMMARY WEEK'!V982),'SUMMARY WEEK'!V982,IFERROR(IF(VALUE('SUMMARY WEEK'!V982)&gt;MASTER!$B$3/100,"SB",IF(VALUE('SUMMARY WEEK'!V982)&gt;MASTER!$B$4/100,"B",IF(VALUE('SUMMARY WEEK'!V982)&gt;MASTER!$B$5/100,"C","K"))),'SUMMARY WEEK'!V982))</f>
        <v/>
      </c>
      <c r="W982" s="20" t="str">
        <f>IF(ISBLANK('SUMMARY WEEK'!W982),'SUMMARY WEEK'!W982,IFERROR(IF(VALUE('SUMMARY WEEK'!W982)&gt;MASTER!$B$3/100,"SB",IF(VALUE('SUMMARY WEEK'!W982)&gt;MASTER!$B$4/100,"B",IF(VALUE('SUMMARY WEEK'!W982)&gt;MASTER!$B$5/100,"C","K"))),'SUMMARY WEEK'!W982))</f>
        <v/>
      </c>
      <c r="X982" s="20" t="str">
        <f>IF(ISBLANK('SUMMARY WEEK'!X982),'SUMMARY WEEK'!X982,IFERROR(IF(VALUE('SUMMARY WEEK'!X982)&gt;MASTER!$B$3/100,"SB",IF(VALUE('SUMMARY WEEK'!X982)&gt;MASTER!$B$4/100,"B",IF(VALUE('SUMMARY WEEK'!X982)&gt;MASTER!$B$5/100,"C","K"))),'SUMMARY WEEK'!X982))</f>
        <v/>
      </c>
      <c r="Y982" s="20" t="str">
        <f>IF(ISBLANK('SUMMARY WEEK'!Y982),'SUMMARY WEEK'!Y982,IFERROR(IF(VALUE('SUMMARY WEEK'!Y982)&gt;MASTER!$B$3/100,"SB",IF(VALUE('SUMMARY WEEK'!Y982)&gt;MASTER!$B$4/100,"B",IF(VALUE('SUMMARY WEEK'!Y982)&gt;MASTER!$B$5/100,"C","K"))),'SUMMARY WEEK'!Y982))</f>
        <v/>
      </c>
      <c r="Z982" s="20" t="str">
        <f>IF(ISBLANK('SUMMARY WEEK'!Z982),'SUMMARY WEEK'!Z982,IFERROR(IF(VALUE('SUMMARY WEEK'!Z982)&gt;MASTER!$B$3/100,"SB",IF(VALUE('SUMMARY WEEK'!Z982)&gt;MASTER!$B$4/100,"B",IF(VALUE('SUMMARY WEEK'!Z982)&gt;MASTER!$B$5/100,"C","K"))),'SUMMARY WEEK'!Z982))</f>
        <v/>
      </c>
      <c r="AA982" s="20"/>
    </row>
    <row r="983">
      <c r="A983" s="18" t="str">
        <f>IF(ISBLANK('SUMMARY WEEK'!A983),'SUMMARY WEEK'!A983,IFERROR(IF(VALUE('SUMMARY WEEK'!A983)&gt;MASTER!$B$3/100,"SB",IF(VALUE('SUMMARY WEEK'!A983)&gt;MASTER!$B$4/100,"B",IF(VALUE('SUMMARY WEEK'!A983)&gt;MASTER!$B$5/100,"C","K"))),'SUMMARY WEEK'!A983))</f>
        <v/>
      </c>
      <c r="B983" s="19" t="str">
        <f>IF(ISBLANK('SUMMARY WEEK'!B983),'SUMMARY WEEK'!B983,IFERROR(IF(VALUE('SUMMARY WEEK'!B983)&gt;MASTER!$B$3/100,"SB",IF(VALUE('SUMMARY WEEK'!B983)&gt;MASTER!$B$4/100,"B",IF(VALUE('SUMMARY WEEK'!B983)&gt;MASTER!$B$5/100,"C","K"))),'SUMMARY WEEK'!B983))</f>
        <v/>
      </c>
      <c r="C983" s="20" t="str">
        <f>IF(ISBLANK('SUMMARY WEEK'!C983),'SUMMARY WEEK'!C983,IFERROR(IF(VALUE('SUMMARY WEEK'!C983)&gt;MASTER!$B$3/100,"SB",IF(VALUE('SUMMARY WEEK'!C983)&gt;MASTER!$B$4/100,"B",IF(VALUE('SUMMARY WEEK'!C983)&gt;MASTER!$B$5/100,"C","K"))),'SUMMARY WEEK'!C983))</f>
        <v/>
      </c>
      <c r="D983" s="20" t="str">
        <f>IF(ISBLANK('SUMMARY WEEK'!D983),'SUMMARY WEEK'!D983,IFERROR(IF(VALUE('SUMMARY WEEK'!D983)&gt;MASTER!$B$3/100,"SB",IF(VALUE('SUMMARY WEEK'!D983)&gt;MASTER!$B$4/100,"B",IF(VALUE('SUMMARY WEEK'!D983)&gt;MASTER!$B$5/100,"C","K"))),'SUMMARY WEEK'!D983))</f>
        <v/>
      </c>
      <c r="E983" s="20" t="str">
        <f>IF(ISBLANK('SUMMARY WEEK'!E983),'SUMMARY WEEK'!E983,IFERROR(IF(VALUE('SUMMARY WEEK'!E983)&gt;MASTER!$B$3/100,"SB",IF(VALUE('SUMMARY WEEK'!E983)&gt;MASTER!$B$4/100,"B",IF(VALUE('SUMMARY WEEK'!E983)&gt;MASTER!$B$5/100,"C","K"))),'SUMMARY WEEK'!E983))</f>
        <v/>
      </c>
      <c r="F983" s="20" t="str">
        <f>IF(ISBLANK('SUMMARY WEEK'!F983),'SUMMARY WEEK'!F983,IFERROR(IF(VALUE('SUMMARY WEEK'!F983)&gt;MASTER!$B$3/100,"SB",IF(VALUE('SUMMARY WEEK'!F983)&gt;MASTER!$B$4/100,"B",IF(VALUE('SUMMARY WEEK'!F983)&gt;MASTER!$B$5/100,"C","K"))),'SUMMARY WEEK'!F983))</f>
        <v/>
      </c>
      <c r="G983" s="20" t="str">
        <f>IF(ISBLANK('SUMMARY WEEK'!G983),'SUMMARY WEEK'!G983,IFERROR(IF(VALUE('SUMMARY WEEK'!G983)&gt;MASTER!$B$3/100,"SB",IF(VALUE('SUMMARY WEEK'!G983)&gt;MASTER!$B$4/100,"B",IF(VALUE('SUMMARY WEEK'!G983)&gt;MASTER!$B$5/100,"C","K"))),'SUMMARY WEEK'!G983))</f>
        <v/>
      </c>
      <c r="H983" s="20" t="str">
        <f>IF(ISBLANK('SUMMARY WEEK'!H983),'SUMMARY WEEK'!H983,IFERROR(IF(VALUE('SUMMARY WEEK'!H983)&gt;MASTER!$B$3/100,"SB",IF(VALUE('SUMMARY WEEK'!H983)&gt;MASTER!$B$4/100,"B",IF(VALUE('SUMMARY WEEK'!H983)&gt;MASTER!$B$5/100,"C","K"))),'SUMMARY WEEK'!H983))</f>
        <v/>
      </c>
      <c r="I983" s="20" t="str">
        <f>IF(ISBLANK('SUMMARY WEEK'!I983),'SUMMARY WEEK'!I983,IFERROR(IF(VALUE('SUMMARY WEEK'!I983)&gt;MASTER!$B$3/100,"SB",IF(VALUE('SUMMARY WEEK'!I983)&gt;MASTER!$B$4/100,"B",IF(VALUE('SUMMARY WEEK'!I983)&gt;MASTER!$B$5/100,"C","K"))),'SUMMARY WEEK'!I983))</f>
        <v/>
      </c>
      <c r="J983" s="20" t="str">
        <f>IF(ISBLANK('SUMMARY WEEK'!J983),'SUMMARY WEEK'!J983,IFERROR(IF(VALUE('SUMMARY WEEK'!J983)&gt;MASTER!$B$3/100,"SB",IF(VALUE('SUMMARY WEEK'!J983)&gt;MASTER!$B$4/100,"B",IF(VALUE('SUMMARY WEEK'!J983)&gt;MASTER!$B$5/100,"C","K"))),'SUMMARY WEEK'!J983))</f>
        <v/>
      </c>
      <c r="K983" s="20" t="str">
        <f>IF(ISBLANK('SUMMARY WEEK'!K983),'SUMMARY WEEK'!K983,IFERROR(IF(VALUE('SUMMARY WEEK'!K983)&gt;MASTER!$B$3/100,"SB",IF(VALUE('SUMMARY WEEK'!K983)&gt;MASTER!$B$4/100,"B",IF(VALUE('SUMMARY WEEK'!K983)&gt;MASTER!$B$5/100,"C","K"))),'SUMMARY WEEK'!K983))</f>
        <v/>
      </c>
      <c r="L983" s="20" t="str">
        <f>IF(ISBLANK('SUMMARY WEEK'!L983),'SUMMARY WEEK'!L983,IFERROR(IF(VALUE('SUMMARY WEEK'!L983)&gt;MASTER!$B$3/100,"SB",IF(VALUE('SUMMARY WEEK'!L983)&gt;MASTER!$B$4/100,"B",IF(VALUE('SUMMARY WEEK'!L983)&gt;MASTER!$B$5/100,"C","K"))),'SUMMARY WEEK'!L983))</f>
        <v/>
      </c>
      <c r="M983" s="20" t="str">
        <f>IF(ISBLANK('SUMMARY WEEK'!M983),'SUMMARY WEEK'!M983,IFERROR(IF(VALUE('SUMMARY WEEK'!M983)&gt;MASTER!$B$3/100,"SB",IF(VALUE('SUMMARY WEEK'!M983)&gt;MASTER!$B$4/100,"B",IF(VALUE('SUMMARY WEEK'!M983)&gt;MASTER!$B$5/100,"C","K"))),'SUMMARY WEEK'!M983))</f>
        <v/>
      </c>
      <c r="N983" s="20" t="str">
        <f>IF(ISBLANK('SUMMARY WEEK'!N983),'SUMMARY WEEK'!N983,IFERROR(IF(VALUE('SUMMARY WEEK'!N983)&gt;MASTER!$B$3/100,"SB",IF(VALUE('SUMMARY WEEK'!N983)&gt;MASTER!$B$4/100,"B",IF(VALUE('SUMMARY WEEK'!N983)&gt;MASTER!$B$5/100,"C","K"))),'SUMMARY WEEK'!N983))</f>
        <v/>
      </c>
      <c r="O983" s="20" t="str">
        <f>IF(ISBLANK('SUMMARY WEEK'!O983),'SUMMARY WEEK'!O983,IFERROR(IF(VALUE('SUMMARY WEEK'!O983)&gt;MASTER!$B$3/100,"SB",IF(VALUE('SUMMARY WEEK'!O983)&gt;MASTER!$B$4/100,"B",IF(VALUE('SUMMARY WEEK'!O983)&gt;MASTER!$B$5/100,"C","K"))),'SUMMARY WEEK'!O983))</f>
        <v/>
      </c>
      <c r="P983" s="20" t="str">
        <f>IF(ISBLANK('SUMMARY WEEK'!P983),'SUMMARY WEEK'!P983,IFERROR(IF(VALUE('SUMMARY WEEK'!P983)&gt;MASTER!$B$3/100,"SB",IF(VALUE('SUMMARY WEEK'!P983)&gt;MASTER!$B$4/100,"B",IF(VALUE('SUMMARY WEEK'!P983)&gt;MASTER!$B$5/100,"C","K"))),'SUMMARY WEEK'!P983))</f>
        <v/>
      </c>
      <c r="Q983" s="20" t="str">
        <f>IF(ISBLANK('SUMMARY WEEK'!Q983),'SUMMARY WEEK'!Q983,IFERROR(IF(VALUE('SUMMARY WEEK'!Q983)&gt;MASTER!$B$3/100,"SB",IF(VALUE('SUMMARY WEEK'!Q983)&gt;MASTER!$B$4/100,"B",IF(VALUE('SUMMARY WEEK'!Q983)&gt;MASTER!$B$5/100,"C","K"))),'SUMMARY WEEK'!Q983))</f>
        <v/>
      </c>
      <c r="R983" s="20" t="str">
        <f>IF(ISBLANK('SUMMARY WEEK'!R983),'SUMMARY WEEK'!R983,IFERROR(IF(VALUE('SUMMARY WEEK'!R983)&gt;MASTER!$B$3/100,"SB",IF(VALUE('SUMMARY WEEK'!R983)&gt;MASTER!$B$4/100,"B",IF(VALUE('SUMMARY WEEK'!R983)&gt;MASTER!$B$5/100,"C","K"))),'SUMMARY WEEK'!R983))</f>
        <v/>
      </c>
      <c r="S983" s="20" t="str">
        <f>IF(ISBLANK('SUMMARY WEEK'!S983),'SUMMARY WEEK'!S983,IFERROR(IF(VALUE('SUMMARY WEEK'!S983)&gt;MASTER!$B$3/100,"SB",IF(VALUE('SUMMARY WEEK'!S983)&gt;MASTER!$B$4/100,"B",IF(VALUE('SUMMARY WEEK'!S983)&gt;MASTER!$B$5/100,"C","K"))),'SUMMARY WEEK'!S983))</f>
        <v/>
      </c>
      <c r="T983" s="20" t="str">
        <f>IF(ISBLANK('SUMMARY WEEK'!T983),'SUMMARY WEEK'!T983,IFERROR(IF(VALUE('SUMMARY WEEK'!T983)&gt;MASTER!$B$3/100,"SB",IF(VALUE('SUMMARY WEEK'!T983)&gt;MASTER!$B$4/100,"B",IF(VALUE('SUMMARY WEEK'!T983)&gt;MASTER!$B$5/100,"C","K"))),'SUMMARY WEEK'!T983))</f>
        <v/>
      </c>
      <c r="U983" s="20" t="str">
        <f>IF(ISBLANK('SUMMARY WEEK'!U983),'SUMMARY WEEK'!U983,IFERROR(IF(VALUE('SUMMARY WEEK'!U983)&gt;MASTER!$B$3/100,"SB",IF(VALUE('SUMMARY WEEK'!U983)&gt;MASTER!$B$4/100,"B",IF(VALUE('SUMMARY WEEK'!U983)&gt;MASTER!$B$5/100,"C","K"))),'SUMMARY WEEK'!U983))</f>
        <v/>
      </c>
      <c r="V983" s="20" t="str">
        <f>IF(ISBLANK('SUMMARY WEEK'!V983),'SUMMARY WEEK'!V983,IFERROR(IF(VALUE('SUMMARY WEEK'!V983)&gt;MASTER!$B$3/100,"SB",IF(VALUE('SUMMARY WEEK'!V983)&gt;MASTER!$B$4/100,"B",IF(VALUE('SUMMARY WEEK'!V983)&gt;MASTER!$B$5/100,"C","K"))),'SUMMARY WEEK'!V983))</f>
        <v/>
      </c>
      <c r="W983" s="20" t="str">
        <f>IF(ISBLANK('SUMMARY WEEK'!W983),'SUMMARY WEEK'!W983,IFERROR(IF(VALUE('SUMMARY WEEK'!W983)&gt;MASTER!$B$3/100,"SB",IF(VALUE('SUMMARY WEEK'!W983)&gt;MASTER!$B$4/100,"B",IF(VALUE('SUMMARY WEEK'!W983)&gt;MASTER!$B$5/100,"C","K"))),'SUMMARY WEEK'!W983))</f>
        <v/>
      </c>
      <c r="X983" s="20" t="str">
        <f>IF(ISBLANK('SUMMARY WEEK'!X983),'SUMMARY WEEK'!X983,IFERROR(IF(VALUE('SUMMARY WEEK'!X983)&gt;MASTER!$B$3/100,"SB",IF(VALUE('SUMMARY WEEK'!X983)&gt;MASTER!$B$4/100,"B",IF(VALUE('SUMMARY WEEK'!X983)&gt;MASTER!$B$5/100,"C","K"))),'SUMMARY WEEK'!X983))</f>
        <v/>
      </c>
      <c r="Y983" s="20" t="str">
        <f>IF(ISBLANK('SUMMARY WEEK'!Y983),'SUMMARY WEEK'!Y983,IFERROR(IF(VALUE('SUMMARY WEEK'!Y983)&gt;MASTER!$B$3/100,"SB",IF(VALUE('SUMMARY WEEK'!Y983)&gt;MASTER!$B$4/100,"B",IF(VALUE('SUMMARY WEEK'!Y983)&gt;MASTER!$B$5/100,"C","K"))),'SUMMARY WEEK'!Y983))</f>
        <v/>
      </c>
      <c r="Z983" s="20" t="str">
        <f>IF(ISBLANK('SUMMARY WEEK'!Z983),'SUMMARY WEEK'!Z983,IFERROR(IF(VALUE('SUMMARY WEEK'!Z983)&gt;MASTER!$B$3/100,"SB",IF(VALUE('SUMMARY WEEK'!Z983)&gt;MASTER!$B$4/100,"B",IF(VALUE('SUMMARY WEEK'!Z983)&gt;MASTER!$B$5/100,"C","K"))),'SUMMARY WEEK'!Z983))</f>
        <v/>
      </c>
      <c r="AA983" s="20"/>
    </row>
    <row r="984">
      <c r="A984" s="18" t="str">
        <f>IF(ISBLANK('SUMMARY WEEK'!A984),'SUMMARY WEEK'!A984,IFERROR(IF(VALUE('SUMMARY WEEK'!A984)&gt;MASTER!$B$3/100,"SB",IF(VALUE('SUMMARY WEEK'!A984)&gt;MASTER!$B$4/100,"B",IF(VALUE('SUMMARY WEEK'!A984)&gt;MASTER!$B$5/100,"C","K"))),'SUMMARY WEEK'!A984))</f>
        <v/>
      </c>
      <c r="B984" s="19" t="str">
        <f>IF(ISBLANK('SUMMARY WEEK'!B984),'SUMMARY WEEK'!B984,IFERROR(IF(VALUE('SUMMARY WEEK'!B984)&gt;MASTER!$B$3/100,"SB",IF(VALUE('SUMMARY WEEK'!B984)&gt;MASTER!$B$4/100,"B",IF(VALUE('SUMMARY WEEK'!B984)&gt;MASTER!$B$5/100,"C","K"))),'SUMMARY WEEK'!B984))</f>
        <v/>
      </c>
      <c r="C984" s="20" t="str">
        <f>IF(ISBLANK('SUMMARY WEEK'!C984),'SUMMARY WEEK'!C984,IFERROR(IF(VALUE('SUMMARY WEEK'!C984)&gt;MASTER!$B$3/100,"SB",IF(VALUE('SUMMARY WEEK'!C984)&gt;MASTER!$B$4/100,"B",IF(VALUE('SUMMARY WEEK'!C984)&gt;MASTER!$B$5/100,"C","K"))),'SUMMARY WEEK'!C984))</f>
        <v/>
      </c>
      <c r="D984" s="20" t="str">
        <f>IF(ISBLANK('SUMMARY WEEK'!D984),'SUMMARY WEEK'!D984,IFERROR(IF(VALUE('SUMMARY WEEK'!D984)&gt;MASTER!$B$3/100,"SB",IF(VALUE('SUMMARY WEEK'!D984)&gt;MASTER!$B$4/100,"B",IF(VALUE('SUMMARY WEEK'!D984)&gt;MASTER!$B$5/100,"C","K"))),'SUMMARY WEEK'!D984))</f>
        <v/>
      </c>
      <c r="E984" s="20" t="str">
        <f>IF(ISBLANK('SUMMARY WEEK'!E984),'SUMMARY WEEK'!E984,IFERROR(IF(VALUE('SUMMARY WEEK'!E984)&gt;MASTER!$B$3/100,"SB",IF(VALUE('SUMMARY WEEK'!E984)&gt;MASTER!$B$4/100,"B",IF(VALUE('SUMMARY WEEK'!E984)&gt;MASTER!$B$5/100,"C","K"))),'SUMMARY WEEK'!E984))</f>
        <v/>
      </c>
      <c r="F984" s="20" t="str">
        <f>IF(ISBLANK('SUMMARY WEEK'!F984),'SUMMARY WEEK'!F984,IFERROR(IF(VALUE('SUMMARY WEEK'!F984)&gt;MASTER!$B$3/100,"SB",IF(VALUE('SUMMARY WEEK'!F984)&gt;MASTER!$B$4/100,"B",IF(VALUE('SUMMARY WEEK'!F984)&gt;MASTER!$B$5/100,"C","K"))),'SUMMARY WEEK'!F984))</f>
        <v/>
      </c>
      <c r="G984" s="20" t="str">
        <f>IF(ISBLANK('SUMMARY WEEK'!G984),'SUMMARY WEEK'!G984,IFERROR(IF(VALUE('SUMMARY WEEK'!G984)&gt;MASTER!$B$3/100,"SB",IF(VALUE('SUMMARY WEEK'!G984)&gt;MASTER!$B$4/100,"B",IF(VALUE('SUMMARY WEEK'!G984)&gt;MASTER!$B$5/100,"C","K"))),'SUMMARY WEEK'!G984))</f>
        <v/>
      </c>
      <c r="H984" s="20" t="str">
        <f>IF(ISBLANK('SUMMARY WEEK'!H984),'SUMMARY WEEK'!H984,IFERROR(IF(VALUE('SUMMARY WEEK'!H984)&gt;MASTER!$B$3/100,"SB",IF(VALUE('SUMMARY WEEK'!H984)&gt;MASTER!$B$4/100,"B",IF(VALUE('SUMMARY WEEK'!H984)&gt;MASTER!$B$5/100,"C","K"))),'SUMMARY WEEK'!H984))</f>
        <v/>
      </c>
      <c r="I984" s="20" t="str">
        <f>IF(ISBLANK('SUMMARY WEEK'!I984),'SUMMARY WEEK'!I984,IFERROR(IF(VALUE('SUMMARY WEEK'!I984)&gt;MASTER!$B$3/100,"SB",IF(VALUE('SUMMARY WEEK'!I984)&gt;MASTER!$B$4/100,"B",IF(VALUE('SUMMARY WEEK'!I984)&gt;MASTER!$B$5/100,"C","K"))),'SUMMARY WEEK'!I984))</f>
        <v/>
      </c>
      <c r="J984" s="20" t="str">
        <f>IF(ISBLANK('SUMMARY WEEK'!J984),'SUMMARY WEEK'!J984,IFERROR(IF(VALUE('SUMMARY WEEK'!J984)&gt;MASTER!$B$3/100,"SB",IF(VALUE('SUMMARY WEEK'!J984)&gt;MASTER!$B$4/100,"B",IF(VALUE('SUMMARY WEEK'!J984)&gt;MASTER!$B$5/100,"C","K"))),'SUMMARY WEEK'!J984))</f>
        <v/>
      </c>
      <c r="K984" s="20" t="str">
        <f>IF(ISBLANK('SUMMARY WEEK'!K984),'SUMMARY WEEK'!K984,IFERROR(IF(VALUE('SUMMARY WEEK'!K984)&gt;MASTER!$B$3/100,"SB",IF(VALUE('SUMMARY WEEK'!K984)&gt;MASTER!$B$4/100,"B",IF(VALUE('SUMMARY WEEK'!K984)&gt;MASTER!$B$5/100,"C","K"))),'SUMMARY WEEK'!K984))</f>
        <v/>
      </c>
      <c r="L984" s="20" t="str">
        <f>IF(ISBLANK('SUMMARY WEEK'!L984),'SUMMARY WEEK'!L984,IFERROR(IF(VALUE('SUMMARY WEEK'!L984)&gt;MASTER!$B$3/100,"SB",IF(VALUE('SUMMARY WEEK'!L984)&gt;MASTER!$B$4/100,"B",IF(VALUE('SUMMARY WEEK'!L984)&gt;MASTER!$B$5/100,"C","K"))),'SUMMARY WEEK'!L984))</f>
        <v/>
      </c>
      <c r="M984" s="20" t="str">
        <f>IF(ISBLANK('SUMMARY WEEK'!M984),'SUMMARY WEEK'!M984,IFERROR(IF(VALUE('SUMMARY WEEK'!M984)&gt;MASTER!$B$3/100,"SB",IF(VALUE('SUMMARY WEEK'!M984)&gt;MASTER!$B$4/100,"B",IF(VALUE('SUMMARY WEEK'!M984)&gt;MASTER!$B$5/100,"C","K"))),'SUMMARY WEEK'!M984))</f>
        <v/>
      </c>
      <c r="N984" s="20" t="str">
        <f>IF(ISBLANK('SUMMARY WEEK'!N984),'SUMMARY WEEK'!N984,IFERROR(IF(VALUE('SUMMARY WEEK'!N984)&gt;MASTER!$B$3/100,"SB",IF(VALUE('SUMMARY WEEK'!N984)&gt;MASTER!$B$4/100,"B",IF(VALUE('SUMMARY WEEK'!N984)&gt;MASTER!$B$5/100,"C","K"))),'SUMMARY WEEK'!N984))</f>
        <v/>
      </c>
      <c r="O984" s="20" t="str">
        <f>IF(ISBLANK('SUMMARY WEEK'!O984),'SUMMARY WEEK'!O984,IFERROR(IF(VALUE('SUMMARY WEEK'!O984)&gt;MASTER!$B$3/100,"SB",IF(VALUE('SUMMARY WEEK'!O984)&gt;MASTER!$B$4/100,"B",IF(VALUE('SUMMARY WEEK'!O984)&gt;MASTER!$B$5/100,"C","K"))),'SUMMARY WEEK'!O984))</f>
        <v/>
      </c>
      <c r="P984" s="20" t="str">
        <f>IF(ISBLANK('SUMMARY WEEK'!P984),'SUMMARY WEEK'!P984,IFERROR(IF(VALUE('SUMMARY WEEK'!P984)&gt;MASTER!$B$3/100,"SB",IF(VALUE('SUMMARY WEEK'!P984)&gt;MASTER!$B$4/100,"B",IF(VALUE('SUMMARY WEEK'!P984)&gt;MASTER!$B$5/100,"C","K"))),'SUMMARY WEEK'!P984))</f>
        <v/>
      </c>
      <c r="Q984" s="20" t="str">
        <f>IF(ISBLANK('SUMMARY WEEK'!Q984),'SUMMARY WEEK'!Q984,IFERROR(IF(VALUE('SUMMARY WEEK'!Q984)&gt;MASTER!$B$3/100,"SB",IF(VALUE('SUMMARY WEEK'!Q984)&gt;MASTER!$B$4/100,"B",IF(VALUE('SUMMARY WEEK'!Q984)&gt;MASTER!$B$5/100,"C","K"))),'SUMMARY WEEK'!Q984))</f>
        <v/>
      </c>
      <c r="R984" s="20" t="str">
        <f>IF(ISBLANK('SUMMARY WEEK'!R984),'SUMMARY WEEK'!R984,IFERROR(IF(VALUE('SUMMARY WEEK'!R984)&gt;MASTER!$B$3/100,"SB",IF(VALUE('SUMMARY WEEK'!R984)&gt;MASTER!$B$4/100,"B",IF(VALUE('SUMMARY WEEK'!R984)&gt;MASTER!$B$5/100,"C","K"))),'SUMMARY WEEK'!R984))</f>
        <v/>
      </c>
      <c r="S984" s="20" t="str">
        <f>IF(ISBLANK('SUMMARY WEEK'!S984),'SUMMARY WEEK'!S984,IFERROR(IF(VALUE('SUMMARY WEEK'!S984)&gt;MASTER!$B$3/100,"SB",IF(VALUE('SUMMARY WEEK'!S984)&gt;MASTER!$B$4/100,"B",IF(VALUE('SUMMARY WEEK'!S984)&gt;MASTER!$B$5/100,"C","K"))),'SUMMARY WEEK'!S984))</f>
        <v/>
      </c>
      <c r="T984" s="20" t="str">
        <f>IF(ISBLANK('SUMMARY WEEK'!T984),'SUMMARY WEEK'!T984,IFERROR(IF(VALUE('SUMMARY WEEK'!T984)&gt;MASTER!$B$3/100,"SB",IF(VALUE('SUMMARY WEEK'!T984)&gt;MASTER!$B$4/100,"B",IF(VALUE('SUMMARY WEEK'!T984)&gt;MASTER!$B$5/100,"C","K"))),'SUMMARY WEEK'!T984))</f>
        <v/>
      </c>
      <c r="U984" s="20" t="str">
        <f>IF(ISBLANK('SUMMARY WEEK'!U984),'SUMMARY WEEK'!U984,IFERROR(IF(VALUE('SUMMARY WEEK'!U984)&gt;MASTER!$B$3/100,"SB",IF(VALUE('SUMMARY WEEK'!U984)&gt;MASTER!$B$4/100,"B",IF(VALUE('SUMMARY WEEK'!U984)&gt;MASTER!$B$5/100,"C","K"))),'SUMMARY WEEK'!U984))</f>
        <v/>
      </c>
      <c r="V984" s="20" t="str">
        <f>IF(ISBLANK('SUMMARY WEEK'!V984),'SUMMARY WEEK'!V984,IFERROR(IF(VALUE('SUMMARY WEEK'!V984)&gt;MASTER!$B$3/100,"SB",IF(VALUE('SUMMARY WEEK'!V984)&gt;MASTER!$B$4/100,"B",IF(VALUE('SUMMARY WEEK'!V984)&gt;MASTER!$B$5/100,"C","K"))),'SUMMARY WEEK'!V984))</f>
        <v/>
      </c>
      <c r="W984" s="20" t="str">
        <f>IF(ISBLANK('SUMMARY WEEK'!W984),'SUMMARY WEEK'!W984,IFERROR(IF(VALUE('SUMMARY WEEK'!W984)&gt;MASTER!$B$3/100,"SB",IF(VALUE('SUMMARY WEEK'!W984)&gt;MASTER!$B$4/100,"B",IF(VALUE('SUMMARY WEEK'!W984)&gt;MASTER!$B$5/100,"C","K"))),'SUMMARY WEEK'!W984))</f>
        <v/>
      </c>
      <c r="X984" s="20" t="str">
        <f>IF(ISBLANK('SUMMARY WEEK'!X984),'SUMMARY WEEK'!X984,IFERROR(IF(VALUE('SUMMARY WEEK'!X984)&gt;MASTER!$B$3/100,"SB",IF(VALUE('SUMMARY WEEK'!X984)&gt;MASTER!$B$4/100,"B",IF(VALUE('SUMMARY WEEK'!X984)&gt;MASTER!$B$5/100,"C","K"))),'SUMMARY WEEK'!X984))</f>
        <v/>
      </c>
      <c r="Y984" s="20" t="str">
        <f>IF(ISBLANK('SUMMARY WEEK'!Y984),'SUMMARY WEEK'!Y984,IFERROR(IF(VALUE('SUMMARY WEEK'!Y984)&gt;MASTER!$B$3/100,"SB",IF(VALUE('SUMMARY WEEK'!Y984)&gt;MASTER!$B$4/100,"B",IF(VALUE('SUMMARY WEEK'!Y984)&gt;MASTER!$B$5/100,"C","K"))),'SUMMARY WEEK'!Y984))</f>
        <v/>
      </c>
      <c r="Z984" s="20" t="str">
        <f>IF(ISBLANK('SUMMARY WEEK'!Z984),'SUMMARY WEEK'!Z984,IFERROR(IF(VALUE('SUMMARY WEEK'!Z984)&gt;MASTER!$B$3/100,"SB",IF(VALUE('SUMMARY WEEK'!Z984)&gt;MASTER!$B$4/100,"B",IF(VALUE('SUMMARY WEEK'!Z984)&gt;MASTER!$B$5/100,"C","K"))),'SUMMARY WEEK'!Z984))</f>
        <v/>
      </c>
      <c r="AA984" s="20"/>
    </row>
    <row r="985">
      <c r="A985" s="18" t="str">
        <f>IF(ISBLANK('SUMMARY WEEK'!A985),'SUMMARY WEEK'!A985,IFERROR(IF(VALUE('SUMMARY WEEK'!A985)&gt;MASTER!$B$3/100,"SB",IF(VALUE('SUMMARY WEEK'!A985)&gt;MASTER!$B$4/100,"B",IF(VALUE('SUMMARY WEEK'!A985)&gt;MASTER!$B$5/100,"C","K"))),'SUMMARY WEEK'!A985))</f>
        <v/>
      </c>
      <c r="B985" s="19" t="str">
        <f>IF(ISBLANK('SUMMARY WEEK'!B985),'SUMMARY WEEK'!B985,IFERROR(IF(VALUE('SUMMARY WEEK'!B985)&gt;MASTER!$B$3/100,"SB",IF(VALUE('SUMMARY WEEK'!B985)&gt;MASTER!$B$4/100,"B",IF(VALUE('SUMMARY WEEK'!B985)&gt;MASTER!$B$5/100,"C","K"))),'SUMMARY WEEK'!B985))</f>
        <v/>
      </c>
      <c r="C985" s="20" t="str">
        <f>IF(ISBLANK('SUMMARY WEEK'!C985),'SUMMARY WEEK'!C985,IFERROR(IF(VALUE('SUMMARY WEEK'!C985)&gt;MASTER!$B$3/100,"SB",IF(VALUE('SUMMARY WEEK'!C985)&gt;MASTER!$B$4/100,"B",IF(VALUE('SUMMARY WEEK'!C985)&gt;MASTER!$B$5/100,"C","K"))),'SUMMARY WEEK'!C985))</f>
        <v/>
      </c>
      <c r="D985" s="20" t="str">
        <f>IF(ISBLANK('SUMMARY WEEK'!D985),'SUMMARY WEEK'!D985,IFERROR(IF(VALUE('SUMMARY WEEK'!D985)&gt;MASTER!$B$3/100,"SB",IF(VALUE('SUMMARY WEEK'!D985)&gt;MASTER!$B$4/100,"B",IF(VALUE('SUMMARY WEEK'!D985)&gt;MASTER!$B$5/100,"C","K"))),'SUMMARY WEEK'!D985))</f>
        <v/>
      </c>
      <c r="E985" s="20" t="str">
        <f>IF(ISBLANK('SUMMARY WEEK'!E985),'SUMMARY WEEK'!E985,IFERROR(IF(VALUE('SUMMARY WEEK'!E985)&gt;MASTER!$B$3/100,"SB",IF(VALUE('SUMMARY WEEK'!E985)&gt;MASTER!$B$4/100,"B",IF(VALUE('SUMMARY WEEK'!E985)&gt;MASTER!$B$5/100,"C","K"))),'SUMMARY WEEK'!E985))</f>
        <v/>
      </c>
      <c r="F985" s="20" t="str">
        <f>IF(ISBLANK('SUMMARY WEEK'!F985),'SUMMARY WEEK'!F985,IFERROR(IF(VALUE('SUMMARY WEEK'!F985)&gt;MASTER!$B$3/100,"SB",IF(VALUE('SUMMARY WEEK'!F985)&gt;MASTER!$B$4/100,"B",IF(VALUE('SUMMARY WEEK'!F985)&gt;MASTER!$B$5/100,"C","K"))),'SUMMARY WEEK'!F985))</f>
        <v/>
      </c>
      <c r="G985" s="20" t="str">
        <f>IF(ISBLANK('SUMMARY WEEK'!G985),'SUMMARY WEEK'!G985,IFERROR(IF(VALUE('SUMMARY WEEK'!G985)&gt;MASTER!$B$3/100,"SB",IF(VALUE('SUMMARY WEEK'!G985)&gt;MASTER!$B$4/100,"B",IF(VALUE('SUMMARY WEEK'!G985)&gt;MASTER!$B$5/100,"C","K"))),'SUMMARY WEEK'!G985))</f>
        <v/>
      </c>
      <c r="H985" s="20" t="str">
        <f>IF(ISBLANK('SUMMARY WEEK'!H985),'SUMMARY WEEK'!H985,IFERROR(IF(VALUE('SUMMARY WEEK'!H985)&gt;MASTER!$B$3/100,"SB",IF(VALUE('SUMMARY WEEK'!H985)&gt;MASTER!$B$4/100,"B",IF(VALUE('SUMMARY WEEK'!H985)&gt;MASTER!$B$5/100,"C","K"))),'SUMMARY WEEK'!H985))</f>
        <v/>
      </c>
      <c r="I985" s="20" t="str">
        <f>IF(ISBLANK('SUMMARY WEEK'!I985),'SUMMARY WEEK'!I985,IFERROR(IF(VALUE('SUMMARY WEEK'!I985)&gt;MASTER!$B$3/100,"SB",IF(VALUE('SUMMARY WEEK'!I985)&gt;MASTER!$B$4/100,"B",IF(VALUE('SUMMARY WEEK'!I985)&gt;MASTER!$B$5/100,"C","K"))),'SUMMARY WEEK'!I985))</f>
        <v/>
      </c>
      <c r="J985" s="20" t="str">
        <f>IF(ISBLANK('SUMMARY WEEK'!J985),'SUMMARY WEEK'!J985,IFERROR(IF(VALUE('SUMMARY WEEK'!J985)&gt;MASTER!$B$3/100,"SB",IF(VALUE('SUMMARY WEEK'!J985)&gt;MASTER!$B$4/100,"B",IF(VALUE('SUMMARY WEEK'!J985)&gt;MASTER!$B$5/100,"C","K"))),'SUMMARY WEEK'!J985))</f>
        <v/>
      </c>
      <c r="K985" s="20" t="str">
        <f>IF(ISBLANK('SUMMARY WEEK'!K985),'SUMMARY WEEK'!K985,IFERROR(IF(VALUE('SUMMARY WEEK'!K985)&gt;MASTER!$B$3/100,"SB",IF(VALUE('SUMMARY WEEK'!K985)&gt;MASTER!$B$4/100,"B",IF(VALUE('SUMMARY WEEK'!K985)&gt;MASTER!$B$5/100,"C","K"))),'SUMMARY WEEK'!K985))</f>
        <v/>
      </c>
      <c r="L985" s="20" t="str">
        <f>IF(ISBLANK('SUMMARY WEEK'!L985),'SUMMARY WEEK'!L985,IFERROR(IF(VALUE('SUMMARY WEEK'!L985)&gt;MASTER!$B$3/100,"SB",IF(VALUE('SUMMARY WEEK'!L985)&gt;MASTER!$B$4/100,"B",IF(VALUE('SUMMARY WEEK'!L985)&gt;MASTER!$B$5/100,"C","K"))),'SUMMARY WEEK'!L985))</f>
        <v/>
      </c>
      <c r="M985" s="20" t="str">
        <f>IF(ISBLANK('SUMMARY WEEK'!M985),'SUMMARY WEEK'!M985,IFERROR(IF(VALUE('SUMMARY WEEK'!M985)&gt;MASTER!$B$3/100,"SB",IF(VALUE('SUMMARY WEEK'!M985)&gt;MASTER!$B$4/100,"B",IF(VALUE('SUMMARY WEEK'!M985)&gt;MASTER!$B$5/100,"C","K"))),'SUMMARY WEEK'!M985))</f>
        <v/>
      </c>
      <c r="N985" s="20" t="str">
        <f>IF(ISBLANK('SUMMARY WEEK'!N985),'SUMMARY WEEK'!N985,IFERROR(IF(VALUE('SUMMARY WEEK'!N985)&gt;MASTER!$B$3/100,"SB",IF(VALUE('SUMMARY WEEK'!N985)&gt;MASTER!$B$4/100,"B",IF(VALUE('SUMMARY WEEK'!N985)&gt;MASTER!$B$5/100,"C","K"))),'SUMMARY WEEK'!N985))</f>
        <v/>
      </c>
      <c r="O985" s="20" t="str">
        <f>IF(ISBLANK('SUMMARY WEEK'!O985),'SUMMARY WEEK'!O985,IFERROR(IF(VALUE('SUMMARY WEEK'!O985)&gt;MASTER!$B$3/100,"SB",IF(VALUE('SUMMARY WEEK'!O985)&gt;MASTER!$B$4/100,"B",IF(VALUE('SUMMARY WEEK'!O985)&gt;MASTER!$B$5/100,"C","K"))),'SUMMARY WEEK'!O985))</f>
        <v/>
      </c>
      <c r="P985" s="20" t="str">
        <f>IF(ISBLANK('SUMMARY WEEK'!P985),'SUMMARY WEEK'!P985,IFERROR(IF(VALUE('SUMMARY WEEK'!P985)&gt;MASTER!$B$3/100,"SB",IF(VALUE('SUMMARY WEEK'!P985)&gt;MASTER!$B$4/100,"B",IF(VALUE('SUMMARY WEEK'!P985)&gt;MASTER!$B$5/100,"C","K"))),'SUMMARY WEEK'!P985))</f>
        <v/>
      </c>
      <c r="Q985" s="20" t="str">
        <f>IF(ISBLANK('SUMMARY WEEK'!Q985),'SUMMARY WEEK'!Q985,IFERROR(IF(VALUE('SUMMARY WEEK'!Q985)&gt;MASTER!$B$3/100,"SB",IF(VALUE('SUMMARY WEEK'!Q985)&gt;MASTER!$B$4/100,"B",IF(VALUE('SUMMARY WEEK'!Q985)&gt;MASTER!$B$5/100,"C","K"))),'SUMMARY WEEK'!Q985))</f>
        <v/>
      </c>
      <c r="R985" s="20" t="str">
        <f>IF(ISBLANK('SUMMARY WEEK'!R985),'SUMMARY WEEK'!R985,IFERROR(IF(VALUE('SUMMARY WEEK'!R985)&gt;MASTER!$B$3/100,"SB",IF(VALUE('SUMMARY WEEK'!R985)&gt;MASTER!$B$4/100,"B",IF(VALUE('SUMMARY WEEK'!R985)&gt;MASTER!$B$5/100,"C","K"))),'SUMMARY WEEK'!R985))</f>
        <v/>
      </c>
      <c r="S985" s="20" t="str">
        <f>IF(ISBLANK('SUMMARY WEEK'!S985),'SUMMARY WEEK'!S985,IFERROR(IF(VALUE('SUMMARY WEEK'!S985)&gt;MASTER!$B$3/100,"SB",IF(VALUE('SUMMARY WEEK'!S985)&gt;MASTER!$B$4/100,"B",IF(VALUE('SUMMARY WEEK'!S985)&gt;MASTER!$B$5/100,"C","K"))),'SUMMARY WEEK'!S985))</f>
        <v/>
      </c>
      <c r="T985" s="20" t="str">
        <f>IF(ISBLANK('SUMMARY WEEK'!T985),'SUMMARY WEEK'!T985,IFERROR(IF(VALUE('SUMMARY WEEK'!T985)&gt;MASTER!$B$3/100,"SB",IF(VALUE('SUMMARY WEEK'!T985)&gt;MASTER!$B$4/100,"B",IF(VALUE('SUMMARY WEEK'!T985)&gt;MASTER!$B$5/100,"C","K"))),'SUMMARY WEEK'!T985))</f>
        <v/>
      </c>
      <c r="U985" s="20" t="str">
        <f>IF(ISBLANK('SUMMARY WEEK'!U985),'SUMMARY WEEK'!U985,IFERROR(IF(VALUE('SUMMARY WEEK'!U985)&gt;MASTER!$B$3/100,"SB",IF(VALUE('SUMMARY WEEK'!U985)&gt;MASTER!$B$4/100,"B",IF(VALUE('SUMMARY WEEK'!U985)&gt;MASTER!$B$5/100,"C","K"))),'SUMMARY WEEK'!U985))</f>
        <v/>
      </c>
      <c r="V985" s="20" t="str">
        <f>IF(ISBLANK('SUMMARY WEEK'!V985),'SUMMARY WEEK'!V985,IFERROR(IF(VALUE('SUMMARY WEEK'!V985)&gt;MASTER!$B$3/100,"SB",IF(VALUE('SUMMARY WEEK'!V985)&gt;MASTER!$B$4/100,"B",IF(VALUE('SUMMARY WEEK'!V985)&gt;MASTER!$B$5/100,"C","K"))),'SUMMARY WEEK'!V985))</f>
        <v/>
      </c>
      <c r="W985" s="20" t="str">
        <f>IF(ISBLANK('SUMMARY WEEK'!W985),'SUMMARY WEEK'!W985,IFERROR(IF(VALUE('SUMMARY WEEK'!W985)&gt;MASTER!$B$3/100,"SB",IF(VALUE('SUMMARY WEEK'!W985)&gt;MASTER!$B$4/100,"B",IF(VALUE('SUMMARY WEEK'!W985)&gt;MASTER!$B$5/100,"C","K"))),'SUMMARY WEEK'!W985))</f>
        <v/>
      </c>
      <c r="X985" s="20" t="str">
        <f>IF(ISBLANK('SUMMARY WEEK'!X985),'SUMMARY WEEK'!X985,IFERROR(IF(VALUE('SUMMARY WEEK'!X985)&gt;MASTER!$B$3/100,"SB",IF(VALUE('SUMMARY WEEK'!X985)&gt;MASTER!$B$4/100,"B",IF(VALUE('SUMMARY WEEK'!X985)&gt;MASTER!$B$5/100,"C","K"))),'SUMMARY WEEK'!X985))</f>
        <v/>
      </c>
      <c r="Y985" s="20" t="str">
        <f>IF(ISBLANK('SUMMARY WEEK'!Y985),'SUMMARY WEEK'!Y985,IFERROR(IF(VALUE('SUMMARY WEEK'!Y985)&gt;MASTER!$B$3/100,"SB",IF(VALUE('SUMMARY WEEK'!Y985)&gt;MASTER!$B$4/100,"B",IF(VALUE('SUMMARY WEEK'!Y985)&gt;MASTER!$B$5/100,"C","K"))),'SUMMARY WEEK'!Y985))</f>
        <v/>
      </c>
      <c r="Z985" s="20" t="str">
        <f>IF(ISBLANK('SUMMARY WEEK'!Z985),'SUMMARY WEEK'!Z985,IFERROR(IF(VALUE('SUMMARY WEEK'!Z985)&gt;MASTER!$B$3/100,"SB",IF(VALUE('SUMMARY WEEK'!Z985)&gt;MASTER!$B$4/100,"B",IF(VALUE('SUMMARY WEEK'!Z985)&gt;MASTER!$B$5/100,"C","K"))),'SUMMARY WEEK'!Z985))</f>
        <v/>
      </c>
      <c r="AA985" s="20"/>
    </row>
    <row r="986">
      <c r="A986" s="18" t="str">
        <f>IF(ISBLANK('SUMMARY WEEK'!A986),'SUMMARY WEEK'!A986,IFERROR(IF(VALUE('SUMMARY WEEK'!A986)&gt;MASTER!$B$3/100,"SB",IF(VALUE('SUMMARY WEEK'!A986)&gt;MASTER!$B$4/100,"B",IF(VALUE('SUMMARY WEEK'!A986)&gt;MASTER!$B$5/100,"C","K"))),'SUMMARY WEEK'!A986))</f>
        <v/>
      </c>
      <c r="B986" s="19" t="str">
        <f>IF(ISBLANK('SUMMARY WEEK'!B986),'SUMMARY WEEK'!B986,IFERROR(IF(VALUE('SUMMARY WEEK'!B986)&gt;MASTER!$B$3/100,"SB",IF(VALUE('SUMMARY WEEK'!B986)&gt;MASTER!$B$4/100,"B",IF(VALUE('SUMMARY WEEK'!B986)&gt;MASTER!$B$5/100,"C","K"))),'SUMMARY WEEK'!B986))</f>
        <v/>
      </c>
      <c r="C986" s="20" t="str">
        <f>IF(ISBLANK('SUMMARY WEEK'!C986),'SUMMARY WEEK'!C986,IFERROR(IF(VALUE('SUMMARY WEEK'!C986)&gt;MASTER!$B$3/100,"SB",IF(VALUE('SUMMARY WEEK'!C986)&gt;MASTER!$B$4/100,"B",IF(VALUE('SUMMARY WEEK'!C986)&gt;MASTER!$B$5/100,"C","K"))),'SUMMARY WEEK'!C986))</f>
        <v/>
      </c>
      <c r="D986" s="20" t="str">
        <f>IF(ISBLANK('SUMMARY WEEK'!D986),'SUMMARY WEEK'!D986,IFERROR(IF(VALUE('SUMMARY WEEK'!D986)&gt;MASTER!$B$3/100,"SB",IF(VALUE('SUMMARY WEEK'!D986)&gt;MASTER!$B$4/100,"B",IF(VALUE('SUMMARY WEEK'!D986)&gt;MASTER!$B$5/100,"C","K"))),'SUMMARY WEEK'!D986))</f>
        <v/>
      </c>
      <c r="E986" s="20" t="str">
        <f>IF(ISBLANK('SUMMARY WEEK'!E986),'SUMMARY WEEK'!E986,IFERROR(IF(VALUE('SUMMARY WEEK'!E986)&gt;MASTER!$B$3/100,"SB",IF(VALUE('SUMMARY WEEK'!E986)&gt;MASTER!$B$4/100,"B",IF(VALUE('SUMMARY WEEK'!E986)&gt;MASTER!$B$5/100,"C","K"))),'SUMMARY WEEK'!E986))</f>
        <v/>
      </c>
      <c r="F986" s="20" t="str">
        <f>IF(ISBLANK('SUMMARY WEEK'!F986),'SUMMARY WEEK'!F986,IFERROR(IF(VALUE('SUMMARY WEEK'!F986)&gt;MASTER!$B$3/100,"SB",IF(VALUE('SUMMARY WEEK'!F986)&gt;MASTER!$B$4/100,"B",IF(VALUE('SUMMARY WEEK'!F986)&gt;MASTER!$B$5/100,"C","K"))),'SUMMARY WEEK'!F986))</f>
        <v/>
      </c>
      <c r="G986" s="20" t="str">
        <f>IF(ISBLANK('SUMMARY WEEK'!G986),'SUMMARY WEEK'!G986,IFERROR(IF(VALUE('SUMMARY WEEK'!G986)&gt;MASTER!$B$3/100,"SB",IF(VALUE('SUMMARY WEEK'!G986)&gt;MASTER!$B$4/100,"B",IF(VALUE('SUMMARY WEEK'!G986)&gt;MASTER!$B$5/100,"C","K"))),'SUMMARY WEEK'!G986))</f>
        <v/>
      </c>
      <c r="H986" s="20" t="str">
        <f>IF(ISBLANK('SUMMARY WEEK'!H986),'SUMMARY WEEK'!H986,IFERROR(IF(VALUE('SUMMARY WEEK'!H986)&gt;MASTER!$B$3/100,"SB",IF(VALUE('SUMMARY WEEK'!H986)&gt;MASTER!$B$4/100,"B",IF(VALUE('SUMMARY WEEK'!H986)&gt;MASTER!$B$5/100,"C","K"))),'SUMMARY WEEK'!H986))</f>
        <v/>
      </c>
      <c r="I986" s="20" t="str">
        <f>IF(ISBLANK('SUMMARY WEEK'!I986),'SUMMARY WEEK'!I986,IFERROR(IF(VALUE('SUMMARY WEEK'!I986)&gt;MASTER!$B$3/100,"SB",IF(VALUE('SUMMARY WEEK'!I986)&gt;MASTER!$B$4/100,"B",IF(VALUE('SUMMARY WEEK'!I986)&gt;MASTER!$B$5/100,"C","K"))),'SUMMARY WEEK'!I986))</f>
        <v/>
      </c>
      <c r="J986" s="20" t="str">
        <f>IF(ISBLANK('SUMMARY WEEK'!J986),'SUMMARY WEEK'!J986,IFERROR(IF(VALUE('SUMMARY WEEK'!J986)&gt;MASTER!$B$3/100,"SB",IF(VALUE('SUMMARY WEEK'!J986)&gt;MASTER!$B$4/100,"B",IF(VALUE('SUMMARY WEEK'!J986)&gt;MASTER!$B$5/100,"C","K"))),'SUMMARY WEEK'!J986))</f>
        <v/>
      </c>
      <c r="K986" s="20" t="str">
        <f>IF(ISBLANK('SUMMARY WEEK'!K986),'SUMMARY WEEK'!K986,IFERROR(IF(VALUE('SUMMARY WEEK'!K986)&gt;MASTER!$B$3/100,"SB",IF(VALUE('SUMMARY WEEK'!K986)&gt;MASTER!$B$4/100,"B",IF(VALUE('SUMMARY WEEK'!K986)&gt;MASTER!$B$5/100,"C","K"))),'SUMMARY WEEK'!K986))</f>
        <v/>
      </c>
      <c r="L986" s="20" t="str">
        <f>IF(ISBLANK('SUMMARY WEEK'!L986),'SUMMARY WEEK'!L986,IFERROR(IF(VALUE('SUMMARY WEEK'!L986)&gt;MASTER!$B$3/100,"SB",IF(VALUE('SUMMARY WEEK'!L986)&gt;MASTER!$B$4/100,"B",IF(VALUE('SUMMARY WEEK'!L986)&gt;MASTER!$B$5/100,"C","K"))),'SUMMARY WEEK'!L986))</f>
        <v/>
      </c>
      <c r="M986" s="20" t="str">
        <f>IF(ISBLANK('SUMMARY WEEK'!M986),'SUMMARY WEEK'!M986,IFERROR(IF(VALUE('SUMMARY WEEK'!M986)&gt;MASTER!$B$3/100,"SB",IF(VALUE('SUMMARY WEEK'!M986)&gt;MASTER!$B$4/100,"B",IF(VALUE('SUMMARY WEEK'!M986)&gt;MASTER!$B$5/100,"C","K"))),'SUMMARY WEEK'!M986))</f>
        <v/>
      </c>
      <c r="N986" s="20" t="str">
        <f>IF(ISBLANK('SUMMARY WEEK'!N986),'SUMMARY WEEK'!N986,IFERROR(IF(VALUE('SUMMARY WEEK'!N986)&gt;MASTER!$B$3/100,"SB",IF(VALUE('SUMMARY WEEK'!N986)&gt;MASTER!$B$4/100,"B",IF(VALUE('SUMMARY WEEK'!N986)&gt;MASTER!$B$5/100,"C","K"))),'SUMMARY WEEK'!N986))</f>
        <v/>
      </c>
      <c r="O986" s="20" t="str">
        <f>IF(ISBLANK('SUMMARY WEEK'!O986),'SUMMARY WEEK'!O986,IFERROR(IF(VALUE('SUMMARY WEEK'!O986)&gt;MASTER!$B$3/100,"SB",IF(VALUE('SUMMARY WEEK'!O986)&gt;MASTER!$B$4/100,"B",IF(VALUE('SUMMARY WEEK'!O986)&gt;MASTER!$B$5/100,"C","K"))),'SUMMARY WEEK'!O986))</f>
        <v/>
      </c>
      <c r="P986" s="20" t="str">
        <f>IF(ISBLANK('SUMMARY WEEK'!P986),'SUMMARY WEEK'!P986,IFERROR(IF(VALUE('SUMMARY WEEK'!P986)&gt;MASTER!$B$3/100,"SB",IF(VALUE('SUMMARY WEEK'!P986)&gt;MASTER!$B$4/100,"B",IF(VALUE('SUMMARY WEEK'!P986)&gt;MASTER!$B$5/100,"C","K"))),'SUMMARY WEEK'!P986))</f>
        <v/>
      </c>
      <c r="Q986" s="20" t="str">
        <f>IF(ISBLANK('SUMMARY WEEK'!Q986),'SUMMARY WEEK'!Q986,IFERROR(IF(VALUE('SUMMARY WEEK'!Q986)&gt;MASTER!$B$3/100,"SB",IF(VALUE('SUMMARY WEEK'!Q986)&gt;MASTER!$B$4/100,"B",IF(VALUE('SUMMARY WEEK'!Q986)&gt;MASTER!$B$5/100,"C","K"))),'SUMMARY WEEK'!Q986))</f>
        <v/>
      </c>
      <c r="R986" s="20" t="str">
        <f>IF(ISBLANK('SUMMARY WEEK'!R986),'SUMMARY WEEK'!R986,IFERROR(IF(VALUE('SUMMARY WEEK'!R986)&gt;MASTER!$B$3/100,"SB",IF(VALUE('SUMMARY WEEK'!R986)&gt;MASTER!$B$4/100,"B",IF(VALUE('SUMMARY WEEK'!R986)&gt;MASTER!$B$5/100,"C","K"))),'SUMMARY WEEK'!R986))</f>
        <v/>
      </c>
      <c r="S986" s="20" t="str">
        <f>IF(ISBLANK('SUMMARY WEEK'!S986),'SUMMARY WEEK'!S986,IFERROR(IF(VALUE('SUMMARY WEEK'!S986)&gt;MASTER!$B$3/100,"SB",IF(VALUE('SUMMARY WEEK'!S986)&gt;MASTER!$B$4/100,"B",IF(VALUE('SUMMARY WEEK'!S986)&gt;MASTER!$B$5/100,"C","K"))),'SUMMARY WEEK'!S986))</f>
        <v/>
      </c>
      <c r="T986" s="20" t="str">
        <f>IF(ISBLANK('SUMMARY WEEK'!T986),'SUMMARY WEEK'!T986,IFERROR(IF(VALUE('SUMMARY WEEK'!T986)&gt;MASTER!$B$3/100,"SB",IF(VALUE('SUMMARY WEEK'!T986)&gt;MASTER!$B$4/100,"B",IF(VALUE('SUMMARY WEEK'!T986)&gt;MASTER!$B$5/100,"C","K"))),'SUMMARY WEEK'!T986))</f>
        <v/>
      </c>
      <c r="U986" s="20" t="str">
        <f>IF(ISBLANK('SUMMARY WEEK'!U986),'SUMMARY WEEK'!U986,IFERROR(IF(VALUE('SUMMARY WEEK'!U986)&gt;MASTER!$B$3/100,"SB",IF(VALUE('SUMMARY WEEK'!U986)&gt;MASTER!$B$4/100,"B",IF(VALUE('SUMMARY WEEK'!U986)&gt;MASTER!$B$5/100,"C","K"))),'SUMMARY WEEK'!U986))</f>
        <v/>
      </c>
      <c r="V986" s="20" t="str">
        <f>IF(ISBLANK('SUMMARY WEEK'!V986),'SUMMARY WEEK'!V986,IFERROR(IF(VALUE('SUMMARY WEEK'!V986)&gt;MASTER!$B$3/100,"SB",IF(VALUE('SUMMARY WEEK'!V986)&gt;MASTER!$B$4/100,"B",IF(VALUE('SUMMARY WEEK'!V986)&gt;MASTER!$B$5/100,"C","K"))),'SUMMARY WEEK'!V986))</f>
        <v/>
      </c>
      <c r="W986" s="20" t="str">
        <f>IF(ISBLANK('SUMMARY WEEK'!W986),'SUMMARY WEEK'!W986,IFERROR(IF(VALUE('SUMMARY WEEK'!W986)&gt;MASTER!$B$3/100,"SB",IF(VALUE('SUMMARY WEEK'!W986)&gt;MASTER!$B$4/100,"B",IF(VALUE('SUMMARY WEEK'!W986)&gt;MASTER!$B$5/100,"C","K"))),'SUMMARY WEEK'!W986))</f>
        <v/>
      </c>
      <c r="X986" s="20" t="str">
        <f>IF(ISBLANK('SUMMARY WEEK'!X986),'SUMMARY WEEK'!X986,IFERROR(IF(VALUE('SUMMARY WEEK'!X986)&gt;MASTER!$B$3/100,"SB",IF(VALUE('SUMMARY WEEK'!X986)&gt;MASTER!$B$4/100,"B",IF(VALUE('SUMMARY WEEK'!X986)&gt;MASTER!$B$5/100,"C","K"))),'SUMMARY WEEK'!X986))</f>
        <v/>
      </c>
      <c r="Y986" s="20" t="str">
        <f>IF(ISBLANK('SUMMARY WEEK'!Y986),'SUMMARY WEEK'!Y986,IFERROR(IF(VALUE('SUMMARY WEEK'!Y986)&gt;MASTER!$B$3/100,"SB",IF(VALUE('SUMMARY WEEK'!Y986)&gt;MASTER!$B$4/100,"B",IF(VALUE('SUMMARY WEEK'!Y986)&gt;MASTER!$B$5/100,"C","K"))),'SUMMARY WEEK'!Y986))</f>
        <v/>
      </c>
      <c r="Z986" s="20" t="str">
        <f>IF(ISBLANK('SUMMARY WEEK'!Z986),'SUMMARY WEEK'!Z986,IFERROR(IF(VALUE('SUMMARY WEEK'!Z986)&gt;MASTER!$B$3/100,"SB",IF(VALUE('SUMMARY WEEK'!Z986)&gt;MASTER!$B$4/100,"B",IF(VALUE('SUMMARY WEEK'!Z986)&gt;MASTER!$B$5/100,"C","K"))),'SUMMARY WEEK'!Z986))</f>
        <v/>
      </c>
      <c r="AA986" s="20"/>
    </row>
    <row r="987">
      <c r="A987" s="18" t="str">
        <f>IF(ISBLANK('SUMMARY WEEK'!A987),'SUMMARY WEEK'!A987,IFERROR(IF(VALUE('SUMMARY WEEK'!A987)&gt;MASTER!$B$3/100,"SB",IF(VALUE('SUMMARY WEEK'!A987)&gt;MASTER!$B$4/100,"B",IF(VALUE('SUMMARY WEEK'!A987)&gt;MASTER!$B$5/100,"C","K"))),'SUMMARY WEEK'!A987))</f>
        <v/>
      </c>
      <c r="B987" s="19" t="str">
        <f>IF(ISBLANK('SUMMARY WEEK'!B987),'SUMMARY WEEK'!B987,IFERROR(IF(VALUE('SUMMARY WEEK'!B987)&gt;MASTER!$B$3/100,"SB",IF(VALUE('SUMMARY WEEK'!B987)&gt;MASTER!$B$4/100,"B",IF(VALUE('SUMMARY WEEK'!B987)&gt;MASTER!$B$5/100,"C","K"))),'SUMMARY WEEK'!B987))</f>
        <v/>
      </c>
      <c r="C987" s="20" t="str">
        <f>IF(ISBLANK('SUMMARY WEEK'!C987),'SUMMARY WEEK'!C987,IFERROR(IF(VALUE('SUMMARY WEEK'!C987)&gt;MASTER!$B$3/100,"SB",IF(VALUE('SUMMARY WEEK'!C987)&gt;MASTER!$B$4/100,"B",IF(VALUE('SUMMARY WEEK'!C987)&gt;MASTER!$B$5/100,"C","K"))),'SUMMARY WEEK'!C987))</f>
        <v/>
      </c>
      <c r="D987" s="20" t="str">
        <f>IF(ISBLANK('SUMMARY WEEK'!D987),'SUMMARY WEEK'!D987,IFERROR(IF(VALUE('SUMMARY WEEK'!D987)&gt;MASTER!$B$3/100,"SB",IF(VALUE('SUMMARY WEEK'!D987)&gt;MASTER!$B$4/100,"B",IF(VALUE('SUMMARY WEEK'!D987)&gt;MASTER!$B$5/100,"C","K"))),'SUMMARY WEEK'!D987))</f>
        <v/>
      </c>
      <c r="E987" s="20" t="str">
        <f>IF(ISBLANK('SUMMARY WEEK'!E987),'SUMMARY WEEK'!E987,IFERROR(IF(VALUE('SUMMARY WEEK'!E987)&gt;MASTER!$B$3/100,"SB",IF(VALUE('SUMMARY WEEK'!E987)&gt;MASTER!$B$4/100,"B",IF(VALUE('SUMMARY WEEK'!E987)&gt;MASTER!$B$5/100,"C","K"))),'SUMMARY WEEK'!E987))</f>
        <v/>
      </c>
      <c r="F987" s="20" t="str">
        <f>IF(ISBLANK('SUMMARY WEEK'!F987),'SUMMARY WEEK'!F987,IFERROR(IF(VALUE('SUMMARY WEEK'!F987)&gt;MASTER!$B$3/100,"SB",IF(VALUE('SUMMARY WEEK'!F987)&gt;MASTER!$B$4/100,"B",IF(VALUE('SUMMARY WEEK'!F987)&gt;MASTER!$B$5/100,"C","K"))),'SUMMARY WEEK'!F987))</f>
        <v/>
      </c>
      <c r="G987" s="20" t="str">
        <f>IF(ISBLANK('SUMMARY WEEK'!G987),'SUMMARY WEEK'!G987,IFERROR(IF(VALUE('SUMMARY WEEK'!G987)&gt;MASTER!$B$3/100,"SB",IF(VALUE('SUMMARY WEEK'!G987)&gt;MASTER!$B$4/100,"B",IF(VALUE('SUMMARY WEEK'!G987)&gt;MASTER!$B$5/100,"C","K"))),'SUMMARY WEEK'!G987))</f>
        <v/>
      </c>
      <c r="H987" s="20" t="str">
        <f>IF(ISBLANK('SUMMARY WEEK'!H987),'SUMMARY WEEK'!H987,IFERROR(IF(VALUE('SUMMARY WEEK'!H987)&gt;MASTER!$B$3/100,"SB",IF(VALUE('SUMMARY WEEK'!H987)&gt;MASTER!$B$4/100,"B",IF(VALUE('SUMMARY WEEK'!H987)&gt;MASTER!$B$5/100,"C","K"))),'SUMMARY WEEK'!H987))</f>
        <v/>
      </c>
      <c r="I987" s="20" t="str">
        <f>IF(ISBLANK('SUMMARY WEEK'!I987),'SUMMARY WEEK'!I987,IFERROR(IF(VALUE('SUMMARY WEEK'!I987)&gt;MASTER!$B$3/100,"SB",IF(VALUE('SUMMARY WEEK'!I987)&gt;MASTER!$B$4/100,"B",IF(VALUE('SUMMARY WEEK'!I987)&gt;MASTER!$B$5/100,"C","K"))),'SUMMARY WEEK'!I987))</f>
        <v/>
      </c>
      <c r="J987" s="20" t="str">
        <f>IF(ISBLANK('SUMMARY WEEK'!J987),'SUMMARY WEEK'!J987,IFERROR(IF(VALUE('SUMMARY WEEK'!J987)&gt;MASTER!$B$3/100,"SB",IF(VALUE('SUMMARY WEEK'!J987)&gt;MASTER!$B$4/100,"B",IF(VALUE('SUMMARY WEEK'!J987)&gt;MASTER!$B$5/100,"C","K"))),'SUMMARY WEEK'!J987))</f>
        <v/>
      </c>
      <c r="K987" s="20" t="str">
        <f>IF(ISBLANK('SUMMARY WEEK'!K987),'SUMMARY WEEK'!K987,IFERROR(IF(VALUE('SUMMARY WEEK'!K987)&gt;MASTER!$B$3/100,"SB",IF(VALUE('SUMMARY WEEK'!K987)&gt;MASTER!$B$4/100,"B",IF(VALUE('SUMMARY WEEK'!K987)&gt;MASTER!$B$5/100,"C","K"))),'SUMMARY WEEK'!K987))</f>
        <v/>
      </c>
      <c r="L987" s="20" t="str">
        <f>IF(ISBLANK('SUMMARY WEEK'!L987),'SUMMARY WEEK'!L987,IFERROR(IF(VALUE('SUMMARY WEEK'!L987)&gt;MASTER!$B$3/100,"SB",IF(VALUE('SUMMARY WEEK'!L987)&gt;MASTER!$B$4/100,"B",IF(VALUE('SUMMARY WEEK'!L987)&gt;MASTER!$B$5/100,"C","K"))),'SUMMARY WEEK'!L987))</f>
        <v/>
      </c>
      <c r="M987" s="20" t="str">
        <f>IF(ISBLANK('SUMMARY WEEK'!M987),'SUMMARY WEEK'!M987,IFERROR(IF(VALUE('SUMMARY WEEK'!M987)&gt;MASTER!$B$3/100,"SB",IF(VALUE('SUMMARY WEEK'!M987)&gt;MASTER!$B$4/100,"B",IF(VALUE('SUMMARY WEEK'!M987)&gt;MASTER!$B$5/100,"C","K"))),'SUMMARY WEEK'!M987))</f>
        <v/>
      </c>
      <c r="N987" s="20" t="str">
        <f>IF(ISBLANK('SUMMARY WEEK'!N987),'SUMMARY WEEK'!N987,IFERROR(IF(VALUE('SUMMARY WEEK'!N987)&gt;MASTER!$B$3/100,"SB",IF(VALUE('SUMMARY WEEK'!N987)&gt;MASTER!$B$4/100,"B",IF(VALUE('SUMMARY WEEK'!N987)&gt;MASTER!$B$5/100,"C","K"))),'SUMMARY WEEK'!N987))</f>
        <v/>
      </c>
      <c r="O987" s="20" t="str">
        <f>IF(ISBLANK('SUMMARY WEEK'!O987),'SUMMARY WEEK'!O987,IFERROR(IF(VALUE('SUMMARY WEEK'!O987)&gt;MASTER!$B$3/100,"SB",IF(VALUE('SUMMARY WEEK'!O987)&gt;MASTER!$B$4/100,"B",IF(VALUE('SUMMARY WEEK'!O987)&gt;MASTER!$B$5/100,"C","K"))),'SUMMARY WEEK'!O987))</f>
        <v/>
      </c>
      <c r="P987" s="20" t="str">
        <f>IF(ISBLANK('SUMMARY WEEK'!P987),'SUMMARY WEEK'!P987,IFERROR(IF(VALUE('SUMMARY WEEK'!P987)&gt;MASTER!$B$3/100,"SB",IF(VALUE('SUMMARY WEEK'!P987)&gt;MASTER!$B$4/100,"B",IF(VALUE('SUMMARY WEEK'!P987)&gt;MASTER!$B$5/100,"C","K"))),'SUMMARY WEEK'!P987))</f>
        <v/>
      </c>
      <c r="Q987" s="20" t="str">
        <f>IF(ISBLANK('SUMMARY WEEK'!Q987),'SUMMARY WEEK'!Q987,IFERROR(IF(VALUE('SUMMARY WEEK'!Q987)&gt;MASTER!$B$3/100,"SB",IF(VALUE('SUMMARY WEEK'!Q987)&gt;MASTER!$B$4/100,"B",IF(VALUE('SUMMARY WEEK'!Q987)&gt;MASTER!$B$5/100,"C","K"))),'SUMMARY WEEK'!Q987))</f>
        <v/>
      </c>
      <c r="R987" s="20" t="str">
        <f>IF(ISBLANK('SUMMARY WEEK'!R987),'SUMMARY WEEK'!R987,IFERROR(IF(VALUE('SUMMARY WEEK'!R987)&gt;MASTER!$B$3/100,"SB",IF(VALUE('SUMMARY WEEK'!R987)&gt;MASTER!$B$4/100,"B",IF(VALUE('SUMMARY WEEK'!R987)&gt;MASTER!$B$5/100,"C","K"))),'SUMMARY WEEK'!R987))</f>
        <v/>
      </c>
      <c r="S987" s="20" t="str">
        <f>IF(ISBLANK('SUMMARY WEEK'!S987),'SUMMARY WEEK'!S987,IFERROR(IF(VALUE('SUMMARY WEEK'!S987)&gt;MASTER!$B$3/100,"SB",IF(VALUE('SUMMARY WEEK'!S987)&gt;MASTER!$B$4/100,"B",IF(VALUE('SUMMARY WEEK'!S987)&gt;MASTER!$B$5/100,"C","K"))),'SUMMARY WEEK'!S987))</f>
        <v/>
      </c>
      <c r="T987" s="20" t="str">
        <f>IF(ISBLANK('SUMMARY WEEK'!T987),'SUMMARY WEEK'!T987,IFERROR(IF(VALUE('SUMMARY WEEK'!T987)&gt;MASTER!$B$3/100,"SB",IF(VALUE('SUMMARY WEEK'!T987)&gt;MASTER!$B$4/100,"B",IF(VALUE('SUMMARY WEEK'!T987)&gt;MASTER!$B$5/100,"C","K"))),'SUMMARY WEEK'!T987))</f>
        <v/>
      </c>
      <c r="U987" s="20" t="str">
        <f>IF(ISBLANK('SUMMARY WEEK'!U987),'SUMMARY WEEK'!U987,IFERROR(IF(VALUE('SUMMARY WEEK'!U987)&gt;MASTER!$B$3/100,"SB",IF(VALUE('SUMMARY WEEK'!U987)&gt;MASTER!$B$4/100,"B",IF(VALUE('SUMMARY WEEK'!U987)&gt;MASTER!$B$5/100,"C","K"))),'SUMMARY WEEK'!U987))</f>
        <v/>
      </c>
      <c r="V987" s="20" t="str">
        <f>IF(ISBLANK('SUMMARY WEEK'!V987),'SUMMARY WEEK'!V987,IFERROR(IF(VALUE('SUMMARY WEEK'!V987)&gt;MASTER!$B$3/100,"SB",IF(VALUE('SUMMARY WEEK'!V987)&gt;MASTER!$B$4/100,"B",IF(VALUE('SUMMARY WEEK'!V987)&gt;MASTER!$B$5/100,"C","K"))),'SUMMARY WEEK'!V987))</f>
        <v/>
      </c>
      <c r="W987" s="20" t="str">
        <f>IF(ISBLANK('SUMMARY WEEK'!W987),'SUMMARY WEEK'!W987,IFERROR(IF(VALUE('SUMMARY WEEK'!W987)&gt;MASTER!$B$3/100,"SB",IF(VALUE('SUMMARY WEEK'!W987)&gt;MASTER!$B$4/100,"B",IF(VALUE('SUMMARY WEEK'!W987)&gt;MASTER!$B$5/100,"C","K"))),'SUMMARY WEEK'!W987))</f>
        <v/>
      </c>
      <c r="X987" s="20" t="str">
        <f>IF(ISBLANK('SUMMARY WEEK'!X987),'SUMMARY WEEK'!X987,IFERROR(IF(VALUE('SUMMARY WEEK'!X987)&gt;MASTER!$B$3/100,"SB",IF(VALUE('SUMMARY WEEK'!X987)&gt;MASTER!$B$4/100,"B",IF(VALUE('SUMMARY WEEK'!X987)&gt;MASTER!$B$5/100,"C","K"))),'SUMMARY WEEK'!X987))</f>
        <v/>
      </c>
      <c r="Y987" s="20" t="str">
        <f>IF(ISBLANK('SUMMARY WEEK'!Y987),'SUMMARY WEEK'!Y987,IFERROR(IF(VALUE('SUMMARY WEEK'!Y987)&gt;MASTER!$B$3/100,"SB",IF(VALUE('SUMMARY WEEK'!Y987)&gt;MASTER!$B$4/100,"B",IF(VALUE('SUMMARY WEEK'!Y987)&gt;MASTER!$B$5/100,"C","K"))),'SUMMARY WEEK'!Y987))</f>
        <v/>
      </c>
      <c r="Z987" s="20" t="str">
        <f>IF(ISBLANK('SUMMARY WEEK'!Z987),'SUMMARY WEEK'!Z987,IFERROR(IF(VALUE('SUMMARY WEEK'!Z987)&gt;MASTER!$B$3/100,"SB",IF(VALUE('SUMMARY WEEK'!Z987)&gt;MASTER!$B$4/100,"B",IF(VALUE('SUMMARY WEEK'!Z987)&gt;MASTER!$B$5/100,"C","K"))),'SUMMARY WEEK'!Z987))</f>
        <v/>
      </c>
      <c r="AA987" s="20"/>
    </row>
    <row r="988">
      <c r="A988" s="18" t="str">
        <f>IF(ISBLANK('SUMMARY WEEK'!A988),'SUMMARY WEEK'!A988,IFERROR(IF(VALUE('SUMMARY WEEK'!A988)&gt;MASTER!$B$3/100,"SB",IF(VALUE('SUMMARY WEEK'!A988)&gt;MASTER!$B$4/100,"B",IF(VALUE('SUMMARY WEEK'!A988)&gt;MASTER!$B$5/100,"C","K"))),'SUMMARY WEEK'!A988))</f>
        <v/>
      </c>
      <c r="B988" s="19" t="str">
        <f>IF(ISBLANK('SUMMARY WEEK'!B988),'SUMMARY WEEK'!B988,IFERROR(IF(VALUE('SUMMARY WEEK'!B988)&gt;MASTER!$B$3/100,"SB",IF(VALUE('SUMMARY WEEK'!B988)&gt;MASTER!$B$4/100,"B",IF(VALUE('SUMMARY WEEK'!B988)&gt;MASTER!$B$5/100,"C","K"))),'SUMMARY WEEK'!B988))</f>
        <v/>
      </c>
      <c r="C988" s="20" t="str">
        <f>IF(ISBLANK('SUMMARY WEEK'!C988),'SUMMARY WEEK'!C988,IFERROR(IF(VALUE('SUMMARY WEEK'!C988)&gt;MASTER!$B$3/100,"SB",IF(VALUE('SUMMARY WEEK'!C988)&gt;MASTER!$B$4/100,"B",IF(VALUE('SUMMARY WEEK'!C988)&gt;MASTER!$B$5/100,"C","K"))),'SUMMARY WEEK'!C988))</f>
        <v/>
      </c>
      <c r="D988" s="20" t="str">
        <f>IF(ISBLANK('SUMMARY WEEK'!D988),'SUMMARY WEEK'!D988,IFERROR(IF(VALUE('SUMMARY WEEK'!D988)&gt;MASTER!$B$3/100,"SB",IF(VALUE('SUMMARY WEEK'!D988)&gt;MASTER!$B$4/100,"B",IF(VALUE('SUMMARY WEEK'!D988)&gt;MASTER!$B$5/100,"C","K"))),'SUMMARY WEEK'!D988))</f>
        <v/>
      </c>
      <c r="E988" s="20" t="str">
        <f>IF(ISBLANK('SUMMARY WEEK'!E988),'SUMMARY WEEK'!E988,IFERROR(IF(VALUE('SUMMARY WEEK'!E988)&gt;MASTER!$B$3/100,"SB",IF(VALUE('SUMMARY WEEK'!E988)&gt;MASTER!$B$4/100,"B",IF(VALUE('SUMMARY WEEK'!E988)&gt;MASTER!$B$5/100,"C","K"))),'SUMMARY WEEK'!E988))</f>
        <v/>
      </c>
      <c r="F988" s="20" t="str">
        <f>IF(ISBLANK('SUMMARY WEEK'!F988),'SUMMARY WEEK'!F988,IFERROR(IF(VALUE('SUMMARY WEEK'!F988)&gt;MASTER!$B$3/100,"SB",IF(VALUE('SUMMARY WEEK'!F988)&gt;MASTER!$B$4/100,"B",IF(VALUE('SUMMARY WEEK'!F988)&gt;MASTER!$B$5/100,"C","K"))),'SUMMARY WEEK'!F988))</f>
        <v/>
      </c>
      <c r="G988" s="20" t="str">
        <f>IF(ISBLANK('SUMMARY WEEK'!G988),'SUMMARY WEEK'!G988,IFERROR(IF(VALUE('SUMMARY WEEK'!G988)&gt;MASTER!$B$3/100,"SB",IF(VALUE('SUMMARY WEEK'!G988)&gt;MASTER!$B$4/100,"B",IF(VALUE('SUMMARY WEEK'!G988)&gt;MASTER!$B$5/100,"C","K"))),'SUMMARY WEEK'!G988))</f>
        <v/>
      </c>
      <c r="H988" s="20" t="str">
        <f>IF(ISBLANK('SUMMARY WEEK'!H988),'SUMMARY WEEK'!H988,IFERROR(IF(VALUE('SUMMARY WEEK'!H988)&gt;MASTER!$B$3/100,"SB",IF(VALUE('SUMMARY WEEK'!H988)&gt;MASTER!$B$4/100,"B",IF(VALUE('SUMMARY WEEK'!H988)&gt;MASTER!$B$5/100,"C","K"))),'SUMMARY WEEK'!H988))</f>
        <v/>
      </c>
      <c r="I988" s="20" t="str">
        <f>IF(ISBLANK('SUMMARY WEEK'!I988),'SUMMARY WEEK'!I988,IFERROR(IF(VALUE('SUMMARY WEEK'!I988)&gt;MASTER!$B$3/100,"SB",IF(VALUE('SUMMARY WEEK'!I988)&gt;MASTER!$B$4/100,"B",IF(VALUE('SUMMARY WEEK'!I988)&gt;MASTER!$B$5/100,"C","K"))),'SUMMARY WEEK'!I988))</f>
        <v/>
      </c>
      <c r="J988" s="20" t="str">
        <f>IF(ISBLANK('SUMMARY WEEK'!J988),'SUMMARY WEEK'!J988,IFERROR(IF(VALUE('SUMMARY WEEK'!J988)&gt;MASTER!$B$3/100,"SB",IF(VALUE('SUMMARY WEEK'!J988)&gt;MASTER!$B$4/100,"B",IF(VALUE('SUMMARY WEEK'!J988)&gt;MASTER!$B$5/100,"C","K"))),'SUMMARY WEEK'!J988))</f>
        <v/>
      </c>
      <c r="K988" s="20" t="str">
        <f>IF(ISBLANK('SUMMARY WEEK'!K988),'SUMMARY WEEK'!K988,IFERROR(IF(VALUE('SUMMARY WEEK'!K988)&gt;MASTER!$B$3/100,"SB",IF(VALUE('SUMMARY WEEK'!K988)&gt;MASTER!$B$4/100,"B",IF(VALUE('SUMMARY WEEK'!K988)&gt;MASTER!$B$5/100,"C","K"))),'SUMMARY WEEK'!K988))</f>
        <v/>
      </c>
      <c r="L988" s="20" t="str">
        <f>IF(ISBLANK('SUMMARY WEEK'!L988),'SUMMARY WEEK'!L988,IFERROR(IF(VALUE('SUMMARY WEEK'!L988)&gt;MASTER!$B$3/100,"SB",IF(VALUE('SUMMARY WEEK'!L988)&gt;MASTER!$B$4/100,"B",IF(VALUE('SUMMARY WEEK'!L988)&gt;MASTER!$B$5/100,"C","K"))),'SUMMARY WEEK'!L988))</f>
        <v/>
      </c>
      <c r="M988" s="20" t="str">
        <f>IF(ISBLANK('SUMMARY WEEK'!M988),'SUMMARY WEEK'!M988,IFERROR(IF(VALUE('SUMMARY WEEK'!M988)&gt;MASTER!$B$3/100,"SB",IF(VALUE('SUMMARY WEEK'!M988)&gt;MASTER!$B$4/100,"B",IF(VALUE('SUMMARY WEEK'!M988)&gt;MASTER!$B$5/100,"C","K"))),'SUMMARY WEEK'!M988))</f>
        <v/>
      </c>
      <c r="N988" s="20" t="str">
        <f>IF(ISBLANK('SUMMARY WEEK'!N988),'SUMMARY WEEK'!N988,IFERROR(IF(VALUE('SUMMARY WEEK'!N988)&gt;MASTER!$B$3/100,"SB",IF(VALUE('SUMMARY WEEK'!N988)&gt;MASTER!$B$4/100,"B",IF(VALUE('SUMMARY WEEK'!N988)&gt;MASTER!$B$5/100,"C","K"))),'SUMMARY WEEK'!N988))</f>
        <v/>
      </c>
      <c r="O988" s="20" t="str">
        <f>IF(ISBLANK('SUMMARY WEEK'!O988),'SUMMARY WEEK'!O988,IFERROR(IF(VALUE('SUMMARY WEEK'!O988)&gt;MASTER!$B$3/100,"SB",IF(VALUE('SUMMARY WEEK'!O988)&gt;MASTER!$B$4/100,"B",IF(VALUE('SUMMARY WEEK'!O988)&gt;MASTER!$B$5/100,"C","K"))),'SUMMARY WEEK'!O988))</f>
        <v/>
      </c>
      <c r="P988" s="20" t="str">
        <f>IF(ISBLANK('SUMMARY WEEK'!P988),'SUMMARY WEEK'!P988,IFERROR(IF(VALUE('SUMMARY WEEK'!P988)&gt;MASTER!$B$3/100,"SB",IF(VALUE('SUMMARY WEEK'!P988)&gt;MASTER!$B$4/100,"B",IF(VALUE('SUMMARY WEEK'!P988)&gt;MASTER!$B$5/100,"C","K"))),'SUMMARY WEEK'!P988))</f>
        <v/>
      </c>
      <c r="Q988" s="20" t="str">
        <f>IF(ISBLANK('SUMMARY WEEK'!Q988),'SUMMARY WEEK'!Q988,IFERROR(IF(VALUE('SUMMARY WEEK'!Q988)&gt;MASTER!$B$3/100,"SB",IF(VALUE('SUMMARY WEEK'!Q988)&gt;MASTER!$B$4/100,"B",IF(VALUE('SUMMARY WEEK'!Q988)&gt;MASTER!$B$5/100,"C","K"))),'SUMMARY WEEK'!Q988))</f>
        <v/>
      </c>
      <c r="R988" s="20" t="str">
        <f>IF(ISBLANK('SUMMARY WEEK'!R988),'SUMMARY WEEK'!R988,IFERROR(IF(VALUE('SUMMARY WEEK'!R988)&gt;MASTER!$B$3/100,"SB",IF(VALUE('SUMMARY WEEK'!R988)&gt;MASTER!$B$4/100,"B",IF(VALUE('SUMMARY WEEK'!R988)&gt;MASTER!$B$5/100,"C","K"))),'SUMMARY WEEK'!R988))</f>
        <v/>
      </c>
      <c r="S988" s="20" t="str">
        <f>IF(ISBLANK('SUMMARY WEEK'!S988),'SUMMARY WEEK'!S988,IFERROR(IF(VALUE('SUMMARY WEEK'!S988)&gt;MASTER!$B$3/100,"SB",IF(VALUE('SUMMARY WEEK'!S988)&gt;MASTER!$B$4/100,"B",IF(VALUE('SUMMARY WEEK'!S988)&gt;MASTER!$B$5/100,"C","K"))),'SUMMARY WEEK'!S988))</f>
        <v/>
      </c>
      <c r="T988" s="20" t="str">
        <f>IF(ISBLANK('SUMMARY WEEK'!T988),'SUMMARY WEEK'!T988,IFERROR(IF(VALUE('SUMMARY WEEK'!T988)&gt;MASTER!$B$3/100,"SB",IF(VALUE('SUMMARY WEEK'!T988)&gt;MASTER!$B$4/100,"B",IF(VALUE('SUMMARY WEEK'!T988)&gt;MASTER!$B$5/100,"C","K"))),'SUMMARY WEEK'!T988))</f>
        <v/>
      </c>
      <c r="U988" s="20" t="str">
        <f>IF(ISBLANK('SUMMARY WEEK'!U988),'SUMMARY WEEK'!U988,IFERROR(IF(VALUE('SUMMARY WEEK'!U988)&gt;MASTER!$B$3/100,"SB",IF(VALUE('SUMMARY WEEK'!U988)&gt;MASTER!$B$4/100,"B",IF(VALUE('SUMMARY WEEK'!U988)&gt;MASTER!$B$5/100,"C","K"))),'SUMMARY WEEK'!U988))</f>
        <v/>
      </c>
      <c r="V988" s="20" t="str">
        <f>IF(ISBLANK('SUMMARY WEEK'!V988),'SUMMARY WEEK'!V988,IFERROR(IF(VALUE('SUMMARY WEEK'!V988)&gt;MASTER!$B$3/100,"SB",IF(VALUE('SUMMARY WEEK'!V988)&gt;MASTER!$B$4/100,"B",IF(VALUE('SUMMARY WEEK'!V988)&gt;MASTER!$B$5/100,"C","K"))),'SUMMARY WEEK'!V988))</f>
        <v/>
      </c>
      <c r="W988" s="20" t="str">
        <f>IF(ISBLANK('SUMMARY WEEK'!W988),'SUMMARY WEEK'!W988,IFERROR(IF(VALUE('SUMMARY WEEK'!W988)&gt;MASTER!$B$3/100,"SB",IF(VALUE('SUMMARY WEEK'!W988)&gt;MASTER!$B$4/100,"B",IF(VALUE('SUMMARY WEEK'!W988)&gt;MASTER!$B$5/100,"C","K"))),'SUMMARY WEEK'!W988))</f>
        <v/>
      </c>
      <c r="X988" s="20" t="str">
        <f>IF(ISBLANK('SUMMARY WEEK'!X988),'SUMMARY WEEK'!X988,IFERROR(IF(VALUE('SUMMARY WEEK'!X988)&gt;MASTER!$B$3/100,"SB",IF(VALUE('SUMMARY WEEK'!X988)&gt;MASTER!$B$4/100,"B",IF(VALUE('SUMMARY WEEK'!X988)&gt;MASTER!$B$5/100,"C","K"))),'SUMMARY WEEK'!X988))</f>
        <v/>
      </c>
      <c r="Y988" s="20" t="str">
        <f>IF(ISBLANK('SUMMARY WEEK'!Y988),'SUMMARY WEEK'!Y988,IFERROR(IF(VALUE('SUMMARY WEEK'!Y988)&gt;MASTER!$B$3/100,"SB",IF(VALUE('SUMMARY WEEK'!Y988)&gt;MASTER!$B$4/100,"B",IF(VALUE('SUMMARY WEEK'!Y988)&gt;MASTER!$B$5/100,"C","K"))),'SUMMARY WEEK'!Y988))</f>
        <v/>
      </c>
      <c r="Z988" s="20" t="str">
        <f>IF(ISBLANK('SUMMARY WEEK'!Z988),'SUMMARY WEEK'!Z988,IFERROR(IF(VALUE('SUMMARY WEEK'!Z988)&gt;MASTER!$B$3/100,"SB",IF(VALUE('SUMMARY WEEK'!Z988)&gt;MASTER!$B$4/100,"B",IF(VALUE('SUMMARY WEEK'!Z988)&gt;MASTER!$B$5/100,"C","K"))),'SUMMARY WEEK'!Z988))</f>
        <v/>
      </c>
      <c r="AA988" s="20"/>
    </row>
    <row r="989">
      <c r="A989" s="18" t="str">
        <f>IF(ISBLANK('SUMMARY WEEK'!A989),'SUMMARY WEEK'!A989,IFERROR(IF(VALUE('SUMMARY WEEK'!A989)&gt;MASTER!$B$3/100,"SB",IF(VALUE('SUMMARY WEEK'!A989)&gt;MASTER!$B$4/100,"B",IF(VALUE('SUMMARY WEEK'!A989)&gt;MASTER!$B$5/100,"C","K"))),'SUMMARY WEEK'!A989))</f>
        <v/>
      </c>
      <c r="B989" s="19" t="str">
        <f>IF(ISBLANK('SUMMARY WEEK'!B989),'SUMMARY WEEK'!B989,IFERROR(IF(VALUE('SUMMARY WEEK'!B989)&gt;MASTER!$B$3/100,"SB",IF(VALUE('SUMMARY WEEK'!B989)&gt;MASTER!$B$4/100,"B",IF(VALUE('SUMMARY WEEK'!B989)&gt;MASTER!$B$5/100,"C","K"))),'SUMMARY WEEK'!B989))</f>
        <v/>
      </c>
      <c r="C989" s="20" t="str">
        <f>IF(ISBLANK('SUMMARY WEEK'!C989),'SUMMARY WEEK'!C989,IFERROR(IF(VALUE('SUMMARY WEEK'!C989)&gt;MASTER!$B$3/100,"SB",IF(VALUE('SUMMARY WEEK'!C989)&gt;MASTER!$B$4/100,"B",IF(VALUE('SUMMARY WEEK'!C989)&gt;MASTER!$B$5/100,"C","K"))),'SUMMARY WEEK'!C989))</f>
        <v/>
      </c>
      <c r="D989" s="20" t="str">
        <f>IF(ISBLANK('SUMMARY WEEK'!D989),'SUMMARY WEEK'!D989,IFERROR(IF(VALUE('SUMMARY WEEK'!D989)&gt;MASTER!$B$3/100,"SB",IF(VALUE('SUMMARY WEEK'!D989)&gt;MASTER!$B$4/100,"B",IF(VALUE('SUMMARY WEEK'!D989)&gt;MASTER!$B$5/100,"C","K"))),'SUMMARY WEEK'!D989))</f>
        <v/>
      </c>
      <c r="E989" s="20" t="str">
        <f>IF(ISBLANK('SUMMARY WEEK'!E989),'SUMMARY WEEK'!E989,IFERROR(IF(VALUE('SUMMARY WEEK'!E989)&gt;MASTER!$B$3/100,"SB",IF(VALUE('SUMMARY WEEK'!E989)&gt;MASTER!$B$4/100,"B",IF(VALUE('SUMMARY WEEK'!E989)&gt;MASTER!$B$5/100,"C","K"))),'SUMMARY WEEK'!E989))</f>
        <v/>
      </c>
      <c r="F989" s="20" t="str">
        <f>IF(ISBLANK('SUMMARY WEEK'!F989),'SUMMARY WEEK'!F989,IFERROR(IF(VALUE('SUMMARY WEEK'!F989)&gt;MASTER!$B$3/100,"SB",IF(VALUE('SUMMARY WEEK'!F989)&gt;MASTER!$B$4/100,"B",IF(VALUE('SUMMARY WEEK'!F989)&gt;MASTER!$B$5/100,"C","K"))),'SUMMARY WEEK'!F989))</f>
        <v/>
      </c>
      <c r="G989" s="20" t="str">
        <f>IF(ISBLANK('SUMMARY WEEK'!G989),'SUMMARY WEEK'!G989,IFERROR(IF(VALUE('SUMMARY WEEK'!G989)&gt;MASTER!$B$3/100,"SB",IF(VALUE('SUMMARY WEEK'!G989)&gt;MASTER!$B$4/100,"B",IF(VALUE('SUMMARY WEEK'!G989)&gt;MASTER!$B$5/100,"C","K"))),'SUMMARY WEEK'!G989))</f>
        <v/>
      </c>
      <c r="H989" s="20" t="str">
        <f>IF(ISBLANK('SUMMARY WEEK'!H989),'SUMMARY WEEK'!H989,IFERROR(IF(VALUE('SUMMARY WEEK'!H989)&gt;MASTER!$B$3/100,"SB",IF(VALUE('SUMMARY WEEK'!H989)&gt;MASTER!$B$4/100,"B",IF(VALUE('SUMMARY WEEK'!H989)&gt;MASTER!$B$5/100,"C","K"))),'SUMMARY WEEK'!H989))</f>
        <v/>
      </c>
      <c r="I989" s="20" t="str">
        <f>IF(ISBLANK('SUMMARY WEEK'!I989),'SUMMARY WEEK'!I989,IFERROR(IF(VALUE('SUMMARY WEEK'!I989)&gt;MASTER!$B$3/100,"SB",IF(VALUE('SUMMARY WEEK'!I989)&gt;MASTER!$B$4/100,"B",IF(VALUE('SUMMARY WEEK'!I989)&gt;MASTER!$B$5/100,"C","K"))),'SUMMARY WEEK'!I989))</f>
        <v/>
      </c>
      <c r="J989" s="20" t="str">
        <f>IF(ISBLANK('SUMMARY WEEK'!J989),'SUMMARY WEEK'!J989,IFERROR(IF(VALUE('SUMMARY WEEK'!J989)&gt;MASTER!$B$3/100,"SB",IF(VALUE('SUMMARY WEEK'!J989)&gt;MASTER!$B$4/100,"B",IF(VALUE('SUMMARY WEEK'!J989)&gt;MASTER!$B$5/100,"C","K"))),'SUMMARY WEEK'!J989))</f>
        <v/>
      </c>
      <c r="K989" s="20" t="str">
        <f>IF(ISBLANK('SUMMARY WEEK'!K989),'SUMMARY WEEK'!K989,IFERROR(IF(VALUE('SUMMARY WEEK'!K989)&gt;MASTER!$B$3/100,"SB",IF(VALUE('SUMMARY WEEK'!K989)&gt;MASTER!$B$4/100,"B",IF(VALUE('SUMMARY WEEK'!K989)&gt;MASTER!$B$5/100,"C","K"))),'SUMMARY WEEK'!K989))</f>
        <v/>
      </c>
      <c r="L989" s="20" t="str">
        <f>IF(ISBLANK('SUMMARY WEEK'!L989),'SUMMARY WEEK'!L989,IFERROR(IF(VALUE('SUMMARY WEEK'!L989)&gt;MASTER!$B$3/100,"SB",IF(VALUE('SUMMARY WEEK'!L989)&gt;MASTER!$B$4/100,"B",IF(VALUE('SUMMARY WEEK'!L989)&gt;MASTER!$B$5/100,"C","K"))),'SUMMARY WEEK'!L989))</f>
        <v/>
      </c>
      <c r="M989" s="20" t="str">
        <f>IF(ISBLANK('SUMMARY WEEK'!M989),'SUMMARY WEEK'!M989,IFERROR(IF(VALUE('SUMMARY WEEK'!M989)&gt;MASTER!$B$3/100,"SB",IF(VALUE('SUMMARY WEEK'!M989)&gt;MASTER!$B$4/100,"B",IF(VALUE('SUMMARY WEEK'!M989)&gt;MASTER!$B$5/100,"C","K"))),'SUMMARY WEEK'!M989))</f>
        <v/>
      </c>
      <c r="N989" s="20" t="str">
        <f>IF(ISBLANK('SUMMARY WEEK'!N989),'SUMMARY WEEK'!N989,IFERROR(IF(VALUE('SUMMARY WEEK'!N989)&gt;MASTER!$B$3/100,"SB",IF(VALUE('SUMMARY WEEK'!N989)&gt;MASTER!$B$4/100,"B",IF(VALUE('SUMMARY WEEK'!N989)&gt;MASTER!$B$5/100,"C","K"))),'SUMMARY WEEK'!N989))</f>
        <v/>
      </c>
      <c r="O989" s="20" t="str">
        <f>IF(ISBLANK('SUMMARY WEEK'!O989),'SUMMARY WEEK'!O989,IFERROR(IF(VALUE('SUMMARY WEEK'!O989)&gt;MASTER!$B$3/100,"SB",IF(VALUE('SUMMARY WEEK'!O989)&gt;MASTER!$B$4/100,"B",IF(VALUE('SUMMARY WEEK'!O989)&gt;MASTER!$B$5/100,"C","K"))),'SUMMARY WEEK'!O989))</f>
        <v/>
      </c>
      <c r="P989" s="20" t="str">
        <f>IF(ISBLANK('SUMMARY WEEK'!P989),'SUMMARY WEEK'!P989,IFERROR(IF(VALUE('SUMMARY WEEK'!P989)&gt;MASTER!$B$3/100,"SB",IF(VALUE('SUMMARY WEEK'!P989)&gt;MASTER!$B$4/100,"B",IF(VALUE('SUMMARY WEEK'!P989)&gt;MASTER!$B$5/100,"C","K"))),'SUMMARY WEEK'!P989))</f>
        <v/>
      </c>
      <c r="Q989" s="20" t="str">
        <f>IF(ISBLANK('SUMMARY WEEK'!Q989),'SUMMARY WEEK'!Q989,IFERROR(IF(VALUE('SUMMARY WEEK'!Q989)&gt;MASTER!$B$3/100,"SB",IF(VALUE('SUMMARY WEEK'!Q989)&gt;MASTER!$B$4/100,"B",IF(VALUE('SUMMARY WEEK'!Q989)&gt;MASTER!$B$5/100,"C","K"))),'SUMMARY WEEK'!Q989))</f>
        <v/>
      </c>
      <c r="R989" s="20" t="str">
        <f>IF(ISBLANK('SUMMARY WEEK'!R989),'SUMMARY WEEK'!R989,IFERROR(IF(VALUE('SUMMARY WEEK'!R989)&gt;MASTER!$B$3/100,"SB",IF(VALUE('SUMMARY WEEK'!R989)&gt;MASTER!$B$4/100,"B",IF(VALUE('SUMMARY WEEK'!R989)&gt;MASTER!$B$5/100,"C","K"))),'SUMMARY WEEK'!R989))</f>
        <v/>
      </c>
      <c r="S989" s="20" t="str">
        <f>IF(ISBLANK('SUMMARY WEEK'!S989),'SUMMARY WEEK'!S989,IFERROR(IF(VALUE('SUMMARY WEEK'!S989)&gt;MASTER!$B$3/100,"SB",IF(VALUE('SUMMARY WEEK'!S989)&gt;MASTER!$B$4/100,"B",IF(VALUE('SUMMARY WEEK'!S989)&gt;MASTER!$B$5/100,"C","K"))),'SUMMARY WEEK'!S989))</f>
        <v/>
      </c>
      <c r="T989" s="20" t="str">
        <f>IF(ISBLANK('SUMMARY WEEK'!T989),'SUMMARY WEEK'!T989,IFERROR(IF(VALUE('SUMMARY WEEK'!T989)&gt;MASTER!$B$3/100,"SB",IF(VALUE('SUMMARY WEEK'!T989)&gt;MASTER!$B$4/100,"B",IF(VALUE('SUMMARY WEEK'!T989)&gt;MASTER!$B$5/100,"C","K"))),'SUMMARY WEEK'!T989))</f>
        <v/>
      </c>
      <c r="U989" s="20" t="str">
        <f>IF(ISBLANK('SUMMARY WEEK'!U989),'SUMMARY WEEK'!U989,IFERROR(IF(VALUE('SUMMARY WEEK'!U989)&gt;MASTER!$B$3/100,"SB",IF(VALUE('SUMMARY WEEK'!U989)&gt;MASTER!$B$4/100,"B",IF(VALUE('SUMMARY WEEK'!U989)&gt;MASTER!$B$5/100,"C","K"))),'SUMMARY WEEK'!U989))</f>
        <v/>
      </c>
      <c r="V989" s="20" t="str">
        <f>IF(ISBLANK('SUMMARY WEEK'!V989),'SUMMARY WEEK'!V989,IFERROR(IF(VALUE('SUMMARY WEEK'!V989)&gt;MASTER!$B$3/100,"SB",IF(VALUE('SUMMARY WEEK'!V989)&gt;MASTER!$B$4/100,"B",IF(VALUE('SUMMARY WEEK'!V989)&gt;MASTER!$B$5/100,"C","K"))),'SUMMARY WEEK'!V989))</f>
        <v/>
      </c>
      <c r="W989" s="20" t="str">
        <f>IF(ISBLANK('SUMMARY WEEK'!W989),'SUMMARY WEEK'!W989,IFERROR(IF(VALUE('SUMMARY WEEK'!W989)&gt;MASTER!$B$3/100,"SB",IF(VALUE('SUMMARY WEEK'!W989)&gt;MASTER!$B$4/100,"B",IF(VALUE('SUMMARY WEEK'!W989)&gt;MASTER!$B$5/100,"C","K"))),'SUMMARY WEEK'!W989))</f>
        <v/>
      </c>
      <c r="X989" s="20" t="str">
        <f>IF(ISBLANK('SUMMARY WEEK'!X989),'SUMMARY WEEK'!X989,IFERROR(IF(VALUE('SUMMARY WEEK'!X989)&gt;MASTER!$B$3/100,"SB",IF(VALUE('SUMMARY WEEK'!X989)&gt;MASTER!$B$4/100,"B",IF(VALUE('SUMMARY WEEK'!X989)&gt;MASTER!$B$5/100,"C","K"))),'SUMMARY WEEK'!X989))</f>
        <v/>
      </c>
      <c r="Y989" s="20" t="str">
        <f>IF(ISBLANK('SUMMARY WEEK'!Y989),'SUMMARY WEEK'!Y989,IFERROR(IF(VALUE('SUMMARY WEEK'!Y989)&gt;MASTER!$B$3/100,"SB",IF(VALUE('SUMMARY WEEK'!Y989)&gt;MASTER!$B$4/100,"B",IF(VALUE('SUMMARY WEEK'!Y989)&gt;MASTER!$B$5/100,"C","K"))),'SUMMARY WEEK'!Y989))</f>
        <v/>
      </c>
      <c r="Z989" s="20" t="str">
        <f>IF(ISBLANK('SUMMARY WEEK'!Z989),'SUMMARY WEEK'!Z989,IFERROR(IF(VALUE('SUMMARY WEEK'!Z989)&gt;MASTER!$B$3/100,"SB",IF(VALUE('SUMMARY WEEK'!Z989)&gt;MASTER!$B$4/100,"B",IF(VALUE('SUMMARY WEEK'!Z989)&gt;MASTER!$B$5/100,"C","K"))),'SUMMARY WEEK'!Z989))</f>
        <v/>
      </c>
      <c r="AA989" s="20"/>
    </row>
    <row r="990">
      <c r="A990" s="18" t="str">
        <f>IF(ISBLANK('SUMMARY WEEK'!A990),'SUMMARY WEEK'!A990,IFERROR(IF(VALUE('SUMMARY WEEK'!A990)&gt;MASTER!$B$3/100,"SB",IF(VALUE('SUMMARY WEEK'!A990)&gt;MASTER!$B$4/100,"B",IF(VALUE('SUMMARY WEEK'!A990)&gt;MASTER!$B$5/100,"C","K"))),'SUMMARY WEEK'!A990))</f>
        <v/>
      </c>
      <c r="B990" s="19" t="str">
        <f>IF(ISBLANK('SUMMARY WEEK'!B990),'SUMMARY WEEK'!B990,IFERROR(IF(VALUE('SUMMARY WEEK'!B990)&gt;MASTER!$B$3/100,"SB",IF(VALUE('SUMMARY WEEK'!B990)&gt;MASTER!$B$4/100,"B",IF(VALUE('SUMMARY WEEK'!B990)&gt;MASTER!$B$5/100,"C","K"))),'SUMMARY WEEK'!B990))</f>
        <v/>
      </c>
      <c r="C990" s="20" t="str">
        <f>IF(ISBLANK('SUMMARY WEEK'!C990),'SUMMARY WEEK'!C990,IFERROR(IF(VALUE('SUMMARY WEEK'!C990)&gt;MASTER!$B$3/100,"SB",IF(VALUE('SUMMARY WEEK'!C990)&gt;MASTER!$B$4/100,"B",IF(VALUE('SUMMARY WEEK'!C990)&gt;MASTER!$B$5/100,"C","K"))),'SUMMARY WEEK'!C990))</f>
        <v/>
      </c>
      <c r="D990" s="20" t="str">
        <f>IF(ISBLANK('SUMMARY WEEK'!D990),'SUMMARY WEEK'!D990,IFERROR(IF(VALUE('SUMMARY WEEK'!D990)&gt;MASTER!$B$3/100,"SB",IF(VALUE('SUMMARY WEEK'!D990)&gt;MASTER!$B$4/100,"B",IF(VALUE('SUMMARY WEEK'!D990)&gt;MASTER!$B$5/100,"C","K"))),'SUMMARY WEEK'!D990))</f>
        <v/>
      </c>
      <c r="E990" s="20" t="str">
        <f>IF(ISBLANK('SUMMARY WEEK'!E990),'SUMMARY WEEK'!E990,IFERROR(IF(VALUE('SUMMARY WEEK'!E990)&gt;MASTER!$B$3/100,"SB",IF(VALUE('SUMMARY WEEK'!E990)&gt;MASTER!$B$4/100,"B",IF(VALUE('SUMMARY WEEK'!E990)&gt;MASTER!$B$5/100,"C","K"))),'SUMMARY WEEK'!E990))</f>
        <v/>
      </c>
      <c r="F990" s="20" t="str">
        <f>IF(ISBLANK('SUMMARY WEEK'!F990),'SUMMARY WEEK'!F990,IFERROR(IF(VALUE('SUMMARY WEEK'!F990)&gt;MASTER!$B$3/100,"SB",IF(VALUE('SUMMARY WEEK'!F990)&gt;MASTER!$B$4/100,"B",IF(VALUE('SUMMARY WEEK'!F990)&gt;MASTER!$B$5/100,"C","K"))),'SUMMARY WEEK'!F990))</f>
        <v/>
      </c>
      <c r="G990" s="20" t="str">
        <f>IF(ISBLANK('SUMMARY WEEK'!G990),'SUMMARY WEEK'!G990,IFERROR(IF(VALUE('SUMMARY WEEK'!G990)&gt;MASTER!$B$3/100,"SB",IF(VALUE('SUMMARY WEEK'!G990)&gt;MASTER!$B$4/100,"B",IF(VALUE('SUMMARY WEEK'!G990)&gt;MASTER!$B$5/100,"C","K"))),'SUMMARY WEEK'!G990))</f>
        <v/>
      </c>
      <c r="H990" s="20" t="str">
        <f>IF(ISBLANK('SUMMARY WEEK'!H990),'SUMMARY WEEK'!H990,IFERROR(IF(VALUE('SUMMARY WEEK'!H990)&gt;MASTER!$B$3/100,"SB",IF(VALUE('SUMMARY WEEK'!H990)&gt;MASTER!$B$4/100,"B",IF(VALUE('SUMMARY WEEK'!H990)&gt;MASTER!$B$5/100,"C","K"))),'SUMMARY WEEK'!H990))</f>
        <v/>
      </c>
      <c r="I990" s="20" t="str">
        <f>IF(ISBLANK('SUMMARY WEEK'!I990),'SUMMARY WEEK'!I990,IFERROR(IF(VALUE('SUMMARY WEEK'!I990)&gt;MASTER!$B$3/100,"SB",IF(VALUE('SUMMARY WEEK'!I990)&gt;MASTER!$B$4/100,"B",IF(VALUE('SUMMARY WEEK'!I990)&gt;MASTER!$B$5/100,"C","K"))),'SUMMARY WEEK'!I990))</f>
        <v/>
      </c>
      <c r="J990" s="20" t="str">
        <f>IF(ISBLANK('SUMMARY WEEK'!J990),'SUMMARY WEEK'!J990,IFERROR(IF(VALUE('SUMMARY WEEK'!J990)&gt;MASTER!$B$3/100,"SB",IF(VALUE('SUMMARY WEEK'!J990)&gt;MASTER!$B$4/100,"B",IF(VALUE('SUMMARY WEEK'!J990)&gt;MASTER!$B$5/100,"C","K"))),'SUMMARY WEEK'!J990))</f>
        <v/>
      </c>
      <c r="K990" s="20" t="str">
        <f>IF(ISBLANK('SUMMARY WEEK'!K990),'SUMMARY WEEK'!K990,IFERROR(IF(VALUE('SUMMARY WEEK'!K990)&gt;MASTER!$B$3/100,"SB",IF(VALUE('SUMMARY WEEK'!K990)&gt;MASTER!$B$4/100,"B",IF(VALUE('SUMMARY WEEK'!K990)&gt;MASTER!$B$5/100,"C","K"))),'SUMMARY WEEK'!K990))</f>
        <v/>
      </c>
      <c r="L990" s="20" t="str">
        <f>IF(ISBLANK('SUMMARY WEEK'!L990),'SUMMARY WEEK'!L990,IFERROR(IF(VALUE('SUMMARY WEEK'!L990)&gt;MASTER!$B$3/100,"SB",IF(VALUE('SUMMARY WEEK'!L990)&gt;MASTER!$B$4/100,"B",IF(VALUE('SUMMARY WEEK'!L990)&gt;MASTER!$B$5/100,"C","K"))),'SUMMARY WEEK'!L990))</f>
        <v/>
      </c>
      <c r="M990" s="20" t="str">
        <f>IF(ISBLANK('SUMMARY WEEK'!M990),'SUMMARY WEEK'!M990,IFERROR(IF(VALUE('SUMMARY WEEK'!M990)&gt;MASTER!$B$3/100,"SB",IF(VALUE('SUMMARY WEEK'!M990)&gt;MASTER!$B$4/100,"B",IF(VALUE('SUMMARY WEEK'!M990)&gt;MASTER!$B$5/100,"C","K"))),'SUMMARY WEEK'!M990))</f>
        <v/>
      </c>
      <c r="N990" s="20" t="str">
        <f>IF(ISBLANK('SUMMARY WEEK'!N990),'SUMMARY WEEK'!N990,IFERROR(IF(VALUE('SUMMARY WEEK'!N990)&gt;MASTER!$B$3/100,"SB",IF(VALUE('SUMMARY WEEK'!N990)&gt;MASTER!$B$4/100,"B",IF(VALUE('SUMMARY WEEK'!N990)&gt;MASTER!$B$5/100,"C","K"))),'SUMMARY WEEK'!N990))</f>
        <v/>
      </c>
      <c r="O990" s="20" t="str">
        <f>IF(ISBLANK('SUMMARY WEEK'!O990),'SUMMARY WEEK'!O990,IFERROR(IF(VALUE('SUMMARY WEEK'!O990)&gt;MASTER!$B$3/100,"SB",IF(VALUE('SUMMARY WEEK'!O990)&gt;MASTER!$B$4/100,"B",IF(VALUE('SUMMARY WEEK'!O990)&gt;MASTER!$B$5/100,"C","K"))),'SUMMARY WEEK'!O990))</f>
        <v/>
      </c>
      <c r="P990" s="20" t="str">
        <f>IF(ISBLANK('SUMMARY WEEK'!P990),'SUMMARY WEEK'!P990,IFERROR(IF(VALUE('SUMMARY WEEK'!P990)&gt;MASTER!$B$3/100,"SB",IF(VALUE('SUMMARY WEEK'!P990)&gt;MASTER!$B$4/100,"B",IF(VALUE('SUMMARY WEEK'!P990)&gt;MASTER!$B$5/100,"C","K"))),'SUMMARY WEEK'!P990))</f>
        <v/>
      </c>
      <c r="Q990" s="20" t="str">
        <f>IF(ISBLANK('SUMMARY WEEK'!Q990),'SUMMARY WEEK'!Q990,IFERROR(IF(VALUE('SUMMARY WEEK'!Q990)&gt;MASTER!$B$3/100,"SB",IF(VALUE('SUMMARY WEEK'!Q990)&gt;MASTER!$B$4/100,"B",IF(VALUE('SUMMARY WEEK'!Q990)&gt;MASTER!$B$5/100,"C","K"))),'SUMMARY WEEK'!Q990))</f>
        <v/>
      </c>
      <c r="R990" s="20" t="str">
        <f>IF(ISBLANK('SUMMARY WEEK'!R990),'SUMMARY WEEK'!R990,IFERROR(IF(VALUE('SUMMARY WEEK'!R990)&gt;MASTER!$B$3/100,"SB",IF(VALUE('SUMMARY WEEK'!R990)&gt;MASTER!$B$4/100,"B",IF(VALUE('SUMMARY WEEK'!R990)&gt;MASTER!$B$5/100,"C","K"))),'SUMMARY WEEK'!R990))</f>
        <v/>
      </c>
      <c r="S990" s="20" t="str">
        <f>IF(ISBLANK('SUMMARY WEEK'!S990),'SUMMARY WEEK'!S990,IFERROR(IF(VALUE('SUMMARY WEEK'!S990)&gt;MASTER!$B$3/100,"SB",IF(VALUE('SUMMARY WEEK'!S990)&gt;MASTER!$B$4/100,"B",IF(VALUE('SUMMARY WEEK'!S990)&gt;MASTER!$B$5/100,"C","K"))),'SUMMARY WEEK'!S990))</f>
        <v/>
      </c>
      <c r="T990" s="20" t="str">
        <f>IF(ISBLANK('SUMMARY WEEK'!T990),'SUMMARY WEEK'!T990,IFERROR(IF(VALUE('SUMMARY WEEK'!T990)&gt;MASTER!$B$3/100,"SB",IF(VALUE('SUMMARY WEEK'!T990)&gt;MASTER!$B$4/100,"B",IF(VALUE('SUMMARY WEEK'!T990)&gt;MASTER!$B$5/100,"C","K"))),'SUMMARY WEEK'!T990))</f>
        <v/>
      </c>
      <c r="U990" s="20" t="str">
        <f>IF(ISBLANK('SUMMARY WEEK'!U990),'SUMMARY WEEK'!U990,IFERROR(IF(VALUE('SUMMARY WEEK'!U990)&gt;MASTER!$B$3/100,"SB",IF(VALUE('SUMMARY WEEK'!U990)&gt;MASTER!$B$4/100,"B",IF(VALUE('SUMMARY WEEK'!U990)&gt;MASTER!$B$5/100,"C","K"))),'SUMMARY WEEK'!U990))</f>
        <v/>
      </c>
      <c r="V990" s="20" t="str">
        <f>IF(ISBLANK('SUMMARY WEEK'!V990),'SUMMARY WEEK'!V990,IFERROR(IF(VALUE('SUMMARY WEEK'!V990)&gt;MASTER!$B$3/100,"SB",IF(VALUE('SUMMARY WEEK'!V990)&gt;MASTER!$B$4/100,"B",IF(VALUE('SUMMARY WEEK'!V990)&gt;MASTER!$B$5/100,"C","K"))),'SUMMARY WEEK'!V990))</f>
        <v/>
      </c>
      <c r="W990" s="20" t="str">
        <f>IF(ISBLANK('SUMMARY WEEK'!W990),'SUMMARY WEEK'!W990,IFERROR(IF(VALUE('SUMMARY WEEK'!W990)&gt;MASTER!$B$3/100,"SB",IF(VALUE('SUMMARY WEEK'!W990)&gt;MASTER!$B$4/100,"B",IF(VALUE('SUMMARY WEEK'!W990)&gt;MASTER!$B$5/100,"C","K"))),'SUMMARY WEEK'!W990))</f>
        <v/>
      </c>
      <c r="X990" s="20" t="str">
        <f>IF(ISBLANK('SUMMARY WEEK'!X990),'SUMMARY WEEK'!X990,IFERROR(IF(VALUE('SUMMARY WEEK'!X990)&gt;MASTER!$B$3/100,"SB",IF(VALUE('SUMMARY WEEK'!X990)&gt;MASTER!$B$4/100,"B",IF(VALUE('SUMMARY WEEK'!X990)&gt;MASTER!$B$5/100,"C","K"))),'SUMMARY WEEK'!X990))</f>
        <v/>
      </c>
      <c r="Y990" s="20" t="str">
        <f>IF(ISBLANK('SUMMARY WEEK'!Y990),'SUMMARY WEEK'!Y990,IFERROR(IF(VALUE('SUMMARY WEEK'!Y990)&gt;MASTER!$B$3/100,"SB",IF(VALUE('SUMMARY WEEK'!Y990)&gt;MASTER!$B$4/100,"B",IF(VALUE('SUMMARY WEEK'!Y990)&gt;MASTER!$B$5/100,"C","K"))),'SUMMARY WEEK'!Y990))</f>
        <v/>
      </c>
      <c r="Z990" s="20" t="str">
        <f>IF(ISBLANK('SUMMARY WEEK'!Z990),'SUMMARY WEEK'!Z990,IFERROR(IF(VALUE('SUMMARY WEEK'!Z990)&gt;MASTER!$B$3/100,"SB",IF(VALUE('SUMMARY WEEK'!Z990)&gt;MASTER!$B$4/100,"B",IF(VALUE('SUMMARY WEEK'!Z990)&gt;MASTER!$B$5/100,"C","K"))),'SUMMARY WEEK'!Z990))</f>
        <v/>
      </c>
      <c r="AA990" s="20"/>
    </row>
    <row r="991">
      <c r="A991" s="18" t="str">
        <f>IF(ISBLANK('SUMMARY WEEK'!A991),'SUMMARY WEEK'!A991,IFERROR(IF(VALUE('SUMMARY WEEK'!A991)&gt;MASTER!$B$3/100,"SB",IF(VALUE('SUMMARY WEEK'!A991)&gt;MASTER!$B$4/100,"B",IF(VALUE('SUMMARY WEEK'!A991)&gt;MASTER!$B$5/100,"C","K"))),'SUMMARY WEEK'!A991))</f>
        <v/>
      </c>
      <c r="B991" s="19" t="str">
        <f>IF(ISBLANK('SUMMARY WEEK'!B991),'SUMMARY WEEK'!B991,IFERROR(IF(VALUE('SUMMARY WEEK'!B991)&gt;MASTER!$B$3/100,"SB",IF(VALUE('SUMMARY WEEK'!B991)&gt;MASTER!$B$4/100,"B",IF(VALUE('SUMMARY WEEK'!B991)&gt;MASTER!$B$5/100,"C","K"))),'SUMMARY WEEK'!B991))</f>
        <v/>
      </c>
      <c r="C991" s="20" t="str">
        <f>IF(ISBLANK('SUMMARY WEEK'!C991),'SUMMARY WEEK'!C991,IFERROR(IF(VALUE('SUMMARY WEEK'!C991)&gt;MASTER!$B$3/100,"SB",IF(VALUE('SUMMARY WEEK'!C991)&gt;MASTER!$B$4/100,"B",IF(VALUE('SUMMARY WEEK'!C991)&gt;MASTER!$B$5/100,"C","K"))),'SUMMARY WEEK'!C991))</f>
        <v/>
      </c>
      <c r="D991" s="20" t="str">
        <f>IF(ISBLANK('SUMMARY WEEK'!D991),'SUMMARY WEEK'!D991,IFERROR(IF(VALUE('SUMMARY WEEK'!D991)&gt;MASTER!$B$3/100,"SB",IF(VALUE('SUMMARY WEEK'!D991)&gt;MASTER!$B$4/100,"B",IF(VALUE('SUMMARY WEEK'!D991)&gt;MASTER!$B$5/100,"C","K"))),'SUMMARY WEEK'!D991))</f>
        <v/>
      </c>
      <c r="E991" s="20" t="str">
        <f>IF(ISBLANK('SUMMARY WEEK'!E991),'SUMMARY WEEK'!E991,IFERROR(IF(VALUE('SUMMARY WEEK'!E991)&gt;MASTER!$B$3/100,"SB",IF(VALUE('SUMMARY WEEK'!E991)&gt;MASTER!$B$4/100,"B",IF(VALUE('SUMMARY WEEK'!E991)&gt;MASTER!$B$5/100,"C","K"))),'SUMMARY WEEK'!E991))</f>
        <v/>
      </c>
      <c r="F991" s="20" t="str">
        <f>IF(ISBLANK('SUMMARY WEEK'!F991),'SUMMARY WEEK'!F991,IFERROR(IF(VALUE('SUMMARY WEEK'!F991)&gt;MASTER!$B$3/100,"SB",IF(VALUE('SUMMARY WEEK'!F991)&gt;MASTER!$B$4/100,"B",IF(VALUE('SUMMARY WEEK'!F991)&gt;MASTER!$B$5/100,"C","K"))),'SUMMARY WEEK'!F991))</f>
        <v/>
      </c>
      <c r="G991" s="20" t="str">
        <f>IF(ISBLANK('SUMMARY WEEK'!G991),'SUMMARY WEEK'!G991,IFERROR(IF(VALUE('SUMMARY WEEK'!G991)&gt;MASTER!$B$3/100,"SB",IF(VALUE('SUMMARY WEEK'!G991)&gt;MASTER!$B$4/100,"B",IF(VALUE('SUMMARY WEEK'!G991)&gt;MASTER!$B$5/100,"C","K"))),'SUMMARY WEEK'!G991))</f>
        <v/>
      </c>
      <c r="H991" s="20" t="str">
        <f>IF(ISBLANK('SUMMARY WEEK'!H991),'SUMMARY WEEK'!H991,IFERROR(IF(VALUE('SUMMARY WEEK'!H991)&gt;MASTER!$B$3/100,"SB",IF(VALUE('SUMMARY WEEK'!H991)&gt;MASTER!$B$4/100,"B",IF(VALUE('SUMMARY WEEK'!H991)&gt;MASTER!$B$5/100,"C","K"))),'SUMMARY WEEK'!H991))</f>
        <v/>
      </c>
      <c r="I991" s="20" t="str">
        <f>IF(ISBLANK('SUMMARY WEEK'!I991),'SUMMARY WEEK'!I991,IFERROR(IF(VALUE('SUMMARY WEEK'!I991)&gt;MASTER!$B$3/100,"SB",IF(VALUE('SUMMARY WEEK'!I991)&gt;MASTER!$B$4/100,"B",IF(VALUE('SUMMARY WEEK'!I991)&gt;MASTER!$B$5/100,"C","K"))),'SUMMARY WEEK'!I991))</f>
        <v/>
      </c>
      <c r="J991" s="20" t="str">
        <f>IF(ISBLANK('SUMMARY WEEK'!J991),'SUMMARY WEEK'!J991,IFERROR(IF(VALUE('SUMMARY WEEK'!J991)&gt;MASTER!$B$3/100,"SB",IF(VALUE('SUMMARY WEEK'!J991)&gt;MASTER!$B$4/100,"B",IF(VALUE('SUMMARY WEEK'!J991)&gt;MASTER!$B$5/100,"C","K"))),'SUMMARY WEEK'!J991))</f>
        <v/>
      </c>
      <c r="K991" s="20" t="str">
        <f>IF(ISBLANK('SUMMARY WEEK'!K991),'SUMMARY WEEK'!K991,IFERROR(IF(VALUE('SUMMARY WEEK'!K991)&gt;MASTER!$B$3/100,"SB",IF(VALUE('SUMMARY WEEK'!K991)&gt;MASTER!$B$4/100,"B",IF(VALUE('SUMMARY WEEK'!K991)&gt;MASTER!$B$5/100,"C","K"))),'SUMMARY WEEK'!K991))</f>
        <v/>
      </c>
      <c r="L991" s="20" t="str">
        <f>IF(ISBLANK('SUMMARY WEEK'!L991),'SUMMARY WEEK'!L991,IFERROR(IF(VALUE('SUMMARY WEEK'!L991)&gt;MASTER!$B$3/100,"SB",IF(VALUE('SUMMARY WEEK'!L991)&gt;MASTER!$B$4/100,"B",IF(VALUE('SUMMARY WEEK'!L991)&gt;MASTER!$B$5/100,"C","K"))),'SUMMARY WEEK'!L991))</f>
        <v/>
      </c>
      <c r="M991" s="20" t="str">
        <f>IF(ISBLANK('SUMMARY WEEK'!M991),'SUMMARY WEEK'!M991,IFERROR(IF(VALUE('SUMMARY WEEK'!M991)&gt;MASTER!$B$3/100,"SB",IF(VALUE('SUMMARY WEEK'!M991)&gt;MASTER!$B$4/100,"B",IF(VALUE('SUMMARY WEEK'!M991)&gt;MASTER!$B$5/100,"C","K"))),'SUMMARY WEEK'!M991))</f>
        <v/>
      </c>
      <c r="N991" s="20" t="str">
        <f>IF(ISBLANK('SUMMARY WEEK'!N991),'SUMMARY WEEK'!N991,IFERROR(IF(VALUE('SUMMARY WEEK'!N991)&gt;MASTER!$B$3/100,"SB",IF(VALUE('SUMMARY WEEK'!N991)&gt;MASTER!$B$4/100,"B",IF(VALUE('SUMMARY WEEK'!N991)&gt;MASTER!$B$5/100,"C","K"))),'SUMMARY WEEK'!N991))</f>
        <v/>
      </c>
      <c r="O991" s="20" t="str">
        <f>IF(ISBLANK('SUMMARY WEEK'!O991),'SUMMARY WEEK'!O991,IFERROR(IF(VALUE('SUMMARY WEEK'!O991)&gt;MASTER!$B$3/100,"SB",IF(VALUE('SUMMARY WEEK'!O991)&gt;MASTER!$B$4/100,"B",IF(VALUE('SUMMARY WEEK'!O991)&gt;MASTER!$B$5/100,"C","K"))),'SUMMARY WEEK'!O991))</f>
        <v/>
      </c>
      <c r="P991" s="20" t="str">
        <f>IF(ISBLANK('SUMMARY WEEK'!P991),'SUMMARY WEEK'!P991,IFERROR(IF(VALUE('SUMMARY WEEK'!P991)&gt;MASTER!$B$3/100,"SB",IF(VALUE('SUMMARY WEEK'!P991)&gt;MASTER!$B$4/100,"B",IF(VALUE('SUMMARY WEEK'!P991)&gt;MASTER!$B$5/100,"C","K"))),'SUMMARY WEEK'!P991))</f>
        <v/>
      </c>
      <c r="Q991" s="20" t="str">
        <f>IF(ISBLANK('SUMMARY WEEK'!Q991),'SUMMARY WEEK'!Q991,IFERROR(IF(VALUE('SUMMARY WEEK'!Q991)&gt;MASTER!$B$3/100,"SB",IF(VALUE('SUMMARY WEEK'!Q991)&gt;MASTER!$B$4/100,"B",IF(VALUE('SUMMARY WEEK'!Q991)&gt;MASTER!$B$5/100,"C","K"))),'SUMMARY WEEK'!Q991))</f>
        <v/>
      </c>
      <c r="R991" s="20" t="str">
        <f>IF(ISBLANK('SUMMARY WEEK'!R991),'SUMMARY WEEK'!R991,IFERROR(IF(VALUE('SUMMARY WEEK'!R991)&gt;MASTER!$B$3/100,"SB",IF(VALUE('SUMMARY WEEK'!R991)&gt;MASTER!$B$4/100,"B",IF(VALUE('SUMMARY WEEK'!R991)&gt;MASTER!$B$5/100,"C","K"))),'SUMMARY WEEK'!R991))</f>
        <v/>
      </c>
      <c r="S991" s="20" t="str">
        <f>IF(ISBLANK('SUMMARY WEEK'!S991),'SUMMARY WEEK'!S991,IFERROR(IF(VALUE('SUMMARY WEEK'!S991)&gt;MASTER!$B$3/100,"SB",IF(VALUE('SUMMARY WEEK'!S991)&gt;MASTER!$B$4/100,"B",IF(VALUE('SUMMARY WEEK'!S991)&gt;MASTER!$B$5/100,"C","K"))),'SUMMARY WEEK'!S991))</f>
        <v/>
      </c>
      <c r="T991" s="20" t="str">
        <f>IF(ISBLANK('SUMMARY WEEK'!T991),'SUMMARY WEEK'!T991,IFERROR(IF(VALUE('SUMMARY WEEK'!T991)&gt;MASTER!$B$3/100,"SB",IF(VALUE('SUMMARY WEEK'!T991)&gt;MASTER!$B$4/100,"B",IF(VALUE('SUMMARY WEEK'!T991)&gt;MASTER!$B$5/100,"C","K"))),'SUMMARY WEEK'!T991))</f>
        <v/>
      </c>
      <c r="U991" s="20" t="str">
        <f>IF(ISBLANK('SUMMARY WEEK'!U991),'SUMMARY WEEK'!U991,IFERROR(IF(VALUE('SUMMARY WEEK'!U991)&gt;MASTER!$B$3/100,"SB",IF(VALUE('SUMMARY WEEK'!U991)&gt;MASTER!$B$4/100,"B",IF(VALUE('SUMMARY WEEK'!U991)&gt;MASTER!$B$5/100,"C","K"))),'SUMMARY WEEK'!U991))</f>
        <v/>
      </c>
      <c r="V991" s="20" t="str">
        <f>IF(ISBLANK('SUMMARY WEEK'!V991),'SUMMARY WEEK'!V991,IFERROR(IF(VALUE('SUMMARY WEEK'!V991)&gt;MASTER!$B$3/100,"SB",IF(VALUE('SUMMARY WEEK'!V991)&gt;MASTER!$B$4/100,"B",IF(VALUE('SUMMARY WEEK'!V991)&gt;MASTER!$B$5/100,"C","K"))),'SUMMARY WEEK'!V991))</f>
        <v/>
      </c>
      <c r="W991" s="20" t="str">
        <f>IF(ISBLANK('SUMMARY WEEK'!W991),'SUMMARY WEEK'!W991,IFERROR(IF(VALUE('SUMMARY WEEK'!W991)&gt;MASTER!$B$3/100,"SB",IF(VALUE('SUMMARY WEEK'!W991)&gt;MASTER!$B$4/100,"B",IF(VALUE('SUMMARY WEEK'!W991)&gt;MASTER!$B$5/100,"C","K"))),'SUMMARY WEEK'!W991))</f>
        <v/>
      </c>
      <c r="X991" s="20" t="str">
        <f>IF(ISBLANK('SUMMARY WEEK'!X991),'SUMMARY WEEK'!X991,IFERROR(IF(VALUE('SUMMARY WEEK'!X991)&gt;MASTER!$B$3/100,"SB",IF(VALUE('SUMMARY WEEK'!X991)&gt;MASTER!$B$4/100,"B",IF(VALUE('SUMMARY WEEK'!X991)&gt;MASTER!$B$5/100,"C","K"))),'SUMMARY WEEK'!X991))</f>
        <v/>
      </c>
      <c r="Y991" s="20" t="str">
        <f>IF(ISBLANK('SUMMARY WEEK'!Y991),'SUMMARY WEEK'!Y991,IFERROR(IF(VALUE('SUMMARY WEEK'!Y991)&gt;MASTER!$B$3/100,"SB",IF(VALUE('SUMMARY WEEK'!Y991)&gt;MASTER!$B$4/100,"B",IF(VALUE('SUMMARY WEEK'!Y991)&gt;MASTER!$B$5/100,"C","K"))),'SUMMARY WEEK'!Y991))</f>
        <v/>
      </c>
      <c r="Z991" s="20" t="str">
        <f>IF(ISBLANK('SUMMARY WEEK'!Z991),'SUMMARY WEEK'!Z991,IFERROR(IF(VALUE('SUMMARY WEEK'!Z991)&gt;MASTER!$B$3/100,"SB",IF(VALUE('SUMMARY WEEK'!Z991)&gt;MASTER!$B$4/100,"B",IF(VALUE('SUMMARY WEEK'!Z991)&gt;MASTER!$B$5/100,"C","K"))),'SUMMARY WEEK'!Z991))</f>
        <v/>
      </c>
      <c r="AA991" s="20"/>
    </row>
    <row r="992">
      <c r="A992" s="18" t="str">
        <f>IF(ISBLANK('SUMMARY WEEK'!A992),'SUMMARY WEEK'!A992,IFERROR(IF(VALUE('SUMMARY WEEK'!A992)&gt;MASTER!$B$3/100,"SB",IF(VALUE('SUMMARY WEEK'!A992)&gt;MASTER!$B$4/100,"B",IF(VALUE('SUMMARY WEEK'!A992)&gt;MASTER!$B$5/100,"C","K"))),'SUMMARY WEEK'!A992))</f>
        <v/>
      </c>
      <c r="B992" s="19" t="str">
        <f>IF(ISBLANK('SUMMARY WEEK'!B992),'SUMMARY WEEK'!B992,IFERROR(IF(VALUE('SUMMARY WEEK'!B992)&gt;MASTER!$B$3/100,"SB",IF(VALUE('SUMMARY WEEK'!B992)&gt;MASTER!$B$4/100,"B",IF(VALUE('SUMMARY WEEK'!B992)&gt;MASTER!$B$5/100,"C","K"))),'SUMMARY WEEK'!B992))</f>
        <v/>
      </c>
      <c r="C992" s="20" t="str">
        <f>IF(ISBLANK('SUMMARY WEEK'!C992),'SUMMARY WEEK'!C992,IFERROR(IF(VALUE('SUMMARY WEEK'!C992)&gt;MASTER!$B$3/100,"SB",IF(VALUE('SUMMARY WEEK'!C992)&gt;MASTER!$B$4/100,"B",IF(VALUE('SUMMARY WEEK'!C992)&gt;MASTER!$B$5/100,"C","K"))),'SUMMARY WEEK'!C992))</f>
        <v/>
      </c>
      <c r="D992" s="20" t="str">
        <f>IF(ISBLANK('SUMMARY WEEK'!D992),'SUMMARY WEEK'!D992,IFERROR(IF(VALUE('SUMMARY WEEK'!D992)&gt;MASTER!$B$3/100,"SB",IF(VALUE('SUMMARY WEEK'!D992)&gt;MASTER!$B$4/100,"B",IF(VALUE('SUMMARY WEEK'!D992)&gt;MASTER!$B$5/100,"C","K"))),'SUMMARY WEEK'!D992))</f>
        <v/>
      </c>
      <c r="E992" s="20" t="str">
        <f>IF(ISBLANK('SUMMARY WEEK'!E992),'SUMMARY WEEK'!E992,IFERROR(IF(VALUE('SUMMARY WEEK'!E992)&gt;MASTER!$B$3/100,"SB",IF(VALUE('SUMMARY WEEK'!E992)&gt;MASTER!$B$4/100,"B",IF(VALUE('SUMMARY WEEK'!E992)&gt;MASTER!$B$5/100,"C","K"))),'SUMMARY WEEK'!E992))</f>
        <v/>
      </c>
      <c r="F992" s="20" t="str">
        <f>IF(ISBLANK('SUMMARY WEEK'!F992),'SUMMARY WEEK'!F992,IFERROR(IF(VALUE('SUMMARY WEEK'!F992)&gt;MASTER!$B$3/100,"SB",IF(VALUE('SUMMARY WEEK'!F992)&gt;MASTER!$B$4/100,"B",IF(VALUE('SUMMARY WEEK'!F992)&gt;MASTER!$B$5/100,"C","K"))),'SUMMARY WEEK'!F992))</f>
        <v/>
      </c>
      <c r="G992" s="20" t="str">
        <f>IF(ISBLANK('SUMMARY WEEK'!G992),'SUMMARY WEEK'!G992,IFERROR(IF(VALUE('SUMMARY WEEK'!G992)&gt;MASTER!$B$3/100,"SB",IF(VALUE('SUMMARY WEEK'!G992)&gt;MASTER!$B$4/100,"B",IF(VALUE('SUMMARY WEEK'!G992)&gt;MASTER!$B$5/100,"C","K"))),'SUMMARY WEEK'!G992))</f>
        <v/>
      </c>
      <c r="H992" s="20" t="str">
        <f>IF(ISBLANK('SUMMARY WEEK'!H992),'SUMMARY WEEK'!H992,IFERROR(IF(VALUE('SUMMARY WEEK'!H992)&gt;MASTER!$B$3/100,"SB",IF(VALUE('SUMMARY WEEK'!H992)&gt;MASTER!$B$4/100,"B",IF(VALUE('SUMMARY WEEK'!H992)&gt;MASTER!$B$5/100,"C","K"))),'SUMMARY WEEK'!H992))</f>
        <v/>
      </c>
      <c r="I992" s="20" t="str">
        <f>IF(ISBLANK('SUMMARY WEEK'!I992),'SUMMARY WEEK'!I992,IFERROR(IF(VALUE('SUMMARY WEEK'!I992)&gt;MASTER!$B$3/100,"SB",IF(VALUE('SUMMARY WEEK'!I992)&gt;MASTER!$B$4/100,"B",IF(VALUE('SUMMARY WEEK'!I992)&gt;MASTER!$B$5/100,"C","K"))),'SUMMARY WEEK'!I992))</f>
        <v/>
      </c>
      <c r="J992" s="20" t="str">
        <f>IF(ISBLANK('SUMMARY WEEK'!J992),'SUMMARY WEEK'!J992,IFERROR(IF(VALUE('SUMMARY WEEK'!J992)&gt;MASTER!$B$3/100,"SB",IF(VALUE('SUMMARY WEEK'!J992)&gt;MASTER!$B$4/100,"B",IF(VALUE('SUMMARY WEEK'!J992)&gt;MASTER!$B$5/100,"C","K"))),'SUMMARY WEEK'!J992))</f>
        <v/>
      </c>
      <c r="K992" s="20" t="str">
        <f>IF(ISBLANK('SUMMARY WEEK'!K992),'SUMMARY WEEK'!K992,IFERROR(IF(VALUE('SUMMARY WEEK'!K992)&gt;MASTER!$B$3/100,"SB",IF(VALUE('SUMMARY WEEK'!K992)&gt;MASTER!$B$4/100,"B",IF(VALUE('SUMMARY WEEK'!K992)&gt;MASTER!$B$5/100,"C","K"))),'SUMMARY WEEK'!K992))</f>
        <v/>
      </c>
      <c r="L992" s="20" t="str">
        <f>IF(ISBLANK('SUMMARY WEEK'!L992),'SUMMARY WEEK'!L992,IFERROR(IF(VALUE('SUMMARY WEEK'!L992)&gt;MASTER!$B$3/100,"SB",IF(VALUE('SUMMARY WEEK'!L992)&gt;MASTER!$B$4/100,"B",IF(VALUE('SUMMARY WEEK'!L992)&gt;MASTER!$B$5/100,"C","K"))),'SUMMARY WEEK'!L992))</f>
        <v/>
      </c>
      <c r="M992" s="20" t="str">
        <f>IF(ISBLANK('SUMMARY WEEK'!M992),'SUMMARY WEEK'!M992,IFERROR(IF(VALUE('SUMMARY WEEK'!M992)&gt;MASTER!$B$3/100,"SB",IF(VALUE('SUMMARY WEEK'!M992)&gt;MASTER!$B$4/100,"B",IF(VALUE('SUMMARY WEEK'!M992)&gt;MASTER!$B$5/100,"C","K"))),'SUMMARY WEEK'!M992))</f>
        <v/>
      </c>
      <c r="N992" s="20" t="str">
        <f>IF(ISBLANK('SUMMARY WEEK'!N992),'SUMMARY WEEK'!N992,IFERROR(IF(VALUE('SUMMARY WEEK'!N992)&gt;MASTER!$B$3/100,"SB",IF(VALUE('SUMMARY WEEK'!N992)&gt;MASTER!$B$4/100,"B",IF(VALUE('SUMMARY WEEK'!N992)&gt;MASTER!$B$5/100,"C","K"))),'SUMMARY WEEK'!N992))</f>
        <v/>
      </c>
      <c r="O992" s="20" t="str">
        <f>IF(ISBLANK('SUMMARY WEEK'!O992),'SUMMARY WEEK'!O992,IFERROR(IF(VALUE('SUMMARY WEEK'!O992)&gt;MASTER!$B$3/100,"SB",IF(VALUE('SUMMARY WEEK'!O992)&gt;MASTER!$B$4/100,"B",IF(VALUE('SUMMARY WEEK'!O992)&gt;MASTER!$B$5/100,"C","K"))),'SUMMARY WEEK'!O992))</f>
        <v/>
      </c>
      <c r="P992" s="20" t="str">
        <f>IF(ISBLANK('SUMMARY WEEK'!P992),'SUMMARY WEEK'!P992,IFERROR(IF(VALUE('SUMMARY WEEK'!P992)&gt;MASTER!$B$3/100,"SB",IF(VALUE('SUMMARY WEEK'!P992)&gt;MASTER!$B$4/100,"B",IF(VALUE('SUMMARY WEEK'!P992)&gt;MASTER!$B$5/100,"C","K"))),'SUMMARY WEEK'!P992))</f>
        <v/>
      </c>
      <c r="Q992" s="20" t="str">
        <f>IF(ISBLANK('SUMMARY WEEK'!Q992),'SUMMARY WEEK'!Q992,IFERROR(IF(VALUE('SUMMARY WEEK'!Q992)&gt;MASTER!$B$3/100,"SB",IF(VALUE('SUMMARY WEEK'!Q992)&gt;MASTER!$B$4/100,"B",IF(VALUE('SUMMARY WEEK'!Q992)&gt;MASTER!$B$5/100,"C","K"))),'SUMMARY WEEK'!Q992))</f>
        <v/>
      </c>
      <c r="R992" s="20" t="str">
        <f>IF(ISBLANK('SUMMARY WEEK'!R992),'SUMMARY WEEK'!R992,IFERROR(IF(VALUE('SUMMARY WEEK'!R992)&gt;MASTER!$B$3/100,"SB",IF(VALUE('SUMMARY WEEK'!R992)&gt;MASTER!$B$4/100,"B",IF(VALUE('SUMMARY WEEK'!R992)&gt;MASTER!$B$5/100,"C","K"))),'SUMMARY WEEK'!R992))</f>
        <v/>
      </c>
      <c r="S992" s="20" t="str">
        <f>IF(ISBLANK('SUMMARY WEEK'!S992),'SUMMARY WEEK'!S992,IFERROR(IF(VALUE('SUMMARY WEEK'!S992)&gt;MASTER!$B$3/100,"SB",IF(VALUE('SUMMARY WEEK'!S992)&gt;MASTER!$B$4/100,"B",IF(VALUE('SUMMARY WEEK'!S992)&gt;MASTER!$B$5/100,"C","K"))),'SUMMARY WEEK'!S992))</f>
        <v/>
      </c>
      <c r="T992" s="20" t="str">
        <f>IF(ISBLANK('SUMMARY WEEK'!T992),'SUMMARY WEEK'!T992,IFERROR(IF(VALUE('SUMMARY WEEK'!T992)&gt;MASTER!$B$3/100,"SB",IF(VALUE('SUMMARY WEEK'!T992)&gt;MASTER!$B$4/100,"B",IF(VALUE('SUMMARY WEEK'!T992)&gt;MASTER!$B$5/100,"C","K"))),'SUMMARY WEEK'!T992))</f>
        <v/>
      </c>
      <c r="U992" s="20" t="str">
        <f>IF(ISBLANK('SUMMARY WEEK'!U992),'SUMMARY WEEK'!U992,IFERROR(IF(VALUE('SUMMARY WEEK'!U992)&gt;MASTER!$B$3/100,"SB",IF(VALUE('SUMMARY WEEK'!U992)&gt;MASTER!$B$4/100,"B",IF(VALUE('SUMMARY WEEK'!U992)&gt;MASTER!$B$5/100,"C","K"))),'SUMMARY WEEK'!U992))</f>
        <v/>
      </c>
      <c r="V992" s="20" t="str">
        <f>IF(ISBLANK('SUMMARY WEEK'!V992),'SUMMARY WEEK'!V992,IFERROR(IF(VALUE('SUMMARY WEEK'!V992)&gt;MASTER!$B$3/100,"SB",IF(VALUE('SUMMARY WEEK'!V992)&gt;MASTER!$B$4/100,"B",IF(VALUE('SUMMARY WEEK'!V992)&gt;MASTER!$B$5/100,"C","K"))),'SUMMARY WEEK'!V992))</f>
        <v/>
      </c>
      <c r="W992" s="20" t="str">
        <f>IF(ISBLANK('SUMMARY WEEK'!W992),'SUMMARY WEEK'!W992,IFERROR(IF(VALUE('SUMMARY WEEK'!W992)&gt;MASTER!$B$3/100,"SB",IF(VALUE('SUMMARY WEEK'!W992)&gt;MASTER!$B$4/100,"B",IF(VALUE('SUMMARY WEEK'!W992)&gt;MASTER!$B$5/100,"C","K"))),'SUMMARY WEEK'!W992))</f>
        <v/>
      </c>
      <c r="X992" s="20" t="str">
        <f>IF(ISBLANK('SUMMARY WEEK'!X992),'SUMMARY WEEK'!X992,IFERROR(IF(VALUE('SUMMARY WEEK'!X992)&gt;MASTER!$B$3/100,"SB",IF(VALUE('SUMMARY WEEK'!X992)&gt;MASTER!$B$4/100,"B",IF(VALUE('SUMMARY WEEK'!X992)&gt;MASTER!$B$5/100,"C","K"))),'SUMMARY WEEK'!X992))</f>
        <v/>
      </c>
      <c r="Y992" s="20" t="str">
        <f>IF(ISBLANK('SUMMARY WEEK'!Y992),'SUMMARY WEEK'!Y992,IFERROR(IF(VALUE('SUMMARY WEEK'!Y992)&gt;MASTER!$B$3/100,"SB",IF(VALUE('SUMMARY WEEK'!Y992)&gt;MASTER!$B$4/100,"B",IF(VALUE('SUMMARY WEEK'!Y992)&gt;MASTER!$B$5/100,"C","K"))),'SUMMARY WEEK'!Y992))</f>
        <v/>
      </c>
      <c r="Z992" s="20" t="str">
        <f>IF(ISBLANK('SUMMARY WEEK'!Z992),'SUMMARY WEEK'!Z992,IFERROR(IF(VALUE('SUMMARY WEEK'!Z992)&gt;MASTER!$B$3/100,"SB",IF(VALUE('SUMMARY WEEK'!Z992)&gt;MASTER!$B$4/100,"B",IF(VALUE('SUMMARY WEEK'!Z992)&gt;MASTER!$B$5/100,"C","K"))),'SUMMARY WEEK'!Z992))</f>
        <v/>
      </c>
      <c r="AA992" s="20"/>
    </row>
    <row r="993">
      <c r="A993" s="18" t="str">
        <f>IF(ISBLANK('SUMMARY WEEK'!A993),'SUMMARY WEEK'!A993,IFERROR(IF(VALUE('SUMMARY WEEK'!A993)&gt;MASTER!$B$3/100,"SB",IF(VALUE('SUMMARY WEEK'!A993)&gt;MASTER!$B$4/100,"B",IF(VALUE('SUMMARY WEEK'!A993)&gt;MASTER!$B$5/100,"C","K"))),'SUMMARY WEEK'!A993))</f>
        <v/>
      </c>
      <c r="B993" s="19" t="str">
        <f>IF(ISBLANK('SUMMARY WEEK'!B993),'SUMMARY WEEK'!B993,IFERROR(IF(VALUE('SUMMARY WEEK'!B993)&gt;MASTER!$B$3/100,"SB",IF(VALUE('SUMMARY WEEK'!B993)&gt;MASTER!$B$4/100,"B",IF(VALUE('SUMMARY WEEK'!B993)&gt;MASTER!$B$5/100,"C","K"))),'SUMMARY WEEK'!B993))</f>
        <v/>
      </c>
      <c r="C993" s="20" t="str">
        <f>IF(ISBLANK('SUMMARY WEEK'!C993),'SUMMARY WEEK'!C993,IFERROR(IF(VALUE('SUMMARY WEEK'!C993)&gt;MASTER!$B$3/100,"SB",IF(VALUE('SUMMARY WEEK'!C993)&gt;MASTER!$B$4/100,"B",IF(VALUE('SUMMARY WEEK'!C993)&gt;MASTER!$B$5/100,"C","K"))),'SUMMARY WEEK'!C993))</f>
        <v/>
      </c>
      <c r="D993" s="20" t="str">
        <f>IF(ISBLANK('SUMMARY WEEK'!D993),'SUMMARY WEEK'!D993,IFERROR(IF(VALUE('SUMMARY WEEK'!D993)&gt;MASTER!$B$3/100,"SB",IF(VALUE('SUMMARY WEEK'!D993)&gt;MASTER!$B$4/100,"B",IF(VALUE('SUMMARY WEEK'!D993)&gt;MASTER!$B$5/100,"C","K"))),'SUMMARY WEEK'!D993))</f>
        <v/>
      </c>
      <c r="E993" s="20" t="str">
        <f>IF(ISBLANK('SUMMARY WEEK'!E993),'SUMMARY WEEK'!E993,IFERROR(IF(VALUE('SUMMARY WEEK'!E993)&gt;MASTER!$B$3/100,"SB",IF(VALUE('SUMMARY WEEK'!E993)&gt;MASTER!$B$4/100,"B",IF(VALUE('SUMMARY WEEK'!E993)&gt;MASTER!$B$5/100,"C","K"))),'SUMMARY WEEK'!E993))</f>
        <v/>
      </c>
      <c r="F993" s="20" t="str">
        <f>IF(ISBLANK('SUMMARY WEEK'!F993),'SUMMARY WEEK'!F993,IFERROR(IF(VALUE('SUMMARY WEEK'!F993)&gt;MASTER!$B$3/100,"SB",IF(VALUE('SUMMARY WEEK'!F993)&gt;MASTER!$B$4/100,"B",IF(VALUE('SUMMARY WEEK'!F993)&gt;MASTER!$B$5/100,"C","K"))),'SUMMARY WEEK'!F993))</f>
        <v/>
      </c>
      <c r="G993" s="20" t="str">
        <f>IF(ISBLANK('SUMMARY WEEK'!G993),'SUMMARY WEEK'!G993,IFERROR(IF(VALUE('SUMMARY WEEK'!G993)&gt;MASTER!$B$3/100,"SB",IF(VALUE('SUMMARY WEEK'!G993)&gt;MASTER!$B$4/100,"B",IF(VALUE('SUMMARY WEEK'!G993)&gt;MASTER!$B$5/100,"C","K"))),'SUMMARY WEEK'!G993))</f>
        <v/>
      </c>
      <c r="H993" s="20" t="str">
        <f>IF(ISBLANK('SUMMARY WEEK'!H993),'SUMMARY WEEK'!H993,IFERROR(IF(VALUE('SUMMARY WEEK'!H993)&gt;MASTER!$B$3/100,"SB",IF(VALUE('SUMMARY WEEK'!H993)&gt;MASTER!$B$4/100,"B",IF(VALUE('SUMMARY WEEK'!H993)&gt;MASTER!$B$5/100,"C","K"))),'SUMMARY WEEK'!H993))</f>
        <v/>
      </c>
      <c r="I993" s="20" t="str">
        <f>IF(ISBLANK('SUMMARY WEEK'!I993),'SUMMARY WEEK'!I993,IFERROR(IF(VALUE('SUMMARY WEEK'!I993)&gt;MASTER!$B$3/100,"SB",IF(VALUE('SUMMARY WEEK'!I993)&gt;MASTER!$B$4/100,"B",IF(VALUE('SUMMARY WEEK'!I993)&gt;MASTER!$B$5/100,"C","K"))),'SUMMARY WEEK'!I993))</f>
        <v/>
      </c>
      <c r="J993" s="20" t="str">
        <f>IF(ISBLANK('SUMMARY WEEK'!J993),'SUMMARY WEEK'!J993,IFERROR(IF(VALUE('SUMMARY WEEK'!J993)&gt;MASTER!$B$3/100,"SB",IF(VALUE('SUMMARY WEEK'!J993)&gt;MASTER!$B$4/100,"B",IF(VALUE('SUMMARY WEEK'!J993)&gt;MASTER!$B$5/100,"C","K"))),'SUMMARY WEEK'!J993))</f>
        <v/>
      </c>
      <c r="K993" s="20" t="str">
        <f>IF(ISBLANK('SUMMARY WEEK'!K993),'SUMMARY WEEK'!K993,IFERROR(IF(VALUE('SUMMARY WEEK'!K993)&gt;MASTER!$B$3/100,"SB",IF(VALUE('SUMMARY WEEK'!K993)&gt;MASTER!$B$4/100,"B",IF(VALUE('SUMMARY WEEK'!K993)&gt;MASTER!$B$5/100,"C","K"))),'SUMMARY WEEK'!K993))</f>
        <v/>
      </c>
      <c r="L993" s="20" t="str">
        <f>IF(ISBLANK('SUMMARY WEEK'!L993),'SUMMARY WEEK'!L993,IFERROR(IF(VALUE('SUMMARY WEEK'!L993)&gt;MASTER!$B$3/100,"SB",IF(VALUE('SUMMARY WEEK'!L993)&gt;MASTER!$B$4/100,"B",IF(VALUE('SUMMARY WEEK'!L993)&gt;MASTER!$B$5/100,"C","K"))),'SUMMARY WEEK'!L993))</f>
        <v/>
      </c>
      <c r="M993" s="20" t="str">
        <f>IF(ISBLANK('SUMMARY WEEK'!M993),'SUMMARY WEEK'!M993,IFERROR(IF(VALUE('SUMMARY WEEK'!M993)&gt;MASTER!$B$3/100,"SB",IF(VALUE('SUMMARY WEEK'!M993)&gt;MASTER!$B$4/100,"B",IF(VALUE('SUMMARY WEEK'!M993)&gt;MASTER!$B$5/100,"C","K"))),'SUMMARY WEEK'!M993))</f>
        <v/>
      </c>
      <c r="N993" s="20" t="str">
        <f>IF(ISBLANK('SUMMARY WEEK'!N993),'SUMMARY WEEK'!N993,IFERROR(IF(VALUE('SUMMARY WEEK'!N993)&gt;MASTER!$B$3/100,"SB",IF(VALUE('SUMMARY WEEK'!N993)&gt;MASTER!$B$4/100,"B",IF(VALUE('SUMMARY WEEK'!N993)&gt;MASTER!$B$5/100,"C","K"))),'SUMMARY WEEK'!N993))</f>
        <v/>
      </c>
      <c r="O993" s="20" t="str">
        <f>IF(ISBLANK('SUMMARY WEEK'!O993),'SUMMARY WEEK'!O993,IFERROR(IF(VALUE('SUMMARY WEEK'!O993)&gt;MASTER!$B$3/100,"SB",IF(VALUE('SUMMARY WEEK'!O993)&gt;MASTER!$B$4/100,"B",IF(VALUE('SUMMARY WEEK'!O993)&gt;MASTER!$B$5/100,"C","K"))),'SUMMARY WEEK'!O993))</f>
        <v/>
      </c>
      <c r="P993" s="20" t="str">
        <f>IF(ISBLANK('SUMMARY WEEK'!P993),'SUMMARY WEEK'!P993,IFERROR(IF(VALUE('SUMMARY WEEK'!P993)&gt;MASTER!$B$3/100,"SB",IF(VALUE('SUMMARY WEEK'!P993)&gt;MASTER!$B$4/100,"B",IF(VALUE('SUMMARY WEEK'!P993)&gt;MASTER!$B$5/100,"C","K"))),'SUMMARY WEEK'!P993))</f>
        <v/>
      </c>
      <c r="Q993" s="20" t="str">
        <f>IF(ISBLANK('SUMMARY WEEK'!Q993),'SUMMARY WEEK'!Q993,IFERROR(IF(VALUE('SUMMARY WEEK'!Q993)&gt;MASTER!$B$3/100,"SB",IF(VALUE('SUMMARY WEEK'!Q993)&gt;MASTER!$B$4/100,"B",IF(VALUE('SUMMARY WEEK'!Q993)&gt;MASTER!$B$5/100,"C","K"))),'SUMMARY WEEK'!Q993))</f>
        <v/>
      </c>
      <c r="R993" s="20" t="str">
        <f>IF(ISBLANK('SUMMARY WEEK'!R993),'SUMMARY WEEK'!R993,IFERROR(IF(VALUE('SUMMARY WEEK'!R993)&gt;MASTER!$B$3/100,"SB",IF(VALUE('SUMMARY WEEK'!R993)&gt;MASTER!$B$4/100,"B",IF(VALUE('SUMMARY WEEK'!R993)&gt;MASTER!$B$5/100,"C","K"))),'SUMMARY WEEK'!R993))</f>
        <v/>
      </c>
      <c r="S993" s="20" t="str">
        <f>IF(ISBLANK('SUMMARY WEEK'!S993),'SUMMARY WEEK'!S993,IFERROR(IF(VALUE('SUMMARY WEEK'!S993)&gt;MASTER!$B$3/100,"SB",IF(VALUE('SUMMARY WEEK'!S993)&gt;MASTER!$B$4/100,"B",IF(VALUE('SUMMARY WEEK'!S993)&gt;MASTER!$B$5/100,"C","K"))),'SUMMARY WEEK'!S993))</f>
        <v/>
      </c>
      <c r="T993" s="20" t="str">
        <f>IF(ISBLANK('SUMMARY WEEK'!T993),'SUMMARY WEEK'!T993,IFERROR(IF(VALUE('SUMMARY WEEK'!T993)&gt;MASTER!$B$3/100,"SB",IF(VALUE('SUMMARY WEEK'!T993)&gt;MASTER!$B$4/100,"B",IF(VALUE('SUMMARY WEEK'!T993)&gt;MASTER!$B$5/100,"C","K"))),'SUMMARY WEEK'!T993))</f>
        <v/>
      </c>
      <c r="U993" s="20" t="str">
        <f>IF(ISBLANK('SUMMARY WEEK'!U993),'SUMMARY WEEK'!U993,IFERROR(IF(VALUE('SUMMARY WEEK'!U993)&gt;MASTER!$B$3/100,"SB",IF(VALUE('SUMMARY WEEK'!U993)&gt;MASTER!$B$4/100,"B",IF(VALUE('SUMMARY WEEK'!U993)&gt;MASTER!$B$5/100,"C","K"))),'SUMMARY WEEK'!U993))</f>
        <v/>
      </c>
      <c r="V993" s="20" t="str">
        <f>IF(ISBLANK('SUMMARY WEEK'!V993),'SUMMARY WEEK'!V993,IFERROR(IF(VALUE('SUMMARY WEEK'!V993)&gt;MASTER!$B$3/100,"SB",IF(VALUE('SUMMARY WEEK'!V993)&gt;MASTER!$B$4/100,"B",IF(VALUE('SUMMARY WEEK'!V993)&gt;MASTER!$B$5/100,"C","K"))),'SUMMARY WEEK'!V993))</f>
        <v/>
      </c>
      <c r="W993" s="20" t="str">
        <f>IF(ISBLANK('SUMMARY WEEK'!W993),'SUMMARY WEEK'!W993,IFERROR(IF(VALUE('SUMMARY WEEK'!W993)&gt;MASTER!$B$3/100,"SB",IF(VALUE('SUMMARY WEEK'!W993)&gt;MASTER!$B$4/100,"B",IF(VALUE('SUMMARY WEEK'!W993)&gt;MASTER!$B$5/100,"C","K"))),'SUMMARY WEEK'!W993))</f>
        <v/>
      </c>
      <c r="X993" s="20" t="str">
        <f>IF(ISBLANK('SUMMARY WEEK'!X993),'SUMMARY WEEK'!X993,IFERROR(IF(VALUE('SUMMARY WEEK'!X993)&gt;MASTER!$B$3/100,"SB",IF(VALUE('SUMMARY WEEK'!X993)&gt;MASTER!$B$4/100,"B",IF(VALUE('SUMMARY WEEK'!X993)&gt;MASTER!$B$5/100,"C","K"))),'SUMMARY WEEK'!X993))</f>
        <v/>
      </c>
      <c r="Y993" s="20" t="str">
        <f>IF(ISBLANK('SUMMARY WEEK'!Y993),'SUMMARY WEEK'!Y993,IFERROR(IF(VALUE('SUMMARY WEEK'!Y993)&gt;MASTER!$B$3/100,"SB",IF(VALUE('SUMMARY WEEK'!Y993)&gt;MASTER!$B$4/100,"B",IF(VALUE('SUMMARY WEEK'!Y993)&gt;MASTER!$B$5/100,"C","K"))),'SUMMARY WEEK'!Y993))</f>
        <v/>
      </c>
      <c r="Z993" s="20" t="str">
        <f>IF(ISBLANK('SUMMARY WEEK'!Z993),'SUMMARY WEEK'!Z993,IFERROR(IF(VALUE('SUMMARY WEEK'!Z993)&gt;MASTER!$B$3/100,"SB",IF(VALUE('SUMMARY WEEK'!Z993)&gt;MASTER!$B$4/100,"B",IF(VALUE('SUMMARY WEEK'!Z993)&gt;MASTER!$B$5/100,"C","K"))),'SUMMARY WEEK'!Z993))</f>
        <v/>
      </c>
      <c r="AA993" s="20"/>
    </row>
    <row r="994">
      <c r="A994" s="18" t="str">
        <f>IF(ISBLANK('SUMMARY WEEK'!A994),'SUMMARY WEEK'!A994,IFERROR(IF(VALUE('SUMMARY WEEK'!A994)&gt;MASTER!$B$3/100,"SB",IF(VALUE('SUMMARY WEEK'!A994)&gt;MASTER!$B$4/100,"B",IF(VALUE('SUMMARY WEEK'!A994)&gt;MASTER!$B$5/100,"C","K"))),'SUMMARY WEEK'!A994))</f>
        <v/>
      </c>
      <c r="B994" s="19" t="str">
        <f>IF(ISBLANK('SUMMARY WEEK'!B994),'SUMMARY WEEK'!B994,IFERROR(IF(VALUE('SUMMARY WEEK'!B994)&gt;MASTER!$B$3/100,"SB",IF(VALUE('SUMMARY WEEK'!B994)&gt;MASTER!$B$4/100,"B",IF(VALUE('SUMMARY WEEK'!B994)&gt;MASTER!$B$5/100,"C","K"))),'SUMMARY WEEK'!B994))</f>
        <v/>
      </c>
      <c r="C994" s="20" t="str">
        <f>IF(ISBLANK('SUMMARY WEEK'!C994),'SUMMARY WEEK'!C994,IFERROR(IF(VALUE('SUMMARY WEEK'!C994)&gt;MASTER!$B$3/100,"SB",IF(VALUE('SUMMARY WEEK'!C994)&gt;MASTER!$B$4/100,"B",IF(VALUE('SUMMARY WEEK'!C994)&gt;MASTER!$B$5/100,"C","K"))),'SUMMARY WEEK'!C994))</f>
        <v/>
      </c>
      <c r="D994" s="20" t="str">
        <f>IF(ISBLANK('SUMMARY WEEK'!D994),'SUMMARY WEEK'!D994,IFERROR(IF(VALUE('SUMMARY WEEK'!D994)&gt;MASTER!$B$3/100,"SB",IF(VALUE('SUMMARY WEEK'!D994)&gt;MASTER!$B$4/100,"B",IF(VALUE('SUMMARY WEEK'!D994)&gt;MASTER!$B$5/100,"C","K"))),'SUMMARY WEEK'!D994))</f>
        <v/>
      </c>
      <c r="E994" s="20" t="str">
        <f>IF(ISBLANK('SUMMARY WEEK'!E994),'SUMMARY WEEK'!E994,IFERROR(IF(VALUE('SUMMARY WEEK'!E994)&gt;MASTER!$B$3/100,"SB",IF(VALUE('SUMMARY WEEK'!E994)&gt;MASTER!$B$4/100,"B",IF(VALUE('SUMMARY WEEK'!E994)&gt;MASTER!$B$5/100,"C","K"))),'SUMMARY WEEK'!E994))</f>
        <v/>
      </c>
      <c r="F994" s="20" t="str">
        <f>IF(ISBLANK('SUMMARY WEEK'!F994),'SUMMARY WEEK'!F994,IFERROR(IF(VALUE('SUMMARY WEEK'!F994)&gt;MASTER!$B$3/100,"SB",IF(VALUE('SUMMARY WEEK'!F994)&gt;MASTER!$B$4/100,"B",IF(VALUE('SUMMARY WEEK'!F994)&gt;MASTER!$B$5/100,"C","K"))),'SUMMARY WEEK'!F994))</f>
        <v/>
      </c>
      <c r="G994" s="20" t="str">
        <f>IF(ISBLANK('SUMMARY WEEK'!G994),'SUMMARY WEEK'!G994,IFERROR(IF(VALUE('SUMMARY WEEK'!G994)&gt;MASTER!$B$3/100,"SB",IF(VALUE('SUMMARY WEEK'!G994)&gt;MASTER!$B$4/100,"B",IF(VALUE('SUMMARY WEEK'!G994)&gt;MASTER!$B$5/100,"C","K"))),'SUMMARY WEEK'!G994))</f>
        <v/>
      </c>
      <c r="H994" s="20" t="str">
        <f>IF(ISBLANK('SUMMARY WEEK'!H994),'SUMMARY WEEK'!H994,IFERROR(IF(VALUE('SUMMARY WEEK'!H994)&gt;MASTER!$B$3/100,"SB",IF(VALUE('SUMMARY WEEK'!H994)&gt;MASTER!$B$4/100,"B",IF(VALUE('SUMMARY WEEK'!H994)&gt;MASTER!$B$5/100,"C","K"))),'SUMMARY WEEK'!H994))</f>
        <v/>
      </c>
      <c r="I994" s="20" t="str">
        <f>IF(ISBLANK('SUMMARY WEEK'!I994),'SUMMARY WEEK'!I994,IFERROR(IF(VALUE('SUMMARY WEEK'!I994)&gt;MASTER!$B$3/100,"SB",IF(VALUE('SUMMARY WEEK'!I994)&gt;MASTER!$B$4/100,"B",IF(VALUE('SUMMARY WEEK'!I994)&gt;MASTER!$B$5/100,"C","K"))),'SUMMARY WEEK'!I994))</f>
        <v/>
      </c>
      <c r="J994" s="20" t="str">
        <f>IF(ISBLANK('SUMMARY WEEK'!J994),'SUMMARY WEEK'!J994,IFERROR(IF(VALUE('SUMMARY WEEK'!J994)&gt;MASTER!$B$3/100,"SB",IF(VALUE('SUMMARY WEEK'!J994)&gt;MASTER!$B$4/100,"B",IF(VALUE('SUMMARY WEEK'!J994)&gt;MASTER!$B$5/100,"C","K"))),'SUMMARY WEEK'!J994))</f>
        <v/>
      </c>
      <c r="K994" s="20" t="str">
        <f>IF(ISBLANK('SUMMARY WEEK'!K994),'SUMMARY WEEK'!K994,IFERROR(IF(VALUE('SUMMARY WEEK'!K994)&gt;MASTER!$B$3/100,"SB",IF(VALUE('SUMMARY WEEK'!K994)&gt;MASTER!$B$4/100,"B",IF(VALUE('SUMMARY WEEK'!K994)&gt;MASTER!$B$5/100,"C","K"))),'SUMMARY WEEK'!K994))</f>
        <v/>
      </c>
      <c r="L994" s="20" t="str">
        <f>IF(ISBLANK('SUMMARY WEEK'!L994),'SUMMARY WEEK'!L994,IFERROR(IF(VALUE('SUMMARY WEEK'!L994)&gt;MASTER!$B$3/100,"SB",IF(VALUE('SUMMARY WEEK'!L994)&gt;MASTER!$B$4/100,"B",IF(VALUE('SUMMARY WEEK'!L994)&gt;MASTER!$B$5/100,"C","K"))),'SUMMARY WEEK'!L994))</f>
        <v/>
      </c>
      <c r="M994" s="20" t="str">
        <f>IF(ISBLANK('SUMMARY WEEK'!M994),'SUMMARY WEEK'!M994,IFERROR(IF(VALUE('SUMMARY WEEK'!M994)&gt;MASTER!$B$3/100,"SB",IF(VALUE('SUMMARY WEEK'!M994)&gt;MASTER!$B$4/100,"B",IF(VALUE('SUMMARY WEEK'!M994)&gt;MASTER!$B$5/100,"C","K"))),'SUMMARY WEEK'!M994))</f>
        <v/>
      </c>
      <c r="N994" s="20" t="str">
        <f>IF(ISBLANK('SUMMARY WEEK'!N994),'SUMMARY WEEK'!N994,IFERROR(IF(VALUE('SUMMARY WEEK'!N994)&gt;MASTER!$B$3/100,"SB",IF(VALUE('SUMMARY WEEK'!N994)&gt;MASTER!$B$4/100,"B",IF(VALUE('SUMMARY WEEK'!N994)&gt;MASTER!$B$5/100,"C","K"))),'SUMMARY WEEK'!N994))</f>
        <v/>
      </c>
      <c r="O994" s="20" t="str">
        <f>IF(ISBLANK('SUMMARY WEEK'!O994),'SUMMARY WEEK'!O994,IFERROR(IF(VALUE('SUMMARY WEEK'!O994)&gt;MASTER!$B$3/100,"SB",IF(VALUE('SUMMARY WEEK'!O994)&gt;MASTER!$B$4/100,"B",IF(VALUE('SUMMARY WEEK'!O994)&gt;MASTER!$B$5/100,"C","K"))),'SUMMARY WEEK'!O994))</f>
        <v/>
      </c>
      <c r="P994" s="20" t="str">
        <f>IF(ISBLANK('SUMMARY WEEK'!P994),'SUMMARY WEEK'!P994,IFERROR(IF(VALUE('SUMMARY WEEK'!P994)&gt;MASTER!$B$3/100,"SB",IF(VALUE('SUMMARY WEEK'!P994)&gt;MASTER!$B$4/100,"B",IF(VALUE('SUMMARY WEEK'!P994)&gt;MASTER!$B$5/100,"C","K"))),'SUMMARY WEEK'!P994))</f>
        <v/>
      </c>
      <c r="Q994" s="20" t="str">
        <f>IF(ISBLANK('SUMMARY WEEK'!Q994),'SUMMARY WEEK'!Q994,IFERROR(IF(VALUE('SUMMARY WEEK'!Q994)&gt;MASTER!$B$3/100,"SB",IF(VALUE('SUMMARY WEEK'!Q994)&gt;MASTER!$B$4/100,"B",IF(VALUE('SUMMARY WEEK'!Q994)&gt;MASTER!$B$5/100,"C","K"))),'SUMMARY WEEK'!Q994))</f>
        <v/>
      </c>
      <c r="R994" s="20" t="str">
        <f>IF(ISBLANK('SUMMARY WEEK'!R994),'SUMMARY WEEK'!R994,IFERROR(IF(VALUE('SUMMARY WEEK'!R994)&gt;MASTER!$B$3/100,"SB",IF(VALUE('SUMMARY WEEK'!R994)&gt;MASTER!$B$4/100,"B",IF(VALUE('SUMMARY WEEK'!R994)&gt;MASTER!$B$5/100,"C","K"))),'SUMMARY WEEK'!R994))</f>
        <v/>
      </c>
      <c r="S994" s="20" t="str">
        <f>IF(ISBLANK('SUMMARY WEEK'!S994),'SUMMARY WEEK'!S994,IFERROR(IF(VALUE('SUMMARY WEEK'!S994)&gt;MASTER!$B$3/100,"SB",IF(VALUE('SUMMARY WEEK'!S994)&gt;MASTER!$B$4/100,"B",IF(VALUE('SUMMARY WEEK'!S994)&gt;MASTER!$B$5/100,"C","K"))),'SUMMARY WEEK'!S994))</f>
        <v/>
      </c>
      <c r="T994" s="20" t="str">
        <f>IF(ISBLANK('SUMMARY WEEK'!T994),'SUMMARY WEEK'!T994,IFERROR(IF(VALUE('SUMMARY WEEK'!T994)&gt;MASTER!$B$3/100,"SB",IF(VALUE('SUMMARY WEEK'!T994)&gt;MASTER!$B$4/100,"B",IF(VALUE('SUMMARY WEEK'!T994)&gt;MASTER!$B$5/100,"C","K"))),'SUMMARY WEEK'!T994))</f>
        <v/>
      </c>
      <c r="U994" s="20" t="str">
        <f>IF(ISBLANK('SUMMARY WEEK'!U994),'SUMMARY WEEK'!U994,IFERROR(IF(VALUE('SUMMARY WEEK'!U994)&gt;MASTER!$B$3/100,"SB",IF(VALUE('SUMMARY WEEK'!U994)&gt;MASTER!$B$4/100,"B",IF(VALUE('SUMMARY WEEK'!U994)&gt;MASTER!$B$5/100,"C","K"))),'SUMMARY WEEK'!U994))</f>
        <v/>
      </c>
      <c r="V994" s="20" t="str">
        <f>IF(ISBLANK('SUMMARY WEEK'!V994),'SUMMARY WEEK'!V994,IFERROR(IF(VALUE('SUMMARY WEEK'!V994)&gt;MASTER!$B$3/100,"SB",IF(VALUE('SUMMARY WEEK'!V994)&gt;MASTER!$B$4/100,"B",IF(VALUE('SUMMARY WEEK'!V994)&gt;MASTER!$B$5/100,"C","K"))),'SUMMARY WEEK'!V994))</f>
        <v/>
      </c>
      <c r="W994" s="20" t="str">
        <f>IF(ISBLANK('SUMMARY WEEK'!W994),'SUMMARY WEEK'!W994,IFERROR(IF(VALUE('SUMMARY WEEK'!W994)&gt;MASTER!$B$3/100,"SB",IF(VALUE('SUMMARY WEEK'!W994)&gt;MASTER!$B$4/100,"B",IF(VALUE('SUMMARY WEEK'!W994)&gt;MASTER!$B$5/100,"C","K"))),'SUMMARY WEEK'!W994))</f>
        <v/>
      </c>
      <c r="X994" s="20" t="str">
        <f>IF(ISBLANK('SUMMARY WEEK'!X994),'SUMMARY WEEK'!X994,IFERROR(IF(VALUE('SUMMARY WEEK'!X994)&gt;MASTER!$B$3/100,"SB",IF(VALUE('SUMMARY WEEK'!X994)&gt;MASTER!$B$4/100,"B",IF(VALUE('SUMMARY WEEK'!X994)&gt;MASTER!$B$5/100,"C","K"))),'SUMMARY WEEK'!X994))</f>
        <v/>
      </c>
      <c r="Y994" s="20" t="str">
        <f>IF(ISBLANK('SUMMARY WEEK'!Y994),'SUMMARY WEEK'!Y994,IFERROR(IF(VALUE('SUMMARY WEEK'!Y994)&gt;MASTER!$B$3/100,"SB",IF(VALUE('SUMMARY WEEK'!Y994)&gt;MASTER!$B$4/100,"B",IF(VALUE('SUMMARY WEEK'!Y994)&gt;MASTER!$B$5/100,"C","K"))),'SUMMARY WEEK'!Y994))</f>
        <v/>
      </c>
      <c r="Z994" s="20" t="str">
        <f>IF(ISBLANK('SUMMARY WEEK'!Z994),'SUMMARY WEEK'!Z994,IFERROR(IF(VALUE('SUMMARY WEEK'!Z994)&gt;MASTER!$B$3/100,"SB",IF(VALUE('SUMMARY WEEK'!Z994)&gt;MASTER!$B$4/100,"B",IF(VALUE('SUMMARY WEEK'!Z994)&gt;MASTER!$B$5/100,"C","K"))),'SUMMARY WEEK'!Z994))</f>
        <v/>
      </c>
      <c r="AA994" s="20"/>
    </row>
    <row r="995">
      <c r="A995" s="18" t="str">
        <f>IF(ISBLANK('SUMMARY WEEK'!A995),'SUMMARY WEEK'!A995,IFERROR(IF(VALUE('SUMMARY WEEK'!A995)&gt;MASTER!$B$3/100,"SB",IF(VALUE('SUMMARY WEEK'!A995)&gt;MASTER!$B$4/100,"B",IF(VALUE('SUMMARY WEEK'!A995)&gt;MASTER!$B$5/100,"C","K"))),'SUMMARY WEEK'!A995))</f>
        <v/>
      </c>
      <c r="B995" s="19" t="str">
        <f>IF(ISBLANK('SUMMARY WEEK'!B995),'SUMMARY WEEK'!B995,IFERROR(IF(VALUE('SUMMARY WEEK'!B995)&gt;MASTER!$B$3/100,"SB",IF(VALUE('SUMMARY WEEK'!B995)&gt;MASTER!$B$4/100,"B",IF(VALUE('SUMMARY WEEK'!B995)&gt;MASTER!$B$5/100,"C","K"))),'SUMMARY WEEK'!B995))</f>
        <v/>
      </c>
      <c r="C995" s="20" t="str">
        <f>IF(ISBLANK('SUMMARY WEEK'!C995),'SUMMARY WEEK'!C995,IFERROR(IF(VALUE('SUMMARY WEEK'!C995)&gt;MASTER!$B$3/100,"SB",IF(VALUE('SUMMARY WEEK'!C995)&gt;MASTER!$B$4/100,"B",IF(VALUE('SUMMARY WEEK'!C995)&gt;MASTER!$B$5/100,"C","K"))),'SUMMARY WEEK'!C995))</f>
        <v/>
      </c>
      <c r="D995" s="20" t="str">
        <f>IF(ISBLANK('SUMMARY WEEK'!D995),'SUMMARY WEEK'!D995,IFERROR(IF(VALUE('SUMMARY WEEK'!D995)&gt;MASTER!$B$3/100,"SB",IF(VALUE('SUMMARY WEEK'!D995)&gt;MASTER!$B$4/100,"B",IF(VALUE('SUMMARY WEEK'!D995)&gt;MASTER!$B$5/100,"C","K"))),'SUMMARY WEEK'!D995))</f>
        <v/>
      </c>
      <c r="E995" s="20" t="str">
        <f>IF(ISBLANK('SUMMARY WEEK'!E995),'SUMMARY WEEK'!E995,IFERROR(IF(VALUE('SUMMARY WEEK'!E995)&gt;MASTER!$B$3/100,"SB",IF(VALUE('SUMMARY WEEK'!E995)&gt;MASTER!$B$4/100,"B",IF(VALUE('SUMMARY WEEK'!E995)&gt;MASTER!$B$5/100,"C","K"))),'SUMMARY WEEK'!E995))</f>
        <v/>
      </c>
      <c r="F995" s="20" t="str">
        <f>IF(ISBLANK('SUMMARY WEEK'!F995),'SUMMARY WEEK'!F995,IFERROR(IF(VALUE('SUMMARY WEEK'!F995)&gt;MASTER!$B$3/100,"SB",IF(VALUE('SUMMARY WEEK'!F995)&gt;MASTER!$B$4/100,"B",IF(VALUE('SUMMARY WEEK'!F995)&gt;MASTER!$B$5/100,"C","K"))),'SUMMARY WEEK'!F995))</f>
        <v/>
      </c>
      <c r="G995" s="20" t="str">
        <f>IF(ISBLANK('SUMMARY WEEK'!G995),'SUMMARY WEEK'!G995,IFERROR(IF(VALUE('SUMMARY WEEK'!G995)&gt;MASTER!$B$3/100,"SB",IF(VALUE('SUMMARY WEEK'!G995)&gt;MASTER!$B$4/100,"B",IF(VALUE('SUMMARY WEEK'!G995)&gt;MASTER!$B$5/100,"C","K"))),'SUMMARY WEEK'!G995))</f>
        <v/>
      </c>
      <c r="H995" s="20" t="str">
        <f>IF(ISBLANK('SUMMARY WEEK'!H995),'SUMMARY WEEK'!H995,IFERROR(IF(VALUE('SUMMARY WEEK'!H995)&gt;MASTER!$B$3/100,"SB",IF(VALUE('SUMMARY WEEK'!H995)&gt;MASTER!$B$4/100,"B",IF(VALUE('SUMMARY WEEK'!H995)&gt;MASTER!$B$5/100,"C","K"))),'SUMMARY WEEK'!H995))</f>
        <v/>
      </c>
      <c r="I995" s="20" t="str">
        <f>IF(ISBLANK('SUMMARY WEEK'!I995),'SUMMARY WEEK'!I995,IFERROR(IF(VALUE('SUMMARY WEEK'!I995)&gt;MASTER!$B$3/100,"SB",IF(VALUE('SUMMARY WEEK'!I995)&gt;MASTER!$B$4/100,"B",IF(VALUE('SUMMARY WEEK'!I995)&gt;MASTER!$B$5/100,"C","K"))),'SUMMARY WEEK'!I995))</f>
        <v/>
      </c>
      <c r="J995" s="20" t="str">
        <f>IF(ISBLANK('SUMMARY WEEK'!J995),'SUMMARY WEEK'!J995,IFERROR(IF(VALUE('SUMMARY WEEK'!J995)&gt;MASTER!$B$3/100,"SB",IF(VALUE('SUMMARY WEEK'!J995)&gt;MASTER!$B$4/100,"B",IF(VALUE('SUMMARY WEEK'!J995)&gt;MASTER!$B$5/100,"C","K"))),'SUMMARY WEEK'!J995))</f>
        <v/>
      </c>
      <c r="K995" s="20" t="str">
        <f>IF(ISBLANK('SUMMARY WEEK'!K995),'SUMMARY WEEK'!K995,IFERROR(IF(VALUE('SUMMARY WEEK'!K995)&gt;MASTER!$B$3/100,"SB",IF(VALUE('SUMMARY WEEK'!K995)&gt;MASTER!$B$4/100,"B",IF(VALUE('SUMMARY WEEK'!K995)&gt;MASTER!$B$5/100,"C","K"))),'SUMMARY WEEK'!K995))</f>
        <v/>
      </c>
      <c r="L995" s="20" t="str">
        <f>IF(ISBLANK('SUMMARY WEEK'!L995),'SUMMARY WEEK'!L995,IFERROR(IF(VALUE('SUMMARY WEEK'!L995)&gt;MASTER!$B$3/100,"SB",IF(VALUE('SUMMARY WEEK'!L995)&gt;MASTER!$B$4/100,"B",IF(VALUE('SUMMARY WEEK'!L995)&gt;MASTER!$B$5/100,"C","K"))),'SUMMARY WEEK'!L995))</f>
        <v/>
      </c>
      <c r="M995" s="20" t="str">
        <f>IF(ISBLANK('SUMMARY WEEK'!M995),'SUMMARY WEEK'!M995,IFERROR(IF(VALUE('SUMMARY WEEK'!M995)&gt;MASTER!$B$3/100,"SB",IF(VALUE('SUMMARY WEEK'!M995)&gt;MASTER!$B$4/100,"B",IF(VALUE('SUMMARY WEEK'!M995)&gt;MASTER!$B$5/100,"C","K"))),'SUMMARY WEEK'!M995))</f>
        <v/>
      </c>
      <c r="N995" s="20" t="str">
        <f>IF(ISBLANK('SUMMARY WEEK'!N995),'SUMMARY WEEK'!N995,IFERROR(IF(VALUE('SUMMARY WEEK'!N995)&gt;MASTER!$B$3/100,"SB",IF(VALUE('SUMMARY WEEK'!N995)&gt;MASTER!$B$4/100,"B",IF(VALUE('SUMMARY WEEK'!N995)&gt;MASTER!$B$5/100,"C","K"))),'SUMMARY WEEK'!N995))</f>
        <v/>
      </c>
      <c r="O995" s="20" t="str">
        <f>IF(ISBLANK('SUMMARY WEEK'!O995),'SUMMARY WEEK'!O995,IFERROR(IF(VALUE('SUMMARY WEEK'!O995)&gt;MASTER!$B$3/100,"SB",IF(VALUE('SUMMARY WEEK'!O995)&gt;MASTER!$B$4/100,"B",IF(VALUE('SUMMARY WEEK'!O995)&gt;MASTER!$B$5/100,"C","K"))),'SUMMARY WEEK'!O995))</f>
        <v/>
      </c>
      <c r="P995" s="20" t="str">
        <f>IF(ISBLANK('SUMMARY WEEK'!P995),'SUMMARY WEEK'!P995,IFERROR(IF(VALUE('SUMMARY WEEK'!P995)&gt;MASTER!$B$3/100,"SB",IF(VALUE('SUMMARY WEEK'!P995)&gt;MASTER!$B$4/100,"B",IF(VALUE('SUMMARY WEEK'!P995)&gt;MASTER!$B$5/100,"C","K"))),'SUMMARY WEEK'!P995))</f>
        <v/>
      </c>
      <c r="Q995" s="20" t="str">
        <f>IF(ISBLANK('SUMMARY WEEK'!Q995),'SUMMARY WEEK'!Q995,IFERROR(IF(VALUE('SUMMARY WEEK'!Q995)&gt;MASTER!$B$3/100,"SB",IF(VALUE('SUMMARY WEEK'!Q995)&gt;MASTER!$B$4/100,"B",IF(VALUE('SUMMARY WEEK'!Q995)&gt;MASTER!$B$5/100,"C","K"))),'SUMMARY WEEK'!Q995))</f>
        <v/>
      </c>
      <c r="R995" s="20" t="str">
        <f>IF(ISBLANK('SUMMARY WEEK'!R995),'SUMMARY WEEK'!R995,IFERROR(IF(VALUE('SUMMARY WEEK'!R995)&gt;MASTER!$B$3/100,"SB",IF(VALUE('SUMMARY WEEK'!R995)&gt;MASTER!$B$4/100,"B",IF(VALUE('SUMMARY WEEK'!R995)&gt;MASTER!$B$5/100,"C","K"))),'SUMMARY WEEK'!R995))</f>
        <v/>
      </c>
      <c r="S995" s="20" t="str">
        <f>IF(ISBLANK('SUMMARY WEEK'!S995),'SUMMARY WEEK'!S995,IFERROR(IF(VALUE('SUMMARY WEEK'!S995)&gt;MASTER!$B$3/100,"SB",IF(VALUE('SUMMARY WEEK'!S995)&gt;MASTER!$B$4/100,"B",IF(VALUE('SUMMARY WEEK'!S995)&gt;MASTER!$B$5/100,"C","K"))),'SUMMARY WEEK'!S995))</f>
        <v/>
      </c>
      <c r="T995" s="20" t="str">
        <f>IF(ISBLANK('SUMMARY WEEK'!T995),'SUMMARY WEEK'!T995,IFERROR(IF(VALUE('SUMMARY WEEK'!T995)&gt;MASTER!$B$3/100,"SB",IF(VALUE('SUMMARY WEEK'!T995)&gt;MASTER!$B$4/100,"B",IF(VALUE('SUMMARY WEEK'!T995)&gt;MASTER!$B$5/100,"C","K"))),'SUMMARY WEEK'!T995))</f>
        <v/>
      </c>
      <c r="U995" s="20" t="str">
        <f>IF(ISBLANK('SUMMARY WEEK'!U995),'SUMMARY WEEK'!U995,IFERROR(IF(VALUE('SUMMARY WEEK'!U995)&gt;MASTER!$B$3/100,"SB",IF(VALUE('SUMMARY WEEK'!U995)&gt;MASTER!$B$4/100,"B",IF(VALUE('SUMMARY WEEK'!U995)&gt;MASTER!$B$5/100,"C","K"))),'SUMMARY WEEK'!U995))</f>
        <v/>
      </c>
      <c r="V995" s="20" t="str">
        <f>IF(ISBLANK('SUMMARY WEEK'!V995),'SUMMARY WEEK'!V995,IFERROR(IF(VALUE('SUMMARY WEEK'!V995)&gt;MASTER!$B$3/100,"SB",IF(VALUE('SUMMARY WEEK'!V995)&gt;MASTER!$B$4/100,"B",IF(VALUE('SUMMARY WEEK'!V995)&gt;MASTER!$B$5/100,"C","K"))),'SUMMARY WEEK'!V995))</f>
        <v/>
      </c>
      <c r="W995" s="20" t="str">
        <f>IF(ISBLANK('SUMMARY WEEK'!W995),'SUMMARY WEEK'!W995,IFERROR(IF(VALUE('SUMMARY WEEK'!W995)&gt;MASTER!$B$3/100,"SB",IF(VALUE('SUMMARY WEEK'!W995)&gt;MASTER!$B$4/100,"B",IF(VALUE('SUMMARY WEEK'!W995)&gt;MASTER!$B$5/100,"C","K"))),'SUMMARY WEEK'!W995))</f>
        <v/>
      </c>
      <c r="X995" s="20" t="str">
        <f>IF(ISBLANK('SUMMARY WEEK'!X995),'SUMMARY WEEK'!X995,IFERROR(IF(VALUE('SUMMARY WEEK'!X995)&gt;MASTER!$B$3/100,"SB",IF(VALUE('SUMMARY WEEK'!X995)&gt;MASTER!$B$4/100,"B",IF(VALUE('SUMMARY WEEK'!X995)&gt;MASTER!$B$5/100,"C","K"))),'SUMMARY WEEK'!X995))</f>
        <v/>
      </c>
      <c r="Y995" s="20" t="str">
        <f>IF(ISBLANK('SUMMARY WEEK'!Y995),'SUMMARY WEEK'!Y995,IFERROR(IF(VALUE('SUMMARY WEEK'!Y995)&gt;MASTER!$B$3/100,"SB",IF(VALUE('SUMMARY WEEK'!Y995)&gt;MASTER!$B$4/100,"B",IF(VALUE('SUMMARY WEEK'!Y995)&gt;MASTER!$B$5/100,"C","K"))),'SUMMARY WEEK'!Y995))</f>
        <v/>
      </c>
      <c r="Z995" s="20" t="str">
        <f>IF(ISBLANK('SUMMARY WEEK'!Z995),'SUMMARY WEEK'!Z995,IFERROR(IF(VALUE('SUMMARY WEEK'!Z995)&gt;MASTER!$B$3/100,"SB",IF(VALUE('SUMMARY WEEK'!Z995)&gt;MASTER!$B$4/100,"B",IF(VALUE('SUMMARY WEEK'!Z995)&gt;MASTER!$B$5/100,"C","K"))),'SUMMARY WEEK'!Z995))</f>
        <v/>
      </c>
      <c r="AA995" s="20"/>
    </row>
    <row r="996">
      <c r="A996" s="18" t="str">
        <f>IF(ISBLANK('SUMMARY WEEK'!A996),'SUMMARY WEEK'!A996,IFERROR(IF(VALUE('SUMMARY WEEK'!A996)&gt;MASTER!$B$3/100,"SB",IF(VALUE('SUMMARY WEEK'!A996)&gt;MASTER!$B$4/100,"B",IF(VALUE('SUMMARY WEEK'!A996)&gt;MASTER!$B$5/100,"C","K"))),'SUMMARY WEEK'!A996))</f>
        <v/>
      </c>
      <c r="B996" s="19" t="str">
        <f>IF(ISBLANK('SUMMARY WEEK'!B996),'SUMMARY WEEK'!B996,IFERROR(IF(VALUE('SUMMARY WEEK'!B996)&gt;MASTER!$B$3/100,"SB",IF(VALUE('SUMMARY WEEK'!B996)&gt;MASTER!$B$4/100,"B",IF(VALUE('SUMMARY WEEK'!B996)&gt;MASTER!$B$5/100,"C","K"))),'SUMMARY WEEK'!B996))</f>
        <v/>
      </c>
      <c r="C996" s="20" t="str">
        <f>IF(ISBLANK('SUMMARY WEEK'!C996),'SUMMARY WEEK'!C996,IFERROR(IF(VALUE('SUMMARY WEEK'!C996)&gt;MASTER!$B$3/100,"SB",IF(VALUE('SUMMARY WEEK'!C996)&gt;MASTER!$B$4/100,"B",IF(VALUE('SUMMARY WEEK'!C996)&gt;MASTER!$B$5/100,"C","K"))),'SUMMARY WEEK'!C996))</f>
        <v/>
      </c>
      <c r="D996" s="20" t="str">
        <f>IF(ISBLANK('SUMMARY WEEK'!D996),'SUMMARY WEEK'!D996,IFERROR(IF(VALUE('SUMMARY WEEK'!D996)&gt;MASTER!$B$3/100,"SB",IF(VALUE('SUMMARY WEEK'!D996)&gt;MASTER!$B$4/100,"B",IF(VALUE('SUMMARY WEEK'!D996)&gt;MASTER!$B$5/100,"C","K"))),'SUMMARY WEEK'!D996))</f>
        <v/>
      </c>
      <c r="E996" s="20" t="str">
        <f>IF(ISBLANK('SUMMARY WEEK'!E996),'SUMMARY WEEK'!E996,IFERROR(IF(VALUE('SUMMARY WEEK'!E996)&gt;MASTER!$B$3/100,"SB",IF(VALUE('SUMMARY WEEK'!E996)&gt;MASTER!$B$4/100,"B",IF(VALUE('SUMMARY WEEK'!E996)&gt;MASTER!$B$5/100,"C","K"))),'SUMMARY WEEK'!E996))</f>
        <v/>
      </c>
      <c r="F996" s="20" t="str">
        <f>IF(ISBLANK('SUMMARY WEEK'!F996),'SUMMARY WEEK'!F996,IFERROR(IF(VALUE('SUMMARY WEEK'!F996)&gt;MASTER!$B$3/100,"SB",IF(VALUE('SUMMARY WEEK'!F996)&gt;MASTER!$B$4/100,"B",IF(VALUE('SUMMARY WEEK'!F996)&gt;MASTER!$B$5/100,"C","K"))),'SUMMARY WEEK'!F996))</f>
        <v/>
      </c>
      <c r="G996" s="20" t="str">
        <f>IF(ISBLANK('SUMMARY WEEK'!G996),'SUMMARY WEEK'!G996,IFERROR(IF(VALUE('SUMMARY WEEK'!G996)&gt;MASTER!$B$3/100,"SB",IF(VALUE('SUMMARY WEEK'!G996)&gt;MASTER!$B$4/100,"B",IF(VALUE('SUMMARY WEEK'!G996)&gt;MASTER!$B$5/100,"C","K"))),'SUMMARY WEEK'!G996))</f>
        <v/>
      </c>
      <c r="H996" s="20" t="str">
        <f>IF(ISBLANK('SUMMARY WEEK'!H996),'SUMMARY WEEK'!H996,IFERROR(IF(VALUE('SUMMARY WEEK'!H996)&gt;MASTER!$B$3/100,"SB",IF(VALUE('SUMMARY WEEK'!H996)&gt;MASTER!$B$4/100,"B",IF(VALUE('SUMMARY WEEK'!H996)&gt;MASTER!$B$5/100,"C","K"))),'SUMMARY WEEK'!H996))</f>
        <v/>
      </c>
      <c r="I996" s="20" t="str">
        <f>IF(ISBLANK('SUMMARY WEEK'!I996),'SUMMARY WEEK'!I996,IFERROR(IF(VALUE('SUMMARY WEEK'!I996)&gt;MASTER!$B$3/100,"SB",IF(VALUE('SUMMARY WEEK'!I996)&gt;MASTER!$B$4/100,"B",IF(VALUE('SUMMARY WEEK'!I996)&gt;MASTER!$B$5/100,"C","K"))),'SUMMARY WEEK'!I996))</f>
        <v/>
      </c>
      <c r="J996" s="20" t="str">
        <f>IF(ISBLANK('SUMMARY WEEK'!J996),'SUMMARY WEEK'!J996,IFERROR(IF(VALUE('SUMMARY WEEK'!J996)&gt;MASTER!$B$3/100,"SB",IF(VALUE('SUMMARY WEEK'!J996)&gt;MASTER!$B$4/100,"B",IF(VALUE('SUMMARY WEEK'!J996)&gt;MASTER!$B$5/100,"C","K"))),'SUMMARY WEEK'!J996))</f>
        <v/>
      </c>
      <c r="K996" s="20" t="str">
        <f>IF(ISBLANK('SUMMARY WEEK'!K996),'SUMMARY WEEK'!K996,IFERROR(IF(VALUE('SUMMARY WEEK'!K996)&gt;MASTER!$B$3/100,"SB",IF(VALUE('SUMMARY WEEK'!K996)&gt;MASTER!$B$4/100,"B",IF(VALUE('SUMMARY WEEK'!K996)&gt;MASTER!$B$5/100,"C","K"))),'SUMMARY WEEK'!K996))</f>
        <v/>
      </c>
      <c r="L996" s="20" t="str">
        <f>IF(ISBLANK('SUMMARY WEEK'!L996),'SUMMARY WEEK'!L996,IFERROR(IF(VALUE('SUMMARY WEEK'!L996)&gt;MASTER!$B$3/100,"SB",IF(VALUE('SUMMARY WEEK'!L996)&gt;MASTER!$B$4/100,"B",IF(VALUE('SUMMARY WEEK'!L996)&gt;MASTER!$B$5/100,"C","K"))),'SUMMARY WEEK'!L996))</f>
        <v/>
      </c>
      <c r="M996" s="20" t="str">
        <f>IF(ISBLANK('SUMMARY WEEK'!M996),'SUMMARY WEEK'!M996,IFERROR(IF(VALUE('SUMMARY WEEK'!M996)&gt;MASTER!$B$3/100,"SB",IF(VALUE('SUMMARY WEEK'!M996)&gt;MASTER!$B$4/100,"B",IF(VALUE('SUMMARY WEEK'!M996)&gt;MASTER!$B$5/100,"C","K"))),'SUMMARY WEEK'!M996))</f>
        <v/>
      </c>
      <c r="N996" s="20" t="str">
        <f>IF(ISBLANK('SUMMARY WEEK'!N996),'SUMMARY WEEK'!N996,IFERROR(IF(VALUE('SUMMARY WEEK'!N996)&gt;MASTER!$B$3/100,"SB",IF(VALUE('SUMMARY WEEK'!N996)&gt;MASTER!$B$4/100,"B",IF(VALUE('SUMMARY WEEK'!N996)&gt;MASTER!$B$5/100,"C","K"))),'SUMMARY WEEK'!N996))</f>
        <v/>
      </c>
      <c r="O996" s="20" t="str">
        <f>IF(ISBLANK('SUMMARY WEEK'!O996),'SUMMARY WEEK'!O996,IFERROR(IF(VALUE('SUMMARY WEEK'!O996)&gt;MASTER!$B$3/100,"SB",IF(VALUE('SUMMARY WEEK'!O996)&gt;MASTER!$B$4/100,"B",IF(VALUE('SUMMARY WEEK'!O996)&gt;MASTER!$B$5/100,"C","K"))),'SUMMARY WEEK'!O996))</f>
        <v/>
      </c>
      <c r="P996" s="20" t="str">
        <f>IF(ISBLANK('SUMMARY WEEK'!P996),'SUMMARY WEEK'!P996,IFERROR(IF(VALUE('SUMMARY WEEK'!P996)&gt;MASTER!$B$3/100,"SB",IF(VALUE('SUMMARY WEEK'!P996)&gt;MASTER!$B$4/100,"B",IF(VALUE('SUMMARY WEEK'!P996)&gt;MASTER!$B$5/100,"C","K"))),'SUMMARY WEEK'!P996))</f>
        <v/>
      </c>
      <c r="Q996" s="20" t="str">
        <f>IF(ISBLANK('SUMMARY WEEK'!Q996),'SUMMARY WEEK'!Q996,IFERROR(IF(VALUE('SUMMARY WEEK'!Q996)&gt;MASTER!$B$3/100,"SB",IF(VALUE('SUMMARY WEEK'!Q996)&gt;MASTER!$B$4/100,"B",IF(VALUE('SUMMARY WEEK'!Q996)&gt;MASTER!$B$5/100,"C","K"))),'SUMMARY WEEK'!Q996))</f>
        <v/>
      </c>
      <c r="R996" s="20" t="str">
        <f>IF(ISBLANK('SUMMARY WEEK'!R996),'SUMMARY WEEK'!R996,IFERROR(IF(VALUE('SUMMARY WEEK'!R996)&gt;MASTER!$B$3/100,"SB",IF(VALUE('SUMMARY WEEK'!R996)&gt;MASTER!$B$4/100,"B",IF(VALUE('SUMMARY WEEK'!R996)&gt;MASTER!$B$5/100,"C","K"))),'SUMMARY WEEK'!R996))</f>
        <v/>
      </c>
      <c r="S996" s="20" t="str">
        <f>IF(ISBLANK('SUMMARY WEEK'!S996),'SUMMARY WEEK'!S996,IFERROR(IF(VALUE('SUMMARY WEEK'!S996)&gt;MASTER!$B$3/100,"SB",IF(VALUE('SUMMARY WEEK'!S996)&gt;MASTER!$B$4/100,"B",IF(VALUE('SUMMARY WEEK'!S996)&gt;MASTER!$B$5/100,"C","K"))),'SUMMARY WEEK'!S996))</f>
        <v/>
      </c>
      <c r="T996" s="20" t="str">
        <f>IF(ISBLANK('SUMMARY WEEK'!T996),'SUMMARY WEEK'!T996,IFERROR(IF(VALUE('SUMMARY WEEK'!T996)&gt;MASTER!$B$3/100,"SB",IF(VALUE('SUMMARY WEEK'!T996)&gt;MASTER!$B$4/100,"B",IF(VALUE('SUMMARY WEEK'!T996)&gt;MASTER!$B$5/100,"C","K"))),'SUMMARY WEEK'!T996))</f>
        <v/>
      </c>
      <c r="U996" s="20" t="str">
        <f>IF(ISBLANK('SUMMARY WEEK'!U996),'SUMMARY WEEK'!U996,IFERROR(IF(VALUE('SUMMARY WEEK'!U996)&gt;MASTER!$B$3/100,"SB",IF(VALUE('SUMMARY WEEK'!U996)&gt;MASTER!$B$4/100,"B",IF(VALUE('SUMMARY WEEK'!U996)&gt;MASTER!$B$5/100,"C","K"))),'SUMMARY WEEK'!U996))</f>
        <v/>
      </c>
      <c r="V996" s="20" t="str">
        <f>IF(ISBLANK('SUMMARY WEEK'!V996),'SUMMARY WEEK'!V996,IFERROR(IF(VALUE('SUMMARY WEEK'!V996)&gt;MASTER!$B$3/100,"SB",IF(VALUE('SUMMARY WEEK'!V996)&gt;MASTER!$B$4/100,"B",IF(VALUE('SUMMARY WEEK'!V996)&gt;MASTER!$B$5/100,"C","K"))),'SUMMARY WEEK'!V996))</f>
        <v/>
      </c>
      <c r="W996" s="20" t="str">
        <f>IF(ISBLANK('SUMMARY WEEK'!W996),'SUMMARY WEEK'!W996,IFERROR(IF(VALUE('SUMMARY WEEK'!W996)&gt;MASTER!$B$3/100,"SB",IF(VALUE('SUMMARY WEEK'!W996)&gt;MASTER!$B$4/100,"B",IF(VALUE('SUMMARY WEEK'!W996)&gt;MASTER!$B$5/100,"C","K"))),'SUMMARY WEEK'!W996))</f>
        <v/>
      </c>
      <c r="X996" s="20" t="str">
        <f>IF(ISBLANK('SUMMARY WEEK'!X996),'SUMMARY WEEK'!X996,IFERROR(IF(VALUE('SUMMARY WEEK'!X996)&gt;MASTER!$B$3/100,"SB",IF(VALUE('SUMMARY WEEK'!X996)&gt;MASTER!$B$4/100,"B",IF(VALUE('SUMMARY WEEK'!X996)&gt;MASTER!$B$5/100,"C","K"))),'SUMMARY WEEK'!X996))</f>
        <v/>
      </c>
      <c r="Y996" s="20" t="str">
        <f>IF(ISBLANK('SUMMARY WEEK'!Y996),'SUMMARY WEEK'!Y996,IFERROR(IF(VALUE('SUMMARY WEEK'!Y996)&gt;MASTER!$B$3/100,"SB",IF(VALUE('SUMMARY WEEK'!Y996)&gt;MASTER!$B$4/100,"B",IF(VALUE('SUMMARY WEEK'!Y996)&gt;MASTER!$B$5/100,"C","K"))),'SUMMARY WEEK'!Y996))</f>
        <v/>
      </c>
      <c r="Z996" s="20" t="str">
        <f>IF(ISBLANK('SUMMARY WEEK'!Z996),'SUMMARY WEEK'!Z996,IFERROR(IF(VALUE('SUMMARY WEEK'!Z996)&gt;MASTER!$B$3/100,"SB",IF(VALUE('SUMMARY WEEK'!Z996)&gt;MASTER!$B$4/100,"B",IF(VALUE('SUMMARY WEEK'!Z996)&gt;MASTER!$B$5/100,"C","K"))),'SUMMARY WEEK'!Z996))</f>
        <v/>
      </c>
      <c r="AA996" s="20"/>
    </row>
    <row r="997">
      <c r="A997" s="18" t="str">
        <f>IF(ISBLANK('SUMMARY WEEK'!A997),'SUMMARY WEEK'!A997,IFERROR(IF(VALUE('SUMMARY WEEK'!A997)&gt;MASTER!$B$3/100,"SB",IF(VALUE('SUMMARY WEEK'!A997)&gt;MASTER!$B$4/100,"B",IF(VALUE('SUMMARY WEEK'!A997)&gt;MASTER!$B$5/100,"C","K"))),'SUMMARY WEEK'!A997))</f>
        <v/>
      </c>
      <c r="B997" s="19" t="str">
        <f>IF(ISBLANK('SUMMARY WEEK'!B997),'SUMMARY WEEK'!B997,IFERROR(IF(VALUE('SUMMARY WEEK'!B997)&gt;MASTER!$B$3/100,"SB",IF(VALUE('SUMMARY WEEK'!B997)&gt;MASTER!$B$4/100,"B",IF(VALUE('SUMMARY WEEK'!B997)&gt;MASTER!$B$5/100,"C","K"))),'SUMMARY WEEK'!B997))</f>
        <v/>
      </c>
      <c r="C997" s="20" t="str">
        <f>IF(ISBLANK('SUMMARY WEEK'!C997),'SUMMARY WEEK'!C997,IFERROR(IF(VALUE('SUMMARY WEEK'!C997)&gt;MASTER!$B$3/100,"SB",IF(VALUE('SUMMARY WEEK'!C997)&gt;MASTER!$B$4/100,"B",IF(VALUE('SUMMARY WEEK'!C997)&gt;MASTER!$B$5/100,"C","K"))),'SUMMARY WEEK'!C997))</f>
        <v/>
      </c>
      <c r="D997" s="20" t="str">
        <f>IF(ISBLANK('SUMMARY WEEK'!D997),'SUMMARY WEEK'!D997,IFERROR(IF(VALUE('SUMMARY WEEK'!D997)&gt;MASTER!$B$3/100,"SB",IF(VALUE('SUMMARY WEEK'!D997)&gt;MASTER!$B$4/100,"B",IF(VALUE('SUMMARY WEEK'!D997)&gt;MASTER!$B$5/100,"C","K"))),'SUMMARY WEEK'!D997))</f>
        <v/>
      </c>
      <c r="E997" s="20" t="str">
        <f>IF(ISBLANK('SUMMARY WEEK'!E997),'SUMMARY WEEK'!E997,IFERROR(IF(VALUE('SUMMARY WEEK'!E997)&gt;MASTER!$B$3/100,"SB",IF(VALUE('SUMMARY WEEK'!E997)&gt;MASTER!$B$4/100,"B",IF(VALUE('SUMMARY WEEK'!E997)&gt;MASTER!$B$5/100,"C","K"))),'SUMMARY WEEK'!E997))</f>
        <v/>
      </c>
      <c r="F997" s="20" t="str">
        <f>IF(ISBLANK('SUMMARY WEEK'!F997),'SUMMARY WEEK'!F997,IFERROR(IF(VALUE('SUMMARY WEEK'!F997)&gt;MASTER!$B$3/100,"SB",IF(VALUE('SUMMARY WEEK'!F997)&gt;MASTER!$B$4/100,"B",IF(VALUE('SUMMARY WEEK'!F997)&gt;MASTER!$B$5/100,"C","K"))),'SUMMARY WEEK'!F997))</f>
        <v/>
      </c>
      <c r="G997" s="20" t="str">
        <f>IF(ISBLANK('SUMMARY WEEK'!G997),'SUMMARY WEEK'!G997,IFERROR(IF(VALUE('SUMMARY WEEK'!G997)&gt;MASTER!$B$3/100,"SB",IF(VALUE('SUMMARY WEEK'!G997)&gt;MASTER!$B$4/100,"B",IF(VALUE('SUMMARY WEEK'!G997)&gt;MASTER!$B$5/100,"C","K"))),'SUMMARY WEEK'!G997))</f>
        <v/>
      </c>
      <c r="H997" s="20" t="str">
        <f>IF(ISBLANK('SUMMARY WEEK'!H997),'SUMMARY WEEK'!H997,IFERROR(IF(VALUE('SUMMARY WEEK'!H997)&gt;MASTER!$B$3/100,"SB",IF(VALUE('SUMMARY WEEK'!H997)&gt;MASTER!$B$4/100,"B",IF(VALUE('SUMMARY WEEK'!H997)&gt;MASTER!$B$5/100,"C","K"))),'SUMMARY WEEK'!H997))</f>
        <v/>
      </c>
      <c r="I997" s="20" t="str">
        <f>IF(ISBLANK('SUMMARY WEEK'!I997),'SUMMARY WEEK'!I997,IFERROR(IF(VALUE('SUMMARY WEEK'!I997)&gt;MASTER!$B$3/100,"SB",IF(VALUE('SUMMARY WEEK'!I997)&gt;MASTER!$B$4/100,"B",IF(VALUE('SUMMARY WEEK'!I997)&gt;MASTER!$B$5/100,"C","K"))),'SUMMARY WEEK'!I997))</f>
        <v/>
      </c>
      <c r="J997" s="20" t="str">
        <f>IF(ISBLANK('SUMMARY WEEK'!J997),'SUMMARY WEEK'!J997,IFERROR(IF(VALUE('SUMMARY WEEK'!J997)&gt;MASTER!$B$3/100,"SB",IF(VALUE('SUMMARY WEEK'!J997)&gt;MASTER!$B$4/100,"B",IF(VALUE('SUMMARY WEEK'!J997)&gt;MASTER!$B$5/100,"C","K"))),'SUMMARY WEEK'!J997))</f>
        <v/>
      </c>
      <c r="K997" s="20" t="str">
        <f>IF(ISBLANK('SUMMARY WEEK'!K997),'SUMMARY WEEK'!K997,IFERROR(IF(VALUE('SUMMARY WEEK'!K997)&gt;MASTER!$B$3/100,"SB",IF(VALUE('SUMMARY WEEK'!K997)&gt;MASTER!$B$4/100,"B",IF(VALUE('SUMMARY WEEK'!K997)&gt;MASTER!$B$5/100,"C","K"))),'SUMMARY WEEK'!K997))</f>
        <v/>
      </c>
      <c r="L997" s="20" t="str">
        <f>IF(ISBLANK('SUMMARY WEEK'!L997),'SUMMARY WEEK'!L997,IFERROR(IF(VALUE('SUMMARY WEEK'!L997)&gt;MASTER!$B$3/100,"SB",IF(VALUE('SUMMARY WEEK'!L997)&gt;MASTER!$B$4/100,"B",IF(VALUE('SUMMARY WEEK'!L997)&gt;MASTER!$B$5/100,"C","K"))),'SUMMARY WEEK'!L997))</f>
        <v/>
      </c>
      <c r="M997" s="20" t="str">
        <f>IF(ISBLANK('SUMMARY WEEK'!M997),'SUMMARY WEEK'!M997,IFERROR(IF(VALUE('SUMMARY WEEK'!M997)&gt;MASTER!$B$3/100,"SB",IF(VALUE('SUMMARY WEEK'!M997)&gt;MASTER!$B$4/100,"B",IF(VALUE('SUMMARY WEEK'!M997)&gt;MASTER!$B$5/100,"C","K"))),'SUMMARY WEEK'!M997))</f>
        <v/>
      </c>
      <c r="N997" s="20" t="str">
        <f>IF(ISBLANK('SUMMARY WEEK'!N997),'SUMMARY WEEK'!N997,IFERROR(IF(VALUE('SUMMARY WEEK'!N997)&gt;MASTER!$B$3/100,"SB",IF(VALUE('SUMMARY WEEK'!N997)&gt;MASTER!$B$4/100,"B",IF(VALUE('SUMMARY WEEK'!N997)&gt;MASTER!$B$5/100,"C","K"))),'SUMMARY WEEK'!N997))</f>
        <v/>
      </c>
      <c r="O997" s="20" t="str">
        <f>IF(ISBLANK('SUMMARY WEEK'!O997),'SUMMARY WEEK'!O997,IFERROR(IF(VALUE('SUMMARY WEEK'!O997)&gt;MASTER!$B$3/100,"SB",IF(VALUE('SUMMARY WEEK'!O997)&gt;MASTER!$B$4/100,"B",IF(VALUE('SUMMARY WEEK'!O997)&gt;MASTER!$B$5/100,"C","K"))),'SUMMARY WEEK'!O997))</f>
        <v/>
      </c>
      <c r="P997" s="20" t="str">
        <f>IF(ISBLANK('SUMMARY WEEK'!P997),'SUMMARY WEEK'!P997,IFERROR(IF(VALUE('SUMMARY WEEK'!P997)&gt;MASTER!$B$3/100,"SB",IF(VALUE('SUMMARY WEEK'!P997)&gt;MASTER!$B$4/100,"B",IF(VALUE('SUMMARY WEEK'!P997)&gt;MASTER!$B$5/100,"C","K"))),'SUMMARY WEEK'!P997))</f>
        <v/>
      </c>
      <c r="Q997" s="20" t="str">
        <f>IF(ISBLANK('SUMMARY WEEK'!Q997),'SUMMARY WEEK'!Q997,IFERROR(IF(VALUE('SUMMARY WEEK'!Q997)&gt;MASTER!$B$3/100,"SB",IF(VALUE('SUMMARY WEEK'!Q997)&gt;MASTER!$B$4/100,"B",IF(VALUE('SUMMARY WEEK'!Q997)&gt;MASTER!$B$5/100,"C","K"))),'SUMMARY WEEK'!Q997))</f>
        <v/>
      </c>
      <c r="R997" s="20" t="str">
        <f>IF(ISBLANK('SUMMARY WEEK'!R997),'SUMMARY WEEK'!R997,IFERROR(IF(VALUE('SUMMARY WEEK'!R997)&gt;MASTER!$B$3/100,"SB",IF(VALUE('SUMMARY WEEK'!R997)&gt;MASTER!$B$4/100,"B",IF(VALUE('SUMMARY WEEK'!R997)&gt;MASTER!$B$5/100,"C","K"))),'SUMMARY WEEK'!R997))</f>
        <v/>
      </c>
      <c r="S997" s="20" t="str">
        <f>IF(ISBLANK('SUMMARY WEEK'!S997),'SUMMARY WEEK'!S997,IFERROR(IF(VALUE('SUMMARY WEEK'!S997)&gt;MASTER!$B$3/100,"SB",IF(VALUE('SUMMARY WEEK'!S997)&gt;MASTER!$B$4/100,"B",IF(VALUE('SUMMARY WEEK'!S997)&gt;MASTER!$B$5/100,"C","K"))),'SUMMARY WEEK'!S997))</f>
        <v/>
      </c>
      <c r="T997" s="20" t="str">
        <f>IF(ISBLANK('SUMMARY WEEK'!T997),'SUMMARY WEEK'!T997,IFERROR(IF(VALUE('SUMMARY WEEK'!T997)&gt;MASTER!$B$3/100,"SB",IF(VALUE('SUMMARY WEEK'!T997)&gt;MASTER!$B$4/100,"B",IF(VALUE('SUMMARY WEEK'!T997)&gt;MASTER!$B$5/100,"C","K"))),'SUMMARY WEEK'!T997))</f>
        <v/>
      </c>
      <c r="U997" s="20" t="str">
        <f>IF(ISBLANK('SUMMARY WEEK'!U997),'SUMMARY WEEK'!U997,IFERROR(IF(VALUE('SUMMARY WEEK'!U997)&gt;MASTER!$B$3/100,"SB",IF(VALUE('SUMMARY WEEK'!U997)&gt;MASTER!$B$4/100,"B",IF(VALUE('SUMMARY WEEK'!U997)&gt;MASTER!$B$5/100,"C","K"))),'SUMMARY WEEK'!U997))</f>
        <v/>
      </c>
      <c r="V997" s="20" t="str">
        <f>IF(ISBLANK('SUMMARY WEEK'!V997),'SUMMARY WEEK'!V997,IFERROR(IF(VALUE('SUMMARY WEEK'!V997)&gt;MASTER!$B$3/100,"SB",IF(VALUE('SUMMARY WEEK'!V997)&gt;MASTER!$B$4/100,"B",IF(VALUE('SUMMARY WEEK'!V997)&gt;MASTER!$B$5/100,"C","K"))),'SUMMARY WEEK'!V997))</f>
        <v/>
      </c>
      <c r="W997" s="20" t="str">
        <f>IF(ISBLANK('SUMMARY WEEK'!W997),'SUMMARY WEEK'!W997,IFERROR(IF(VALUE('SUMMARY WEEK'!W997)&gt;MASTER!$B$3/100,"SB",IF(VALUE('SUMMARY WEEK'!W997)&gt;MASTER!$B$4/100,"B",IF(VALUE('SUMMARY WEEK'!W997)&gt;MASTER!$B$5/100,"C","K"))),'SUMMARY WEEK'!W997))</f>
        <v/>
      </c>
      <c r="X997" s="20" t="str">
        <f>IF(ISBLANK('SUMMARY WEEK'!X997),'SUMMARY WEEK'!X997,IFERROR(IF(VALUE('SUMMARY WEEK'!X997)&gt;MASTER!$B$3/100,"SB",IF(VALUE('SUMMARY WEEK'!X997)&gt;MASTER!$B$4/100,"B",IF(VALUE('SUMMARY WEEK'!X997)&gt;MASTER!$B$5/100,"C","K"))),'SUMMARY WEEK'!X997))</f>
        <v/>
      </c>
      <c r="Y997" s="20" t="str">
        <f>IF(ISBLANK('SUMMARY WEEK'!Y997),'SUMMARY WEEK'!Y997,IFERROR(IF(VALUE('SUMMARY WEEK'!Y997)&gt;MASTER!$B$3/100,"SB",IF(VALUE('SUMMARY WEEK'!Y997)&gt;MASTER!$B$4/100,"B",IF(VALUE('SUMMARY WEEK'!Y997)&gt;MASTER!$B$5/100,"C","K"))),'SUMMARY WEEK'!Y997))</f>
        <v/>
      </c>
      <c r="Z997" s="20" t="str">
        <f>IF(ISBLANK('SUMMARY WEEK'!Z997),'SUMMARY WEEK'!Z997,IFERROR(IF(VALUE('SUMMARY WEEK'!Z997)&gt;MASTER!$B$3/100,"SB",IF(VALUE('SUMMARY WEEK'!Z997)&gt;MASTER!$B$4/100,"B",IF(VALUE('SUMMARY WEEK'!Z997)&gt;MASTER!$B$5/100,"C","K"))),'SUMMARY WEEK'!Z997))</f>
        <v/>
      </c>
      <c r="AA997" s="20"/>
    </row>
    <row r="998">
      <c r="A998" s="18" t="str">
        <f>IF(ISBLANK('SUMMARY WEEK'!A998),'SUMMARY WEEK'!A998,IFERROR(IF(VALUE('SUMMARY WEEK'!A998)&gt;MASTER!$B$3/100,"SB",IF(VALUE('SUMMARY WEEK'!A998)&gt;MASTER!$B$4/100,"B",IF(VALUE('SUMMARY WEEK'!A998)&gt;MASTER!$B$5/100,"C","K"))),'SUMMARY WEEK'!A998))</f>
        <v/>
      </c>
      <c r="B998" s="19" t="str">
        <f>IF(ISBLANK('SUMMARY WEEK'!B998),'SUMMARY WEEK'!B998,IFERROR(IF(VALUE('SUMMARY WEEK'!B998)&gt;MASTER!$B$3/100,"SB",IF(VALUE('SUMMARY WEEK'!B998)&gt;MASTER!$B$4/100,"B",IF(VALUE('SUMMARY WEEK'!B998)&gt;MASTER!$B$5/100,"C","K"))),'SUMMARY WEEK'!B998))</f>
        <v/>
      </c>
      <c r="C998" s="20" t="str">
        <f>IF(ISBLANK('SUMMARY WEEK'!C998),'SUMMARY WEEK'!C998,IFERROR(IF(VALUE('SUMMARY WEEK'!C998)&gt;MASTER!$B$3/100,"SB",IF(VALUE('SUMMARY WEEK'!C998)&gt;MASTER!$B$4/100,"B",IF(VALUE('SUMMARY WEEK'!C998)&gt;MASTER!$B$5/100,"C","K"))),'SUMMARY WEEK'!C998))</f>
        <v/>
      </c>
      <c r="D998" s="20" t="str">
        <f>IF(ISBLANK('SUMMARY WEEK'!D998),'SUMMARY WEEK'!D998,IFERROR(IF(VALUE('SUMMARY WEEK'!D998)&gt;MASTER!$B$3/100,"SB",IF(VALUE('SUMMARY WEEK'!D998)&gt;MASTER!$B$4/100,"B",IF(VALUE('SUMMARY WEEK'!D998)&gt;MASTER!$B$5/100,"C","K"))),'SUMMARY WEEK'!D998))</f>
        <v/>
      </c>
      <c r="E998" s="20" t="str">
        <f>IF(ISBLANK('SUMMARY WEEK'!E998),'SUMMARY WEEK'!E998,IFERROR(IF(VALUE('SUMMARY WEEK'!E998)&gt;MASTER!$B$3/100,"SB",IF(VALUE('SUMMARY WEEK'!E998)&gt;MASTER!$B$4/100,"B",IF(VALUE('SUMMARY WEEK'!E998)&gt;MASTER!$B$5/100,"C","K"))),'SUMMARY WEEK'!E998))</f>
        <v/>
      </c>
      <c r="F998" s="20" t="str">
        <f>IF(ISBLANK('SUMMARY WEEK'!F998),'SUMMARY WEEK'!F998,IFERROR(IF(VALUE('SUMMARY WEEK'!F998)&gt;MASTER!$B$3/100,"SB",IF(VALUE('SUMMARY WEEK'!F998)&gt;MASTER!$B$4/100,"B",IF(VALUE('SUMMARY WEEK'!F998)&gt;MASTER!$B$5/100,"C","K"))),'SUMMARY WEEK'!F998))</f>
        <v/>
      </c>
      <c r="G998" s="20" t="str">
        <f>IF(ISBLANK('SUMMARY WEEK'!G998),'SUMMARY WEEK'!G998,IFERROR(IF(VALUE('SUMMARY WEEK'!G998)&gt;MASTER!$B$3/100,"SB",IF(VALUE('SUMMARY WEEK'!G998)&gt;MASTER!$B$4/100,"B",IF(VALUE('SUMMARY WEEK'!G998)&gt;MASTER!$B$5/100,"C","K"))),'SUMMARY WEEK'!G998))</f>
        <v/>
      </c>
      <c r="H998" s="20" t="str">
        <f>IF(ISBLANK('SUMMARY WEEK'!H998),'SUMMARY WEEK'!H998,IFERROR(IF(VALUE('SUMMARY WEEK'!H998)&gt;MASTER!$B$3/100,"SB",IF(VALUE('SUMMARY WEEK'!H998)&gt;MASTER!$B$4/100,"B",IF(VALUE('SUMMARY WEEK'!H998)&gt;MASTER!$B$5/100,"C","K"))),'SUMMARY WEEK'!H998))</f>
        <v/>
      </c>
      <c r="I998" s="20" t="str">
        <f>IF(ISBLANK('SUMMARY WEEK'!I998),'SUMMARY WEEK'!I998,IFERROR(IF(VALUE('SUMMARY WEEK'!I998)&gt;MASTER!$B$3/100,"SB",IF(VALUE('SUMMARY WEEK'!I998)&gt;MASTER!$B$4/100,"B",IF(VALUE('SUMMARY WEEK'!I998)&gt;MASTER!$B$5/100,"C","K"))),'SUMMARY WEEK'!I998))</f>
        <v/>
      </c>
      <c r="J998" s="20" t="str">
        <f>IF(ISBLANK('SUMMARY WEEK'!J998),'SUMMARY WEEK'!J998,IFERROR(IF(VALUE('SUMMARY WEEK'!J998)&gt;MASTER!$B$3/100,"SB",IF(VALUE('SUMMARY WEEK'!J998)&gt;MASTER!$B$4/100,"B",IF(VALUE('SUMMARY WEEK'!J998)&gt;MASTER!$B$5/100,"C","K"))),'SUMMARY WEEK'!J998))</f>
        <v/>
      </c>
      <c r="K998" s="20" t="str">
        <f>IF(ISBLANK('SUMMARY WEEK'!K998),'SUMMARY WEEK'!K998,IFERROR(IF(VALUE('SUMMARY WEEK'!K998)&gt;MASTER!$B$3/100,"SB",IF(VALUE('SUMMARY WEEK'!K998)&gt;MASTER!$B$4/100,"B",IF(VALUE('SUMMARY WEEK'!K998)&gt;MASTER!$B$5/100,"C","K"))),'SUMMARY WEEK'!K998))</f>
        <v/>
      </c>
      <c r="L998" s="20" t="str">
        <f>IF(ISBLANK('SUMMARY WEEK'!L998),'SUMMARY WEEK'!L998,IFERROR(IF(VALUE('SUMMARY WEEK'!L998)&gt;MASTER!$B$3/100,"SB",IF(VALUE('SUMMARY WEEK'!L998)&gt;MASTER!$B$4/100,"B",IF(VALUE('SUMMARY WEEK'!L998)&gt;MASTER!$B$5/100,"C","K"))),'SUMMARY WEEK'!L998))</f>
        <v/>
      </c>
      <c r="M998" s="20" t="str">
        <f>IF(ISBLANK('SUMMARY WEEK'!M998),'SUMMARY WEEK'!M998,IFERROR(IF(VALUE('SUMMARY WEEK'!M998)&gt;MASTER!$B$3/100,"SB",IF(VALUE('SUMMARY WEEK'!M998)&gt;MASTER!$B$4/100,"B",IF(VALUE('SUMMARY WEEK'!M998)&gt;MASTER!$B$5/100,"C","K"))),'SUMMARY WEEK'!M998))</f>
        <v/>
      </c>
      <c r="N998" s="20" t="str">
        <f>IF(ISBLANK('SUMMARY WEEK'!N998),'SUMMARY WEEK'!N998,IFERROR(IF(VALUE('SUMMARY WEEK'!N998)&gt;MASTER!$B$3/100,"SB",IF(VALUE('SUMMARY WEEK'!N998)&gt;MASTER!$B$4/100,"B",IF(VALUE('SUMMARY WEEK'!N998)&gt;MASTER!$B$5/100,"C","K"))),'SUMMARY WEEK'!N998))</f>
        <v/>
      </c>
      <c r="O998" s="20" t="str">
        <f>IF(ISBLANK('SUMMARY WEEK'!O998),'SUMMARY WEEK'!O998,IFERROR(IF(VALUE('SUMMARY WEEK'!O998)&gt;MASTER!$B$3/100,"SB",IF(VALUE('SUMMARY WEEK'!O998)&gt;MASTER!$B$4/100,"B",IF(VALUE('SUMMARY WEEK'!O998)&gt;MASTER!$B$5/100,"C","K"))),'SUMMARY WEEK'!O998))</f>
        <v/>
      </c>
      <c r="P998" s="20" t="str">
        <f>IF(ISBLANK('SUMMARY WEEK'!P998),'SUMMARY WEEK'!P998,IFERROR(IF(VALUE('SUMMARY WEEK'!P998)&gt;MASTER!$B$3/100,"SB",IF(VALUE('SUMMARY WEEK'!P998)&gt;MASTER!$B$4/100,"B",IF(VALUE('SUMMARY WEEK'!P998)&gt;MASTER!$B$5/100,"C","K"))),'SUMMARY WEEK'!P998))</f>
        <v/>
      </c>
      <c r="Q998" s="20" t="str">
        <f>IF(ISBLANK('SUMMARY WEEK'!Q998),'SUMMARY WEEK'!Q998,IFERROR(IF(VALUE('SUMMARY WEEK'!Q998)&gt;MASTER!$B$3/100,"SB",IF(VALUE('SUMMARY WEEK'!Q998)&gt;MASTER!$B$4/100,"B",IF(VALUE('SUMMARY WEEK'!Q998)&gt;MASTER!$B$5/100,"C","K"))),'SUMMARY WEEK'!Q998))</f>
        <v/>
      </c>
      <c r="R998" s="20" t="str">
        <f>IF(ISBLANK('SUMMARY WEEK'!R998),'SUMMARY WEEK'!R998,IFERROR(IF(VALUE('SUMMARY WEEK'!R998)&gt;MASTER!$B$3/100,"SB",IF(VALUE('SUMMARY WEEK'!R998)&gt;MASTER!$B$4/100,"B",IF(VALUE('SUMMARY WEEK'!R998)&gt;MASTER!$B$5/100,"C","K"))),'SUMMARY WEEK'!R998))</f>
        <v/>
      </c>
      <c r="S998" s="20" t="str">
        <f>IF(ISBLANK('SUMMARY WEEK'!S998),'SUMMARY WEEK'!S998,IFERROR(IF(VALUE('SUMMARY WEEK'!S998)&gt;MASTER!$B$3/100,"SB",IF(VALUE('SUMMARY WEEK'!S998)&gt;MASTER!$B$4/100,"B",IF(VALUE('SUMMARY WEEK'!S998)&gt;MASTER!$B$5/100,"C","K"))),'SUMMARY WEEK'!S998))</f>
        <v/>
      </c>
      <c r="T998" s="20" t="str">
        <f>IF(ISBLANK('SUMMARY WEEK'!T998),'SUMMARY WEEK'!T998,IFERROR(IF(VALUE('SUMMARY WEEK'!T998)&gt;MASTER!$B$3/100,"SB",IF(VALUE('SUMMARY WEEK'!T998)&gt;MASTER!$B$4/100,"B",IF(VALUE('SUMMARY WEEK'!T998)&gt;MASTER!$B$5/100,"C","K"))),'SUMMARY WEEK'!T998))</f>
        <v/>
      </c>
      <c r="U998" s="20" t="str">
        <f>IF(ISBLANK('SUMMARY WEEK'!U998),'SUMMARY WEEK'!U998,IFERROR(IF(VALUE('SUMMARY WEEK'!U998)&gt;MASTER!$B$3/100,"SB",IF(VALUE('SUMMARY WEEK'!U998)&gt;MASTER!$B$4/100,"B",IF(VALUE('SUMMARY WEEK'!U998)&gt;MASTER!$B$5/100,"C","K"))),'SUMMARY WEEK'!U998))</f>
        <v/>
      </c>
      <c r="V998" s="20" t="str">
        <f>IF(ISBLANK('SUMMARY WEEK'!V998),'SUMMARY WEEK'!V998,IFERROR(IF(VALUE('SUMMARY WEEK'!V998)&gt;MASTER!$B$3/100,"SB",IF(VALUE('SUMMARY WEEK'!V998)&gt;MASTER!$B$4/100,"B",IF(VALUE('SUMMARY WEEK'!V998)&gt;MASTER!$B$5/100,"C","K"))),'SUMMARY WEEK'!V998))</f>
        <v/>
      </c>
      <c r="W998" s="20" t="str">
        <f>IF(ISBLANK('SUMMARY WEEK'!W998),'SUMMARY WEEK'!W998,IFERROR(IF(VALUE('SUMMARY WEEK'!W998)&gt;MASTER!$B$3/100,"SB",IF(VALUE('SUMMARY WEEK'!W998)&gt;MASTER!$B$4/100,"B",IF(VALUE('SUMMARY WEEK'!W998)&gt;MASTER!$B$5/100,"C","K"))),'SUMMARY WEEK'!W998))</f>
        <v/>
      </c>
      <c r="X998" s="20" t="str">
        <f>IF(ISBLANK('SUMMARY WEEK'!X998),'SUMMARY WEEK'!X998,IFERROR(IF(VALUE('SUMMARY WEEK'!X998)&gt;MASTER!$B$3/100,"SB",IF(VALUE('SUMMARY WEEK'!X998)&gt;MASTER!$B$4/100,"B",IF(VALUE('SUMMARY WEEK'!X998)&gt;MASTER!$B$5/100,"C","K"))),'SUMMARY WEEK'!X998))</f>
        <v/>
      </c>
      <c r="Y998" s="20" t="str">
        <f>IF(ISBLANK('SUMMARY WEEK'!Y998),'SUMMARY WEEK'!Y998,IFERROR(IF(VALUE('SUMMARY WEEK'!Y998)&gt;MASTER!$B$3/100,"SB",IF(VALUE('SUMMARY WEEK'!Y998)&gt;MASTER!$B$4/100,"B",IF(VALUE('SUMMARY WEEK'!Y998)&gt;MASTER!$B$5/100,"C","K"))),'SUMMARY WEEK'!Y998))</f>
        <v/>
      </c>
      <c r="Z998" s="20" t="str">
        <f>IF(ISBLANK('SUMMARY WEEK'!Z998),'SUMMARY WEEK'!Z998,IFERROR(IF(VALUE('SUMMARY WEEK'!Z998)&gt;MASTER!$B$3/100,"SB",IF(VALUE('SUMMARY WEEK'!Z998)&gt;MASTER!$B$4/100,"B",IF(VALUE('SUMMARY WEEK'!Z998)&gt;MASTER!$B$5/100,"C","K"))),'SUMMARY WEEK'!Z998))</f>
        <v/>
      </c>
      <c r="AA998" s="20"/>
    </row>
    <row r="999">
      <c r="A999" s="18" t="str">
        <f>IF(ISBLANK('SUMMARY WEEK'!A999),'SUMMARY WEEK'!A999,IFERROR(IF(VALUE('SUMMARY WEEK'!A999)&gt;MASTER!$B$3/100,"SB",IF(VALUE('SUMMARY WEEK'!A999)&gt;MASTER!$B$4/100,"B",IF(VALUE('SUMMARY WEEK'!A999)&gt;MASTER!$B$5/100,"C","K"))),'SUMMARY WEEK'!A999))</f>
        <v/>
      </c>
      <c r="B999" s="19" t="str">
        <f>IF(ISBLANK('SUMMARY WEEK'!B999),'SUMMARY WEEK'!B999,IFERROR(IF(VALUE('SUMMARY WEEK'!B999)&gt;MASTER!$B$3/100,"SB",IF(VALUE('SUMMARY WEEK'!B999)&gt;MASTER!$B$4/100,"B",IF(VALUE('SUMMARY WEEK'!B999)&gt;MASTER!$B$5/100,"C","K"))),'SUMMARY WEEK'!B999))</f>
        <v/>
      </c>
      <c r="C999" s="20" t="str">
        <f>IF(ISBLANK('SUMMARY WEEK'!C999),'SUMMARY WEEK'!C999,IFERROR(IF(VALUE('SUMMARY WEEK'!C999)&gt;MASTER!$B$3/100,"SB",IF(VALUE('SUMMARY WEEK'!C999)&gt;MASTER!$B$4/100,"B",IF(VALUE('SUMMARY WEEK'!C999)&gt;MASTER!$B$5/100,"C","K"))),'SUMMARY WEEK'!C999))</f>
        <v/>
      </c>
      <c r="D999" s="20" t="str">
        <f>IF(ISBLANK('SUMMARY WEEK'!D999),'SUMMARY WEEK'!D999,IFERROR(IF(VALUE('SUMMARY WEEK'!D999)&gt;MASTER!$B$3/100,"SB",IF(VALUE('SUMMARY WEEK'!D999)&gt;MASTER!$B$4/100,"B",IF(VALUE('SUMMARY WEEK'!D999)&gt;MASTER!$B$5/100,"C","K"))),'SUMMARY WEEK'!D999))</f>
        <v/>
      </c>
      <c r="E999" s="20" t="str">
        <f>IF(ISBLANK('SUMMARY WEEK'!E999),'SUMMARY WEEK'!E999,IFERROR(IF(VALUE('SUMMARY WEEK'!E999)&gt;MASTER!$B$3/100,"SB",IF(VALUE('SUMMARY WEEK'!E999)&gt;MASTER!$B$4/100,"B",IF(VALUE('SUMMARY WEEK'!E999)&gt;MASTER!$B$5/100,"C","K"))),'SUMMARY WEEK'!E999))</f>
        <v/>
      </c>
      <c r="F999" s="20" t="str">
        <f>IF(ISBLANK('SUMMARY WEEK'!F999),'SUMMARY WEEK'!F999,IFERROR(IF(VALUE('SUMMARY WEEK'!F999)&gt;MASTER!$B$3/100,"SB",IF(VALUE('SUMMARY WEEK'!F999)&gt;MASTER!$B$4/100,"B",IF(VALUE('SUMMARY WEEK'!F999)&gt;MASTER!$B$5/100,"C","K"))),'SUMMARY WEEK'!F999))</f>
        <v/>
      </c>
      <c r="G999" s="20" t="str">
        <f>IF(ISBLANK('SUMMARY WEEK'!G999),'SUMMARY WEEK'!G999,IFERROR(IF(VALUE('SUMMARY WEEK'!G999)&gt;MASTER!$B$3/100,"SB",IF(VALUE('SUMMARY WEEK'!G999)&gt;MASTER!$B$4/100,"B",IF(VALUE('SUMMARY WEEK'!G999)&gt;MASTER!$B$5/100,"C","K"))),'SUMMARY WEEK'!G999))</f>
        <v/>
      </c>
      <c r="H999" s="20" t="str">
        <f>IF(ISBLANK('SUMMARY WEEK'!H999),'SUMMARY WEEK'!H999,IFERROR(IF(VALUE('SUMMARY WEEK'!H999)&gt;MASTER!$B$3/100,"SB",IF(VALUE('SUMMARY WEEK'!H999)&gt;MASTER!$B$4/100,"B",IF(VALUE('SUMMARY WEEK'!H999)&gt;MASTER!$B$5/100,"C","K"))),'SUMMARY WEEK'!H999))</f>
        <v/>
      </c>
      <c r="I999" s="20" t="str">
        <f>IF(ISBLANK('SUMMARY WEEK'!I999),'SUMMARY WEEK'!I999,IFERROR(IF(VALUE('SUMMARY WEEK'!I999)&gt;MASTER!$B$3/100,"SB",IF(VALUE('SUMMARY WEEK'!I999)&gt;MASTER!$B$4/100,"B",IF(VALUE('SUMMARY WEEK'!I999)&gt;MASTER!$B$5/100,"C","K"))),'SUMMARY WEEK'!I999))</f>
        <v/>
      </c>
      <c r="J999" s="20" t="str">
        <f>IF(ISBLANK('SUMMARY WEEK'!J999),'SUMMARY WEEK'!J999,IFERROR(IF(VALUE('SUMMARY WEEK'!J999)&gt;MASTER!$B$3/100,"SB",IF(VALUE('SUMMARY WEEK'!J999)&gt;MASTER!$B$4/100,"B",IF(VALUE('SUMMARY WEEK'!J999)&gt;MASTER!$B$5/100,"C","K"))),'SUMMARY WEEK'!J999))</f>
        <v/>
      </c>
      <c r="K999" s="20" t="str">
        <f>IF(ISBLANK('SUMMARY WEEK'!K999),'SUMMARY WEEK'!K999,IFERROR(IF(VALUE('SUMMARY WEEK'!K999)&gt;MASTER!$B$3/100,"SB",IF(VALUE('SUMMARY WEEK'!K999)&gt;MASTER!$B$4/100,"B",IF(VALUE('SUMMARY WEEK'!K999)&gt;MASTER!$B$5/100,"C","K"))),'SUMMARY WEEK'!K999))</f>
        <v/>
      </c>
      <c r="L999" s="20" t="str">
        <f>IF(ISBLANK('SUMMARY WEEK'!L999),'SUMMARY WEEK'!L999,IFERROR(IF(VALUE('SUMMARY WEEK'!L999)&gt;MASTER!$B$3/100,"SB",IF(VALUE('SUMMARY WEEK'!L999)&gt;MASTER!$B$4/100,"B",IF(VALUE('SUMMARY WEEK'!L999)&gt;MASTER!$B$5/100,"C","K"))),'SUMMARY WEEK'!L999))</f>
        <v/>
      </c>
      <c r="M999" s="20" t="str">
        <f>IF(ISBLANK('SUMMARY WEEK'!M999),'SUMMARY WEEK'!M999,IFERROR(IF(VALUE('SUMMARY WEEK'!M999)&gt;MASTER!$B$3/100,"SB",IF(VALUE('SUMMARY WEEK'!M999)&gt;MASTER!$B$4/100,"B",IF(VALUE('SUMMARY WEEK'!M999)&gt;MASTER!$B$5/100,"C","K"))),'SUMMARY WEEK'!M999))</f>
        <v/>
      </c>
      <c r="N999" s="20" t="str">
        <f>IF(ISBLANK('SUMMARY WEEK'!N999),'SUMMARY WEEK'!N999,IFERROR(IF(VALUE('SUMMARY WEEK'!N999)&gt;MASTER!$B$3/100,"SB",IF(VALUE('SUMMARY WEEK'!N999)&gt;MASTER!$B$4/100,"B",IF(VALUE('SUMMARY WEEK'!N999)&gt;MASTER!$B$5/100,"C","K"))),'SUMMARY WEEK'!N999))</f>
        <v/>
      </c>
      <c r="O999" s="20" t="str">
        <f>IF(ISBLANK('SUMMARY WEEK'!O999),'SUMMARY WEEK'!O999,IFERROR(IF(VALUE('SUMMARY WEEK'!O999)&gt;MASTER!$B$3/100,"SB",IF(VALUE('SUMMARY WEEK'!O999)&gt;MASTER!$B$4/100,"B",IF(VALUE('SUMMARY WEEK'!O999)&gt;MASTER!$B$5/100,"C","K"))),'SUMMARY WEEK'!O999))</f>
        <v/>
      </c>
      <c r="P999" s="20" t="str">
        <f>IF(ISBLANK('SUMMARY WEEK'!P999),'SUMMARY WEEK'!P999,IFERROR(IF(VALUE('SUMMARY WEEK'!P999)&gt;MASTER!$B$3/100,"SB",IF(VALUE('SUMMARY WEEK'!P999)&gt;MASTER!$B$4/100,"B",IF(VALUE('SUMMARY WEEK'!P999)&gt;MASTER!$B$5/100,"C","K"))),'SUMMARY WEEK'!P999))</f>
        <v/>
      </c>
      <c r="Q999" s="20" t="str">
        <f>IF(ISBLANK('SUMMARY WEEK'!Q999),'SUMMARY WEEK'!Q999,IFERROR(IF(VALUE('SUMMARY WEEK'!Q999)&gt;MASTER!$B$3/100,"SB",IF(VALUE('SUMMARY WEEK'!Q999)&gt;MASTER!$B$4/100,"B",IF(VALUE('SUMMARY WEEK'!Q999)&gt;MASTER!$B$5/100,"C","K"))),'SUMMARY WEEK'!Q999))</f>
        <v/>
      </c>
      <c r="R999" s="20" t="str">
        <f>IF(ISBLANK('SUMMARY WEEK'!R999),'SUMMARY WEEK'!R999,IFERROR(IF(VALUE('SUMMARY WEEK'!R999)&gt;MASTER!$B$3/100,"SB",IF(VALUE('SUMMARY WEEK'!R999)&gt;MASTER!$B$4/100,"B",IF(VALUE('SUMMARY WEEK'!R999)&gt;MASTER!$B$5/100,"C","K"))),'SUMMARY WEEK'!R999))</f>
        <v/>
      </c>
      <c r="S999" s="20" t="str">
        <f>IF(ISBLANK('SUMMARY WEEK'!S999),'SUMMARY WEEK'!S999,IFERROR(IF(VALUE('SUMMARY WEEK'!S999)&gt;MASTER!$B$3/100,"SB",IF(VALUE('SUMMARY WEEK'!S999)&gt;MASTER!$B$4/100,"B",IF(VALUE('SUMMARY WEEK'!S999)&gt;MASTER!$B$5/100,"C","K"))),'SUMMARY WEEK'!S999))</f>
        <v/>
      </c>
      <c r="T999" s="20" t="str">
        <f>IF(ISBLANK('SUMMARY WEEK'!T999),'SUMMARY WEEK'!T999,IFERROR(IF(VALUE('SUMMARY WEEK'!T999)&gt;MASTER!$B$3/100,"SB",IF(VALUE('SUMMARY WEEK'!T999)&gt;MASTER!$B$4/100,"B",IF(VALUE('SUMMARY WEEK'!T999)&gt;MASTER!$B$5/100,"C","K"))),'SUMMARY WEEK'!T999))</f>
        <v/>
      </c>
      <c r="U999" s="20" t="str">
        <f>IF(ISBLANK('SUMMARY WEEK'!U999),'SUMMARY WEEK'!U999,IFERROR(IF(VALUE('SUMMARY WEEK'!U999)&gt;MASTER!$B$3/100,"SB",IF(VALUE('SUMMARY WEEK'!U999)&gt;MASTER!$B$4/100,"B",IF(VALUE('SUMMARY WEEK'!U999)&gt;MASTER!$B$5/100,"C","K"))),'SUMMARY WEEK'!U999))</f>
        <v/>
      </c>
      <c r="V999" s="20" t="str">
        <f>IF(ISBLANK('SUMMARY WEEK'!V999),'SUMMARY WEEK'!V999,IFERROR(IF(VALUE('SUMMARY WEEK'!V999)&gt;MASTER!$B$3/100,"SB",IF(VALUE('SUMMARY WEEK'!V999)&gt;MASTER!$B$4/100,"B",IF(VALUE('SUMMARY WEEK'!V999)&gt;MASTER!$B$5/100,"C","K"))),'SUMMARY WEEK'!V999))</f>
        <v/>
      </c>
      <c r="W999" s="20" t="str">
        <f>IF(ISBLANK('SUMMARY WEEK'!W999),'SUMMARY WEEK'!W999,IFERROR(IF(VALUE('SUMMARY WEEK'!W999)&gt;MASTER!$B$3/100,"SB",IF(VALUE('SUMMARY WEEK'!W999)&gt;MASTER!$B$4/100,"B",IF(VALUE('SUMMARY WEEK'!W999)&gt;MASTER!$B$5/100,"C","K"))),'SUMMARY WEEK'!W999))</f>
        <v/>
      </c>
      <c r="X999" s="20" t="str">
        <f>IF(ISBLANK('SUMMARY WEEK'!X999),'SUMMARY WEEK'!X999,IFERROR(IF(VALUE('SUMMARY WEEK'!X999)&gt;MASTER!$B$3/100,"SB",IF(VALUE('SUMMARY WEEK'!X999)&gt;MASTER!$B$4/100,"B",IF(VALUE('SUMMARY WEEK'!X999)&gt;MASTER!$B$5/100,"C","K"))),'SUMMARY WEEK'!X999))</f>
        <v/>
      </c>
      <c r="Y999" s="20" t="str">
        <f>IF(ISBLANK('SUMMARY WEEK'!Y999),'SUMMARY WEEK'!Y999,IFERROR(IF(VALUE('SUMMARY WEEK'!Y999)&gt;MASTER!$B$3/100,"SB",IF(VALUE('SUMMARY WEEK'!Y999)&gt;MASTER!$B$4/100,"B",IF(VALUE('SUMMARY WEEK'!Y999)&gt;MASTER!$B$5/100,"C","K"))),'SUMMARY WEEK'!Y999))</f>
        <v/>
      </c>
      <c r="Z999" s="20" t="str">
        <f>IF(ISBLANK('SUMMARY WEEK'!Z999),'SUMMARY WEEK'!Z999,IFERROR(IF(VALUE('SUMMARY WEEK'!Z999)&gt;MASTER!$B$3/100,"SB",IF(VALUE('SUMMARY WEEK'!Z999)&gt;MASTER!$B$4/100,"B",IF(VALUE('SUMMARY WEEK'!Z999)&gt;MASTER!$B$5/100,"C","K"))),'SUMMARY WEEK'!Z999))</f>
        <v/>
      </c>
      <c r="AA999" s="20"/>
    </row>
  </sheetData>
  <conditionalFormatting sqref="A3:Z999">
    <cfRule type="expression" dxfId="0" priority="1">
      <formula>IFERROR(FIND("GRAND",UPPER(INDIRECT(CONCATENATE("$A",ROW())))),-1)&gt;=0</formula>
    </cfRule>
  </conditionalFormatting>
  <conditionalFormatting sqref="A3:Z999">
    <cfRule type="expression" dxfId="1" priority="2">
      <formula>IFERROR(FIND("TOTAL",UPPER(INDIRECT(CONCATENATE("$A",ROW())))),-1)&gt;=0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</cols>
  <sheetData>
    <row r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3" t="str">
        <f>CONCATENATE(F3," - MONTH ",TEXT(MONTH(F4),"00"))</f>
        <v>2023 - MONTH 03</v>
      </c>
      <c r="M1" s="21" t="s">
        <v>186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>
      <c r="A2" s="22"/>
      <c r="B2" s="22"/>
      <c r="D2" s="24"/>
      <c r="E2" s="24"/>
      <c r="F2" s="24"/>
      <c r="G2" s="24"/>
      <c r="H2" s="24"/>
      <c r="I2" s="24"/>
      <c r="J2" s="24"/>
      <c r="K2" s="22"/>
      <c r="L2" s="25" t="s">
        <v>187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>
      <c r="A3" s="22"/>
      <c r="D3" s="26" t="s">
        <v>188</v>
      </c>
      <c r="E3" s="26"/>
      <c r="F3" s="27">
        <v>2023.0</v>
      </c>
      <c r="G3" s="28"/>
      <c r="H3" s="26" t="s">
        <v>79</v>
      </c>
      <c r="I3" s="26"/>
      <c r="J3" s="27" t="s">
        <v>93</v>
      </c>
      <c r="L3" s="29">
        <f>$J$6/$F$6</f>
        <v>0.2173913043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AC3" s="22"/>
      <c r="AD3" s="22"/>
      <c r="AE3" s="22"/>
      <c r="AF3" s="22"/>
      <c r="AG3" s="22"/>
      <c r="AH3" s="22"/>
      <c r="AI3" s="22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>
      <c r="A4" s="22"/>
      <c r="D4" s="26" t="s">
        <v>189</v>
      </c>
      <c r="E4" s="26"/>
      <c r="F4" s="31">
        <f t="array" ref="F4">DATE(F3,INDEX(MASTER!G:G,MATCH(J3,MASTER!F:F,0)),1)</f>
        <v>44986</v>
      </c>
      <c r="G4" s="32"/>
      <c r="H4" s="26" t="s">
        <v>190</v>
      </c>
      <c r="I4" s="26"/>
      <c r="J4" s="33">
        <f t="shared" ref="J4:J5" si="1">WEEKNUM(F4)</f>
        <v>9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AC4" s="22"/>
      <c r="AD4" s="22"/>
      <c r="AE4" s="22"/>
      <c r="AF4" s="22"/>
      <c r="AG4" s="22"/>
      <c r="AH4" s="22"/>
      <c r="AI4" s="22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>
      <c r="A5" s="22"/>
      <c r="D5" s="26" t="s">
        <v>192</v>
      </c>
      <c r="E5" s="26"/>
      <c r="F5" s="31">
        <f>EOMONTH(F4,0)</f>
        <v>45016</v>
      </c>
      <c r="G5" s="32"/>
      <c r="H5" s="26" t="s">
        <v>193</v>
      </c>
      <c r="I5" s="26"/>
      <c r="J5" s="33">
        <f t="shared" si="1"/>
        <v>13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C5" s="22"/>
      <c r="AD5" s="22"/>
      <c r="AE5" s="22"/>
      <c r="AF5" s="22"/>
      <c r="AG5" s="22"/>
      <c r="AH5" s="22"/>
      <c r="AI5" s="22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>
      <c r="A6" s="22"/>
      <c r="D6" s="26" t="s">
        <v>194</v>
      </c>
      <c r="E6" s="26"/>
      <c r="F6" s="33">
        <f>NETWORKDAYS(F4,F5)</f>
        <v>23</v>
      </c>
      <c r="G6" s="36"/>
      <c r="H6" s="26" t="s">
        <v>195</v>
      </c>
      <c r="I6" s="26"/>
      <c r="J6" s="33">
        <f>COUNTIFS($AK:$AK,"&lt;6",$AL:$AL,"&gt;="&amp;$J$4,$AL:$AL,"&lt;="&amp;$J$5,$AM:$AM,$L$1)</f>
        <v>5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AC6" s="22"/>
      <c r="AD6" s="22"/>
      <c r="AE6" s="22"/>
      <c r="AF6" s="22"/>
      <c r="AG6" s="22"/>
      <c r="AH6" s="22"/>
      <c r="AI6" s="22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>
      <c r="A7" s="22"/>
      <c r="D7" s="37"/>
      <c r="E7" s="37"/>
      <c r="F7" s="33"/>
      <c r="G7" s="37"/>
      <c r="H7" s="37"/>
      <c r="I7" s="37"/>
      <c r="J7" s="33"/>
      <c r="K7" s="22"/>
      <c r="L7" s="38" t="str">
        <f>CONCATENATE($J$6," of ",$F$6)</f>
        <v>5 of 23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AC7" s="22"/>
      <c r="AD7" s="22"/>
      <c r="AE7" s="22"/>
      <c r="AF7" s="22"/>
      <c r="AG7" s="22"/>
      <c r="AH7" s="22"/>
      <c r="AI7" s="22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AC8" s="22"/>
      <c r="AD8" s="22"/>
      <c r="AE8" s="22"/>
      <c r="AF8" s="22"/>
      <c r="AG8" s="22"/>
      <c r="AH8" s="22"/>
      <c r="AI8" s="22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>
      <c r="A9" s="22"/>
      <c r="B9" s="39" t="s">
        <v>184</v>
      </c>
      <c r="M9" s="40"/>
      <c r="N9" s="40"/>
      <c r="O9" s="22"/>
      <c r="P9" s="22"/>
      <c r="Q9" s="22"/>
      <c r="R9" s="22"/>
      <c r="S9" s="22"/>
      <c r="T9" s="22"/>
      <c r="U9" s="22"/>
      <c r="V9" s="22"/>
      <c r="W9" s="22"/>
      <c r="X9" s="22"/>
      <c r="AC9" s="22"/>
      <c r="AD9" s="22"/>
      <c r="AE9" s="22"/>
      <c r="AF9" s="22"/>
      <c r="AG9" s="22"/>
      <c r="AH9" s="22"/>
      <c r="AI9" s="22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AC10" s="22"/>
      <c r="AD10" s="22"/>
      <c r="AE10" s="22"/>
      <c r="AF10" s="22"/>
      <c r="AG10" s="22"/>
      <c r="AH10" s="22"/>
      <c r="AI10" s="22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>
      <c r="A11" s="22"/>
      <c r="B11" s="41" t="str">
        <f>IF($J$4+DIVIDE(COLUMN(),2)-1&lt;=$J$5,CONCATENATE($F$3," - WEEK ",TEXT($J$4+DIVIDE(COLUMN(),2)-1,"00"))," ")</f>
        <v>2023 - WEEK 09</v>
      </c>
      <c r="C11" s="22"/>
      <c r="D11" s="41" t="str">
        <f>IF($J$4+DIVIDE(COLUMN(),2)-1&lt;=$J$5,CONCATENATE($F$3," - WEEK ",TEXT($J$4+DIVIDE(COLUMN(),2)-1,"00"))," ")</f>
        <v>2023 - WEEK 10</v>
      </c>
      <c r="E11" s="22"/>
      <c r="F11" s="41" t="str">
        <f>IF($J$4+DIVIDE(COLUMN(),2)-1&lt;=$J$5,CONCATENATE($F$3," - WEEK ",TEXT($J$4+DIVIDE(COLUMN(),2)-1,"00"))," ")</f>
        <v>2023 - WEEK 11</v>
      </c>
      <c r="G11" s="22"/>
      <c r="H11" s="41" t="str">
        <f>IF($J$4+DIVIDE(COLUMN(),2)-1&lt;=$J$5,CONCATENATE($F$3," - WEEK ",TEXT($J$4+DIVIDE(COLUMN(),2)-1,"00"))," ")</f>
        <v>2023 - WEEK 12</v>
      </c>
      <c r="I11" s="22"/>
      <c r="J11" s="41" t="str">
        <f>IF($J$4+DIVIDE(COLUMN(),2)-1&lt;=$J$5,CONCATENATE($F$3," - WEEK ",TEXT($J$4+DIVIDE(COLUMN(),2)-1,"00"))," ")</f>
        <v>2023 - WEEK 13</v>
      </c>
      <c r="K11" s="22"/>
      <c r="L11" s="41" t="str">
        <f>IF($J$4+DIVIDE(COLUMN(),2)-1&lt;=$J$5,CONCATENATE($F$3," - WEEK ",TEXT($J$4+DIVIDE(COLUMN(),2)-1,"00"))," ")</f>
        <v> </v>
      </c>
      <c r="M11" s="22"/>
      <c r="N11" s="40"/>
      <c r="O11" s="22"/>
      <c r="P11" s="22"/>
      <c r="Q11" s="22"/>
      <c r="R11" s="22"/>
      <c r="S11" s="22"/>
      <c r="T11" s="22"/>
      <c r="U11" s="22"/>
      <c r="V11" s="22"/>
      <c r="W11" s="22"/>
      <c r="X11" s="22"/>
      <c r="AC11" s="22"/>
      <c r="AD11" s="22"/>
      <c r="AE11" s="22"/>
      <c r="AF11" s="22"/>
      <c r="AG11" s="22"/>
      <c r="AH11" s="22"/>
      <c r="AI11" s="22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ht="75.0" customHeight="1">
      <c r="A12" s="22"/>
      <c r="B12" s="42" t="str">
        <f t="array" ref="B12">IFERROR(INDEX('SUMMARY WEEK #2'!$A:$G,MATCH(CONCAT($B9," Total"),'SUMMARY WEEK #2'!$A:$A,0),MATCH(B11,'SUMMARY WEEK #2'!$2:$2,0))," ")</f>
        <v>B</v>
      </c>
      <c r="C12" s="22"/>
      <c r="D12" s="42" t="str">
        <f t="array" ref="D12">IFERROR(INDEX('SUMMARY WEEK #2'!$A:$G,MATCH(CONCAT($B9," Total"),'SUMMARY WEEK #2'!$A:$A,0),MATCH(D11,'SUMMARY WEEK #2'!$2:$2,0))," ")</f>
        <v>B</v>
      </c>
      <c r="E12" s="22"/>
      <c r="F12" s="42" t="str">
        <f t="array" ref="F12">IFERROR(INDEX('SUMMARY WEEK #2'!$A:$G,MATCH(CONCAT($B9," Total"),'SUMMARY WEEK #2'!$A:$A,0),MATCH(F11,'SUMMARY WEEK #2'!$2:$2,0))," ")</f>
        <v>C</v>
      </c>
      <c r="G12" s="22"/>
      <c r="H12" s="42" t="str">
        <f t="array" ref="H12">IFERROR(INDEX('SUMMARY WEEK #2'!$A:$G,MATCH(CONCAT($B9," Total"),'SUMMARY WEEK #2'!$A:$A,0),MATCH(H11,'SUMMARY WEEK #2'!$2:$2,0))," ")</f>
        <v> </v>
      </c>
      <c r="I12" s="22"/>
      <c r="J12" s="42" t="str">
        <f t="array" ref="J12">IFERROR(INDEX('SUMMARY WEEK #2'!$A:$G,MATCH(CONCAT($B9," Total"),'SUMMARY WEEK #2'!$A:$A,0),MATCH(J11,'SUMMARY WEEK #2'!$2:$2,0))," ")</f>
        <v> </v>
      </c>
      <c r="K12" s="22"/>
      <c r="L12" s="42" t="str">
        <f t="array" ref="L12">IFERROR(INDEX('SUMMARY WEEK #2'!$A:$G,MATCH(CONCAT($B9," Total"),'SUMMARY WEEK #2'!$A:$A,0),MATCH(L11,'SUMMARY WEEK #2'!$2:$2,0))," ")</f>
        <v> </v>
      </c>
      <c r="M12" s="22"/>
      <c r="N12" s="4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>
      <c r="A13" s="44"/>
      <c r="B13" s="45">
        <f>IFERROR(GETPIVOTDATA(B11,'SUMMARY WEEK'!$A$1,"Category",$B9,"Week",B11)," ")</f>
        <v>0.96</v>
      </c>
      <c r="C13" s="44"/>
      <c r="D13" s="45">
        <f>IFERROR(GETPIVOTDATA(D11,'SUMMARY WEEK'!$A$1,"Category",$B9,"Week",D11)," ")</f>
        <v>0.96</v>
      </c>
      <c r="E13" s="44"/>
      <c r="F13" s="45">
        <f>IFERROR(GETPIVOTDATA(F11,'SUMMARY WEEK'!$A$1,"Category",$B9,"Week",F11)," ")</f>
        <v>0.89</v>
      </c>
      <c r="G13" s="44"/>
      <c r="H13" s="45" t="str">
        <f>IFERROR(GETPIVOTDATA(H11,'SUMMARY WEEK'!$A$1,"Category",$B9,"Week",H11)," ")</f>
        <v> </v>
      </c>
      <c r="I13" s="44"/>
      <c r="J13" s="45" t="str">
        <f>IFERROR(GETPIVOTDATA(J11,'SUMMARY WEEK'!$A$1,"Category",$B9,"Week",J11)," ")</f>
        <v> </v>
      </c>
      <c r="K13" s="44"/>
      <c r="L13" s="45" t="str">
        <f>IFERROR(GETPIVOTDATA(L11,'SUMMARY WEEK'!$A$1,"Category",$B9,"Week",L11)," ")</f>
        <v> 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22"/>
      <c r="B16" s="39" t="s">
        <v>180</v>
      </c>
      <c r="M16" s="40"/>
      <c r="N16" s="40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>
      <c r="A18" s="22"/>
      <c r="B18" s="41" t="str">
        <f>IF($J$4+DIVIDE(COLUMN(),2)-1&lt;=$J$5,CONCATENATE($F$3," - WEEK ",TEXT($J$4+DIVIDE(COLUMN(),2)-1,"00"))," ")</f>
        <v>2023 - WEEK 09</v>
      </c>
      <c r="C18" s="22"/>
      <c r="D18" s="41" t="str">
        <f>IF($J$4+DIVIDE(COLUMN(),2)-1&lt;=$J$5,CONCATENATE($F$3," - WEEK ",TEXT($J$4+DIVIDE(COLUMN(),2)-1,"00"))," ")</f>
        <v>2023 - WEEK 10</v>
      </c>
      <c r="E18" s="22"/>
      <c r="F18" s="41" t="str">
        <f>IF($J$4+DIVIDE(COLUMN(),2)-1&lt;=$J$5,CONCATENATE($F$3," - WEEK ",TEXT($J$4+DIVIDE(COLUMN(),2)-1,"00"))," ")</f>
        <v>2023 - WEEK 11</v>
      </c>
      <c r="G18" s="22"/>
      <c r="H18" s="41" t="str">
        <f>IF($J$4+DIVIDE(COLUMN(),2)-1&lt;=$J$5,CONCATENATE($F$3," - WEEK ",TEXT($J$4+DIVIDE(COLUMN(),2)-1,"00"))," ")</f>
        <v>2023 - WEEK 12</v>
      </c>
      <c r="I18" s="22"/>
      <c r="J18" s="41" t="str">
        <f>IF($J$4+DIVIDE(COLUMN(),2)-1&lt;=$J$5,CONCATENATE($F$3," - WEEK ",TEXT($J$4+DIVIDE(COLUMN(),2)-1,"00"))," ")</f>
        <v>2023 - WEEK 13</v>
      </c>
      <c r="K18" s="22"/>
      <c r="L18" s="41" t="str">
        <f>IF($J$4+DIVIDE(COLUMN(),2)-1&lt;=$J$5,CONCATENATE($F$3," - WEEK ",TEXT($J$4+DIVIDE(COLUMN(),2)-1,"00"))," ")</f>
        <v> </v>
      </c>
      <c r="M18" s="22"/>
      <c r="N18" s="40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ht="75.0" customHeight="1">
      <c r="A19" s="22"/>
      <c r="B19" s="42" t="str">
        <f t="array" ref="B19">IFERROR(INDEX('SUMMARY WEEK #2'!$A:$G,MATCH(CONCAT($B16," Total"),'SUMMARY WEEK #2'!$A:$A,0),MATCH(B18,'SUMMARY WEEK #2'!$2:$2,0))," ")</f>
        <v>SB</v>
      </c>
      <c r="C19" s="22"/>
      <c r="D19" s="42" t="str">
        <f t="array" ref="D19">IFERROR(INDEX('SUMMARY WEEK #2'!$A:$G,MATCH(CONCAT($B16," Total"),'SUMMARY WEEK #2'!$A:$A,0),MATCH(D18,'SUMMARY WEEK #2'!$2:$2,0))," ")</f>
        <v>SB</v>
      </c>
      <c r="E19" s="22"/>
      <c r="F19" s="42" t="str">
        <f t="array" ref="F19">IFERROR(INDEX('SUMMARY WEEK #2'!$A:$G,MATCH(CONCAT($B16," Total"),'SUMMARY WEEK #2'!$A:$A,0),MATCH(F18,'SUMMARY WEEK #2'!$2:$2,0))," ")</f>
        <v>SB</v>
      </c>
      <c r="G19" s="22"/>
      <c r="H19" s="42" t="str">
        <f t="array" ref="H19">IFERROR(INDEX('SUMMARY WEEK #2'!$A:$G,MATCH(CONCAT($B16," Total"),'SUMMARY WEEK #2'!$A:$A,0),MATCH(H18,'SUMMARY WEEK #2'!$2:$2,0))," ")</f>
        <v> </v>
      </c>
      <c r="I19" s="22"/>
      <c r="J19" s="42" t="str">
        <f t="array" ref="J19">IFERROR(INDEX('SUMMARY WEEK #2'!$A:$G,MATCH(CONCAT($B16," Total"),'SUMMARY WEEK #2'!$A:$A,0),MATCH(J18,'SUMMARY WEEK #2'!$2:$2,0))," ")</f>
        <v> </v>
      </c>
      <c r="K19" s="22"/>
      <c r="L19" s="42" t="str">
        <f t="array" ref="L19">IFERROR(INDEX('SUMMARY WEEK #2'!$A:$G,MATCH(CONCAT($B16," Total"),'SUMMARY WEEK #2'!$A:$A,0),MATCH(L18,'SUMMARY WEEK #2'!$2:$2,0))," ")</f>
        <v> </v>
      </c>
      <c r="M19" s="22"/>
      <c r="N19" s="43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>
      <c r="A20" s="44"/>
      <c r="B20" s="45">
        <f>IFERROR(GETPIVOTDATA(B18,'SUMMARY WEEK'!$A$1,"Category",$B16,"Week",B18)," ")</f>
        <v>0.9739655172</v>
      </c>
      <c r="C20" s="44"/>
      <c r="D20" s="45">
        <f>IFERROR(GETPIVOTDATA(D18,'SUMMARY WEEK'!$A$1,"Category",$B16,"Week",D18)," ")</f>
        <v>0.965862069</v>
      </c>
      <c r="E20" s="44"/>
      <c r="F20" s="45">
        <f>IFERROR(GETPIVOTDATA(F18,'SUMMARY WEEK'!$A$1,"Category",$B16,"Week",F18)," ")</f>
        <v>0.9679310345</v>
      </c>
      <c r="G20" s="44"/>
      <c r="H20" s="45" t="str">
        <f>IFERROR(GETPIVOTDATA(H18,'SUMMARY WEEK'!$A$1,"Category",$B16,"Week",H18)," ")</f>
        <v> </v>
      </c>
      <c r="I20" s="44"/>
      <c r="J20" s="45" t="str">
        <f>IFERROR(GETPIVOTDATA(J18,'SUMMARY WEEK'!$A$1,"Category",$B16,"Week",J18)," ")</f>
        <v> </v>
      </c>
      <c r="K20" s="44"/>
      <c r="L20" s="45" t="str">
        <f>IFERROR(GETPIVOTDATA(L18,'SUMMARY WEEK'!$A$1,"Category",$B16,"Week",L18)," ")</f>
        <v> 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>
      <c r="A23" s="22"/>
      <c r="B23" s="39" t="s">
        <v>182</v>
      </c>
      <c r="M23" s="40"/>
      <c r="N23" s="4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>
      <c r="A25" s="22"/>
      <c r="B25" s="41" t="str">
        <f>IF($J$4+DIVIDE(COLUMN(),2)-1&lt;=$J$5,CONCATENATE($F$3," - WEEK ",TEXT($J$4+DIVIDE(COLUMN(),2)-1,"00"))," ")</f>
        <v>2023 - WEEK 09</v>
      </c>
      <c r="C25" s="22"/>
      <c r="D25" s="41" t="str">
        <f>IF($J$4+DIVIDE(COLUMN(),2)-1&lt;=$J$5,CONCATENATE($F$3," - WEEK ",TEXT($J$4+DIVIDE(COLUMN(),2)-1,"00"))," ")</f>
        <v>2023 - WEEK 10</v>
      </c>
      <c r="E25" s="22"/>
      <c r="F25" s="41" t="str">
        <f>IF($J$4+DIVIDE(COLUMN(),2)-1&lt;=$J$5,CONCATENATE($F$3," - WEEK ",TEXT($J$4+DIVIDE(COLUMN(),2)-1,"00"))," ")</f>
        <v>2023 - WEEK 11</v>
      </c>
      <c r="G25" s="22"/>
      <c r="H25" s="41" t="str">
        <f>IF($J$4+DIVIDE(COLUMN(),2)-1&lt;=$J$5,CONCATENATE($F$3," - WEEK ",TEXT($J$4+DIVIDE(COLUMN(),2)-1,"00"))," ")</f>
        <v>2023 - WEEK 12</v>
      </c>
      <c r="I25" s="22"/>
      <c r="J25" s="41" t="str">
        <f>IF($J$4+DIVIDE(COLUMN(),2)-1&lt;=$J$5,CONCATENATE($F$3," - WEEK ",TEXT($J$4+DIVIDE(COLUMN(),2)-1,"00"))," ")</f>
        <v>2023 - WEEK 13</v>
      </c>
      <c r="K25" s="22"/>
      <c r="L25" s="41" t="str">
        <f>IF($J$4+DIVIDE(COLUMN(),2)-1&lt;=$J$5,CONCATENATE($F$3," - WEEK ",TEXT($J$4+DIVIDE(COLUMN(),2)-1,"00"))," ")</f>
        <v> </v>
      </c>
      <c r="M25" s="22"/>
      <c r="N25" s="40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ht="75.0" customHeight="1">
      <c r="A26" s="22"/>
      <c r="B26" s="42" t="str">
        <f t="array" ref="B26">IFERROR(INDEX('SUMMARY WEEK #2'!$A:$G,MATCH(CONCAT($B23," Total"),'SUMMARY WEEK #2'!$A:$A,0),MATCH(B25,'SUMMARY WEEK #2'!$2:$2,0))," ")</f>
        <v>B</v>
      </c>
      <c r="C26" s="22"/>
      <c r="D26" s="42" t="str">
        <f t="array" ref="D26">IFERROR(INDEX('SUMMARY WEEK #2'!$A:$G,MATCH(CONCAT($B23," Total"),'SUMMARY WEEK #2'!$A:$A,0),MATCH(D25,'SUMMARY WEEK #2'!$2:$2,0))," ")</f>
        <v>B</v>
      </c>
      <c r="E26" s="22"/>
      <c r="F26" s="42" t="str">
        <f t="array" ref="F26">IFERROR(INDEX('SUMMARY WEEK #2'!$A:$G,MATCH(CONCAT($B23," Total"),'SUMMARY WEEK #2'!$A:$A,0),MATCH(F25,'SUMMARY WEEK #2'!$2:$2,0))," ")</f>
        <v>B</v>
      </c>
      <c r="G26" s="22"/>
      <c r="H26" s="42" t="str">
        <f t="array" ref="H26">IFERROR(INDEX('SUMMARY WEEK #2'!$A:$G,MATCH(CONCAT($B23," Total"),'SUMMARY WEEK #2'!$A:$A,0),MATCH(H25,'SUMMARY WEEK #2'!$2:$2,0))," ")</f>
        <v> </v>
      </c>
      <c r="I26" s="22"/>
      <c r="J26" s="42" t="str">
        <f t="array" ref="J26">IFERROR(INDEX('SUMMARY WEEK #2'!$A:$G,MATCH(CONCAT($B23," Total"),'SUMMARY WEEK #2'!$A:$A,0),MATCH(J25,'SUMMARY WEEK #2'!$2:$2,0))," ")</f>
        <v> </v>
      </c>
      <c r="K26" s="22"/>
      <c r="L26" s="42" t="str">
        <f t="array" ref="L26">IFERROR(INDEX('SUMMARY WEEK #2'!$A:$G,MATCH(CONCAT($B23," Total"),'SUMMARY WEEK #2'!$A:$A,0),MATCH(L25,'SUMMARY WEEK #2'!$2:$2,0))," ")</f>
        <v> </v>
      </c>
      <c r="M26" s="22"/>
      <c r="N26" s="43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>
      <c r="A27" s="44"/>
      <c r="B27" s="45">
        <f>IFERROR(GETPIVOTDATA(B25,'SUMMARY WEEK'!$A$1,"Category",$B23,"Week",B25)," ")</f>
        <v>0.945</v>
      </c>
      <c r="C27" s="44"/>
      <c r="D27" s="45">
        <f>IFERROR(GETPIVOTDATA(D25,'SUMMARY WEEK'!$A$1,"Category",$B23,"Week",D25)," ")</f>
        <v>0.9075</v>
      </c>
      <c r="E27" s="44"/>
      <c r="F27" s="45">
        <f>IFERROR(GETPIVOTDATA(F25,'SUMMARY WEEK'!$A$1,"Category",$B23,"Week",F25)," ")</f>
        <v>0.96</v>
      </c>
      <c r="G27" s="44"/>
      <c r="H27" s="45" t="str">
        <f>IFERROR(GETPIVOTDATA(H25,'SUMMARY WEEK'!$A$1,"Category",$B23,"Week",H25)," ")</f>
        <v> </v>
      </c>
      <c r="I27" s="44"/>
      <c r="J27" s="45" t="str">
        <f>IFERROR(GETPIVOTDATA(J25,'SUMMARY WEEK'!$A$1,"Category",$B23,"Week",J25)," ")</f>
        <v> </v>
      </c>
      <c r="K27" s="44"/>
      <c r="L27" s="45" t="str">
        <f>IFERROR(GETPIVOTDATA(L25,'SUMMARY WEEK'!$A$1,"Category",$B23,"Week",L25)," ")</f>
        <v> 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>
      <c r="A28" s="21" t="s">
        <v>191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</sheetData>
  <mergeCells count="5">
    <mergeCell ref="B2:B7"/>
    <mergeCell ref="L3:L6"/>
    <mergeCell ref="B9:L9"/>
    <mergeCell ref="B16:L16"/>
    <mergeCell ref="B23:L23"/>
  </mergeCells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