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"/>
    </mc:Choice>
  </mc:AlternateContent>
  <bookViews>
    <workbookView xWindow="0" yWindow="0" windowWidth="14115" windowHeight="7650" activeTab="8"/>
  </bookViews>
  <sheets>
    <sheet name="Hoja1" sheetId="1" r:id="rId1"/>
    <sheet name="Hoja3" sheetId="3" r:id="rId2"/>
    <sheet name="Hoja4" sheetId="4" r:id="rId3"/>
    <sheet name="Hoja2" sheetId="2" r:id="rId4"/>
    <sheet name="Hoja5" sheetId="5" r:id="rId5"/>
    <sheet name="Hoja6" sheetId="6" r:id="rId6"/>
    <sheet name="Hoja7" sheetId="7" r:id="rId7"/>
    <sheet name="Hoja8" sheetId="8" r:id="rId8"/>
    <sheet name="Hoja9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8" l="1"/>
  <c r="D4" i="8"/>
  <c r="D5" i="8"/>
  <c r="D6" i="8"/>
  <c r="D2" i="8"/>
  <c r="C3" i="8"/>
  <c r="C4" i="8"/>
  <c r="C5" i="8"/>
  <c r="C6" i="8"/>
  <c r="C2" i="8"/>
  <c r="B3" i="8"/>
  <c r="B4" i="8"/>
  <c r="B5" i="8"/>
  <c r="B6" i="8"/>
  <c r="B2" i="8"/>
  <c r="A2" i="7"/>
  <c r="A1" i="7"/>
  <c r="D8" i="6"/>
  <c r="B8" i="6"/>
  <c r="C2" i="5"/>
  <c r="C2" i="4" l="1"/>
  <c r="B8" i="3"/>
</calcChain>
</file>

<file path=xl/sharedStrings.xml><?xml version="1.0" encoding="utf-8"?>
<sst xmlns="http://schemas.openxmlformats.org/spreadsheetml/2006/main" count="67" uniqueCount="48">
  <si>
    <t>Nombre del Maestro</t>
  </si>
  <si>
    <t>Departamento</t>
  </si>
  <si>
    <t>Nombre del empleado</t>
  </si>
  <si>
    <t>Cargo</t>
  </si>
  <si>
    <t>Vladimir Aragón Fernandez</t>
  </si>
  <si>
    <t>Producción</t>
  </si>
  <si>
    <t>Supervisor</t>
  </si>
  <si>
    <t>Eugenio Burgos Rendón</t>
  </si>
  <si>
    <t>Operario</t>
  </si>
  <si>
    <t>Gladys Deras León</t>
  </si>
  <si>
    <t>Administración</t>
  </si>
  <si>
    <t>Elizabeth González Mancía</t>
  </si>
  <si>
    <t>Ventas</t>
  </si>
  <si>
    <t>Vendedora</t>
  </si>
  <si>
    <t>Felipe Jimenez Flores</t>
  </si>
  <si>
    <t>Contador</t>
  </si>
  <si>
    <t>Ana María Lara Torres</t>
  </si>
  <si>
    <t>Gustavo Murcia Gómez</t>
  </si>
  <si>
    <t>Fernanda Olivares García</t>
  </si>
  <si>
    <t>Contadora</t>
  </si>
  <si>
    <t>José Pérez García</t>
  </si>
  <si>
    <t>Carolina urquilla Valencia</t>
  </si>
  <si>
    <t>Gerente</t>
  </si>
  <si>
    <t>Secretaria</t>
  </si>
  <si>
    <t>Carmen Chicas Díaz</t>
  </si>
  <si>
    <t>Edad</t>
  </si>
  <si>
    <t>Totales</t>
  </si>
  <si>
    <t>Pantalones</t>
  </si>
  <si>
    <t>Costo</t>
  </si>
  <si>
    <t>Total</t>
  </si>
  <si>
    <t>Levis</t>
  </si>
  <si>
    <t>Tomy</t>
  </si>
  <si>
    <t>FRUTAS</t>
  </si>
  <si>
    <t>FRESAS</t>
  </si>
  <si>
    <t>UVAS</t>
  </si>
  <si>
    <t>COSTO</t>
  </si>
  <si>
    <t>TOTAL</t>
  </si>
  <si>
    <t>Max</t>
  </si>
  <si>
    <t>Min</t>
  </si>
  <si>
    <t>Cantidad</t>
  </si>
  <si>
    <t>Sacar el 10%</t>
  </si>
  <si>
    <t>Sumar 25%</t>
  </si>
  <si>
    <t>Restar 15%</t>
  </si>
  <si>
    <t>NOMBRE</t>
  </si>
  <si>
    <t>GABY</t>
  </si>
  <si>
    <t>ALEJANDRA</t>
  </si>
  <si>
    <t>MARIA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</si>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</sst>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Arial Narrow"/>
      <family val="2"/>
    </font>
    <font>
      <b/>
      <sz val="14"/>
      <color rgb="FFFF000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H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Hoja9!$B$1</c:f>
              <c:strCache>
                <c:ptCount val="1"/>
                <c:pt idx="0">
                  <c:v>EDAD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Hoja9!$A$2:$A$4</c:f>
              <c:strCache>
                <c:ptCount val="3"/>
                <c:pt idx="0">
                  <c:v>GABY</c:v>
                </c:pt>
                <c:pt idx="1">
                  <c:v>ALEJANDRA</c:v>
                </c:pt>
                <c:pt idx="2">
                  <c:v>MARIA</c:v>
                </c:pt>
              </c:strCache>
            </c:strRef>
          </c:cat>
          <c:val>
            <c:numRef>
              <c:f>Hoja9!$B$2:$B$4</c:f>
              <c:numCache>
                <c:formatCode>General</c:formatCode>
                <c:ptCount val="3"/>
                <c:pt idx="0">
                  <c:v>12</c:v>
                </c:pt>
                <c:pt idx="1">
                  <c:v>34</c:v>
                </c:pt>
                <c:pt idx="2">
                  <c:v>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082704"/>
        <c:axId val="203209984"/>
      </c:barChart>
      <c:catAx>
        <c:axId val="20208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203209984"/>
        <c:crosses val="autoZero"/>
        <c:auto val="1"/>
        <c:lblAlgn val="ctr"/>
        <c:lblOffset val="100"/>
        <c:noMultiLvlLbl val="0"/>
      </c:catAx>
      <c:valAx>
        <c:axId val="20320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20208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H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657225</xdr:colOff>
      <xdr:row>5</xdr:row>
      <xdr:rowOff>157162</xdr:rowOff>
    </xdr:from>
    <xdr:to>
      <xdr:col>10</xdr:col>
      <xdr:colOff>657225</xdr:colOff>
      <xdr:row>20</xdr:row>
      <xdr:rowOff>42862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4"/>
  <sheetViews>
    <sheetView workbookViewId="0">
      <selection activeCell="C4" sqref="C4"/>
    </sheetView>
  </sheetViews>
  <sheetFormatPr baseColWidth="10" defaultRowHeight="15" x14ac:dyDescent="0.25"/>
  <cols>
    <col min="1" max="1" width="10.7109375" customWidth="1"/>
    <col min="3" max="3" width="19.28515625" customWidth="1"/>
    <col min="4" max="4" width="21.42578125" customWidth="1"/>
  </cols>
  <sheetData>
    <row r="4" spans="3:4" x14ac:dyDescent="0.25">
      <c r="C4" t="s">
        <v>0</v>
      </c>
      <c r="D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Formulas="1" workbookViewId="0">
      <selection activeCell="B8" sqref="B8"/>
    </sheetView>
  </sheetViews>
  <sheetFormatPr baseColWidth="10" defaultRowHeight="15" x14ac:dyDescent="0.25"/>
  <sheetData>
    <row r="1" spans="1:4" x14ac:dyDescent="0.25">
      <c r="A1">
        <v>20</v>
      </c>
      <c r="B1">
        <v>14</v>
      </c>
      <c r="C1">
        <v>134</v>
      </c>
      <c r="D1">
        <v>212</v>
      </c>
    </row>
    <row r="2" spans="1:4" x14ac:dyDescent="0.25">
      <c r="A2">
        <v>67</v>
      </c>
      <c r="B2">
        <v>89</v>
      </c>
      <c r="C2">
        <v>86</v>
      </c>
      <c r="D2">
        <v>96</v>
      </c>
    </row>
    <row r="3" spans="1:4" x14ac:dyDescent="0.25">
      <c r="A3">
        <v>9</v>
      </c>
      <c r="B3">
        <v>5</v>
      </c>
      <c r="C3">
        <v>877</v>
      </c>
      <c r="D3">
        <v>548</v>
      </c>
    </row>
    <row r="4" spans="1:4" x14ac:dyDescent="0.25">
      <c r="A4">
        <v>87</v>
      </c>
      <c r="B4">
        <v>8787</v>
      </c>
      <c r="C4">
        <v>990</v>
      </c>
      <c r="D4">
        <v>6565</v>
      </c>
    </row>
    <row r="5" spans="1:4" x14ac:dyDescent="0.25">
      <c r="A5">
        <v>1243</v>
      </c>
      <c r="B5">
        <v>5467</v>
      </c>
      <c r="C5">
        <v>86</v>
      </c>
      <c r="D5">
        <v>876</v>
      </c>
    </row>
    <row r="6" spans="1:4" x14ac:dyDescent="0.25">
      <c r="A6">
        <v>6577</v>
      </c>
      <c r="B6">
        <v>888</v>
      </c>
      <c r="C6">
        <v>8765</v>
      </c>
      <c r="D6">
        <v>787</v>
      </c>
    </row>
    <row r="8" spans="1:4" x14ac:dyDescent="0.25">
      <c r="A8" t="s">
        <v>26</v>
      </c>
      <c r="B8">
        <f>SUM(A1:D6)</f>
        <v>43275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showFormulas="1" workbookViewId="0">
      <selection activeCell="B20" sqref="B20"/>
    </sheetView>
  </sheetViews>
  <sheetFormatPr baseColWidth="10" defaultRowHeight="15" x14ac:dyDescent="0.25"/>
  <cols>
    <col min="3" max="3" width="15.140625" bestFit="1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30</v>
      </c>
      <c r="B2">
        <v>450</v>
      </c>
      <c r="C2">
        <f>SUMIF(A2:A6,"Levis", B2:B6)</f>
        <v>1350</v>
      </c>
    </row>
    <row r="3" spans="1:3" x14ac:dyDescent="0.25">
      <c r="A3" t="s">
        <v>31</v>
      </c>
      <c r="B3">
        <v>400</v>
      </c>
    </row>
    <row r="4" spans="1:3" x14ac:dyDescent="0.25">
      <c r="A4" t="s">
        <v>30</v>
      </c>
      <c r="B4">
        <v>450</v>
      </c>
    </row>
    <row r="5" spans="1:3" x14ac:dyDescent="0.25">
      <c r="A5" t="s">
        <v>31</v>
      </c>
      <c r="B5">
        <v>400</v>
      </c>
    </row>
    <row r="6" spans="1:3" x14ac:dyDescent="0.25">
      <c r="A6" t="s">
        <v>30</v>
      </c>
      <c r="B6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3"/>
  <sheetViews>
    <sheetView workbookViewId="0">
      <selection activeCell="C2" sqref="C2"/>
    </sheetView>
  </sheetViews>
  <sheetFormatPr baseColWidth="10" defaultRowHeight="15" x14ac:dyDescent="0.25"/>
  <cols>
    <col min="3" max="3" width="29.140625" bestFit="1" customWidth="1"/>
    <col min="4" max="4" width="6.85546875" bestFit="1" customWidth="1"/>
    <col min="5" max="5" width="16.7109375" bestFit="1" customWidth="1"/>
    <col min="6" max="6" width="12.5703125" bestFit="1" customWidth="1"/>
  </cols>
  <sheetData>
    <row r="2" spans="3:6" ht="18" x14ac:dyDescent="0.25">
      <c r="C2" s="2" t="s">
        <v>2</v>
      </c>
      <c r="D2" s="2" t="s">
        <v>25</v>
      </c>
      <c r="E2" s="2" t="s">
        <v>1</v>
      </c>
      <c r="F2" s="2" t="s">
        <v>3</v>
      </c>
    </row>
    <row r="3" spans="3:6" ht="18" x14ac:dyDescent="0.25">
      <c r="C3" s="1" t="s">
        <v>4</v>
      </c>
      <c r="D3" s="1">
        <v>45</v>
      </c>
      <c r="E3" s="1" t="s">
        <v>5</v>
      </c>
      <c r="F3" s="1" t="s">
        <v>6</v>
      </c>
    </row>
    <row r="4" spans="3:6" ht="18" x14ac:dyDescent="0.25">
      <c r="C4" s="1" t="s">
        <v>7</v>
      </c>
      <c r="D4" s="1">
        <v>29</v>
      </c>
      <c r="E4" s="1" t="s">
        <v>5</v>
      </c>
      <c r="F4" s="1" t="s">
        <v>8</v>
      </c>
    </row>
    <row r="5" spans="3:6" ht="18" x14ac:dyDescent="0.25">
      <c r="C5" s="1" t="s">
        <v>24</v>
      </c>
      <c r="D5" s="1">
        <v>32</v>
      </c>
      <c r="E5" s="1" t="s">
        <v>12</v>
      </c>
      <c r="F5" s="1" t="s">
        <v>13</v>
      </c>
    </row>
    <row r="6" spans="3:6" ht="18" x14ac:dyDescent="0.25">
      <c r="C6" s="1" t="s">
        <v>9</v>
      </c>
      <c r="D6" s="1">
        <v>20</v>
      </c>
      <c r="E6" s="1" t="s">
        <v>10</v>
      </c>
      <c r="F6" s="1" t="s">
        <v>23</v>
      </c>
    </row>
    <row r="7" spans="3:6" ht="18" x14ac:dyDescent="0.25">
      <c r="C7" s="1" t="s">
        <v>11</v>
      </c>
      <c r="D7" s="1">
        <v>28</v>
      </c>
      <c r="E7" s="1" t="s">
        <v>12</v>
      </c>
      <c r="F7" s="1" t="s">
        <v>13</v>
      </c>
    </row>
    <row r="8" spans="3:6" ht="18" x14ac:dyDescent="0.25">
      <c r="C8" s="1" t="s">
        <v>14</v>
      </c>
      <c r="D8" s="1">
        <v>40</v>
      </c>
      <c r="E8" s="1" t="s">
        <v>10</v>
      </c>
      <c r="F8" s="1" t="s">
        <v>15</v>
      </c>
    </row>
    <row r="9" spans="3:6" ht="18" x14ac:dyDescent="0.25">
      <c r="C9" s="1" t="s">
        <v>16</v>
      </c>
      <c r="D9" s="1">
        <v>35</v>
      </c>
      <c r="E9" s="1" t="s">
        <v>10</v>
      </c>
      <c r="F9" s="1" t="s">
        <v>15</v>
      </c>
    </row>
    <row r="10" spans="3:6" ht="18" x14ac:dyDescent="0.25">
      <c r="C10" s="1" t="s">
        <v>17</v>
      </c>
      <c r="D10" s="1">
        <v>33</v>
      </c>
      <c r="E10" s="1" t="s">
        <v>12</v>
      </c>
      <c r="F10" s="1" t="s">
        <v>13</v>
      </c>
    </row>
    <row r="11" spans="3:6" ht="18" x14ac:dyDescent="0.25">
      <c r="C11" s="1" t="s">
        <v>18</v>
      </c>
      <c r="D11" s="1">
        <v>27</v>
      </c>
      <c r="E11" s="1" t="s">
        <v>10</v>
      </c>
      <c r="F11" s="1" t="s">
        <v>19</v>
      </c>
    </row>
    <row r="12" spans="3:6" ht="18" x14ac:dyDescent="0.25">
      <c r="C12" s="1" t="s">
        <v>20</v>
      </c>
      <c r="D12" s="1">
        <v>30</v>
      </c>
      <c r="E12" s="1" t="s">
        <v>5</v>
      </c>
      <c r="F12" s="1" t="s">
        <v>8</v>
      </c>
    </row>
    <row r="13" spans="3:6" ht="18" x14ac:dyDescent="0.25">
      <c r="C13" s="1" t="s">
        <v>21</v>
      </c>
      <c r="D13" s="1">
        <v>45</v>
      </c>
      <c r="E13" s="1" t="s">
        <v>12</v>
      </c>
      <c r="F13" s="1" t="s">
        <v>22</v>
      </c>
    </row>
  </sheetData>
  <pageMargins left="0.7" right="0.7" top="0.75" bottom="0.75" header="0.3" footer="0.3"/>
  <pageSetup paperSize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showFormulas="1" workbookViewId="0">
      <selection activeCell="C17" sqref="C17"/>
    </sheetView>
  </sheetViews>
  <sheetFormatPr baseColWidth="10" defaultRowHeight="15" x14ac:dyDescent="0.25"/>
  <cols>
    <col min="3" max="3" width="15.42578125" bestFit="1" customWidth="1"/>
  </cols>
  <sheetData>
    <row r="1" spans="1:3" x14ac:dyDescent="0.25">
      <c r="A1" t="s">
        <v>32</v>
      </c>
      <c r="B1" t="s">
        <v>35</v>
      </c>
      <c r="C1" t="s">
        <v>36</v>
      </c>
    </row>
    <row r="2" spans="1:3" x14ac:dyDescent="0.25">
      <c r="A2" t="s">
        <v>33</v>
      </c>
      <c r="B2">
        <v>54</v>
      </c>
      <c r="C2">
        <f>SUMIF(A2:A6,"UVAS", B2:B6)</f>
        <v>197</v>
      </c>
    </row>
    <row r="3" spans="1:3" x14ac:dyDescent="0.25">
      <c r="A3" t="s">
        <v>34</v>
      </c>
      <c r="B3">
        <v>76</v>
      </c>
    </row>
    <row r="4" spans="1:3" x14ac:dyDescent="0.25">
      <c r="A4" t="s">
        <v>34</v>
      </c>
      <c r="B4">
        <v>55</v>
      </c>
    </row>
    <row r="5" spans="1:3" x14ac:dyDescent="0.25">
      <c r="A5" t="s">
        <v>33</v>
      </c>
      <c r="B5">
        <v>55</v>
      </c>
    </row>
    <row r="6" spans="1:3" x14ac:dyDescent="0.25">
      <c r="A6" t="s">
        <v>34</v>
      </c>
      <c r="B6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Formulas="1" workbookViewId="0">
      <selection activeCell="B8" sqref="B8"/>
    </sheetView>
  </sheetViews>
  <sheetFormatPr baseColWidth="10" defaultRowHeight="15" x14ac:dyDescent="0.25"/>
  <sheetData>
    <row r="1" spans="1:4" x14ac:dyDescent="0.25">
      <c r="A1">
        <v>20</v>
      </c>
      <c r="B1">
        <v>14</v>
      </c>
      <c r="C1">
        <v>134</v>
      </c>
      <c r="D1">
        <v>212</v>
      </c>
    </row>
    <row r="2" spans="1:4" x14ac:dyDescent="0.25">
      <c r="A2">
        <v>67</v>
      </c>
      <c r="B2">
        <v>89</v>
      </c>
      <c r="C2">
        <v>86</v>
      </c>
      <c r="D2">
        <v>96</v>
      </c>
    </row>
    <row r="3" spans="1:4" x14ac:dyDescent="0.25">
      <c r="A3">
        <v>9</v>
      </c>
      <c r="B3">
        <v>5</v>
      </c>
      <c r="C3">
        <v>877</v>
      </c>
      <c r="D3">
        <v>548</v>
      </c>
    </row>
    <row r="4" spans="1:4" x14ac:dyDescent="0.25">
      <c r="A4">
        <v>87</v>
      </c>
      <c r="B4">
        <v>8787</v>
      </c>
      <c r="C4">
        <v>990</v>
      </c>
      <c r="D4">
        <v>6565</v>
      </c>
    </row>
    <row r="5" spans="1:4" x14ac:dyDescent="0.25">
      <c r="A5">
        <v>1243</v>
      </c>
      <c r="B5">
        <v>5467</v>
      </c>
      <c r="C5">
        <v>86</v>
      </c>
      <c r="D5">
        <v>876</v>
      </c>
    </row>
    <row r="6" spans="1:4" x14ac:dyDescent="0.25">
      <c r="A6">
        <v>6577</v>
      </c>
      <c r="B6">
        <v>888</v>
      </c>
      <c r="C6">
        <v>8765</v>
      </c>
      <c r="D6">
        <v>787</v>
      </c>
    </row>
    <row r="8" spans="1:4" x14ac:dyDescent="0.25">
      <c r="A8" t="s">
        <v>37</v>
      </c>
      <c r="B8">
        <f>MAX(A1:D6)</f>
        <v>8787</v>
      </c>
      <c r="C8" t="s">
        <v>38</v>
      </c>
      <c r="D8">
        <f>MIN(A1:D6)</f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showFormulas="1" workbookViewId="0">
      <selection activeCell="A3" sqref="A3"/>
    </sheetView>
  </sheetViews>
  <sheetFormatPr baseColWidth="10" defaultRowHeight="15" x14ac:dyDescent="0.25"/>
  <cols>
    <col min="1" max="1" width="15.7109375" bestFit="1" customWidth="1"/>
  </cols>
  <sheetData>
    <row r="1" spans="1:1" x14ac:dyDescent="0.25">
      <c r="A1" s="3">
        <f ca="1">NOW()</f>
        <v>42321.661842939815</v>
      </c>
    </row>
    <row r="2" spans="1:1" x14ac:dyDescent="0.25">
      <c r="A2" s="4">
        <f ca="1">TODAY()</f>
        <v>42321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Formulas="1" workbookViewId="0">
      <selection activeCell="D3" sqref="D3"/>
    </sheetView>
  </sheetViews>
  <sheetFormatPr baseColWidth="10" defaultRowHeight="15" x14ac:dyDescent="0.25"/>
  <sheetData>
    <row r="1" spans="1:4" x14ac:dyDescent="0.25">
      <c r="A1" t="s">
        <v>39</v>
      </c>
      <c r="B1" t="s">
        <v>40</v>
      </c>
      <c r="C1" t="s">
        <v>41</v>
      </c>
      <c r="D1" t="s">
        <v>42</v>
      </c>
    </row>
    <row r="2" spans="1:4" x14ac:dyDescent="0.25">
      <c r="A2">
        <v>120</v>
      </c>
      <c r="B2">
        <f>A2*10%</f>
        <v>12</v>
      </c>
      <c r="C2">
        <f>A2*(100% + 25%)</f>
        <v>150</v>
      </c>
      <c r="D2">
        <f>A2*(100%-15%)</f>
        <v>102</v>
      </c>
    </row>
    <row r="3" spans="1:4" x14ac:dyDescent="0.25">
      <c r="A3">
        <v>6786</v>
      </c>
      <c r="B3">
        <f t="shared" ref="B3:B6" si="0">A3*10%</f>
        <v>678.6</v>
      </c>
      <c r="C3">
        <f t="shared" ref="C3:C6" si="1">A3*(100% + 25%)</f>
        <v>8482.5</v>
      </c>
      <c r="D3">
        <f t="shared" ref="D3:D6" si="2">A3*(100%-15%)</f>
        <v>5768.0999999999995</v>
      </c>
    </row>
    <row r="4" spans="1:4" x14ac:dyDescent="0.25">
      <c r="A4">
        <v>5445</v>
      </c>
      <c r="B4">
        <f t="shared" si="0"/>
        <v>544.5</v>
      </c>
      <c r="C4">
        <f t="shared" si="1"/>
        <v>6806.25</v>
      </c>
      <c r="D4">
        <f t="shared" si="2"/>
        <v>4628.25</v>
      </c>
    </row>
    <row r="5" spans="1:4" x14ac:dyDescent="0.25">
      <c r="A5">
        <v>455</v>
      </c>
      <c r="B5">
        <f t="shared" si="0"/>
        <v>45.5</v>
      </c>
      <c r="C5">
        <f t="shared" si="1"/>
        <v>568.75</v>
      </c>
      <c r="D5">
        <f t="shared" si="2"/>
        <v>386.75</v>
      </c>
    </row>
    <row r="6" spans="1:4" x14ac:dyDescent="0.25">
      <c r="A6">
        <v>88</v>
      </c>
      <c r="B6">
        <f t="shared" si="0"/>
        <v>8.8000000000000007</v>
      </c>
      <c r="C6">
        <f t="shared" si="1"/>
        <v>110</v>
      </c>
      <c r="D6">
        <f t="shared" si="2"/>
        <v>74.8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baseColWidth="10" defaultRowHeight="15" x14ac:dyDescent="0.25"/>
  <sheetData>
    <row r="1" spans="1:2" x14ac:dyDescent="0.25">
      <c r="A1" t="s">
        <v>43</v>
      </c>
      <c r="B1" t="s">
        <v>47</v>
      </c>
    </row>
    <row r="2" spans="1:2" x14ac:dyDescent="0.25">
      <c r="A2" t="s">
        <v>44</v>
      </c>
      <c r="B2">
        <v>12</v>
      </c>
    </row>
    <row r="3" spans="1:2" x14ac:dyDescent="0.25">
      <c r="A3" t="s">
        <v>45</v>
      </c>
      <c r="B3">
        <v>34</v>
      </c>
    </row>
    <row r="4" spans="1:2" x14ac:dyDescent="0.25">
      <c r="A4" t="s">
        <v>46</v>
      </c>
      <c r="B4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Hoja1</vt:lpstr>
      <vt:lpstr>Hoja3</vt:lpstr>
      <vt:lpstr>Hoja4</vt:lpstr>
      <vt:lpstr>Hoja2</vt:lpstr>
      <vt:lpstr>Hoja5</vt:lpstr>
      <vt:lpstr>Hoja6</vt:lpstr>
      <vt:lpstr>Hoja7</vt:lpstr>
      <vt:lpstr>Hoja8</vt:lpstr>
      <vt:lpstr>Hoja9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Edilson Gonzalez</dc:creator>
  <cp:lastModifiedBy>Edilson Gonzalez</cp:lastModifiedBy>
  <dcterms:created xsi:type="dcterms:W3CDTF">2015-11-13T11:41:22Z</dcterms:created>
  <dcterms:modified xsi:type="dcterms:W3CDTF">2015-11-14T03:22:22Z</dcterms:modified>
</cp:coreProperties>
</file>