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RA\RAPOP\EDDIE\CopernicanPrediction\"/>
    </mc:Choice>
  </mc:AlternateContent>
  <bookViews>
    <workbookView xWindow="0" yWindow="0" windowWidth="25200" windowHeight="11310"/>
  </bookViews>
  <sheets>
    <sheet name="CopernicanOilPriceHig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E16" i="1" l="1"/>
  <c r="F16" i="1" s="1"/>
  <c r="G16" i="1" s="1"/>
  <c r="D17" i="1"/>
  <c r="E17" i="1" s="1"/>
  <c r="G17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W7" i="1" s="1"/>
</calcChain>
</file>

<file path=xl/sharedStrings.xml><?xml version="1.0" encoding="utf-8"?>
<sst xmlns="http://schemas.openxmlformats.org/spreadsheetml/2006/main" count="13" uniqueCount="7">
  <si>
    <t>Low distribution</t>
  </si>
  <si>
    <t>Blue is Low bound input</t>
  </si>
  <si>
    <t>Green is current price input</t>
  </si>
  <si>
    <t>Quantile:</t>
  </si>
  <si>
    <t>High distribution</t>
  </si>
  <si>
    <t>Orange is High bound price</t>
  </si>
  <si>
    <t xml:space="preserve">Based on: https://www.washingtonpost.com/news/wonk/wp/2017/10/06/we-have-a-pretty-good-idea-of-when-humans-will-go-extinct/?utm_term=.3d70a036b285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</si>
</sst>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166" fontId="1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1"/>
  <sheetViews>
    <sheetView tabSelected="1" workbookViewId="0"/>
  </sheetViews>
  <sheetFormatPr defaultRowHeight="15" x14ac:dyDescent="0.25"/>
  <cols>
    <col min="2" max="2" width="15.42578125" bestFit="1" customWidth="1"/>
  </cols>
  <sheetData>
    <row r="2" spans="2:23" x14ac:dyDescent="0.25">
      <c r="B2" s="14" t="s">
        <v>6</v>
      </c>
    </row>
    <row r="4" spans="2:23" x14ac:dyDescent="0.25">
      <c r="B4" s="13" t="str">
        <f>CONCATENATE("90:10 framework: oil price high is between $",ROUND(W7,0)," and $",ROUND(W6,0))</f>
        <v>90:10 framework: oil price high is between $52 and $715</v>
      </c>
    </row>
    <row r="5" spans="2:23" x14ac:dyDescent="0.25">
      <c r="B5" t="s">
        <v>3</v>
      </c>
      <c r="C5">
        <v>0</v>
      </c>
      <c r="D5">
        <v>5</v>
      </c>
      <c r="E5">
        <v>10</v>
      </c>
      <c r="F5">
        <v>15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  <c r="N5">
        <v>55</v>
      </c>
      <c r="O5">
        <v>60</v>
      </c>
      <c r="P5">
        <v>65</v>
      </c>
      <c r="Q5">
        <v>70</v>
      </c>
      <c r="R5">
        <v>75</v>
      </c>
      <c r="S5">
        <v>80</v>
      </c>
      <c r="T5">
        <v>85</v>
      </c>
      <c r="U5">
        <v>90</v>
      </c>
      <c r="V5">
        <v>95</v>
      </c>
      <c r="W5">
        <v>100</v>
      </c>
    </row>
    <row r="6" spans="2:23" x14ac:dyDescent="0.25">
      <c r="B6" t="s">
        <v>4</v>
      </c>
      <c r="C6" s="9">
        <v>15</v>
      </c>
      <c r="D6" s="10">
        <v>50</v>
      </c>
      <c r="E6" s="11">
        <f>D6+($D6-$C6)</f>
        <v>85</v>
      </c>
      <c r="F6" s="11">
        <f t="shared" ref="F6:W6" si="0">E6+($D6-$C6)</f>
        <v>120</v>
      </c>
      <c r="G6" s="11">
        <f t="shared" si="0"/>
        <v>155</v>
      </c>
      <c r="H6" s="11">
        <f t="shared" si="0"/>
        <v>190</v>
      </c>
      <c r="I6" s="11">
        <f t="shared" si="0"/>
        <v>225</v>
      </c>
      <c r="J6" s="11">
        <f t="shared" si="0"/>
        <v>260</v>
      </c>
      <c r="K6" s="11">
        <f t="shared" si="0"/>
        <v>295</v>
      </c>
      <c r="L6" s="11">
        <f t="shared" si="0"/>
        <v>330</v>
      </c>
      <c r="M6" s="11">
        <f t="shared" si="0"/>
        <v>365</v>
      </c>
      <c r="N6" s="11">
        <f t="shared" si="0"/>
        <v>400</v>
      </c>
      <c r="O6" s="11">
        <f t="shared" si="0"/>
        <v>435</v>
      </c>
      <c r="P6" s="11">
        <f t="shared" si="0"/>
        <v>470</v>
      </c>
      <c r="Q6" s="11">
        <f t="shared" si="0"/>
        <v>505</v>
      </c>
      <c r="R6" s="11">
        <f t="shared" si="0"/>
        <v>540</v>
      </c>
      <c r="S6" s="11">
        <f t="shared" si="0"/>
        <v>575</v>
      </c>
      <c r="T6" s="11">
        <f t="shared" si="0"/>
        <v>610</v>
      </c>
      <c r="U6" s="11">
        <f t="shared" si="0"/>
        <v>645</v>
      </c>
      <c r="V6" s="11">
        <f t="shared" si="0"/>
        <v>680</v>
      </c>
      <c r="W6" s="12">
        <f t="shared" si="0"/>
        <v>715</v>
      </c>
    </row>
    <row r="7" spans="2:23" x14ac:dyDescent="0.25">
      <c r="B7" t="s">
        <v>0</v>
      </c>
      <c r="C7" s="9">
        <v>15</v>
      </c>
      <c r="D7" s="11">
        <f>C7+(($V7-$C7)/19)</f>
        <v>16.842105263157894</v>
      </c>
      <c r="E7" s="11">
        <f t="shared" ref="E7:U7" si="1">D7+(($V7-$C7)/19)</f>
        <v>18.684210526315788</v>
      </c>
      <c r="F7" s="11">
        <f t="shared" si="1"/>
        <v>20.526315789473681</v>
      </c>
      <c r="G7" s="11">
        <f t="shared" si="1"/>
        <v>22.368421052631575</v>
      </c>
      <c r="H7" s="11">
        <f t="shared" si="1"/>
        <v>24.210526315789469</v>
      </c>
      <c r="I7" s="11">
        <f t="shared" si="1"/>
        <v>26.052631578947363</v>
      </c>
      <c r="J7" s="11">
        <f t="shared" si="1"/>
        <v>27.894736842105257</v>
      </c>
      <c r="K7" s="11">
        <f t="shared" si="1"/>
        <v>29.73684210526315</v>
      </c>
      <c r="L7" s="11">
        <f t="shared" si="1"/>
        <v>31.578947368421044</v>
      </c>
      <c r="M7" s="11">
        <f t="shared" si="1"/>
        <v>33.421052631578938</v>
      </c>
      <c r="N7" s="11">
        <f t="shared" si="1"/>
        <v>35.263157894736835</v>
      </c>
      <c r="O7" s="11">
        <f t="shared" si="1"/>
        <v>37.105263157894733</v>
      </c>
      <c r="P7" s="11">
        <f t="shared" si="1"/>
        <v>38.94736842105263</v>
      </c>
      <c r="Q7" s="11">
        <f t="shared" si="1"/>
        <v>40.789473684210527</v>
      </c>
      <c r="R7" s="11">
        <f t="shared" si="1"/>
        <v>42.631578947368425</v>
      </c>
      <c r="S7" s="11">
        <f t="shared" si="1"/>
        <v>44.473684210526322</v>
      </c>
      <c r="T7" s="11">
        <f t="shared" si="1"/>
        <v>46.31578947368422</v>
      </c>
      <c r="U7" s="11">
        <f t="shared" si="1"/>
        <v>48.157894736842117</v>
      </c>
      <c r="V7" s="10">
        <v>50</v>
      </c>
      <c r="W7" s="12">
        <f>V7+(V7-U7)</f>
        <v>51.842105263157883</v>
      </c>
    </row>
    <row r="8" spans="2:23" x14ac:dyDescent="0.25">
      <c r="R8" s="1"/>
      <c r="S8" s="1"/>
      <c r="T8" s="1"/>
      <c r="U8" s="1"/>
      <c r="V8" s="1"/>
      <c r="W8" s="2"/>
    </row>
    <row r="9" spans="2:23" x14ac:dyDescent="0.25">
      <c r="B9" s="4" t="s">
        <v>1</v>
      </c>
    </row>
    <row r="10" spans="2:23" x14ac:dyDescent="0.25">
      <c r="B10" s="8" t="s">
        <v>2</v>
      </c>
    </row>
    <row r="11" spans="2:23" x14ac:dyDescent="0.25">
      <c r="B11" s="5" t="s">
        <v>5</v>
      </c>
    </row>
    <row r="14" spans="2:23" x14ac:dyDescent="0.25">
      <c r="B14" s="13" t="str">
        <f>CONCATENATE("50:50 framework: oil price high is between $",ROUND(G17,0)," and $",ROUND(G16,0))</f>
        <v>50:50 framework: oil price high is between $62 and $155</v>
      </c>
    </row>
    <row r="15" spans="2:23" x14ac:dyDescent="0.25">
      <c r="B15" t="s">
        <v>3</v>
      </c>
      <c r="C15">
        <v>0</v>
      </c>
      <c r="D15">
        <v>25</v>
      </c>
      <c r="E15">
        <v>50</v>
      </c>
      <c r="F15">
        <v>75</v>
      </c>
      <c r="G15">
        <v>100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6"/>
    </row>
    <row r="16" spans="2:23" x14ac:dyDescent="0.25">
      <c r="B16" t="s">
        <v>4</v>
      </c>
      <c r="C16" s="9">
        <v>15</v>
      </c>
      <c r="D16" s="10">
        <v>50</v>
      </c>
      <c r="E16" s="11">
        <f>D16+($D16-$C16)</f>
        <v>85</v>
      </c>
      <c r="F16" s="11">
        <f t="shared" ref="F16:G16" si="2">E16+($D16-$C16)</f>
        <v>120</v>
      </c>
      <c r="G16" s="12">
        <f t="shared" si="2"/>
        <v>155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7"/>
      <c r="W16" s="6"/>
    </row>
    <row r="17" spans="2:23" x14ac:dyDescent="0.25">
      <c r="B17" t="s">
        <v>0</v>
      </c>
      <c r="C17" s="9">
        <v>15</v>
      </c>
      <c r="D17" s="11">
        <f>C17+(($F17-$C17)/3)</f>
        <v>26.666666666666664</v>
      </c>
      <c r="E17" s="11">
        <f>D17+(($F17-$C17)/3)</f>
        <v>38.333333333333329</v>
      </c>
      <c r="F17" s="10">
        <v>50</v>
      </c>
      <c r="G17" s="12">
        <f>F17+(($F17-$C17)/3)</f>
        <v>61.666666666666664</v>
      </c>
      <c r="R17" s="1"/>
      <c r="S17" s="1"/>
      <c r="T17" s="1"/>
      <c r="U17" s="1"/>
      <c r="V17" s="1"/>
      <c r="W17" s="2"/>
    </row>
    <row r="19" spans="2:23" x14ac:dyDescent="0.25">
      <c r="B19" s="4" t="s">
        <v>1</v>
      </c>
    </row>
    <row r="20" spans="2:23" x14ac:dyDescent="0.25">
      <c r="B20" s="8" t="s">
        <v>2</v>
      </c>
    </row>
    <row r="21" spans="2:23" x14ac:dyDescent="0.25">
      <c r="B21" s="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CopernicanOilPriceHigh</vt:lpstr>
    </vt:vector>
  </TitlesOfParts>
  <Company>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brocejh</dc:creator>
  <cp:lastModifiedBy>brocejh</cp:lastModifiedBy>
  <dcterms:created xsi:type="dcterms:W3CDTF">2017-10-09T18:29:38Z</dcterms:created>
  <dcterms:modified xsi:type="dcterms:W3CDTF">2017-10-09T21:01:51Z</dcterms:modified>
</cp:coreProperties>
</file>