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.hernandez\Documents\GitHub\Projects\Facturacion Electronica\SAT\Catalogos\"/>
    </mc:Choice>
  </mc:AlternateContent>
  <xr:revisionPtr revIDLastSave="0" documentId="13_ncr:1_{455C443B-AE87-4D77-9C28-BF5639CB717F}" xr6:coauthVersionLast="36" xr6:coauthVersionMax="36" xr10:uidLastSave="{00000000-0000-0000-0000-000000000000}"/>
  <bookViews>
    <workbookView xWindow="0" yWindow="0" windowWidth="19170" windowHeight="8760" activeTab="1" xr2:uid="{1D319FDE-6014-4894-B745-6EACF79A35F5}"/>
  </bookViews>
  <sheets>
    <sheet name="CVE PROD SERV" sheetId="1" r:id="rId1"/>
    <sheet name="Hoja1" sheetId="6" r:id="rId2"/>
    <sheet name="FORMA PAGO" sheetId="2" r:id="rId3"/>
    <sheet name="CLAVE UNIDAD" sheetId="3" r:id="rId4"/>
    <sheet name="USO CFDI" sheetId="4" r:id="rId5"/>
    <sheet name="METODO PAGO" sheetId="5" r:id="rId6"/>
  </sheets>
  <definedNames>
    <definedName name="_xlnm._FilterDatabase" localSheetId="0" hidden="1">'CVE PROD SERV'!$A$1:$E$77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</calcChain>
</file>

<file path=xl/sharedStrings.xml><?xml version="1.0" encoding="utf-8"?>
<sst xmlns="http://schemas.openxmlformats.org/spreadsheetml/2006/main" count="564" uniqueCount="236">
  <si>
    <t>UTILLAJE</t>
  </si>
  <si>
    <t>SUMINI</t>
  </si>
  <si>
    <t>MATERIAS PRIMAS</t>
  </si>
  <si>
    <t>JM0A00</t>
  </si>
  <si>
    <t>LLAVES DE ACERO</t>
  </si>
  <si>
    <t>JM0AC0</t>
  </si>
  <si>
    <t>LLAVES CRYSTAL KEY</t>
  </si>
  <si>
    <t>JM0AN0</t>
  </si>
  <si>
    <t>LLAVES DE CABEZA PLASTICO</t>
  </si>
  <si>
    <t>JM0AP0</t>
  </si>
  <si>
    <t>LLAVES DE SEGURIDAD PLASTICO</t>
  </si>
  <si>
    <t>JM0AS0</t>
  </si>
  <si>
    <t>LLAVES DE SEGURIDAD</t>
  </si>
  <si>
    <t>JM0GL0</t>
  </si>
  <si>
    <t>LLAVES DE GORJA</t>
  </si>
  <si>
    <t>JM0L00</t>
  </si>
  <si>
    <t>LLAVES DE LATON</t>
  </si>
  <si>
    <t>JM0LCM</t>
  </si>
  <si>
    <t>LLAVES COLORMATIC</t>
  </si>
  <si>
    <t>JM0LF0</t>
  </si>
  <si>
    <t>LLAVES FASHION</t>
  </si>
  <si>
    <t>JM0LN0</t>
  </si>
  <si>
    <t>JM0LP0</t>
  </si>
  <si>
    <t>JM0LS0</t>
  </si>
  <si>
    <t>JM0N00</t>
  </si>
  <si>
    <t>LLAVES DE ALUMINIO</t>
  </si>
  <si>
    <t>JM0P00</t>
  </si>
  <si>
    <t>LLAVES DE ALPACA</t>
  </si>
  <si>
    <t>JM0PN0</t>
  </si>
  <si>
    <t>JM0PP0</t>
  </si>
  <si>
    <t>JM0PS0</t>
  </si>
  <si>
    <t>JM0T00</t>
  </si>
  <si>
    <t>LLAVES TUBULARES</t>
  </si>
  <si>
    <t>JM0TP0</t>
  </si>
  <si>
    <t>LLAVES DE TRANSPONDER</t>
  </si>
  <si>
    <t>JM0X00</t>
  </si>
  <si>
    <t>LLAVES DE CRUZ</t>
  </si>
  <si>
    <t>JM0Z00</t>
  </si>
  <si>
    <t>LLAVES ZAMAK</t>
  </si>
  <si>
    <t>JT0TEL</t>
  </si>
  <si>
    <t>MANDOS A DISTANCIA</t>
  </si>
  <si>
    <t>KS0B00</t>
  </si>
  <si>
    <t>BOTONES PARA CARCASA</t>
  </si>
  <si>
    <t>KS0K00</t>
  </si>
  <si>
    <t>CARCASA AUTO</t>
  </si>
  <si>
    <t>MR0L00</t>
  </si>
  <si>
    <t>MR0LN0</t>
  </si>
  <si>
    <t>LLAVES DE CABEZA PLASTICO, MARQUISTAS</t>
  </si>
  <si>
    <t>PR0LN0</t>
  </si>
  <si>
    <t>PROL00</t>
  </si>
  <si>
    <t>PROLS0</t>
  </si>
  <si>
    <t>PROP00</t>
  </si>
  <si>
    <t>PROTP0</t>
  </si>
  <si>
    <t>PU0000</t>
  </si>
  <si>
    <t>PUBLICIDAD</t>
  </si>
  <si>
    <t>QB0L00</t>
  </si>
  <si>
    <t>TP0000</t>
  </si>
  <si>
    <t>TRANSPONDER</t>
  </si>
  <si>
    <t>VA0HPC</t>
  </si>
  <si>
    <t>HERRAMIENTAS PARA CERRAJERÍA</t>
  </si>
  <si>
    <t>FR0000</t>
  </si>
  <si>
    <t>FRANJA ROJA</t>
  </si>
  <si>
    <t>IF0AV0</t>
  </si>
  <si>
    <t>IFAM ARTICULOS  VARIOS Y SERVICIOS</t>
  </si>
  <si>
    <t>IF0BM0</t>
  </si>
  <si>
    <t>IFAM BICI Y MOTO</t>
  </si>
  <si>
    <t>IF0CDC</t>
  </si>
  <si>
    <t>IFAM CANDADOS DE DISEÑO Y COMBINACION</t>
  </si>
  <si>
    <t>IF0CK0</t>
  </si>
  <si>
    <t>IFAM CANDADOS DE LATON SERIE K</t>
  </si>
  <si>
    <t>IF0CS0</t>
  </si>
  <si>
    <t>IFAM CANDADOS DE SEGURIDAD</t>
  </si>
  <si>
    <t>IF0CSF</t>
  </si>
  <si>
    <t>IFAM LINEA SAFETY</t>
  </si>
  <si>
    <t>IF0CT0</t>
  </si>
  <si>
    <t>IFAM CANDADOS DE LATON TIFON</t>
  </si>
  <si>
    <t>IF0CX0</t>
  </si>
  <si>
    <t>IFAM CANDADOS INOXIDABLES</t>
  </si>
  <si>
    <t>IF0CZ0</t>
  </si>
  <si>
    <t>IFAM CANDADOS DE ZAMAK SERIE Z</t>
  </si>
  <si>
    <t>IF0LI0</t>
  </si>
  <si>
    <t>IFAM LLAVES</t>
  </si>
  <si>
    <t>IF0SB0</t>
  </si>
  <si>
    <t>IFAM CERRADURAS DE BUZON</t>
  </si>
  <si>
    <t>IF0SE0</t>
  </si>
  <si>
    <t>IFAM CERRADURAS DE EMBUTIR</t>
  </si>
  <si>
    <t>IF0SJ0</t>
  </si>
  <si>
    <t>IFAM CERROJOS Y ESCUDOS</t>
  </si>
  <si>
    <t>IF0ZC0</t>
  </si>
  <si>
    <t>IFAM CILINDROS SERIE C</t>
  </si>
  <si>
    <t>IF0ZD0</t>
  </si>
  <si>
    <t>IFAM CILINDROS SERIE D</t>
  </si>
  <si>
    <t>IF0ZM0</t>
  </si>
  <si>
    <t>IFAM CILINDROS SERIE M</t>
  </si>
  <si>
    <t>IF0ZRX</t>
  </si>
  <si>
    <t>IFAM CILINDROS SERIE RX</t>
  </si>
  <si>
    <t>IF0ZWX</t>
  </si>
  <si>
    <t>IFAM CILINDROS SERIE WX</t>
  </si>
  <si>
    <t>MD0990</t>
  </si>
  <si>
    <t>ACCESORIOS MAQ. DUPLICADORAS</t>
  </si>
  <si>
    <t>MD0MD0</t>
  </si>
  <si>
    <t>MAQUINAS DUPLICADORAS</t>
  </si>
  <si>
    <t>VA0PAQ</t>
  </si>
  <si>
    <t>PAQUETES</t>
  </si>
  <si>
    <t>POR000</t>
  </si>
  <si>
    <t>SHIPPING</t>
  </si>
  <si>
    <t>07ALM0</t>
  </si>
  <si>
    <t>BOLSAS DE PLASTICO PARA ALMACEN</t>
  </si>
  <si>
    <t>07ALM1</t>
  </si>
  <si>
    <t>CAJITAS PARA ENVASADO</t>
  </si>
  <si>
    <t>07ALM2</t>
  </si>
  <si>
    <t>CAJAS DE EXPEDICION PARA ENVASADO</t>
  </si>
  <si>
    <t>07ALM4</t>
  </si>
  <si>
    <t>ETIQUETAS</t>
  </si>
  <si>
    <t>JM0TPA</t>
  </si>
  <si>
    <t>JM0TPL</t>
  </si>
  <si>
    <t>JM0TPP</t>
  </si>
  <si>
    <t>LLAVES DE CABEZA PLASTICO, ACERO</t>
  </si>
  <si>
    <t>LLAVES DE SEGURIDAD PLASTICO, ACERO</t>
  </si>
  <si>
    <t>LLAVES DE SEGURIDAD, ACERO</t>
  </si>
  <si>
    <t>LLAVES DE CABEZA PLASTICO, LATON</t>
  </si>
  <si>
    <t>LLAVES DE SEGURIDAD PLASTICO,LATON</t>
  </si>
  <si>
    <t>LLAVES DE SEGURIDAD, LATON</t>
  </si>
  <si>
    <t>LLAVES DE LATON, MARQUISTAS</t>
  </si>
  <si>
    <t>LLAVES DE CABEZA PLASTICO, PROLINE</t>
  </si>
  <si>
    <t>LLAVES DE LATON, PROLINE</t>
  </si>
  <si>
    <t>LLAVES DE SEGURIDAD, PROLINE</t>
  </si>
  <si>
    <t>LLAVES DE ALPACA,PROLINE</t>
  </si>
  <si>
    <t>LLAVES DE TRANSPONDER, PROLINE</t>
  </si>
  <si>
    <t>LLAVES DE LATON,QUICKBLANKS</t>
  </si>
  <si>
    <t>LLAVES CON TRANSPONDER, ACERO</t>
  </si>
  <si>
    <t>LLAVES CON TRANSPONDER, LATON</t>
  </si>
  <si>
    <t>LLAVES CON TRANSPONDER, ALPACA</t>
  </si>
  <si>
    <t>IFAM CERRADURAS Y CERROJOS</t>
  </si>
  <si>
    <t>IFAM ARTICULOS VARIOS Y SERVICIOS</t>
  </si>
  <si>
    <t>EXHIBIDORES</t>
  </si>
  <si>
    <t>GOTAS</t>
  </si>
  <si>
    <t>PRO-LOK</t>
  </si>
  <si>
    <t>LLAVE Y CARCASA DE TRANSPONDER</t>
  </si>
  <si>
    <t>LLAVE Y CARCASA CON TRANSPONDER</t>
  </si>
  <si>
    <t>LLAVE GORJA LATON C.P NEGRO</t>
  </si>
  <si>
    <t>CARCASA</t>
  </si>
  <si>
    <t>CARCASA AUTO + LLAVE ESCAMOTEABLE</t>
  </si>
  <si>
    <t>CARCASA AUTO + LLAVE FIJA</t>
  </si>
  <si>
    <t>CHATARRA LATON PEDACERA</t>
  </si>
  <si>
    <t>CHATARRA LATON VIRUTA</t>
  </si>
  <si>
    <t>CHATARRA ALPACA 7%</t>
  </si>
  <si>
    <t>CHATARRA BRONCE PEDACERA</t>
  </si>
  <si>
    <t>CHATARRA ACERO</t>
  </si>
  <si>
    <t>CHATARRA ALUMINIO PEDACERA</t>
  </si>
  <si>
    <t>CHATARRA ALUMINIO VIRUTA</t>
  </si>
  <si>
    <t>MAQUINAS CLONADORAS</t>
  </si>
  <si>
    <t>PUBLICIDAD CATALOGOS</t>
  </si>
  <si>
    <t>PUBLICIDAD BANDEROLAS Y LAMINAS</t>
  </si>
  <si>
    <t>PUBLICIDAD PORTAETIQUETAS</t>
  </si>
  <si>
    <t>PUBLICIDAD EXHIBIDORES</t>
  </si>
  <si>
    <t>PUBLICIDAD TEXTILES</t>
  </si>
  <si>
    <t>PUBLICIDAD LLAVEROS DE ZAMAK</t>
  </si>
  <si>
    <t>PUBLICIDAD ETIQUETAS IMPRESAS</t>
  </si>
  <si>
    <t>PUBLICIDAD CALENDARIOS</t>
  </si>
  <si>
    <t>PAQUETES PROMO</t>
  </si>
  <si>
    <t>INGRESOS DIVERSOS</t>
  </si>
  <si>
    <t>ACCESORIOS FRESAS</t>
  </si>
  <si>
    <t>IFAM CILINDRO SERIE HUNO</t>
  </si>
  <si>
    <t>CERRADURAS, ELEMENTOS DE SEG. Y ACC.</t>
  </si>
  <si>
    <t>CANDADOS</t>
  </si>
  <si>
    <t>LLAVES</t>
  </si>
  <si>
    <t>CADENAS DE SEG. O ACC.</t>
  </si>
  <si>
    <t>CONTROL REMOTO</t>
  </si>
  <si>
    <t>CHIPS DE TRANSISTOR</t>
  </si>
  <si>
    <t>CUBIERTAS Y CARCASAS DE PLASTICO</t>
  </si>
  <si>
    <t>MAQUINAS DE DUPLICACION</t>
  </si>
  <si>
    <t>PUBLICIDAD IMPRESA</t>
  </si>
  <si>
    <t>CHATARRA</t>
  </si>
  <si>
    <t>CHATARRA DE ACERO BASICO</t>
  </si>
  <si>
    <t>CHATARRA DE ALUMINIO</t>
  </si>
  <si>
    <t>REFACTURACIÓN Y FLETES MANEJADOS POR PROVEEDORES O VENDEDORES</t>
  </si>
  <si>
    <t>LLAVES LATON SEGURIDAD</t>
  </si>
  <si>
    <t>LLAVES DE ZAMAK</t>
  </si>
  <si>
    <t>LLAVES ALPACA SEGURIDAD</t>
  </si>
  <si>
    <t>LLAVES CON TRANSPONDER</t>
  </si>
  <si>
    <t>LLAVES STYLE DECOR</t>
  </si>
  <si>
    <t>LLAVES ACERO SEGURIDAD</t>
  </si>
  <si>
    <t>CLAVE PROD SERV</t>
  </si>
  <si>
    <t>CLASIFICACION SAC</t>
  </si>
  <si>
    <t>DESCRIPCION CLAVE PROD SERV</t>
  </si>
  <si>
    <t>IDFAMILIA EXPERTIS</t>
  </si>
  <si>
    <t>DESCRIPCION FAMILIAS EXPERTIS</t>
  </si>
  <si>
    <t>IDFAMILIA</t>
  </si>
  <si>
    <t>01</t>
  </si>
  <si>
    <t>02</t>
  </si>
  <si>
    <t>03</t>
  </si>
  <si>
    <t>04</t>
  </si>
  <si>
    <t>15</t>
  </si>
  <si>
    <t>17</t>
  </si>
  <si>
    <t>28</t>
  </si>
  <si>
    <t>30</t>
  </si>
  <si>
    <t>99</t>
  </si>
  <si>
    <t>EFECTIVO</t>
  </si>
  <si>
    <t>CHEQUE NOMINATIVO</t>
  </si>
  <si>
    <t>TRANSFERENCIA ELECTRONICA DE FONDOS</t>
  </si>
  <si>
    <t>TARJETA DE CREDITO</t>
  </si>
  <si>
    <t>CONDONACION</t>
  </si>
  <si>
    <t>COMPENSACION</t>
  </si>
  <si>
    <t>TARJETA DE DEBITO</t>
  </si>
  <si>
    <t>APLICACIÓN DE ANTICIPOS</t>
  </si>
  <si>
    <t>POR DEFINIR</t>
  </si>
  <si>
    <t>IDCATALOGO</t>
  </si>
  <si>
    <t>DESC CATALOGO</t>
  </si>
  <si>
    <t>CLAVE UNIDAD</t>
  </si>
  <si>
    <t>ACT</t>
  </si>
  <si>
    <t>ACTIVIDAD</t>
  </si>
  <si>
    <t>KGM</t>
  </si>
  <si>
    <t>KILOGRAMO</t>
  </si>
  <si>
    <t>XKI</t>
  </si>
  <si>
    <t>PAQUETE-KITS</t>
  </si>
  <si>
    <t>H87</t>
  </si>
  <si>
    <t>PIEZA</t>
  </si>
  <si>
    <t>TONELADA</t>
  </si>
  <si>
    <t>XNA</t>
  </si>
  <si>
    <t>NO DISPONIBLE</t>
  </si>
  <si>
    <t>CVE UNIDAD</t>
  </si>
  <si>
    <t>G01</t>
  </si>
  <si>
    <t>G03</t>
  </si>
  <si>
    <t>P01</t>
  </si>
  <si>
    <t>ADQUISICION DE MERCANCIAS</t>
  </si>
  <si>
    <t>GASTOS EN GENERAL</t>
  </si>
  <si>
    <t>PUE</t>
  </si>
  <si>
    <t>PPD</t>
  </si>
  <si>
    <t>PAGO EN UNA SOLA EXHIBICION</t>
  </si>
  <si>
    <t>PAGO EN PARCIALIDADES O DIFERIDO</t>
  </si>
  <si>
    <t>IFAM CILINDROS SERIE  D</t>
  </si>
  <si>
    <t>IFAM CILINDROS SERIE  M</t>
  </si>
  <si>
    <t>ACCESORIOS DE MAQUINAS DUPLICADORAS</t>
  </si>
  <si>
    <t>PZA</t>
  </si>
  <si>
    <t>ALTUNA\AR.HERNANDEZ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</si>
</sst>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0" fontId="0" fillId="0" borderId="0" xfId="0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037F-80DC-4A4C-8835-E64848FE7987}">
  <sheetPr filterMode="1"/>
  <dimension ref="A1:H77"/>
  <sheetViews>
    <sheetView workbookViewId="0">
      <selection activeCell="E1" activeCellId="3" sqref="A1 C1 D1 E1"/>
    </sheetView>
  </sheetViews>
  <sheetFormatPr baseColWidth="10" defaultRowHeight="15" x14ac:dyDescent="0.25"/>
  <cols>
    <col min="1" max="1" width="17" bestFit="1" customWidth="1"/>
    <col min="2" max="3" width="42" bestFit="1" customWidth="1"/>
    <col min="4" max="4" width="18.7109375" bestFit="1" customWidth="1"/>
    <col min="7" max="7" width="42" bestFit="1" customWidth="1"/>
  </cols>
  <sheetData>
    <row r="1" spans="1:8" x14ac:dyDescent="0.25">
      <c r="A1" s="1" t="s">
        <v>183</v>
      </c>
      <c r="B1" s="1" t="s">
        <v>184</v>
      </c>
      <c r="C1" s="1" t="s">
        <v>185</v>
      </c>
      <c r="D1" s="1" t="s">
        <v>186</v>
      </c>
      <c r="E1" s="1" t="s">
        <v>221</v>
      </c>
      <c r="G1" s="1" t="s">
        <v>187</v>
      </c>
      <c r="H1" s="1" t="s">
        <v>188</v>
      </c>
    </row>
    <row r="2" spans="1:8" hidden="1" x14ac:dyDescent="0.25">
      <c r="A2">
        <v>44101500</v>
      </c>
      <c r="B2" t="s">
        <v>99</v>
      </c>
      <c r="C2" t="s">
        <v>164</v>
      </c>
      <c r="D2" t="e">
        <f t="shared" ref="D2:D33" si="0">VLOOKUP(B2,G$2:H$175,2,FALSE)</f>
        <v>#N/A</v>
      </c>
      <c r="E2" s="4" t="s">
        <v>216</v>
      </c>
      <c r="G2" t="s">
        <v>107</v>
      </c>
      <c r="H2" t="s">
        <v>106</v>
      </c>
    </row>
    <row r="3" spans="1:8" x14ac:dyDescent="0.25">
      <c r="A3">
        <v>46171500</v>
      </c>
      <c r="B3" t="s">
        <v>61</v>
      </c>
      <c r="C3" t="s">
        <v>164</v>
      </c>
      <c r="D3" t="str">
        <f t="shared" si="0"/>
        <v>FR0000</v>
      </c>
      <c r="E3" s="4" t="s">
        <v>216</v>
      </c>
      <c r="G3" t="s">
        <v>109</v>
      </c>
      <c r="H3" t="s">
        <v>108</v>
      </c>
    </row>
    <row r="4" spans="1:8" hidden="1" x14ac:dyDescent="0.25">
      <c r="A4">
        <v>46171500</v>
      </c>
      <c r="B4" t="s">
        <v>133</v>
      </c>
      <c r="C4" t="s">
        <v>164</v>
      </c>
      <c r="D4" t="e">
        <f t="shared" si="0"/>
        <v>#N/A</v>
      </c>
      <c r="E4" s="4" t="s">
        <v>216</v>
      </c>
      <c r="G4" t="s">
        <v>111</v>
      </c>
      <c r="H4" t="s">
        <v>110</v>
      </c>
    </row>
    <row r="5" spans="1:8" hidden="1" x14ac:dyDescent="0.25">
      <c r="A5">
        <v>46171500</v>
      </c>
      <c r="B5" t="s">
        <v>134</v>
      </c>
      <c r="C5" t="s">
        <v>164</v>
      </c>
      <c r="D5" t="e">
        <f t="shared" si="0"/>
        <v>#N/A</v>
      </c>
      <c r="E5" s="4" t="s">
        <v>216</v>
      </c>
      <c r="G5" t="s">
        <v>113</v>
      </c>
      <c r="H5" t="s">
        <v>112</v>
      </c>
    </row>
    <row r="6" spans="1:8" x14ac:dyDescent="0.25">
      <c r="A6">
        <v>46171500</v>
      </c>
      <c r="B6" t="s">
        <v>73</v>
      </c>
      <c r="C6" t="s">
        <v>164</v>
      </c>
      <c r="D6" t="str">
        <f t="shared" si="0"/>
        <v>IF0CSF</v>
      </c>
      <c r="E6" s="4" t="s">
        <v>216</v>
      </c>
      <c r="G6" t="s">
        <v>61</v>
      </c>
      <c r="H6" t="s">
        <v>60</v>
      </c>
    </row>
    <row r="7" spans="1:8" x14ac:dyDescent="0.25">
      <c r="A7">
        <v>46171500</v>
      </c>
      <c r="B7" t="s">
        <v>83</v>
      </c>
      <c r="C7" t="s">
        <v>164</v>
      </c>
      <c r="D7" t="str">
        <f t="shared" si="0"/>
        <v>IF0SB0</v>
      </c>
      <c r="E7" s="4" t="s">
        <v>216</v>
      </c>
      <c r="G7" t="s">
        <v>63</v>
      </c>
      <c r="H7" t="s">
        <v>62</v>
      </c>
    </row>
    <row r="8" spans="1:8" x14ac:dyDescent="0.25">
      <c r="A8">
        <v>46171500</v>
      </c>
      <c r="B8" t="s">
        <v>85</v>
      </c>
      <c r="C8" t="s">
        <v>164</v>
      </c>
      <c r="D8" t="str">
        <f t="shared" si="0"/>
        <v>IF0SE0</v>
      </c>
      <c r="E8" s="4" t="s">
        <v>216</v>
      </c>
      <c r="G8" t="s">
        <v>65</v>
      </c>
      <c r="H8" t="s">
        <v>64</v>
      </c>
    </row>
    <row r="9" spans="1:8" x14ac:dyDescent="0.25">
      <c r="A9">
        <v>46171500</v>
      </c>
      <c r="B9" t="s">
        <v>87</v>
      </c>
      <c r="C9" t="s">
        <v>164</v>
      </c>
      <c r="D9" t="str">
        <f t="shared" si="0"/>
        <v>IF0SJ0</v>
      </c>
      <c r="E9" s="4" t="s">
        <v>216</v>
      </c>
      <c r="G9" t="s">
        <v>67</v>
      </c>
      <c r="H9" t="s">
        <v>66</v>
      </c>
    </row>
    <row r="10" spans="1:8" x14ac:dyDescent="0.25">
      <c r="A10">
        <v>46171500</v>
      </c>
      <c r="B10" t="s">
        <v>89</v>
      </c>
      <c r="C10" t="s">
        <v>164</v>
      </c>
      <c r="D10" t="str">
        <f t="shared" si="0"/>
        <v>IF0ZC0</v>
      </c>
      <c r="E10" s="4" t="s">
        <v>216</v>
      </c>
      <c r="G10" t="s">
        <v>69</v>
      </c>
      <c r="H10" t="s">
        <v>68</v>
      </c>
    </row>
    <row r="11" spans="1:8" hidden="1" x14ac:dyDescent="0.25">
      <c r="A11">
        <v>46171500</v>
      </c>
      <c r="B11" t="s">
        <v>91</v>
      </c>
      <c r="C11" t="s">
        <v>164</v>
      </c>
      <c r="D11" t="e">
        <f t="shared" si="0"/>
        <v>#N/A</v>
      </c>
      <c r="E11" s="4" t="s">
        <v>216</v>
      </c>
      <c r="G11" t="s">
        <v>71</v>
      </c>
      <c r="H11" t="s">
        <v>70</v>
      </c>
    </row>
    <row r="12" spans="1:8" hidden="1" x14ac:dyDescent="0.25">
      <c r="A12">
        <v>46171500</v>
      </c>
      <c r="B12" t="s">
        <v>93</v>
      </c>
      <c r="C12" t="s">
        <v>164</v>
      </c>
      <c r="D12" t="e">
        <f t="shared" si="0"/>
        <v>#N/A</v>
      </c>
      <c r="E12" s="4" t="s">
        <v>216</v>
      </c>
      <c r="G12" t="s">
        <v>73</v>
      </c>
      <c r="H12" t="s">
        <v>72</v>
      </c>
    </row>
    <row r="13" spans="1:8" x14ac:dyDescent="0.25">
      <c r="A13">
        <v>46171500</v>
      </c>
      <c r="B13" t="s">
        <v>95</v>
      </c>
      <c r="C13" t="s">
        <v>164</v>
      </c>
      <c r="D13" t="str">
        <f t="shared" si="0"/>
        <v>IF0ZRX</v>
      </c>
      <c r="E13" s="4" t="s">
        <v>216</v>
      </c>
      <c r="G13" t="s">
        <v>75</v>
      </c>
      <c r="H13" t="s">
        <v>74</v>
      </c>
    </row>
    <row r="14" spans="1:8" x14ac:dyDescent="0.25">
      <c r="A14">
        <v>46171500</v>
      </c>
      <c r="B14" t="s">
        <v>97</v>
      </c>
      <c r="C14" t="s">
        <v>164</v>
      </c>
      <c r="D14" t="str">
        <f t="shared" si="0"/>
        <v>IF0ZWX</v>
      </c>
      <c r="E14" s="4" t="s">
        <v>216</v>
      </c>
      <c r="G14" t="s">
        <v>77</v>
      </c>
      <c r="H14" t="s">
        <v>76</v>
      </c>
    </row>
    <row r="15" spans="1:8" hidden="1" x14ac:dyDescent="0.25">
      <c r="A15">
        <v>46171500</v>
      </c>
      <c r="B15" t="s">
        <v>135</v>
      </c>
      <c r="C15" t="s">
        <v>164</v>
      </c>
      <c r="D15" t="e">
        <f t="shared" si="0"/>
        <v>#N/A</v>
      </c>
      <c r="E15" s="4" t="s">
        <v>216</v>
      </c>
      <c r="G15" t="s">
        <v>79</v>
      </c>
      <c r="H15" t="s">
        <v>78</v>
      </c>
    </row>
    <row r="16" spans="1:8" hidden="1" x14ac:dyDescent="0.25">
      <c r="A16">
        <v>46171500</v>
      </c>
      <c r="B16" t="s">
        <v>136</v>
      </c>
      <c r="C16" t="s">
        <v>164</v>
      </c>
      <c r="D16" t="e">
        <f t="shared" si="0"/>
        <v>#N/A</v>
      </c>
      <c r="E16" s="4" t="s">
        <v>216</v>
      </c>
      <c r="G16" t="s">
        <v>81</v>
      </c>
      <c r="H16" t="s">
        <v>80</v>
      </c>
    </row>
    <row r="17" spans="1:8" hidden="1" x14ac:dyDescent="0.25">
      <c r="A17">
        <v>46171500</v>
      </c>
      <c r="B17" t="s">
        <v>137</v>
      </c>
      <c r="C17" t="s">
        <v>164</v>
      </c>
      <c r="D17" t="e">
        <f t="shared" si="0"/>
        <v>#N/A</v>
      </c>
      <c r="E17" s="4" t="s">
        <v>216</v>
      </c>
      <c r="G17" t="s">
        <v>83</v>
      </c>
      <c r="H17" t="s">
        <v>82</v>
      </c>
    </row>
    <row r="18" spans="1:8" x14ac:dyDescent="0.25">
      <c r="A18">
        <v>46171501</v>
      </c>
      <c r="B18" t="s">
        <v>67</v>
      </c>
      <c r="C18" t="s">
        <v>165</v>
      </c>
      <c r="D18" t="str">
        <f t="shared" si="0"/>
        <v>IF0CDC</v>
      </c>
      <c r="E18" s="4" t="s">
        <v>216</v>
      </c>
      <c r="G18" t="s">
        <v>85</v>
      </c>
      <c r="H18" t="s">
        <v>84</v>
      </c>
    </row>
    <row r="19" spans="1:8" x14ac:dyDescent="0.25">
      <c r="A19">
        <v>46171501</v>
      </c>
      <c r="B19" t="s">
        <v>69</v>
      </c>
      <c r="C19" t="s">
        <v>165</v>
      </c>
      <c r="D19" t="str">
        <f t="shared" si="0"/>
        <v>IF0CK0</v>
      </c>
      <c r="E19" s="4" t="s">
        <v>216</v>
      </c>
      <c r="G19" t="s">
        <v>87</v>
      </c>
      <c r="H19" t="s">
        <v>86</v>
      </c>
    </row>
    <row r="20" spans="1:8" x14ac:dyDescent="0.25">
      <c r="A20">
        <v>46171501</v>
      </c>
      <c r="B20" t="s">
        <v>71</v>
      </c>
      <c r="C20" t="s">
        <v>165</v>
      </c>
      <c r="D20" t="str">
        <f t="shared" si="0"/>
        <v>IF0CS0</v>
      </c>
      <c r="E20" s="4" t="s">
        <v>216</v>
      </c>
      <c r="G20" t="s">
        <v>89</v>
      </c>
      <c r="H20" t="s">
        <v>88</v>
      </c>
    </row>
    <row r="21" spans="1:8" x14ac:dyDescent="0.25">
      <c r="A21">
        <v>46171501</v>
      </c>
      <c r="B21" t="s">
        <v>75</v>
      </c>
      <c r="C21" t="s">
        <v>165</v>
      </c>
      <c r="D21" t="str">
        <f t="shared" si="0"/>
        <v>IF0CT0</v>
      </c>
      <c r="E21" s="4" t="s">
        <v>216</v>
      </c>
      <c r="G21" t="s">
        <v>231</v>
      </c>
      <c r="H21" t="s">
        <v>90</v>
      </c>
    </row>
    <row r="22" spans="1:8" x14ac:dyDescent="0.25">
      <c r="A22">
        <v>46171501</v>
      </c>
      <c r="B22" t="s">
        <v>77</v>
      </c>
      <c r="C22" t="s">
        <v>165</v>
      </c>
      <c r="D22" t="str">
        <f t="shared" si="0"/>
        <v>IF0CX0</v>
      </c>
      <c r="E22" s="4" t="s">
        <v>216</v>
      </c>
      <c r="G22" t="s">
        <v>232</v>
      </c>
      <c r="H22" t="s">
        <v>92</v>
      </c>
    </row>
    <row r="23" spans="1:8" x14ac:dyDescent="0.25">
      <c r="A23">
        <v>46171501</v>
      </c>
      <c r="B23" t="s">
        <v>79</v>
      </c>
      <c r="C23" t="s">
        <v>165</v>
      </c>
      <c r="D23" t="str">
        <f t="shared" si="0"/>
        <v>IF0CZ0</v>
      </c>
      <c r="E23" s="4" t="s">
        <v>216</v>
      </c>
      <c r="G23" t="s">
        <v>95</v>
      </c>
      <c r="H23" t="s">
        <v>94</v>
      </c>
    </row>
    <row r="24" spans="1:8" x14ac:dyDescent="0.25">
      <c r="A24">
        <v>46171505</v>
      </c>
      <c r="B24" t="s">
        <v>4</v>
      </c>
      <c r="C24" t="s">
        <v>166</v>
      </c>
      <c r="D24" t="str">
        <f t="shared" si="0"/>
        <v>JM0A00</v>
      </c>
      <c r="E24" s="4" t="s">
        <v>216</v>
      </c>
      <c r="G24" t="s">
        <v>97</v>
      </c>
      <c r="H24" t="s">
        <v>96</v>
      </c>
    </row>
    <row r="25" spans="1:8" x14ac:dyDescent="0.25">
      <c r="A25">
        <v>46171505</v>
      </c>
      <c r="B25" t="s">
        <v>6</v>
      </c>
      <c r="C25" t="s">
        <v>166</v>
      </c>
      <c r="D25" t="str">
        <f t="shared" si="0"/>
        <v>JM0AC0</v>
      </c>
      <c r="E25" s="4" t="s">
        <v>216</v>
      </c>
      <c r="G25" t="s">
        <v>4</v>
      </c>
      <c r="H25" t="s">
        <v>3</v>
      </c>
    </row>
    <row r="26" spans="1:8" x14ac:dyDescent="0.25">
      <c r="A26">
        <v>46171505</v>
      </c>
      <c r="B26" t="s">
        <v>16</v>
      </c>
      <c r="C26" t="s">
        <v>166</v>
      </c>
      <c r="D26" t="str">
        <f t="shared" si="0"/>
        <v>JM0L00</v>
      </c>
      <c r="E26" s="4" t="s">
        <v>216</v>
      </c>
      <c r="G26" t="s">
        <v>6</v>
      </c>
      <c r="H26" t="s">
        <v>5</v>
      </c>
    </row>
    <row r="27" spans="1:8" x14ac:dyDescent="0.25">
      <c r="A27">
        <v>46171505</v>
      </c>
      <c r="B27" t="s">
        <v>8</v>
      </c>
      <c r="C27" t="s">
        <v>166</v>
      </c>
      <c r="D27" t="str">
        <f t="shared" si="0"/>
        <v>JM0PN0</v>
      </c>
      <c r="E27" s="4" t="s">
        <v>216</v>
      </c>
      <c r="G27" t="s">
        <v>117</v>
      </c>
      <c r="H27" t="s">
        <v>7</v>
      </c>
    </row>
    <row r="28" spans="1:8" hidden="1" x14ac:dyDescent="0.25">
      <c r="A28">
        <v>46171505</v>
      </c>
      <c r="B28" t="s">
        <v>177</v>
      </c>
      <c r="C28" t="s">
        <v>166</v>
      </c>
      <c r="D28" t="e">
        <f t="shared" si="0"/>
        <v>#N/A</v>
      </c>
      <c r="E28" s="4" t="s">
        <v>216</v>
      </c>
      <c r="G28" t="s">
        <v>118</v>
      </c>
      <c r="H28" t="s">
        <v>9</v>
      </c>
    </row>
    <row r="29" spans="1:8" x14ac:dyDescent="0.25">
      <c r="A29">
        <v>46171505</v>
      </c>
      <c r="B29" t="s">
        <v>10</v>
      </c>
      <c r="C29" t="s">
        <v>166</v>
      </c>
      <c r="D29" t="str">
        <f t="shared" si="0"/>
        <v>JM0PP0</v>
      </c>
      <c r="E29" s="4" t="s">
        <v>216</v>
      </c>
      <c r="G29" t="s">
        <v>119</v>
      </c>
      <c r="H29" t="s">
        <v>11</v>
      </c>
    </row>
    <row r="30" spans="1:8" x14ac:dyDescent="0.25">
      <c r="A30">
        <v>46171505</v>
      </c>
      <c r="B30" t="s">
        <v>27</v>
      </c>
      <c r="C30" t="s">
        <v>166</v>
      </c>
      <c r="D30" t="str">
        <f t="shared" si="0"/>
        <v>JM0P00</v>
      </c>
      <c r="E30" s="4" t="s">
        <v>216</v>
      </c>
      <c r="G30" t="s">
        <v>14</v>
      </c>
      <c r="H30" t="s">
        <v>13</v>
      </c>
    </row>
    <row r="31" spans="1:8" x14ac:dyDescent="0.25">
      <c r="A31">
        <v>46171505</v>
      </c>
      <c r="B31" t="s">
        <v>18</v>
      </c>
      <c r="C31" t="s">
        <v>166</v>
      </c>
      <c r="D31" t="str">
        <f t="shared" si="0"/>
        <v>JM0LCM</v>
      </c>
      <c r="E31" s="4" t="s">
        <v>216</v>
      </c>
      <c r="G31" t="s">
        <v>16</v>
      </c>
      <c r="H31" t="s">
        <v>15</v>
      </c>
    </row>
    <row r="32" spans="1:8" x14ac:dyDescent="0.25">
      <c r="A32">
        <v>46171505</v>
      </c>
      <c r="B32" t="s">
        <v>25</v>
      </c>
      <c r="C32" t="s">
        <v>166</v>
      </c>
      <c r="D32" t="str">
        <f t="shared" si="0"/>
        <v>JM0N00</v>
      </c>
      <c r="E32" s="4" t="s">
        <v>216</v>
      </c>
      <c r="G32" t="s">
        <v>18</v>
      </c>
      <c r="H32" t="s">
        <v>17</v>
      </c>
    </row>
    <row r="33" spans="1:8" x14ac:dyDescent="0.25">
      <c r="A33">
        <v>46171505</v>
      </c>
      <c r="B33" t="s">
        <v>14</v>
      </c>
      <c r="C33" t="s">
        <v>166</v>
      </c>
      <c r="D33" t="str">
        <f t="shared" si="0"/>
        <v>JM0GL0</v>
      </c>
      <c r="E33" s="4" t="s">
        <v>216</v>
      </c>
      <c r="G33" t="s">
        <v>20</v>
      </c>
      <c r="H33" t="s">
        <v>19</v>
      </c>
    </row>
    <row r="34" spans="1:8" x14ac:dyDescent="0.25">
      <c r="A34">
        <v>46171505</v>
      </c>
      <c r="B34" t="s">
        <v>32</v>
      </c>
      <c r="C34" t="s">
        <v>166</v>
      </c>
      <c r="D34" t="str">
        <f t="shared" ref="D34:D65" si="1">VLOOKUP(B34,G$2:H$175,2,FALSE)</f>
        <v>JM0T00</v>
      </c>
      <c r="E34" s="4" t="s">
        <v>216</v>
      </c>
      <c r="G34" t="s">
        <v>120</v>
      </c>
      <c r="H34" t="s">
        <v>21</v>
      </c>
    </row>
    <row r="35" spans="1:8" x14ac:dyDescent="0.25">
      <c r="A35">
        <v>46171505</v>
      </c>
      <c r="B35" t="s">
        <v>36</v>
      </c>
      <c r="C35" t="s">
        <v>166</v>
      </c>
      <c r="D35" t="str">
        <f t="shared" si="1"/>
        <v>JM0X00</v>
      </c>
      <c r="E35" s="4" t="s">
        <v>216</v>
      </c>
      <c r="G35" t="s">
        <v>121</v>
      </c>
      <c r="H35" t="s">
        <v>22</v>
      </c>
    </row>
    <row r="36" spans="1:8" x14ac:dyDescent="0.25">
      <c r="A36">
        <v>46171505</v>
      </c>
      <c r="B36" t="s">
        <v>34</v>
      </c>
      <c r="C36" t="s">
        <v>166</v>
      </c>
      <c r="D36" t="str">
        <f t="shared" si="1"/>
        <v>JM0TP0</v>
      </c>
      <c r="E36" s="4" t="s">
        <v>216</v>
      </c>
      <c r="G36" t="s">
        <v>122</v>
      </c>
      <c r="H36" t="s">
        <v>23</v>
      </c>
    </row>
    <row r="37" spans="1:8" x14ac:dyDescent="0.25">
      <c r="A37">
        <v>46171505</v>
      </c>
      <c r="B37" t="s">
        <v>20</v>
      </c>
      <c r="C37" t="s">
        <v>166</v>
      </c>
      <c r="D37" t="str">
        <f t="shared" si="1"/>
        <v>JM0LF0</v>
      </c>
      <c r="E37" s="4" t="s">
        <v>216</v>
      </c>
      <c r="G37" t="s">
        <v>25</v>
      </c>
      <c r="H37" t="s">
        <v>24</v>
      </c>
    </row>
    <row r="38" spans="1:8" hidden="1" x14ac:dyDescent="0.25">
      <c r="A38">
        <v>46171505</v>
      </c>
      <c r="B38" t="s">
        <v>178</v>
      </c>
      <c r="C38" t="s">
        <v>166</v>
      </c>
      <c r="D38" t="e">
        <f t="shared" si="1"/>
        <v>#N/A</v>
      </c>
      <c r="E38" s="4" t="s">
        <v>216</v>
      </c>
      <c r="G38" t="s">
        <v>27</v>
      </c>
      <c r="H38" t="s">
        <v>26</v>
      </c>
    </row>
    <row r="39" spans="1:8" hidden="1" x14ac:dyDescent="0.25">
      <c r="A39">
        <v>46171505</v>
      </c>
      <c r="B39" t="s">
        <v>179</v>
      </c>
      <c r="C39" t="s">
        <v>166</v>
      </c>
      <c r="D39" t="e">
        <f t="shared" si="1"/>
        <v>#N/A</v>
      </c>
      <c r="E39" s="4" t="s">
        <v>216</v>
      </c>
      <c r="G39" t="s">
        <v>8</v>
      </c>
      <c r="H39" t="s">
        <v>28</v>
      </c>
    </row>
    <row r="40" spans="1:8" hidden="1" x14ac:dyDescent="0.25">
      <c r="A40">
        <v>46171505</v>
      </c>
      <c r="B40" t="s">
        <v>180</v>
      </c>
      <c r="C40" t="s">
        <v>166</v>
      </c>
      <c r="D40" t="e">
        <f t="shared" si="1"/>
        <v>#N/A</v>
      </c>
      <c r="E40" s="4" t="s">
        <v>216</v>
      </c>
      <c r="G40" t="s">
        <v>10</v>
      </c>
      <c r="H40" t="s">
        <v>29</v>
      </c>
    </row>
    <row r="41" spans="1:8" hidden="1" x14ac:dyDescent="0.25">
      <c r="A41">
        <v>46171505</v>
      </c>
      <c r="B41" t="s">
        <v>181</v>
      </c>
      <c r="C41" t="s">
        <v>166</v>
      </c>
      <c r="D41" t="e">
        <f t="shared" si="1"/>
        <v>#N/A</v>
      </c>
      <c r="E41" s="4" t="s">
        <v>216</v>
      </c>
      <c r="G41" t="s">
        <v>12</v>
      </c>
      <c r="H41" t="s">
        <v>30</v>
      </c>
    </row>
    <row r="42" spans="1:8" hidden="1" x14ac:dyDescent="0.25">
      <c r="A42">
        <v>46171505</v>
      </c>
      <c r="B42" t="s">
        <v>182</v>
      </c>
      <c r="C42" t="s">
        <v>166</v>
      </c>
      <c r="D42" t="e">
        <f t="shared" si="1"/>
        <v>#N/A</v>
      </c>
      <c r="E42" s="4" t="s">
        <v>216</v>
      </c>
      <c r="G42" t="s">
        <v>32</v>
      </c>
      <c r="H42" t="s">
        <v>31</v>
      </c>
    </row>
    <row r="43" spans="1:8" hidden="1" x14ac:dyDescent="0.25">
      <c r="A43">
        <v>46171505</v>
      </c>
      <c r="B43" t="s">
        <v>138</v>
      </c>
      <c r="C43" t="s">
        <v>166</v>
      </c>
      <c r="D43" t="e">
        <f t="shared" si="1"/>
        <v>#N/A</v>
      </c>
      <c r="E43" s="4" t="s">
        <v>216</v>
      </c>
      <c r="G43" t="s">
        <v>34</v>
      </c>
      <c r="H43" t="s">
        <v>33</v>
      </c>
    </row>
    <row r="44" spans="1:8" hidden="1" x14ac:dyDescent="0.25">
      <c r="A44">
        <v>46171505</v>
      </c>
      <c r="B44" t="s">
        <v>139</v>
      </c>
      <c r="C44" t="s">
        <v>166</v>
      </c>
      <c r="D44" t="e">
        <f t="shared" si="1"/>
        <v>#N/A</v>
      </c>
      <c r="E44" s="4" t="s">
        <v>216</v>
      </c>
      <c r="G44" t="s">
        <v>130</v>
      </c>
      <c r="H44" t="s">
        <v>114</v>
      </c>
    </row>
    <row r="45" spans="1:8" x14ac:dyDescent="0.25">
      <c r="A45">
        <v>46171505</v>
      </c>
      <c r="B45" t="s">
        <v>81</v>
      </c>
      <c r="C45" t="s">
        <v>166</v>
      </c>
      <c r="D45" t="str">
        <f t="shared" si="1"/>
        <v>IF0LI0</v>
      </c>
      <c r="E45" s="4" t="s">
        <v>216</v>
      </c>
      <c r="G45" t="s">
        <v>131</v>
      </c>
      <c r="H45" t="s">
        <v>115</v>
      </c>
    </row>
    <row r="46" spans="1:8" hidden="1" x14ac:dyDescent="0.25">
      <c r="A46">
        <v>46171505</v>
      </c>
      <c r="B46" t="s">
        <v>140</v>
      </c>
      <c r="C46" t="s">
        <v>166</v>
      </c>
      <c r="D46" t="e">
        <f t="shared" si="1"/>
        <v>#N/A</v>
      </c>
      <c r="E46" s="4" t="s">
        <v>216</v>
      </c>
      <c r="G46" t="s">
        <v>132</v>
      </c>
      <c r="H46" t="s">
        <v>116</v>
      </c>
    </row>
    <row r="47" spans="1:8" x14ac:dyDescent="0.25">
      <c r="A47">
        <v>46171514</v>
      </c>
      <c r="B47" t="s">
        <v>65</v>
      </c>
      <c r="C47" t="s">
        <v>167</v>
      </c>
      <c r="D47" t="str">
        <f t="shared" si="1"/>
        <v>IF0BM0</v>
      </c>
      <c r="E47" s="4" t="s">
        <v>216</v>
      </c>
      <c r="G47" t="s">
        <v>36</v>
      </c>
      <c r="H47" t="s">
        <v>35</v>
      </c>
    </row>
    <row r="48" spans="1:8" x14ac:dyDescent="0.25">
      <c r="A48">
        <v>52161525</v>
      </c>
      <c r="B48" t="s">
        <v>40</v>
      </c>
      <c r="C48" t="s">
        <v>168</v>
      </c>
      <c r="D48" t="str">
        <f t="shared" si="1"/>
        <v>JT0TEL</v>
      </c>
      <c r="E48" s="4" t="s">
        <v>216</v>
      </c>
      <c r="G48" t="s">
        <v>38</v>
      </c>
      <c r="H48" t="s">
        <v>37</v>
      </c>
    </row>
    <row r="49" spans="1:8" x14ac:dyDescent="0.25">
      <c r="A49">
        <v>32111604</v>
      </c>
      <c r="B49" t="s">
        <v>57</v>
      </c>
      <c r="C49" t="s">
        <v>169</v>
      </c>
      <c r="D49" t="str">
        <f t="shared" si="1"/>
        <v>TP0000</v>
      </c>
      <c r="E49" s="4" t="s">
        <v>216</v>
      </c>
      <c r="G49" t="s">
        <v>40</v>
      </c>
      <c r="H49" t="s">
        <v>39</v>
      </c>
    </row>
    <row r="50" spans="1:8" hidden="1" x14ac:dyDescent="0.25">
      <c r="A50">
        <v>31261501</v>
      </c>
      <c r="B50" t="s">
        <v>141</v>
      </c>
      <c r="C50" t="s">
        <v>170</v>
      </c>
      <c r="D50" t="e">
        <f t="shared" si="1"/>
        <v>#N/A</v>
      </c>
      <c r="E50" s="4" t="s">
        <v>216</v>
      </c>
      <c r="G50" t="s">
        <v>42</v>
      </c>
      <c r="H50" t="s">
        <v>41</v>
      </c>
    </row>
    <row r="51" spans="1:8" hidden="1" x14ac:dyDescent="0.25">
      <c r="A51">
        <v>31261501</v>
      </c>
      <c r="B51" t="s">
        <v>142</v>
      </c>
      <c r="C51" t="s">
        <v>170</v>
      </c>
      <c r="D51" t="e">
        <f t="shared" si="1"/>
        <v>#N/A</v>
      </c>
      <c r="E51" s="4" t="s">
        <v>216</v>
      </c>
      <c r="G51" t="s">
        <v>44</v>
      </c>
      <c r="H51" t="s">
        <v>43</v>
      </c>
    </row>
    <row r="52" spans="1:8" hidden="1" x14ac:dyDescent="0.25">
      <c r="A52">
        <v>31261501</v>
      </c>
      <c r="B52" t="s">
        <v>143</v>
      </c>
      <c r="C52" t="s">
        <v>170</v>
      </c>
      <c r="D52" t="e">
        <f t="shared" si="1"/>
        <v>#N/A</v>
      </c>
      <c r="E52" s="4" t="s">
        <v>216</v>
      </c>
      <c r="G52" t="s">
        <v>233</v>
      </c>
      <c r="H52" t="s">
        <v>98</v>
      </c>
    </row>
    <row r="53" spans="1:8" x14ac:dyDescent="0.25">
      <c r="A53">
        <v>31261501</v>
      </c>
      <c r="B53" t="s">
        <v>42</v>
      </c>
      <c r="C53" t="s">
        <v>170</v>
      </c>
      <c r="D53" t="str">
        <f t="shared" si="1"/>
        <v>KS0B00</v>
      </c>
      <c r="E53" s="4" t="s">
        <v>216</v>
      </c>
      <c r="G53" t="s">
        <v>101</v>
      </c>
      <c r="H53" t="s">
        <v>100</v>
      </c>
    </row>
    <row r="54" spans="1:8" x14ac:dyDescent="0.25">
      <c r="A54">
        <v>31261501</v>
      </c>
      <c r="B54" t="s">
        <v>44</v>
      </c>
      <c r="C54" t="s">
        <v>170</v>
      </c>
      <c r="D54" t="str">
        <f t="shared" si="1"/>
        <v>KS0K00</v>
      </c>
      <c r="E54" s="4" t="s">
        <v>216</v>
      </c>
      <c r="G54" t="s">
        <v>123</v>
      </c>
      <c r="H54" t="s">
        <v>45</v>
      </c>
    </row>
    <row r="55" spans="1:8" x14ac:dyDescent="0.25">
      <c r="A55">
        <v>44101500</v>
      </c>
      <c r="B55" t="s">
        <v>101</v>
      </c>
      <c r="C55" t="s">
        <v>171</v>
      </c>
      <c r="D55" t="str">
        <f t="shared" si="1"/>
        <v>MD0MD0</v>
      </c>
      <c r="E55" s="4" t="s">
        <v>216</v>
      </c>
      <c r="G55" t="s">
        <v>47</v>
      </c>
      <c r="H55" t="s">
        <v>46</v>
      </c>
    </row>
    <row r="56" spans="1:8" x14ac:dyDescent="0.25">
      <c r="A56">
        <v>82101500</v>
      </c>
      <c r="B56" t="s">
        <v>54</v>
      </c>
      <c r="C56" t="s">
        <v>172</v>
      </c>
      <c r="D56" t="str">
        <f t="shared" si="1"/>
        <v>PU0000</v>
      </c>
      <c r="E56" s="4" t="s">
        <v>216</v>
      </c>
      <c r="G56" t="s">
        <v>105</v>
      </c>
      <c r="H56" t="s">
        <v>104</v>
      </c>
    </row>
    <row r="57" spans="1:8" hidden="1" x14ac:dyDescent="0.25">
      <c r="A57">
        <v>11191600</v>
      </c>
      <c r="B57" t="s">
        <v>144</v>
      </c>
      <c r="C57" t="s">
        <v>173</v>
      </c>
      <c r="D57" t="e">
        <f t="shared" si="1"/>
        <v>#N/A</v>
      </c>
      <c r="E57" s="4" t="s">
        <v>212</v>
      </c>
      <c r="G57" t="s">
        <v>124</v>
      </c>
      <c r="H57" t="s">
        <v>48</v>
      </c>
    </row>
    <row r="58" spans="1:8" hidden="1" x14ac:dyDescent="0.25">
      <c r="A58">
        <v>11191600</v>
      </c>
      <c r="B58" t="s">
        <v>145</v>
      </c>
      <c r="C58" t="s">
        <v>173</v>
      </c>
      <c r="D58" t="e">
        <f t="shared" si="1"/>
        <v>#N/A</v>
      </c>
      <c r="E58" s="4" t="s">
        <v>212</v>
      </c>
      <c r="G58" t="s">
        <v>125</v>
      </c>
      <c r="H58" t="s">
        <v>49</v>
      </c>
    </row>
    <row r="59" spans="1:8" hidden="1" x14ac:dyDescent="0.25">
      <c r="A59">
        <v>11191600</v>
      </c>
      <c r="B59" t="s">
        <v>146</v>
      </c>
      <c r="C59" t="s">
        <v>173</v>
      </c>
      <c r="D59" t="e">
        <f t="shared" si="1"/>
        <v>#N/A</v>
      </c>
      <c r="E59" s="4" t="s">
        <v>212</v>
      </c>
      <c r="G59" t="s">
        <v>126</v>
      </c>
      <c r="H59" t="s">
        <v>50</v>
      </c>
    </row>
    <row r="60" spans="1:8" hidden="1" x14ac:dyDescent="0.25">
      <c r="A60">
        <v>11191600</v>
      </c>
      <c r="B60" t="s">
        <v>147</v>
      </c>
      <c r="C60" t="s">
        <v>173</v>
      </c>
      <c r="D60" t="e">
        <f t="shared" si="1"/>
        <v>#N/A</v>
      </c>
      <c r="E60" s="4" t="s">
        <v>212</v>
      </c>
      <c r="G60" t="s">
        <v>127</v>
      </c>
      <c r="H60" t="s">
        <v>51</v>
      </c>
    </row>
    <row r="61" spans="1:8" hidden="1" x14ac:dyDescent="0.25">
      <c r="A61">
        <v>11191602</v>
      </c>
      <c r="B61" t="s">
        <v>148</v>
      </c>
      <c r="C61" t="s">
        <v>174</v>
      </c>
      <c r="D61" t="e">
        <f t="shared" si="1"/>
        <v>#N/A</v>
      </c>
      <c r="E61" s="4" t="s">
        <v>212</v>
      </c>
      <c r="G61" t="s">
        <v>128</v>
      </c>
      <c r="H61" t="s">
        <v>52</v>
      </c>
    </row>
    <row r="62" spans="1:8" hidden="1" x14ac:dyDescent="0.25">
      <c r="A62">
        <v>11191610</v>
      </c>
      <c r="B62" t="s">
        <v>149</v>
      </c>
      <c r="C62" t="s">
        <v>175</v>
      </c>
      <c r="D62" t="e">
        <f t="shared" si="1"/>
        <v>#N/A</v>
      </c>
      <c r="E62" s="4" t="s">
        <v>212</v>
      </c>
      <c r="G62" t="s">
        <v>54</v>
      </c>
      <c r="H62" t="s">
        <v>53</v>
      </c>
    </row>
    <row r="63" spans="1:8" hidden="1" x14ac:dyDescent="0.25">
      <c r="A63">
        <v>11191610</v>
      </c>
      <c r="B63" t="s">
        <v>150</v>
      </c>
      <c r="C63" t="s">
        <v>175</v>
      </c>
      <c r="D63" t="e">
        <f t="shared" si="1"/>
        <v>#N/A</v>
      </c>
      <c r="E63" s="4" t="s">
        <v>212</v>
      </c>
      <c r="G63" t="s">
        <v>129</v>
      </c>
      <c r="H63" t="s">
        <v>55</v>
      </c>
    </row>
    <row r="64" spans="1:8" x14ac:dyDescent="0.25">
      <c r="A64">
        <v>44101500</v>
      </c>
      <c r="B64" t="s">
        <v>103</v>
      </c>
      <c r="C64" t="s">
        <v>103</v>
      </c>
      <c r="D64" t="str">
        <f t="shared" si="1"/>
        <v>VA0PAQ</v>
      </c>
      <c r="E64" s="4" t="s">
        <v>214</v>
      </c>
      <c r="G64" t="s">
        <v>2</v>
      </c>
      <c r="H64" t="s">
        <v>1</v>
      </c>
    </row>
    <row r="65" spans="1:8" hidden="1" x14ac:dyDescent="0.25">
      <c r="A65">
        <v>44101500</v>
      </c>
      <c r="B65" t="s">
        <v>151</v>
      </c>
      <c r="C65" t="s">
        <v>103</v>
      </c>
      <c r="D65" t="e">
        <f t="shared" si="1"/>
        <v>#N/A</v>
      </c>
      <c r="E65" s="4" t="s">
        <v>216</v>
      </c>
      <c r="G65" t="s">
        <v>57</v>
      </c>
      <c r="H65" t="s">
        <v>56</v>
      </c>
    </row>
    <row r="66" spans="1:8" hidden="1" x14ac:dyDescent="0.25">
      <c r="A66">
        <v>82101500</v>
      </c>
      <c r="B66" t="s">
        <v>152</v>
      </c>
      <c r="C66" t="s">
        <v>172</v>
      </c>
      <c r="D66" t="e">
        <f t="shared" ref="D66:D77" si="2">VLOOKUP(B66,G$2:H$175,2,FALSE)</f>
        <v>#N/A</v>
      </c>
      <c r="E66" s="4" t="s">
        <v>216</v>
      </c>
      <c r="G66" t="s">
        <v>0</v>
      </c>
      <c r="H66" t="s">
        <v>0</v>
      </c>
    </row>
    <row r="67" spans="1:8" hidden="1" x14ac:dyDescent="0.25">
      <c r="A67">
        <v>82101500</v>
      </c>
      <c r="B67" t="s">
        <v>153</v>
      </c>
      <c r="C67" t="s">
        <v>172</v>
      </c>
      <c r="D67" t="e">
        <f t="shared" si="2"/>
        <v>#N/A</v>
      </c>
      <c r="E67" s="4" t="s">
        <v>216</v>
      </c>
      <c r="G67" t="s">
        <v>59</v>
      </c>
      <c r="H67" t="s">
        <v>58</v>
      </c>
    </row>
    <row r="68" spans="1:8" hidden="1" x14ac:dyDescent="0.25">
      <c r="A68">
        <v>82101500</v>
      </c>
      <c r="B68" t="s">
        <v>154</v>
      </c>
      <c r="C68" t="s">
        <v>172</v>
      </c>
      <c r="D68" t="e">
        <f t="shared" si="2"/>
        <v>#N/A</v>
      </c>
      <c r="E68" s="4" t="s">
        <v>216</v>
      </c>
      <c r="G68" t="s">
        <v>103</v>
      </c>
      <c r="H68" t="s">
        <v>102</v>
      </c>
    </row>
    <row r="69" spans="1:8" hidden="1" x14ac:dyDescent="0.25">
      <c r="A69">
        <v>82101500</v>
      </c>
      <c r="B69" t="s">
        <v>155</v>
      </c>
      <c r="C69" t="s">
        <v>172</v>
      </c>
      <c r="D69" t="e">
        <f t="shared" si="2"/>
        <v>#N/A</v>
      </c>
      <c r="E69" s="4" t="s">
        <v>216</v>
      </c>
    </row>
    <row r="70" spans="1:8" hidden="1" x14ac:dyDescent="0.25">
      <c r="A70">
        <v>82101500</v>
      </c>
      <c r="B70" t="s">
        <v>156</v>
      </c>
      <c r="C70" t="s">
        <v>172</v>
      </c>
      <c r="D70" t="e">
        <f t="shared" si="2"/>
        <v>#N/A</v>
      </c>
      <c r="E70" s="4" t="s">
        <v>216</v>
      </c>
    </row>
    <row r="71" spans="1:8" hidden="1" x14ac:dyDescent="0.25">
      <c r="A71">
        <v>82101500</v>
      </c>
      <c r="B71" t="s">
        <v>157</v>
      </c>
      <c r="C71" t="s">
        <v>172</v>
      </c>
      <c r="D71" t="e">
        <f t="shared" si="2"/>
        <v>#N/A</v>
      </c>
      <c r="E71" s="4" t="s">
        <v>216</v>
      </c>
    </row>
    <row r="72" spans="1:8" hidden="1" x14ac:dyDescent="0.25">
      <c r="A72">
        <v>82101500</v>
      </c>
      <c r="B72" t="s">
        <v>158</v>
      </c>
      <c r="C72" t="s">
        <v>172</v>
      </c>
      <c r="D72" t="e">
        <f t="shared" si="2"/>
        <v>#N/A</v>
      </c>
      <c r="E72" s="4" t="s">
        <v>216</v>
      </c>
    </row>
    <row r="73" spans="1:8" hidden="1" x14ac:dyDescent="0.25">
      <c r="A73">
        <v>82101500</v>
      </c>
      <c r="B73" t="s">
        <v>159</v>
      </c>
      <c r="C73" t="s">
        <v>172</v>
      </c>
      <c r="D73" t="e">
        <f t="shared" si="2"/>
        <v>#N/A</v>
      </c>
      <c r="E73" s="4" t="s">
        <v>216</v>
      </c>
    </row>
    <row r="74" spans="1:8" hidden="1" x14ac:dyDescent="0.25">
      <c r="A74">
        <v>44101500</v>
      </c>
      <c r="B74" t="s">
        <v>160</v>
      </c>
      <c r="C74" t="s">
        <v>103</v>
      </c>
      <c r="D74" t="e">
        <f t="shared" si="2"/>
        <v>#N/A</v>
      </c>
      <c r="E74" s="4" t="s">
        <v>214</v>
      </c>
    </row>
    <row r="75" spans="1:8" hidden="1" x14ac:dyDescent="0.25">
      <c r="A75">
        <v>78141504</v>
      </c>
      <c r="B75" t="s">
        <v>161</v>
      </c>
      <c r="C75" t="s">
        <v>176</v>
      </c>
      <c r="D75" t="e">
        <f t="shared" si="2"/>
        <v>#N/A</v>
      </c>
      <c r="E75" s="4" t="s">
        <v>210</v>
      </c>
    </row>
    <row r="76" spans="1:8" hidden="1" x14ac:dyDescent="0.25">
      <c r="A76">
        <v>44101500</v>
      </c>
      <c r="B76" t="s">
        <v>162</v>
      </c>
      <c r="C76" t="s">
        <v>164</v>
      </c>
      <c r="D76" t="e">
        <f t="shared" si="2"/>
        <v>#N/A</v>
      </c>
      <c r="E76" s="4" t="s">
        <v>216</v>
      </c>
    </row>
    <row r="77" spans="1:8" hidden="1" x14ac:dyDescent="0.25">
      <c r="A77">
        <v>46171500</v>
      </c>
      <c r="B77" t="s">
        <v>163</v>
      </c>
      <c r="C77" t="s">
        <v>164</v>
      </c>
      <c r="D77" t="e">
        <f t="shared" si="2"/>
        <v>#N/A</v>
      </c>
      <c r="E77" s="4" t="s">
        <v>216</v>
      </c>
    </row>
  </sheetData>
  <autoFilter ref="A1:E77" xr:uid="{1B28CA15-B4B5-4018-AF0A-6175CA13693E}">
    <filterColumn colId="3">
      <filters>
        <filter val="FR0000"/>
        <filter val="IF0BM0"/>
        <filter val="IF0CDC"/>
        <filter val="IF0CK0"/>
        <filter val="IF0CS0"/>
        <filter val="IF0CSF"/>
        <filter val="IF0CT0"/>
        <filter val="IF0CX0"/>
        <filter val="IF0CZ0"/>
        <filter val="IF0LI0"/>
        <filter val="IF0SB0"/>
        <filter val="IF0SE0"/>
        <filter val="IF0SJ0"/>
        <filter val="IF0ZC0"/>
        <filter val="IF0ZRX"/>
        <filter val="IF0ZWX"/>
        <filter val="JM0A00"/>
        <filter val="JM0AC0"/>
        <filter val="JM0GL0"/>
        <filter val="JM0L00"/>
        <filter val="JM0LCM"/>
        <filter val="JM0LF0"/>
        <filter val="JM0N00"/>
        <filter val="JM0P00"/>
        <filter val="JM0PN0"/>
        <filter val="JM0PP0"/>
        <filter val="JM0T00"/>
        <filter val="JM0TP0"/>
        <filter val="JM0X00"/>
        <filter val="JT0TEL"/>
        <filter val="KS0B00"/>
        <filter val="KS0K00"/>
        <filter val="MD0MD0"/>
        <filter val="PU0000"/>
        <filter val="TP0000"/>
        <filter val="VA0PAQ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6A16-F2FE-4C25-9817-21FBBFBEDD7F}">
  <dimension ref="A1:G37"/>
  <sheetViews>
    <sheetView tabSelected="1" workbookViewId="0">
      <selection activeCell="A2" sqref="A2:XFD37"/>
    </sheetView>
  </sheetViews>
  <sheetFormatPr baseColWidth="10" defaultRowHeight="15" x14ac:dyDescent="0.25"/>
  <cols>
    <col min="1" max="1" width="17" bestFit="1" customWidth="1"/>
    <col min="2" max="2" width="37.85546875" bestFit="1" customWidth="1"/>
    <col min="3" max="3" width="12.140625" bestFit="1" customWidth="1"/>
    <col min="4" max="4" width="18.85546875" bestFit="1" customWidth="1"/>
    <col min="5" max="5" width="22.28515625" customWidth="1"/>
    <col min="6" max="6" width="28.42578125" customWidth="1"/>
    <col min="7" max="7" width="23.140625" bestFit="1" customWidth="1"/>
  </cols>
  <sheetData>
    <row r="1" spans="1:7" x14ac:dyDescent="0.25">
      <c r="A1" s="1" t="s">
        <v>183</v>
      </c>
      <c r="B1" s="1" t="s">
        <v>185</v>
      </c>
      <c r="C1" s="1" t="s">
        <v>221</v>
      </c>
      <c r="D1" s="1" t="s">
        <v>186</v>
      </c>
    </row>
    <row r="2" spans="1:7" x14ac:dyDescent="0.25">
      <c r="A2">
        <v>46171500</v>
      </c>
      <c r="B2" t="s">
        <v>164</v>
      </c>
      <c r="C2" s="4" t="s">
        <v>234</v>
      </c>
      <c r="D2" t="s">
        <v>60</v>
      </c>
      <c r="E2" s="5">
        <v>43360.557515011576</v>
      </c>
      <c r="F2" s="5">
        <v>43360.557515011576</v>
      </c>
      <c r="G2" t="s">
        <v>235</v>
      </c>
    </row>
    <row r="3" spans="1:7" x14ac:dyDescent="0.25">
      <c r="A3">
        <v>46171500</v>
      </c>
      <c r="B3" t="s">
        <v>164</v>
      </c>
      <c r="C3" s="4" t="s">
        <v>234</v>
      </c>
      <c r="D3" t="s">
        <v>72</v>
      </c>
      <c r="E3" s="5">
        <v>43360.599181678197</v>
      </c>
      <c r="F3" s="5">
        <v>43360.599181678197</v>
      </c>
      <c r="G3" t="s">
        <v>235</v>
      </c>
    </row>
    <row r="4" spans="1:7" x14ac:dyDescent="0.25">
      <c r="A4">
        <v>46171500</v>
      </c>
      <c r="B4" t="s">
        <v>164</v>
      </c>
      <c r="C4" s="4" t="s">
        <v>234</v>
      </c>
      <c r="D4" t="s">
        <v>82</v>
      </c>
      <c r="E4" s="5">
        <v>43360.640848344898</v>
      </c>
      <c r="F4" s="5">
        <v>43360.640848344898</v>
      </c>
      <c r="G4" t="s">
        <v>235</v>
      </c>
    </row>
    <row r="5" spans="1:7" x14ac:dyDescent="0.25">
      <c r="A5">
        <v>46171500</v>
      </c>
      <c r="B5" t="s">
        <v>164</v>
      </c>
      <c r="C5" s="4" t="s">
        <v>234</v>
      </c>
      <c r="D5" t="s">
        <v>84</v>
      </c>
      <c r="E5" s="5">
        <v>43360.682515011598</v>
      </c>
      <c r="F5" s="5">
        <v>43360.682515011598</v>
      </c>
      <c r="G5" t="s">
        <v>235</v>
      </c>
    </row>
    <row r="6" spans="1:7" x14ac:dyDescent="0.25">
      <c r="A6">
        <v>46171500</v>
      </c>
      <c r="B6" t="s">
        <v>164</v>
      </c>
      <c r="C6" s="4" t="s">
        <v>234</v>
      </c>
      <c r="D6" t="s">
        <v>86</v>
      </c>
      <c r="E6" s="5">
        <v>43360.724181678197</v>
      </c>
      <c r="F6" s="5">
        <v>43360.724181678197</v>
      </c>
      <c r="G6" t="s">
        <v>235</v>
      </c>
    </row>
    <row r="7" spans="1:7" x14ac:dyDescent="0.25">
      <c r="A7">
        <v>46171500</v>
      </c>
      <c r="B7" t="s">
        <v>164</v>
      </c>
      <c r="C7" s="4" t="s">
        <v>234</v>
      </c>
      <c r="D7" t="s">
        <v>88</v>
      </c>
      <c r="E7" s="5">
        <v>43360.765848344898</v>
      </c>
      <c r="F7" s="5">
        <v>43360.765848344898</v>
      </c>
      <c r="G7" t="s">
        <v>235</v>
      </c>
    </row>
    <row r="8" spans="1:7" x14ac:dyDescent="0.25">
      <c r="A8">
        <v>46171500</v>
      </c>
      <c r="B8" t="s">
        <v>164</v>
      </c>
      <c r="C8" s="4" t="s">
        <v>234</v>
      </c>
      <c r="D8" t="s">
        <v>94</v>
      </c>
      <c r="E8" s="5">
        <v>43360.807515011598</v>
      </c>
      <c r="F8" s="5">
        <v>43360.807515011598</v>
      </c>
      <c r="G8" t="s">
        <v>235</v>
      </c>
    </row>
    <row r="9" spans="1:7" x14ac:dyDescent="0.25">
      <c r="A9">
        <v>46171500</v>
      </c>
      <c r="B9" t="s">
        <v>164</v>
      </c>
      <c r="C9" s="4" t="s">
        <v>234</v>
      </c>
      <c r="D9" t="s">
        <v>96</v>
      </c>
      <c r="E9" s="5">
        <v>43360.849181678197</v>
      </c>
      <c r="F9" s="5">
        <v>43360.849181678197</v>
      </c>
      <c r="G9" t="s">
        <v>235</v>
      </c>
    </row>
    <row r="10" spans="1:7" x14ac:dyDescent="0.25">
      <c r="A10">
        <v>46171501</v>
      </c>
      <c r="B10" t="s">
        <v>165</v>
      </c>
      <c r="C10" s="4" t="s">
        <v>234</v>
      </c>
      <c r="D10" t="s">
        <v>66</v>
      </c>
      <c r="E10" s="5">
        <v>43360.890848344898</v>
      </c>
      <c r="F10" s="5">
        <v>43360.890848344898</v>
      </c>
      <c r="G10" t="s">
        <v>235</v>
      </c>
    </row>
    <row r="11" spans="1:7" x14ac:dyDescent="0.25">
      <c r="A11">
        <v>46171501</v>
      </c>
      <c r="B11" t="s">
        <v>165</v>
      </c>
      <c r="C11" s="4" t="s">
        <v>234</v>
      </c>
      <c r="D11" t="s">
        <v>68</v>
      </c>
      <c r="E11" s="5">
        <v>43360.932515011598</v>
      </c>
      <c r="F11" s="5">
        <v>43360.932515011598</v>
      </c>
      <c r="G11" t="s">
        <v>235</v>
      </c>
    </row>
    <row r="12" spans="1:7" x14ac:dyDescent="0.25">
      <c r="A12">
        <v>46171501</v>
      </c>
      <c r="B12" t="s">
        <v>165</v>
      </c>
      <c r="C12" s="4" t="s">
        <v>234</v>
      </c>
      <c r="D12" t="s">
        <v>70</v>
      </c>
      <c r="E12" s="5">
        <v>43360.974181678197</v>
      </c>
      <c r="F12" s="5">
        <v>43360.974181678197</v>
      </c>
      <c r="G12" t="s">
        <v>235</v>
      </c>
    </row>
    <row r="13" spans="1:7" x14ac:dyDescent="0.25">
      <c r="A13">
        <v>46171501</v>
      </c>
      <c r="B13" t="s">
        <v>165</v>
      </c>
      <c r="C13" s="4" t="s">
        <v>234</v>
      </c>
      <c r="D13" t="s">
        <v>74</v>
      </c>
      <c r="E13" s="5">
        <v>43361.015848344898</v>
      </c>
      <c r="F13" s="5">
        <v>43361.015848344898</v>
      </c>
      <c r="G13" t="s">
        <v>235</v>
      </c>
    </row>
    <row r="14" spans="1:7" x14ac:dyDescent="0.25">
      <c r="A14">
        <v>46171501</v>
      </c>
      <c r="B14" t="s">
        <v>165</v>
      </c>
      <c r="C14" s="4" t="s">
        <v>234</v>
      </c>
      <c r="D14" t="s">
        <v>76</v>
      </c>
      <c r="E14" s="5">
        <v>43361.057515011598</v>
      </c>
      <c r="F14" s="5">
        <v>43361.057515011598</v>
      </c>
      <c r="G14" t="s">
        <v>235</v>
      </c>
    </row>
    <row r="15" spans="1:7" x14ac:dyDescent="0.25">
      <c r="A15">
        <v>46171501</v>
      </c>
      <c r="B15" t="s">
        <v>165</v>
      </c>
      <c r="C15" s="4" t="s">
        <v>234</v>
      </c>
      <c r="D15" t="s">
        <v>78</v>
      </c>
      <c r="E15" s="5">
        <v>43361.099181678197</v>
      </c>
      <c r="F15" s="5">
        <v>43361.099181678197</v>
      </c>
      <c r="G15" t="s">
        <v>235</v>
      </c>
    </row>
    <row r="16" spans="1:7" x14ac:dyDescent="0.25">
      <c r="A16">
        <v>46171505</v>
      </c>
      <c r="B16" t="s">
        <v>166</v>
      </c>
      <c r="C16" s="4" t="s">
        <v>234</v>
      </c>
      <c r="D16" t="s">
        <v>3</v>
      </c>
      <c r="E16" s="5">
        <v>43361.140848344898</v>
      </c>
      <c r="F16" s="5">
        <v>43361.140848344898</v>
      </c>
      <c r="G16" t="s">
        <v>235</v>
      </c>
    </row>
    <row r="17" spans="1:7" x14ac:dyDescent="0.25">
      <c r="A17">
        <v>46171505</v>
      </c>
      <c r="B17" t="s">
        <v>166</v>
      </c>
      <c r="C17" s="4" t="s">
        <v>234</v>
      </c>
      <c r="D17" t="s">
        <v>5</v>
      </c>
      <c r="E17" s="5">
        <v>43361.182515011598</v>
      </c>
      <c r="F17" s="5">
        <v>43361.182515011598</v>
      </c>
      <c r="G17" t="s">
        <v>235</v>
      </c>
    </row>
    <row r="18" spans="1:7" x14ac:dyDescent="0.25">
      <c r="A18">
        <v>46171505</v>
      </c>
      <c r="B18" t="s">
        <v>166</v>
      </c>
      <c r="C18" s="4" t="s">
        <v>234</v>
      </c>
      <c r="D18" t="s">
        <v>15</v>
      </c>
      <c r="E18" s="5">
        <v>43361.224181678197</v>
      </c>
      <c r="F18" s="5">
        <v>43361.224181678197</v>
      </c>
      <c r="G18" t="s">
        <v>235</v>
      </c>
    </row>
    <row r="19" spans="1:7" x14ac:dyDescent="0.25">
      <c r="A19">
        <v>46171505</v>
      </c>
      <c r="B19" t="s">
        <v>166</v>
      </c>
      <c r="C19" s="4" t="s">
        <v>234</v>
      </c>
      <c r="D19" t="s">
        <v>28</v>
      </c>
      <c r="E19" s="5">
        <v>43361.265848344898</v>
      </c>
      <c r="F19" s="5">
        <v>43361.265848344898</v>
      </c>
      <c r="G19" t="s">
        <v>235</v>
      </c>
    </row>
    <row r="20" spans="1:7" x14ac:dyDescent="0.25">
      <c r="A20">
        <v>46171505</v>
      </c>
      <c r="B20" t="s">
        <v>166</v>
      </c>
      <c r="C20" s="4" t="s">
        <v>234</v>
      </c>
      <c r="D20" t="s">
        <v>29</v>
      </c>
      <c r="E20" s="5">
        <v>43361.307515011598</v>
      </c>
      <c r="F20" s="5">
        <v>43361.307515011598</v>
      </c>
      <c r="G20" t="s">
        <v>235</v>
      </c>
    </row>
    <row r="21" spans="1:7" x14ac:dyDescent="0.25">
      <c r="A21">
        <v>46171505</v>
      </c>
      <c r="B21" t="s">
        <v>166</v>
      </c>
      <c r="C21" s="4" t="s">
        <v>234</v>
      </c>
      <c r="D21" t="s">
        <v>26</v>
      </c>
      <c r="E21" s="5">
        <v>43361.349181678197</v>
      </c>
      <c r="F21" s="5">
        <v>43361.349181678197</v>
      </c>
      <c r="G21" t="s">
        <v>235</v>
      </c>
    </row>
    <row r="22" spans="1:7" x14ac:dyDescent="0.25">
      <c r="A22">
        <v>46171505</v>
      </c>
      <c r="B22" t="s">
        <v>166</v>
      </c>
      <c r="C22" s="4" t="s">
        <v>234</v>
      </c>
      <c r="D22" t="s">
        <v>17</v>
      </c>
      <c r="E22" s="5">
        <v>43361.390848344898</v>
      </c>
      <c r="F22" s="5">
        <v>43361.390848344898</v>
      </c>
      <c r="G22" t="s">
        <v>235</v>
      </c>
    </row>
    <row r="23" spans="1:7" x14ac:dyDescent="0.25">
      <c r="A23">
        <v>46171505</v>
      </c>
      <c r="B23" t="s">
        <v>166</v>
      </c>
      <c r="C23" s="4" t="s">
        <v>234</v>
      </c>
      <c r="D23" t="s">
        <v>24</v>
      </c>
      <c r="E23" s="5">
        <v>43361.432515011598</v>
      </c>
      <c r="F23" s="5">
        <v>43361.432515011598</v>
      </c>
      <c r="G23" t="s">
        <v>235</v>
      </c>
    </row>
    <row r="24" spans="1:7" x14ac:dyDescent="0.25">
      <c r="A24">
        <v>46171505</v>
      </c>
      <c r="B24" t="s">
        <v>166</v>
      </c>
      <c r="C24" s="4" t="s">
        <v>234</v>
      </c>
      <c r="D24" t="s">
        <v>13</v>
      </c>
      <c r="E24" s="5">
        <v>43361.474181678197</v>
      </c>
      <c r="F24" s="5">
        <v>43361.474181678197</v>
      </c>
      <c r="G24" t="s">
        <v>235</v>
      </c>
    </row>
    <row r="25" spans="1:7" x14ac:dyDescent="0.25">
      <c r="A25">
        <v>46171505</v>
      </c>
      <c r="B25" t="s">
        <v>166</v>
      </c>
      <c r="C25" s="4" t="s">
        <v>234</v>
      </c>
      <c r="D25" t="s">
        <v>31</v>
      </c>
      <c r="E25" s="5">
        <v>43361.515848344898</v>
      </c>
      <c r="F25" s="5">
        <v>43361.515848344898</v>
      </c>
      <c r="G25" t="s">
        <v>235</v>
      </c>
    </row>
    <row r="26" spans="1:7" x14ac:dyDescent="0.25">
      <c r="A26">
        <v>46171505</v>
      </c>
      <c r="B26" t="s">
        <v>166</v>
      </c>
      <c r="C26" s="4" t="s">
        <v>234</v>
      </c>
      <c r="D26" t="s">
        <v>35</v>
      </c>
      <c r="E26" s="5">
        <v>43361.557515011598</v>
      </c>
      <c r="F26" s="5">
        <v>43361.557515011598</v>
      </c>
      <c r="G26" t="s">
        <v>235</v>
      </c>
    </row>
    <row r="27" spans="1:7" x14ac:dyDescent="0.25">
      <c r="A27">
        <v>46171505</v>
      </c>
      <c r="B27" t="s">
        <v>166</v>
      </c>
      <c r="C27" s="4" t="s">
        <v>234</v>
      </c>
      <c r="D27" t="s">
        <v>33</v>
      </c>
      <c r="E27" s="5">
        <v>43361.599181678197</v>
      </c>
      <c r="F27" s="5">
        <v>43361.599181678197</v>
      </c>
      <c r="G27" t="s">
        <v>235</v>
      </c>
    </row>
    <row r="28" spans="1:7" x14ac:dyDescent="0.25">
      <c r="A28">
        <v>46171505</v>
      </c>
      <c r="B28" t="s">
        <v>166</v>
      </c>
      <c r="C28" s="4" t="s">
        <v>234</v>
      </c>
      <c r="D28" t="s">
        <v>19</v>
      </c>
      <c r="E28" s="5">
        <v>43361.640848344898</v>
      </c>
      <c r="F28" s="5">
        <v>43361.640848344898</v>
      </c>
      <c r="G28" t="s">
        <v>235</v>
      </c>
    </row>
    <row r="29" spans="1:7" x14ac:dyDescent="0.25">
      <c r="A29">
        <v>46171505</v>
      </c>
      <c r="B29" t="s">
        <v>166</v>
      </c>
      <c r="C29" s="4" t="s">
        <v>234</v>
      </c>
      <c r="D29" t="s">
        <v>80</v>
      </c>
      <c r="E29" s="5">
        <v>43361.682515011598</v>
      </c>
      <c r="F29" s="5">
        <v>43361.682515011598</v>
      </c>
      <c r="G29" t="s">
        <v>235</v>
      </c>
    </row>
    <row r="30" spans="1:7" x14ac:dyDescent="0.25">
      <c r="A30">
        <v>46171514</v>
      </c>
      <c r="B30" t="s">
        <v>167</v>
      </c>
      <c r="C30" s="4" t="s">
        <v>234</v>
      </c>
      <c r="D30" t="s">
        <v>64</v>
      </c>
      <c r="E30" s="5">
        <v>43361.724181678197</v>
      </c>
      <c r="F30" s="5">
        <v>43361.724181678197</v>
      </c>
      <c r="G30" t="s">
        <v>235</v>
      </c>
    </row>
    <row r="31" spans="1:7" x14ac:dyDescent="0.25">
      <c r="A31">
        <v>52161525</v>
      </c>
      <c r="B31" t="s">
        <v>168</v>
      </c>
      <c r="C31" s="4" t="s">
        <v>234</v>
      </c>
      <c r="D31" t="s">
        <v>39</v>
      </c>
      <c r="E31" s="5">
        <v>43361.765848344898</v>
      </c>
      <c r="F31" s="5">
        <v>43361.765848344898</v>
      </c>
      <c r="G31" t="s">
        <v>235</v>
      </c>
    </row>
    <row r="32" spans="1:7" x14ac:dyDescent="0.25">
      <c r="A32">
        <v>32111604</v>
      </c>
      <c r="B32" t="s">
        <v>169</v>
      </c>
      <c r="C32" s="4" t="s">
        <v>234</v>
      </c>
      <c r="D32" t="s">
        <v>56</v>
      </c>
      <c r="E32" s="5">
        <v>43361.807515011598</v>
      </c>
      <c r="F32" s="5">
        <v>43361.807515011598</v>
      </c>
      <c r="G32" t="s">
        <v>235</v>
      </c>
    </row>
    <row r="33" spans="1:7" x14ac:dyDescent="0.25">
      <c r="A33">
        <v>31261501</v>
      </c>
      <c r="B33" t="s">
        <v>170</v>
      </c>
      <c r="C33" s="4" t="s">
        <v>234</v>
      </c>
      <c r="D33" t="s">
        <v>41</v>
      </c>
      <c r="E33" s="5">
        <v>43361.849181678197</v>
      </c>
      <c r="F33" s="5">
        <v>43361.849181678197</v>
      </c>
      <c r="G33" t="s">
        <v>235</v>
      </c>
    </row>
    <row r="34" spans="1:7" x14ac:dyDescent="0.25">
      <c r="A34">
        <v>31261501</v>
      </c>
      <c r="B34" t="s">
        <v>170</v>
      </c>
      <c r="C34" s="4" t="s">
        <v>234</v>
      </c>
      <c r="D34" t="s">
        <v>43</v>
      </c>
      <c r="E34" s="5">
        <v>43361.890848344898</v>
      </c>
      <c r="F34" s="5">
        <v>43361.890848344898</v>
      </c>
      <c r="G34" t="s">
        <v>235</v>
      </c>
    </row>
    <row r="35" spans="1:7" x14ac:dyDescent="0.25">
      <c r="A35">
        <v>44101500</v>
      </c>
      <c r="B35" t="s">
        <v>171</v>
      </c>
      <c r="C35" s="4" t="s">
        <v>234</v>
      </c>
      <c r="D35" t="s">
        <v>100</v>
      </c>
      <c r="E35" s="5">
        <v>43361.932515011598</v>
      </c>
      <c r="F35" s="5">
        <v>43361.932515011598</v>
      </c>
      <c r="G35" t="s">
        <v>235</v>
      </c>
    </row>
    <row r="36" spans="1:7" x14ac:dyDescent="0.25">
      <c r="A36">
        <v>82101500</v>
      </c>
      <c r="B36" t="s">
        <v>172</v>
      </c>
      <c r="C36" s="4" t="s">
        <v>234</v>
      </c>
      <c r="D36" t="s">
        <v>53</v>
      </c>
      <c r="E36" s="5">
        <v>43361.974181678197</v>
      </c>
      <c r="F36" s="5">
        <v>43361.974181678197</v>
      </c>
      <c r="G36" t="s">
        <v>235</v>
      </c>
    </row>
    <row r="37" spans="1:7" x14ac:dyDescent="0.25">
      <c r="A37">
        <v>44101500</v>
      </c>
      <c r="B37" t="s">
        <v>103</v>
      </c>
      <c r="C37" s="4" t="s">
        <v>214</v>
      </c>
      <c r="D37" t="s">
        <v>102</v>
      </c>
      <c r="E37" s="5">
        <v>43362.015848344898</v>
      </c>
      <c r="F37" s="5">
        <v>43362.015848344898</v>
      </c>
      <c r="G37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4156-EF9C-4681-8DFD-8F199C16975B}">
  <dimension ref="A1:B10"/>
  <sheetViews>
    <sheetView workbookViewId="0">
      <selection activeCell="B1" sqref="B1"/>
    </sheetView>
  </sheetViews>
  <sheetFormatPr baseColWidth="10" defaultRowHeight="15" x14ac:dyDescent="0.25"/>
  <cols>
    <col min="1" max="1" width="12.5703125" style="2" bestFit="1" customWidth="1"/>
    <col min="2" max="2" width="39.28515625" bestFit="1" customWidth="1"/>
  </cols>
  <sheetData>
    <row r="1" spans="1:2" x14ac:dyDescent="0.25">
      <c r="A1" s="3" t="s">
        <v>207</v>
      </c>
      <c r="B1" s="1" t="s">
        <v>208</v>
      </c>
    </row>
    <row r="2" spans="1:2" x14ac:dyDescent="0.25">
      <c r="A2" s="2" t="s">
        <v>189</v>
      </c>
      <c r="B2" t="s">
        <v>198</v>
      </c>
    </row>
    <row r="3" spans="1:2" x14ac:dyDescent="0.25">
      <c r="A3" s="2" t="s">
        <v>190</v>
      </c>
      <c r="B3" t="s">
        <v>199</v>
      </c>
    </row>
    <row r="4" spans="1:2" x14ac:dyDescent="0.25">
      <c r="A4" s="2" t="s">
        <v>191</v>
      </c>
      <c r="B4" t="s">
        <v>200</v>
      </c>
    </row>
    <row r="5" spans="1:2" x14ac:dyDescent="0.25">
      <c r="A5" s="2" t="s">
        <v>192</v>
      </c>
      <c r="B5" t="s">
        <v>201</v>
      </c>
    </row>
    <row r="6" spans="1:2" x14ac:dyDescent="0.25">
      <c r="A6" s="2" t="s">
        <v>193</v>
      </c>
      <c r="B6" t="s">
        <v>202</v>
      </c>
    </row>
    <row r="7" spans="1:2" x14ac:dyDescent="0.25">
      <c r="A7" s="2" t="s">
        <v>194</v>
      </c>
      <c r="B7" t="s">
        <v>203</v>
      </c>
    </row>
    <row r="8" spans="1:2" x14ac:dyDescent="0.25">
      <c r="A8" s="2" t="s">
        <v>195</v>
      </c>
      <c r="B8" t="s">
        <v>204</v>
      </c>
    </row>
    <row r="9" spans="1:2" x14ac:dyDescent="0.25">
      <c r="A9" s="2" t="s">
        <v>196</v>
      </c>
      <c r="B9" t="s">
        <v>205</v>
      </c>
    </row>
    <row r="10" spans="1:2" x14ac:dyDescent="0.25">
      <c r="A10" s="2" t="s">
        <v>197</v>
      </c>
      <c r="B10" t="s">
        <v>206</v>
      </c>
    </row>
  </sheetData>
  <pageMargins left="0.7" right="0.7" top="0.75" bottom="0.75" header="0.3" footer="0.3"/>
  <ignoredErrors>
    <ignoredError sqref="A2:A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68A6-926C-48A3-951A-50A7BC8A1C2E}">
  <dimension ref="A1:B7"/>
  <sheetViews>
    <sheetView workbookViewId="0"/>
  </sheetViews>
  <sheetFormatPr baseColWidth="10" defaultRowHeight="15" x14ac:dyDescent="0.25"/>
  <cols>
    <col min="1" max="1" width="12.7109375" bestFit="1" customWidth="1"/>
    <col min="2" max="2" width="14.7109375" bestFit="1" customWidth="1"/>
  </cols>
  <sheetData>
    <row r="1" spans="1:2" x14ac:dyDescent="0.25">
      <c r="A1" s="1" t="s">
        <v>207</v>
      </c>
      <c r="B1" s="1" t="s">
        <v>209</v>
      </c>
    </row>
    <row r="2" spans="1:2" x14ac:dyDescent="0.25">
      <c r="A2" t="s">
        <v>210</v>
      </c>
      <c r="B2" t="s">
        <v>211</v>
      </c>
    </row>
    <row r="3" spans="1:2" x14ac:dyDescent="0.25">
      <c r="A3" t="s">
        <v>212</v>
      </c>
      <c r="B3" t="s">
        <v>213</v>
      </c>
    </row>
    <row r="4" spans="1:2" x14ac:dyDescent="0.25">
      <c r="A4" t="s">
        <v>214</v>
      </c>
      <c r="B4" t="s">
        <v>215</v>
      </c>
    </row>
    <row r="5" spans="1:2" x14ac:dyDescent="0.25">
      <c r="A5" t="s">
        <v>216</v>
      </c>
      <c r="B5" t="s">
        <v>217</v>
      </c>
    </row>
    <row r="6" spans="1:2" x14ac:dyDescent="0.25">
      <c r="A6" s="2">
        <v>26</v>
      </c>
      <c r="B6" t="s">
        <v>218</v>
      </c>
    </row>
    <row r="7" spans="1:2" x14ac:dyDescent="0.25">
      <c r="A7" t="s">
        <v>219</v>
      </c>
      <c r="B7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A96F-D51B-4C97-99F4-C87DF3008974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12.5703125" bestFit="1" customWidth="1"/>
    <col min="2" max="2" width="28.28515625" bestFit="1" customWidth="1"/>
  </cols>
  <sheetData>
    <row r="1" spans="1:2" x14ac:dyDescent="0.25">
      <c r="A1" s="1" t="s">
        <v>207</v>
      </c>
      <c r="B1" s="1" t="s">
        <v>208</v>
      </c>
    </row>
    <row r="2" spans="1:2" x14ac:dyDescent="0.25">
      <c r="A2" t="s">
        <v>222</v>
      </c>
      <c r="B2" t="s">
        <v>225</v>
      </c>
    </row>
    <row r="3" spans="1:2" x14ac:dyDescent="0.25">
      <c r="A3" t="s">
        <v>223</v>
      </c>
      <c r="B3" t="s">
        <v>226</v>
      </c>
    </row>
    <row r="4" spans="1:2" x14ac:dyDescent="0.25">
      <c r="A4" t="s">
        <v>224</v>
      </c>
      <c r="B4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286A-D4D2-43ED-928D-526B74FD4119}">
  <dimension ref="A1:B3"/>
  <sheetViews>
    <sheetView workbookViewId="0"/>
  </sheetViews>
  <sheetFormatPr baseColWidth="10" defaultRowHeight="15" x14ac:dyDescent="0.25"/>
  <cols>
    <col min="1" max="1" width="12.7109375" bestFit="1" customWidth="1"/>
    <col min="2" max="2" width="34.42578125" bestFit="1" customWidth="1"/>
  </cols>
  <sheetData>
    <row r="1" spans="1:2" x14ac:dyDescent="0.25">
      <c r="A1" s="1" t="s">
        <v>207</v>
      </c>
      <c r="B1" s="1" t="s">
        <v>208</v>
      </c>
    </row>
    <row r="2" spans="1:2" x14ac:dyDescent="0.25">
      <c r="A2" t="s">
        <v>227</v>
      </c>
      <c r="B2" t="s">
        <v>229</v>
      </c>
    </row>
    <row r="3" spans="1:2" x14ac:dyDescent="0.25">
      <c r="A3" t="s">
        <v>228</v>
      </c>
      <c r="B3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CVE PROD SERV</vt:lpstr>
      <vt:lpstr>Hoja1</vt:lpstr>
      <vt:lpstr>FORMA PAGO</vt:lpstr>
      <vt:lpstr>CLAVE UNIDAD</vt:lpstr>
      <vt:lpstr>USO CFDI</vt:lpstr>
      <vt:lpstr>METODO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Vázquez Pérez</dc:creator>
  <cp:lastModifiedBy>Aldo Roldan Hernandez Rea</cp:lastModifiedBy>
  <dcterms:created xsi:type="dcterms:W3CDTF">2018-09-14T13:59:14Z</dcterms:created>
  <dcterms:modified xsi:type="dcterms:W3CDTF">2018-09-17T21:10:41Z</dcterms:modified>
</cp:coreProperties>
</file>